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RATEDEPT\BU 100 New Jersey\07 VWNJ Covid-19 Reports\Filing - To be Saved to G Drive once filed\Refiling\"/>
    </mc:Choice>
  </mc:AlternateContent>
  <bookViews>
    <workbookView xWindow="-120" yWindow="-120" windowWidth="29040" windowHeight="1584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9" l="1"/>
  <c r="Q104" i="21" l="1"/>
  <c r="P104" i="21"/>
  <c r="N104" i="21"/>
  <c r="M104" i="21"/>
  <c r="J104" i="21"/>
  <c r="I104" i="21"/>
  <c r="F104" i="21"/>
  <c r="T235" i="16"/>
  <c r="S235" i="16"/>
  <c r="R235" i="16"/>
  <c r="Q235" i="16"/>
  <c r="P235" i="16"/>
  <c r="N235" i="16"/>
  <c r="M235" i="16"/>
  <c r="R212" i="16"/>
  <c r="R213" i="16"/>
  <c r="R214" i="16"/>
  <c r="R211" i="16"/>
  <c r="T76" i="16"/>
  <c r="S76" i="16"/>
  <c r="R76" i="16"/>
  <c r="Q76" i="16"/>
  <c r="P76" i="16"/>
  <c r="N76" i="16"/>
  <c r="M76" i="16"/>
  <c r="R13" i="16"/>
  <c r="R14" i="16"/>
  <c r="R15" i="16"/>
  <c r="R16" i="16"/>
  <c r="R17" i="16"/>
  <c r="R18" i="16"/>
  <c r="R19" i="16"/>
  <c r="R20" i="16"/>
  <c r="R21" i="16"/>
  <c r="R22" i="16"/>
  <c r="R23" i="16"/>
  <c r="R24" i="16"/>
  <c r="R25" i="16"/>
  <c r="R26" i="16"/>
  <c r="R27" i="16"/>
  <c r="R28" i="16"/>
  <c r="R29" i="16"/>
  <c r="R30" i="16"/>
  <c r="R31" i="16"/>
  <c r="R32" i="16"/>
  <c r="R33" i="16"/>
  <c r="R34" i="16"/>
  <c r="R35" i="16"/>
  <c r="R12" i="16"/>
  <c r="AZ42" i="14" l="1"/>
  <c r="AZ58" i="14"/>
  <c r="AZ74" i="14"/>
  <c r="AZ90" i="14"/>
  <c r="AW20" i="14"/>
  <c r="AW22" i="14"/>
  <c r="AW24" i="14"/>
  <c r="AW26" i="14"/>
  <c r="AW30" i="14"/>
  <c r="AW32" i="14"/>
  <c r="AW34" i="14"/>
  <c r="AW36" i="14"/>
  <c r="AW38" i="14"/>
  <c r="AW40" i="14"/>
  <c r="AW42" i="14"/>
  <c r="AW44" i="14"/>
  <c r="AW46" i="14"/>
  <c r="AW48" i="14"/>
  <c r="AW56" i="14"/>
  <c r="AW58" i="14"/>
  <c r="AW60" i="14"/>
  <c r="AW62" i="14"/>
  <c r="AW64" i="14"/>
  <c r="AU66" i="14"/>
  <c r="AW66" i="14"/>
  <c r="AU68" i="14"/>
  <c r="AW68" i="14"/>
  <c r="AU70" i="14"/>
  <c r="AW70" i="14"/>
  <c r="AU72" i="14"/>
  <c r="AW72" i="14"/>
  <c r="AU74" i="14"/>
  <c r="AW74" i="14"/>
  <c r="AU76" i="14"/>
  <c r="AU78" i="14"/>
  <c r="AW80" i="14"/>
  <c r="AW82" i="14"/>
  <c r="AW84" i="14"/>
  <c r="AW86" i="14"/>
  <c r="AW88" i="14"/>
  <c r="AV90" i="14"/>
  <c r="AW90" i="14"/>
  <c r="AU92" i="14"/>
  <c r="AV92" i="14"/>
  <c r="AW92" i="14"/>
  <c r="AU94" i="14"/>
  <c r="AV94" i="14"/>
  <c r="AW94" i="14"/>
  <c r="AU96" i="14"/>
  <c r="AW96" i="14"/>
  <c r="AU98" i="14"/>
  <c r="AV98" i="14"/>
  <c r="AW98" i="14"/>
  <c r="AU100" i="14"/>
  <c r="AV100" i="14"/>
  <c r="AW100" i="14"/>
  <c r="AU102" i="14"/>
  <c r="AW102" i="14"/>
  <c r="AV103" i="14"/>
  <c r="AX103" i="14"/>
  <c r="AW104" i="14"/>
  <c r="AV105" i="14"/>
  <c r="AU18" i="14"/>
  <c r="AZ34" i="14"/>
  <c r="AZ37" i="14"/>
  <c r="AZ45" i="14"/>
  <c r="AZ50" i="14"/>
  <c r="AZ53" i="14"/>
  <c r="AZ61" i="14"/>
  <c r="AZ66" i="14"/>
  <c r="AZ69" i="14"/>
  <c r="AZ77" i="14"/>
  <c r="AZ85" i="14"/>
  <c r="AZ93" i="14"/>
  <c r="AZ101" i="14"/>
  <c r="AZ102" i="14"/>
  <c r="AZ104" i="14"/>
  <c r="AX22" i="14"/>
  <c r="AX24" i="14"/>
  <c r="AX28" i="14"/>
  <c r="AX30" i="14"/>
  <c r="AX32" i="14"/>
  <c r="AX34" i="14"/>
  <c r="AX36" i="14"/>
  <c r="AX38" i="14"/>
  <c r="AX40" i="14"/>
  <c r="AX42" i="14"/>
  <c r="AX44" i="14"/>
  <c r="AX46" i="14"/>
  <c r="AX48" i="14"/>
  <c r="AX50" i="14"/>
  <c r="AX52" i="14"/>
  <c r="AX54" i="14"/>
  <c r="AX56" i="14"/>
  <c r="AX58" i="14"/>
  <c r="AX60" i="14"/>
  <c r="AX62" i="14"/>
  <c r="AX64" i="14"/>
  <c r="AX66" i="14"/>
  <c r="AX68" i="14"/>
  <c r="AX70" i="14"/>
  <c r="AX72" i="14"/>
  <c r="AX74" i="14"/>
  <c r="AX76" i="14"/>
  <c r="AX78" i="14"/>
  <c r="AX80" i="14"/>
  <c r="AX82" i="14"/>
  <c r="AX84" i="14"/>
  <c r="AX86" i="14"/>
  <c r="AX88" i="14"/>
  <c r="AX90" i="14"/>
  <c r="AX92" i="14"/>
  <c r="AX94" i="14"/>
  <c r="AV96" i="14"/>
  <c r="AX96" i="14"/>
  <c r="AX98" i="14"/>
  <c r="AW99" i="14"/>
  <c r="AX100" i="14"/>
  <c r="AU101" i="14"/>
  <c r="AW101" i="14"/>
  <c r="AV102" i="14"/>
  <c r="AX102" i="14"/>
  <c r="AV104" i="14"/>
  <c r="AX104" i="14"/>
  <c r="AW105" i="14"/>
  <c r="AZ105" i="14"/>
  <c r="AX105" i="14"/>
  <c r="AU105" i="14"/>
  <c r="AU104" i="14"/>
  <c r="AZ103" i="14"/>
  <c r="AW103" i="14"/>
  <c r="AU103" i="14"/>
  <c r="AX101" i="14"/>
  <c r="AV101" i="14"/>
  <c r="AZ100" i="14"/>
  <c r="AZ99" i="14"/>
  <c r="AX99" i="14"/>
  <c r="AV99" i="14"/>
  <c r="AU99" i="14"/>
  <c r="AZ97" i="14"/>
  <c r="AX97" i="14"/>
  <c r="AW97" i="14"/>
  <c r="AV97" i="14"/>
  <c r="AU97" i="14"/>
  <c r="AZ96" i="14"/>
  <c r="AZ95" i="14"/>
  <c r="AX95" i="14"/>
  <c r="AW95" i="14"/>
  <c r="AV95" i="14"/>
  <c r="AU95" i="14"/>
  <c r="AZ94" i="14"/>
  <c r="AX93" i="14"/>
  <c r="AW93" i="14"/>
  <c r="AV93" i="14"/>
  <c r="AU93" i="14"/>
  <c r="AZ92" i="14"/>
  <c r="AZ91" i="14"/>
  <c r="AX91" i="14"/>
  <c r="AW91" i="14"/>
  <c r="AV91" i="14"/>
  <c r="AU91" i="14"/>
  <c r="AU90" i="14"/>
  <c r="AZ89" i="14"/>
  <c r="AX89" i="14"/>
  <c r="AW89" i="14"/>
  <c r="AV89" i="14"/>
  <c r="AU89" i="14"/>
  <c r="AZ88" i="14"/>
  <c r="AV88" i="14"/>
  <c r="AU88" i="14"/>
  <c r="AZ87" i="14"/>
  <c r="AX87" i="14"/>
  <c r="AW87" i="14"/>
  <c r="AV87" i="14"/>
  <c r="AU87" i="14"/>
  <c r="AZ86" i="14"/>
  <c r="AV86" i="14"/>
  <c r="AU86" i="14"/>
  <c r="AX85" i="14"/>
  <c r="AW85" i="14"/>
  <c r="AV85" i="14"/>
  <c r="AU85" i="14"/>
  <c r="AZ84" i="14"/>
  <c r="AV84" i="14"/>
  <c r="AU84" i="14"/>
  <c r="AZ83" i="14"/>
  <c r="AX83" i="14"/>
  <c r="AW83" i="14"/>
  <c r="AV83" i="14"/>
  <c r="AU83" i="14"/>
  <c r="AV82" i="14"/>
  <c r="AU82" i="14"/>
  <c r="AZ81" i="14"/>
  <c r="AX81" i="14"/>
  <c r="AW81" i="14"/>
  <c r="AV81" i="14"/>
  <c r="AU81" i="14"/>
  <c r="AZ80" i="14"/>
  <c r="AV80" i="14"/>
  <c r="AU80" i="14"/>
  <c r="AZ79" i="14"/>
  <c r="AX79" i="14"/>
  <c r="AW79" i="14"/>
  <c r="AV79" i="14"/>
  <c r="AU79" i="14"/>
  <c r="AZ78" i="14"/>
  <c r="AW78" i="14"/>
  <c r="AV78" i="14"/>
  <c r="AX77" i="14"/>
  <c r="AW77" i="14"/>
  <c r="AV77" i="14"/>
  <c r="AU77" i="14"/>
  <c r="AZ76" i="14"/>
  <c r="AW76" i="14"/>
  <c r="AV76" i="14"/>
  <c r="AZ75" i="14"/>
  <c r="AX75" i="14"/>
  <c r="AW75" i="14"/>
  <c r="AV75" i="14"/>
  <c r="AU75" i="14"/>
  <c r="AV74" i="14"/>
  <c r="AZ73" i="14"/>
  <c r="AX73" i="14"/>
  <c r="AW73" i="14"/>
  <c r="AV73" i="14"/>
  <c r="AU73" i="14"/>
  <c r="AZ72" i="14"/>
  <c r="AV72" i="14"/>
  <c r="AZ71" i="14"/>
  <c r="AX71" i="14"/>
  <c r="AW71" i="14"/>
  <c r="AV71" i="14"/>
  <c r="AU71" i="14"/>
  <c r="AZ70" i="14"/>
  <c r="AV70" i="14"/>
  <c r="AX69" i="14"/>
  <c r="AW69" i="14"/>
  <c r="AV69" i="14"/>
  <c r="AU69" i="14"/>
  <c r="AZ68" i="14"/>
  <c r="AV68" i="14"/>
  <c r="AZ67" i="14"/>
  <c r="AX67" i="14"/>
  <c r="AW67" i="14"/>
  <c r="AV67" i="14"/>
  <c r="AU67" i="14"/>
  <c r="AV66" i="14"/>
  <c r="AZ65" i="14"/>
  <c r="AX65" i="14"/>
  <c r="AW65" i="14"/>
  <c r="AV65" i="14"/>
  <c r="AU65" i="14"/>
  <c r="AZ64" i="14"/>
  <c r="AV64" i="14"/>
  <c r="AU64" i="14"/>
  <c r="AZ63" i="14"/>
  <c r="AX63" i="14"/>
  <c r="AW63" i="14"/>
  <c r="AV63" i="14"/>
  <c r="AU63" i="14"/>
  <c r="AZ62" i="14"/>
  <c r="AV62" i="14"/>
  <c r="AU62" i="14"/>
  <c r="AX61" i="14"/>
  <c r="AW61" i="14"/>
  <c r="AV61" i="14"/>
  <c r="AU61" i="14"/>
  <c r="AZ60" i="14"/>
  <c r="AV60" i="14"/>
  <c r="AU60" i="14"/>
  <c r="AZ59" i="14"/>
  <c r="AX59" i="14"/>
  <c r="AW59" i="14"/>
  <c r="AV59" i="14"/>
  <c r="AU59" i="14"/>
  <c r="AV58" i="14"/>
  <c r="AU58" i="14"/>
  <c r="AZ57" i="14"/>
  <c r="AX57" i="14"/>
  <c r="AW57" i="14"/>
  <c r="AV57" i="14"/>
  <c r="AU57" i="14"/>
  <c r="AZ56" i="14"/>
  <c r="AV56" i="14"/>
  <c r="AU56" i="14"/>
  <c r="AZ55" i="14"/>
  <c r="AX55" i="14"/>
  <c r="AW55" i="14"/>
  <c r="AV55" i="14"/>
  <c r="AU55" i="14"/>
  <c r="AZ54" i="14"/>
  <c r="AW54" i="14"/>
  <c r="AV54" i="14"/>
  <c r="AU54" i="14"/>
  <c r="AX53" i="14"/>
  <c r="AW53" i="14"/>
  <c r="AV53" i="14"/>
  <c r="AU53" i="14"/>
  <c r="AZ52" i="14"/>
  <c r="AW52" i="14"/>
  <c r="AV52" i="14"/>
  <c r="AU52" i="14"/>
  <c r="AZ51" i="14"/>
  <c r="AX51" i="14"/>
  <c r="AW51" i="14"/>
  <c r="AV51" i="14"/>
  <c r="AU51" i="14"/>
  <c r="AW50" i="14"/>
  <c r="AV50" i="14"/>
  <c r="AU50" i="14"/>
  <c r="AZ49" i="14"/>
  <c r="AX49" i="14"/>
  <c r="AW49" i="14"/>
  <c r="AV49" i="14"/>
  <c r="AU49" i="14"/>
  <c r="AZ48" i="14"/>
  <c r="AV48" i="14"/>
  <c r="AU48" i="14"/>
  <c r="AZ47" i="14"/>
  <c r="AX47" i="14"/>
  <c r="AW47" i="14"/>
  <c r="AV47" i="14"/>
  <c r="AU47" i="14"/>
  <c r="AZ46" i="14"/>
  <c r="AV46" i="14"/>
  <c r="AU46" i="14"/>
  <c r="AX45" i="14"/>
  <c r="AW45" i="14"/>
  <c r="AV45" i="14"/>
  <c r="AU45" i="14"/>
  <c r="AZ44" i="14"/>
  <c r="AV44" i="14"/>
  <c r="AU44" i="14"/>
  <c r="AZ43" i="14"/>
  <c r="AX43" i="14"/>
  <c r="AW43" i="14"/>
  <c r="AV43" i="14"/>
  <c r="AU43" i="14"/>
  <c r="AV42" i="14"/>
  <c r="AU42" i="14"/>
  <c r="AZ41" i="14"/>
  <c r="AX41" i="14"/>
  <c r="AW41" i="14"/>
  <c r="AV41" i="14"/>
  <c r="AU41" i="14"/>
  <c r="AZ40" i="14"/>
  <c r="AV40" i="14"/>
  <c r="AU40" i="14"/>
  <c r="AZ39" i="14"/>
  <c r="AX39" i="14"/>
  <c r="AW39" i="14"/>
  <c r="AV39" i="14"/>
  <c r="AU39" i="14"/>
  <c r="AZ38" i="14"/>
  <c r="AV38" i="14"/>
  <c r="AU38" i="14"/>
  <c r="AX37" i="14"/>
  <c r="AW37" i="14"/>
  <c r="AV37" i="14"/>
  <c r="AU37" i="14"/>
  <c r="AZ36" i="14"/>
  <c r="AV36" i="14"/>
  <c r="AU36" i="14"/>
  <c r="AZ35" i="14"/>
  <c r="AX35" i="14"/>
  <c r="AW35" i="14"/>
  <c r="AV35" i="14"/>
  <c r="AU35" i="14"/>
  <c r="AV34" i="14"/>
  <c r="AU34" i="14"/>
  <c r="AZ33" i="14"/>
  <c r="AX33" i="14"/>
  <c r="AW33" i="14"/>
  <c r="AV33" i="14"/>
  <c r="AU33" i="14"/>
  <c r="AZ32" i="14"/>
  <c r="AV32" i="14"/>
  <c r="AU32" i="14"/>
  <c r="AZ31" i="14"/>
  <c r="AX31" i="14"/>
  <c r="AW31" i="14"/>
  <c r="AV31" i="14"/>
  <c r="AU31" i="14"/>
  <c r="AZ30" i="14"/>
  <c r="AV30" i="14"/>
  <c r="AU30" i="14"/>
  <c r="AZ29" i="14"/>
  <c r="AX29" i="14"/>
  <c r="AW29" i="14"/>
  <c r="AV29" i="14"/>
  <c r="AU29" i="14"/>
  <c r="AZ28" i="14"/>
  <c r="AW28" i="14"/>
  <c r="AV28" i="14"/>
  <c r="AU28" i="14"/>
  <c r="AZ27" i="14"/>
  <c r="AX27" i="14"/>
  <c r="AW27" i="14"/>
  <c r="AV27" i="14"/>
  <c r="AU27" i="14"/>
  <c r="AZ26" i="14"/>
  <c r="AX26" i="14"/>
  <c r="AV26" i="14"/>
  <c r="AU26" i="14"/>
  <c r="AZ25" i="14"/>
  <c r="AX25" i="14"/>
  <c r="AW25" i="14"/>
  <c r="AV25" i="14"/>
  <c r="AU25" i="14"/>
  <c r="AZ24" i="14"/>
  <c r="AV24" i="14"/>
  <c r="AU24" i="14"/>
  <c r="AZ23" i="14"/>
  <c r="AX23" i="14"/>
  <c r="AW23" i="14"/>
  <c r="AV23" i="14"/>
  <c r="AU23" i="14"/>
  <c r="AZ22" i="14"/>
  <c r="AV22" i="14"/>
  <c r="AU22" i="14"/>
  <c r="AZ21" i="14"/>
  <c r="AX21" i="14"/>
  <c r="AW21" i="14"/>
  <c r="AV21" i="14"/>
  <c r="AU21" i="14"/>
  <c r="AZ20" i="14"/>
  <c r="AX20" i="14"/>
  <c r="AV20" i="14"/>
  <c r="AU20" i="14"/>
  <c r="AZ19" i="14"/>
  <c r="AX19" i="14"/>
  <c r="AW19" i="14"/>
  <c r="AV19" i="14"/>
  <c r="AU19" i="14"/>
  <c r="Z105" i="14"/>
  <c r="X105" i="14"/>
  <c r="W105" i="14"/>
  <c r="V105" i="14"/>
  <c r="U105" i="14"/>
  <c r="Z104" i="14"/>
  <c r="X104" i="14"/>
  <c r="W104" i="14"/>
  <c r="V104" i="14"/>
  <c r="U104" i="14"/>
  <c r="Z103" i="14"/>
  <c r="X103" i="14"/>
  <c r="W103" i="14"/>
  <c r="V103" i="14"/>
  <c r="U103" i="14"/>
  <c r="Z102" i="14"/>
  <c r="X102" i="14"/>
  <c r="W102" i="14"/>
  <c r="V102" i="14"/>
  <c r="U102" i="14"/>
  <c r="Z101" i="14"/>
  <c r="X101" i="14"/>
  <c r="W101" i="14"/>
  <c r="V101" i="14"/>
  <c r="U101" i="14"/>
  <c r="Z100" i="14"/>
  <c r="X100" i="14"/>
  <c r="W100" i="14"/>
  <c r="V100" i="14"/>
  <c r="U100" i="14"/>
  <c r="Z99" i="14"/>
  <c r="X99" i="14"/>
  <c r="W99" i="14"/>
  <c r="V99" i="14"/>
  <c r="U99" i="14"/>
  <c r="Z98" i="14"/>
  <c r="X98" i="14"/>
  <c r="W98" i="14"/>
  <c r="V98" i="14"/>
  <c r="U98" i="14"/>
  <c r="Z97" i="14"/>
  <c r="X97" i="14"/>
  <c r="W97" i="14"/>
  <c r="V97" i="14"/>
  <c r="U97" i="14"/>
  <c r="Z96" i="14"/>
  <c r="X96" i="14"/>
  <c r="W96" i="14"/>
  <c r="V96" i="14"/>
  <c r="U96" i="14"/>
  <c r="Z95" i="14"/>
  <c r="X95" i="14"/>
  <c r="W95" i="14"/>
  <c r="V95" i="14"/>
  <c r="U95" i="14"/>
  <c r="Z94" i="14"/>
  <c r="X94" i="14"/>
  <c r="W94" i="14"/>
  <c r="V94" i="14"/>
  <c r="U94" i="14"/>
  <c r="Z93" i="14"/>
  <c r="X93" i="14"/>
  <c r="W93" i="14"/>
  <c r="V93" i="14"/>
  <c r="U93" i="14"/>
  <c r="Z92" i="14"/>
  <c r="X92" i="14"/>
  <c r="W92" i="14"/>
  <c r="V92" i="14"/>
  <c r="U92" i="14"/>
  <c r="Z91" i="14"/>
  <c r="X91" i="14"/>
  <c r="W91" i="14"/>
  <c r="V91" i="14"/>
  <c r="U91" i="14"/>
  <c r="Z90" i="14"/>
  <c r="X90" i="14"/>
  <c r="W90" i="14"/>
  <c r="V90" i="14"/>
  <c r="U90" i="14"/>
  <c r="Z89" i="14"/>
  <c r="X89" i="14"/>
  <c r="W89" i="14"/>
  <c r="V89" i="14"/>
  <c r="U89" i="14"/>
  <c r="Z88" i="14"/>
  <c r="X88" i="14"/>
  <c r="W88" i="14"/>
  <c r="V88" i="14"/>
  <c r="U88" i="14"/>
  <c r="Z87" i="14"/>
  <c r="X87" i="14"/>
  <c r="W87" i="14"/>
  <c r="V87" i="14"/>
  <c r="U87" i="14"/>
  <c r="Z86" i="14"/>
  <c r="X86" i="14"/>
  <c r="W86" i="14"/>
  <c r="V86" i="14"/>
  <c r="U86" i="14"/>
  <c r="Z85" i="14"/>
  <c r="X85" i="14"/>
  <c r="W85" i="14"/>
  <c r="V85" i="14"/>
  <c r="U85" i="14"/>
  <c r="Z84" i="14"/>
  <c r="X84" i="14"/>
  <c r="W84" i="14"/>
  <c r="V84" i="14"/>
  <c r="U84" i="14"/>
  <c r="Z83" i="14"/>
  <c r="X83" i="14"/>
  <c r="W83" i="14"/>
  <c r="V83" i="14"/>
  <c r="U83" i="14"/>
  <c r="Z82" i="14"/>
  <c r="X82" i="14"/>
  <c r="W82" i="14"/>
  <c r="V82" i="14"/>
  <c r="U82" i="14"/>
  <c r="Z81" i="14"/>
  <c r="X81" i="14"/>
  <c r="W81" i="14"/>
  <c r="V81" i="14"/>
  <c r="U81" i="14"/>
  <c r="Z80" i="14"/>
  <c r="X80" i="14"/>
  <c r="W80" i="14"/>
  <c r="V80" i="14"/>
  <c r="U80" i="14"/>
  <c r="Z79" i="14"/>
  <c r="X79" i="14"/>
  <c r="W79" i="14"/>
  <c r="V79" i="14"/>
  <c r="U79" i="14"/>
  <c r="Z78" i="14"/>
  <c r="X78" i="14"/>
  <c r="W78" i="14"/>
  <c r="V78" i="14"/>
  <c r="U78" i="14"/>
  <c r="Z77" i="14"/>
  <c r="X77" i="14"/>
  <c r="W77" i="14"/>
  <c r="V77" i="14"/>
  <c r="U77" i="14"/>
  <c r="Z76" i="14"/>
  <c r="X76" i="14"/>
  <c r="W76" i="14"/>
  <c r="V76" i="14"/>
  <c r="U76" i="14"/>
  <c r="Z75" i="14"/>
  <c r="X75" i="14"/>
  <c r="W75" i="14"/>
  <c r="V75" i="14"/>
  <c r="U75" i="14"/>
  <c r="Z74" i="14"/>
  <c r="X74" i="14"/>
  <c r="W74" i="14"/>
  <c r="V74" i="14"/>
  <c r="U74" i="14"/>
  <c r="Z73" i="14"/>
  <c r="X73" i="14"/>
  <c r="W73" i="14"/>
  <c r="V73" i="14"/>
  <c r="U73" i="14"/>
  <c r="Z72" i="14"/>
  <c r="X72" i="14"/>
  <c r="W72" i="14"/>
  <c r="V72" i="14"/>
  <c r="U72" i="14"/>
  <c r="Z71" i="14"/>
  <c r="X71" i="14"/>
  <c r="W71" i="14"/>
  <c r="V71" i="14"/>
  <c r="U71" i="14"/>
  <c r="Z70" i="14"/>
  <c r="X70" i="14"/>
  <c r="W70" i="14"/>
  <c r="V70" i="14"/>
  <c r="U70" i="14"/>
  <c r="Z69" i="14"/>
  <c r="X69" i="14"/>
  <c r="W69" i="14"/>
  <c r="V69" i="14"/>
  <c r="U69" i="14"/>
  <c r="Z68" i="14"/>
  <c r="X68" i="14"/>
  <c r="W68" i="14"/>
  <c r="V68" i="14"/>
  <c r="U68" i="14"/>
  <c r="Z67" i="14"/>
  <c r="X67" i="14"/>
  <c r="W67" i="14"/>
  <c r="V67" i="14"/>
  <c r="U67" i="14"/>
  <c r="Z66" i="14"/>
  <c r="X66" i="14"/>
  <c r="W66" i="14"/>
  <c r="V66" i="14"/>
  <c r="U66" i="14"/>
  <c r="Z65" i="14"/>
  <c r="X65" i="14"/>
  <c r="W65" i="14"/>
  <c r="V65" i="14"/>
  <c r="U65" i="14"/>
  <c r="Z64" i="14"/>
  <c r="X64" i="14"/>
  <c r="W64" i="14"/>
  <c r="V64" i="14"/>
  <c r="U64" i="14"/>
  <c r="Z63" i="14"/>
  <c r="X63" i="14"/>
  <c r="W63" i="14"/>
  <c r="V63" i="14"/>
  <c r="U63" i="14"/>
  <c r="Z62" i="14"/>
  <c r="X62" i="14"/>
  <c r="W62" i="14"/>
  <c r="V62" i="14"/>
  <c r="U62" i="14"/>
  <c r="Z61" i="14"/>
  <c r="X61" i="14"/>
  <c r="W61" i="14"/>
  <c r="V61" i="14"/>
  <c r="U61" i="14"/>
  <c r="Z60" i="14"/>
  <c r="X60" i="14"/>
  <c r="W60" i="14"/>
  <c r="V60" i="14"/>
  <c r="U60" i="14"/>
  <c r="Z59" i="14"/>
  <c r="X59" i="14"/>
  <c r="W59" i="14"/>
  <c r="V59" i="14"/>
  <c r="U59" i="14"/>
  <c r="Z58" i="14"/>
  <c r="X58" i="14"/>
  <c r="W58" i="14"/>
  <c r="V58" i="14"/>
  <c r="U58" i="14"/>
  <c r="Z57" i="14"/>
  <c r="X57" i="14"/>
  <c r="W57" i="14"/>
  <c r="V57" i="14"/>
  <c r="U57" i="14"/>
  <c r="Z56" i="14"/>
  <c r="X56" i="14"/>
  <c r="W56" i="14"/>
  <c r="V56" i="14"/>
  <c r="U56" i="14"/>
  <c r="Z55" i="14"/>
  <c r="X55" i="14"/>
  <c r="W55" i="14"/>
  <c r="V55" i="14"/>
  <c r="U55" i="14"/>
  <c r="Z54" i="14"/>
  <c r="X54" i="14"/>
  <c r="W54" i="14"/>
  <c r="V54" i="14"/>
  <c r="U54" i="14"/>
  <c r="Z53" i="14"/>
  <c r="X53" i="14"/>
  <c r="W53" i="14"/>
  <c r="V53" i="14"/>
  <c r="U53" i="14"/>
  <c r="Z52" i="14"/>
  <c r="X52" i="14"/>
  <c r="W52" i="14"/>
  <c r="V52" i="14"/>
  <c r="U52" i="14"/>
  <c r="Z51" i="14"/>
  <c r="X51" i="14"/>
  <c r="W51" i="14"/>
  <c r="V51" i="14"/>
  <c r="U51" i="14"/>
  <c r="Z50" i="14"/>
  <c r="X50" i="14"/>
  <c r="W50" i="14"/>
  <c r="V50" i="14"/>
  <c r="U50" i="14"/>
  <c r="Z49" i="14"/>
  <c r="X49" i="14"/>
  <c r="W49" i="14"/>
  <c r="V49" i="14"/>
  <c r="U49" i="14"/>
  <c r="Z48" i="14"/>
  <c r="X48" i="14"/>
  <c r="W48" i="14"/>
  <c r="V48" i="14"/>
  <c r="U48" i="14"/>
  <c r="Z47" i="14"/>
  <c r="X47" i="14"/>
  <c r="W47" i="14"/>
  <c r="V47" i="14"/>
  <c r="U47" i="14"/>
  <c r="Z46" i="14"/>
  <c r="X46" i="14"/>
  <c r="W46" i="14"/>
  <c r="V46" i="14"/>
  <c r="U46" i="14"/>
  <c r="Z45" i="14"/>
  <c r="X45" i="14"/>
  <c r="W45" i="14"/>
  <c r="V45" i="14"/>
  <c r="U45" i="14"/>
  <c r="Z44" i="14"/>
  <c r="X44" i="14"/>
  <c r="W44" i="14"/>
  <c r="V44" i="14"/>
  <c r="U44" i="14"/>
  <c r="Z43" i="14"/>
  <c r="X43" i="14"/>
  <c r="W43" i="14"/>
  <c r="V43" i="14"/>
  <c r="U43" i="14"/>
  <c r="Z42" i="14"/>
  <c r="X42" i="14"/>
  <c r="W42" i="14"/>
  <c r="V42" i="14"/>
  <c r="U42" i="14"/>
  <c r="Z41" i="14"/>
  <c r="X41" i="14"/>
  <c r="W41" i="14"/>
  <c r="V41" i="14"/>
  <c r="U41" i="14"/>
  <c r="Z40" i="14"/>
  <c r="X40" i="14"/>
  <c r="W40" i="14"/>
  <c r="V40" i="14"/>
  <c r="U40" i="14"/>
  <c r="Z39" i="14"/>
  <c r="X39" i="14"/>
  <c r="W39" i="14"/>
  <c r="V39" i="14"/>
  <c r="U39" i="14"/>
  <c r="Z38" i="14"/>
  <c r="X38" i="14"/>
  <c r="W38" i="14"/>
  <c r="V38" i="14"/>
  <c r="U38" i="14"/>
  <c r="Z37" i="14"/>
  <c r="X37" i="14"/>
  <c r="W37" i="14"/>
  <c r="V37" i="14"/>
  <c r="U37" i="14"/>
  <c r="Z36" i="14"/>
  <c r="X36" i="14"/>
  <c r="W36" i="14"/>
  <c r="V36" i="14"/>
  <c r="U36" i="14"/>
  <c r="Z35" i="14"/>
  <c r="X35" i="14"/>
  <c r="W35" i="14"/>
  <c r="V35" i="14"/>
  <c r="U35" i="14"/>
  <c r="Z34" i="14"/>
  <c r="X34" i="14"/>
  <c r="W34" i="14"/>
  <c r="V34" i="14"/>
  <c r="U34" i="14"/>
  <c r="Z33" i="14"/>
  <c r="X33" i="14"/>
  <c r="W33" i="14"/>
  <c r="V33" i="14"/>
  <c r="U33" i="14"/>
  <c r="Z32" i="14"/>
  <c r="X32" i="14"/>
  <c r="W32" i="14"/>
  <c r="V32" i="14"/>
  <c r="U32" i="14"/>
  <c r="Z31" i="14"/>
  <c r="X31" i="14"/>
  <c r="W31" i="14"/>
  <c r="V31" i="14"/>
  <c r="U31" i="14"/>
  <c r="Z30" i="14"/>
  <c r="X30" i="14"/>
  <c r="W30" i="14"/>
  <c r="V30" i="14"/>
  <c r="U30" i="14"/>
  <c r="Z29" i="14"/>
  <c r="X29" i="14"/>
  <c r="W29" i="14"/>
  <c r="V29" i="14"/>
  <c r="U29" i="14"/>
  <c r="Z28" i="14"/>
  <c r="X28" i="14"/>
  <c r="W28" i="14"/>
  <c r="V28" i="14"/>
  <c r="U28" i="14"/>
  <c r="Z27" i="14"/>
  <c r="X27" i="14"/>
  <c r="W27" i="14"/>
  <c r="V27" i="14"/>
  <c r="U27" i="14"/>
  <c r="Z26" i="14"/>
  <c r="X26" i="14"/>
  <c r="W26" i="14"/>
  <c r="V26" i="14"/>
  <c r="U26" i="14"/>
  <c r="Z25" i="14"/>
  <c r="X25" i="14"/>
  <c r="W25" i="14"/>
  <c r="V25" i="14"/>
  <c r="U25" i="14"/>
  <c r="Z24" i="14"/>
  <c r="X24" i="14"/>
  <c r="W24" i="14"/>
  <c r="V24" i="14"/>
  <c r="U24" i="14"/>
  <c r="Z23" i="14"/>
  <c r="X23" i="14"/>
  <c r="W23" i="14"/>
  <c r="V23" i="14"/>
  <c r="U23" i="14"/>
  <c r="Z22" i="14"/>
  <c r="X22" i="14"/>
  <c r="W22" i="14"/>
  <c r="V22" i="14"/>
  <c r="U22" i="14"/>
  <c r="Z21" i="14"/>
  <c r="X21" i="14"/>
  <c r="W21" i="14"/>
  <c r="V21" i="14"/>
  <c r="U21" i="14"/>
  <c r="Z20" i="14"/>
  <c r="X20" i="14"/>
  <c r="W20" i="14"/>
  <c r="V20" i="14"/>
  <c r="U20" i="14"/>
  <c r="Z19" i="14"/>
  <c r="X19" i="14"/>
  <c r="W19" i="14"/>
  <c r="V19" i="14"/>
  <c r="U19" i="14"/>
  <c r="Z18" i="14"/>
  <c r="Z110" i="14" s="1"/>
  <c r="X18" i="14"/>
  <c r="X110" i="14" s="1"/>
  <c r="W18" i="14"/>
  <c r="W110" i="14" s="1"/>
  <c r="V18" i="14"/>
  <c r="V110" i="14" s="1"/>
  <c r="U18" i="14"/>
  <c r="U110" i="14" s="1"/>
  <c r="AZ82" i="14" l="1"/>
  <c r="AZ98" i="14"/>
  <c r="AU110" i="14"/>
  <c r="AZ18" i="14"/>
  <c r="AZ110" i="14" s="1"/>
  <c r="AX18" i="14"/>
  <c r="AX110" i="14" s="1"/>
  <c r="AW18" i="14"/>
  <c r="AW110" i="14" s="1"/>
  <c r="AV18" i="14"/>
  <c r="AV110" i="14" s="1"/>
  <c r="J289" i="16" l="1"/>
  <c r="I289" i="16"/>
  <c r="G289" i="16"/>
  <c r="F289" i="16"/>
  <c r="J268" i="16"/>
  <c r="I268" i="16"/>
  <c r="G268" i="16"/>
  <c r="F268" i="16"/>
  <c r="J235" i="16"/>
  <c r="I235" i="16"/>
  <c r="G235" i="16"/>
  <c r="F235" i="16"/>
  <c r="J208" i="16"/>
  <c r="I208" i="16"/>
  <c r="G208" i="16"/>
  <c r="F208" i="16"/>
  <c r="J144" i="16"/>
  <c r="I144" i="16"/>
  <c r="G144" i="16"/>
  <c r="F144" i="16"/>
  <c r="J76" i="16"/>
  <c r="I76" i="16"/>
  <c r="G76" i="16"/>
  <c r="F76" i="16"/>
  <c r="H124" i="17" l="1"/>
  <c r="G124" i="17"/>
  <c r="H106" i="17"/>
  <c r="G106" i="17"/>
  <c r="H59" i="17"/>
  <c r="G59" i="17"/>
  <c r="AR142" i="14" l="1"/>
  <c r="AP142" i="14"/>
  <c r="AO142" i="14"/>
  <c r="AN142" i="14"/>
  <c r="AM142" i="14"/>
  <c r="AJ142" i="14"/>
  <c r="AH142" i="14"/>
  <c r="AG142" i="14"/>
  <c r="AF142" i="14"/>
  <c r="AE142" i="14"/>
  <c r="R142" i="14"/>
  <c r="P142" i="14"/>
  <c r="O142" i="14"/>
  <c r="N142" i="14"/>
  <c r="M142" i="14"/>
  <c r="J142" i="14"/>
  <c r="H142" i="14"/>
  <c r="G142" i="14"/>
  <c r="F142" i="14"/>
  <c r="E142" i="14"/>
  <c r="AR126" i="14"/>
  <c r="AP126" i="14"/>
  <c r="AO126" i="14"/>
  <c r="AN126" i="14"/>
  <c r="AM126" i="14"/>
  <c r="AJ126" i="14"/>
  <c r="AH126" i="14"/>
  <c r="AG126" i="14"/>
  <c r="AF126" i="14"/>
  <c r="AE126" i="14"/>
  <c r="R126" i="14"/>
  <c r="P126" i="14"/>
  <c r="O126" i="14"/>
  <c r="N126" i="14"/>
  <c r="M126" i="14"/>
  <c r="J126" i="14"/>
  <c r="H126" i="14"/>
  <c r="G126" i="14"/>
  <c r="F126" i="14"/>
  <c r="E126" i="14"/>
  <c r="AR110" i="14"/>
  <c r="AP110" i="14"/>
  <c r="AO110" i="14"/>
  <c r="AN110" i="14"/>
  <c r="AM110" i="14"/>
  <c r="AJ110" i="14"/>
  <c r="AH110" i="14"/>
  <c r="AG110" i="14"/>
  <c r="AF110" i="14"/>
  <c r="AE110" i="14"/>
  <c r="R110" i="14"/>
  <c r="P110" i="14"/>
  <c r="O110" i="14"/>
  <c r="N110" i="14"/>
  <c r="M110" i="14"/>
  <c r="J110" i="14"/>
  <c r="H110" i="14"/>
  <c r="G110" i="14"/>
  <c r="F110" i="14"/>
  <c r="E110" i="14"/>
  <c r="J77" i="20" l="1"/>
  <c r="J46" i="20"/>
  <c r="J67" i="20" l="1"/>
  <c r="J35" i="20"/>
  <c r="J57" i="20" l="1"/>
  <c r="J24" i="20"/>
  <c r="H54" i="20" l="1"/>
  <c r="AB79" i="20"/>
  <c r="AC79" i="20" s="1"/>
  <c r="AB78" i="20"/>
  <c r="AC78" i="20" s="1"/>
  <c r="AB77" i="20"/>
  <c r="AC77" i="20" s="1"/>
  <c r="AB69" i="20"/>
  <c r="AC69" i="20" s="1"/>
  <c r="AB68" i="20"/>
  <c r="AC68" i="20" s="1"/>
  <c r="AB67" i="20"/>
  <c r="AB59" i="20"/>
  <c r="AC59" i="20" s="1"/>
  <c r="AB58" i="20"/>
  <c r="AC58" i="20" s="1"/>
  <c r="AB57" i="20"/>
  <c r="AB64" i="20" s="1"/>
  <c r="AB48" i="20"/>
  <c r="AC48" i="20" s="1"/>
  <c r="AB47" i="20"/>
  <c r="AC47" i="20" s="1"/>
  <c r="AB46" i="20"/>
  <c r="AB54" i="20" s="1"/>
  <c r="AB37" i="20"/>
  <c r="AC37" i="20" s="1"/>
  <c r="AB36" i="20"/>
  <c r="AC36" i="20" s="1"/>
  <c r="AB35" i="20"/>
  <c r="AC35" i="20" s="1"/>
  <c r="AC43" i="20" s="1"/>
  <c r="AB26" i="20"/>
  <c r="AC26" i="20" s="1"/>
  <c r="AB25" i="20"/>
  <c r="AC25" i="20" s="1"/>
  <c r="AB24" i="20"/>
  <c r="AC24" i="20" s="1"/>
  <c r="Y79" i="20"/>
  <c r="Y78" i="20"/>
  <c r="Y77" i="20"/>
  <c r="Y69" i="20"/>
  <c r="Y68" i="20"/>
  <c r="Y67" i="20"/>
  <c r="Y74" i="20" s="1"/>
  <c r="Y59" i="20"/>
  <c r="Y58" i="20"/>
  <c r="Y57" i="20"/>
  <c r="Y48" i="20"/>
  <c r="Y47" i="20"/>
  <c r="Y46" i="20"/>
  <c r="Y37" i="20"/>
  <c r="Y36" i="20"/>
  <c r="Y35" i="20"/>
  <c r="Y43" i="20" s="1"/>
  <c r="Y26" i="20"/>
  <c r="Y25" i="20"/>
  <c r="Y24" i="20"/>
  <c r="U77" i="20"/>
  <c r="U67" i="20"/>
  <c r="U57" i="20"/>
  <c r="U64" i="20" s="1"/>
  <c r="U46" i="20"/>
  <c r="U54" i="20" s="1"/>
  <c r="U35" i="20"/>
  <c r="U24" i="20"/>
  <c r="U32" i="20" s="1"/>
  <c r="P79" i="20"/>
  <c r="P84" i="20" s="1"/>
  <c r="Q77" i="20"/>
  <c r="Q84" i="20" s="1"/>
  <c r="P69" i="20"/>
  <c r="P74" i="20" s="1"/>
  <c r="Q67" i="20"/>
  <c r="P59" i="20"/>
  <c r="Q57" i="20"/>
  <c r="Q64" i="20" s="1"/>
  <c r="P48" i="20"/>
  <c r="P54" i="20" s="1"/>
  <c r="Q47" i="20"/>
  <c r="Q46" i="20"/>
  <c r="P37" i="20"/>
  <c r="P43" i="20" s="1"/>
  <c r="Q36" i="20"/>
  <c r="Q35" i="20"/>
  <c r="P26" i="20"/>
  <c r="P32" i="20" s="1"/>
  <c r="Q25" i="20"/>
  <c r="Q24" i="20"/>
  <c r="AD84" i="20"/>
  <c r="AB84" i="20"/>
  <c r="W84" i="20"/>
  <c r="U84" i="20"/>
  <c r="S84" i="20"/>
  <c r="R84" i="20"/>
  <c r="N84" i="20"/>
  <c r="J84" i="20"/>
  <c r="G84" i="20"/>
  <c r="AD74" i="20"/>
  <c r="W74" i="20"/>
  <c r="U74" i="20"/>
  <c r="S74" i="20"/>
  <c r="R74" i="20"/>
  <c r="Q74" i="20"/>
  <c r="N74" i="20"/>
  <c r="J74" i="20"/>
  <c r="G74" i="20"/>
  <c r="AD64" i="20"/>
  <c r="W64" i="20"/>
  <c r="S64" i="20"/>
  <c r="R64" i="20"/>
  <c r="P64" i="20"/>
  <c r="N64" i="20"/>
  <c r="J64" i="20"/>
  <c r="G64" i="20"/>
  <c r="AD54" i="20"/>
  <c r="Z54" i="20"/>
  <c r="W54" i="20"/>
  <c r="S54" i="20"/>
  <c r="R54" i="20"/>
  <c r="N54" i="20"/>
  <c r="K54" i="20"/>
  <c r="J54" i="20"/>
  <c r="I54" i="20"/>
  <c r="G54" i="20"/>
  <c r="AD43" i="20"/>
  <c r="Z43" i="20"/>
  <c r="W43" i="20"/>
  <c r="U43" i="20"/>
  <c r="S43" i="20"/>
  <c r="R43" i="20"/>
  <c r="N43" i="20"/>
  <c r="K43" i="20"/>
  <c r="J43" i="20"/>
  <c r="I43" i="20"/>
  <c r="H43" i="20"/>
  <c r="G43" i="20"/>
  <c r="AD32" i="20"/>
  <c r="AB32" i="20"/>
  <c r="Z32" i="20"/>
  <c r="Y32" i="20"/>
  <c r="W32" i="20"/>
  <c r="S32" i="20"/>
  <c r="R32" i="20"/>
  <c r="N32" i="20"/>
  <c r="K32" i="20"/>
  <c r="J32" i="20"/>
  <c r="I32" i="20"/>
  <c r="H32" i="20"/>
  <c r="G32" i="20"/>
  <c r="Q32" i="20" l="1"/>
  <c r="Q43" i="20"/>
  <c r="Q54" i="20"/>
  <c r="Y64" i="20"/>
  <c r="AC84" i="20"/>
  <c r="Y84" i="20"/>
  <c r="AC46" i="20"/>
  <c r="AC54" i="20"/>
  <c r="Y54" i="20"/>
  <c r="AB74" i="20"/>
  <c r="AB43" i="20"/>
  <c r="AC32" i="20"/>
  <c r="AC67" i="20"/>
  <c r="AC74" i="20" s="1"/>
  <c r="AC57" i="20"/>
  <c r="AC64" i="20" s="1"/>
  <c r="AR130" i="14"/>
  <c r="AJ130" i="14"/>
  <c r="AR114" i="14"/>
  <c r="AJ114" i="14"/>
  <c r="R130" i="14"/>
  <c r="J130" i="14"/>
  <c r="R114" i="14"/>
  <c r="J114" i="14"/>
  <c r="A130" i="14"/>
  <c r="A114" i="14"/>
  <c r="A18" i="14"/>
  <c r="AZ130" i="14" l="1"/>
  <c r="AZ142" i="14" s="1"/>
  <c r="AX130" i="14"/>
  <c r="AX142" i="14" s="1"/>
  <c r="AW130" i="14"/>
  <c r="AW142" i="14" s="1"/>
  <c r="AV130" i="14"/>
  <c r="AV142" i="14" s="1"/>
  <c r="AU130" i="14"/>
  <c r="AU142" i="14" s="1"/>
  <c r="AZ114" i="14"/>
  <c r="AZ126" i="14" s="1"/>
  <c r="AX114" i="14"/>
  <c r="AX126" i="14" s="1"/>
  <c r="AW114" i="14"/>
  <c r="AW126" i="14" s="1"/>
  <c r="AV114" i="14"/>
  <c r="AV126" i="14" s="1"/>
  <c r="AU114" i="14"/>
  <c r="AU126" i="14" s="1"/>
  <c r="Z130" i="14"/>
  <c r="Z142" i="14" s="1"/>
  <c r="X130" i="14"/>
  <c r="X142" i="14" s="1"/>
  <c r="W130" i="14"/>
  <c r="W142" i="14" s="1"/>
  <c r="V130" i="14"/>
  <c r="V142" i="14" s="1"/>
  <c r="U130" i="14"/>
  <c r="U142" i="14" s="1"/>
  <c r="Z114" i="14"/>
  <c r="Z126" i="14" s="1"/>
  <c r="X114" i="14"/>
  <c r="X126" i="14" s="1"/>
  <c r="W114" i="14"/>
  <c r="W126" i="14" s="1"/>
  <c r="V114" i="14"/>
  <c r="V126" i="14" s="1"/>
  <c r="U114" i="14"/>
  <c r="U126" i="14" s="1"/>
  <c r="AU112" i="14" l="1"/>
  <c r="AU128" i="14" s="1"/>
  <c r="AM112" i="14"/>
  <c r="AM128" i="14" s="1"/>
  <c r="U128" i="14"/>
  <c r="U112" i="14"/>
  <c r="M112" i="14"/>
  <c r="M128" i="14" s="1"/>
  <c r="A10" i="16" l="1"/>
  <c r="A12" i="21" s="1"/>
  <c r="A8" i="13" s="1"/>
  <c r="E128" i="14" l="1"/>
  <c r="E112" i="14"/>
</calcChain>
</file>

<file path=xl/sharedStrings.xml><?xml version="1.0" encoding="utf-8"?>
<sst xmlns="http://schemas.openxmlformats.org/spreadsheetml/2006/main" count="18892" uniqueCount="574">
  <si>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</si>
  <si>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</si>
  <si>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</si>
  <si>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</si>
  <si>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</si>
  <si>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</si>
  <si>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</si>
  <si>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</si>
  <si>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</si>
  <si>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</si>
  <si>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</si>
  <si>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</si>
  <si>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</si>
  <si>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</si>
  <si>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</si>
  <si>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</si>
  <si>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</si>
  <si>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</si>
  <si>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</si>
  <si>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</si>
  <si>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</si>
  <si>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</si>
  <si>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</si>
  <si>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</si>
  <si>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</si>
  <si>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</si>
  <si>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</si>
  <si>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</si>
  <si>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</si>
  <si>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</si>
  <si>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</si>
  <si>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</si>
  <si>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</si>
  <si>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</si>
  <si>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</si>
  <si>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</si>
  <si>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</si>
  <si>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</si>
  <si>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</si>
  <si>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</si>
  <si>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</si>
  <si>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</si>
  <si>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</si>
  <si>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</si>
  <si>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</si>
  <si>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</si>
  <si>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</si>
  <si>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</si>
  <si>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</si>
  <si>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</si>
  <si>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</si>
  <si>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</si>
  <si>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</si>
  <si>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</si>
  <si>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</si>
  <si>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</si>
  <si>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</si>
  <si>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</si>
  <si>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</si>
  <si>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</si>
  <si>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</si>
  <si>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</si>
  <si>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</si>
  <si>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</si>
  <si>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</si>
  <si>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</si>
  <si>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</si>
  <si>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</si>
  <si>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</si>
  <si>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</si>
  <si>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</si>
  <si>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</si>
  <si>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</si>
  <si>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</si>
  <si>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</si>
  <si>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</si>
  <si>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</si>
  <si>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</si>
  <si>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</si>
  <si>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</si>
  <si>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</si>
  <si>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</si>
  <si>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</si>
  <si>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</si>
  <si>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</si>
  <si>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</si>
  <si>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</si>
  <si>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</si>
  <si>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</si>
  <si>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</si>
  <si>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</si>
  <si>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</si>
  <si>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</si>
  <si>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</si>
  <si>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</si>
  <si>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</si>
  <si>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</si>
  <si>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</si>
  <si>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</si>
  <si>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</si>
  <si>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</si>
  <si>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</si>
  <si>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</si>
  <si>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</si>
  <si>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</si>
  <si>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</si>
  <si>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</si>
  <si>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</si>
  <si>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</si>
  <si>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</si>
  <si>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</si>
  <si>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</si>
  <si>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</si>
  <si>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</si>
  <si>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</si>
  <si>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</si>
  <si>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</si>
  <si>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</si>
  <si>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</si>
  <si>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</si>
  <si>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</si>
  <si>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</si>
  <si>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</si>
  <si>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</si>
  <si>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</si>
  <si>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</si>
  <si>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</si>
  <si>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</si>
  <si>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</si>
  <si>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</si>
  <si>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</si>
  <si>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</si>
  <si>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</si>
  <si>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</si>
  <si>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</si>
  <si>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</si>
  <si>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</si>
  <si>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</si>
  <si>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</si>
  <si>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</si>
  <si>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</si>
  <si>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</si>
  <si>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</si>
  <si>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</si>
  <si>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</si>
  <si>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</si>
  <si>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</si>
  <si>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</si>
  <si>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</si>
  <si>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</si>
  <si>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</si>
  <si>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</si>
  <si>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</si>
  <si>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</si>
  <si>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</si>
  <si>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</si>
  <si>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</si>
  <si>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</si>
  <si>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</si>
  <si>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</si>
  <si>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</si>
  <si>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</si>
  <si>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</si>
  <si>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</si>
  <si>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</si>
  <si>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</si>
  <si>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</si>
  <si>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</si>
  <si>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</si>
  <si>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</si>
  <si>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</si>
  <si>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</si>
  <si>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</si>
  <si>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</si>
  <si>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</si>
  <si>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</si>
  <si>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</si>
  <si>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</si>
  <si>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</si>
  <si>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</si>
  <si>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</si>
  <si>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</si>
  <si>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</si>
  <si>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</si>
  <si>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</si>
  <si>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</si>
  <si>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</si>
  <si>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</si>
  <si>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</si>
  <si>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</si>
  <si>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</si>
  <si>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</si>
  <si>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</si>
  <si>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</si>
  <si>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</si>
  <si>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</si>
  <si>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</si>
  <si>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</si>
  <si>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</si>
  <si>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</si>
  <si>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</si>
  <si>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</si>
  <si>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</si>
  <si>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</si>
  <si>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</si>
  <si>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</si>
  <si>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</si>
  <si>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</si>
  <si>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</si>
  <si>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</si>
  <si>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</si>
  <si>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</si>
  <si>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</si>
  <si>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</si>
  <si>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</si>
  <si>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</si>
  <si>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</si>
  <si>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</si>
  <si>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</si>
  <si>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</si>
  <si>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</si>
  <si>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</si>
  <si>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</si>
  <si>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</si>
  <si>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</si>
  <si>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</si>
  <si>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</si>
  <si>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</si>
  <si>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</si>
  <si>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</si>
  <si>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</si>
  <si>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</si>
  <si>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</si>
  <si>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</si>
  <si>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</si>
  <si>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</si>
  <si>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</si>
  <si>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</si>
  <si>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</si>
  <si>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</si>
  <si>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</si>
  <si>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</si>
  <si>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</si>
  <si>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</si>
  <si>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</si>
  <si>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</si>
  <si>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</si>
  <si>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</si>
  <si>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</si>
  <si>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</si>
  <si>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</si>
  <si>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</si>
  <si>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</si>
  <si>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</si>
  <si>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</si>
  <si>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</si>
  <si>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</si>
  <si>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</si>
  <si>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</si>
  <si>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</si>
  <si>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</si>
  <si>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</si>
  <si>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</si>
  <si>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</si>
  <si>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</si>
  <si>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</si>
  <si>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</si>
  <si>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</si>
  <si>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</si>
  <si>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</si>
  <si>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</si>
  <si>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</si>
  <si>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</si>
  <si>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</si>
  <si>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</si>
  <si>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</si>
  <si>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</si>
  <si>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</si>
  <si>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</si>
  <si>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</si>
  <si>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</si>
  <si>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</si>
  <si>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</si>
  <si>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</si>
  <si>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</si>
  <si>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</si>
  <si>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</si>
  <si>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</si>
  <si>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</si>
  <si>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</si>
  <si>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</si>
  <si>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</si>
  <si>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Alpine</t>
  </si>
  <si>
    <t>Bergenfield</t>
  </si>
  <si>
    <t>Bogota</t>
  </si>
  <si>
    <t>Carlstadt</t>
  </si>
  <si>
    <t>Cliffside Park</t>
  </si>
  <si>
    <t>Closter</t>
  </si>
  <si>
    <t>Cresskill</t>
  </si>
  <si>
    <t>Dumont</t>
  </si>
  <si>
    <t>East Rutherford</t>
  </si>
  <si>
    <t>Edgewater</t>
  </si>
  <si>
    <t>Englewood</t>
  </si>
  <si>
    <t>Fort Lee</t>
  </si>
  <si>
    <t>Hackensack</t>
  </si>
  <si>
    <t>Little Ferry</t>
  </si>
  <si>
    <t>Maywood</t>
  </si>
  <si>
    <t>Montvale</t>
  </si>
  <si>
    <t>North Bergen</t>
  </si>
  <si>
    <t>Northvale</t>
  </si>
  <si>
    <t>Oradell</t>
  </si>
  <si>
    <t>Palisades Park</t>
  </si>
  <si>
    <t>Paramus</t>
  </si>
  <si>
    <t>Ridgefield</t>
  </si>
  <si>
    <t>Ridgefield Park</t>
  </si>
  <si>
    <t>River Edge</t>
  </si>
  <si>
    <t>Rochelle Park</t>
  </si>
  <si>
    <t>Secaucus</t>
  </si>
  <si>
    <t>South Hackensack</t>
  </si>
  <si>
    <t>Teaneck</t>
  </si>
  <si>
    <t>Tenafly</t>
  </si>
  <si>
    <t>Union City</t>
  </si>
  <si>
    <t>West New York</t>
  </si>
  <si>
    <t>Westwood</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</si>
  <si>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</si>
  <si>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2022 Residential Disconnections:</t>
    </r>
    <r>
      <rPr>
        <sz val="10"/>
        <color theme="1"/>
        <rFont val="Arial"/>
        <family val="2"/>
      </rPr>
      <t xml:space="preserve">  Not applicable due to moratorium.</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</si>
  <si>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</si>
  <si>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</si>
  <si>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Information not captured</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</si>
  <si>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</si>
  <si>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</si>
  <si>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</si>
  <si>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</si>
  <si>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</si>
  <si>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</si>
  <si>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</si>
  <si>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</si>
  <si>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</si>
  <si>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</si>
  <si>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</si>
  <si>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</si>
  <si>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</si>
  <si>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</si>
  <si>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</si>
  <si>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</si>
  <si>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</si>
  <si>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</si>
  <si>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</si>
  <si>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</si>
  <si>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</si>
  <si>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</si>
  <si>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</si>
  <si>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</si>
  <si>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</si>
  <si>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</si>
  <si>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</si>
  <si>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</si>
  <si>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</si>
  <si>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</si>
  <si>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HEWITT</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</si>
  <si>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</si>
  <si>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</si>
  <si>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</si>
  <si>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</si>
  <si>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</si>
  <si>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</si>
  <si>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</si>
  <si>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</si>
  <si>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</si>
  <si>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</si>
  <si>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</si>
  <si>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</si>
  <si>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</si>
  <si>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</si>
  <si>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</si>
  <si>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</si>
  <si>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</si>
  <si>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</si>
  <si>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</si>
  <si>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</si>
  <si>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</si>
  <si>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</si>
  <si>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</si>
  <si>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</si>
  <si>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</si>
  <si>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</si>
  <si>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</si>
  <si>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</si>
  <si>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</si>
  <si>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</si>
  <si>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</si>
  <si>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</si>
  <si>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</si>
  <si>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</si>
  <si>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</si>
  <si>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</si>
  <si>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</si>
  <si>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HAMPTON</t>
  </si>
  <si>
    <t>HAWORTH</t>
  </si>
  <si>
    <t>MAYWOOD</t>
  </si>
  <si>
    <t>PARAMUS</t>
  </si>
  <si>
    <t>RUTHERFORD</t>
  </si>
  <si>
    <t>CRANBURY</t>
  </si>
  <si>
    <t>Lambertville</t>
  </si>
  <si>
    <t>LEONIA</t>
  </si>
  <si>
    <t>NORWOOD</t>
  </si>
  <si>
    <t>Notes: New Pay Plans are Residential &amp; Commercial Accounts</t>
  </si>
  <si>
    <t>Veolia Water New Jersey does not charge late fees or penalties to regulated utility customers</t>
  </si>
  <si>
    <t>Veolia Cares</t>
  </si>
  <si>
    <t>07621</t>
  </si>
  <si>
    <t>07010</t>
  </si>
  <si>
    <t>07624</t>
  </si>
  <si>
    <t>07628</t>
  </si>
  <si>
    <t>07073</t>
  </si>
  <si>
    <t>07031</t>
  </si>
  <si>
    <t>Englewood Cliffs</t>
  </si>
  <si>
    <t>07632</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</si>
  <si>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</si>
  <si>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</si>
  <si>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</si>
  <si>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</si>
  <si>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</si>
  <si>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</si>
  <si>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</si>
  <si>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</si>
  <si>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</si>
  <si>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</si>
  <si>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</si>
  <si>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</si>
  <si>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</si>
  <si>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</si>
  <si>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</si>
  <si>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</si>
  <si>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</si>
  <si>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</si>
  <si>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</si>
  <si>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</si>
  <si>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</si>
  <si>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</si>
  <si>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</si>
  <si>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Vernon</t>
  </si>
  <si>
    <t>07462</t>
  </si>
  <si>
    <t>07480</t>
  </si>
  <si>
    <t>07675</t>
  </si>
  <si>
    <t>Allendale</t>
  </si>
  <si>
    <t>07401</t>
  </si>
  <si>
    <t>07620</t>
  </si>
  <si>
    <t>07072</t>
  </si>
  <si>
    <t>07626</t>
  </si>
  <si>
    <t>07627</t>
  </si>
  <si>
    <t>07020</t>
  </si>
  <si>
    <t>07631</t>
  </si>
  <si>
    <t>Franklin Lakes</t>
  </si>
  <si>
    <t>07417</t>
  </si>
  <si>
    <t>Hewitt</t>
  </si>
  <si>
    <t>07421</t>
  </si>
  <si>
    <t>Hillsdale</t>
  </si>
  <si>
    <t>07642</t>
  </si>
  <si>
    <t>08530</t>
  </si>
  <si>
    <t>Manalapan</t>
  </si>
  <si>
    <t>07726</t>
  </si>
  <si>
    <t>Moonsachie</t>
  </si>
  <si>
    <t>07074</t>
  </si>
  <si>
    <t>07646</t>
  </si>
  <si>
    <t>07647</t>
  </si>
  <si>
    <t>07650</t>
  </si>
  <si>
    <t>07652</t>
  </si>
  <si>
    <t xml:space="preserve">Ridgefield </t>
  </si>
  <si>
    <t>07657</t>
  </si>
  <si>
    <t>07661</t>
  </si>
  <si>
    <t>07070</t>
  </si>
  <si>
    <t>07606</t>
  </si>
  <si>
    <t>Teterboro</t>
  </si>
  <si>
    <t>07608</t>
  </si>
  <si>
    <t>07458</t>
  </si>
  <si>
    <t>07086</t>
  </si>
  <si>
    <t>Total number of disconnect notices sent due to bill non-payment were 3982, this includes residential and non-residential customers.</t>
  </si>
  <si>
    <t>Total number of disconnect notices sent due to bill non-payment were 456, this includes residential and non-residential customers</t>
  </si>
  <si>
    <t>Total number of disconnect notices sent due to bill non-payment were 6043, this includes residential and non-residential customers.</t>
  </si>
  <si>
    <t>07603</t>
  </si>
  <si>
    <t>Cliffiside Park</t>
  </si>
  <si>
    <t>07075</t>
  </si>
  <si>
    <t>07722</t>
  </si>
  <si>
    <t>07630</t>
  </si>
  <si>
    <t>08827</t>
  </si>
  <si>
    <t>07640</t>
  </si>
  <si>
    <t>07641</t>
  </si>
  <si>
    <t>07856</t>
  </si>
  <si>
    <t>08536</t>
  </si>
  <si>
    <t>08575</t>
  </si>
  <si>
    <t>07676</t>
  </si>
  <si>
    <t>08512</t>
  </si>
  <si>
    <t>Mount Arlington</t>
  </si>
  <si>
    <t>North Arlington</t>
  </si>
  <si>
    <t>Township Of Washington</t>
  </si>
  <si>
    <t>0650</t>
  </si>
  <si>
    <t>River Vale</t>
  </si>
  <si>
    <t>08754</t>
  </si>
  <si>
    <t>LIHWAP</t>
  </si>
  <si>
    <t>Carlsdadt</t>
  </si>
  <si>
    <t>Jersey City</t>
  </si>
  <si>
    <t>08701</t>
  </si>
  <si>
    <t>Orange</t>
  </si>
  <si>
    <t>07051</t>
  </si>
  <si>
    <t>Rahway</t>
  </si>
  <si>
    <t>07065</t>
  </si>
  <si>
    <t>07418</t>
  </si>
  <si>
    <t>March 2023 Residential Number of Customers that Applied</t>
  </si>
  <si>
    <t>March 2022 Residential Number of Customers that Applied</t>
  </si>
  <si>
    <t>March 2019 Residential Number of Customers that Applied</t>
  </si>
  <si>
    <t>March 2023 Number of Residential Customers that Receive Assistance for Arrears</t>
  </si>
  <si>
    <t>March 2022 Number of Residential Customers that Receive Assistance for Arrears</t>
  </si>
  <si>
    <t>March 2019 Number of Residential Customers that Receive Assistance for Arrears</t>
  </si>
  <si>
    <t>Veolia Water NJ approved 34 applicants for Veolia Cares.  Data reporting by town and zip code is not availablke for this period.</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</si>
  <si>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</si>
  <si>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</si>
  <si>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</si>
  <si>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</si>
  <si>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Residential - Water</t>
  </si>
  <si>
    <t>Residential - Sewer</t>
  </si>
  <si>
    <t>Non-Residential - Water</t>
  </si>
  <si>
    <t>Non-Residential - Sewer</t>
  </si>
  <si>
    <t>City (See Note)</t>
  </si>
  <si>
    <t>Municipality (See Note)</t>
  </si>
  <si>
    <t>Zip Code (See Note)</t>
  </si>
  <si>
    <r>
      <t xml:space="preserve">Supply </t>
    </r>
    <r>
      <rPr>
        <b/>
        <sz val="6"/>
        <rFont val="Arial"/>
        <family val="2"/>
      </rPr>
      <t>1</t>
    </r>
    <r>
      <rPr>
        <b/>
        <sz val="10"/>
        <rFont val="Arial"/>
        <family val="2"/>
      </rPr>
      <t xml:space="preserve"> Wastewater (see Note)</t>
    </r>
  </si>
  <si>
    <r>
      <t>Demand</t>
    </r>
    <r>
      <rPr>
        <b/>
        <sz val="6"/>
        <rFont val="Arial"/>
        <family val="2"/>
      </rPr>
      <t xml:space="preserve"> 2</t>
    </r>
    <r>
      <rPr>
        <b/>
        <sz val="10"/>
        <rFont val="Arial"/>
        <family val="2"/>
      </rPr>
      <t xml:space="preserve"> Wastewater 1,000 Gallons (see Note)</t>
    </r>
  </si>
  <si>
    <r>
      <t xml:space="preserve">Revenues </t>
    </r>
    <r>
      <rPr>
        <b/>
        <sz val="6"/>
        <color rgb="FF000000"/>
        <rFont val="Arial"/>
        <family val="2"/>
      </rPr>
      <t>3</t>
    </r>
    <r>
      <rPr>
        <b/>
        <sz val="10"/>
        <color rgb="FF000000"/>
        <rFont val="Arial"/>
        <family val="2"/>
      </rPr>
      <t xml:space="preserve">            Water and Wastewater</t>
    </r>
  </si>
  <si>
    <r>
      <t xml:space="preserve">Expenses </t>
    </r>
    <r>
      <rPr>
        <b/>
        <sz val="6"/>
        <color rgb="FF000000"/>
        <rFont val="Arial"/>
        <family val="2"/>
      </rPr>
      <t>4</t>
    </r>
    <r>
      <rPr>
        <b/>
        <sz val="10"/>
        <color rgb="FF000000"/>
        <rFont val="Arial"/>
        <family val="2"/>
      </rPr>
      <t xml:space="preserve">               Water and Wastewater (see Note)</t>
    </r>
  </si>
  <si>
    <t>Average $ Amount Billed to Customer Accounts Wastewater</t>
  </si>
  <si>
    <t>Average $ Amount Billed to Customer Accounts Water</t>
  </si>
  <si>
    <t>Median $ Amount Billed to Customer Accounts Wastewater</t>
  </si>
  <si>
    <t>Median $ Amount Billed to Customer Accounts Water</t>
  </si>
  <si>
    <t>Average Utility Usage Per Customer Account Wastewater (See Note)</t>
  </si>
  <si>
    <t>Average Utility Usage Per Customer Account Water</t>
  </si>
  <si>
    <t>Median Utility Usage Per Customer Account Wastewater</t>
  </si>
  <si>
    <t>Median Utility Usage Per Customer Account Water</t>
  </si>
  <si>
    <t>Total Dollar Amounts Collected From Customer Accounts Combined</t>
  </si>
  <si>
    <t>Included in 120-149 days</t>
  </si>
  <si>
    <t>Average Time Between Service Disconnections Due to Non-Payment and Service Reconnection (See 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</si>
  <si>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</si>
  <si>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</si>
  <si>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</si>
  <si>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Number of Customer Accounts Elligible for Disconnetion for Non-Payment that were Not Disconnected (See Note)</t>
  </si>
  <si>
    <t>Number of Customers Sent Disconnection Notices Due to Bill Non-Payment (See Note)</t>
  </si>
  <si>
    <t>Number of Customers Disconnected Due to Bill Non-Payment (See Note)</t>
  </si>
  <si>
    <t>Reconnections after Being Previously Disconnected Due to Bill Non-Payment (See Note)</t>
  </si>
  <si>
    <t>Notes: The Company does not maintain this information by City, Municipality or zip code by class of customer. The information by zip is a result of a new query.</t>
  </si>
  <si>
    <t>(blank)</t>
  </si>
  <si>
    <t>Information posted on Veolia web site</t>
  </si>
  <si>
    <r>
      <rPr>
        <b/>
        <sz val="10"/>
        <color theme="1"/>
        <rFont val="Arial"/>
        <family val="2"/>
      </rPr>
      <t>2019 Residential and Non-Residential Disconnections</t>
    </r>
    <r>
      <rPr>
        <sz val="10"/>
        <color theme="1"/>
        <rFont val="Arial"/>
        <family val="2"/>
      </rPr>
      <t>:  Veolia Water NJ does not have the disconnect numbers available by town and zip at this time as that data reporting structure did not exist. The total number represents both residential and non-residential customers.</t>
    </r>
  </si>
  <si>
    <t>***There were a total of 382 residential and non residential customers disconnected due to non payment. City, Municipality &amp; Zip Code information is unavailable.</t>
  </si>
  <si>
    <t>There were a total of 271 residential and non residential customers reconnected after being previously disconnected due to non-paymemt.</t>
  </si>
  <si>
    <t>Reporting metric for this section currently not available by town and zipcode. Information will be updated upon availablity.</t>
  </si>
  <si>
    <t>Veolia does not currently track successful/completed pay plans, working on having IT create this query to track and report.</t>
  </si>
  <si>
    <t>Information reported in this section is either by City or Business Unit, whichever is available at the time this report was completed.</t>
  </si>
  <si>
    <t>City / Business Unit (See Note)</t>
  </si>
  <si>
    <r>
      <rPr>
        <b/>
        <sz val="10"/>
        <color theme="1"/>
        <rFont val="Arial"/>
        <family val="2"/>
      </rPr>
      <t>Terms of Eligibility</t>
    </r>
    <r>
      <rPr>
        <sz val="10"/>
        <color theme="1"/>
        <rFont val="Arial"/>
        <family val="2"/>
      </rPr>
      <t xml:space="preserve"> - LIHWAP - Federal Program adminiistered by the NJ DCA.  Criteria and eliigibility terms determined by DCA.  Veolia Water NJ only recieved data regarding approved applications.  Data on the number of total applicatrions received or denied is not available.</t>
    </r>
  </si>
  <si>
    <r>
      <rPr>
        <b/>
        <sz val="10"/>
        <color theme="1"/>
        <rFont val="Arial"/>
        <family val="2"/>
      </rPr>
      <t>Available Budget</t>
    </r>
    <r>
      <rPr>
        <sz val="10"/>
        <color theme="1"/>
        <rFont val="Arial"/>
        <family val="2"/>
      </rPr>
      <t xml:space="preserve"> - LIHWAP - Unknown Federal Program</t>
    </r>
  </si>
  <si>
    <r>
      <rPr>
        <b/>
        <sz val="10"/>
        <color theme="1"/>
        <rFont val="Arial"/>
        <family val="2"/>
      </rPr>
      <t xml:space="preserve">Description of Enhancements to Programs ro meet increases in Demand </t>
    </r>
    <r>
      <rPr>
        <sz val="10"/>
        <color theme="1"/>
        <rFont val="Arial"/>
        <family val="2"/>
      </rPr>
      <t>- Veolia Cares = N/A - LIHWAP = Unknown Federal Program</t>
    </r>
  </si>
  <si>
    <t>Notes:</t>
  </si>
  <si>
    <r>
      <rPr>
        <b/>
        <sz val="10"/>
        <color theme="1"/>
        <rFont val="Arial"/>
        <family val="2"/>
      </rPr>
      <t>March 2019 Residential Number of Customers that Applied</t>
    </r>
    <r>
      <rPr>
        <sz val="10"/>
        <color theme="1"/>
        <rFont val="Arial"/>
        <family val="2"/>
      </rPr>
      <t>:  Veolia Cares - Veolia Water NJ did not have a reporting mechanism in place at that time to capture this data.</t>
    </r>
  </si>
  <si>
    <r>
      <rPr>
        <b/>
        <sz val="10"/>
        <color theme="1"/>
        <rFont val="Arial"/>
        <family val="2"/>
      </rPr>
      <t xml:space="preserve">March 2023 Residential Number of Customers that Applied </t>
    </r>
    <r>
      <rPr>
        <sz val="10"/>
        <color theme="1"/>
        <rFont val="Arial"/>
        <family val="2"/>
      </rPr>
      <t>- LIHWAP - Criteria and eligibility terms determined by DCA.  Veolia Water NJ only recieved data regarding approved applications.  Data on the number of total applicants received or denied is not available.</t>
    </r>
  </si>
  <si>
    <r>
      <rPr>
        <b/>
        <sz val="10"/>
        <color theme="1"/>
        <rFont val="Arial"/>
        <family val="2"/>
      </rPr>
      <t>March 2022 Residential Number of Customers that Applied</t>
    </r>
    <r>
      <rPr>
        <sz val="10"/>
        <color theme="1"/>
        <rFont val="Arial"/>
        <family val="2"/>
      </rPr>
      <t xml:space="preserve"> - LIHWAP - Criteria and eligibility terms determined by DCA.  Veolia Water NJ only received data regarding approved applications.  Data on the number of total applicants received or denied is not available.</t>
    </r>
  </si>
  <si>
    <r>
      <rPr>
        <b/>
        <sz val="10"/>
        <color theme="1"/>
        <rFont val="Arial"/>
        <family val="2"/>
      </rPr>
      <t>March 2019 Residential Number of Customers that Applied</t>
    </r>
    <r>
      <rPr>
        <sz val="10"/>
        <color theme="1"/>
        <rFont val="Arial"/>
        <family val="2"/>
      </rPr>
      <t>:  LIHWAP - Program was not established at this time.</t>
    </r>
  </si>
  <si>
    <t xml:space="preserve">Notes: </t>
  </si>
  <si>
    <t xml:space="preserve"> </t>
  </si>
  <si>
    <r>
      <rPr>
        <b/>
        <sz val="10"/>
        <color theme="1"/>
        <rFont val="Arial"/>
        <family val="2"/>
      </rPr>
      <t xml:space="preserve">March 2019 Number of Residential Customers that Recieved Assistance for Arrears - </t>
    </r>
    <r>
      <rPr>
        <sz val="10"/>
        <color theme="1"/>
        <rFont val="Arial"/>
        <family val="2"/>
      </rPr>
      <t>LIHWAP - Program was not established at this time.</t>
    </r>
  </si>
  <si>
    <r>
      <rPr>
        <b/>
        <sz val="10"/>
        <color theme="1"/>
        <rFont val="Arial"/>
        <family val="2"/>
      </rPr>
      <t xml:space="preserve">The Amount (Dollars) of Funds Creditied Towards the Accounts of Residents Participating in each Assistance Program - </t>
    </r>
    <r>
      <rPr>
        <sz val="10"/>
        <color theme="1"/>
        <rFont val="Arial"/>
        <family val="2"/>
      </rPr>
      <t>LIHWAP - Program was not established at this time.</t>
    </r>
  </si>
  <si>
    <t>Applicant name and the name on the bill must match. Customer must have made a minimum payment of $20 within the past 90 days of application date. Account must have actual meter read. Account must have a past due balance.</t>
  </si>
  <si>
    <t>Veolia Water NJ awarded $3,350  for Veolia Cares.  Data reporting by town and zip code is not availablke for this period.</t>
  </si>
  <si>
    <t>RESPONSE TO AO20060471</t>
  </si>
  <si>
    <t>VEOLIA WATER NEW JERSEY, INC.</t>
  </si>
  <si>
    <t>WATER &amp;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</si>
</sst>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 numFmtId="169" formatCode="_(&quot;$&quot;* #,##0_);_(&quot;$&quot;* \(#,##0\);_(&quot;$&quot;* &quot;-&quot;??_);_(@_)"/>
    <numFmt numFmtId="170" formatCode="00000"/>
  </numFmts>
  <fonts count="3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0"/>
      <color theme="1"/>
      <name val="Arial"/>
      <family val="2"/>
    </font>
    <font>
      <b/>
      <sz val="10"/>
      <color theme="1"/>
      <name val="Arial"/>
      <family val="2"/>
    </font>
    <font>
      <sz val="11"/>
      <color theme="1"/>
      <name val="Calibri"/>
      <family val="2"/>
    </font>
    <font>
      <sz val="11"/>
      <color rgb="FF000000"/>
      <name val="Calibri"/>
      <family val="2"/>
    </font>
    <font>
      <b/>
      <sz val="11"/>
      <color rgb="FF030F40"/>
      <name val="Arial"/>
      <family val="2"/>
    </font>
    <font>
      <b/>
      <sz val="6"/>
      <name val="Arial"/>
      <family val="2"/>
    </font>
    <font>
      <b/>
      <sz val="9"/>
      <color theme="1"/>
      <name val="Arial"/>
      <family val="2"/>
    </font>
    <font>
      <sz val="10"/>
      <name val="Calibri"/>
      <family val="2"/>
    </font>
  </fonts>
  <fills count="17">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
      <patternFill patternType="solid">
        <fgColor theme="0"/>
        <bgColor theme="0"/>
      </patternFill>
    </fill>
    <fill>
      <patternFill patternType="solid">
        <fgColor theme="1"/>
        <bgColor theme="1"/>
      </patternFill>
    </fill>
    <fill>
      <patternFill patternType="solid">
        <fgColor rgb="FFF4B084"/>
        <bgColor rgb="FFF4B084"/>
      </patternFill>
    </fill>
    <fill>
      <patternFill patternType="solid">
        <fgColor rgb="FF0C0C0C"/>
        <bgColor rgb="FF0C0C0C"/>
      </patternFill>
    </fill>
    <fill>
      <patternFill patternType="solid">
        <fgColor rgb="FF00B0F0"/>
        <bgColor rgb="FF00B0F0"/>
      </patternFill>
    </fill>
    <fill>
      <patternFill patternType="solid">
        <fgColor rgb="FFFFFFFF"/>
        <bgColor rgb="FFFFFFFF"/>
      </patternFill>
    </fill>
  </fills>
  <borders count="10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rgb="FF000000"/>
      </right>
      <top style="medium">
        <color indexed="64"/>
      </top>
      <bottom style="medium">
        <color indexed="64"/>
      </bottom>
      <diagonal/>
    </border>
    <border>
      <left style="thin">
        <color rgb="FF000000"/>
      </left>
      <right/>
      <top style="thin">
        <color rgb="FF000000"/>
      </top>
      <bottom/>
      <diagonal/>
    </border>
    <border>
      <left/>
      <right style="thin">
        <color rgb="FF000000"/>
      </right>
      <top/>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style="thin">
        <color rgb="FF000000"/>
      </top>
      <bottom style="medium">
        <color indexed="64"/>
      </bottom>
      <diagonal/>
    </border>
  </borders>
  <cellStyleXfs count="22">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44" fontId="18" fillId="0" borderId="0" applyFont="0" applyFill="0" applyBorder="0" applyAlignment="0" applyProtection="0"/>
  </cellStyleXfs>
  <cellXfs count="49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1" fillId="4" borderId="32" xfId="0" applyFont="1" applyFill="1" applyBorder="1" applyAlignment="1">
      <alignment horizontal="center" vertical="center" wrapText="1"/>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4"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2" xfId="0" applyFont="1" applyBorder="1" applyAlignment="1">
      <alignment horizontal="center" vertical="center"/>
    </xf>
    <xf numFmtId="0" fontId="7" fillId="0" borderId="53" xfId="0" applyFont="1" applyBorder="1"/>
    <xf numFmtId="0" fontId="1" fillId="9" borderId="0" xfId="0" applyFont="1" applyFill="1" applyAlignment="1">
      <alignment vertical="center"/>
    </xf>
    <xf numFmtId="0" fontId="7" fillId="6" borderId="53"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1" xfId="0" applyFill="1" applyBorder="1"/>
    <xf numFmtId="0" fontId="7" fillId="8" borderId="42" xfId="0" applyFont="1" applyFill="1" applyBorder="1"/>
    <xf numFmtId="164" fontId="3" fillId="0" borderId="3" xfId="0" applyNumberFormat="1" applyFont="1" applyBorder="1"/>
    <xf numFmtId="0" fontId="5" fillId="0" borderId="54" xfId="1" applyFont="1" applyBorder="1" applyAlignment="1">
      <alignment horizontal="center" vertical="center"/>
    </xf>
    <xf numFmtId="0" fontId="5" fillId="0" borderId="56" xfId="1" applyFont="1" applyBorder="1" applyAlignment="1">
      <alignment horizontal="center" vertical="center"/>
    </xf>
    <xf numFmtId="0" fontId="5" fillId="0" borderId="55"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4"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0" xfId="0" applyFont="1" applyFill="1" applyAlignment="1">
      <alignment horizontal="center" vertical="center"/>
    </xf>
    <xf numFmtId="0" fontId="1" fillId="10" borderId="25" xfId="0" applyFont="1" applyFill="1" applyBorder="1" applyAlignment="1">
      <alignment horizontal="center" vertical="center" wrapText="1"/>
    </xf>
    <xf numFmtId="0" fontId="21" fillId="0" borderId="0" xfId="0" applyFont="1"/>
    <xf numFmtId="0" fontId="7" fillId="11" borderId="0" xfId="0" applyFont="1" applyFill="1" applyAlignment="1">
      <alignment horizontal="right"/>
    </xf>
    <xf numFmtId="0" fontId="7" fillId="11" borderId="61" xfId="0" applyFont="1" applyFill="1" applyBorder="1"/>
    <xf numFmtId="0" fontId="7" fillId="0" borderId="1" xfId="0" applyFont="1" applyBorder="1" applyAlignment="1">
      <alignment horizontal="center"/>
    </xf>
    <xf numFmtId="0" fontId="7" fillId="0" borderId="1" xfId="0" applyFont="1" applyBorder="1" applyAlignment="1">
      <alignment horizontal="left"/>
    </xf>
    <xf numFmtId="0" fontId="7" fillId="0" borderId="1" xfId="0" applyFont="1" applyBorder="1" applyAlignment="1">
      <alignment horizontal="right"/>
    </xf>
    <xf numFmtId="0" fontId="7" fillId="6" borderId="23" xfId="0" applyFont="1" applyFill="1" applyBorder="1" applyAlignment="1">
      <alignment horizontal="left"/>
    </xf>
    <xf numFmtId="0" fontId="22" fillId="0" borderId="1" xfId="0" applyFont="1" applyBorder="1" applyAlignment="1">
      <alignment horizontal="center"/>
    </xf>
    <xf numFmtId="0" fontId="23" fillId="11" borderId="61" xfId="0" applyFont="1" applyFill="1" applyBorder="1"/>
    <xf numFmtId="49" fontId="22" fillId="0" borderId="1" xfId="0" applyNumberFormat="1" applyFont="1" applyBorder="1"/>
    <xf numFmtId="0" fontId="22" fillId="0" borderId="1" xfId="0" applyFont="1" applyBorder="1"/>
    <xf numFmtId="168" fontId="22" fillId="0" borderId="60" xfId="0" applyNumberFormat="1" applyFont="1" applyBorder="1"/>
    <xf numFmtId="0" fontId="7" fillId="11" borderId="0" xfId="0" applyFont="1" applyFill="1"/>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7" fillId="0" borderId="1" xfId="0" applyFont="1" applyBorder="1"/>
    <xf numFmtId="0" fontId="25" fillId="0" borderId="1" xfId="0" applyFont="1" applyBorder="1" applyAlignment="1">
      <alignment horizontal="left"/>
    </xf>
    <xf numFmtId="49" fontId="7" fillId="0" borderId="1" xfId="0" applyNumberFormat="1" applyFont="1" applyBorder="1"/>
    <xf numFmtId="0" fontId="7" fillId="0" borderId="2" xfId="0" applyFont="1" applyBorder="1"/>
    <xf numFmtId="49" fontId="7" fillId="0" borderId="2" xfId="0" applyNumberFormat="1" applyFont="1" applyBorder="1"/>
    <xf numFmtId="0" fontId="0" fillId="0" borderId="0" xfId="0"/>
    <xf numFmtId="0" fontId="7" fillId="0" borderId="0" xfId="0" applyFont="1"/>
    <xf numFmtId="0" fontId="7" fillId="11" borderId="61" xfId="0" applyFont="1" applyFill="1" applyBorder="1"/>
    <xf numFmtId="0" fontId="7" fillId="0" borderId="1" xfId="0" applyFont="1" applyBorder="1"/>
    <xf numFmtId="0" fontId="25" fillId="0" borderId="1" xfId="0" applyFont="1" applyBorder="1" applyAlignment="1">
      <alignment horizontal="left"/>
    </xf>
    <xf numFmtId="49" fontId="7" fillId="0" borderId="1" xfId="0" applyNumberFormat="1" applyFont="1" applyBorder="1"/>
    <xf numFmtId="0" fontId="7" fillId="0" borderId="1" xfId="0" applyFont="1" applyBorder="1" applyAlignment="1">
      <alignment horizontal="center"/>
    </xf>
    <xf numFmtId="0" fontId="7" fillId="0" borderId="2" xfId="0" applyFont="1" applyBorder="1"/>
    <xf numFmtId="49" fontId="7" fillId="0" borderId="2" xfId="0" applyNumberFormat="1" applyFont="1" applyBorder="1"/>
    <xf numFmtId="0" fontId="15" fillId="0" borderId="65" xfId="0" applyFont="1" applyBorder="1" applyAlignment="1">
      <alignment horizontal="left"/>
    </xf>
    <xf numFmtId="0" fontId="7" fillId="14" borderId="66" xfId="0" applyFont="1" applyFill="1" applyBorder="1"/>
    <xf numFmtId="49" fontId="7" fillId="14" borderId="66" xfId="0" applyNumberFormat="1" applyFont="1" applyFill="1" applyBorder="1"/>
    <xf numFmtId="0" fontId="9" fillId="15" borderId="1" xfId="0" applyFont="1" applyFill="1" applyBorder="1" applyAlignment="1">
      <alignment horizontal="center" vertical="center"/>
    </xf>
    <xf numFmtId="0" fontId="25" fillId="0" borderId="0" xfId="0" applyFont="1" applyAlignment="1">
      <alignment horizontal="left"/>
    </xf>
    <xf numFmtId="0" fontId="7" fillId="0" borderId="67" xfId="0" applyFont="1" applyBorder="1"/>
    <xf numFmtId="49" fontId="7" fillId="0" borderId="67" xfId="0" applyNumberFormat="1" applyFont="1" applyBorder="1"/>
    <xf numFmtId="0" fontId="7" fillId="0" borderId="67" xfId="0" applyFont="1" applyBorder="1" applyAlignment="1">
      <alignment horizontal="center"/>
    </xf>
    <xf numFmtId="0" fontId="24" fillId="0" borderId="1" xfId="0" applyFont="1" applyBorder="1" applyAlignment="1">
      <alignment horizontal="left"/>
    </xf>
    <xf numFmtId="0" fontId="18" fillId="0" borderId="1" xfId="0" applyFont="1" applyBorder="1" applyAlignment="1">
      <alignment horizontal="center"/>
    </xf>
    <xf numFmtId="168" fontId="24" fillId="0" borderId="1" xfId="0" applyNumberFormat="1" applyFont="1" applyBorder="1" applyAlignment="1">
      <alignment horizontal="center"/>
    </xf>
    <xf numFmtId="0" fontId="26" fillId="0" borderId="1" xfId="0" applyFont="1" applyBorder="1" applyAlignment="1">
      <alignment horizontal="right"/>
    </xf>
    <xf numFmtId="3" fontId="24" fillId="0" borderId="1" xfId="0" applyNumberFormat="1" applyFont="1" applyBorder="1" applyAlignment="1">
      <alignment horizontal="center"/>
    </xf>
    <xf numFmtId="0" fontId="26" fillId="0" borderId="2" xfId="0" applyFont="1" applyBorder="1" applyAlignment="1">
      <alignment horizontal="right"/>
    </xf>
    <xf numFmtId="0" fontId="15" fillId="0" borderId="1" xfId="0" applyFont="1" applyBorder="1" applyAlignment="1">
      <alignment horizontal="left"/>
    </xf>
    <xf numFmtId="0" fontId="7" fillId="12" borderId="1" xfId="0" applyFont="1" applyFill="1" applyBorder="1"/>
    <xf numFmtId="0" fontId="18" fillId="0" borderId="1" xfId="0" applyFont="1" applyBorder="1"/>
    <xf numFmtId="168" fontId="24" fillId="0" borderId="1" xfId="0" applyNumberFormat="1" applyFont="1" applyBorder="1"/>
    <xf numFmtId="1" fontId="24" fillId="0" borderId="1" xfId="0" applyNumberFormat="1" applyFont="1" applyBorder="1"/>
    <xf numFmtId="0" fontId="18" fillId="0" borderId="2" xfId="0" applyFont="1" applyBorder="1"/>
    <xf numFmtId="168" fontId="24" fillId="0" borderId="2" xfId="0" applyNumberFormat="1" applyFont="1" applyBorder="1"/>
    <xf numFmtId="1" fontId="24" fillId="0" borderId="2" xfId="0" applyNumberFormat="1" applyFont="1" applyBorder="1"/>
    <xf numFmtId="1" fontId="7" fillId="0" borderId="1" xfId="0" applyNumberFormat="1" applyFont="1" applyBorder="1"/>
    <xf numFmtId="1" fontId="7" fillId="0" borderId="2" xfId="0" applyNumberFormat="1" applyFont="1" applyBorder="1"/>
    <xf numFmtId="0" fontId="9" fillId="15" borderId="2" xfId="0" applyFont="1" applyFill="1" applyBorder="1" applyAlignment="1">
      <alignment horizontal="center" vertical="center"/>
    </xf>
    <xf numFmtId="0" fontId="1" fillId="15" borderId="2" xfId="0" applyFont="1" applyFill="1" applyBorder="1" applyAlignment="1">
      <alignment horizontal="center" vertical="center" wrapText="1"/>
    </xf>
    <xf numFmtId="0" fontId="7" fillId="0" borderId="64" xfId="0" applyFont="1" applyBorder="1"/>
    <xf numFmtId="169" fontId="24" fillId="0" borderId="1" xfId="0" applyNumberFormat="1" applyFont="1" applyBorder="1"/>
    <xf numFmtId="0" fontId="15" fillId="0" borderId="64" xfId="0" applyFont="1" applyBorder="1" applyAlignment="1">
      <alignment horizontal="left"/>
    </xf>
    <xf numFmtId="169" fontId="24" fillId="0" borderId="2" xfId="0" applyNumberFormat="1" applyFont="1" applyBorder="1"/>
    <xf numFmtId="0" fontId="1" fillId="15" borderId="1" xfId="0" applyFont="1" applyFill="1" applyBorder="1" applyAlignment="1">
      <alignment horizontal="center" vertical="center" wrapText="1"/>
    </xf>
    <xf numFmtId="0" fontId="7" fillId="12" borderId="62" xfId="0" applyFont="1" applyFill="1" applyBorder="1"/>
    <xf numFmtId="0" fontId="7" fillId="12" borderId="63" xfId="0" applyFont="1" applyFill="1" applyBorder="1"/>
    <xf numFmtId="0" fontId="7" fillId="0" borderId="2" xfId="0" applyFont="1" applyBorder="1" applyAlignment="1">
      <alignment horizontal="center"/>
    </xf>
    <xf numFmtId="0" fontId="9" fillId="0" borderId="58" xfId="0" applyFont="1" applyBorder="1"/>
    <xf numFmtId="0" fontId="7" fillId="0" borderId="58" xfId="0" applyFont="1" applyBorder="1"/>
    <xf numFmtId="49" fontId="7" fillId="0" borderId="58" xfId="0" applyNumberFormat="1" applyFont="1" applyBorder="1"/>
    <xf numFmtId="0" fontId="7" fillId="0" borderId="58" xfId="0" applyFont="1" applyBorder="1" applyAlignment="1">
      <alignment horizontal="center"/>
    </xf>
    <xf numFmtId="168" fontId="7" fillId="0" borderId="59" xfId="0" applyNumberFormat="1" applyFont="1" applyBorder="1" applyAlignment="1">
      <alignment horizontal="center"/>
    </xf>
    <xf numFmtId="0" fontId="15" fillId="0" borderId="0" xfId="0" applyFont="1" applyBorder="1" applyAlignment="1">
      <alignment horizontal="left"/>
    </xf>
    <xf numFmtId="1" fontId="9" fillId="0" borderId="0" xfId="0" applyNumberFormat="1" applyFont="1" applyBorder="1"/>
    <xf numFmtId="168" fontId="9" fillId="0" borderId="0" xfId="0" applyNumberFormat="1" applyFont="1" applyBorder="1" applyAlignment="1">
      <alignment horizontal="center"/>
    </xf>
    <xf numFmtId="1" fontId="9" fillId="0" borderId="0" xfId="0" applyNumberFormat="1" applyFont="1" applyBorder="1" applyAlignment="1">
      <alignment horizontal="center"/>
    </xf>
    <xf numFmtId="0" fontId="9" fillId="0" borderId="0" xfId="0" applyFont="1" applyFill="1" applyBorder="1"/>
    <xf numFmtId="0" fontId="1" fillId="11" borderId="0" xfId="0" applyFont="1" applyFill="1" applyAlignment="1">
      <alignment horizontal="center" vertical="center" wrapText="1"/>
    </xf>
    <xf numFmtId="0" fontId="5" fillId="6" borderId="0" xfId="0" applyFont="1" applyFill="1"/>
    <xf numFmtId="49" fontId="9" fillId="0" borderId="0" xfId="0" applyNumberFormat="1" applyFont="1" applyFill="1" applyAlignment="1">
      <alignment horizontal="left" vertical="top"/>
    </xf>
    <xf numFmtId="0" fontId="5" fillId="0" borderId="0" xfId="0" applyFont="1" applyFill="1"/>
    <xf numFmtId="0" fontId="6" fillId="4" borderId="3" xfId="0" applyFont="1" applyFill="1" applyBorder="1" applyAlignment="1">
      <alignment horizontal="center" vertical="center" wrapText="1"/>
    </xf>
    <xf numFmtId="0" fontId="1"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9" fillId="0" borderId="29" xfId="0" applyFont="1" applyBorder="1" applyAlignment="1">
      <alignment horizontal="center"/>
    </xf>
    <xf numFmtId="166" fontId="9" fillId="0" borderId="29" xfId="0"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6" fontId="9" fillId="0" borderId="30" xfId="0" applyNumberFormat="1" applyFont="1" applyBorder="1"/>
    <xf numFmtId="167" fontId="9" fillId="0" borderId="28" xfId="21" applyNumberFormat="1" applyFont="1" applyBorder="1" applyAlignment="1">
      <alignment horizontal="center"/>
    </xf>
    <xf numFmtId="167" fontId="9" fillId="0" borderId="29" xfId="21" applyNumberFormat="1" applyFont="1" applyBorder="1" applyAlignment="1">
      <alignment horizontal="center"/>
    </xf>
    <xf numFmtId="167" fontId="9" fillId="0" borderId="30" xfId="21" applyNumberFormat="1" applyFont="1" applyBorder="1" applyAlignment="1">
      <alignment horizontal="center"/>
    </xf>
    <xf numFmtId="167" fontId="9" fillId="0" borderId="28" xfId="0" applyNumberFormat="1" applyFont="1" applyBorder="1" applyAlignment="1">
      <alignment horizontal="center"/>
    </xf>
    <xf numFmtId="3" fontId="9" fillId="0" borderId="29" xfId="0" applyNumberFormat="1" applyFont="1" applyBorder="1" applyAlignment="1">
      <alignment horizontal="center"/>
    </xf>
    <xf numFmtId="0" fontId="9" fillId="0" borderId="29" xfId="0" applyFont="1" applyBorder="1" applyAlignment="1">
      <alignment horizontal="center" wrapText="1"/>
    </xf>
    <xf numFmtId="3" fontId="9" fillId="0" borderId="30" xfId="0" applyNumberFormat="1" applyFont="1" applyBorder="1" applyAlignment="1">
      <alignment horizontal="center"/>
    </xf>
    <xf numFmtId="0" fontId="1" fillId="5" borderId="2"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9" fillId="0" borderId="28" xfId="0" applyFont="1" applyBorder="1" applyAlignment="1">
      <alignment horizontal="center"/>
    </xf>
    <xf numFmtId="0" fontId="9" fillId="0" borderId="30" xfId="0" applyFont="1" applyBorder="1" applyAlignment="1">
      <alignment horizontal="center"/>
    </xf>
    <xf numFmtId="0" fontId="25" fillId="0" borderId="1" xfId="0" applyFont="1" applyBorder="1" applyAlignment="1">
      <alignment horizontal="center"/>
    </xf>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1" fontId="9" fillId="0" borderId="39" xfId="0" applyNumberFormat="1" applyFont="1" applyBorder="1" applyAlignment="1">
      <alignment horizontal="center"/>
    </xf>
    <xf numFmtId="0" fontId="7" fillId="12" borderId="66" xfId="0" applyFont="1" applyFill="1" applyBorder="1"/>
    <xf numFmtId="0" fontId="28" fillId="0" borderId="28" xfId="0" applyFont="1" applyBorder="1" applyAlignment="1">
      <alignment horizontal="center"/>
    </xf>
    <xf numFmtId="167" fontId="28" fillId="0" borderId="74" xfId="0" applyNumberFormat="1" applyFont="1" applyBorder="1" applyAlignment="1">
      <alignment horizontal="center"/>
    </xf>
    <xf numFmtId="1" fontId="7" fillId="0" borderId="3" xfId="0" applyNumberFormat="1" applyFont="1" applyBorder="1" applyAlignment="1">
      <alignment horizontal="center"/>
    </xf>
    <xf numFmtId="0" fontId="9" fillId="0" borderId="40" xfId="0" applyFont="1" applyBorder="1" applyAlignment="1">
      <alignment horizontal="center"/>
    </xf>
    <xf numFmtId="0" fontId="9" fillId="0" borderId="41" xfId="0" applyFont="1" applyBorder="1" applyAlignment="1">
      <alignment horizontal="center"/>
    </xf>
    <xf numFmtId="0" fontId="9" fillId="0" borderId="39" xfId="0" applyFont="1" applyBorder="1" applyAlignment="1">
      <alignment horizontal="center"/>
    </xf>
    <xf numFmtId="0" fontId="7" fillId="12" borderId="60" xfId="0" applyFont="1" applyFill="1" applyBorder="1"/>
    <xf numFmtId="0" fontId="15" fillId="0" borderId="44" xfId="0" applyFont="1" applyBorder="1" applyAlignment="1">
      <alignment horizontal="left"/>
    </xf>
    <xf numFmtId="0" fontId="15" fillId="0" borderId="75" xfId="0" applyFont="1" applyBorder="1" applyAlignment="1">
      <alignment horizontal="left"/>
    </xf>
    <xf numFmtId="0" fontId="15" fillId="0" borderId="2" xfId="0" applyFont="1" applyBorder="1" applyAlignment="1">
      <alignment horizontal="left"/>
    </xf>
    <xf numFmtId="167" fontId="7" fillId="0" borderId="3" xfId="0" applyNumberFormat="1" applyFont="1" applyBorder="1"/>
    <xf numFmtId="168" fontId="7" fillId="0" borderId="3" xfId="0" applyNumberFormat="1" applyFont="1" applyBorder="1"/>
    <xf numFmtId="170" fontId="7" fillId="0" borderId="3" xfId="0" applyNumberFormat="1" applyFont="1" applyBorder="1" applyAlignment="1">
      <alignment horizontal="center"/>
    </xf>
    <xf numFmtId="170" fontId="7" fillId="0" borderId="5" xfId="0" applyNumberFormat="1" applyFont="1" applyBorder="1" applyAlignment="1">
      <alignment horizontal="center"/>
    </xf>
    <xf numFmtId="0" fontId="9" fillId="11" borderId="61" xfId="0" applyFont="1" applyFill="1" applyBorder="1"/>
    <xf numFmtId="0" fontId="21" fillId="0" borderId="0" xfId="0" applyFont="1" applyAlignment="1"/>
    <xf numFmtId="0" fontId="1" fillId="16" borderId="61" xfId="0" applyFont="1" applyFill="1" applyBorder="1" applyAlignment="1">
      <alignment horizontal="left"/>
    </xf>
    <xf numFmtId="0" fontId="9" fillId="6" borderId="23" xfId="0" applyFont="1" applyFill="1" applyBorder="1"/>
    <xf numFmtId="0" fontId="1" fillId="6" borderId="0" xfId="0" applyFont="1" applyFill="1" applyBorder="1" applyAlignment="1">
      <alignment horizontal="left" vertical="center" wrapText="1"/>
    </xf>
    <xf numFmtId="0" fontId="7" fillId="6" borderId="0" xfId="0" applyFont="1" applyFill="1" applyBorder="1" applyAlignment="1">
      <alignment horizontal="left"/>
    </xf>
    <xf numFmtId="0" fontId="1" fillId="16" borderId="0" xfId="0" applyFont="1" applyFill="1" applyBorder="1" applyAlignment="1">
      <alignment horizontal="left"/>
    </xf>
    <xf numFmtId="0" fontId="9" fillId="11" borderId="0" xfId="0" applyFont="1" applyFill="1" applyBorder="1"/>
    <xf numFmtId="0" fontId="9" fillId="6" borderId="0" xfId="0" applyFont="1" applyFill="1" applyBorder="1"/>
    <xf numFmtId="0" fontId="7" fillId="6" borderId="0" xfId="0" applyFont="1" applyFill="1" applyBorder="1"/>
    <xf numFmtId="0" fontId="7" fillId="0" borderId="0" xfId="0" applyFont="1" applyBorder="1"/>
    <xf numFmtId="0" fontId="7" fillId="8" borderId="28" xfId="0" applyFont="1" applyFill="1" applyBorder="1"/>
    <xf numFmtId="0" fontId="28" fillId="0" borderId="47" xfId="0" applyFont="1" applyBorder="1" applyAlignment="1">
      <alignment horizontal="center"/>
    </xf>
    <xf numFmtId="168" fontId="7" fillId="0" borderId="3" xfId="0" applyNumberFormat="1" applyFont="1" applyBorder="1" applyAlignment="1">
      <alignment horizontal="center"/>
    </xf>
    <xf numFmtId="0" fontId="7" fillId="11" borderId="0" xfId="0" applyFont="1" applyFill="1" applyBorder="1"/>
    <xf numFmtId="0" fontId="9" fillId="11" borderId="0" xfId="0" applyFont="1" applyFill="1" applyBorder="1" applyAlignment="1">
      <alignment horizontal="left" vertical="center" wrapText="1"/>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9" fillId="0" borderId="78" xfId="0" applyFont="1" applyBorder="1"/>
    <xf numFmtId="0" fontId="7" fillId="0" borderId="79" xfId="0" applyFont="1" applyBorder="1"/>
    <xf numFmtId="49" fontId="7" fillId="0" borderId="79" xfId="0" applyNumberFormat="1" applyFont="1" applyBorder="1"/>
    <xf numFmtId="0" fontId="7" fillId="0" borderId="21" xfId="0" applyFont="1" applyBorder="1" applyAlignment="1">
      <alignment horizontal="center"/>
    </xf>
    <xf numFmtId="0" fontId="7" fillId="0" borderId="82" xfId="0" applyFont="1" applyBorder="1"/>
    <xf numFmtId="0" fontId="7" fillId="0" borderId="83" xfId="0" applyFont="1" applyBorder="1"/>
    <xf numFmtId="0" fontId="7" fillId="0" borderId="84" xfId="0" applyFont="1" applyBorder="1"/>
    <xf numFmtId="0" fontId="7" fillId="0" borderId="85" xfId="0" applyFont="1" applyBorder="1"/>
    <xf numFmtId="49" fontId="7" fillId="0" borderId="85" xfId="0" applyNumberFormat="1" applyFont="1" applyBorder="1"/>
    <xf numFmtId="0" fontId="7" fillId="0" borderId="88" xfId="0" applyFont="1" applyBorder="1"/>
    <xf numFmtId="0" fontId="7" fillId="0" borderId="52" xfId="0" applyFont="1" applyBorder="1" applyAlignment="1">
      <alignment horizontal="center"/>
    </xf>
    <xf numFmtId="0" fontId="7" fillId="0" borderId="77" xfId="0" applyFont="1" applyBorder="1" applyAlignment="1">
      <alignment horizontal="center"/>
    </xf>
    <xf numFmtId="167" fontId="9" fillId="0" borderId="3" xfId="0" applyNumberFormat="1" applyFont="1" applyBorder="1" applyAlignment="1">
      <alignment horizontal="center"/>
    </xf>
    <xf numFmtId="0" fontId="1" fillId="13" borderId="2" xfId="0" applyFont="1" applyFill="1" applyBorder="1" applyAlignment="1">
      <alignment horizontal="center" vertical="center" wrapText="1"/>
    </xf>
    <xf numFmtId="0" fontId="7" fillId="0" borderId="92" xfId="0" applyFont="1" applyBorder="1" applyAlignment="1">
      <alignment horizontal="center"/>
    </xf>
    <xf numFmtId="0" fontId="7" fillId="0" borderId="94" xfId="0" applyFont="1" applyBorder="1" applyAlignment="1">
      <alignment horizontal="center"/>
    </xf>
    <xf numFmtId="0" fontId="7" fillId="0" borderId="94" xfId="0" applyFont="1" applyBorder="1"/>
    <xf numFmtId="0" fontId="7" fillId="0" borderId="96" xfId="0" applyFont="1" applyBorder="1"/>
    <xf numFmtId="0" fontId="7" fillId="0" borderId="89" xfId="0" applyFont="1" applyBorder="1" applyAlignment="1">
      <alignment horizontal="center"/>
    </xf>
    <xf numFmtId="0" fontId="7" fillId="0" borderId="90" xfId="0" applyFont="1" applyBorder="1" applyAlignment="1">
      <alignment horizontal="center"/>
    </xf>
    <xf numFmtId="0" fontId="7" fillId="0" borderId="78" xfId="0" applyFont="1" applyBorder="1" applyAlignment="1">
      <alignment horizontal="center" vertical="center"/>
    </xf>
    <xf numFmtId="168" fontId="7" fillId="0" borderId="92" xfId="0" applyNumberFormat="1" applyFont="1" applyBorder="1" applyAlignment="1">
      <alignment horizontal="center"/>
    </xf>
    <xf numFmtId="0" fontId="7" fillId="0" borderId="82" xfId="0" applyFont="1" applyBorder="1" applyAlignment="1">
      <alignment horizontal="center" vertical="center"/>
    </xf>
    <xf numFmtId="168" fontId="7" fillId="0" borderId="94" xfId="0" applyNumberFormat="1" applyFont="1" applyBorder="1" applyAlignment="1">
      <alignment horizontal="center"/>
    </xf>
    <xf numFmtId="0" fontId="7" fillId="0" borderId="84" xfId="0" applyFont="1" applyBorder="1" applyAlignment="1">
      <alignment horizontal="center" vertical="center"/>
    </xf>
    <xf numFmtId="168" fontId="7" fillId="0" borderId="96" xfId="0" applyNumberFormat="1" applyFont="1" applyBorder="1" applyAlignment="1">
      <alignment horizontal="center"/>
    </xf>
    <xf numFmtId="0" fontId="7" fillId="0" borderId="78" xfId="0" applyFont="1" applyBorder="1" applyAlignment="1">
      <alignment horizontal="center"/>
    </xf>
    <xf numFmtId="168" fontId="7" fillId="0" borderId="100" xfId="0" applyNumberFormat="1" applyFont="1" applyBorder="1" applyAlignment="1">
      <alignment horizontal="center"/>
    </xf>
    <xf numFmtId="0" fontId="7" fillId="0" borderId="82" xfId="0" applyFont="1" applyBorder="1" applyAlignment="1">
      <alignment horizontal="center"/>
    </xf>
    <xf numFmtId="168" fontId="7" fillId="0" borderId="101" xfId="0" applyNumberFormat="1" applyFont="1" applyBorder="1" applyAlignment="1">
      <alignment horizontal="center"/>
    </xf>
    <xf numFmtId="0" fontId="7" fillId="0" borderId="83" xfId="0" applyFont="1" applyBorder="1" applyAlignment="1">
      <alignment horizontal="center"/>
    </xf>
    <xf numFmtId="168" fontId="7" fillId="0" borderId="102" xfId="0" applyNumberFormat="1" applyFont="1" applyBorder="1" applyAlignment="1">
      <alignment horizontal="center"/>
    </xf>
    <xf numFmtId="0" fontId="7" fillId="0" borderId="84" xfId="0" applyFont="1" applyBorder="1" applyAlignment="1">
      <alignment horizontal="center"/>
    </xf>
    <xf numFmtId="168" fontId="7" fillId="0" borderId="103" xfId="0" applyNumberFormat="1" applyFont="1" applyBorder="1" applyAlignment="1">
      <alignment horizontal="center"/>
    </xf>
    <xf numFmtId="1" fontId="9" fillId="0" borderId="40" xfId="0" applyNumberFormat="1" applyFont="1" applyBorder="1" applyAlignment="1">
      <alignment horizontal="center"/>
    </xf>
    <xf numFmtId="1" fontId="9" fillId="0" borderId="44" xfId="0" applyNumberFormat="1" applyFont="1" applyBorder="1" applyAlignment="1">
      <alignment horizontal="center"/>
    </xf>
    <xf numFmtId="167" fontId="9" fillId="0" borderId="44" xfId="0" applyNumberFormat="1" applyFont="1" applyBorder="1" applyAlignment="1">
      <alignment horizontal="center"/>
    </xf>
    <xf numFmtId="0" fontId="7" fillId="0" borderId="0" xfId="0" applyFont="1" applyAlignment="1">
      <alignment horizontal="left"/>
    </xf>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9" fillId="0" borderId="38" xfId="0" applyFont="1" applyBorder="1" applyAlignment="1">
      <alignment horizontal="center"/>
    </xf>
    <xf numFmtId="0" fontId="9" fillId="0" borderId="42" xfId="0" applyFont="1" applyBorder="1" applyAlignment="1">
      <alignment horizontal="center"/>
    </xf>
    <xf numFmtId="0" fontId="9" fillId="0" borderId="43" xfId="0" applyFont="1" applyBorder="1" applyAlignment="1">
      <alignment horizontal="center"/>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6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9"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2"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2" xfId="0" applyFont="1" applyBorder="1" applyAlignment="1">
      <alignment horizontal="center" vertical="center" wrapText="1"/>
    </xf>
    <xf numFmtId="0" fontId="21" fillId="0" borderId="57" xfId="0" applyFont="1" applyBorder="1" applyAlignment="1">
      <alignment horizontal="center"/>
    </xf>
    <xf numFmtId="0" fontId="21" fillId="0" borderId="58" xfId="0" applyFont="1" applyBorder="1" applyAlignment="1">
      <alignment horizontal="center"/>
    </xf>
    <xf numFmtId="0" fontId="7" fillId="11" borderId="0" xfId="0" applyFont="1" applyFill="1" applyAlignment="1">
      <alignment wrapText="1"/>
    </xf>
    <xf numFmtId="0" fontId="21" fillId="0" borderId="0" xfId="0" applyFont="1"/>
    <xf numFmtId="0" fontId="7" fillId="11" borderId="0" xfId="0" applyFont="1" applyFill="1"/>
    <xf numFmtId="0" fontId="21" fillId="0" borderId="57" xfId="0" applyFont="1" applyBorder="1" applyAlignment="1">
      <alignment horizontal="center" vertical="center"/>
    </xf>
    <xf numFmtId="0" fontId="21" fillId="0" borderId="58" xfId="0" applyFont="1" applyBorder="1" applyAlignment="1">
      <alignment horizontal="center" vertic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168" fontId="7" fillId="0" borderId="97" xfId="0" applyNumberFormat="1" applyFont="1" applyBorder="1" applyAlignment="1">
      <alignment horizontal="center" vertical="center" wrapText="1"/>
    </xf>
    <xf numFmtId="168" fontId="7" fillId="0" borderId="98" xfId="0" applyNumberFormat="1" applyFont="1" applyBorder="1" applyAlignment="1">
      <alignment horizontal="center" vertical="center" wrapText="1"/>
    </xf>
    <xf numFmtId="168" fontId="7" fillId="0" borderId="99" xfId="0" applyNumberFormat="1" applyFont="1" applyBorder="1" applyAlignment="1">
      <alignment horizontal="center" vertical="center" wrapText="1"/>
    </xf>
    <xf numFmtId="0" fontId="9" fillId="11" borderId="61" xfId="0" applyFont="1" applyFill="1" applyBorder="1" applyAlignment="1">
      <alignment horizontal="left" vertical="center" wrapText="1"/>
    </xf>
    <xf numFmtId="0" fontId="21" fillId="0" borderId="0" xfId="0" applyFont="1" applyBorder="1"/>
    <xf numFmtId="0" fontId="7" fillId="11" borderId="0" xfId="0" applyFont="1" applyFill="1" applyBorder="1" applyAlignment="1">
      <alignment wrapText="1"/>
    </xf>
    <xf numFmtId="0" fontId="7" fillId="11" borderId="61" xfId="0" applyFont="1" applyFill="1" applyBorder="1" applyAlignment="1">
      <alignment wrapText="1"/>
    </xf>
    <xf numFmtId="0" fontId="7" fillId="11" borderId="23" xfId="0" applyFont="1" applyFill="1" applyBorder="1" applyAlignment="1">
      <alignment wrapText="1"/>
    </xf>
    <xf numFmtId="0" fontId="2" fillId="16" borderId="80" xfId="0" applyFont="1" applyFill="1" applyBorder="1" applyAlignment="1">
      <alignment horizontal="center" vertical="center" wrapText="1"/>
    </xf>
    <xf numFmtId="0" fontId="29" fillId="0" borderId="76" xfId="0" applyFont="1" applyBorder="1"/>
    <xf numFmtId="0" fontId="29" fillId="0" borderId="86" xfId="0" applyFont="1" applyBorder="1"/>
    <xf numFmtId="168" fontId="7" fillId="0" borderId="81" xfId="0" applyNumberFormat="1" applyFont="1" applyBorder="1" applyAlignment="1">
      <alignment horizontal="center" vertical="center"/>
    </xf>
    <xf numFmtId="0" fontId="21" fillId="0" borderId="57" xfId="0" applyFont="1" applyBorder="1"/>
    <xf numFmtId="0" fontId="21" fillId="0" borderId="87" xfId="0" applyFont="1" applyBorder="1"/>
    <xf numFmtId="0" fontId="7" fillId="0" borderId="91" xfId="0" applyFont="1" applyBorder="1" applyAlignment="1">
      <alignment horizontal="center" vertical="center"/>
    </xf>
    <xf numFmtId="0" fontId="7" fillId="0" borderId="93" xfId="0" applyFont="1" applyBorder="1" applyAlignment="1">
      <alignment horizontal="center" vertical="center"/>
    </xf>
    <xf numFmtId="0" fontId="7" fillId="0" borderId="95" xfId="0" applyFont="1" applyBorder="1" applyAlignment="1">
      <alignment horizontal="center" vertical="center"/>
    </xf>
    <xf numFmtId="0" fontId="7" fillId="0" borderId="81" xfId="0" applyFont="1" applyBorder="1" applyAlignment="1">
      <alignment horizontal="center" vertical="center"/>
    </xf>
    <xf numFmtId="0" fontId="7" fillId="0" borderId="57" xfId="0" applyFont="1" applyBorder="1" applyAlignment="1">
      <alignment horizontal="center" vertical="center"/>
    </xf>
    <xf numFmtId="0" fontId="7" fillId="0" borderId="87" xfId="0" applyFont="1" applyBorder="1" applyAlignment="1">
      <alignment horizontal="center" vertical="center"/>
    </xf>
    <xf numFmtId="0" fontId="7" fillId="0" borderId="91" xfId="0" applyFont="1" applyBorder="1" applyAlignment="1">
      <alignment horizontal="center" vertical="center" wrapText="1"/>
    </xf>
    <xf numFmtId="0" fontId="7" fillId="0" borderId="93" xfId="0" applyFont="1" applyBorder="1" applyAlignment="1">
      <alignment horizontal="center" vertical="center" wrapText="1"/>
    </xf>
    <xf numFmtId="0" fontId="7" fillId="0" borderId="95"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6" fontId="7" fillId="6" borderId="3" xfId="19" applyNumberFormat="1" applyFont="1" applyFill="1" applyBorder="1"/>
    <xf numFmtId="166" fontId="7" fillId="6" borderId="5" xfId="19" applyNumberFormat="1" applyFont="1" applyFill="1" applyBorder="1"/>
    <xf numFmtId="43" fontId="7" fillId="6" borderId="3" xfId="19" applyFont="1" applyFill="1" applyBorder="1"/>
    <xf numFmtId="43" fontId="7" fillId="6" borderId="3" xfId="0" applyNumberFormat="1" applyFont="1" applyFill="1" applyBorder="1"/>
    <xf numFmtId="166" fontId="7" fillId="6" borderId="3" xfId="0" applyNumberFormat="1" applyFont="1" applyFill="1" applyBorder="1"/>
    <xf numFmtId="0" fontId="7" fillId="6" borderId="5" xfId="0" applyFont="1" applyFill="1" applyBorder="1"/>
    <xf numFmtId="0" fontId="7" fillId="6" borderId="3" xfId="0" applyFont="1" applyFill="1" applyBorder="1" applyAlignment="1">
      <alignment horizontal="center"/>
    </xf>
    <xf numFmtId="41" fontId="7" fillId="6" borderId="5" xfId="0" applyNumberFormat="1" applyFont="1" applyFill="1" applyBorder="1"/>
    <xf numFmtId="2" fontId="7" fillId="6" borderId="3" xfId="0" applyNumberFormat="1" applyFont="1" applyFill="1" applyBorder="1"/>
    <xf numFmtId="41" fontId="7" fillId="6" borderId="3" xfId="0" applyNumberFormat="1" applyFont="1" applyFill="1" applyBorder="1"/>
  </cellXfs>
  <cellStyles count="22">
    <cellStyle name="Comma" xfId="19" builtinId="3"/>
    <cellStyle name="Comma 2" xfId="5"/>
    <cellStyle name="Comma 3" xfId="17"/>
    <cellStyle name="Comma 4" xfId="8"/>
    <cellStyle name="Currency" xfId="21" builtinId="4"/>
    <cellStyle name="Currency 2" xfId="4"/>
    <cellStyle name="Currency 2 2" xfId="12"/>
    <cellStyle name="Currency 2 3" xfId="16"/>
    <cellStyle name="Currency 3" xfId="6"/>
    <cellStyle name="Currency 4" xfId="2"/>
    <cellStyle name="Hyperlink" xfId="18" builtinId="8"/>
    <cellStyle name="Normal" xfId="0" builtinId="0"/>
    <cellStyle name="Normal 2" xfId="7"/>
    <cellStyle name="Normal 2 2" xfId="20"/>
    <cellStyle name="Normal 3" xfId="9"/>
    <cellStyle name="Normal 4" xfId="10"/>
    <cellStyle name="Normal 4 2" xfId="15"/>
    <cellStyle name="Normal 5" xfId="13"/>
    <cellStyle name="Normal 6" xfId="1"/>
    <cellStyle name="Percent 2" xfId="11"/>
    <cellStyle name="Percent 3" xfId="14"/>
    <cellStyle name="Percent 4"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tabSelected="1" zoomScaleNormal="100" workbookViewId="0"/>
  </sheetViews>
  <sheetFormatPr defaultColWidth="0" defaultRowHeight="15" zeroHeight="1" x14ac:dyDescent="0.25"/>
  <cols>
    <col min="1" max="1" width="33.28515625" bestFit="1" customWidth="1"/>
    <col min="2" max="5" width="8.7109375" customWidth="1"/>
    <col min="6" max="16384" width="8.7109375" hidden="1"/>
  </cols>
  <sheetData>
    <row r="1" spans="1:5" x14ac:dyDescent="0.25">
      <c r="A1" s="347" t="s">
        <v>571</v>
      </c>
      <c r="B1" s="1"/>
      <c r="C1" s="1"/>
      <c r="D1" s="1"/>
      <c r="E1" s="1"/>
    </row>
    <row r="2" spans="1:5" x14ac:dyDescent="0.25">
      <c r="A2" s="54" t="s">
        <v>572</v>
      </c>
      <c r="B2" s="1"/>
      <c r="C2" s="1"/>
      <c r="D2" s="1"/>
      <c r="E2" s="1"/>
    </row>
    <row r="3" spans="1:5" x14ac:dyDescent="0.25">
      <c r="A3" s="54" t="s">
        <v>573</v>
      </c>
      <c r="B3" s="1"/>
      <c r="C3" s="1"/>
      <c r="D3" s="1"/>
      <c r="E3" s="1"/>
    </row>
    <row r="4" spans="1:5" x14ac:dyDescent="0.25">
      <c r="A4" s="348">
        <f>'Customers Financials, Usages'!A23</f>
        <v>44986</v>
      </c>
      <c r="B4" s="1"/>
      <c r="C4" s="1"/>
      <c r="D4" s="1"/>
      <c r="E4" s="1"/>
    </row>
    <row r="5" spans="1:5" x14ac:dyDescent="0.25">
      <c r="A5" s="349">
        <v>45488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
  <sheetViews>
    <sheetView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50</v>
      </c>
      <c r="B1" s="4"/>
      <c r="C1" s="4"/>
      <c r="D1" s="4"/>
      <c r="E1" s="4"/>
      <c r="F1" s="4"/>
      <c r="G1" s="4"/>
      <c r="H1" s="4"/>
      <c r="I1" s="4"/>
      <c r="J1" s="4"/>
      <c r="K1" s="4"/>
    </row>
    <row r="2" spans="1:13" ht="15" customHeight="1" x14ac:dyDescent="0.2">
      <c r="A2" s="417" t="s">
        <v>111</v>
      </c>
      <c r="B2" s="423"/>
      <c r="C2" s="423"/>
      <c r="D2" s="423"/>
      <c r="E2" s="423"/>
      <c r="F2" s="423"/>
      <c r="G2" s="423"/>
      <c r="H2" s="418"/>
      <c r="I2" s="31"/>
      <c r="J2" s="31"/>
      <c r="K2" s="31"/>
      <c r="L2" s="28"/>
      <c r="M2" s="28"/>
    </row>
    <row r="3" spans="1:13" ht="42.6" customHeight="1" thickBot="1" x14ac:dyDescent="0.25">
      <c r="A3" s="421"/>
      <c r="B3" s="425"/>
      <c r="C3" s="425"/>
      <c r="D3" s="425"/>
      <c r="E3" s="425"/>
      <c r="F3" s="425"/>
      <c r="G3" s="425"/>
      <c r="H3" s="422"/>
      <c r="I3" s="31"/>
      <c r="J3" s="31"/>
      <c r="K3" s="31"/>
      <c r="L3" s="28"/>
      <c r="M3" s="28"/>
    </row>
    <row r="4" spans="1:13" ht="15" customHeight="1" x14ac:dyDescent="0.2">
      <c r="A4" s="125"/>
      <c r="B4" s="125"/>
      <c r="C4" s="125"/>
      <c r="D4" s="125"/>
      <c r="E4" s="125"/>
      <c r="F4" s="125"/>
      <c r="G4" s="125"/>
      <c r="H4" s="125"/>
      <c r="I4" s="31"/>
      <c r="J4" s="31"/>
      <c r="K4" s="31"/>
      <c r="L4" s="28"/>
      <c r="M4" s="28"/>
    </row>
    <row r="5" spans="1:13" x14ac:dyDescent="0.2">
      <c r="A5" s="6" t="s">
        <v>146</v>
      </c>
      <c r="B5" s="6"/>
      <c r="C5" s="6"/>
      <c r="D5" s="6"/>
      <c r="E5" s="6"/>
      <c r="F5" s="6"/>
      <c r="G5" s="6"/>
      <c r="H5" s="6"/>
      <c r="I5" s="6"/>
      <c r="J5" s="6"/>
      <c r="K5" s="4"/>
    </row>
    <row r="6" spans="1:13" x14ac:dyDescent="0.2">
      <c r="A6" s="6" t="s">
        <v>51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231</v>
      </c>
      <c r="D8" s="34"/>
      <c r="E8" s="29"/>
      <c r="F8" s="29"/>
      <c r="G8" s="29"/>
      <c r="H8" s="29"/>
      <c r="I8" s="29"/>
      <c r="J8" s="29"/>
      <c r="K8" s="4"/>
    </row>
    <row r="9" spans="1:13" x14ac:dyDescent="0.2">
      <c r="B9" s="35"/>
      <c r="C9" s="147">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52</v>
      </c>
      <c r="C11" s="4"/>
      <c r="D11" s="40"/>
      <c r="E11" s="4"/>
      <c r="F11" s="4"/>
      <c r="G11" s="4"/>
      <c r="H11" s="4"/>
      <c r="I11" s="4"/>
      <c r="J11" s="4"/>
      <c r="K11" s="4"/>
    </row>
    <row r="12" spans="1:13" x14ac:dyDescent="0.2">
      <c r="B12" s="42" t="s">
        <v>148</v>
      </c>
      <c r="C12" s="4" t="s">
        <v>53</v>
      </c>
      <c r="D12" s="40" t="s">
        <v>54</v>
      </c>
      <c r="E12" s="4"/>
      <c r="F12" s="4"/>
      <c r="G12" s="4"/>
      <c r="H12" s="4"/>
      <c r="I12" s="4"/>
      <c r="J12" s="4"/>
      <c r="K12" s="4"/>
    </row>
    <row r="13" spans="1:13" x14ac:dyDescent="0.2">
      <c r="B13" s="37" t="s">
        <v>149</v>
      </c>
      <c r="C13" s="153" t="s">
        <v>166</v>
      </c>
      <c r="D13" s="8"/>
      <c r="E13" s="4"/>
      <c r="F13" s="4"/>
      <c r="G13" s="4"/>
      <c r="H13" s="4"/>
      <c r="I13" s="4"/>
      <c r="J13" s="4"/>
      <c r="K13" s="4"/>
    </row>
    <row r="14" spans="1:13" x14ac:dyDescent="0.2">
      <c r="B14" s="148" t="s">
        <v>150</v>
      </c>
      <c r="C14" s="158">
        <v>50</v>
      </c>
      <c r="D14" s="151">
        <v>63</v>
      </c>
      <c r="E14" s="4"/>
      <c r="F14" s="4"/>
      <c r="G14" s="4"/>
      <c r="H14" s="4"/>
      <c r="I14" s="4"/>
      <c r="J14" s="4"/>
      <c r="K14" s="4"/>
    </row>
    <row r="15" spans="1:13" x14ac:dyDescent="0.2">
      <c r="B15" s="148" t="s">
        <v>151</v>
      </c>
      <c r="C15" s="158">
        <v>75</v>
      </c>
      <c r="D15" s="151">
        <v>63</v>
      </c>
      <c r="E15" s="4"/>
      <c r="F15" s="4"/>
      <c r="G15" s="4"/>
      <c r="H15" s="4"/>
      <c r="I15" s="4"/>
      <c r="J15" s="4"/>
      <c r="K15" s="4"/>
    </row>
    <row r="16" spans="1:13" x14ac:dyDescent="0.2">
      <c r="B16" s="148" t="s">
        <v>152</v>
      </c>
      <c r="C16" s="158">
        <v>125</v>
      </c>
      <c r="D16" s="151">
        <v>63</v>
      </c>
      <c r="E16" s="4"/>
      <c r="F16" s="4"/>
      <c r="G16" s="4"/>
      <c r="H16" s="4"/>
      <c r="I16" s="4"/>
      <c r="J16" s="4"/>
      <c r="K16" s="4"/>
    </row>
    <row r="17" spans="2:11" x14ac:dyDescent="0.2">
      <c r="B17" s="148" t="s">
        <v>153</v>
      </c>
      <c r="C17" s="158">
        <v>250</v>
      </c>
      <c r="D17" s="151">
        <v>63</v>
      </c>
      <c r="E17" s="4"/>
      <c r="F17" s="4"/>
      <c r="G17" s="4"/>
      <c r="H17" s="4"/>
      <c r="I17" s="4"/>
      <c r="J17" s="4"/>
      <c r="K17" s="4"/>
    </row>
    <row r="18" spans="2:11" x14ac:dyDescent="0.2">
      <c r="B18" s="148" t="s">
        <v>154</v>
      </c>
      <c r="C18" s="158">
        <v>400</v>
      </c>
      <c r="D18" s="151">
        <v>63</v>
      </c>
      <c r="E18" s="4"/>
      <c r="F18" s="4"/>
      <c r="G18" s="4"/>
      <c r="H18" s="4"/>
      <c r="I18" s="4"/>
      <c r="J18" s="4"/>
      <c r="K18" s="4"/>
    </row>
    <row r="19" spans="2:11" x14ac:dyDescent="0.2">
      <c r="B19" s="148" t="s">
        <v>155</v>
      </c>
      <c r="C19" s="158">
        <v>750</v>
      </c>
      <c r="D19" s="151">
        <v>63</v>
      </c>
      <c r="E19" s="4"/>
      <c r="F19" s="4"/>
      <c r="G19" s="4"/>
      <c r="H19" s="4"/>
      <c r="I19" s="4"/>
      <c r="J19" s="4"/>
      <c r="K19" s="4"/>
    </row>
    <row r="20" spans="2:11" x14ac:dyDescent="0.2">
      <c r="B20" s="148" t="s">
        <v>156</v>
      </c>
      <c r="C20" s="158">
        <v>1250</v>
      </c>
      <c r="D20" s="151">
        <v>63</v>
      </c>
      <c r="E20" s="4"/>
      <c r="F20" s="4"/>
      <c r="G20" s="4"/>
      <c r="H20" s="4"/>
      <c r="I20" s="4"/>
      <c r="J20" s="4"/>
      <c r="K20" s="4"/>
    </row>
    <row r="21" spans="2:11" x14ac:dyDescent="0.2">
      <c r="B21" s="148" t="s">
        <v>157</v>
      </c>
      <c r="C21" s="158">
        <v>2500</v>
      </c>
      <c r="D21" s="151">
        <v>63</v>
      </c>
      <c r="E21" s="4"/>
      <c r="F21" s="4"/>
      <c r="G21" s="4"/>
      <c r="H21" s="4"/>
      <c r="I21" s="4"/>
      <c r="J21" s="4"/>
      <c r="K21" s="4"/>
    </row>
    <row r="22" spans="2:11" x14ac:dyDescent="0.2">
      <c r="B22" s="148" t="s">
        <v>158</v>
      </c>
      <c r="C22" s="158">
        <v>4000</v>
      </c>
      <c r="D22" s="151">
        <v>63</v>
      </c>
      <c r="E22" s="4"/>
      <c r="F22" s="4"/>
      <c r="G22" s="4"/>
      <c r="H22" s="4"/>
      <c r="I22" s="4"/>
      <c r="J22" s="4"/>
      <c r="K22" s="4"/>
    </row>
    <row r="23" spans="2:11" x14ac:dyDescent="0.2">
      <c r="B23" s="149"/>
      <c r="C23" s="158"/>
      <c r="D23" s="151"/>
      <c r="E23" s="4"/>
      <c r="F23" s="4"/>
      <c r="G23" s="4"/>
      <c r="H23" s="4"/>
      <c r="I23" s="4"/>
      <c r="J23" s="4"/>
      <c r="K23" s="4"/>
    </row>
    <row r="24" spans="2:11" ht="13.5" thickBot="1" x14ac:dyDescent="0.25">
      <c r="B24" s="150"/>
      <c r="C24" s="158"/>
      <c r="D24" s="151"/>
      <c r="E24" s="4"/>
      <c r="F24" s="4"/>
      <c r="G24" s="4"/>
      <c r="H24" s="4"/>
      <c r="I24" s="4"/>
      <c r="J24" s="4"/>
      <c r="K24" s="4"/>
    </row>
    <row r="25" spans="2:11" x14ac:dyDescent="0.2">
      <c r="B25" s="159" t="s">
        <v>232</v>
      </c>
      <c r="C25" s="11"/>
      <c r="D25" s="8"/>
      <c r="E25" s="4"/>
      <c r="F25" s="4"/>
      <c r="G25" s="4"/>
      <c r="H25" s="4"/>
      <c r="I25" s="4"/>
      <c r="J25" s="4"/>
      <c r="K25" s="4"/>
    </row>
    <row r="26" spans="2:11" x14ac:dyDescent="0.2">
      <c r="B26" s="39"/>
      <c r="C26" s="11"/>
      <c r="D26" s="151"/>
      <c r="E26" s="4"/>
      <c r="F26" s="4"/>
      <c r="G26" s="4"/>
      <c r="H26" s="4"/>
      <c r="I26" s="4"/>
      <c r="J26" s="4"/>
      <c r="K26" s="4"/>
    </row>
    <row r="27" spans="2:11" x14ac:dyDescent="0.2">
      <c r="B27" s="39" t="s">
        <v>233</v>
      </c>
      <c r="C27" s="158">
        <v>3.35</v>
      </c>
      <c r="D27" s="151">
        <v>63</v>
      </c>
      <c r="E27" s="4"/>
      <c r="F27" s="4"/>
      <c r="G27" s="4"/>
      <c r="H27" s="4"/>
      <c r="I27" s="4"/>
      <c r="J27" s="4"/>
      <c r="K27" s="4"/>
    </row>
    <row r="28" spans="2:11" x14ac:dyDescent="0.2">
      <c r="B28" s="39"/>
      <c r="C28" s="158"/>
      <c r="D28" s="8"/>
      <c r="E28" s="4"/>
      <c r="F28" s="4"/>
      <c r="G28" s="4"/>
      <c r="H28" s="4"/>
      <c r="I28" s="4"/>
      <c r="J28" s="4"/>
      <c r="K28" s="4"/>
    </row>
    <row r="29" spans="2:11" x14ac:dyDescent="0.2">
      <c r="B29" s="39" t="s">
        <v>234</v>
      </c>
      <c r="C29" s="162">
        <v>17.481999999999999</v>
      </c>
      <c r="D29" s="151">
        <v>64</v>
      </c>
      <c r="E29" s="4"/>
      <c r="F29" s="4"/>
      <c r="G29" s="4"/>
      <c r="H29" s="4"/>
      <c r="I29" s="4"/>
      <c r="J29" s="4"/>
      <c r="K29" s="4"/>
    </row>
    <row r="30" spans="2:11" x14ac:dyDescent="0.2">
      <c r="B30" s="38"/>
      <c r="C30" s="158"/>
      <c r="D30" s="151"/>
      <c r="E30" s="4"/>
      <c r="F30" s="4"/>
      <c r="G30" s="4"/>
      <c r="H30" s="4"/>
      <c r="I30" s="4"/>
      <c r="J30" s="4"/>
      <c r="K30" s="4"/>
    </row>
    <row r="31" spans="2:11" x14ac:dyDescent="0.2">
      <c r="B31" s="39" t="s">
        <v>235</v>
      </c>
      <c r="C31" s="158">
        <v>12</v>
      </c>
      <c r="D31" s="151" t="s">
        <v>236</v>
      </c>
      <c r="E31" s="4"/>
      <c r="F31" s="4"/>
      <c r="G31" s="4"/>
      <c r="H31" s="4"/>
      <c r="I31" s="4"/>
      <c r="J31" s="4"/>
      <c r="K31" s="4"/>
    </row>
    <row r="32" spans="2:11" x14ac:dyDescent="0.2">
      <c r="B32" s="152"/>
      <c r="C32" s="158"/>
      <c r="D32" s="8"/>
      <c r="E32" s="4"/>
      <c r="F32" s="4"/>
      <c r="G32" s="4"/>
      <c r="H32" s="4"/>
      <c r="I32" s="4"/>
      <c r="J32" s="4"/>
      <c r="K32" s="4"/>
    </row>
    <row r="33" spans="2:11" x14ac:dyDescent="0.2">
      <c r="B33" s="152" t="s">
        <v>237</v>
      </c>
      <c r="C33" s="158"/>
      <c r="D33" s="151"/>
      <c r="E33" s="4"/>
      <c r="F33" s="4"/>
      <c r="G33" s="4"/>
      <c r="H33" s="4"/>
      <c r="I33" s="4"/>
      <c r="J33" s="4"/>
      <c r="K33" s="4"/>
    </row>
    <row r="34" spans="2:11" x14ac:dyDescent="0.2">
      <c r="B34" s="39" t="s">
        <v>238</v>
      </c>
      <c r="C34" s="158">
        <v>27</v>
      </c>
      <c r="D34" s="151">
        <v>66</v>
      </c>
      <c r="E34" s="4"/>
      <c r="F34" s="4"/>
      <c r="G34" s="4"/>
      <c r="H34" s="4"/>
      <c r="I34" s="4"/>
      <c r="J34" s="4"/>
      <c r="K34" s="4"/>
    </row>
    <row r="35" spans="2:11" x14ac:dyDescent="0.2">
      <c r="B35" s="39" t="s">
        <v>239</v>
      </c>
      <c r="C35" s="158">
        <v>31.5</v>
      </c>
      <c r="D35" s="151">
        <v>66</v>
      </c>
      <c r="E35" s="4"/>
      <c r="F35" s="4"/>
      <c r="G35" s="4"/>
      <c r="H35" s="4"/>
      <c r="I35" s="4"/>
      <c r="J35" s="4"/>
      <c r="K35" s="4"/>
    </row>
    <row r="36" spans="2:11" x14ac:dyDescent="0.2">
      <c r="B36" s="39" t="s">
        <v>240</v>
      </c>
      <c r="C36" s="158">
        <v>37.96</v>
      </c>
      <c r="D36" s="151">
        <v>66</v>
      </c>
      <c r="E36" s="4"/>
      <c r="F36" s="4"/>
      <c r="G36" s="4"/>
      <c r="H36" s="4"/>
      <c r="I36" s="4"/>
      <c r="J36" s="4"/>
      <c r="K36" s="4"/>
    </row>
    <row r="37" spans="2:11" x14ac:dyDescent="0.2">
      <c r="B37" s="39" t="s">
        <v>241</v>
      </c>
      <c r="C37" s="158">
        <v>39.06</v>
      </c>
      <c r="D37" s="151">
        <v>66</v>
      </c>
      <c r="E37" s="4"/>
      <c r="F37" s="4"/>
      <c r="G37" s="4"/>
      <c r="H37" s="4"/>
      <c r="I37" s="4"/>
      <c r="J37" s="4"/>
      <c r="K37" s="4"/>
    </row>
    <row r="38" spans="2:11" x14ac:dyDescent="0.2">
      <c r="B38" s="39" t="s">
        <v>242</v>
      </c>
      <c r="C38" s="158">
        <v>39.270000000000003</v>
      </c>
      <c r="D38" s="151">
        <v>66</v>
      </c>
      <c r="E38" s="4"/>
      <c r="F38" s="4"/>
      <c r="G38" s="4"/>
      <c r="H38" s="4"/>
      <c r="I38" s="4"/>
      <c r="J38" s="4"/>
      <c r="K38" s="4"/>
    </row>
    <row r="39" spans="2:11" x14ac:dyDescent="0.2">
      <c r="B39" s="39"/>
      <c r="C39" s="11"/>
      <c r="D39" s="151"/>
      <c r="E39" s="4"/>
      <c r="F39" s="4"/>
      <c r="G39" s="4"/>
      <c r="H39" s="4"/>
      <c r="I39" s="4"/>
      <c r="J39" s="4"/>
      <c r="K39" s="4"/>
    </row>
    <row r="40" spans="2:11" x14ac:dyDescent="0.2">
      <c r="B40" s="38" t="s">
        <v>243</v>
      </c>
      <c r="C40" s="11"/>
      <c r="D40" s="151"/>
      <c r="E40" s="4"/>
      <c r="F40" s="4"/>
      <c r="G40" s="4"/>
      <c r="H40" s="4"/>
      <c r="I40" s="4"/>
      <c r="J40" s="4"/>
      <c r="K40" s="4"/>
    </row>
    <row r="41" spans="2:11" x14ac:dyDescent="0.2">
      <c r="B41" s="39" t="s">
        <v>244</v>
      </c>
      <c r="C41" s="11">
        <v>2.9614000000000001E-2</v>
      </c>
      <c r="D41" s="151">
        <v>66</v>
      </c>
      <c r="E41" s="4"/>
      <c r="F41" s="4"/>
      <c r="G41" s="4"/>
      <c r="H41" s="4"/>
      <c r="I41" s="4"/>
      <c r="J41" s="4"/>
      <c r="K41" s="4"/>
    </row>
    <row r="42" spans="2:11" x14ac:dyDescent="0.2">
      <c r="B42" s="39" t="s">
        <v>245</v>
      </c>
      <c r="C42" s="11">
        <v>4.1458000000000002E-2</v>
      </c>
      <c r="D42" s="151">
        <v>66</v>
      </c>
      <c r="E42" s="4"/>
      <c r="F42" s="4"/>
      <c r="G42" s="4"/>
      <c r="H42" s="4"/>
      <c r="I42" s="4"/>
      <c r="J42" s="4"/>
      <c r="K42" s="4"/>
    </row>
    <row r="43" spans="2:11" x14ac:dyDescent="0.2">
      <c r="B43" s="39" t="s">
        <v>246</v>
      </c>
      <c r="C43" s="11">
        <v>5.5555E-2</v>
      </c>
      <c r="D43" s="151">
        <v>66</v>
      </c>
      <c r="E43" s="4"/>
      <c r="F43" s="4"/>
      <c r="G43" s="4"/>
      <c r="H43" s="4"/>
      <c r="I43" s="4"/>
      <c r="J43" s="4"/>
      <c r="K43" s="4"/>
    </row>
    <row r="44" spans="2:11" x14ac:dyDescent="0.2">
      <c r="B44" s="39" t="s">
        <v>247</v>
      </c>
      <c r="C44" s="11">
        <v>2.9614000000000001E-2</v>
      </c>
      <c r="D44" s="151">
        <v>66</v>
      </c>
      <c r="E44" s="4"/>
      <c r="F44" s="4"/>
      <c r="G44" s="4"/>
      <c r="H44" s="4"/>
      <c r="I44" s="4"/>
      <c r="J44" s="4"/>
      <c r="K44" s="4"/>
    </row>
    <row r="45" spans="2:11" x14ac:dyDescent="0.2">
      <c r="B45" s="152"/>
      <c r="C45" s="11"/>
      <c r="D45" s="151"/>
      <c r="E45" s="4"/>
      <c r="F45" s="4"/>
      <c r="G45" s="4"/>
      <c r="H45" s="4"/>
      <c r="I45" s="4"/>
      <c r="J45" s="4"/>
      <c r="K45" s="4"/>
    </row>
    <row r="46" spans="2:11" x14ac:dyDescent="0.2">
      <c r="B46" s="39"/>
      <c r="C46" s="11"/>
      <c r="D46" s="151"/>
      <c r="E46" s="4"/>
      <c r="F46" s="4"/>
      <c r="G46" s="4"/>
      <c r="H46" s="4"/>
      <c r="I46" s="4"/>
      <c r="J46" s="4"/>
      <c r="K46" s="4"/>
    </row>
    <row r="47" spans="2:11" x14ac:dyDescent="0.2">
      <c r="B47" s="152" t="s">
        <v>248</v>
      </c>
      <c r="C47" s="11"/>
      <c r="D47" s="151"/>
      <c r="E47" s="4"/>
      <c r="F47" s="4"/>
      <c r="G47" s="4"/>
      <c r="H47" s="4"/>
      <c r="I47" s="4"/>
      <c r="J47" s="4"/>
      <c r="K47" s="4"/>
    </row>
    <row r="48" spans="2:11" x14ac:dyDescent="0.2">
      <c r="B48" s="148" t="s">
        <v>150</v>
      </c>
      <c r="C48" s="158">
        <v>181.07</v>
      </c>
      <c r="D48" s="151">
        <v>68</v>
      </c>
      <c r="E48" s="4"/>
      <c r="F48" s="4"/>
      <c r="G48" s="4"/>
      <c r="H48" s="4"/>
      <c r="I48" s="4"/>
      <c r="J48" s="4"/>
      <c r="K48" s="4"/>
    </row>
    <row r="49" spans="2:11" x14ac:dyDescent="0.2">
      <c r="B49" s="148" t="s">
        <v>151</v>
      </c>
      <c r="C49" s="158">
        <v>271.61</v>
      </c>
      <c r="D49" s="151">
        <v>68</v>
      </c>
      <c r="E49" s="4"/>
      <c r="F49" s="4"/>
      <c r="G49" s="4"/>
      <c r="H49" s="4"/>
      <c r="I49" s="4"/>
      <c r="J49" s="4"/>
      <c r="K49" s="4"/>
    </row>
    <row r="50" spans="2:11" x14ac:dyDescent="0.2">
      <c r="B50" s="148" t="s">
        <v>152</v>
      </c>
      <c r="C50" s="158">
        <v>452.68</v>
      </c>
      <c r="D50" s="151">
        <v>68</v>
      </c>
      <c r="E50" s="4"/>
      <c r="F50" s="4"/>
      <c r="G50" s="4"/>
      <c r="H50" s="4"/>
      <c r="I50" s="4"/>
      <c r="J50" s="4"/>
      <c r="K50" s="4"/>
    </row>
    <row r="51" spans="2:11" x14ac:dyDescent="0.2">
      <c r="B51" s="148" t="s">
        <v>153</v>
      </c>
      <c r="C51" s="158">
        <v>905.34</v>
      </c>
      <c r="D51" s="151">
        <v>68</v>
      </c>
      <c r="E51" s="4"/>
      <c r="F51" s="4"/>
      <c r="G51" s="4"/>
      <c r="H51" s="4"/>
      <c r="I51" s="4"/>
      <c r="J51" s="4"/>
      <c r="K51" s="4"/>
    </row>
    <row r="52" spans="2:11" x14ac:dyDescent="0.2">
      <c r="B52" s="148" t="s">
        <v>154</v>
      </c>
      <c r="C52" s="158">
        <v>1448.56</v>
      </c>
      <c r="D52" s="151">
        <v>68</v>
      </c>
      <c r="E52" s="4"/>
      <c r="F52" s="4"/>
      <c r="G52" s="4"/>
      <c r="H52" s="4"/>
      <c r="I52" s="4"/>
      <c r="J52" s="4"/>
      <c r="K52" s="4"/>
    </row>
    <row r="53" spans="2:11" x14ac:dyDescent="0.2">
      <c r="B53" s="148" t="s">
        <v>155</v>
      </c>
      <c r="C53" s="158">
        <v>2716.05</v>
      </c>
      <c r="D53" s="151">
        <v>68</v>
      </c>
      <c r="E53" s="4"/>
      <c r="F53" s="4"/>
      <c r="G53" s="4"/>
      <c r="H53" s="4"/>
      <c r="I53" s="4"/>
      <c r="J53" s="4"/>
      <c r="K53" s="4"/>
    </row>
    <row r="54" spans="2:11" x14ac:dyDescent="0.2">
      <c r="B54" s="148" t="s">
        <v>156</v>
      </c>
      <c r="C54" s="158">
        <v>4526.75</v>
      </c>
      <c r="D54" s="151">
        <v>68</v>
      </c>
      <c r="E54" s="4"/>
      <c r="F54" s="4"/>
      <c r="G54" s="4"/>
      <c r="H54" s="4"/>
      <c r="I54" s="4"/>
      <c r="J54" s="4"/>
      <c r="K54" s="4"/>
    </row>
    <row r="55" spans="2:11" x14ac:dyDescent="0.2">
      <c r="B55" s="148" t="s">
        <v>157</v>
      </c>
      <c r="C55" s="158">
        <v>9053.5</v>
      </c>
      <c r="D55" s="151">
        <v>68</v>
      </c>
      <c r="E55" s="4"/>
      <c r="F55" s="4"/>
      <c r="G55" s="4"/>
      <c r="H55" s="4"/>
      <c r="I55" s="4"/>
      <c r="J55" s="4"/>
      <c r="K55" s="4"/>
    </row>
    <row r="56" spans="2:11" x14ac:dyDescent="0.2">
      <c r="B56" s="148" t="s">
        <v>158</v>
      </c>
      <c r="C56" s="158">
        <v>14485.6</v>
      </c>
      <c r="D56" s="151">
        <v>68</v>
      </c>
      <c r="E56" s="4"/>
      <c r="F56" s="4"/>
      <c r="G56" s="4"/>
      <c r="H56" s="4"/>
      <c r="I56" s="4"/>
      <c r="J56" s="4"/>
      <c r="K56" s="4"/>
    </row>
    <row r="57" spans="2:11" x14ac:dyDescent="0.2">
      <c r="B57" s="154"/>
      <c r="C57" s="11"/>
      <c r="D57" s="151"/>
      <c r="E57" s="4"/>
      <c r="F57" s="4"/>
      <c r="G57" s="4"/>
      <c r="H57" s="4"/>
      <c r="I57" s="4"/>
      <c r="J57" s="4"/>
      <c r="K57" s="4"/>
    </row>
    <row r="58" spans="2:11" x14ac:dyDescent="0.2">
      <c r="B58" s="39" t="s">
        <v>232</v>
      </c>
      <c r="C58" s="11">
        <v>17.481999999999999</v>
      </c>
      <c r="D58" s="151">
        <v>68</v>
      </c>
      <c r="E58" s="4"/>
      <c r="F58" s="4"/>
      <c r="G58" s="4"/>
      <c r="H58" s="4"/>
      <c r="I58" s="4"/>
      <c r="J58" s="4"/>
      <c r="K58" s="4"/>
    </row>
    <row r="59" spans="2:11" x14ac:dyDescent="0.2">
      <c r="B59" s="38"/>
      <c r="C59" s="11"/>
      <c r="D59" s="151"/>
      <c r="E59" s="4"/>
      <c r="F59" s="4"/>
      <c r="G59" s="4"/>
      <c r="H59" s="4"/>
      <c r="I59" s="4"/>
      <c r="J59" s="4"/>
      <c r="K59" s="4"/>
    </row>
    <row r="60" spans="2:11" x14ac:dyDescent="0.2">
      <c r="B60" s="152" t="s">
        <v>249</v>
      </c>
      <c r="C60" s="11"/>
      <c r="D60" s="151"/>
      <c r="E60" s="4"/>
      <c r="F60" s="4"/>
      <c r="G60" s="4"/>
      <c r="H60" s="4"/>
      <c r="I60" s="4"/>
      <c r="J60" s="4"/>
      <c r="K60" s="4"/>
    </row>
    <row r="61" spans="2:11" x14ac:dyDescent="0.2">
      <c r="B61" s="148" t="s">
        <v>150</v>
      </c>
      <c r="C61" s="158">
        <v>164.55</v>
      </c>
      <c r="D61" s="151">
        <v>69</v>
      </c>
      <c r="E61" s="4"/>
      <c r="F61" s="4"/>
      <c r="G61" s="4"/>
      <c r="H61" s="4"/>
      <c r="I61" s="4"/>
      <c r="J61" s="4"/>
      <c r="K61" s="4"/>
    </row>
    <row r="62" spans="2:11" x14ac:dyDescent="0.2">
      <c r="B62" s="148" t="s">
        <v>151</v>
      </c>
      <c r="C62" s="158">
        <v>246.83</v>
      </c>
      <c r="D62" s="151">
        <v>69</v>
      </c>
      <c r="E62" s="4"/>
      <c r="F62" s="4"/>
      <c r="G62" s="4"/>
      <c r="H62" s="4"/>
      <c r="I62" s="4"/>
      <c r="J62" s="4"/>
      <c r="K62" s="4"/>
    </row>
    <row r="63" spans="2:11" x14ac:dyDescent="0.2">
      <c r="B63" s="148" t="s">
        <v>152</v>
      </c>
      <c r="C63" s="158">
        <v>411.38</v>
      </c>
      <c r="D63" s="151">
        <v>69</v>
      </c>
      <c r="E63" s="4"/>
      <c r="F63" s="4"/>
      <c r="G63" s="4"/>
      <c r="H63" s="4"/>
      <c r="I63" s="4"/>
      <c r="J63" s="4"/>
      <c r="K63" s="4"/>
    </row>
    <row r="64" spans="2:11" x14ac:dyDescent="0.2">
      <c r="B64" s="148" t="s">
        <v>153</v>
      </c>
      <c r="C64" s="158">
        <v>822.77</v>
      </c>
      <c r="D64" s="151">
        <v>69</v>
      </c>
      <c r="E64" s="4"/>
      <c r="F64" s="4"/>
      <c r="G64" s="4"/>
      <c r="H64" s="4"/>
      <c r="I64" s="4"/>
      <c r="J64" s="4"/>
      <c r="K64" s="4"/>
    </row>
    <row r="65" spans="2:11" x14ac:dyDescent="0.2">
      <c r="B65" s="148" t="s">
        <v>154</v>
      </c>
      <c r="C65" s="158">
        <v>1316.43</v>
      </c>
      <c r="D65" s="151">
        <v>69</v>
      </c>
      <c r="E65" s="4"/>
      <c r="F65" s="4"/>
      <c r="G65" s="4"/>
      <c r="H65" s="4"/>
      <c r="I65" s="4"/>
      <c r="J65" s="4"/>
      <c r="K65" s="4"/>
    </row>
    <row r="66" spans="2:11" x14ac:dyDescent="0.2">
      <c r="B66" s="148" t="s">
        <v>155</v>
      </c>
      <c r="C66" s="158">
        <v>2468.31</v>
      </c>
      <c r="D66" s="151">
        <v>69</v>
      </c>
      <c r="E66" s="4"/>
      <c r="F66" s="4"/>
      <c r="G66" s="4"/>
      <c r="H66" s="4"/>
      <c r="I66" s="4"/>
      <c r="J66" s="4"/>
      <c r="K66" s="4"/>
    </row>
    <row r="67" spans="2:11" x14ac:dyDescent="0.2">
      <c r="B67" s="148" t="s">
        <v>156</v>
      </c>
      <c r="C67" s="158">
        <v>4113.75</v>
      </c>
      <c r="D67" s="151">
        <v>69</v>
      </c>
      <c r="E67" s="4"/>
      <c r="F67" s="4"/>
      <c r="G67" s="4"/>
      <c r="H67" s="4"/>
      <c r="I67" s="4"/>
      <c r="J67" s="4"/>
      <c r="K67" s="4"/>
    </row>
    <row r="68" spans="2:11" x14ac:dyDescent="0.2">
      <c r="B68" s="148" t="s">
        <v>157</v>
      </c>
      <c r="C68" s="158">
        <v>8227.5</v>
      </c>
      <c r="D68" s="151">
        <v>69</v>
      </c>
      <c r="E68" s="4"/>
      <c r="F68" s="4"/>
      <c r="G68" s="4"/>
      <c r="H68" s="4"/>
      <c r="I68" s="4"/>
      <c r="J68" s="4"/>
      <c r="K68" s="4"/>
    </row>
    <row r="69" spans="2:11" x14ac:dyDescent="0.2">
      <c r="B69" s="148" t="s">
        <v>158</v>
      </c>
      <c r="C69" s="158">
        <v>13164</v>
      </c>
      <c r="D69" s="151">
        <v>69</v>
      </c>
      <c r="E69" s="4"/>
      <c r="F69" s="4"/>
      <c r="G69" s="4"/>
      <c r="H69" s="4"/>
      <c r="I69" s="4"/>
      <c r="J69" s="4"/>
      <c r="K69" s="4"/>
    </row>
    <row r="70" spans="2:11" x14ac:dyDescent="0.2">
      <c r="B70" s="154"/>
      <c r="C70" s="11"/>
      <c r="D70" s="151"/>
      <c r="E70" s="4"/>
      <c r="F70" s="4"/>
      <c r="G70" s="4"/>
      <c r="H70" s="4"/>
      <c r="I70" s="4"/>
      <c r="J70" s="4"/>
      <c r="K70" s="4"/>
    </row>
    <row r="71" spans="2:11" x14ac:dyDescent="0.2">
      <c r="B71" s="39" t="s">
        <v>232</v>
      </c>
      <c r="C71" s="11">
        <v>17.481999999999999</v>
      </c>
      <c r="D71" s="151">
        <v>69</v>
      </c>
      <c r="E71" s="4"/>
      <c r="F71" s="4"/>
      <c r="G71" s="4"/>
      <c r="H71" s="4"/>
      <c r="I71" s="4"/>
      <c r="J71" s="4"/>
      <c r="K71" s="4"/>
    </row>
    <row r="72" spans="2:11" x14ac:dyDescent="0.2">
      <c r="B72" s="7"/>
      <c r="C72" s="11"/>
      <c r="D72" s="151"/>
      <c r="E72" s="4"/>
      <c r="F72" s="4"/>
      <c r="G72" s="4"/>
      <c r="H72" s="4"/>
      <c r="I72" s="4"/>
      <c r="J72" s="4"/>
      <c r="K72" s="4"/>
    </row>
    <row r="73" spans="2:11" x14ac:dyDescent="0.2">
      <c r="B73" s="155"/>
      <c r="C73" s="11"/>
      <c r="D73" s="8"/>
      <c r="E73" s="4"/>
      <c r="F73" s="4"/>
      <c r="G73" s="4"/>
      <c r="H73" s="4"/>
      <c r="I73" s="4"/>
      <c r="J73" s="4"/>
      <c r="K73" s="4"/>
    </row>
    <row r="74" spans="2:11" x14ac:dyDescent="0.2">
      <c r="B74" s="155"/>
      <c r="C74" s="11"/>
      <c r="D74" s="8"/>
      <c r="E74" s="4"/>
      <c r="F74" s="4"/>
      <c r="G74" s="4"/>
      <c r="H74" s="4"/>
      <c r="I74" s="4"/>
      <c r="J74" s="4"/>
      <c r="K74" s="4"/>
    </row>
    <row r="75" spans="2:11" x14ac:dyDescent="0.2">
      <c r="B75" s="155"/>
      <c r="C75" s="11"/>
      <c r="D75" s="8"/>
      <c r="E75" s="4"/>
      <c r="F75" s="4"/>
      <c r="G75" s="4"/>
      <c r="H75" s="4"/>
      <c r="I75" s="4"/>
      <c r="J75" s="4"/>
      <c r="K75" s="4"/>
    </row>
    <row r="76" spans="2:11" x14ac:dyDescent="0.2">
      <c r="B76" s="7"/>
      <c r="C76" s="11"/>
      <c r="D76" s="8"/>
      <c r="E76" s="4"/>
      <c r="F76" s="4"/>
      <c r="G76" s="4"/>
      <c r="H76" s="4"/>
      <c r="I76" s="4"/>
      <c r="J76" s="4"/>
      <c r="K76" s="4"/>
    </row>
    <row r="77" spans="2:11" x14ac:dyDescent="0.2">
      <c r="B77" s="7"/>
      <c r="C77" s="11"/>
      <c r="D77" s="8"/>
      <c r="E77" s="4"/>
      <c r="F77" s="4"/>
      <c r="G77" s="4"/>
      <c r="H77" s="4"/>
      <c r="I77" s="4"/>
      <c r="J77" s="4"/>
      <c r="K77" s="4"/>
    </row>
    <row r="78" spans="2:11" x14ac:dyDescent="0.2">
      <c r="B78" s="7"/>
      <c r="C78" s="11"/>
      <c r="D78" s="8"/>
      <c r="E78" s="4"/>
      <c r="F78" s="4"/>
      <c r="G78" s="4"/>
      <c r="H78" s="4"/>
      <c r="I78" s="4"/>
      <c r="J78" s="4"/>
      <c r="K78" s="4"/>
    </row>
    <row r="79" spans="2:11" x14ac:dyDescent="0.2">
      <c r="B79" s="35"/>
      <c r="C79" s="4"/>
      <c r="D79" s="40"/>
      <c r="E79" s="4"/>
      <c r="F79" s="4"/>
      <c r="G79" s="4"/>
      <c r="H79" s="4"/>
      <c r="I79" s="4"/>
      <c r="J79" s="4"/>
      <c r="K79" s="4"/>
    </row>
    <row r="80" spans="2:11" ht="13.5" thickBot="1" x14ac:dyDescent="0.25">
      <c r="B80" s="13"/>
      <c r="C80" s="14"/>
      <c r="D80" s="15"/>
      <c r="E80" s="4"/>
      <c r="F80" s="4"/>
      <c r="G80" s="4"/>
      <c r="H80" s="4"/>
      <c r="I80" s="4"/>
      <c r="J80" s="4"/>
      <c r="K80" s="4"/>
    </row>
    <row r="81" spans="2:11" x14ac:dyDescent="0.2">
      <c r="B81" s="4"/>
      <c r="C81" s="4"/>
      <c r="D81" s="4"/>
      <c r="E81" s="4"/>
      <c r="F81" s="4"/>
      <c r="G81" s="4"/>
      <c r="H81" s="4"/>
      <c r="I81" s="4"/>
      <c r="J81" s="4"/>
      <c r="K81" s="4"/>
    </row>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2" spans="2:11" x14ac:dyDescent="0.2"/>
    <row r="94" spans="2:11" x14ac:dyDescent="0.2"/>
    <row r="95" spans="2:11" x14ac:dyDescent="0.2"/>
    <row r="96" spans="2:11" x14ac:dyDescent="0.2"/>
    <row r="97" x14ac:dyDescent="0.2"/>
    <row r="98" x14ac:dyDescent="0.2"/>
    <row r="99" x14ac:dyDescent="0.2"/>
    <row r="100" x14ac:dyDescent="0.2"/>
    <row r="101" x14ac:dyDescent="0.2"/>
    <row r="102" x14ac:dyDescent="0.2"/>
    <row r="107" x14ac:dyDescent="0.2"/>
    <row r="108" x14ac:dyDescent="0.2"/>
    <row r="109" x14ac:dyDescent="0.2"/>
    <row r="110" x14ac:dyDescent="0.2"/>
    <row r="111" x14ac:dyDescent="0.2"/>
    <row r="112" x14ac:dyDescent="0.2"/>
    <row r="113" x14ac:dyDescent="0.2"/>
    <row r="115" x14ac:dyDescent="0.2"/>
    <row r="116" x14ac:dyDescent="0.2"/>
    <row r="120" x14ac:dyDescent="0.2"/>
    <row r="123" x14ac:dyDescent="0.2"/>
    <row r="126" x14ac:dyDescent="0.2"/>
    <row r="127" x14ac:dyDescent="0.2"/>
    <row r="131" x14ac:dyDescent="0.2"/>
    <row r="133" x14ac:dyDescent="0.2"/>
    <row r="138" x14ac:dyDescent="0.2"/>
    <row r="139" x14ac:dyDescent="0.2"/>
    <row r="140" x14ac:dyDescent="0.2"/>
    <row r="143" x14ac:dyDescent="0.2"/>
    <row r="144" x14ac:dyDescent="0.2"/>
    <row r="154" x14ac:dyDescent="0.2"/>
    <row r="156" x14ac:dyDescent="0.2"/>
    <row r="157" x14ac:dyDescent="0.2"/>
    <row r="158" x14ac:dyDescent="0.2"/>
    <row r="159" x14ac:dyDescent="0.2"/>
    <row r="160" x14ac:dyDescent="0.2"/>
    <row r="161" x14ac:dyDescent="0.2"/>
    <row r="164" x14ac:dyDescent="0.2"/>
    <row r="165" x14ac:dyDescent="0.2"/>
    <row r="166" x14ac:dyDescent="0.2"/>
    <row r="167" x14ac:dyDescent="0.2"/>
    <row r="168" x14ac:dyDescent="0.2"/>
    <row r="169" x14ac:dyDescent="0.2"/>
    <row r="172" x14ac:dyDescent="0.2"/>
    <row r="173" x14ac:dyDescent="0.2"/>
    <row r="174" x14ac:dyDescent="0.2"/>
    <row r="175" x14ac:dyDescent="0.2"/>
    <row r="176" x14ac:dyDescent="0.2"/>
    <row r="177" x14ac:dyDescent="0.2"/>
    <row r="178" x14ac:dyDescent="0.2"/>
    <row r="179" x14ac:dyDescent="0.2"/>
    <row r="180" x14ac:dyDescent="0.2"/>
    <row r="182" x14ac:dyDescent="0.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9"/>
  <sheetViews>
    <sheetView zoomScaleNormal="100" zoomScaleSheetLayoutView="85" zoomScalePageLayoutView="70" workbookViewId="0"/>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ht="12.95" customHeight="1" x14ac:dyDescent="0.2">
      <c r="A2" s="350" t="s">
        <v>2</v>
      </c>
      <c r="B2" s="351"/>
      <c r="C2" s="352"/>
      <c r="D2" s="81"/>
      <c r="E2" s="81"/>
      <c r="F2" s="81"/>
      <c r="G2" s="81"/>
      <c r="H2" s="81"/>
      <c r="I2" s="81"/>
      <c r="J2" s="81"/>
      <c r="K2" s="81"/>
      <c r="L2" s="81"/>
      <c r="M2" s="368" t="s">
        <v>120</v>
      </c>
      <c r="N2" s="369"/>
      <c r="O2" s="59"/>
      <c r="P2" s="359" t="s">
        <v>91</v>
      </c>
      <c r="Q2" s="360"/>
      <c r="R2" s="361"/>
      <c r="S2" s="4"/>
      <c r="T2" s="4"/>
      <c r="U2" s="59"/>
      <c r="V2" s="19"/>
      <c r="W2" s="19"/>
      <c r="X2" s="19"/>
      <c r="Y2" s="350" t="s">
        <v>108</v>
      </c>
      <c r="Z2" s="352"/>
      <c r="AA2" s="77"/>
      <c r="AB2" s="350" t="s">
        <v>7</v>
      </c>
      <c r="AC2" s="351"/>
      <c r="AD2" s="351"/>
      <c r="AE2" s="352"/>
      <c r="AF2" s="69"/>
      <c r="AG2" s="69"/>
      <c r="AL2" s="69"/>
    </row>
    <row r="3" spans="1:38" ht="14.45" customHeight="1" thickBot="1" x14ac:dyDescent="0.25">
      <c r="A3" s="353"/>
      <c r="B3" s="354"/>
      <c r="C3" s="355"/>
      <c r="D3" s="47"/>
      <c r="E3" s="47"/>
      <c r="F3" s="47"/>
      <c r="G3" s="47"/>
      <c r="H3" s="47"/>
      <c r="I3" s="47"/>
      <c r="J3" s="47"/>
      <c r="K3" s="47"/>
      <c r="L3" s="47"/>
      <c r="M3" s="370"/>
      <c r="N3" s="371"/>
      <c r="O3" s="59"/>
      <c r="P3" s="362"/>
      <c r="Q3" s="363"/>
      <c r="R3" s="364"/>
      <c r="S3" s="4"/>
      <c r="T3" s="4"/>
      <c r="U3" s="59"/>
      <c r="V3" s="19"/>
      <c r="W3" s="19"/>
      <c r="X3" s="19"/>
      <c r="Y3" s="356"/>
      <c r="Z3" s="358"/>
      <c r="AA3" s="77"/>
      <c r="AB3" s="356"/>
      <c r="AC3" s="357"/>
      <c r="AD3" s="357"/>
      <c r="AE3" s="358"/>
      <c r="AF3" s="69"/>
      <c r="AG3" s="69"/>
      <c r="AL3" s="69"/>
    </row>
    <row r="4" spans="1:38" ht="14.45" customHeight="1" x14ac:dyDescent="0.2">
      <c r="A4" s="48"/>
      <c r="B4" s="48"/>
      <c r="C4" s="48"/>
      <c r="D4" s="48"/>
      <c r="E4" s="48"/>
      <c r="F4" s="48"/>
      <c r="G4" s="48"/>
      <c r="H4" s="48"/>
      <c r="I4" s="48"/>
      <c r="J4" s="48"/>
      <c r="K4" s="48"/>
      <c r="L4" s="48"/>
      <c r="M4" s="370"/>
      <c r="N4" s="371"/>
      <c r="O4" s="59"/>
      <c r="P4" s="362"/>
      <c r="Q4" s="363"/>
      <c r="R4" s="364"/>
      <c r="S4" s="4"/>
      <c r="T4" s="4"/>
      <c r="U4" s="59"/>
      <c r="V4" s="19"/>
      <c r="W4" s="19"/>
      <c r="X4" s="19"/>
      <c r="Y4" s="356"/>
      <c r="Z4" s="358"/>
      <c r="AA4" s="77"/>
      <c r="AB4" s="356"/>
      <c r="AC4" s="357"/>
      <c r="AD4" s="357"/>
      <c r="AE4" s="358"/>
      <c r="AF4" s="69"/>
      <c r="AG4" s="69"/>
      <c r="AL4" s="69"/>
    </row>
    <row r="5" spans="1:38" ht="15" customHeight="1" thickBot="1" x14ac:dyDescent="0.25">
      <c r="A5" s="6" t="s">
        <v>132</v>
      </c>
      <c r="B5" s="49"/>
      <c r="C5" s="49"/>
      <c r="D5" s="49"/>
      <c r="E5" s="49"/>
      <c r="F5" s="49"/>
      <c r="G5" s="49"/>
      <c r="H5" s="49"/>
      <c r="I5" s="48"/>
      <c r="J5" s="48"/>
      <c r="K5" s="48"/>
      <c r="L5" s="48"/>
      <c r="M5" s="370"/>
      <c r="N5" s="371"/>
      <c r="O5" s="59"/>
      <c r="P5" s="365"/>
      <c r="Q5" s="366"/>
      <c r="R5" s="367"/>
      <c r="S5" s="4"/>
      <c r="T5" s="4"/>
      <c r="U5" s="59"/>
      <c r="V5" s="19"/>
      <c r="W5" s="19"/>
      <c r="X5" s="19"/>
      <c r="Y5" s="356"/>
      <c r="Z5" s="358"/>
      <c r="AA5" s="77"/>
      <c r="AB5" s="353"/>
      <c r="AC5" s="354"/>
      <c r="AD5" s="354"/>
      <c r="AE5" s="355"/>
      <c r="AF5" s="69"/>
      <c r="AG5" s="69"/>
      <c r="AL5" s="69"/>
    </row>
    <row r="6" spans="1:38" ht="15" customHeight="1" thickBot="1" x14ac:dyDescent="0.25">
      <c r="B6" s="4"/>
      <c r="C6" s="4"/>
      <c r="D6" s="4"/>
      <c r="E6" s="4"/>
      <c r="F6" s="4"/>
      <c r="G6" s="4"/>
      <c r="H6" s="4"/>
      <c r="I6" s="48"/>
      <c r="J6" s="48"/>
      <c r="K6" s="48"/>
      <c r="L6" s="48"/>
      <c r="M6" s="372"/>
      <c r="N6" s="373"/>
      <c r="O6" s="59"/>
      <c r="Q6" s="4"/>
      <c r="R6" s="9"/>
      <c r="S6" s="4"/>
      <c r="T6" s="4"/>
      <c r="U6" s="4"/>
      <c r="V6" s="9"/>
      <c r="W6" s="9"/>
      <c r="X6" s="9"/>
      <c r="Y6" s="353"/>
      <c r="Z6" s="355"/>
      <c r="AA6" s="77"/>
      <c r="AB6" s="133"/>
      <c r="AC6" s="69"/>
      <c r="AD6" s="69"/>
      <c r="AE6" s="69"/>
      <c r="AF6" s="69"/>
      <c r="AG6" s="69"/>
      <c r="AL6" s="69"/>
    </row>
    <row r="7" spans="1:38" ht="15" customHeight="1" x14ac:dyDescent="0.2">
      <c r="A7" s="4" t="s">
        <v>291</v>
      </c>
      <c r="B7" s="48"/>
      <c r="C7" s="48"/>
      <c r="D7" s="48"/>
      <c r="E7" s="48"/>
      <c r="F7" s="48"/>
      <c r="G7" s="48"/>
      <c r="H7" s="48"/>
      <c r="I7" s="48"/>
      <c r="J7" s="48"/>
      <c r="K7" s="48"/>
      <c r="L7" s="48"/>
      <c r="M7" s="374" t="s">
        <v>121</v>
      </c>
      <c r="N7" s="375"/>
      <c r="O7" s="59"/>
      <c r="P7" s="45" t="s">
        <v>121</v>
      </c>
      <c r="Q7" s="4"/>
      <c r="R7" s="4"/>
      <c r="S7" s="4"/>
      <c r="T7" s="4"/>
      <c r="U7" s="4"/>
      <c r="V7" s="4"/>
      <c r="W7" s="4"/>
      <c r="Y7" s="131"/>
      <c r="Z7" s="77"/>
      <c r="AA7" s="77"/>
      <c r="AB7" s="378" t="s">
        <v>121</v>
      </c>
      <c r="AC7" s="379"/>
      <c r="AD7" s="379"/>
      <c r="AE7" s="379"/>
      <c r="AF7" s="4"/>
    </row>
    <row r="8" spans="1:38" ht="14.45" customHeight="1" x14ac:dyDescent="0.2">
      <c r="A8" s="4" t="s">
        <v>282</v>
      </c>
      <c r="B8" s="48"/>
      <c r="C8" s="48"/>
      <c r="D8" s="48"/>
      <c r="E8" s="48"/>
      <c r="F8" s="48"/>
      <c r="G8" s="48"/>
      <c r="H8" s="48"/>
      <c r="I8" s="48"/>
      <c r="J8" s="48"/>
      <c r="K8" s="48"/>
      <c r="L8" s="48"/>
      <c r="M8" s="376"/>
      <c r="N8" s="377"/>
      <c r="Q8" s="4"/>
      <c r="R8" s="4"/>
      <c r="S8" s="4"/>
      <c r="T8" s="4"/>
      <c r="U8" s="4"/>
      <c r="V8" s="4"/>
      <c r="W8" s="4"/>
      <c r="Y8" s="378" t="s">
        <v>121</v>
      </c>
      <c r="Z8" s="379"/>
      <c r="AA8" s="77"/>
      <c r="AB8" s="378"/>
      <c r="AC8" s="379"/>
      <c r="AD8" s="379"/>
      <c r="AE8" s="379"/>
      <c r="AF8" s="4"/>
    </row>
    <row r="9" spans="1:38" x14ac:dyDescent="0.2">
      <c r="A9" s="48" t="s">
        <v>118</v>
      </c>
      <c r="B9" s="5" t="s">
        <v>119</v>
      </c>
      <c r="C9" s="48"/>
      <c r="D9" s="48"/>
      <c r="E9" s="48"/>
      <c r="F9" s="48"/>
      <c r="G9" s="48"/>
      <c r="H9" s="48"/>
      <c r="I9" s="48"/>
      <c r="J9" s="48"/>
      <c r="K9" s="48"/>
      <c r="L9" s="48"/>
      <c r="M9" s="85"/>
      <c r="N9" s="4"/>
      <c r="P9" s="45"/>
      <c r="Q9" s="4"/>
      <c r="R9" s="4"/>
      <c r="S9" s="4"/>
      <c r="T9" s="4"/>
      <c r="U9" s="4"/>
      <c r="V9" s="4"/>
      <c r="W9" s="4"/>
      <c r="Y9" s="378"/>
      <c r="Z9" s="379"/>
      <c r="AA9" s="77"/>
      <c r="AB9" s="378"/>
      <c r="AC9" s="379"/>
      <c r="AD9" s="379"/>
      <c r="AE9" s="379"/>
      <c r="AF9" s="4"/>
    </row>
    <row r="10" spans="1:38" x14ac:dyDescent="0.2">
      <c r="A10" s="48"/>
      <c r="B10" s="126" t="s">
        <v>125</v>
      </c>
      <c r="C10" s="48"/>
      <c r="D10" s="48"/>
      <c r="E10" s="48"/>
      <c r="F10" s="48"/>
      <c r="G10" s="48"/>
      <c r="H10" s="48"/>
      <c r="I10" s="48"/>
      <c r="J10" s="48"/>
      <c r="K10" s="48"/>
      <c r="L10" s="48"/>
      <c r="M10" s="85"/>
      <c r="N10" s="4"/>
      <c r="P10" s="45"/>
      <c r="Q10" s="4"/>
      <c r="R10" s="4"/>
      <c r="S10" s="4"/>
      <c r="T10" s="4"/>
      <c r="U10" s="4"/>
      <c r="V10" s="4"/>
      <c r="W10" s="4"/>
      <c r="Y10" s="378"/>
      <c r="Z10" s="379"/>
      <c r="AA10" s="77"/>
      <c r="AB10" s="85" t="s">
        <v>118</v>
      </c>
      <c r="AC10" s="5" t="s">
        <v>124</v>
      </c>
      <c r="AD10" s="31"/>
      <c r="AE10" s="4"/>
      <c r="AF10" s="4"/>
    </row>
    <row r="11" spans="1:38" x14ac:dyDescent="0.2">
      <c r="A11" s="48"/>
      <c r="B11" s="126" t="s">
        <v>126</v>
      </c>
      <c r="C11" s="48"/>
      <c r="D11" s="48"/>
      <c r="E11" s="48"/>
      <c r="F11" s="48"/>
      <c r="G11" s="48"/>
      <c r="H11" s="48"/>
      <c r="I11" s="48"/>
      <c r="J11" s="48"/>
      <c r="K11" s="48"/>
      <c r="L11" s="48"/>
      <c r="M11" s="85"/>
      <c r="N11" s="4"/>
      <c r="P11" s="45"/>
      <c r="Q11" s="4"/>
      <c r="R11" s="4"/>
      <c r="S11" s="4"/>
      <c r="T11" s="4"/>
      <c r="U11" s="4"/>
      <c r="V11" s="4"/>
      <c r="W11" s="4"/>
      <c r="Y11" s="378"/>
      <c r="Z11" s="379"/>
      <c r="AA11" s="77"/>
      <c r="AB11" s="85"/>
      <c r="AC11" s="126" t="s">
        <v>130</v>
      </c>
      <c r="AD11" s="4"/>
      <c r="AE11" s="4"/>
      <c r="AF11" s="4"/>
    </row>
    <row r="12" spans="1:38" x14ac:dyDescent="0.2">
      <c r="A12" s="48"/>
      <c r="B12" s="126" t="s">
        <v>122</v>
      </c>
      <c r="C12" s="48"/>
      <c r="D12" s="48"/>
      <c r="E12" s="48"/>
      <c r="F12" s="48"/>
      <c r="G12" s="48"/>
      <c r="H12" s="48"/>
      <c r="I12" s="48"/>
      <c r="J12" s="48"/>
      <c r="K12" s="48"/>
      <c r="L12" s="48"/>
      <c r="M12" s="85"/>
      <c r="N12" s="4"/>
      <c r="P12" s="45"/>
      <c r="Q12" s="4"/>
      <c r="R12" s="4"/>
      <c r="S12" s="4"/>
      <c r="T12" s="4"/>
      <c r="U12" s="4"/>
      <c r="V12" s="4"/>
      <c r="W12" s="4"/>
      <c r="Y12" s="378"/>
      <c r="Z12" s="379"/>
      <c r="AA12" s="77"/>
      <c r="AB12" s="85"/>
      <c r="AC12" s="126" t="s">
        <v>127</v>
      </c>
      <c r="AD12" s="4"/>
      <c r="AE12" s="4"/>
      <c r="AF12" s="4"/>
    </row>
    <row r="13" spans="1:38" x14ac:dyDescent="0.2">
      <c r="A13" s="48"/>
      <c r="B13" s="126" t="s">
        <v>123</v>
      </c>
      <c r="C13" s="48"/>
      <c r="D13" s="48"/>
      <c r="E13" s="48"/>
      <c r="F13" s="48"/>
      <c r="G13" s="48"/>
      <c r="H13" s="48"/>
      <c r="I13" s="48"/>
      <c r="J13" s="48"/>
      <c r="K13" s="48"/>
      <c r="L13" s="48"/>
      <c r="M13" s="85"/>
      <c r="N13" s="4"/>
      <c r="P13" s="45"/>
      <c r="Q13" s="4"/>
      <c r="R13" s="4"/>
      <c r="S13" s="4"/>
      <c r="T13" s="4"/>
      <c r="U13" s="4"/>
      <c r="V13" s="4"/>
      <c r="W13" s="4"/>
      <c r="Y13" s="45"/>
      <c r="Z13" s="77"/>
      <c r="AA13" s="77"/>
      <c r="AC13" s="5" t="s">
        <v>128</v>
      </c>
      <c r="AD13" s="4"/>
      <c r="AE13" s="4"/>
      <c r="AF13" s="4"/>
    </row>
    <row r="14" spans="1:38" x14ac:dyDescent="0.2">
      <c r="A14" s="48"/>
      <c r="B14" s="126"/>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x14ac:dyDescent="0.2">
      <c r="A15" s="4" t="s">
        <v>291</v>
      </c>
      <c r="B15" s="126"/>
      <c r="C15" s="48"/>
      <c r="D15" s="48"/>
      <c r="E15" s="48"/>
      <c r="F15" s="48"/>
      <c r="G15" s="48"/>
      <c r="H15" s="48"/>
      <c r="I15" s="48"/>
      <c r="J15" s="48"/>
      <c r="K15" s="48"/>
      <c r="L15" s="48"/>
      <c r="M15" s="85"/>
      <c r="N15" s="4"/>
      <c r="P15" s="45"/>
      <c r="Q15" s="4"/>
      <c r="R15" s="4"/>
      <c r="S15" s="4"/>
      <c r="T15" s="4"/>
      <c r="U15" s="4"/>
      <c r="V15" s="4"/>
      <c r="W15" s="4"/>
      <c r="Z15" s="77"/>
      <c r="AA15" s="77"/>
      <c r="AC15" s="126" t="s">
        <v>129</v>
      </c>
      <c r="AD15" s="4"/>
      <c r="AE15" s="4"/>
      <c r="AF15" s="4"/>
    </row>
    <row r="16" spans="1:38" x14ac:dyDescent="0.2">
      <c r="A16" s="4" t="s">
        <v>282</v>
      </c>
      <c r="B16" s="48"/>
      <c r="C16" s="48"/>
      <c r="D16" s="48"/>
      <c r="E16" s="48"/>
      <c r="F16" s="48"/>
      <c r="G16" s="48"/>
      <c r="H16" s="48"/>
      <c r="I16" s="48"/>
      <c r="J16" s="48"/>
      <c r="K16" s="107" t="s">
        <v>93</v>
      </c>
      <c r="L16" s="48"/>
      <c r="M16" s="85"/>
      <c r="N16" s="107"/>
      <c r="P16" s="45"/>
      <c r="Q16" s="4"/>
      <c r="R16" s="4"/>
      <c r="S16" s="4"/>
      <c r="T16" s="4"/>
      <c r="U16" s="4"/>
      <c r="V16" s="4"/>
      <c r="W16" s="107" t="s">
        <v>93</v>
      </c>
      <c r="Y16" s="45"/>
      <c r="AA16" s="107"/>
      <c r="AC16" s="126" t="s">
        <v>131</v>
      </c>
      <c r="AD16" s="4"/>
      <c r="AE16" s="4"/>
      <c r="AF16" s="4"/>
    </row>
    <row r="17" spans="1:38" s="195" customFormat="1" x14ac:dyDescent="0.2">
      <c r="A17" s="248" t="s">
        <v>514</v>
      </c>
      <c r="B17" s="249"/>
      <c r="C17" s="249"/>
      <c r="D17" s="249"/>
      <c r="E17" s="48"/>
      <c r="F17" s="48"/>
      <c r="G17" s="48"/>
      <c r="H17" s="48"/>
      <c r="I17" s="48"/>
      <c r="J17" s="48"/>
      <c r="K17" s="107"/>
      <c r="L17" s="48"/>
      <c r="M17" s="85"/>
      <c r="N17" s="107"/>
      <c r="O17" s="4"/>
      <c r="P17" s="45"/>
      <c r="Q17" s="4"/>
      <c r="R17" s="4"/>
      <c r="S17" s="4"/>
      <c r="T17" s="4"/>
      <c r="U17" s="4"/>
      <c r="V17" s="4"/>
      <c r="W17" s="107"/>
      <c r="X17" s="4"/>
      <c r="Y17" s="45"/>
      <c r="AA17" s="107"/>
      <c r="AB17" s="45"/>
      <c r="AC17" s="126"/>
      <c r="AD17" s="4"/>
      <c r="AE17" s="4"/>
      <c r="AF17" s="4"/>
      <c r="AG17" s="4"/>
      <c r="AH17" s="69"/>
      <c r="AI17" s="69"/>
      <c r="AJ17" s="69"/>
      <c r="AK17" s="69"/>
      <c r="AL17" s="4"/>
    </row>
    <row r="18" spans="1:38" s="195" customFormat="1" x14ac:dyDescent="0.2">
      <c r="A18" s="248" t="s">
        <v>515</v>
      </c>
      <c r="B18" s="48"/>
      <c r="C18" s="48"/>
      <c r="D18" s="48"/>
      <c r="E18" s="48"/>
      <c r="F18" s="48"/>
      <c r="G18" s="48"/>
      <c r="H18" s="48"/>
      <c r="I18" s="48"/>
      <c r="J18" s="48"/>
      <c r="K18" s="107"/>
      <c r="L18" s="48"/>
      <c r="M18" s="85"/>
      <c r="N18" s="107"/>
      <c r="O18" s="4"/>
      <c r="P18" s="45"/>
      <c r="Q18" s="4"/>
      <c r="R18" s="4"/>
      <c r="S18" s="4"/>
      <c r="T18" s="4"/>
      <c r="U18" s="4"/>
      <c r="V18" s="4"/>
      <c r="W18" s="107"/>
      <c r="X18" s="4"/>
      <c r="Y18" s="45"/>
      <c r="AA18" s="107"/>
      <c r="AB18" s="45"/>
      <c r="AC18" s="126"/>
      <c r="AD18" s="4"/>
      <c r="AE18" s="4"/>
      <c r="AF18" s="4"/>
      <c r="AG18" s="4"/>
      <c r="AH18" s="69"/>
      <c r="AI18" s="69"/>
      <c r="AJ18" s="69"/>
      <c r="AK18" s="69"/>
      <c r="AL18" s="4"/>
    </row>
    <row r="19" spans="1:38" s="195" customFormat="1" x14ac:dyDescent="0.2">
      <c r="A19" s="4" t="s">
        <v>516</v>
      </c>
      <c r="B19" s="48"/>
      <c r="C19" s="48"/>
      <c r="D19" s="48"/>
      <c r="E19" s="48"/>
      <c r="F19" s="48"/>
      <c r="G19" s="48"/>
      <c r="H19" s="48"/>
      <c r="I19" s="48"/>
      <c r="J19" s="48"/>
      <c r="K19" s="107"/>
      <c r="L19" s="48"/>
      <c r="M19" s="85"/>
      <c r="N19" s="107"/>
      <c r="O19" s="4"/>
      <c r="P19" s="45"/>
      <c r="Q19" s="4"/>
      <c r="R19" s="4"/>
      <c r="S19" s="4"/>
      <c r="T19" s="4"/>
      <c r="U19" s="4"/>
      <c r="V19" s="4"/>
      <c r="W19" s="107"/>
      <c r="X19" s="4"/>
      <c r="Y19" s="45"/>
      <c r="AA19" s="107"/>
      <c r="AB19" s="45"/>
      <c r="AC19" s="126"/>
      <c r="AD19" s="4"/>
      <c r="AE19" s="4"/>
      <c r="AF19" s="4"/>
      <c r="AG19" s="4"/>
      <c r="AH19" s="69"/>
      <c r="AI19" s="69"/>
      <c r="AJ19" s="69"/>
      <c r="AK19" s="69"/>
      <c r="AL19" s="4"/>
    </row>
    <row r="20" spans="1:38" x14ac:dyDescent="0.2">
      <c r="A20" s="250" t="s">
        <v>517</v>
      </c>
      <c r="B20" s="48"/>
      <c r="C20" s="48"/>
      <c r="D20" s="48"/>
      <c r="E20" s="48"/>
      <c r="F20" s="48"/>
      <c r="G20" s="48"/>
      <c r="H20" s="48"/>
      <c r="I20" s="48"/>
      <c r="J20" s="48"/>
      <c r="K20" s="48"/>
      <c r="L20" s="48"/>
      <c r="M20" s="85"/>
      <c r="N20" s="4"/>
      <c r="P20" s="45"/>
      <c r="Q20" s="4"/>
      <c r="R20" s="4"/>
      <c r="S20" s="4"/>
      <c r="T20" s="4"/>
      <c r="U20" s="4"/>
      <c r="V20" s="4"/>
      <c r="W20" s="4"/>
      <c r="Y20" s="45"/>
      <c r="Z20" s="4"/>
      <c r="AC20" s="4"/>
      <c r="AD20" s="4"/>
      <c r="AE20" s="4"/>
      <c r="AF20" s="4"/>
    </row>
    <row r="21" spans="1:38" x14ac:dyDescent="0.2">
      <c r="B21" s="48"/>
      <c r="C21" s="48"/>
      <c r="D21" s="48"/>
      <c r="E21" s="48"/>
      <c r="F21" s="48"/>
      <c r="G21" s="48"/>
      <c r="H21" s="48"/>
      <c r="I21" s="48"/>
      <c r="L21" s="48"/>
      <c r="M21" s="85"/>
      <c r="N21" s="70" t="s">
        <v>23</v>
      </c>
      <c r="O21" s="70"/>
      <c r="P21" s="45"/>
      <c r="Q21" s="70" t="s">
        <v>23</v>
      </c>
      <c r="R21" s="4"/>
      <c r="S21" s="70" t="s">
        <v>23</v>
      </c>
      <c r="T21" s="4"/>
      <c r="U21" s="70" t="s">
        <v>23</v>
      </c>
      <c r="V21" s="4"/>
      <c r="W21" s="70" t="s">
        <v>23</v>
      </c>
      <c r="X21" s="70"/>
      <c r="Y21" s="45"/>
      <c r="AB21" s="85"/>
      <c r="AC21" s="4"/>
      <c r="AD21" s="4"/>
      <c r="AE21" s="4"/>
      <c r="AF21" s="4"/>
    </row>
    <row r="22" spans="1:38" ht="76.5" x14ac:dyDescent="0.2">
      <c r="A22" s="135" t="s">
        <v>280</v>
      </c>
      <c r="B22" s="4"/>
      <c r="C22" s="4"/>
      <c r="D22" s="4"/>
      <c r="E22" s="4"/>
      <c r="F22" s="4"/>
      <c r="G22" s="84" t="s">
        <v>117</v>
      </c>
      <c r="H22" s="4"/>
      <c r="I22" s="84" t="s">
        <v>117</v>
      </c>
      <c r="J22" s="4"/>
      <c r="K22" s="4"/>
      <c r="M22" s="79" t="s">
        <v>22</v>
      </c>
      <c r="N22" s="84" t="s">
        <v>117</v>
      </c>
      <c r="O22" s="82"/>
      <c r="P22" s="83" t="s">
        <v>22</v>
      </c>
      <c r="Q22" s="84" t="s">
        <v>117</v>
      </c>
      <c r="R22" s="83" t="s">
        <v>22</v>
      </c>
      <c r="S22" s="84" t="s">
        <v>117</v>
      </c>
      <c r="T22" s="83" t="s">
        <v>22</v>
      </c>
      <c r="U22" s="84" t="s">
        <v>117</v>
      </c>
      <c r="V22" s="83" t="s">
        <v>22</v>
      </c>
      <c r="W22" s="84" t="s">
        <v>117</v>
      </c>
      <c r="X22" s="82"/>
      <c r="Y22" s="45"/>
      <c r="Z22" s="4"/>
      <c r="AB22" s="127"/>
      <c r="AC22" s="4"/>
      <c r="AD22" s="4"/>
      <c r="AE22" s="4"/>
      <c r="AF22" s="4"/>
    </row>
    <row r="23" spans="1:38" ht="63.75" x14ac:dyDescent="0.2">
      <c r="A23" s="165">
        <v>44986</v>
      </c>
      <c r="B23" s="73" t="s">
        <v>15</v>
      </c>
      <c r="C23" s="188" t="s">
        <v>522</v>
      </c>
      <c r="D23" s="188" t="s">
        <v>523</v>
      </c>
      <c r="E23" s="188" t="s">
        <v>524</v>
      </c>
      <c r="F23" s="251" t="s">
        <v>525</v>
      </c>
      <c r="G23" s="63" t="s">
        <v>284</v>
      </c>
      <c r="H23" s="251" t="s">
        <v>526</v>
      </c>
      <c r="I23" s="63" t="s">
        <v>285</v>
      </c>
      <c r="J23" s="63" t="s">
        <v>527</v>
      </c>
      <c r="K23" s="63" t="s">
        <v>528</v>
      </c>
      <c r="L23" s="56"/>
      <c r="M23" s="173" t="s">
        <v>85</v>
      </c>
      <c r="N23" s="63" t="s">
        <v>290</v>
      </c>
      <c r="O23" s="66"/>
      <c r="P23" s="63" t="s">
        <v>529</v>
      </c>
      <c r="Q23" s="63" t="s">
        <v>530</v>
      </c>
      <c r="R23" s="251" t="s">
        <v>531</v>
      </c>
      <c r="S23" s="251" t="s">
        <v>532</v>
      </c>
      <c r="T23" s="251" t="s">
        <v>533</v>
      </c>
      <c r="U23" s="63" t="s">
        <v>534</v>
      </c>
      <c r="V23" s="251" t="s">
        <v>535</v>
      </c>
      <c r="W23" s="251" t="s">
        <v>536</v>
      </c>
      <c r="X23" s="66"/>
      <c r="Y23" s="44" t="s">
        <v>86</v>
      </c>
      <c r="Z23" s="44" t="s">
        <v>537</v>
      </c>
      <c r="AB23" s="44" t="s">
        <v>100</v>
      </c>
      <c r="AC23" s="44" t="s">
        <v>101</v>
      </c>
      <c r="AD23" s="44" t="s">
        <v>102</v>
      </c>
      <c r="AE23" s="4"/>
      <c r="AF23" s="4"/>
    </row>
    <row r="24" spans="1:38" ht="15" x14ac:dyDescent="0.25">
      <c r="A24" s="50"/>
      <c r="B24" s="11" t="s">
        <v>518</v>
      </c>
      <c r="C24" s="11"/>
      <c r="D24" s="11"/>
      <c r="E24" s="11"/>
      <c r="F24" s="24"/>
      <c r="G24" s="480">
        <v>1464196.4676681992</v>
      </c>
      <c r="H24" s="24"/>
      <c r="I24" s="480">
        <v>3040690.9999999995</v>
      </c>
      <c r="J24" s="480">
        <f>14917452.46-J26</f>
        <v>14147568.860000001</v>
      </c>
      <c r="K24" s="480">
        <v>21540768.390000004</v>
      </c>
      <c r="L24" s="1"/>
      <c r="M24" s="24"/>
      <c r="N24" s="481">
        <v>235260</v>
      </c>
      <c r="O24" s="1"/>
      <c r="P24" s="24"/>
      <c r="Q24" s="482">
        <f>J24/$N$24</f>
        <v>60.135887358667013</v>
      </c>
      <c r="R24" s="24"/>
      <c r="S24" s="483">
        <v>43.24</v>
      </c>
      <c r="T24" s="24"/>
      <c r="U24" s="482">
        <f>G24/N24</f>
        <v>6.2237374295171266</v>
      </c>
      <c r="V24" s="24"/>
      <c r="W24" s="483">
        <v>3.74</v>
      </c>
      <c r="X24" s="1"/>
      <c r="Y24" s="484">
        <f>J24</f>
        <v>14147568.860000001</v>
      </c>
      <c r="Z24" s="480">
        <v>25432447.800000001</v>
      </c>
      <c r="AA24" s="1"/>
      <c r="AB24" s="484">
        <f>J24</f>
        <v>14147568.860000001</v>
      </c>
      <c r="AC24" s="484">
        <f>AB24</f>
        <v>14147568.860000001</v>
      </c>
      <c r="AD24" s="484">
        <v>0</v>
      </c>
      <c r="AE24" s="4"/>
      <c r="AF24" s="4"/>
    </row>
    <row r="25" spans="1:38" ht="15" x14ac:dyDescent="0.25">
      <c r="A25" s="50"/>
      <c r="B25" s="11" t="s">
        <v>283</v>
      </c>
      <c r="C25" s="11"/>
      <c r="D25" s="11"/>
      <c r="E25" s="11"/>
      <c r="F25" s="24"/>
      <c r="G25" s="480"/>
      <c r="H25" s="24"/>
      <c r="I25" s="480"/>
      <c r="J25" s="480">
        <v>2608897.1799999997</v>
      </c>
      <c r="K25" s="24"/>
      <c r="L25" s="1"/>
      <c r="M25" s="24"/>
      <c r="N25" s="485"/>
      <c r="O25" s="1"/>
      <c r="P25" s="24"/>
      <c r="Q25" s="482">
        <f>J25/$N$24</f>
        <v>11.089420981042251</v>
      </c>
      <c r="R25" s="24"/>
      <c r="S25" s="24"/>
      <c r="T25" s="24"/>
      <c r="U25" s="24"/>
      <c r="V25" s="24"/>
      <c r="W25" s="24"/>
      <c r="X25" s="1"/>
      <c r="Y25" s="484">
        <f>J25</f>
        <v>2608897.1799999997</v>
      </c>
      <c r="Z25" s="486" t="s">
        <v>281</v>
      </c>
      <c r="AA25" s="1"/>
      <c r="AB25" s="484">
        <f t="shared" ref="AB25:AB26" si="0">J25</f>
        <v>2608897.1799999997</v>
      </c>
      <c r="AC25" s="484">
        <f t="shared" ref="AC25:AC26" si="1">AB25</f>
        <v>2608897.1799999997</v>
      </c>
      <c r="AD25" s="484">
        <v>0</v>
      </c>
      <c r="AE25" s="4"/>
      <c r="AF25" s="4"/>
    </row>
    <row r="26" spans="1:38" ht="15" x14ac:dyDescent="0.25">
      <c r="A26" s="50"/>
      <c r="B26" s="11" t="s">
        <v>519</v>
      </c>
      <c r="C26" s="11"/>
      <c r="D26" s="11"/>
      <c r="E26" s="11"/>
      <c r="F26" s="486" t="s">
        <v>281</v>
      </c>
      <c r="G26" s="24"/>
      <c r="H26" s="480">
        <v>57006.462</v>
      </c>
      <c r="I26" s="24"/>
      <c r="J26" s="480">
        <v>769883.6</v>
      </c>
      <c r="K26" s="24"/>
      <c r="L26" s="1"/>
      <c r="M26" s="24"/>
      <c r="N26" s="481">
        <v>6301.1218543044088</v>
      </c>
      <c r="O26" s="1"/>
      <c r="P26" s="484">
        <f>J26/N26</f>
        <v>122.18198882697035</v>
      </c>
      <c r="Q26" s="24"/>
      <c r="R26" s="24">
        <v>35.96</v>
      </c>
      <c r="S26" s="24"/>
      <c r="T26" s="486" t="s">
        <v>281</v>
      </c>
      <c r="U26" s="24"/>
      <c r="V26" s="486" t="s">
        <v>281</v>
      </c>
      <c r="W26" s="24"/>
      <c r="X26" s="1"/>
      <c r="Y26" s="484">
        <f>J26</f>
        <v>769883.6</v>
      </c>
      <c r="Z26" s="486" t="s">
        <v>281</v>
      </c>
      <c r="AA26" s="1"/>
      <c r="AB26" s="484">
        <f t="shared" si="0"/>
        <v>769883.6</v>
      </c>
      <c r="AC26" s="484">
        <f t="shared" si="1"/>
        <v>769883.6</v>
      </c>
      <c r="AD26" s="484">
        <v>0</v>
      </c>
      <c r="AE26" s="4"/>
      <c r="AF26" s="4"/>
    </row>
    <row r="27" spans="1:38" ht="15" x14ac:dyDescent="0.25">
      <c r="A27" s="50"/>
      <c r="B27" s="11"/>
      <c r="C27" s="11"/>
      <c r="D27" s="11"/>
      <c r="E27" s="11"/>
      <c r="F27" s="11"/>
      <c r="G27" s="11"/>
      <c r="H27" s="11"/>
      <c r="I27" s="11"/>
      <c r="J27" s="11"/>
      <c r="K27" s="11"/>
      <c r="L27"/>
      <c r="M27" s="11"/>
      <c r="N27" s="65"/>
      <c r="O27"/>
      <c r="P27" s="11"/>
      <c r="Q27" s="11"/>
      <c r="R27" s="11"/>
      <c r="S27" s="11"/>
      <c r="T27" s="11"/>
      <c r="U27" s="11"/>
      <c r="V27" s="11"/>
      <c r="W27" s="11"/>
      <c r="X27"/>
      <c r="Y27" s="11"/>
      <c r="Z27" s="11"/>
      <c r="AA27"/>
      <c r="AB27" s="11"/>
      <c r="AC27" s="11"/>
      <c r="AD27" s="11"/>
      <c r="AE27" s="4"/>
      <c r="AF27" s="4"/>
    </row>
    <row r="28" spans="1:38" ht="15" x14ac:dyDescent="0.25">
      <c r="A28" s="50"/>
      <c r="B28" s="11"/>
      <c r="C28" s="11"/>
      <c r="D28" s="11"/>
      <c r="E28" s="11"/>
      <c r="F28" s="11"/>
      <c r="G28" s="11"/>
      <c r="H28" s="11"/>
      <c r="I28" s="11"/>
      <c r="J28" s="11"/>
      <c r="K28" s="11"/>
      <c r="L28"/>
      <c r="M28" s="11"/>
      <c r="N28" s="65"/>
      <c r="O28"/>
      <c r="P28" s="11"/>
      <c r="Q28" s="11"/>
      <c r="R28" s="11"/>
      <c r="S28" s="11"/>
      <c r="T28" s="11"/>
      <c r="U28" s="11"/>
      <c r="V28" s="11"/>
      <c r="W28" s="11"/>
      <c r="X28"/>
      <c r="Y28" s="11"/>
      <c r="Z28" s="11"/>
      <c r="AA28"/>
      <c r="AB28" s="11"/>
      <c r="AC28" s="11"/>
      <c r="AD28" s="11"/>
      <c r="AE28" s="4"/>
      <c r="AF28" s="4"/>
    </row>
    <row r="29" spans="1:38" ht="15" x14ac:dyDescent="0.25">
      <c r="A29" s="50"/>
      <c r="B29" s="11"/>
      <c r="C29" s="11"/>
      <c r="D29" s="11"/>
      <c r="E29" s="11"/>
      <c r="F29" s="11"/>
      <c r="G29" s="11"/>
      <c r="H29" s="11"/>
      <c r="I29" s="11"/>
      <c r="J29" s="11"/>
      <c r="K29" s="11"/>
      <c r="L29"/>
      <c r="M29" s="11"/>
      <c r="N29" s="65"/>
      <c r="O29"/>
      <c r="P29" s="11"/>
      <c r="Q29" s="11"/>
      <c r="R29" s="11"/>
      <c r="S29" s="11"/>
      <c r="T29" s="11"/>
      <c r="U29" s="11"/>
      <c r="V29" s="11"/>
      <c r="W29" s="11"/>
      <c r="X29"/>
      <c r="Y29" s="11"/>
      <c r="Z29" s="11"/>
      <c r="AA29"/>
      <c r="AB29" s="11"/>
      <c r="AC29" s="11"/>
      <c r="AD29" s="11"/>
      <c r="AE29" s="4"/>
      <c r="AF29" s="4"/>
    </row>
    <row r="30" spans="1:38" ht="15" x14ac:dyDescent="0.25">
      <c r="A30" s="50"/>
      <c r="B30" s="11"/>
      <c r="C30" s="11"/>
      <c r="D30" s="11"/>
      <c r="E30" s="11"/>
      <c r="F30" s="11"/>
      <c r="G30" s="11"/>
      <c r="H30" s="11"/>
      <c r="I30" s="11"/>
      <c r="J30" s="11"/>
      <c r="K30" s="11"/>
      <c r="L30"/>
      <c r="M30" s="11"/>
      <c r="N30" s="65"/>
      <c r="O30"/>
      <c r="P30" s="11"/>
      <c r="Q30" s="11"/>
      <c r="R30" s="11"/>
      <c r="S30" s="11"/>
      <c r="T30" s="11"/>
      <c r="U30" s="11"/>
      <c r="V30" s="11"/>
      <c r="W30" s="11"/>
      <c r="X30"/>
      <c r="Y30" s="11"/>
      <c r="Z30" s="11"/>
      <c r="AA30"/>
      <c r="AB30" s="11"/>
      <c r="AC30" s="11"/>
      <c r="AD30" s="11"/>
      <c r="AE30" s="4"/>
      <c r="AF30" s="4"/>
    </row>
    <row r="31" spans="1:38" ht="15.75" thickBot="1" x14ac:dyDescent="0.3">
      <c r="A31" s="50"/>
      <c r="B31" s="87"/>
      <c r="C31" s="87"/>
      <c r="D31" s="87"/>
      <c r="E31" s="87"/>
      <c r="F31" s="87"/>
      <c r="G31" s="87"/>
      <c r="H31" s="87"/>
      <c r="I31" s="87"/>
      <c r="J31" s="87"/>
      <c r="K31" s="87"/>
      <c r="L31"/>
      <c r="M31" s="87"/>
      <c r="N31" s="80"/>
      <c r="O31"/>
      <c r="P31" s="11"/>
      <c r="Q31" s="11"/>
      <c r="R31" s="11"/>
      <c r="S31" s="11"/>
      <c r="T31" s="11"/>
      <c r="U31" s="11"/>
      <c r="V31" s="11"/>
      <c r="W31" s="11"/>
      <c r="X31"/>
      <c r="Y31" s="87"/>
      <c r="Z31" s="87"/>
      <c r="AA31"/>
      <c r="AB31" s="87"/>
      <c r="AC31" s="87"/>
      <c r="AD31" s="87"/>
      <c r="AE31" s="4"/>
      <c r="AF31" s="4"/>
    </row>
    <row r="32" spans="1:38" ht="15.75" thickBot="1" x14ac:dyDescent="0.3">
      <c r="A32" s="50"/>
      <c r="B32" s="88" t="s">
        <v>92</v>
      </c>
      <c r="C32" s="92"/>
      <c r="D32" s="92"/>
      <c r="E32" s="92"/>
      <c r="F32" s="255" t="s">
        <v>281</v>
      </c>
      <c r="G32" s="256">
        <f>SUM(G24:G31)</f>
        <v>1464196.4676681992</v>
      </c>
      <c r="H32" s="256">
        <f>SUM(H24:H31)</f>
        <v>57006.462</v>
      </c>
      <c r="I32" s="256">
        <f>SUM(I24:I31)</f>
        <v>3040690.9999999995</v>
      </c>
      <c r="J32" s="257">
        <f>SUM(J24:J31)</f>
        <v>17526349.640000001</v>
      </c>
      <c r="K32" s="258">
        <f>SUM(K24:K31)</f>
        <v>21540768.390000004</v>
      </c>
      <c r="L32" s="194"/>
      <c r="M32" s="90"/>
      <c r="N32" s="259">
        <f>SUM(N24:N31)</f>
        <v>241561.12185430439</v>
      </c>
      <c r="O32" s="194"/>
      <c r="P32" s="260">
        <f>AVERAGE(P24:P31)</f>
        <v>122.18198882697035</v>
      </c>
      <c r="Q32" s="261">
        <f t="shared" ref="Q32:S32" si="2">AVERAGE(Q24:Q31)</f>
        <v>35.612654169854629</v>
      </c>
      <c r="R32" s="261">
        <f t="shared" si="2"/>
        <v>35.96</v>
      </c>
      <c r="S32" s="261">
        <f t="shared" si="2"/>
        <v>43.24</v>
      </c>
      <c r="T32" s="255" t="s">
        <v>281</v>
      </c>
      <c r="U32" s="261">
        <f t="shared" ref="U32" si="3">AVERAGE(U24:U31)</f>
        <v>6.2237374295171266</v>
      </c>
      <c r="V32" s="255" t="s">
        <v>281</v>
      </c>
      <c r="W32" s="262">
        <f t="shared" ref="W32" si="4">AVERAGE(W24:W31)</f>
        <v>3.74</v>
      </c>
      <c r="Y32" s="263">
        <f>SUM(Y24:Y31)</f>
        <v>17526349.640000001</v>
      </c>
      <c r="Z32" s="258">
        <f>Z24</f>
        <v>25432447.800000001</v>
      </c>
      <c r="AB32" s="257">
        <f>SUM(AB24:AB31)</f>
        <v>17526349.640000001</v>
      </c>
      <c r="AC32" s="257">
        <f>SUM(AC24:AC31)</f>
        <v>17526349.640000001</v>
      </c>
      <c r="AD32" s="258">
        <f>SUM(AD24:AD31)</f>
        <v>0</v>
      </c>
      <c r="AE32" s="4"/>
      <c r="AF32" s="4"/>
    </row>
    <row r="33" spans="1:37" s="4" customFormat="1" x14ac:dyDescent="0.2">
      <c r="A33" s="50"/>
      <c r="H33" s="5"/>
      <c r="M33" s="53"/>
      <c r="P33" s="53"/>
      <c r="R33" s="5"/>
      <c r="T33" s="5"/>
      <c r="V33" s="5"/>
      <c r="Y33" s="45"/>
      <c r="AB33" s="45"/>
      <c r="AH33" s="69"/>
      <c r="AI33" s="69"/>
      <c r="AJ33" s="69"/>
      <c r="AK33" s="69"/>
    </row>
    <row r="34" spans="1:37" ht="63.75" x14ac:dyDescent="0.25">
      <c r="A34" s="165">
        <v>44621</v>
      </c>
      <c r="B34" s="73" t="s">
        <v>15</v>
      </c>
      <c r="C34" s="188" t="s">
        <v>522</v>
      </c>
      <c r="D34" s="188" t="s">
        <v>523</v>
      </c>
      <c r="E34" s="188" t="s">
        <v>524</v>
      </c>
      <c r="F34" s="251" t="s">
        <v>525</v>
      </c>
      <c r="G34" s="63" t="s">
        <v>284</v>
      </c>
      <c r="H34" s="251" t="s">
        <v>526</v>
      </c>
      <c r="I34" s="63" t="s">
        <v>285</v>
      </c>
      <c r="J34" s="63" t="s">
        <v>527</v>
      </c>
      <c r="K34" s="63" t="s">
        <v>528</v>
      </c>
      <c r="L34" s="56"/>
      <c r="M34" s="173" t="s">
        <v>85</v>
      </c>
      <c r="N34" s="63" t="s">
        <v>290</v>
      </c>
      <c r="O34" s="66"/>
      <c r="P34" s="63" t="s">
        <v>529</v>
      </c>
      <c r="Q34" s="63" t="s">
        <v>530</v>
      </c>
      <c r="R34" s="251" t="s">
        <v>531</v>
      </c>
      <c r="S34" s="251" t="s">
        <v>532</v>
      </c>
      <c r="T34" s="251" t="s">
        <v>533</v>
      </c>
      <c r="U34" s="63" t="s">
        <v>534</v>
      </c>
      <c r="V34" s="251" t="s">
        <v>535</v>
      </c>
      <c r="W34" s="251" t="s">
        <v>536</v>
      </c>
      <c r="X34" s="66"/>
      <c r="Y34" s="44" t="s">
        <v>86</v>
      </c>
      <c r="Z34" s="44" t="s">
        <v>537</v>
      </c>
      <c r="AA34"/>
      <c r="AB34" s="44" t="s">
        <v>100</v>
      </c>
      <c r="AC34" s="44" t="s">
        <v>101</v>
      </c>
      <c r="AD34" s="44" t="s">
        <v>102</v>
      </c>
      <c r="AE34" s="4"/>
      <c r="AF34" s="4"/>
    </row>
    <row r="35" spans="1:37" ht="15" x14ac:dyDescent="0.25">
      <c r="A35" s="50"/>
      <c r="B35" s="11" t="s">
        <v>518</v>
      </c>
      <c r="C35" s="11"/>
      <c r="D35" s="11"/>
      <c r="E35" s="11"/>
      <c r="F35" s="24"/>
      <c r="G35" s="480">
        <v>1480325.2474497601</v>
      </c>
      <c r="H35" s="24"/>
      <c r="I35" s="480">
        <v>3000754.9999999995</v>
      </c>
      <c r="J35" s="480">
        <f>14952687.79-J37</f>
        <v>14175327.229999999</v>
      </c>
      <c r="K35" s="480">
        <v>20009658.264999997</v>
      </c>
      <c r="L35" s="1"/>
      <c r="M35" s="24"/>
      <c r="N35" s="481">
        <v>231811</v>
      </c>
      <c r="O35" s="1"/>
      <c r="P35" s="24"/>
      <c r="Q35" s="482">
        <f>J35/$N$35</f>
        <v>61.150364866205656</v>
      </c>
      <c r="R35" s="24"/>
      <c r="S35" s="483">
        <v>41.599999999999994</v>
      </c>
      <c r="T35" s="24"/>
      <c r="U35" s="482">
        <f>G35/N35</f>
        <v>6.385914591843183</v>
      </c>
      <c r="V35" s="24"/>
      <c r="W35" s="483">
        <v>3.74</v>
      </c>
      <c r="X35" s="1"/>
      <c r="Y35" s="484">
        <f>J35</f>
        <v>14175327.229999999</v>
      </c>
      <c r="Z35" s="480">
        <v>22303042.869999997</v>
      </c>
      <c r="AA35" s="1"/>
      <c r="AB35" s="484">
        <f>J35</f>
        <v>14175327.229999999</v>
      </c>
      <c r="AC35" s="484">
        <f>AB35</f>
        <v>14175327.229999999</v>
      </c>
      <c r="AD35" s="484">
        <v>0</v>
      </c>
      <c r="AE35" s="4"/>
      <c r="AF35" s="4"/>
    </row>
    <row r="36" spans="1:37" ht="15" x14ac:dyDescent="0.25">
      <c r="A36" s="50"/>
      <c r="B36" s="11" t="s">
        <v>283</v>
      </c>
      <c r="C36" s="11"/>
      <c r="D36" s="11"/>
      <c r="E36" s="11"/>
      <c r="F36" s="24"/>
      <c r="G36" s="480"/>
      <c r="H36" s="24"/>
      <c r="I36" s="480"/>
      <c r="J36" s="480">
        <v>531522.24</v>
      </c>
      <c r="K36" s="24"/>
      <c r="L36" s="1"/>
      <c r="M36" s="24"/>
      <c r="N36" s="485"/>
      <c r="O36" s="1"/>
      <c r="P36" s="24"/>
      <c r="Q36" s="482">
        <f>J36/$N$35</f>
        <v>2.2929120706092463</v>
      </c>
      <c r="R36" s="24"/>
      <c r="S36" s="24"/>
      <c r="T36" s="24"/>
      <c r="U36" s="24"/>
      <c r="V36" s="24"/>
      <c r="W36" s="24"/>
      <c r="X36" s="1"/>
      <c r="Y36" s="484">
        <f>J36</f>
        <v>531522.24</v>
      </c>
      <c r="Z36" s="486" t="s">
        <v>281</v>
      </c>
      <c r="AA36" s="1"/>
      <c r="AB36" s="484">
        <f t="shared" ref="AB36:AB37" si="5">J36</f>
        <v>531522.24</v>
      </c>
      <c r="AC36" s="484">
        <f t="shared" ref="AC36:AC37" si="6">AB36</f>
        <v>531522.24</v>
      </c>
      <c r="AD36" s="484">
        <v>0</v>
      </c>
      <c r="AE36" s="4"/>
      <c r="AF36" s="4"/>
    </row>
    <row r="37" spans="1:37" ht="15" x14ac:dyDescent="0.25">
      <c r="A37" s="50"/>
      <c r="B37" s="11" t="s">
        <v>519</v>
      </c>
      <c r="C37" s="11"/>
      <c r="D37" s="11"/>
      <c r="E37" s="11"/>
      <c r="F37" s="486" t="s">
        <v>281</v>
      </c>
      <c r="G37" s="24"/>
      <c r="H37" s="480">
        <v>58359.366000000002</v>
      </c>
      <c r="I37" s="24"/>
      <c r="J37" s="480">
        <v>777360.56</v>
      </c>
      <c r="K37" s="24"/>
      <c r="L37" s="1"/>
      <c r="M37" s="24"/>
      <c r="N37" s="481">
        <v>6298.7181785135954</v>
      </c>
      <c r="O37" s="1"/>
      <c r="P37" s="484">
        <f>J37/N37</f>
        <v>123.41567569283528</v>
      </c>
      <c r="Q37" s="24"/>
      <c r="R37" s="24">
        <v>35.96</v>
      </c>
      <c r="S37" s="24"/>
      <c r="T37" s="486" t="s">
        <v>281</v>
      </c>
      <c r="U37" s="24"/>
      <c r="V37" s="486" t="s">
        <v>281</v>
      </c>
      <c r="W37" s="24"/>
      <c r="X37" s="1"/>
      <c r="Y37" s="484">
        <f>J37</f>
        <v>777360.56</v>
      </c>
      <c r="Z37" s="486" t="s">
        <v>281</v>
      </c>
      <c r="AA37" s="1"/>
      <c r="AB37" s="484">
        <f t="shared" si="5"/>
        <v>777360.56</v>
      </c>
      <c r="AC37" s="484">
        <f t="shared" si="6"/>
        <v>777360.56</v>
      </c>
      <c r="AD37" s="484">
        <v>0</v>
      </c>
      <c r="AE37" s="4"/>
      <c r="AF37" s="4"/>
    </row>
    <row r="38" spans="1:37" ht="15" x14ac:dyDescent="0.25">
      <c r="A38" s="50"/>
      <c r="B38" s="11"/>
      <c r="C38" s="11"/>
      <c r="D38" s="11"/>
      <c r="E38" s="11"/>
      <c r="F38" s="11"/>
      <c r="G38" s="11"/>
      <c r="H38" s="11"/>
      <c r="I38" s="11"/>
      <c r="J38" s="11"/>
      <c r="K38" s="11"/>
      <c r="L38"/>
      <c r="M38" s="11"/>
      <c r="N38" s="65"/>
      <c r="O38"/>
      <c r="P38" s="11"/>
      <c r="Q38" s="11"/>
      <c r="R38" s="11"/>
      <c r="S38" s="11"/>
      <c r="T38" s="11"/>
      <c r="U38" s="11"/>
      <c r="V38" s="11"/>
      <c r="W38" s="11"/>
      <c r="X38"/>
      <c r="Y38" s="11"/>
      <c r="Z38" s="11"/>
      <c r="AA38"/>
      <c r="AB38" s="11"/>
      <c r="AC38" s="11"/>
      <c r="AD38" s="11"/>
      <c r="AE38" s="4"/>
      <c r="AF38" s="4"/>
    </row>
    <row r="39" spans="1:37" ht="15" x14ac:dyDescent="0.25">
      <c r="A39" s="50"/>
      <c r="B39" s="11"/>
      <c r="C39" s="11"/>
      <c r="D39" s="11"/>
      <c r="E39" s="11"/>
      <c r="F39" s="11"/>
      <c r="G39" s="11"/>
      <c r="H39" s="11"/>
      <c r="I39" s="11"/>
      <c r="J39" s="11"/>
      <c r="K39" s="11"/>
      <c r="L39"/>
      <c r="M39" s="11"/>
      <c r="N39" s="65"/>
      <c r="O39"/>
      <c r="P39" s="11"/>
      <c r="Q39" s="11"/>
      <c r="R39" s="11"/>
      <c r="S39" s="11"/>
      <c r="T39" s="11"/>
      <c r="U39" s="11"/>
      <c r="V39" s="11"/>
      <c r="W39" s="11"/>
      <c r="X39"/>
      <c r="Y39" s="11"/>
      <c r="Z39" s="11"/>
      <c r="AA39"/>
      <c r="AB39" s="11"/>
      <c r="AC39" s="11"/>
      <c r="AD39" s="11"/>
      <c r="AE39" s="4"/>
      <c r="AF39" s="4"/>
    </row>
    <row r="40" spans="1:37" ht="15" x14ac:dyDescent="0.25">
      <c r="A40" s="50"/>
      <c r="B40" s="11"/>
      <c r="C40" s="11"/>
      <c r="D40" s="11"/>
      <c r="E40" s="11"/>
      <c r="F40" s="11"/>
      <c r="G40" s="11"/>
      <c r="H40" s="11"/>
      <c r="I40" s="11"/>
      <c r="J40" s="11"/>
      <c r="K40" s="11"/>
      <c r="L40"/>
      <c r="M40" s="11"/>
      <c r="N40" s="65"/>
      <c r="O40"/>
      <c r="P40" s="11"/>
      <c r="Q40" s="11"/>
      <c r="R40" s="11"/>
      <c r="S40" s="11"/>
      <c r="T40" s="11"/>
      <c r="U40" s="11"/>
      <c r="V40" s="11"/>
      <c r="W40" s="11"/>
      <c r="X40"/>
      <c r="Y40" s="11"/>
      <c r="Z40" s="11"/>
      <c r="AA40"/>
      <c r="AB40" s="11"/>
      <c r="AC40" s="11"/>
      <c r="AD40" s="11"/>
      <c r="AE40" s="4"/>
      <c r="AF40" s="4"/>
    </row>
    <row r="41" spans="1:37" ht="15" x14ac:dyDescent="0.25">
      <c r="A41" s="50"/>
      <c r="B41" s="11"/>
      <c r="C41" s="11"/>
      <c r="D41" s="11"/>
      <c r="E41" s="11"/>
      <c r="F41" s="11"/>
      <c r="G41" s="11"/>
      <c r="H41" s="11"/>
      <c r="I41" s="11"/>
      <c r="J41" s="11"/>
      <c r="K41" s="11"/>
      <c r="L41"/>
      <c r="M41" s="11"/>
      <c r="N41" s="65"/>
      <c r="O41"/>
      <c r="P41" s="11"/>
      <c r="Q41" s="11"/>
      <c r="R41" s="11"/>
      <c r="S41" s="11"/>
      <c r="T41" s="11"/>
      <c r="U41" s="11"/>
      <c r="V41" s="11"/>
      <c r="W41" s="11"/>
      <c r="X41"/>
      <c r="Y41" s="11"/>
      <c r="Z41" s="11"/>
      <c r="AA41"/>
      <c r="AB41" s="11"/>
      <c r="AC41" s="11"/>
      <c r="AD41" s="11"/>
      <c r="AE41" s="4"/>
      <c r="AF41" s="4"/>
    </row>
    <row r="42" spans="1:37" ht="15.75" thickBot="1" x14ac:dyDescent="0.3">
      <c r="A42" s="50"/>
      <c r="B42" s="11"/>
      <c r="C42" s="11"/>
      <c r="D42" s="11"/>
      <c r="E42" s="11"/>
      <c r="F42" s="11"/>
      <c r="G42" s="11"/>
      <c r="H42" s="11"/>
      <c r="I42" s="11"/>
      <c r="J42" s="11"/>
      <c r="K42" s="11"/>
      <c r="L42"/>
      <c r="M42" s="11"/>
      <c r="N42" s="65"/>
      <c r="O42"/>
      <c r="P42" s="11"/>
      <c r="Q42" s="11"/>
      <c r="R42" s="11"/>
      <c r="S42" s="11"/>
      <c r="T42" s="11"/>
      <c r="U42" s="11"/>
      <c r="V42" s="11"/>
      <c r="W42" s="11"/>
      <c r="X42"/>
      <c r="Y42" s="11"/>
      <c r="Z42" s="11"/>
      <c r="AA42"/>
      <c r="AB42" s="11"/>
      <c r="AC42" s="11"/>
      <c r="AD42" s="11"/>
      <c r="AE42" s="4"/>
      <c r="AF42" s="4"/>
    </row>
    <row r="43" spans="1:37" ht="15.75" thickBot="1" x14ac:dyDescent="0.3">
      <c r="A43" s="50"/>
      <c r="B43" s="88" t="s">
        <v>92</v>
      </c>
      <c r="C43" s="92"/>
      <c r="D43" s="92"/>
      <c r="E43" s="92"/>
      <c r="F43" s="255" t="s">
        <v>281</v>
      </c>
      <c r="G43" s="256">
        <f>SUM(G35:G42)</f>
        <v>1480325.2474497601</v>
      </c>
      <c r="H43" s="256">
        <f>SUM(H35:H42)</f>
        <v>58359.366000000002</v>
      </c>
      <c r="I43" s="256">
        <f>SUM(I35:I42)</f>
        <v>3000754.9999999995</v>
      </c>
      <c r="J43" s="257">
        <f>SUM(J35:J42)</f>
        <v>15484210.029999999</v>
      </c>
      <c r="K43" s="258">
        <f>SUM(K35:K42)</f>
        <v>20009658.264999997</v>
      </c>
      <c r="L43" s="194"/>
      <c r="M43" s="90"/>
      <c r="N43" s="259">
        <f>SUM(N35:N42)</f>
        <v>238109.71817851361</v>
      </c>
      <c r="O43" s="194"/>
      <c r="P43" s="260">
        <f>AVERAGE(P35:P42)</f>
        <v>123.41567569283528</v>
      </c>
      <c r="Q43" s="261">
        <f t="shared" ref="Q43:S43" si="7">AVERAGE(Q35:Q42)</f>
        <v>31.721638468407452</v>
      </c>
      <c r="R43" s="261">
        <f t="shared" si="7"/>
        <v>35.96</v>
      </c>
      <c r="S43" s="261">
        <f t="shared" si="7"/>
        <v>41.599999999999994</v>
      </c>
      <c r="T43" s="255" t="s">
        <v>281</v>
      </c>
      <c r="U43" s="261">
        <f t="shared" ref="U43" si="8">AVERAGE(U35:U42)</f>
        <v>6.385914591843183</v>
      </c>
      <c r="V43" s="255" t="s">
        <v>281</v>
      </c>
      <c r="W43" s="262">
        <f t="shared" ref="W43" si="9">AVERAGE(W35:W42)</f>
        <v>3.74</v>
      </c>
      <c r="Y43" s="263">
        <f>SUM(Y35:Y42)</f>
        <v>15484210.029999999</v>
      </c>
      <c r="Z43" s="258">
        <f>Z35</f>
        <v>22303042.869999997</v>
      </c>
      <c r="AB43" s="257">
        <f>SUM(AB35:AB42)</f>
        <v>15484210.029999999</v>
      </c>
      <c r="AC43" s="257">
        <f>SUM(AC35:AC42)</f>
        <v>15484210.029999999</v>
      </c>
      <c r="AD43" s="258">
        <f>SUM(AD35:AD42)</f>
        <v>0</v>
      </c>
      <c r="AE43" s="4"/>
      <c r="AF43" s="4"/>
    </row>
    <row r="44" spans="1:37" s="4" customFormat="1" x14ac:dyDescent="0.2">
      <c r="A44" s="50"/>
      <c r="H44" s="5"/>
      <c r="M44" s="53"/>
      <c r="P44" s="53"/>
      <c r="R44" s="5"/>
      <c r="T44" s="5"/>
      <c r="V44" s="5"/>
      <c r="Y44" s="45"/>
      <c r="AB44" s="45"/>
      <c r="AH44" s="69"/>
      <c r="AI44" s="69"/>
      <c r="AJ44" s="69"/>
      <c r="AK44" s="69"/>
    </row>
    <row r="45" spans="1:37" ht="63.75" x14ac:dyDescent="0.25">
      <c r="A45" s="165">
        <v>43525</v>
      </c>
      <c r="B45" s="73" t="s">
        <v>15</v>
      </c>
      <c r="C45" s="188" t="s">
        <v>522</v>
      </c>
      <c r="D45" s="188" t="s">
        <v>523</v>
      </c>
      <c r="E45" s="188" t="s">
        <v>524</v>
      </c>
      <c r="F45" s="251" t="s">
        <v>525</v>
      </c>
      <c r="G45" s="63" t="s">
        <v>284</v>
      </c>
      <c r="H45" s="251" t="s">
        <v>526</v>
      </c>
      <c r="I45" s="63" t="s">
        <v>285</v>
      </c>
      <c r="J45" s="63" t="s">
        <v>527</v>
      </c>
      <c r="K45" s="63" t="s">
        <v>528</v>
      </c>
      <c r="L45" s="56"/>
      <c r="M45" s="173" t="s">
        <v>85</v>
      </c>
      <c r="N45" s="63" t="s">
        <v>290</v>
      </c>
      <c r="O45" s="66"/>
      <c r="P45" s="63" t="s">
        <v>529</v>
      </c>
      <c r="Q45" s="63" t="s">
        <v>530</v>
      </c>
      <c r="R45" s="251" t="s">
        <v>531</v>
      </c>
      <c r="S45" s="251" t="s">
        <v>532</v>
      </c>
      <c r="T45" s="251" t="s">
        <v>533</v>
      </c>
      <c r="U45" s="63" t="s">
        <v>534</v>
      </c>
      <c r="V45" s="251" t="s">
        <v>535</v>
      </c>
      <c r="W45" s="251" t="s">
        <v>536</v>
      </c>
      <c r="X45" s="66"/>
      <c r="Y45" s="44" t="s">
        <v>86</v>
      </c>
      <c r="Z45" s="44" t="s">
        <v>537</v>
      </c>
      <c r="AA45"/>
      <c r="AB45" s="44" t="s">
        <v>100</v>
      </c>
      <c r="AC45" s="44" t="s">
        <v>101</v>
      </c>
      <c r="AD45" s="44" t="s">
        <v>102</v>
      </c>
      <c r="AE45" s="4"/>
      <c r="AF45" s="4"/>
    </row>
    <row r="46" spans="1:37" ht="15" x14ac:dyDescent="0.25">
      <c r="A46" s="50"/>
      <c r="B46" s="11" t="s">
        <v>518</v>
      </c>
      <c r="C46" s="11"/>
      <c r="D46" s="11"/>
      <c r="E46" s="11"/>
      <c r="F46" s="24"/>
      <c r="G46" s="480">
        <v>1434474.14205964</v>
      </c>
      <c r="H46" s="24"/>
      <c r="I46" s="480">
        <v>3198238</v>
      </c>
      <c r="J46" s="480">
        <f>13050853.29-J48</f>
        <v>12326710.239999998</v>
      </c>
      <c r="K46" s="480">
        <v>17442368.772</v>
      </c>
      <c r="L46" s="1"/>
      <c r="M46" s="24"/>
      <c r="N46" s="487">
        <v>227948</v>
      </c>
      <c r="O46" s="1"/>
      <c r="P46" s="24"/>
      <c r="Q46" s="482">
        <f>J46/$N$46</f>
        <v>54.076851913594318</v>
      </c>
      <c r="R46" s="24"/>
      <c r="S46" s="24">
        <v>36.950000000000003</v>
      </c>
      <c r="T46" s="24"/>
      <c r="U46" s="482">
        <f>G46/N46</f>
        <v>6.2929884976382331</v>
      </c>
      <c r="V46" s="24"/>
      <c r="W46" s="488">
        <v>3.74</v>
      </c>
      <c r="X46" s="1"/>
      <c r="Y46" s="484">
        <f>J46</f>
        <v>12326710.239999998</v>
      </c>
      <c r="Z46" s="480">
        <v>22679915.010000005</v>
      </c>
      <c r="AA46" s="1"/>
      <c r="AB46" s="484">
        <f>J46</f>
        <v>12326710.239999998</v>
      </c>
      <c r="AC46" s="484">
        <f>AB46</f>
        <v>12326710.239999998</v>
      </c>
      <c r="AD46" s="484">
        <v>0</v>
      </c>
      <c r="AE46" s="4"/>
      <c r="AF46" s="4"/>
    </row>
    <row r="47" spans="1:37" ht="15" x14ac:dyDescent="0.25">
      <c r="A47" s="50"/>
      <c r="B47" s="11" t="s">
        <v>283</v>
      </c>
      <c r="C47" s="11"/>
      <c r="D47" s="11"/>
      <c r="E47" s="11"/>
      <c r="F47" s="24"/>
      <c r="G47" s="480"/>
      <c r="H47" s="24"/>
      <c r="I47" s="480"/>
      <c r="J47" s="480">
        <v>1384602.34</v>
      </c>
      <c r="K47" s="24"/>
      <c r="L47" s="1"/>
      <c r="M47" s="24"/>
      <c r="N47" s="485"/>
      <c r="O47" s="1"/>
      <c r="P47" s="24"/>
      <c r="Q47" s="482">
        <f>J47/$N$46</f>
        <v>6.0742026251601242</v>
      </c>
      <c r="R47" s="24"/>
      <c r="S47" s="24"/>
      <c r="T47" s="24"/>
      <c r="U47" s="24"/>
      <c r="V47" s="24"/>
      <c r="W47" s="24"/>
      <c r="X47" s="1"/>
      <c r="Y47" s="484">
        <f>J47</f>
        <v>1384602.34</v>
      </c>
      <c r="Z47" s="486" t="s">
        <v>281</v>
      </c>
      <c r="AA47" s="1"/>
      <c r="AB47" s="484">
        <f t="shared" ref="AB47:AB48" si="10">J47</f>
        <v>1384602.34</v>
      </c>
      <c r="AC47" s="484">
        <f t="shared" ref="AC47:AC48" si="11">AB47</f>
        <v>1384602.34</v>
      </c>
      <c r="AD47" s="484">
        <v>0</v>
      </c>
      <c r="AE47" s="4"/>
      <c r="AF47" s="4"/>
    </row>
    <row r="48" spans="1:37" ht="15" x14ac:dyDescent="0.25">
      <c r="A48" s="50"/>
      <c r="B48" s="11" t="s">
        <v>519</v>
      </c>
      <c r="C48" s="11"/>
      <c r="D48" s="11"/>
      <c r="E48" s="11"/>
      <c r="F48" s="486" t="s">
        <v>281</v>
      </c>
      <c r="G48" s="24"/>
      <c r="H48" s="480">
        <v>64698.939000000006</v>
      </c>
      <c r="I48" s="24"/>
      <c r="J48" s="480">
        <v>724143.04999999993</v>
      </c>
      <c r="K48" s="24"/>
      <c r="L48" s="1"/>
      <c r="M48" s="24"/>
      <c r="N48" s="481">
        <v>6291</v>
      </c>
      <c r="O48" s="1"/>
      <c r="P48" s="484">
        <f>J48/N48</f>
        <v>115.10778095692258</v>
      </c>
      <c r="Q48" s="24"/>
      <c r="R48" s="24">
        <v>303.75</v>
      </c>
      <c r="S48" s="24"/>
      <c r="T48" s="486" t="s">
        <v>281</v>
      </c>
      <c r="U48" s="24"/>
      <c r="V48" s="486" t="s">
        <v>281</v>
      </c>
      <c r="W48" s="24"/>
      <c r="X48" s="1"/>
      <c r="Y48" s="484">
        <f>J48</f>
        <v>724143.04999999993</v>
      </c>
      <c r="Z48" s="486" t="s">
        <v>281</v>
      </c>
      <c r="AA48" s="1"/>
      <c r="AB48" s="484">
        <f t="shared" si="10"/>
        <v>724143.04999999993</v>
      </c>
      <c r="AC48" s="484">
        <f t="shared" si="11"/>
        <v>724143.04999999993</v>
      </c>
      <c r="AD48" s="484">
        <v>0</v>
      </c>
      <c r="AE48" s="4"/>
      <c r="AF48" s="4"/>
    </row>
    <row r="49" spans="1:37" ht="15" x14ac:dyDescent="0.25">
      <c r="A49" s="50"/>
      <c r="B49" s="11"/>
      <c r="C49" s="11"/>
      <c r="D49" s="11"/>
      <c r="E49" s="11"/>
      <c r="F49" s="11"/>
      <c r="G49" s="11"/>
      <c r="H49" s="11"/>
      <c r="I49" s="11"/>
      <c r="J49" s="11"/>
      <c r="K49" s="11"/>
      <c r="L49"/>
      <c r="M49" s="11"/>
      <c r="N49" s="65"/>
      <c r="O49"/>
      <c r="P49" s="11"/>
      <c r="Q49" s="11"/>
      <c r="R49" s="11"/>
      <c r="S49" s="11"/>
      <c r="T49" s="11"/>
      <c r="U49" s="11"/>
      <c r="V49" s="11"/>
      <c r="W49" s="11"/>
      <c r="X49"/>
      <c r="Y49" s="11"/>
      <c r="Z49" s="11"/>
      <c r="AA49"/>
      <c r="AB49" s="11"/>
      <c r="AC49" s="11"/>
      <c r="AD49" s="11"/>
      <c r="AE49" s="4"/>
      <c r="AF49" s="4"/>
    </row>
    <row r="50" spans="1:37" ht="15" x14ac:dyDescent="0.25">
      <c r="A50" s="50"/>
      <c r="B50" s="11"/>
      <c r="C50" s="11"/>
      <c r="D50" s="11"/>
      <c r="E50" s="11"/>
      <c r="F50" s="11"/>
      <c r="G50" s="11"/>
      <c r="H50" s="11"/>
      <c r="I50" s="11"/>
      <c r="J50" s="11"/>
      <c r="K50" s="11"/>
      <c r="L50"/>
      <c r="M50" s="11"/>
      <c r="N50" s="65"/>
      <c r="O50"/>
      <c r="P50" s="11"/>
      <c r="Q50" s="11"/>
      <c r="R50" s="11"/>
      <c r="S50" s="11"/>
      <c r="T50" s="11"/>
      <c r="U50" s="11"/>
      <c r="V50" s="11"/>
      <c r="W50" s="11"/>
      <c r="X50"/>
      <c r="Y50" s="11"/>
      <c r="Z50" s="11"/>
      <c r="AA50"/>
      <c r="AB50" s="11"/>
      <c r="AC50" s="11"/>
      <c r="AD50" s="11"/>
      <c r="AE50" s="4"/>
      <c r="AF50" s="4"/>
    </row>
    <row r="51" spans="1:37" ht="15" x14ac:dyDescent="0.25">
      <c r="A51" s="50"/>
      <c r="B51" s="11"/>
      <c r="C51" s="11"/>
      <c r="D51" s="11"/>
      <c r="E51" s="11"/>
      <c r="F51" s="11"/>
      <c r="G51" s="11"/>
      <c r="H51" s="11"/>
      <c r="I51" s="11"/>
      <c r="J51" s="11"/>
      <c r="K51" s="11"/>
      <c r="L51"/>
      <c r="M51" s="11"/>
      <c r="N51" s="65"/>
      <c r="O51"/>
      <c r="P51" s="11"/>
      <c r="Q51" s="11"/>
      <c r="R51" s="11"/>
      <c r="S51" s="11"/>
      <c r="T51" s="11"/>
      <c r="U51" s="11"/>
      <c r="V51" s="11"/>
      <c r="W51" s="11"/>
      <c r="X51"/>
      <c r="Y51" s="11"/>
      <c r="Z51" s="11"/>
      <c r="AA51"/>
      <c r="AB51" s="11"/>
      <c r="AC51" s="11"/>
      <c r="AD51" s="11"/>
      <c r="AE51" s="4"/>
      <c r="AF51" s="4"/>
    </row>
    <row r="52" spans="1:37" ht="15" x14ac:dyDescent="0.25">
      <c r="A52" s="50"/>
      <c r="B52" s="11"/>
      <c r="C52" s="11"/>
      <c r="D52" s="11"/>
      <c r="E52" s="11"/>
      <c r="F52" s="11"/>
      <c r="G52" s="11"/>
      <c r="H52" s="11"/>
      <c r="I52" s="11"/>
      <c r="J52" s="11"/>
      <c r="K52" s="11"/>
      <c r="L52"/>
      <c r="M52" s="11"/>
      <c r="N52" s="65"/>
      <c r="O52"/>
      <c r="P52" s="11"/>
      <c r="Q52" s="11"/>
      <c r="R52" s="11"/>
      <c r="S52" s="11"/>
      <c r="T52" s="11"/>
      <c r="U52" s="11"/>
      <c r="V52" s="11"/>
      <c r="W52" s="11"/>
      <c r="X52"/>
      <c r="Y52" s="11"/>
      <c r="Z52" s="11"/>
      <c r="AA52"/>
      <c r="AB52" s="11"/>
      <c r="AC52" s="11"/>
      <c r="AD52" s="11"/>
      <c r="AE52" s="4"/>
      <c r="AF52" s="4"/>
    </row>
    <row r="53" spans="1:37" ht="15.75" thickBot="1" x14ac:dyDescent="0.3">
      <c r="A53" s="50"/>
      <c r="B53" s="11"/>
      <c r="C53" s="11"/>
      <c r="D53" s="11"/>
      <c r="E53" s="11"/>
      <c r="F53" s="11"/>
      <c r="G53" s="11"/>
      <c r="H53" s="11"/>
      <c r="I53" s="11"/>
      <c r="J53" s="11"/>
      <c r="K53" s="11"/>
      <c r="L53"/>
      <c r="M53" s="11"/>
      <c r="N53" s="65"/>
      <c r="O53"/>
      <c r="P53" s="11"/>
      <c r="Q53" s="11"/>
      <c r="R53" s="11"/>
      <c r="S53" s="11"/>
      <c r="T53" s="11"/>
      <c r="U53" s="11"/>
      <c r="V53" s="11"/>
      <c r="W53" s="11"/>
      <c r="X53"/>
      <c r="Y53" s="11"/>
      <c r="Z53" s="11"/>
      <c r="AA53"/>
      <c r="AB53" s="11"/>
      <c r="AC53" s="11"/>
      <c r="AD53" s="11"/>
      <c r="AE53" s="4"/>
      <c r="AF53" s="4"/>
    </row>
    <row r="54" spans="1:37" ht="15.75" thickBot="1" x14ac:dyDescent="0.3">
      <c r="A54" s="50"/>
      <c r="B54" s="88" t="s">
        <v>92</v>
      </c>
      <c r="C54" s="92"/>
      <c r="D54" s="92"/>
      <c r="E54" s="92"/>
      <c r="F54" s="255" t="s">
        <v>281</v>
      </c>
      <c r="G54" s="256">
        <f>SUM(G46:G53)</f>
        <v>1434474.14205964</v>
      </c>
      <c r="H54" s="256">
        <f>SUM(H46:H53)</f>
        <v>64698.939000000006</v>
      </c>
      <c r="I54" s="256">
        <f>SUM(I46:I53)</f>
        <v>3198238</v>
      </c>
      <c r="J54" s="257">
        <f>SUM(J46:J53)</f>
        <v>14435455.629999999</v>
      </c>
      <c r="K54" s="258">
        <f>SUM(K46:K53)</f>
        <v>17442368.772</v>
      </c>
      <c r="L54" s="194"/>
      <c r="M54" s="90"/>
      <c r="N54" s="259">
        <f>SUM(N46:N53)</f>
        <v>234239</v>
      </c>
      <c r="O54" s="194"/>
      <c r="P54" s="260">
        <f>AVERAGE(P46:P53)</f>
        <v>115.10778095692258</v>
      </c>
      <c r="Q54" s="261">
        <f t="shared" ref="Q54:S54" si="12">AVERAGE(Q46:Q53)</f>
        <v>30.075527269377222</v>
      </c>
      <c r="R54" s="261">
        <f t="shared" si="12"/>
        <v>303.75</v>
      </c>
      <c r="S54" s="261">
        <f t="shared" si="12"/>
        <v>36.950000000000003</v>
      </c>
      <c r="T54" s="255" t="s">
        <v>281</v>
      </c>
      <c r="U54" s="261">
        <f t="shared" ref="U54" si="13">AVERAGE(U46:U53)</f>
        <v>6.2929884976382331</v>
      </c>
      <c r="V54" s="255" t="s">
        <v>281</v>
      </c>
      <c r="W54" s="262">
        <f t="shared" ref="W54" si="14">AVERAGE(W46:W53)</f>
        <v>3.74</v>
      </c>
      <c r="Y54" s="263">
        <f>SUM(Y46:Y53)</f>
        <v>14435455.629999999</v>
      </c>
      <c r="Z54" s="258">
        <f>Z46</f>
        <v>22679915.010000005</v>
      </c>
      <c r="AB54" s="257">
        <f>SUM(AB46:AB53)</f>
        <v>14435455.629999999</v>
      </c>
      <c r="AC54" s="257">
        <f>SUM(AC46:AC53)</f>
        <v>14435455.629999999</v>
      </c>
      <c r="AD54" s="258">
        <f>SUM(AD46:AD53)</f>
        <v>0</v>
      </c>
      <c r="AE54" s="4"/>
      <c r="AF54" s="4"/>
    </row>
    <row r="55" spans="1:37" s="4" customFormat="1" x14ac:dyDescent="0.2">
      <c r="A55" s="50"/>
      <c r="H55" s="5"/>
      <c r="M55" s="53"/>
      <c r="P55" s="53"/>
      <c r="R55" s="5"/>
      <c r="T55" s="5"/>
      <c r="V55" s="5"/>
      <c r="Y55" s="45"/>
      <c r="AB55" s="45"/>
      <c r="AH55" s="69"/>
      <c r="AI55" s="69"/>
      <c r="AJ55" s="69"/>
      <c r="AK55" s="69"/>
    </row>
    <row r="56" spans="1:37" ht="63.75" x14ac:dyDescent="0.25">
      <c r="A56" s="165">
        <v>44986</v>
      </c>
      <c r="B56" s="51" t="s">
        <v>107</v>
      </c>
      <c r="C56" s="252" t="s">
        <v>522</v>
      </c>
      <c r="D56" s="252" t="s">
        <v>523</v>
      </c>
      <c r="E56" s="252" t="s">
        <v>524</v>
      </c>
      <c r="F56" s="253" t="s">
        <v>525</v>
      </c>
      <c r="G56" s="64" t="s">
        <v>284</v>
      </c>
      <c r="H56" s="253" t="s">
        <v>526</v>
      </c>
      <c r="I56" s="64" t="s">
        <v>285</v>
      </c>
      <c r="J56" s="64" t="s">
        <v>527</v>
      </c>
      <c r="K56" s="64" t="s">
        <v>528</v>
      </c>
      <c r="L56" s="172"/>
      <c r="M56" s="52" t="s">
        <v>85</v>
      </c>
      <c r="N56" s="187" t="s">
        <v>289</v>
      </c>
      <c r="O56" s="67"/>
      <c r="P56" s="64" t="s">
        <v>529</v>
      </c>
      <c r="Q56" s="64" t="s">
        <v>530</v>
      </c>
      <c r="R56" s="253" t="s">
        <v>531</v>
      </c>
      <c r="S56" s="253" t="s">
        <v>532</v>
      </c>
      <c r="T56" s="253" t="s">
        <v>533</v>
      </c>
      <c r="U56" s="64" t="s">
        <v>534</v>
      </c>
      <c r="V56" s="253" t="s">
        <v>535</v>
      </c>
      <c r="W56" s="253" t="s">
        <v>536</v>
      </c>
      <c r="X56" s="67"/>
      <c r="Y56" s="52" t="s">
        <v>86</v>
      </c>
      <c r="Z56" s="254" t="s">
        <v>537</v>
      </c>
      <c r="AA56"/>
      <c r="AB56" s="52" t="s">
        <v>100</v>
      </c>
      <c r="AC56" s="52" t="s">
        <v>101</v>
      </c>
      <c r="AD56" s="52" t="s">
        <v>102</v>
      </c>
      <c r="AE56" s="4"/>
      <c r="AF56" s="4"/>
    </row>
    <row r="57" spans="1:37" ht="15" x14ac:dyDescent="0.25">
      <c r="A57" s="50"/>
      <c r="B57" s="11" t="s">
        <v>520</v>
      </c>
      <c r="C57" s="11"/>
      <c r="D57" s="11"/>
      <c r="E57" s="11"/>
      <c r="F57" s="24"/>
      <c r="G57" s="480">
        <v>774511.90255471994</v>
      </c>
      <c r="H57" s="24"/>
      <c r="I57" s="486" t="s">
        <v>286</v>
      </c>
      <c r="J57" s="480">
        <f>7867355-J59</f>
        <v>7765533.5700000003</v>
      </c>
      <c r="K57" s="486" t="s">
        <v>286</v>
      </c>
      <c r="L57" s="1"/>
      <c r="M57" s="24"/>
      <c r="N57" s="481">
        <v>25503</v>
      </c>
      <c r="O57" s="1"/>
      <c r="P57" s="24"/>
      <c r="Q57" s="482">
        <f>J57/N57</f>
        <v>304.49490530525821</v>
      </c>
      <c r="R57" s="24"/>
      <c r="S57" s="483">
        <v>85.990000000000009</v>
      </c>
      <c r="T57" s="24"/>
      <c r="U57" s="482">
        <f>G57/N57</f>
        <v>30.369442910823039</v>
      </c>
      <c r="V57" s="24"/>
      <c r="W57" s="483">
        <v>2.1749999999999998</v>
      </c>
      <c r="X57" s="1"/>
      <c r="Y57" s="484">
        <f>J57</f>
        <v>7765533.5700000003</v>
      </c>
      <c r="Z57" s="486" t="s">
        <v>286</v>
      </c>
      <c r="AA57" s="1"/>
      <c r="AB57" s="484">
        <f>J57</f>
        <v>7765533.5700000003</v>
      </c>
      <c r="AC57" s="484">
        <f>AB57</f>
        <v>7765533.5700000003</v>
      </c>
      <c r="AD57" s="484">
        <v>0</v>
      </c>
      <c r="AE57" s="4"/>
      <c r="AF57" s="4"/>
    </row>
    <row r="58" spans="1:37" ht="15" x14ac:dyDescent="0.25">
      <c r="A58" s="50"/>
      <c r="B58" s="11" t="s">
        <v>288</v>
      </c>
      <c r="C58" s="11"/>
      <c r="D58" s="11"/>
      <c r="E58" s="11"/>
      <c r="F58" s="24"/>
      <c r="G58" s="480"/>
      <c r="H58" s="24"/>
      <c r="I58" s="24"/>
      <c r="J58" s="24" t="s">
        <v>287</v>
      </c>
      <c r="K58" s="24"/>
      <c r="L58" s="1"/>
      <c r="M58" s="24"/>
      <c r="N58" s="485"/>
      <c r="O58" s="1"/>
      <c r="P58" s="24"/>
      <c r="Q58" s="24"/>
      <c r="R58" s="24"/>
      <c r="S58" s="24"/>
      <c r="T58" s="24"/>
      <c r="U58" s="24"/>
      <c r="V58" s="24"/>
      <c r="W58" s="24"/>
      <c r="X58" s="1"/>
      <c r="Y58" s="484" t="str">
        <f>J58</f>
        <v>Included in Residential Other</v>
      </c>
      <c r="Z58" s="486" t="s">
        <v>281</v>
      </c>
      <c r="AA58" s="1"/>
      <c r="AB58" s="484" t="str">
        <f t="shared" ref="AB58:AB59" si="15">J58</f>
        <v>Included in Residential Other</v>
      </c>
      <c r="AC58" s="484" t="str">
        <f t="shared" ref="AC58:AC59" si="16">AB58</f>
        <v>Included in Residential Other</v>
      </c>
      <c r="AD58" s="484">
        <v>0</v>
      </c>
      <c r="AE58" s="4"/>
      <c r="AF58" s="4"/>
    </row>
    <row r="59" spans="1:37" ht="15" x14ac:dyDescent="0.25">
      <c r="A59" s="50"/>
      <c r="B59" s="11" t="s">
        <v>521</v>
      </c>
      <c r="C59" s="11"/>
      <c r="D59" s="11"/>
      <c r="E59" s="11"/>
      <c r="F59" s="486" t="s">
        <v>281</v>
      </c>
      <c r="G59" s="24"/>
      <c r="H59" s="24" t="s">
        <v>286</v>
      </c>
      <c r="I59" s="24"/>
      <c r="J59" s="480">
        <v>101821.43</v>
      </c>
      <c r="K59" s="24"/>
      <c r="L59" s="1"/>
      <c r="M59" s="24"/>
      <c r="N59" s="481">
        <v>42</v>
      </c>
      <c r="O59" s="1"/>
      <c r="P59" s="484">
        <f>J59/N59</f>
        <v>2424.3197619047619</v>
      </c>
      <c r="Q59" s="24"/>
      <c r="R59" s="24">
        <v>302.53999999999996</v>
      </c>
      <c r="S59" s="24"/>
      <c r="T59" s="486" t="s">
        <v>281</v>
      </c>
      <c r="U59" s="24"/>
      <c r="V59" s="486" t="s">
        <v>281</v>
      </c>
      <c r="W59" s="24"/>
      <c r="X59" s="1"/>
      <c r="Y59" s="484">
        <f>J59</f>
        <v>101821.43</v>
      </c>
      <c r="Z59" s="486" t="s">
        <v>281</v>
      </c>
      <c r="AA59" s="1"/>
      <c r="AB59" s="484">
        <f t="shared" si="15"/>
        <v>101821.43</v>
      </c>
      <c r="AC59" s="484">
        <f t="shared" si="16"/>
        <v>101821.43</v>
      </c>
      <c r="AD59" s="484">
        <v>0</v>
      </c>
      <c r="AE59" s="4"/>
      <c r="AF59" s="4"/>
    </row>
    <row r="60" spans="1:37" ht="15" x14ac:dyDescent="0.25">
      <c r="A60" s="50"/>
      <c r="B60" s="11"/>
      <c r="C60" s="11"/>
      <c r="D60" s="11"/>
      <c r="E60" s="11"/>
      <c r="F60" s="11"/>
      <c r="G60" s="11"/>
      <c r="H60" s="11"/>
      <c r="I60" s="11"/>
      <c r="J60" s="11"/>
      <c r="K60" s="11"/>
      <c r="L60"/>
      <c r="M60" s="11"/>
      <c r="N60" s="65"/>
      <c r="O60"/>
      <c r="P60" s="11"/>
      <c r="Q60" s="11"/>
      <c r="R60" s="11"/>
      <c r="S60" s="11"/>
      <c r="T60" s="11"/>
      <c r="U60" s="11"/>
      <c r="V60" s="11"/>
      <c r="W60" s="11"/>
      <c r="X60"/>
      <c r="Y60" s="11"/>
      <c r="Z60" s="11"/>
      <c r="AA60"/>
      <c r="AB60" s="11"/>
      <c r="AC60" s="11"/>
      <c r="AD60" s="11"/>
      <c r="AE60" s="4"/>
      <c r="AF60" s="4"/>
    </row>
    <row r="61" spans="1:37" ht="15" x14ac:dyDescent="0.25">
      <c r="A61" s="50"/>
      <c r="B61" s="11"/>
      <c r="C61" s="11"/>
      <c r="D61" s="11"/>
      <c r="E61" s="11"/>
      <c r="F61" s="11"/>
      <c r="G61" s="11"/>
      <c r="H61" s="11"/>
      <c r="I61" s="11"/>
      <c r="J61" s="11"/>
      <c r="K61" s="11"/>
      <c r="L61"/>
      <c r="M61" s="11"/>
      <c r="N61" s="65"/>
      <c r="O61"/>
      <c r="P61" s="11"/>
      <c r="Q61" s="11"/>
      <c r="R61" s="11"/>
      <c r="S61" s="11"/>
      <c r="T61" s="11"/>
      <c r="U61" s="11"/>
      <c r="V61" s="11"/>
      <c r="W61" s="11"/>
      <c r="X61"/>
      <c r="Y61" s="11"/>
      <c r="Z61" s="11"/>
      <c r="AA61"/>
      <c r="AB61" s="11"/>
      <c r="AC61" s="11"/>
      <c r="AD61" s="11"/>
      <c r="AE61" s="4"/>
      <c r="AF61" s="4"/>
    </row>
    <row r="62" spans="1:37" ht="15" x14ac:dyDescent="0.25">
      <c r="A62" s="50"/>
      <c r="B62" s="11"/>
      <c r="C62" s="11"/>
      <c r="D62" s="11"/>
      <c r="E62" s="11"/>
      <c r="F62" s="11"/>
      <c r="G62" s="11"/>
      <c r="H62" s="11"/>
      <c r="I62" s="11"/>
      <c r="J62" s="11"/>
      <c r="K62" s="11"/>
      <c r="L62"/>
      <c r="M62" s="11"/>
      <c r="N62" s="65"/>
      <c r="O62"/>
      <c r="P62" s="11"/>
      <c r="Q62" s="11"/>
      <c r="R62" s="11"/>
      <c r="S62" s="11"/>
      <c r="T62" s="11"/>
      <c r="U62" s="11"/>
      <c r="V62" s="11"/>
      <c r="W62" s="11"/>
      <c r="X62"/>
      <c r="Y62" s="11"/>
      <c r="Z62" s="11"/>
      <c r="AA62"/>
      <c r="AB62" s="11"/>
      <c r="AC62" s="11"/>
      <c r="AD62" s="11"/>
      <c r="AE62" s="4"/>
      <c r="AF62" s="4"/>
    </row>
    <row r="63" spans="1:37" ht="15.75" thickBot="1" x14ac:dyDescent="0.3">
      <c r="A63" s="50"/>
      <c r="B63" s="11"/>
      <c r="C63" s="11"/>
      <c r="D63" s="11"/>
      <c r="E63" s="11"/>
      <c r="F63" s="11"/>
      <c r="G63" s="11"/>
      <c r="H63" s="11"/>
      <c r="I63" s="11"/>
      <c r="J63" s="11"/>
      <c r="K63" s="11"/>
      <c r="L63"/>
      <c r="M63" s="11"/>
      <c r="N63" s="65"/>
      <c r="O63"/>
      <c r="P63" s="11"/>
      <c r="Q63" s="11"/>
      <c r="R63" s="11"/>
      <c r="S63" s="11"/>
      <c r="T63" s="11"/>
      <c r="U63" s="11"/>
      <c r="V63" s="11"/>
      <c r="W63" s="11"/>
      <c r="X63"/>
      <c r="Y63" s="11"/>
      <c r="Z63" s="11"/>
      <c r="AA63"/>
      <c r="AB63" s="11"/>
      <c r="AC63" s="11"/>
      <c r="AD63" s="11"/>
      <c r="AE63" s="4"/>
      <c r="AF63" s="4"/>
    </row>
    <row r="64" spans="1:37" ht="15.75" thickBot="1" x14ac:dyDescent="0.3">
      <c r="A64" s="50"/>
      <c r="B64" s="88" t="s">
        <v>92</v>
      </c>
      <c r="C64" s="92"/>
      <c r="D64" s="92"/>
      <c r="E64" s="92"/>
      <c r="F64" s="255" t="s">
        <v>281</v>
      </c>
      <c r="G64" s="256">
        <f>SUM(G57:G63)</f>
        <v>774511.90255471994</v>
      </c>
      <c r="H64" s="256" t="s">
        <v>281</v>
      </c>
      <c r="I64" s="256" t="s">
        <v>281</v>
      </c>
      <c r="J64" s="257">
        <f>SUM(J57:J63)</f>
        <v>7867355</v>
      </c>
      <c r="K64" s="258" t="s">
        <v>281</v>
      </c>
      <c r="L64" s="194"/>
      <c r="M64" s="90"/>
      <c r="N64" s="259">
        <f>SUM(N57:N63)</f>
        <v>25545</v>
      </c>
      <c r="O64" s="194"/>
      <c r="P64" s="260">
        <f>AVERAGE(P57:P63)</f>
        <v>2424.3197619047619</v>
      </c>
      <c r="Q64" s="261">
        <f>AVERAGE(Q57:Q63)</f>
        <v>304.49490530525821</v>
      </c>
      <c r="R64" s="261">
        <f>AVERAGE(R57:R63)</f>
        <v>302.53999999999996</v>
      </c>
      <c r="S64" s="261">
        <f>AVERAGE(S57:S63)</f>
        <v>85.990000000000009</v>
      </c>
      <c r="T64" s="255" t="s">
        <v>281</v>
      </c>
      <c r="U64" s="261">
        <f>AVERAGE(U57:U63)</f>
        <v>30.369442910823039</v>
      </c>
      <c r="V64" s="255" t="s">
        <v>281</v>
      </c>
      <c r="W64" s="262">
        <f>AVERAGE(W57:W63)</f>
        <v>2.1749999999999998</v>
      </c>
      <c r="Y64" s="263">
        <f>SUM(Y57:Y63)</f>
        <v>7867355</v>
      </c>
      <c r="Z64" s="258" t="s">
        <v>281</v>
      </c>
      <c r="AB64" s="257">
        <f>SUM(AB57:AB63)</f>
        <v>7867355</v>
      </c>
      <c r="AC64" s="257">
        <f>SUM(AC57:AC63)</f>
        <v>7867355</v>
      </c>
      <c r="AD64" s="258">
        <f>SUM(AD56:AD63)</f>
        <v>0</v>
      </c>
      <c r="AE64" s="4"/>
      <c r="AF64" s="4"/>
    </row>
    <row r="65" spans="1:37" s="4" customFormat="1" x14ac:dyDescent="0.2">
      <c r="A65" s="50"/>
      <c r="H65" s="5"/>
      <c r="M65" s="53"/>
      <c r="P65" s="53"/>
      <c r="R65" s="5"/>
      <c r="T65" s="5"/>
      <c r="V65" s="5"/>
      <c r="Y65" s="45"/>
      <c r="AB65" s="53"/>
      <c r="AC65" s="5"/>
      <c r="AD65" s="5"/>
      <c r="AH65" s="69"/>
      <c r="AI65" s="69"/>
      <c r="AJ65" s="69"/>
      <c r="AK65" s="69"/>
    </row>
    <row r="66" spans="1:37" ht="63.75" x14ac:dyDescent="0.25">
      <c r="A66" s="165">
        <v>44621</v>
      </c>
      <c r="B66" s="51" t="s">
        <v>107</v>
      </c>
      <c r="C66" s="252" t="s">
        <v>522</v>
      </c>
      <c r="D66" s="252" t="s">
        <v>523</v>
      </c>
      <c r="E66" s="252" t="s">
        <v>524</v>
      </c>
      <c r="F66" s="253" t="s">
        <v>525</v>
      </c>
      <c r="G66" s="64" t="s">
        <v>284</v>
      </c>
      <c r="H66" s="253" t="s">
        <v>526</v>
      </c>
      <c r="I66" s="64" t="s">
        <v>285</v>
      </c>
      <c r="J66" s="64" t="s">
        <v>527</v>
      </c>
      <c r="K66" s="64" t="s">
        <v>528</v>
      </c>
      <c r="L66" s="172"/>
      <c r="M66" s="52" t="s">
        <v>85</v>
      </c>
      <c r="N66" s="187" t="s">
        <v>289</v>
      </c>
      <c r="O66" s="67"/>
      <c r="P66" s="64" t="s">
        <v>529</v>
      </c>
      <c r="Q66" s="64" t="s">
        <v>530</v>
      </c>
      <c r="R66" s="253" t="s">
        <v>531</v>
      </c>
      <c r="S66" s="253" t="s">
        <v>532</v>
      </c>
      <c r="T66" s="253" t="s">
        <v>533</v>
      </c>
      <c r="U66" s="64" t="s">
        <v>534</v>
      </c>
      <c r="V66" s="253" t="s">
        <v>535</v>
      </c>
      <c r="W66" s="253" t="s">
        <v>536</v>
      </c>
      <c r="X66" s="67"/>
      <c r="Y66" s="52" t="s">
        <v>86</v>
      </c>
      <c r="Z66" s="254" t="s">
        <v>537</v>
      </c>
      <c r="AA66"/>
      <c r="AB66" s="52" t="s">
        <v>100</v>
      </c>
      <c r="AC66" s="52" t="s">
        <v>101</v>
      </c>
      <c r="AD66" s="52" t="s">
        <v>102</v>
      </c>
      <c r="AE66" s="4"/>
      <c r="AF66" s="4"/>
    </row>
    <row r="67" spans="1:37" ht="15" x14ac:dyDescent="0.25">
      <c r="A67" s="50"/>
      <c r="B67" s="11" t="s">
        <v>520</v>
      </c>
      <c r="C67" s="11"/>
      <c r="D67" s="11"/>
      <c r="E67" s="11"/>
      <c r="F67" s="24"/>
      <c r="G67" s="480">
        <v>750658.98915311997</v>
      </c>
      <c r="H67" s="24"/>
      <c r="I67" s="486" t="s">
        <v>286</v>
      </c>
      <c r="J67" s="480">
        <f>7760017-J69</f>
        <v>7661868.6600000001</v>
      </c>
      <c r="K67" s="486" t="s">
        <v>286</v>
      </c>
      <c r="L67" s="1"/>
      <c r="M67" s="24"/>
      <c r="N67" s="481">
        <v>25410</v>
      </c>
      <c r="O67" s="1"/>
      <c r="P67" s="24"/>
      <c r="Q67" s="482">
        <f>J67/N67</f>
        <v>301.52965997638728</v>
      </c>
      <c r="R67" s="24"/>
      <c r="S67" s="483">
        <v>81.3</v>
      </c>
      <c r="T67" s="24"/>
      <c r="U67" s="482">
        <f>G67/N67</f>
        <v>29.541872851362456</v>
      </c>
      <c r="V67" s="24"/>
      <c r="W67" s="483">
        <v>2.2440000000000002</v>
      </c>
      <c r="X67" s="1"/>
      <c r="Y67" s="484">
        <f>J67</f>
        <v>7661868.6600000001</v>
      </c>
      <c r="Z67" s="486" t="s">
        <v>286</v>
      </c>
      <c r="AA67" s="1"/>
      <c r="AB67" s="484">
        <f>J67</f>
        <v>7661868.6600000001</v>
      </c>
      <c r="AC67" s="484">
        <f>AB67</f>
        <v>7661868.6600000001</v>
      </c>
      <c r="AD67" s="484">
        <v>0</v>
      </c>
      <c r="AE67" s="4"/>
      <c r="AF67" s="4"/>
    </row>
    <row r="68" spans="1:37" ht="15" x14ac:dyDescent="0.25">
      <c r="A68" s="50"/>
      <c r="B68" s="11" t="s">
        <v>288</v>
      </c>
      <c r="C68" s="11"/>
      <c r="D68" s="11"/>
      <c r="E68" s="11"/>
      <c r="F68" s="24"/>
      <c r="G68" s="480"/>
      <c r="H68" s="24"/>
      <c r="I68" s="24"/>
      <c r="J68" s="24" t="s">
        <v>287</v>
      </c>
      <c r="K68" s="24"/>
      <c r="L68" s="1"/>
      <c r="M68" s="24"/>
      <c r="N68" s="485"/>
      <c r="O68" s="1"/>
      <c r="P68" s="24"/>
      <c r="Q68" s="24"/>
      <c r="R68" s="24"/>
      <c r="S68" s="24"/>
      <c r="T68" s="24"/>
      <c r="U68" s="24"/>
      <c r="V68" s="24"/>
      <c r="W68" s="24"/>
      <c r="X68" s="1"/>
      <c r="Y68" s="484" t="str">
        <f>J68</f>
        <v>Included in Residential Other</v>
      </c>
      <c r="Z68" s="486" t="s">
        <v>281</v>
      </c>
      <c r="AA68" s="1"/>
      <c r="AB68" s="484" t="str">
        <f t="shared" ref="AB68:AB69" si="17">J68</f>
        <v>Included in Residential Other</v>
      </c>
      <c r="AC68" s="484" t="str">
        <f t="shared" ref="AC68:AC69" si="18">AB68</f>
        <v>Included in Residential Other</v>
      </c>
      <c r="AD68" s="484">
        <v>0</v>
      </c>
      <c r="AE68" s="4"/>
      <c r="AF68" s="4"/>
    </row>
    <row r="69" spans="1:37" ht="15" x14ac:dyDescent="0.25">
      <c r="A69" s="50"/>
      <c r="B69" s="11" t="s">
        <v>521</v>
      </c>
      <c r="C69" s="11"/>
      <c r="D69" s="11"/>
      <c r="E69" s="11"/>
      <c r="F69" s="486" t="s">
        <v>281</v>
      </c>
      <c r="G69" s="24"/>
      <c r="H69" s="24" t="s">
        <v>286</v>
      </c>
      <c r="I69" s="24"/>
      <c r="J69" s="480">
        <v>98148.34</v>
      </c>
      <c r="K69" s="24"/>
      <c r="L69" s="1"/>
      <c r="M69" s="24"/>
      <c r="N69" s="481">
        <v>42</v>
      </c>
      <c r="O69" s="1"/>
      <c r="P69" s="484">
        <f>J69/N69</f>
        <v>2336.8652380952381</v>
      </c>
      <c r="Q69" s="24"/>
      <c r="R69" s="24">
        <v>300.3</v>
      </c>
      <c r="S69" s="24"/>
      <c r="T69" s="486" t="s">
        <v>281</v>
      </c>
      <c r="U69" s="24"/>
      <c r="V69" s="486" t="s">
        <v>281</v>
      </c>
      <c r="W69" s="24"/>
      <c r="X69" s="1"/>
      <c r="Y69" s="484">
        <f>J69</f>
        <v>98148.34</v>
      </c>
      <c r="Z69" s="486" t="s">
        <v>281</v>
      </c>
      <c r="AA69" s="1"/>
      <c r="AB69" s="484">
        <f t="shared" si="17"/>
        <v>98148.34</v>
      </c>
      <c r="AC69" s="484">
        <f t="shared" si="18"/>
        <v>98148.34</v>
      </c>
      <c r="AD69" s="484">
        <v>0</v>
      </c>
      <c r="AE69" s="4"/>
      <c r="AF69" s="4"/>
    </row>
    <row r="70" spans="1:37" ht="15" x14ac:dyDescent="0.25">
      <c r="A70" s="50"/>
      <c r="B70" s="11"/>
      <c r="C70" s="11"/>
      <c r="D70" s="11"/>
      <c r="E70" s="11"/>
      <c r="F70" s="11"/>
      <c r="G70" s="11"/>
      <c r="H70" s="11"/>
      <c r="I70" s="11"/>
      <c r="J70" s="11"/>
      <c r="K70" s="11"/>
      <c r="L70"/>
      <c r="M70" s="11"/>
      <c r="N70" s="65"/>
      <c r="O70"/>
      <c r="P70" s="11"/>
      <c r="Q70" s="11"/>
      <c r="R70" s="11"/>
      <c r="S70" s="11"/>
      <c r="T70" s="11"/>
      <c r="U70" s="11"/>
      <c r="V70" s="11"/>
      <c r="W70" s="11"/>
      <c r="X70"/>
      <c r="Y70" s="11"/>
      <c r="Z70" s="11"/>
      <c r="AA70"/>
      <c r="AB70" s="11"/>
      <c r="AC70" s="11"/>
      <c r="AD70" s="11"/>
      <c r="AE70" s="4"/>
      <c r="AF70" s="4"/>
    </row>
    <row r="71" spans="1:37" ht="15" x14ac:dyDescent="0.25">
      <c r="A71" s="50"/>
      <c r="B71" s="11"/>
      <c r="C71" s="11"/>
      <c r="D71" s="11"/>
      <c r="E71" s="11"/>
      <c r="F71" s="11"/>
      <c r="G71" s="11"/>
      <c r="H71" s="11"/>
      <c r="I71" s="11"/>
      <c r="J71" s="11"/>
      <c r="K71" s="11"/>
      <c r="L71"/>
      <c r="M71" s="11"/>
      <c r="N71" s="65"/>
      <c r="O71"/>
      <c r="P71" s="11"/>
      <c r="Q71" s="11"/>
      <c r="R71" s="11"/>
      <c r="S71" s="11"/>
      <c r="T71" s="11"/>
      <c r="U71" s="11"/>
      <c r="V71" s="11"/>
      <c r="W71" s="11"/>
      <c r="X71"/>
      <c r="Y71" s="11"/>
      <c r="Z71" s="11"/>
      <c r="AA71"/>
      <c r="AB71" s="11"/>
      <c r="AC71" s="11"/>
      <c r="AD71" s="11"/>
      <c r="AE71" s="4"/>
      <c r="AF71" s="4"/>
    </row>
    <row r="72" spans="1:37" ht="15" x14ac:dyDescent="0.25">
      <c r="A72" s="50"/>
      <c r="B72" s="11"/>
      <c r="C72" s="11"/>
      <c r="D72" s="11"/>
      <c r="E72" s="11"/>
      <c r="F72" s="11"/>
      <c r="G72" s="11"/>
      <c r="H72" s="11"/>
      <c r="I72" s="11"/>
      <c r="J72" s="11"/>
      <c r="K72" s="11"/>
      <c r="L72"/>
      <c r="M72" s="11"/>
      <c r="N72" s="65"/>
      <c r="O72"/>
      <c r="P72" s="11"/>
      <c r="Q72" s="11"/>
      <c r="R72" s="11"/>
      <c r="S72" s="11"/>
      <c r="T72" s="11"/>
      <c r="U72" s="11"/>
      <c r="V72" s="11"/>
      <c r="W72" s="11"/>
      <c r="X72"/>
      <c r="Y72" s="11"/>
      <c r="Z72" s="11"/>
      <c r="AA72"/>
      <c r="AB72" s="11"/>
      <c r="AC72" s="11"/>
      <c r="AD72" s="11"/>
      <c r="AE72" s="4"/>
      <c r="AF72" s="4"/>
    </row>
    <row r="73" spans="1:37" ht="15.75" thickBot="1" x14ac:dyDescent="0.3">
      <c r="A73" s="50"/>
      <c r="B73" s="11"/>
      <c r="C73" s="11"/>
      <c r="D73" s="11"/>
      <c r="E73" s="11"/>
      <c r="F73" s="11"/>
      <c r="G73" s="11"/>
      <c r="H73" s="11"/>
      <c r="I73" s="11"/>
      <c r="J73" s="11"/>
      <c r="K73" s="11"/>
      <c r="L73"/>
      <c r="M73" s="11"/>
      <c r="N73" s="65"/>
      <c r="O73"/>
      <c r="P73" s="11"/>
      <c r="Q73" s="11"/>
      <c r="R73" s="11"/>
      <c r="S73" s="11"/>
      <c r="T73" s="11"/>
      <c r="U73" s="11"/>
      <c r="V73" s="11"/>
      <c r="W73" s="11"/>
      <c r="X73"/>
      <c r="Y73" s="11"/>
      <c r="Z73" s="11"/>
      <c r="AA73"/>
      <c r="AB73" s="11"/>
      <c r="AC73" s="11"/>
      <c r="AD73" s="11"/>
      <c r="AE73" s="4"/>
      <c r="AF73" s="4"/>
    </row>
    <row r="74" spans="1:37" ht="15.75" thickBot="1" x14ac:dyDescent="0.3">
      <c r="A74" s="50"/>
      <c r="B74" s="88" t="s">
        <v>92</v>
      </c>
      <c r="C74" s="92"/>
      <c r="D74" s="92"/>
      <c r="E74" s="92"/>
      <c r="F74" s="255" t="s">
        <v>281</v>
      </c>
      <c r="G74" s="256">
        <f>SUM(G67:G73)</f>
        <v>750658.98915311997</v>
      </c>
      <c r="H74" s="256" t="s">
        <v>281</v>
      </c>
      <c r="I74" s="256" t="s">
        <v>281</v>
      </c>
      <c r="J74" s="257">
        <f>SUM(J67:J73)</f>
        <v>7760017</v>
      </c>
      <c r="K74" s="258" t="s">
        <v>281</v>
      </c>
      <c r="L74" s="194"/>
      <c r="M74" s="90"/>
      <c r="N74" s="259">
        <f>SUM(N67:N73)</f>
        <v>25452</v>
      </c>
      <c r="O74" s="194"/>
      <c r="P74" s="260">
        <f>AVERAGE(P67:P73)</f>
        <v>2336.8652380952381</v>
      </c>
      <c r="Q74" s="261">
        <f>AVERAGE(Q67:Q73)</f>
        <v>301.52965997638728</v>
      </c>
      <c r="R74" s="261">
        <f>AVERAGE(R67:R73)</f>
        <v>300.3</v>
      </c>
      <c r="S74" s="261">
        <f>AVERAGE(S67:S73)</f>
        <v>81.3</v>
      </c>
      <c r="T74" s="255" t="s">
        <v>281</v>
      </c>
      <c r="U74" s="261">
        <f>AVERAGE(U67:U73)</f>
        <v>29.541872851362456</v>
      </c>
      <c r="V74" s="255" t="s">
        <v>281</v>
      </c>
      <c r="W74" s="262">
        <f>AVERAGE(W67:W73)</f>
        <v>2.2440000000000002</v>
      </c>
      <c r="Y74" s="263">
        <f>SUM(Y67:Y73)</f>
        <v>7760017</v>
      </c>
      <c r="Z74" s="258" t="s">
        <v>281</v>
      </c>
      <c r="AB74" s="257">
        <f>SUM(AB67:AB73)</f>
        <v>7760017</v>
      </c>
      <c r="AC74" s="257">
        <f>SUM(AC67:AC73)</f>
        <v>7760017</v>
      </c>
      <c r="AD74" s="258">
        <f>SUM(AD66:AD73)</f>
        <v>0</v>
      </c>
      <c r="AE74" s="4"/>
      <c r="AF74" s="4"/>
    </row>
    <row r="75" spans="1:37" s="4" customFormat="1" x14ac:dyDescent="0.2">
      <c r="A75" s="50"/>
      <c r="H75" s="5"/>
      <c r="M75" s="53"/>
      <c r="P75" s="53"/>
      <c r="R75" s="5"/>
      <c r="T75" s="5"/>
      <c r="V75" s="5"/>
      <c r="Y75" s="45"/>
      <c r="AB75" s="53"/>
      <c r="AC75" s="5"/>
      <c r="AD75" s="5"/>
      <c r="AH75" s="69"/>
      <c r="AI75" s="69"/>
      <c r="AJ75" s="69"/>
      <c r="AK75" s="69"/>
    </row>
    <row r="76" spans="1:37" ht="63.75" x14ac:dyDescent="0.25">
      <c r="A76" s="165">
        <v>43525</v>
      </c>
      <c r="B76" s="51" t="s">
        <v>107</v>
      </c>
      <c r="C76" s="252" t="s">
        <v>522</v>
      </c>
      <c r="D76" s="252" t="s">
        <v>523</v>
      </c>
      <c r="E76" s="252" t="s">
        <v>524</v>
      </c>
      <c r="F76" s="253" t="s">
        <v>525</v>
      </c>
      <c r="G76" s="64" t="s">
        <v>284</v>
      </c>
      <c r="H76" s="253" t="s">
        <v>526</v>
      </c>
      <c r="I76" s="64" t="s">
        <v>285</v>
      </c>
      <c r="J76" s="64" t="s">
        <v>527</v>
      </c>
      <c r="K76" s="64" t="s">
        <v>528</v>
      </c>
      <c r="L76" s="172"/>
      <c r="M76" s="52" t="s">
        <v>85</v>
      </c>
      <c r="N76" s="187" t="s">
        <v>289</v>
      </c>
      <c r="O76" s="67"/>
      <c r="P76" s="64" t="s">
        <v>529</v>
      </c>
      <c r="Q76" s="64" t="s">
        <v>530</v>
      </c>
      <c r="R76" s="253" t="s">
        <v>531</v>
      </c>
      <c r="S76" s="253" t="s">
        <v>532</v>
      </c>
      <c r="T76" s="253" t="s">
        <v>533</v>
      </c>
      <c r="U76" s="64" t="s">
        <v>534</v>
      </c>
      <c r="V76" s="253" t="s">
        <v>535</v>
      </c>
      <c r="W76" s="253" t="s">
        <v>536</v>
      </c>
      <c r="X76" s="67"/>
      <c r="Y76" s="52" t="s">
        <v>86</v>
      </c>
      <c r="Z76" s="254" t="s">
        <v>537</v>
      </c>
      <c r="AA76"/>
      <c r="AB76" s="52" t="s">
        <v>100</v>
      </c>
      <c r="AC76" s="52" t="s">
        <v>101</v>
      </c>
      <c r="AD76" s="52" t="s">
        <v>102</v>
      </c>
      <c r="AE76" s="4"/>
      <c r="AF76" s="4"/>
    </row>
    <row r="77" spans="1:37" ht="15" x14ac:dyDescent="0.25">
      <c r="B77" s="11" t="s">
        <v>520</v>
      </c>
      <c r="C77" s="11"/>
      <c r="D77" s="11"/>
      <c r="E77" s="11"/>
      <c r="F77" s="24"/>
      <c r="G77" s="489">
        <v>736009.98969635996</v>
      </c>
      <c r="H77" s="24"/>
      <c r="I77" s="486" t="s">
        <v>286</v>
      </c>
      <c r="J77" s="480">
        <f>7075072-J79</f>
        <v>6980053.7999999998</v>
      </c>
      <c r="K77" s="486" t="s">
        <v>286</v>
      </c>
      <c r="L77" s="1"/>
      <c r="M77" s="24"/>
      <c r="N77" s="487">
        <v>25188</v>
      </c>
      <c r="O77" s="1"/>
      <c r="P77" s="24"/>
      <c r="Q77" s="482">
        <f>J77/N77</f>
        <v>277.11822296331587</v>
      </c>
      <c r="R77" s="24"/>
      <c r="S77" s="483">
        <v>75.67</v>
      </c>
      <c r="T77" s="24"/>
      <c r="U77" s="482">
        <f>G77/N77</f>
        <v>29.220660222977607</v>
      </c>
      <c r="V77" s="24"/>
      <c r="W77" s="483">
        <v>2.2440000000000002</v>
      </c>
      <c r="X77" s="1"/>
      <c r="Y77" s="484">
        <f>J77</f>
        <v>6980053.7999999998</v>
      </c>
      <c r="Z77" s="486" t="s">
        <v>286</v>
      </c>
      <c r="AA77" s="1"/>
      <c r="AB77" s="484">
        <f>J77</f>
        <v>6980053.7999999998</v>
      </c>
      <c r="AC77" s="484">
        <f>AB77</f>
        <v>6980053.7999999998</v>
      </c>
      <c r="AD77" s="484">
        <v>0</v>
      </c>
      <c r="AE77" s="4"/>
      <c r="AF77" s="4"/>
    </row>
    <row r="78" spans="1:37" ht="15" x14ac:dyDescent="0.25">
      <c r="B78" s="11" t="s">
        <v>288</v>
      </c>
      <c r="C78" s="11"/>
      <c r="D78" s="11"/>
      <c r="E78" s="11"/>
      <c r="F78" s="24"/>
      <c r="G78" s="489"/>
      <c r="H78" s="24"/>
      <c r="I78" s="24"/>
      <c r="J78" s="24" t="s">
        <v>287</v>
      </c>
      <c r="K78" s="24"/>
      <c r="L78" s="1"/>
      <c r="M78" s="24"/>
      <c r="N78" s="485"/>
      <c r="O78" s="1"/>
      <c r="P78" s="24"/>
      <c r="Q78" s="24"/>
      <c r="R78" s="24"/>
      <c r="S78" s="24"/>
      <c r="T78" s="24"/>
      <c r="U78" s="24"/>
      <c r="V78" s="24"/>
      <c r="W78" s="24"/>
      <c r="X78" s="1"/>
      <c r="Y78" s="484" t="str">
        <f>J78</f>
        <v>Included in Residential Other</v>
      </c>
      <c r="Z78" s="486" t="s">
        <v>281</v>
      </c>
      <c r="AA78" s="1"/>
      <c r="AB78" s="484" t="str">
        <f t="shared" ref="AB78:AB79" si="19">J78</f>
        <v>Included in Residential Other</v>
      </c>
      <c r="AC78" s="484" t="str">
        <f t="shared" ref="AC78:AC79" si="20">AB78</f>
        <v>Included in Residential Other</v>
      </c>
      <c r="AD78" s="484">
        <v>0</v>
      </c>
      <c r="AE78" s="4"/>
      <c r="AF78" s="4"/>
    </row>
    <row r="79" spans="1:37" ht="15" x14ac:dyDescent="0.25">
      <c r="A79" s="50"/>
      <c r="B79" s="11" t="s">
        <v>521</v>
      </c>
      <c r="C79" s="11"/>
      <c r="D79" s="11"/>
      <c r="E79" s="11"/>
      <c r="F79" s="486" t="s">
        <v>281</v>
      </c>
      <c r="G79" s="24"/>
      <c r="H79" s="24" t="s">
        <v>286</v>
      </c>
      <c r="I79" s="24"/>
      <c r="J79" s="480">
        <v>95018.200000000012</v>
      </c>
      <c r="K79" s="24"/>
      <c r="L79" s="1"/>
      <c r="M79" s="24"/>
      <c r="N79" s="481">
        <v>43</v>
      </c>
      <c r="O79" s="1"/>
      <c r="P79" s="484">
        <f>J79/N79</f>
        <v>2209.7255813953493</v>
      </c>
      <c r="Q79" s="24"/>
      <c r="R79" s="24">
        <v>281.94</v>
      </c>
      <c r="S79" s="24"/>
      <c r="T79" s="486" t="s">
        <v>281</v>
      </c>
      <c r="U79" s="24"/>
      <c r="V79" s="486" t="s">
        <v>281</v>
      </c>
      <c r="W79" s="24"/>
      <c r="X79" s="1"/>
      <c r="Y79" s="484">
        <f>J79</f>
        <v>95018.200000000012</v>
      </c>
      <c r="Z79" s="486" t="s">
        <v>281</v>
      </c>
      <c r="AA79" s="1"/>
      <c r="AB79" s="484">
        <f t="shared" si="19"/>
        <v>95018.200000000012</v>
      </c>
      <c r="AC79" s="484">
        <f t="shared" si="20"/>
        <v>95018.200000000012</v>
      </c>
      <c r="AD79" s="484">
        <v>0</v>
      </c>
      <c r="AE79" s="4"/>
      <c r="AF79" s="4"/>
    </row>
    <row r="80" spans="1:37" ht="15" x14ac:dyDescent="0.25">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 x14ac:dyDescent="0.25">
      <c r="A81" s="50"/>
      <c r="B81" s="11"/>
      <c r="C81" s="11"/>
      <c r="D81" s="11"/>
      <c r="E81" s="11"/>
      <c r="F81" s="11"/>
      <c r="G81" s="11"/>
      <c r="H81" s="11"/>
      <c r="I81" s="11"/>
      <c r="J81" s="11"/>
      <c r="K81" s="11"/>
      <c r="L81"/>
      <c r="M81" s="11"/>
      <c r="N81" s="65"/>
      <c r="O81"/>
      <c r="P81" s="11"/>
      <c r="Q81" s="11"/>
      <c r="R81" s="11"/>
      <c r="S81" s="11"/>
      <c r="T81" s="11"/>
      <c r="U81" s="11"/>
      <c r="V81" s="11"/>
      <c r="W81" s="11"/>
      <c r="X81"/>
      <c r="Y81" s="11"/>
      <c r="Z81" s="11"/>
      <c r="AA81"/>
      <c r="AB81" s="11"/>
      <c r="AC81" s="11"/>
      <c r="AD81" s="11"/>
      <c r="AE81" s="4"/>
      <c r="AF81" s="4"/>
    </row>
    <row r="82" spans="1:37" ht="15" x14ac:dyDescent="0.25">
      <c r="A82" s="50"/>
      <c r="B82" s="11"/>
      <c r="C82" s="11"/>
      <c r="D82" s="11"/>
      <c r="E82" s="11"/>
      <c r="F82" s="11"/>
      <c r="G82" s="11"/>
      <c r="H82" s="11"/>
      <c r="I82" s="11"/>
      <c r="J82" s="11"/>
      <c r="K82" s="11"/>
      <c r="L82"/>
      <c r="M82" s="11"/>
      <c r="N82" s="65"/>
      <c r="O82"/>
      <c r="P82" s="11"/>
      <c r="Q82" s="11"/>
      <c r="R82" s="11"/>
      <c r="S82" s="11"/>
      <c r="T82" s="11"/>
      <c r="U82" s="11"/>
      <c r="V82" s="11"/>
      <c r="W82" s="11"/>
      <c r="X82"/>
      <c r="Y82" s="11"/>
      <c r="Z82" s="11"/>
      <c r="AA82"/>
      <c r="AB82" s="11"/>
      <c r="AC82" s="11"/>
      <c r="AD82" s="11"/>
      <c r="AE82" s="4"/>
      <c r="AF82" s="4"/>
    </row>
    <row r="83" spans="1:37" ht="15.75" thickBot="1" x14ac:dyDescent="0.3">
      <c r="A83" s="50"/>
      <c r="B83" s="11"/>
      <c r="C83" s="11"/>
      <c r="D83" s="11"/>
      <c r="E83" s="11"/>
      <c r="F83" s="11"/>
      <c r="G83" s="11"/>
      <c r="H83" s="11"/>
      <c r="I83" s="11"/>
      <c r="J83" s="11"/>
      <c r="K83" s="11"/>
      <c r="L83"/>
      <c r="M83" s="11"/>
      <c r="N83" s="65"/>
      <c r="O83"/>
      <c r="P83" s="11"/>
      <c r="Q83" s="11"/>
      <c r="R83" s="11"/>
      <c r="S83" s="11"/>
      <c r="T83" s="11"/>
      <c r="U83" s="11"/>
      <c r="V83" s="11"/>
      <c r="W83" s="11"/>
      <c r="X83"/>
      <c r="Y83" s="11"/>
      <c r="Z83" s="11"/>
      <c r="AA83"/>
      <c r="AB83" s="11"/>
      <c r="AC83" s="11"/>
      <c r="AD83" s="11"/>
      <c r="AE83" s="4"/>
      <c r="AF83" s="4"/>
    </row>
    <row r="84" spans="1:37" ht="15.75" thickBot="1" x14ac:dyDescent="0.3">
      <c r="A84" s="50"/>
      <c r="B84" s="88" t="s">
        <v>92</v>
      </c>
      <c r="C84" s="92"/>
      <c r="D84" s="92"/>
      <c r="E84" s="92"/>
      <c r="F84" s="255" t="s">
        <v>281</v>
      </c>
      <c r="G84" s="256">
        <f>SUM(G77:G83)</f>
        <v>736009.98969635996</v>
      </c>
      <c r="H84" s="256" t="s">
        <v>281</v>
      </c>
      <c r="I84" s="256" t="s">
        <v>281</v>
      </c>
      <c r="J84" s="257">
        <f>SUM(J77:J83)</f>
        <v>7075072</v>
      </c>
      <c r="K84" s="258" t="s">
        <v>281</v>
      </c>
      <c r="L84" s="194"/>
      <c r="M84" s="90"/>
      <c r="N84" s="259">
        <f>SUM(N77:N83)</f>
        <v>25231</v>
      </c>
      <c r="O84" s="194"/>
      <c r="P84" s="260">
        <f>AVERAGE(P77:P83)</f>
        <v>2209.7255813953493</v>
      </c>
      <c r="Q84" s="261">
        <f>AVERAGE(Q77:Q83)</f>
        <v>277.11822296331587</v>
      </c>
      <c r="R84" s="261">
        <f>AVERAGE(R77:R83)</f>
        <v>281.94</v>
      </c>
      <c r="S84" s="261">
        <f>AVERAGE(S77:S83)</f>
        <v>75.67</v>
      </c>
      <c r="T84" s="255" t="s">
        <v>281</v>
      </c>
      <c r="U84" s="261">
        <f>AVERAGE(U77:U83)</f>
        <v>29.220660222977607</v>
      </c>
      <c r="V84" s="255" t="s">
        <v>281</v>
      </c>
      <c r="W84" s="262">
        <f>AVERAGE(W77:W83)</f>
        <v>2.2440000000000002</v>
      </c>
      <c r="Y84" s="263">
        <f>SUM(Y77:Y83)</f>
        <v>7075072</v>
      </c>
      <c r="Z84" s="258" t="s">
        <v>281</v>
      </c>
      <c r="AB84" s="257">
        <f>SUM(AB77:AB83)</f>
        <v>7075072</v>
      </c>
      <c r="AC84" s="257">
        <f>SUM(AC77:AC83)</f>
        <v>7075072</v>
      </c>
      <c r="AD84" s="258">
        <f>SUM(AD76:AD83)</f>
        <v>0</v>
      </c>
      <c r="AE84" s="4"/>
      <c r="AF84" s="4"/>
    </row>
    <row r="85" spans="1:37" s="4" customFormat="1" x14ac:dyDescent="0.2">
      <c r="A85" s="50"/>
      <c r="H85" s="5"/>
      <c r="M85" s="5"/>
      <c r="R85" s="5"/>
      <c r="T85" s="5"/>
      <c r="V85" s="5"/>
      <c r="AB85" s="5"/>
      <c r="AC85" s="5"/>
      <c r="AD85" s="5"/>
      <c r="AH85" s="69"/>
      <c r="AI85" s="69"/>
      <c r="AJ85" s="69"/>
      <c r="AK85" s="69"/>
    </row>
    <row r="86" spans="1:37" s="4" customFormat="1" hidden="1" x14ac:dyDescent="0.2">
      <c r="M86" s="45"/>
      <c r="P86" s="45"/>
      <c r="Y86" s="45"/>
      <c r="AB86" s="45"/>
      <c r="AH86" s="69"/>
      <c r="AI86" s="69"/>
      <c r="AJ86" s="69"/>
      <c r="AK86" s="69"/>
    </row>
    <row r="87" spans="1:37" s="4" customFormat="1" hidden="1" x14ac:dyDescent="0.2">
      <c r="M87" s="45"/>
      <c r="P87" s="45"/>
      <c r="Y87" s="45"/>
      <c r="AB87" s="45"/>
      <c r="AH87" s="69"/>
      <c r="AI87" s="69"/>
      <c r="AJ87" s="69"/>
      <c r="AK87" s="69"/>
    </row>
    <row r="88" spans="1:37" s="4" customFormat="1" hidden="1" x14ac:dyDescent="0.2">
      <c r="M88" s="45"/>
      <c r="P88" s="45"/>
      <c r="Y88" s="45"/>
      <c r="AB88" s="45"/>
      <c r="AH88" s="69"/>
      <c r="AI88" s="69"/>
      <c r="AJ88" s="69"/>
      <c r="AK88" s="69"/>
    </row>
    <row r="89" spans="1:37" s="4" customFormat="1" hidden="1" x14ac:dyDescent="0.2">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148"/>
  <sheetViews>
    <sheetView zoomScaleNormal="10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8</v>
      </c>
      <c r="B1" s="46"/>
      <c r="C1" s="46"/>
      <c r="D1" s="46"/>
      <c r="E1" s="4"/>
      <c r="F1" s="4"/>
      <c r="G1" s="4"/>
      <c r="H1" s="4"/>
      <c r="I1" s="4"/>
      <c r="K1" s="55" t="s">
        <v>66</v>
      </c>
      <c r="L1" s="4"/>
      <c r="M1" s="4"/>
      <c r="O1" s="132" t="s">
        <v>65</v>
      </c>
    </row>
    <row r="2" spans="1:20" ht="12.95" customHeight="1" x14ac:dyDescent="0.25">
      <c r="A2" s="108" t="s">
        <v>70</v>
      </c>
      <c r="B2" s="109"/>
      <c r="C2" s="109"/>
      <c r="D2" s="110"/>
      <c r="E2" s="4"/>
      <c r="F2" s="4"/>
      <c r="G2" s="4"/>
      <c r="H2" s="4"/>
      <c r="I2" s="4"/>
      <c r="K2" s="417" t="s">
        <v>14</v>
      </c>
      <c r="L2" s="418"/>
      <c r="M2" s="9"/>
      <c r="N2" s="9"/>
      <c r="O2" s="417" t="s">
        <v>69</v>
      </c>
      <c r="P2" s="423"/>
      <c r="Q2" s="418"/>
      <c r="R2" s="9"/>
      <c r="S2" s="9"/>
      <c r="T2" s="9"/>
    </row>
    <row r="3" spans="1:20" x14ac:dyDescent="0.25">
      <c r="A3" s="111" t="s">
        <v>9</v>
      </c>
      <c r="B3" s="47"/>
      <c r="C3" s="47"/>
      <c r="D3" s="112"/>
      <c r="E3" s="4"/>
      <c r="F3" s="4"/>
      <c r="G3" s="4"/>
      <c r="H3" s="9"/>
      <c r="I3" s="4"/>
      <c r="K3" s="419"/>
      <c r="L3" s="420"/>
      <c r="M3" s="9"/>
      <c r="N3" s="9"/>
      <c r="O3" s="419"/>
      <c r="P3" s="424"/>
      <c r="Q3" s="420"/>
      <c r="R3" s="9"/>
      <c r="S3" s="9"/>
      <c r="T3" s="9"/>
    </row>
    <row r="4" spans="1:20" x14ac:dyDescent="0.25">
      <c r="A4" s="113" t="s">
        <v>10</v>
      </c>
      <c r="B4" s="48"/>
      <c r="C4" s="48"/>
      <c r="D4" s="114"/>
      <c r="E4" s="4"/>
      <c r="F4" s="4"/>
      <c r="G4" s="4"/>
      <c r="H4" s="9"/>
      <c r="I4" s="4"/>
      <c r="K4" s="419"/>
      <c r="L4" s="420"/>
      <c r="M4" s="9"/>
      <c r="N4" s="9"/>
      <c r="O4" s="419"/>
      <c r="P4" s="424"/>
      <c r="Q4" s="420"/>
      <c r="R4" s="9"/>
      <c r="S4" s="9"/>
      <c r="T4" s="9"/>
    </row>
    <row r="5" spans="1:20" ht="15.75" thickBot="1" x14ac:dyDescent="0.3">
      <c r="A5" s="113" t="s">
        <v>11</v>
      </c>
      <c r="B5" s="48"/>
      <c r="C5" s="48"/>
      <c r="D5" s="114"/>
      <c r="E5" s="4"/>
      <c r="F5" s="48"/>
      <c r="G5" s="4"/>
      <c r="H5" s="9"/>
      <c r="I5" s="4"/>
      <c r="K5" s="421"/>
      <c r="L5" s="422"/>
      <c r="M5" s="9"/>
      <c r="N5" s="9"/>
      <c r="O5" s="419"/>
      <c r="P5" s="424"/>
      <c r="Q5" s="420"/>
      <c r="R5" s="9"/>
      <c r="S5" s="9"/>
      <c r="T5" s="9"/>
    </row>
    <row r="6" spans="1:20" ht="15.75" thickBot="1" x14ac:dyDescent="0.3">
      <c r="A6" s="113" t="s">
        <v>12</v>
      </c>
      <c r="B6" s="48"/>
      <c r="C6" s="48"/>
      <c r="D6" s="114"/>
      <c r="E6" s="4"/>
      <c r="F6" s="48"/>
      <c r="G6" s="4"/>
      <c r="H6" s="9"/>
      <c r="I6" s="9"/>
      <c r="J6" s="9"/>
      <c r="L6" s="9"/>
      <c r="M6" s="9"/>
      <c r="N6" s="9"/>
      <c r="O6" s="421"/>
      <c r="P6" s="425"/>
      <c r="Q6" s="422"/>
      <c r="R6" s="9"/>
    </row>
    <row r="7" spans="1:20" ht="15.75" thickBot="1" x14ac:dyDescent="0.3">
      <c r="A7" s="115" t="s">
        <v>13</v>
      </c>
      <c r="B7" s="116"/>
      <c r="C7" s="116"/>
      <c r="D7" s="117"/>
      <c r="E7" s="4"/>
      <c r="F7" s="48"/>
      <c r="G7" s="4"/>
      <c r="H7" s="4"/>
      <c r="I7" s="4"/>
      <c r="K7" s="45"/>
      <c r="L7" s="4"/>
      <c r="M7" s="4"/>
      <c r="O7" s="134"/>
      <c r="P7" s="9"/>
      <c r="Q7" s="9"/>
      <c r="R7" s="9"/>
    </row>
    <row r="8" spans="1:20" ht="15" customHeight="1" x14ac:dyDescent="0.25">
      <c r="A8" s="48"/>
      <c r="B8" s="48"/>
      <c r="C8" s="48"/>
      <c r="D8" s="48"/>
      <c r="E8" s="4"/>
      <c r="F8" s="48"/>
      <c r="G8" s="4"/>
      <c r="H8" s="4"/>
      <c r="I8" s="4"/>
      <c r="K8" s="176" t="s">
        <v>335</v>
      </c>
      <c r="L8" s="174"/>
      <c r="M8" s="174"/>
      <c r="O8" s="45" t="s">
        <v>336</v>
      </c>
      <c r="P8" s="9"/>
      <c r="Q8" s="9"/>
      <c r="R8" s="9"/>
    </row>
    <row r="9" spans="1:20" x14ac:dyDescent="0.25">
      <c r="A9" s="6" t="s">
        <v>132</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12" t="s">
        <v>326</v>
      </c>
      <c r="B11" s="413"/>
      <c r="C11" s="413"/>
      <c r="D11" s="413"/>
      <c r="E11" s="413"/>
      <c r="F11" s="413"/>
      <c r="G11" s="413"/>
      <c r="H11" s="413"/>
      <c r="I11" s="413"/>
      <c r="K11" s="45"/>
      <c r="L11" s="4"/>
      <c r="M11" s="4"/>
      <c r="P11" s="9"/>
      <c r="Q11" s="9"/>
    </row>
    <row r="12" spans="1:20" x14ac:dyDescent="0.25">
      <c r="A12" s="412" t="s">
        <v>324</v>
      </c>
      <c r="B12" s="413"/>
      <c r="C12" s="413"/>
      <c r="D12" s="413"/>
      <c r="E12" s="413"/>
      <c r="F12" s="413"/>
      <c r="G12" s="413"/>
      <c r="H12" s="413"/>
      <c r="I12" s="413"/>
      <c r="K12" s="45"/>
      <c r="M12" s="4"/>
      <c r="O12" s="45"/>
    </row>
    <row r="13" spans="1:20" x14ac:dyDescent="0.25">
      <c r="A13" s="414" t="s">
        <v>325</v>
      </c>
      <c r="B13" s="413"/>
      <c r="C13" s="413"/>
      <c r="D13" s="413"/>
      <c r="E13" s="413"/>
      <c r="F13" s="413"/>
      <c r="G13" s="413"/>
      <c r="H13" s="413"/>
      <c r="I13" s="175" t="s">
        <v>93</v>
      </c>
      <c r="K13" s="45"/>
      <c r="M13" s="4"/>
      <c r="O13" s="45"/>
    </row>
    <row r="14" spans="1:20" x14ac:dyDescent="0.25">
      <c r="A14" s="412" t="s">
        <v>550</v>
      </c>
      <c r="B14" s="413"/>
      <c r="C14" s="413"/>
      <c r="D14" s="413"/>
      <c r="E14" s="413"/>
      <c r="F14" s="413"/>
      <c r="G14" s="413"/>
      <c r="H14" s="413"/>
      <c r="I14" s="413"/>
      <c r="K14" s="45"/>
      <c r="L14" s="4"/>
      <c r="M14" s="4"/>
      <c r="O14" s="45"/>
    </row>
    <row r="15" spans="1:20" x14ac:dyDescent="0.25">
      <c r="A15" s="48" t="s">
        <v>327</v>
      </c>
      <c r="B15" s="4"/>
      <c r="C15" s="4"/>
      <c r="D15" s="4"/>
      <c r="E15" s="4"/>
      <c r="F15" s="4"/>
      <c r="G15" s="4"/>
      <c r="H15" s="4"/>
      <c r="I15" s="4"/>
      <c r="K15" s="45"/>
      <c r="L15" s="4"/>
      <c r="M15" s="4"/>
      <c r="O15" s="45"/>
    </row>
    <row r="16" spans="1:20" ht="76.5" x14ac:dyDescent="0.25">
      <c r="A16" s="165">
        <v>44986</v>
      </c>
      <c r="B16" s="3" t="s">
        <v>15</v>
      </c>
      <c r="C16" s="3" t="s">
        <v>16</v>
      </c>
      <c r="D16" s="3" t="s">
        <v>71</v>
      </c>
      <c r="E16" s="3" t="s">
        <v>17</v>
      </c>
      <c r="F16" s="2" t="s">
        <v>544</v>
      </c>
      <c r="G16" s="2" t="s">
        <v>18</v>
      </c>
      <c r="H16" s="2" t="s">
        <v>19</v>
      </c>
      <c r="I16" s="2" t="s">
        <v>539</v>
      </c>
      <c r="J16" s="66"/>
      <c r="K16" s="44" t="s">
        <v>540</v>
      </c>
      <c r="L16" s="86" t="s">
        <v>541</v>
      </c>
      <c r="M16" s="91" t="s">
        <v>542</v>
      </c>
      <c r="N16" s="66"/>
      <c r="O16" s="395" t="s">
        <v>543</v>
      </c>
      <c r="P16" s="396"/>
      <c r="Q16" s="396"/>
      <c r="R16" s="397"/>
    </row>
    <row r="17" spans="1:22" s="5" customFormat="1" ht="12.75" customHeight="1" x14ac:dyDescent="0.25">
      <c r="A17" s="50"/>
      <c r="B17" s="189"/>
      <c r="C17" s="190" t="s">
        <v>338</v>
      </c>
      <c r="D17" s="190" t="s">
        <v>338</v>
      </c>
      <c r="E17" s="191" t="s">
        <v>409</v>
      </c>
      <c r="F17" s="409" t="s">
        <v>476</v>
      </c>
      <c r="G17" s="273">
        <v>7</v>
      </c>
      <c r="H17" s="200">
        <v>7</v>
      </c>
      <c r="I17" s="200" t="s">
        <v>281</v>
      </c>
      <c r="J17" s="4"/>
      <c r="K17" s="177" t="s">
        <v>281</v>
      </c>
      <c r="L17" s="177" t="s">
        <v>281</v>
      </c>
      <c r="M17" s="177" t="s">
        <v>281</v>
      </c>
      <c r="N17" s="4"/>
      <c r="O17" s="383" t="s">
        <v>281</v>
      </c>
      <c r="P17" s="384"/>
      <c r="Q17" s="384"/>
      <c r="R17" s="385"/>
      <c r="S17" s="4"/>
      <c r="T17" s="4"/>
      <c r="U17" s="4"/>
      <c r="V17" s="4"/>
    </row>
    <row r="18" spans="1:22" s="5" customFormat="1" ht="12.75" customHeight="1" x14ac:dyDescent="0.25">
      <c r="A18" s="50"/>
      <c r="B18" s="189"/>
      <c r="C18" s="190" t="s">
        <v>346</v>
      </c>
      <c r="D18" s="190" t="s">
        <v>346</v>
      </c>
      <c r="E18" s="191" t="s">
        <v>412</v>
      </c>
      <c r="F18" s="410"/>
      <c r="G18" s="273">
        <v>4</v>
      </c>
      <c r="H18" s="200">
        <v>1</v>
      </c>
      <c r="I18" s="11"/>
      <c r="J18" s="4"/>
      <c r="K18" s="11"/>
      <c r="L18" s="11"/>
      <c r="M18" s="11"/>
      <c r="N18" s="4"/>
      <c r="O18" s="383"/>
      <c r="P18" s="384"/>
      <c r="Q18" s="384"/>
      <c r="R18" s="385"/>
      <c r="S18" s="4"/>
      <c r="T18" s="4"/>
      <c r="U18" s="4"/>
      <c r="V18" s="4"/>
    </row>
    <row r="19" spans="1:22" s="5" customFormat="1" ht="12.75" customHeight="1" x14ac:dyDescent="0.25">
      <c r="A19" s="50"/>
      <c r="B19" s="189"/>
      <c r="C19" s="190" t="s">
        <v>348</v>
      </c>
      <c r="D19" s="190" t="s">
        <v>348</v>
      </c>
      <c r="E19" s="191" t="s">
        <v>447</v>
      </c>
      <c r="F19" s="410"/>
      <c r="G19" s="273">
        <v>8</v>
      </c>
      <c r="H19" s="200">
        <v>8</v>
      </c>
      <c r="I19" s="11"/>
      <c r="J19" s="4"/>
      <c r="K19" s="11"/>
      <c r="L19" s="11"/>
      <c r="M19" s="11"/>
      <c r="N19" s="4"/>
      <c r="O19" s="383"/>
      <c r="P19" s="384"/>
      <c r="Q19" s="384"/>
      <c r="R19" s="385"/>
      <c r="S19" s="4"/>
      <c r="T19" s="4"/>
      <c r="U19" s="4"/>
      <c r="V19" s="4"/>
    </row>
    <row r="20" spans="1:22" s="5" customFormat="1" ht="15" customHeight="1" x14ac:dyDescent="0.25">
      <c r="A20" s="50"/>
      <c r="B20" s="189"/>
      <c r="C20" s="190" t="s">
        <v>350</v>
      </c>
      <c r="D20" s="190" t="s">
        <v>350</v>
      </c>
      <c r="E20" s="191" t="s">
        <v>451</v>
      </c>
      <c r="F20" s="410"/>
      <c r="G20" s="273">
        <v>16</v>
      </c>
      <c r="H20" s="200">
        <v>10</v>
      </c>
      <c r="I20" s="11"/>
      <c r="J20" s="4"/>
      <c r="K20" s="11"/>
      <c r="L20" s="11"/>
      <c r="M20" s="11"/>
      <c r="N20" s="4"/>
      <c r="O20" s="383"/>
      <c r="P20" s="384"/>
      <c r="Q20" s="384"/>
      <c r="R20" s="385"/>
      <c r="S20" s="4"/>
      <c r="T20" s="4"/>
      <c r="U20" s="4"/>
      <c r="V20" s="4"/>
    </row>
    <row r="21" spans="1:22" s="5" customFormat="1" ht="12.75" customHeight="1" x14ac:dyDescent="0.25">
      <c r="A21" s="50"/>
      <c r="B21" s="189"/>
      <c r="C21" s="190" t="s">
        <v>351</v>
      </c>
      <c r="D21" s="190" t="s">
        <v>351</v>
      </c>
      <c r="E21" s="191" t="s">
        <v>416</v>
      </c>
      <c r="F21" s="410"/>
      <c r="G21" s="273">
        <v>1</v>
      </c>
      <c r="H21" s="200">
        <v>3</v>
      </c>
      <c r="I21" s="11"/>
      <c r="J21" s="4"/>
      <c r="K21" s="11"/>
      <c r="L21" s="11"/>
      <c r="M21" s="11"/>
      <c r="N21" s="4"/>
      <c r="O21" s="383"/>
      <c r="P21" s="384"/>
      <c r="Q21" s="384"/>
      <c r="R21" s="385"/>
      <c r="S21" s="4"/>
      <c r="T21" s="4"/>
      <c r="U21" s="4"/>
      <c r="V21" s="4"/>
    </row>
    <row r="22" spans="1:22" s="5" customFormat="1" ht="12.75" customHeight="1" x14ac:dyDescent="0.25">
      <c r="A22" s="50"/>
      <c r="B22" s="189"/>
      <c r="C22" s="190" t="s">
        <v>353</v>
      </c>
      <c r="D22" s="190" t="s">
        <v>353</v>
      </c>
      <c r="E22" s="191" t="s">
        <v>418</v>
      </c>
      <c r="F22" s="410"/>
      <c r="G22" s="273">
        <v>2</v>
      </c>
      <c r="H22" s="200">
        <v>3</v>
      </c>
      <c r="I22" s="11"/>
      <c r="J22" s="4"/>
      <c r="K22" s="11"/>
      <c r="L22" s="11"/>
      <c r="M22" s="11"/>
      <c r="N22" s="4"/>
      <c r="O22" s="169"/>
      <c r="P22" s="170"/>
      <c r="Q22" s="170"/>
      <c r="R22" s="171"/>
      <c r="S22" s="4"/>
      <c r="T22" s="4"/>
      <c r="U22" s="4"/>
      <c r="V22" s="4"/>
    </row>
    <row r="23" spans="1:22" s="5" customFormat="1" ht="12.75" customHeight="1" x14ac:dyDescent="0.25">
      <c r="A23" s="50"/>
      <c r="B23" s="189"/>
      <c r="C23" s="190" t="s">
        <v>355</v>
      </c>
      <c r="D23" s="190" t="s">
        <v>355</v>
      </c>
      <c r="E23" s="191" t="s">
        <v>419</v>
      </c>
      <c r="F23" s="410"/>
      <c r="G23" s="273">
        <v>4</v>
      </c>
      <c r="H23" s="200">
        <v>6</v>
      </c>
      <c r="I23" s="11"/>
      <c r="J23" s="4"/>
      <c r="K23" s="11"/>
      <c r="L23" s="11"/>
      <c r="M23" s="11"/>
      <c r="N23" s="4"/>
      <c r="O23" s="169"/>
      <c r="P23" s="170"/>
      <c r="Q23" s="170"/>
      <c r="R23" s="171"/>
      <c r="S23" s="4"/>
      <c r="T23" s="4"/>
      <c r="U23" s="4"/>
      <c r="V23" s="4"/>
    </row>
    <row r="24" spans="1:22" s="5" customFormat="1" ht="12.75" customHeight="1" x14ac:dyDescent="0.25">
      <c r="A24" s="50"/>
      <c r="B24" s="192"/>
      <c r="C24" s="190" t="s">
        <v>356</v>
      </c>
      <c r="D24" s="190" t="s">
        <v>356</v>
      </c>
      <c r="E24" s="193" t="s">
        <v>451</v>
      </c>
      <c r="F24" s="410"/>
      <c r="G24" s="273">
        <v>6</v>
      </c>
      <c r="H24" s="236">
        <v>4</v>
      </c>
      <c r="I24" s="11"/>
      <c r="J24" s="4"/>
      <c r="K24" s="11"/>
      <c r="L24" s="11"/>
      <c r="M24" s="11"/>
      <c r="N24" s="4"/>
      <c r="O24" s="169"/>
      <c r="P24" s="170"/>
      <c r="Q24" s="170"/>
      <c r="R24" s="171"/>
      <c r="S24" s="4"/>
      <c r="T24" s="4"/>
      <c r="U24" s="4"/>
      <c r="V24" s="4"/>
    </row>
    <row r="25" spans="1:22" s="5" customFormat="1" ht="12.75" customHeight="1" x14ac:dyDescent="0.25">
      <c r="A25" s="50"/>
      <c r="B25" s="192"/>
      <c r="C25" s="190" t="s">
        <v>358</v>
      </c>
      <c r="D25" s="190" t="s">
        <v>358</v>
      </c>
      <c r="E25" s="193" t="s">
        <v>423</v>
      </c>
      <c r="F25" s="410"/>
      <c r="G25" s="273">
        <v>3</v>
      </c>
      <c r="H25" s="236">
        <v>2</v>
      </c>
      <c r="I25" s="11"/>
      <c r="J25" s="4"/>
      <c r="K25" s="11"/>
      <c r="L25" s="11"/>
      <c r="M25" s="11"/>
      <c r="N25" s="4"/>
      <c r="O25" s="169"/>
      <c r="P25" s="170"/>
      <c r="Q25" s="170"/>
      <c r="R25" s="171"/>
      <c r="S25" s="4"/>
      <c r="T25" s="4"/>
      <c r="U25" s="4"/>
      <c r="V25" s="4"/>
    </row>
    <row r="26" spans="1:22" s="5" customFormat="1" ht="12.75" customHeight="1" x14ac:dyDescent="0.25">
      <c r="A26" s="50"/>
      <c r="B26" s="192"/>
      <c r="C26" s="190" t="s">
        <v>456</v>
      </c>
      <c r="D26" s="190" t="s">
        <v>456</v>
      </c>
      <c r="E26" s="193" t="s">
        <v>457</v>
      </c>
      <c r="F26" s="410"/>
      <c r="G26" s="273">
        <v>1</v>
      </c>
      <c r="H26" s="236"/>
      <c r="I26" s="11"/>
      <c r="J26" s="4"/>
      <c r="K26" s="11"/>
      <c r="L26" s="11"/>
      <c r="M26" s="11"/>
      <c r="N26" s="4"/>
      <c r="O26" s="169"/>
      <c r="P26" s="170"/>
      <c r="Q26" s="170"/>
      <c r="R26" s="171"/>
      <c r="S26" s="4"/>
      <c r="T26" s="4"/>
      <c r="U26" s="4"/>
      <c r="V26" s="4"/>
    </row>
    <row r="27" spans="1:22" s="5" customFormat="1" ht="12.75" customHeight="1" x14ac:dyDescent="0.25">
      <c r="A27" s="50"/>
      <c r="B27" s="192"/>
      <c r="C27" s="190" t="s">
        <v>363</v>
      </c>
      <c r="D27" s="190" t="s">
        <v>363</v>
      </c>
      <c r="E27" s="193" t="s">
        <v>421</v>
      </c>
      <c r="F27" s="410"/>
      <c r="G27" s="273">
        <v>3</v>
      </c>
      <c r="H27" s="236">
        <v>2</v>
      </c>
      <c r="I27" s="11"/>
      <c r="J27" s="4"/>
      <c r="K27" s="11"/>
      <c r="L27" s="11"/>
      <c r="M27" s="11"/>
      <c r="N27" s="4"/>
      <c r="O27" s="169"/>
      <c r="P27" s="170"/>
      <c r="Q27" s="170"/>
      <c r="R27" s="171"/>
      <c r="S27" s="4"/>
      <c r="T27" s="4"/>
      <c r="U27" s="4"/>
      <c r="V27" s="4"/>
    </row>
    <row r="28" spans="1:22" s="5" customFormat="1" ht="12.75" customHeight="1" x14ac:dyDescent="0.25">
      <c r="A28" s="50"/>
      <c r="B28" s="192"/>
      <c r="C28" s="190" t="s">
        <v>369</v>
      </c>
      <c r="D28" s="190" t="s">
        <v>369</v>
      </c>
      <c r="E28" s="193" t="s">
        <v>428</v>
      </c>
      <c r="F28" s="410"/>
      <c r="G28" s="273">
        <v>1</v>
      </c>
      <c r="H28" s="236">
        <v>5</v>
      </c>
      <c r="I28" s="11"/>
      <c r="J28" s="4"/>
      <c r="K28" s="11"/>
      <c r="L28" s="11"/>
      <c r="M28" s="11"/>
      <c r="N28" s="4"/>
      <c r="O28" s="169"/>
      <c r="P28" s="170"/>
      <c r="Q28" s="170"/>
      <c r="R28" s="171"/>
      <c r="S28" s="4"/>
      <c r="T28" s="4"/>
      <c r="U28" s="4"/>
      <c r="V28" s="4"/>
    </row>
    <row r="29" spans="1:22" s="5" customFormat="1" ht="12.75" customHeight="1" x14ac:dyDescent="0.25">
      <c r="A29" s="50"/>
      <c r="B29" s="192"/>
      <c r="C29" s="190" t="s">
        <v>372</v>
      </c>
      <c r="D29" s="190" t="s">
        <v>372</v>
      </c>
      <c r="E29" s="193" t="s">
        <v>430</v>
      </c>
      <c r="F29" s="410"/>
      <c r="G29" s="273">
        <v>1</v>
      </c>
      <c r="H29" s="236"/>
      <c r="I29" s="11"/>
      <c r="J29" s="4"/>
      <c r="K29" s="11"/>
      <c r="L29" s="11"/>
      <c r="M29" s="11"/>
      <c r="N29" s="4"/>
      <c r="O29" s="169"/>
      <c r="P29" s="170"/>
      <c r="Q29" s="170"/>
      <c r="R29" s="171"/>
      <c r="S29" s="4"/>
      <c r="T29" s="4"/>
      <c r="U29" s="4"/>
      <c r="V29" s="4"/>
    </row>
    <row r="30" spans="1:22" s="5" customFormat="1" ht="12.75" customHeight="1" x14ac:dyDescent="0.25">
      <c r="A30" s="50"/>
      <c r="B30" s="192"/>
      <c r="C30" s="190" t="s">
        <v>373</v>
      </c>
      <c r="D30" s="190" t="s">
        <v>373</v>
      </c>
      <c r="E30" s="193" t="s">
        <v>465</v>
      </c>
      <c r="F30" s="410"/>
      <c r="G30" s="273">
        <v>6</v>
      </c>
      <c r="H30" s="236">
        <v>5</v>
      </c>
      <c r="I30" s="11"/>
      <c r="J30" s="4"/>
      <c r="K30" s="11"/>
      <c r="L30" s="11"/>
      <c r="M30" s="11"/>
      <c r="N30" s="4"/>
      <c r="O30" s="169"/>
      <c r="P30" s="170"/>
      <c r="Q30" s="170"/>
      <c r="R30" s="171"/>
      <c r="S30" s="4"/>
      <c r="T30" s="4"/>
      <c r="U30" s="4"/>
      <c r="V30" s="4"/>
    </row>
    <row r="31" spans="1:22" s="5" customFormat="1" ht="12.75" customHeight="1" x14ac:dyDescent="0.25">
      <c r="A31" s="50"/>
      <c r="B31" s="192"/>
      <c r="C31" s="190" t="s">
        <v>376</v>
      </c>
      <c r="D31" s="190" t="s">
        <v>376</v>
      </c>
      <c r="E31" s="193" t="s">
        <v>431</v>
      </c>
      <c r="F31" s="410"/>
      <c r="G31" s="273">
        <v>2</v>
      </c>
      <c r="H31" s="236">
        <v>3</v>
      </c>
      <c r="I31" s="11"/>
      <c r="J31" s="4"/>
      <c r="K31" s="11"/>
      <c r="L31" s="11"/>
      <c r="M31" s="11"/>
      <c r="N31" s="4"/>
      <c r="O31" s="169"/>
      <c r="P31" s="170"/>
      <c r="Q31" s="170"/>
      <c r="R31" s="171"/>
      <c r="S31" s="4"/>
      <c r="T31" s="4"/>
      <c r="U31" s="4"/>
      <c r="V31" s="4"/>
    </row>
    <row r="32" spans="1:22" s="5" customFormat="1" ht="12.75" customHeight="1" x14ac:dyDescent="0.25">
      <c r="A32" s="50"/>
      <c r="B32" s="192"/>
      <c r="C32" s="190" t="s">
        <v>379</v>
      </c>
      <c r="D32" s="190" t="s">
        <v>379</v>
      </c>
      <c r="E32" s="193" t="s">
        <v>432</v>
      </c>
      <c r="F32" s="410"/>
      <c r="G32" s="273">
        <v>1</v>
      </c>
      <c r="H32" s="236"/>
      <c r="I32" s="11"/>
      <c r="J32" s="4"/>
      <c r="K32" s="11"/>
      <c r="L32" s="11"/>
      <c r="M32" s="11"/>
      <c r="N32" s="4"/>
      <c r="O32" s="169"/>
      <c r="P32" s="170"/>
      <c r="Q32" s="170"/>
      <c r="R32" s="171"/>
      <c r="S32" s="4"/>
      <c r="T32" s="4"/>
      <c r="U32" s="4"/>
      <c r="V32" s="4"/>
    </row>
    <row r="33" spans="1:22" s="5" customFormat="1" ht="12.75" customHeight="1" x14ac:dyDescent="0.25">
      <c r="A33" s="50"/>
      <c r="B33" s="192"/>
      <c r="C33" s="190" t="s">
        <v>383</v>
      </c>
      <c r="D33" s="190" t="s">
        <v>383</v>
      </c>
      <c r="E33" s="193" t="s">
        <v>434</v>
      </c>
      <c r="F33" s="410"/>
      <c r="G33" s="273">
        <v>19</v>
      </c>
      <c r="H33" s="236">
        <v>14</v>
      </c>
      <c r="I33" s="11"/>
      <c r="J33" s="4"/>
      <c r="K33" s="11"/>
      <c r="L33" s="11"/>
      <c r="M33" s="11"/>
      <c r="N33" s="4"/>
      <c r="O33" s="169"/>
      <c r="P33" s="170"/>
      <c r="Q33" s="170"/>
      <c r="R33" s="171"/>
      <c r="S33" s="4"/>
      <c r="T33" s="4"/>
      <c r="U33" s="4"/>
      <c r="V33" s="4"/>
    </row>
    <row r="34" spans="1:22" s="5" customFormat="1" ht="12.75" customHeight="1" x14ac:dyDescent="0.25">
      <c r="A34" s="50"/>
      <c r="B34" s="192"/>
      <c r="C34" s="190" t="s">
        <v>384</v>
      </c>
      <c r="D34" s="190" t="s">
        <v>384</v>
      </c>
      <c r="E34" s="193" t="s">
        <v>435</v>
      </c>
      <c r="F34" s="410"/>
      <c r="G34" s="273">
        <v>3</v>
      </c>
      <c r="H34" s="236">
        <v>1</v>
      </c>
      <c r="I34" s="11"/>
      <c r="J34" s="4"/>
      <c r="K34" s="11"/>
      <c r="L34" s="11"/>
      <c r="M34" s="11"/>
      <c r="N34" s="4"/>
      <c r="O34" s="169"/>
      <c r="P34" s="170"/>
      <c r="Q34" s="170"/>
      <c r="R34" s="171"/>
      <c r="S34" s="4"/>
      <c r="T34" s="4"/>
      <c r="U34" s="4"/>
      <c r="V34" s="4"/>
    </row>
    <row r="35" spans="1:22" s="5" customFormat="1" ht="12.75" customHeight="1" x14ac:dyDescent="0.25">
      <c r="A35" s="50"/>
      <c r="B35" s="192"/>
      <c r="C35" s="190" t="s">
        <v>388</v>
      </c>
      <c r="D35" s="190" t="s">
        <v>388</v>
      </c>
      <c r="E35" s="193" t="s">
        <v>439</v>
      </c>
      <c r="F35" s="410"/>
      <c r="G35" s="273">
        <v>1</v>
      </c>
      <c r="H35" s="236">
        <v>5</v>
      </c>
      <c r="I35" s="11"/>
      <c r="J35" s="4"/>
      <c r="K35" s="11"/>
      <c r="L35" s="11"/>
      <c r="M35" s="11"/>
      <c r="N35" s="4"/>
      <c r="O35" s="169"/>
      <c r="P35" s="170"/>
      <c r="Q35" s="170"/>
      <c r="R35" s="171"/>
      <c r="S35" s="4"/>
      <c r="T35" s="4"/>
      <c r="U35" s="4"/>
      <c r="V35" s="4"/>
    </row>
    <row r="36" spans="1:22" s="5" customFormat="1" ht="12.75" customHeight="1" x14ac:dyDescent="0.25">
      <c r="A36" s="50"/>
      <c r="B36" s="192"/>
      <c r="C36" s="190" t="s">
        <v>393</v>
      </c>
      <c r="D36" s="190" t="s">
        <v>393</v>
      </c>
      <c r="E36" s="193" t="s">
        <v>419</v>
      </c>
      <c r="F36" s="410"/>
      <c r="G36" s="273">
        <v>19</v>
      </c>
      <c r="H36" s="236">
        <v>20</v>
      </c>
      <c r="I36" s="11"/>
      <c r="J36" s="4"/>
      <c r="K36" s="11"/>
      <c r="L36" s="11"/>
      <c r="M36" s="11"/>
      <c r="N36" s="4"/>
      <c r="O36" s="169"/>
      <c r="P36" s="170"/>
      <c r="Q36" s="170"/>
      <c r="R36" s="171"/>
      <c r="S36" s="4"/>
      <c r="T36" s="4"/>
      <c r="U36" s="4"/>
      <c r="V36" s="4"/>
    </row>
    <row r="37" spans="1:22" s="5" customFormat="1" ht="12.75" customHeight="1" x14ac:dyDescent="0.25">
      <c r="A37" s="50"/>
      <c r="B37" s="192"/>
      <c r="C37" s="190" t="s">
        <v>394</v>
      </c>
      <c r="D37" s="190" t="s">
        <v>394</v>
      </c>
      <c r="E37" s="193" t="s">
        <v>443</v>
      </c>
      <c r="F37" s="410"/>
      <c r="G37" s="273">
        <v>2</v>
      </c>
      <c r="H37" s="236"/>
      <c r="I37" s="11"/>
      <c r="J37" s="4"/>
      <c r="K37" s="11"/>
      <c r="L37" s="11"/>
      <c r="M37" s="11"/>
      <c r="N37" s="4"/>
      <c r="O37" s="169"/>
      <c r="P37" s="170"/>
      <c r="Q37" s="170"/>
      <c r="R37" s="171"/>
      <c r="S37" s="4"/>
      <c r="T37" s="4"/>
      <c r="U37" s="4"/>
      <c r="V37" s="4"/>
    </row>
    <row r="38" spans="1:22" s="5" customFormat="1" ht="12.75" customHeight="1" x14ac:dyDescent="0.2">
      <c r="A38" s="50"/>
      <c r="B38" s="192"/>
      <c r="C38" s="189" t="s">
        <v>296</v>
      </c>
      <c r="D38" s="189" t="s">
        <v>296</v>
      </c>
      <c r="E38" s="193" t="s">
        <v>470</v>
      </c>
      <c r="F38" s="410"/>
      <c r="G38" s="236"/>
      <c r="H38" s="236">
        <v>1</v>
      </c>
      <c r="I38" s="11"/>
      <c r="J38" s="4"/>
      <c r="K38" s="11"/>
      <c r="L38" s="11"/>
      <c r="M38" s="11"/>
      <c r="N38" s="4"/>
      <c r="O38" s="169"/>
      <c r="P38" s="170"/>
      <c r="Q38" s="170"/>
      <c r="R38" s="171"/>
      <c r="S38" s="4"/>
      <c r="T38" s="4"/>
      <c r="U38" s="4"/>
      <c r="V38" s="4"/>
    </row>
    <row r="39" spans="1:22" s="5" customFormat="1" ht="12.75" customHeight="1" x14ac:dyDescent="0.2">
      <c r="A39" s="50"/>
      <c r="B39" s="192"/>
      <c r="C39" s="192" t="s">
        <v>312</v>
      </c>
      <c r="D39" s="192" t="s">
        <v>312</v>
      </c>
      <c r="E39" s="193" t="s">
        <v>466</v>
      </c>
      <c r="F39" s="410"/>
      <c r="G39" s="236"/>
      <c r="H39" s="236">
        <v>2</v>
      </c>
      <c r="I39" s="11"/>
      <c r="J39" s="4"/>
      <c r="K39" s="11"/>
      <c r="L39" s="11"/>
      <c r="M39" s="11"/>
      <c r="N39" s="4"/>
      <c r="O39" s="169"/>
      <c r="P39" s="170"/>
      <c r="Q39" s="170"/>
      <c r="R39" s="171"/>
      <c r="S39" s="4"/>
      <c r="T39" s="4"/>
      <c r="U39" s="4"/>
      <c r="V39" s="4"/>
    </row>
    <row r="40" spans="1:22" s="5" customFormat="1" ht="12.75" customHeight="1" x14ac:dyDescent="0.2">
      <c r="A40" s="50"/>
      <c r="B40" s="192"/>
      <c r="C40" s="192" t="s">
        <v>300</v>
      </c>
      <c r="D40" s="192" t="s">
        <v>300</v>
      </c>
      <c r="E40" s="193" t="s">
        <v>413</v>
      </c>
      <c r="F40" s="410"/>
      <c r="G40" s="236"/>
      <c r="H40" s="236">
        <v>1</v>
      </c>
      <c r="I40" s="11"/>
      <c r="J40" s="4"/>
      <c r="K40" s="11"/>
      <c r="L40" s="11"/>
      <c r="M40" s="11"/>
      <c r="N40" s="4"/>
      <c r="O40" s="169"/>
      <c r="P40" s="170"/>
      <c r="Q40" s="170"/>
      <c r="R40" s="171"/>
      <c r="S40" s="4"/>
      <c r="T40" s="4"/>
      <c r="U40" s="4"/>
      <c r="V40" s="4"/>
    </row>
    <row r="41" spans="1:22" s="5" customFormat="1" ht="12.75" customHeight="1" x14ac:dyDescent="0.2">
      <c r="A41" s="50"/>
      <c r="B41" s="192"/>
      <c r="C41" s="192" t="s">
        <v>329</v>
      </c>
      <c r="D41" s="192" t="s">
        <v>329</v>
      </c>
      <c r="E41" s="193" t="s">
        <v>417</v>
      </c>
      <c r="F41" s="410"/>
      <c r="G41" s="236"/>
      <c r="H41" s="236">
        <v>1</v>
      </c>
      <c r="I41" s="11"/>
      <c r="J41" s="4"/>
      <c r="K41" s="11"/>
      <c r="L41" s="11"/>
      <c r="M41" s="11"/>
      <c r="N41" s="4"/>
      <c r="O41" s="169"/>
      <c r="P41" s="170"/>
      <c r="Q41" s="170"/>
      <c r="R41" s="171"/>
      <c r="S41" s="4"/>
      <c r="T41" s="4"/>
      <c r="U41" s="4"/>
      <c r="V41" s="4"/>
    </row>
    <row r="42" spans="1:22" s="5" customFormat="1" ht="12.75" customHeight="1" x14ac:dyDescent="0.2">
      <c r="A42" s="50"/>
      <c r="B42" s="11"/>
      <c r="C42" s="201"/>
      <c r="D42" s="201"/>
      <c r="E42" s="201"/>
      <c r="F42" s="410"/>
      <c r="G42" s="236"/>
      <c r="H42" s="236"/>
      <c r="I42" s="11"/>
      <c r="J42" s="4"/>
      <c r="K42" s="11"/>
      <c r="L42" s="11"/>
      <c r="M42" s="11"/>
      <c r="N42" s="4"/>
      <c r="O42" s="169"/>
      <c r="P42" s="170"/>
      <c r="Q42" s="170"/>
      <c r="R42" s="171"/>
      <c r="S42" s="4"/>
      <c r="T42" s="4"/>
      <c r="U42" s="4"/>
      <c r="V42" s="4"/>
    </row>
    <row r="43" spans="1:22" s="5" customFormat="1" ht="12.75" customHeight="1" x14ac:dyDescent="0.2">
      <c r="A43" s="50"/>
      <c r="B43" s="11"/>
      <c r="C43" s="103"/>
      <c r="D43" s="103"/>
      <c r="E43" s="103"/>
      <c r="F43" s="410"/>
      <c r="G43" s="236"/>
      <c r="H43" s="236"/>
      <c r="I43" s="11"/>
      <c r="J43" s="4"/>
      <c r="K43" s="11"/>
      <c r="L43" s="11"/>
      <c r="M43" s="11"/>
      <c r="N43" s="4"/>
      <c r="O43" s="169"/>
      <c r="P43" s="170"/>
      <c r="Q43" s="170"/>
      <c r="R43" s="171"/>
      <c r="S43" s="4"/>
      <c r="T43" s="4"/>
      <c r="U43" s="4"/>
      <c r="V43" s="4"/>
    </row>
    <row r="44" spans="1:22" s="5" customFormat="1" ht="12.75" customHeight="1" x14ac:dyDescent="0.2">
      <c r="A44" s="50"/>
      <c r="B44" s="11"/>
      <c r="C44" s="103"/>
      <c r="D44" s="103"/>
      <c r="E44" s="103"/>
      <c r="F44" s="410"/>
      <c r="G44" s="236"/>
      <c r="H44" s="236"/>
      <c r="I44" s="11"/>
      <c r="J44" s="4"/>
      <c r="K44" s="11"/>
      <c r="L44" s="11"/>
      <c r="M44" s="11"/>
      <c r="N44" s="4"/>
      <c r="O44" s="169"/>
      <c r="P44" s="170"/>
      <c r="Q44" s="170"/>
      <c r="R44" s="171"/>
      <c r="S44" s="4"/>
      <c r="T44" s="4"/>
      <c r="U44" s="4"/>
      <c r="V44" s="4"/>
    </row>
    <row r="45" spans="1:22" s="5" customFormat="1" ht="12.75" customHeight="1" x14ac:dyDescent="0.2">
      <c r="A45" s="50"/>
      <c r="B45" s="11"/>
      <c r="C45" s="103"/>
      <c r="D45" s="103"/>
      <c r="E45" s="103"/>
      <c r="F45" s="410"/>
      <c r="G45" s="236"/>
      <c r="H45" s="236"/>
      <c r="I45" s="11"/>
      <c r="J45" s="4"/>
      <c r="K45" s="11"/>
      <c r="L45" s="11"/>
      <c r="M45" s="11"/>
      <c r="N45" s="4"/>
      <c r="O45" s="169"/>
      <c r="P45" s="170"/>
      <c r="Q45" s="170"/>
      <c r="R45" s="171"/>
      <c r="S45" s="4"/>
      <c r="T45" s="4"/>
      <c r="U45" s="4"/>
      <c r="V45" s="4"/>
    </row>
    <row r="46" spans="1:22" s="5" customFormat="1" ht="12.75" customHeight="1" x14ac:dyDescent="0.2">
      <c r="A46" s="50"/>
      <c r="B46" s="11"/>
      <c r="C46" s="103"/>
      <c r="D46" s="103"/>
      <c r="E46" s="103"/>
      <c r="F46" s="410"/>
      <c r="G46" s="236"/>
      <c r="H46" s="236"/>
      <c r="I46" s="11"/>
      <c r="J46" s="4"/>
      <c r="K46" s="11"/>
      <c r="L46" s="11"/>
      <c r="M46" s="11"/>
      <c r="N46" s="4"/>
      <c r="O46" s="169"/>
      <c r="P46" s="170"/>
      <c r="Q46" s="170"/>
      <c r="R46" s="171"/>
      <c r="S46" s="4"/>
      <c r="T46" s="4"/>
      <c r="U46" s="4"/>
      <c r="V46" s="4"/>
    </row>
    <row r="47" spans="1:22" s="5" customFormat="1" ht="12.75" customHeight="1" x14ac:dyDescent="0.2">
      <c r="A47" s="50"/>
      <c r="B47" s="11"/>
      <c r="C47" s="103"/>
      <c r="D47" s="103"/>
      <c r="E47" s="103"/>
      <c r="F47" s="410"/>
      <c r="G47" s="236"/>
      <c r="H47" s="236"/>
      <c r="I47" s="11"/>
      <c r="J47" s="4"/>
      <c r="K47" s="11"/>
      <c r="L47" s="11"/>
      <c r="M47" s="11"/>
      <c r="N47" s="4"/>
      <c r="O47" s="169"/>
      <c r="P47" s="170"/>
      <c r="Q47" s="170"/>
      <c r="R47" s="171"/>
      <c r="S47" s="4"/>
      <c r="T47" s="4"/>
      <c r="U47" s="4"/>
      <c r="V47" s="4"/>
    </row>
    <row r="48" spans="1:22" s="5" customFormat="1" ht="12.75" customHeight="1" x14ac:dyDescent="0.2">
      <c r="A48" s="50"/>
      <c r="B48" s="11"/>
      <c r="C48" s="103"/>
      <c r="D48" s="103"/>
      <c r="E48" s="103"/>
      <c r="F48" s="410"/>
      <c r="G48" s="236"/>
      <c r="H48" s="236"/>
      <c r="I48" s="11"/>
      <c r="J48" s="4"/>
      <c r="K48" s="11"/>
      <c r="L48" s="11"/>
      <c r="M48" s="11"/>
      <c r="N48" s="4"/>
      <c r="O48" s="169"/>
      <c r="P48" s="170"/>
      <c r="Q48" s="170"/>
      <c r="R48" s="171"/>
      <c r="S48" s="4"/>
      <c r="T48" s="4"/>
      <c r="U48" s="4"/>
      <c r="V48" s="4"/>
    </row>
    <row r="49" spans="1:16384" s="5" customFormat="1" ht="12.75" customHeight="1" x14ac:dyDescent="0.2">
      <c r="A49" s="50"/>
      <c r="B49" s="11"/>
      <c r="C49" s="103"/>
      <c r="D49" s="103"/>
      <c r="E49" s="103"/>
      <c r="F49" s="410"/>
      <c r="G49" s="236"/>
      <c r="H49" s="236"/>
      <c r="I49" s="11"/>
      <c r="J49" s="4"/>
      <c r="K49" s="11"/>
      <c r="L49" s="11"/>
      <c r="M49" s="11"/>
      <c r="N49" s="4"/>
      <c r="O49" s="169"/>
      <c r="P49" s="170"/>
      <c r="Q49" s="170"/>
      <c r="R49" s="171"/>
      <c r="S49" s="4"/>
      <c r="T49" s="4"/>
      <c r="U49" s="4"/>
      <c r="V49" s="4"/>
    </row>
    <row r="50" spans="1:16384" s="5" customFormat="1" ht="12.75" customHeight="1" x14ac:dyDescent="0.2">
      <c r="A50" s="50"/>
      <c r="B50" s="11"/>
      <c r="C50" s="103"/>
      <c r="D50" s="103"/>
      <c r="E50" s="103"/>
      <c r="F50" s="410"/>
      <c r="G50" s="236"/>
      <c r="H50" s="236"/>
      <c r="I50" s="11"/>
      <c r="J50" s="4"/>
      <c r="K50" s="11"/>
      <c r="L50" s="11"/>
      <c r="M50" s="11"/>
      <c r="N50" s="4"/>
      <c r="O50" s="169"/>
      <c r="P50" s="170"/>
      <c r="Q50" s="170"/>
      <c r="R50" s="171"/>
      <c r="S50" s="4"/>
      <c r="T50" s="4"/>
      <c r="U50" s="4"/>
      <c r="V50" s="4"/>
    </row>
    <row r="51" spans="1:16384" s="5" customFormat="1" ht="12.75" customHeight="1" x14ac:dyDescent="0.2">
      <c r="A51" s="50"/>
      <c r="B51" s="11"/>
      <c r="C51" s="103"/>
      <c r="D51" s="103"/>
      <c r="E51" s="103"/>
      <c r="F51" s="410"/>
      <c r="G51" s="236"/>
      <c r="H51" s="236"/>
      <c r="I51" s="11"/>
      <c r="J51" s="4"/>
      <c r="K51" s="11"/>
      <c r="L51" s="11"/>
      <c r="M51" s="11"/>
      <c r="N51" s="4"/>
      <c r="O51" s="169"/>
      <c r="P51" s="170"/>
      <c r="Q51" s="170"/>
      <c r="R51" s="171"/>
      <c r="S51" s="4"/>
      <c r="T51" s="4"/>
      <c r="U51" s="4"/>
      <c r="V51" s="4"/>
    </row>
    <row r="52" spans="1:16384" s="5" customFormat="1" ht="12.75" customHeight="1" x14ac:dyDescent="0.2">
      <c r="A52" s="50"/>
      <c r="B52" s="11"/>
      <c r="C52" s="103"/>
      <c r="D52" s="103"/>
      <c r="E52" s="103"/>
      <c r="F52" s="410"/>
      <c r="G52" s="236"/>
      <c r="H52" s="236"/>
      <c r="I52" s="11"/>
      <c r="J52" s="4"/>
      <c r="K52" s="11"/>
      <c r="L52" s="11"/>
      <c r="M52" s="11"/>
      <c r="N52" s="4"/>
      <c r="O52" s="169"/>
      <c r="P52" s="170"/>
      <c r="Q52" s="170"/>
      <c r="R52" s="171"/>
      <c r="S52" s="4"/>
      <c r="T52" s="4"/>
      <c r="U52" s="4"/>
      <c r="V52" s="4"/>
    </row>
    <row r="53" spans="1:16384" s="5" customFormat="1" ht="12.75" customHeight="1" x14ac:dyDescent="0.2">
      <c r="A53" s="50"/>
      <c r="B53" s="11"/>
      <c r="C53" s="103"/>
      <c r="D53" s="103"/>
      <c r="E53" s="103"/>
      <c r="F53" s="410"/>
      <c r="G53" s="236"/>
      <c r="H53" s="236"/>
      <c r="I53" s="11"/>
      <c r="J53" s="4"/>
      <c r="K53" s="11"/>
      <c r="L53" s="11"/>
      <c r="M53" s="11"/>
      <c r="N53" s="4"/>
      <c r="O53" s="169"/>
      <c r="P53" s="170"/>
      <c r="Q53" s="170"/>
      <c r="R53" s="171"/>
      <c r="S53" s="4"/>
      <c r="T53" s="4"/>
      <c r="U53" s="4"/>
      <c r="V53" s="4"/>
    </row>
    <row r="54" spans="1:16384" s="5" customFormat="1" ht="12.75" customHeight="1" x14ac:dyDescent="0.2">
      <c r="A54" s="50"/>
      <c r="B54" s="11"/>
      <c r="C54" s="103"/>
      <c r="D54" s="103"/>
      <c r="E54" s="103"/>
      <c r="F54" s="410"/>
      <c r="G54" s="236"/>
      <c r="H54" s="236"/>
      <c r="I54" s="11"/>
      <c r="J54" s="4"/>
      <c r="K54" s="11"/>
      <c r="L54" s="11"/>
      <c r="M54" s="11"/>
      <c r="N54" s="4"/>
      <c r="O54" s="169"/>
      <c r="P54" s="170"/>
      <c r="Q54" s="170"/>
      <c r="R54" s="171"/>
      <c r="S54" s="4"/>
      <c r="T54" s="4"/>
      <c r="U54" s="4"/>
      <c r="V54" s="4"/>
    </row>
    <row r="55" spans="1:16384" s="5" customFormat="1" ht="12.75" customHeight="1" x14ac:dyDescent="0.2">
      <c r="A55" s="50"/>
      <c r="B55" s="11"/>
      <c r="C55" s="103"/>
      <c r="D55" s="103"/>
      <c r="E55" s="103"/>
      <c r="F55" s="410"/>
      <c r="G55" s="236"/>
      <c r="H55" s="236"/>
      <c r="I55" s="11"/>
      <c r="J55" s="4"/>
      <c r="K55" s="11"/>
      <c r="L55" s="11"/>
      <c r="M55" s="11"/>
      <c r="N55" s="4"/>
      <c r="O55" s="169"/>
      <c r="P55" s="170"/>
      <c r="Q55" s="170"/>
      <c r="R55" s="171"/>
      <c r="S55" s="4"/>
      <c r="T55" s="4"/>
      <c r="U55" s="4"/>
      <c r="V55" s="4"/>
    </row>
    <row r="56" spans="1:16384" s="5" customFormat="1" ht="12.75" customHeight="1" x14ac:dyDescent="0.2">
      <c r="A56" s="50"/>
      <c r="B56" s="11"/>
      <c r="C56" s="103"/>
      <c r="D56" s="103"/>
      <c r="E56" s="103"/>
      <c r="F56" s="410"/>
      <c r="G56" s="236"/>
      <c r="H56" s="236"/>
      <c r="I56" s="11"/>
      <c r="J56" s="4"/>
      <c r="K56" s="11"/>
      <c r="L56" s="11"/>
      <c r="M56" s="11"/>
      <c r="N56" s="4"/>
      <c r="O56" s="169"/>
      <c r="P56" s="170"/>
      <c r="Q56" s="170"/>
      <c r="R56" s="171"/>
      <c r="S56" s="4"/>
      <c r="T56" s="4"/>
      <c r="U56" s="4"/>
      <c r="V56" s="4"/>
    </row>
    <row r="57" spans="1:16384" s="5" customFormat="1" ht="12.75" customHeight="1" x14ac:dyDescent="0.2">
      <c r="A57" s="50"/>
      <c r="B57" s="11"/>
      <c r="C57" s="103"/>
      <c r="D57" s="103"/>
      <c r="E57" s="103"/>
      <c r="F57" s="410"/>
      <c r="G57" s="236"/>
      <c r="H57" s="236"/>
      <c r="I57" s="11"/>
      <c r="J57" s="4"/>
      <c r="K57" s="11"/>
      <c r="L57" s="11"/>
      <c r="M57" s="11"/>
      <c r="N57" s="4"/>
      <c r="O57" s="169"/>
      <c r="P57" s="170"/>
      <c r="Q57" s="170"/>
      <c r="R57" s="171"/>
      <c r="S57" s="4"/>
      <c r="T57" s="4"/>
      <c r="U57" s="4"/>
      <c r="V57" s="4"/>
    </row>
    <row r="58" spans="1:16384" s="5" customFormat="1" ht="13.5" customHeight="1" thickBot="1" x14ac:dyDescent="0.25">
      <c r="A58" s="50"/>
      <c r="B58" s="11"/>
      <c r="C58" s="103"/>
      <c r="D58" s="103"/>
      <c r="E58" s="103"/>
      <c r="F58" s="411"/>
      <c r="G58" s="236"/>
      <c r="H58" s="236"/>
      <c r="I58" s="11"/>
      <c r="J58" s="4"/>
      <c r="K58" s="11"/>
      <c r="L58" s="11"/>
      <c r="M58" s="11"/>
      <c r="N58" s="4"/>
      <c r="O58" s="169"/>
      <c r="P58" s="170"/>
      <c r="Q58" s="170"/>
      <c r="R58" s="171"/>
      <c r="S58" s="4"/>
      <c r="T58" s="4"/>
      <c r="U58" s="4"/>
      <c r="V58" s="4"/>
    </row>
    <row r="59" spans="1:16384" s="5" customFormat="1" ht="13.5" thickBot="1" x14ac:dyDescent="0.25">
      <c r="A59" s="50"/>
      <c r="B59" s="88" t="s">
        <v>92</v>
      </c>
      <c r="C59" s="89"/>
      <c r="D59" s="89"/>
      <c r="E59" s="89"/>
      <c r="F59" s="271">
        <v>3982</v>
      </c>
      <c r="G59" s="255">
        <f>SUM(G17:G58)</f>
        <v>110</v>
      </c>
      <c r="H59" s="255">
        <f>SUM(H17:H58)</f>
        <v>104</v>
      </c>
      <c r="I59" s="272" t="s">
        <v>281</v>
      </c>
      <c r="J59" s="4"/>
      <c r="K59" s="271" t="s">
        <v>281</v>
      </c>
      <c r="L59" s="255" t="s">
        <v>281</v>
      </c>
      <c r="M59" s="272" t="s">
        <v>281</v>
      </c>
      <c r="N59" s="4"/>
      <c r="O59" s="389" t="s">
        <v>281</v>
      </c>
      <c r="P59" s="390"/>
      <c r="Q59" s="390"/>
      <c r="R59" s="391"/>
      <c r="S59" s="4"/>
      <c r="T59" s="4"/>
      <c r="U59" s="4"/>
      <c r="V59" s="4"/>
    </row>
    <row r="60" spans="1:16384" s="4" customFormat="1" ht="12.75" x14ac:dyDescent="0.2">
      <c r="A60" s="50"/>
      <c r="K60" s="45"/>
    </row>
    <row r="61" spans="1:16384" ht="76.5" x14ac:dyDescent="0.25">
      <c r="A61" s="165">
        <v>44621</v>
      </c>
      <c r="B61" s="3" t="s">
        <v>15</v>
      </c>
      <c r="C61" s="3" t="s">
        <v>522</v>
      </c>
      <c r="D61" s="3" t="s">
        <v>523</v>
      </c>
      <c r="E61" s="3" t="s">
        <v>524</v>
      </c>
      <c r="F61" s="2" t="s">
        <v>544</v>
      </c>
      <c r="G61" s="2" t="s">
        <v>545</v>
      </c>
      <c r="H61" s="2" t="s">
        <v>546</v>
      </c>
      <c r="I61" s="2" t="s">
        <v>539</v>
      </c>
      <c r="J61" s="66"/>
      <c r="K61" s="44" t="s">
        <v>540</v>
      </c>
      <c r="L61" s="86" t="s">
        <v>541</v>
      </c>
      <c r="M61" s="91" t="s">
        <v>542</v>
      </c>
      <c r="N61" s="66"/>
      <c r="O61" s="395" t="s">
        <v>543</v>
      </c>
      <c r="P61" s="396"/>
      <c r="Q61" s="396"/>
      <c r="R61" s="397"/>
      <c r="U61" s="4"/>
      <c r="V61" s="4"/>
    </row>
    <row r="62" spans="1:16384" ht="15" customHeight="1" x14ac:dyDescent="0.25">
      <c r="A62" s="50"/>
      <c r="B62" s="11"/>
      <c r="C62" s="197" t="s">
        <v>328</v>
      </c>
      <c r="D62" s="197" t="s">
        <v>328</v>
      </c>
      <c r="E62" s="197" t="s">
        <v>328</v>
      </c>
      <c r="F62" s="400" t="s">
        <v>477</v>
      </c>
      <c r="G62" s="200" t="s">
        <v>281</v>
      </c>
      <c r="H62" s="200" t="s">
        <v>281</v>
      </c>
      <c r="I62" s="200" t="s">
        <v>281</v>
      </c>
      <c r="K62" s="177" t="s">
        <v>281</v>
      </c>
      <c r="L62" s="177" t="s">
        <v>281</v>
      </c>
      <c r="M62" s="177" t="s">
        <v>281</v>
      </c>
      <c r="O62" s="383" t="s">
        <v>281</v>
      </c>
      <c r="P62" s="384"/>
      <c r="Q62" s="384"/>
      <c r="R62" s="385"/>
      <c r="S62" s="399"/>
      <c r="T62" s="399"/>
      <c r="U62" s="399"/>
      <c r="V62" s="399"/>
      <c r="W62" s="398"/>
      <c r="X62" s="398"/>
      <c r="Y62" s="398"/>
      <c r="Z62" s="398"/>
      <c r="AA62" s="398"/>
      <c r="AB62" s="398"/>
      <c r="AC62" s="398"/>
      <c r="AD62" s="398"/>
      <c r="AE62" s="398"/>
      <c r="AF62" s="398"/>
      <c r="AG62" s="398"/>
      <c r="AH62" s="398"/>
      <c r="AI62" s="398"/>
      <c r="AJ62" s="398"/>
      <c r="AK62" s="398"/>
      <c r="AL62" s="398"/>
      <c r="AM62" s="398"/>
      <c r="AN62" s="398"/>
      <c r="AO62" s="398"/>
      <c r="AP62" s="398"/>
      <c r="AQ62" s="398"/>
      <c r="AR62" s="398"/>
      <c r="AS62" s="398"/>
      <c r="AT62" s="398"/>
      <c r="AU62" s="398"/>
      <c r="AV62" s="398"/>
      <c r="AW62" s="398"/>
      <c r="AX62" s="398"/>
      <c r="AY62" s="398"/>
      <c r="AZ62" s="398"/>
      <c r="BA62" s="398"/>
      <c r="BB62" s="398"/>
      <c r="BC62" s="398"/>
      <c r="BD62" s="398"/>
      <c r="BE62" s="398"/>
      <c r="BF62" s="398"/>
      <c r="BG62" s="398"/>
      <c r="BH62" s="398"/>
      <c r="BI62" s="398"/>
      <c r="BJ62" s="398"/>
      <c r="BK62" s="398"/>
      <c r="BL62" s="398"/>
      <c r="BM62" s="398"/>
      <c r="BN62" s="398"/>
      <c r="BO62" s="398"/>
      <c r="BP62" s="398"/>
      <c r="BQ62" s="398"/>
      <c r="BR62" s="398"/>
      <c r="BS62" s="398"/>
      <c r="BT62" s="398"/>
      <c r="BU62" s="398"/>
      <c r="BV62" s="398"/>
      <c r="BW62" s="398"/>
      <c r="BX62" s="398"/>
      <c r="BY62" s="398"/>
      <c r="BZ62" s="398"/>
      <c r="CA62" s="398"/>
      <c r="CB62" s="398"/>
      <c r="CC62" s="398"/>
      <c r="CD62" s="398"/>
      <c r="CE62" s="398"/>
      <c r="CF62" s="398"/>
      <c r="CG62" s="398"/>
      <c r="CH62" s="398"/>
      <c r="CI62" s="398"/>
      <c r="CJ62" s="398"/>
      <c r="CK62" s="398"/>
      <c r="CL62" s="398"/>
      <c r="CM62" s="398"/>
      <c r="CN62" s="398"/>
      <c r="CO62" s="398"/>
      <c r="CP62" s="398"/>
      <c r="CQ62" s="398"/>
      <c r="CR62" s="398"/>
      <c r="CS62" s="398"/>
      <c r="CT62" s="398"/>
      <c r="CU62" s="398"/>
      <c r="CV62" s="398"/>
      <c r="CW62" s="398"/>
      <c r="CX62" s="398"/>
      <c r="CY62" s="398"/>
      <c r="CZ62" s="398"/>
      <c r="DA62" s="398"/>
      <c r="DB62" s="398"/>
      <c r="DC62" s="398"/>
      <c r="DD62" s="398"/>
      <c r="DE62" s="398"/>
      <c r="DF62" s="398"/>
      <c r="DG62" s="398"/>
      <c r="DH62" s="398"/>
      <c r="DI62" s="398"/>
      <c r="DJ62" s="398"/>
      <c r="DK62" s="398"/>
      <c r="DL62" s="398"/>
      <c r="DM62" s="398"/>
      <c r="DN62" s="398"/>
      <c r="DO62" s="398"/>
      <c r="DP62" s="398"/>
      <c r="DQ62" s="398"/>
      <c r="DR62" s="398"/>
      <c r="DS62" s="398"/>
      <c r="DT62" s="398"/>
      <c r="DU62" s="398"/>
      <c r="DV62" s="398"/>
      <c r="DW62" s="398"/>
      <c r="DX62" s="398"/>
      <c r="DY62" s="398"/>
      <c r="DZ62" s="398"/>
      <c r="EA62" s="398"/>
      <c r="EB62" s="398"/>
      <c r="EC62" s="398"/>
      <c r="ED62" s="398"/>
      <c r="EE62" s="398"/>
      <c r="EF62" s="398"/>
      <c r="EG62" s="398"/>
      <c r="EH62" s="398"/>
      <c r="EI62" s="398"/>
      <c r="EJ62" s="398"/>
      <c r="EK62" s="398"/>
      <c r="EL62" s="398"/>
      <c r="EM62" s="398"/>
      <c r="EN62" s="398"/>
      <c r="EO62" s="398"/>
      <c r="EP62" s="398"/>
      <c r="EQ62" s="398"/>
      <c r="ER62" s="398"/>
      <c r="ES62" s="398"/>
      <c r="ET62" s="398"/>
      <c r="EU62" s="398"/>
      <c r="EV62" s="398"/>
      <c r="EW62" s="398"/>
      <c r="EX62" s="398"/>
      <c r="EY62" s="398"/>
      <c r="EZ62" s="398"/>
      <c r="FA62" s="398"/>
      <c r="FB62" s="398"/>
      <c r="FC62" s="398"/>
      <c r="FD62" s="398"/>
      <c r="FE62" s="398"/>
      <c r="FF62" s="398"/>
      <c r="FG62" s="398"/>
      <c r="FH62" s="398"/>
      <c r="FI62" s="398"/>
      <c r="FJ62" s="398"/>
      <c r="FK62" s="398"/>
      <c r="FL62" s="398"/>
      <c r="FM62" s="398"/>
      <c r="FN62" s="398"/>
      <c r="FO62" s="398"/>
      <c r="FP62" s="398"/>
      <c r="FQ62" s="398"/>
      <c r="FR62" s="398"/>
      <c r="FS62" s="398"/>
      <c r="FT62" s="398"/>
      <c r="FU62" s="398"/>
      <c r="FV62" s="398"/>
      <c r="FW62" s="398"/>
      <c r="FX62" s="398"/>
      <c r="FY62" s="398"/>
      <c r="FZ62" s="398"/>
      <c r="GA62" s="398"/>
      <c r="GB62" s="398"/>
      <c r="GC62" s="398"/>
      <c r="GD62" s="398"/>
      <c r="GE62" s="398"/>
      <c r="GF62" s="398"/>
      <c r="GG62" s="398"/>
      <c r="GH62" s="398"/>
      <c r="GI62" s="398"/>
      <c r="GJ62" s="398"/>
      <c r="GK62" s="398"/>
      <c r="GL62" s="398"/>
      <c r="GM62" s="398"/>
      <c r="GN62" s="398"/>
      <c r="GO62" s="398"/>
      <c r="GP62" s="398"/>
      <c r="GQ62" s="398"/>
      <c r="GR62" s="398"/>
      <c r="GS62" s="398"/>
      <c r="GT62" s="398"/>
      <c r="GU62" s="398"/>
      <c r="GV62" s="398"/>
      <c r="GW62" s="398"/>
      <c r="GX62" s="398"/>
      <c r="GY62" s="398"/>
      <c r="GZ62" s="398"/>
      <c r="HA62" s="398"/>
      <c r="HB62" s="398"/>
      <c r="HC62" s="398"/>
      <c r="HD62" s="398"/>
      <c r="HE62" s="398"/>
      <c r="HF62" s="398"/>
      <c r="HG62" s="398"/>
      <c r="HH62" s="398"/>
      <c r="HI62" s="398"/>
      <c r="HJ62" s="398"/>
      <c r="HK62" s="398"/>
      <c r="HL62" s="398"/>
      <c r="HM62" s="398"/>
      <c r="HN62" s="398"/>
      <c r="HO62" s="398"/>
      <c r="HP62" s="398"/>
      <c r="HQ62" s="398"/>
      <c r="HR62" s="398"/>
      <c r="HS62" s="398"/>
      <c r="HT62" s="398"/>
      <c r="HU62" s="398"/>
      <c r="HV62" s="398"/>
      <c r="HW62" s="398"/>
      <c r="HX62" s="398"/>
      <c r="HY62" s="398"/>
      <c r="HZ62" s="398"/>
      <c r="IA62" s="398"/>
      <c r="IB62" s="398"/>
      <c r="IC62" s="398"/>
      <c r="ID62" s="398"/>
      <c r="IE62" s="398"/>
      <c r="IF62" s="398"/>
      <c r="IG62" s="398"/>
      <c r="IH62" s="398"/>
      <c r="II62" s="398"/>
      <c r="IJ62" s="398"/>
      <c r="IK62" s="398"/>
      <c r="IL62" s="398"/>
      <c r="IM62" s="398"/>
      <c r="IN62" s="398"/>
      <c r="IO62" s="398"/>
      <c r="IP62" s="398"/>
      <c r="IQ62" s="398"/>
      <c r="IR62" s="398"/>
      <c r="IS62" s="398"/>
      <c r="IT62" s="398"/>
      <c r="IU62" s="398"/>
      <c r="IV62" s="398"/>
      <c r="IW62" s="398"/>
      <c r="IX62" s="398"/>
      <c r="IY62" s="398"/>
      <c r="IZ62" s="398"/>
      <c r="JA62" s="398"/>
      <c r="JB62" s="398"/>
      <c r="JC62" s="398"/>
      <c r="JD62" s="398"/>
      <c r="JE62" s="398"/>
      <c r="JF62" s="398"/>
      <c r="JG62" s="398"/>
      <c r="JH62" s="398"/>
      <c r="JI62" s="398"/>
      <c r="JJ62" s="398"/>
      <c r="JK62" s="398"/>
      <c r="JL62" s="398"/>
      <c r="JM62" s="398"/>
      <c r="JN62" s="398"/>
      <c r="JO62" s="398"/>
      <c r="JP62" s="398"/>
      <c r="JQ62" s="398"/>
      <c r="JR62" s="398"/>
      <c r="JS62" s="398"/>
      <c r="JT62" s="398"/>
      <c r="JU62" s="398"/>
      <c r="JV62" s="398"/>
      <c r="JW62" s="398"/>
      <c r="JX62" s="398"/>
      <c r="JY62" s="398"/>
      <c r="JZ62" s="398"/>
      <c r="KA62" s="398"/>
      <c r="KB62" s="398"/>
      <c r="KC62" s="398"/>
      <c r="KD62" s="398"/>
      <c r="KE62" s="398"/>
      <c r="KF62" s="398"/>
      <c r="KG62" s="398"/>
      <c r="KH62" s="398"/>
      <c r="KI62" s="398"/>
      <c r="KJ62" s="398"/>
      <c r="KK62" s="398"/>
      <c r="KL62" s="398"/>
      <c r="KM62" s="398"/>
      <c r="KN62" s="398"/>
      <c r="KO62" s="398"/>
      <c r="KP62" s="398"/>
      <c r="KQ62" s="398"/>
      <c r="KR62" s="398"/>
      <c r="KS62" s="398"/>
      <c r="KT62" s="398"/>
      <c r="KU62" s="398"/>
      <c r="KV62" s="398"/>
      <c r="KW62" s="398"/>
      <c r="KX62" s="398"/>
      <c r="KY62" s="398"/>
      <c r="KZ62" s="398"/>
      <c r="LA62" s="398"/>
      <c r="LB62" s="398"/>
      <c r="LC62" s="398"/>
      <c r="LD62" s="398"/>
      <c r="LE62" s="398"/>
      <c r="LF62" s="398"/>
      <c r="LG62" s="398"/>
      <c r="LH62" s="398"/>
      <c r="LI62" s="398"/>
      <c r="LJ62" s="398"/>
      <c r="LK62" s="398"/>
      <c r="LL62" s="398"/>
      <c r="LM62" s="398"/>
      <c r="LN62" s="398"/>
      <c r="LO62" s="398"/>
      <c r="LP62" s="398"/>
      <c r="LQ62" s="398"/>
      <c r="LR62" s="398"/>
      <c r="LS62" s="398"/>
      <c r="LT62" s="398"/>
      <c r="LU62" s="398"/>
      <c r="LV62" s="398"/>
      <c r="LW62" s="398"/>
      <c r="LX62" s="398"/>
      <c r="LY62" s="398"/>
      <c r="LZ62" s="398"/>
      <c r="MA62" s="398"/>
      <c r="MB62" s="398"/>
      <c r="MC62" s="398"/>
      <c r="MD62" s="398"/>
      <c r="ME62" s="398"/>
      <c r="MF62" s="398"/>
      <c r="MG62" s="398"/>
      <c r="MH62" s="398"/>
      <c r="MI62" s="398"/>
      <c r="MJ62" s="398"/>
      <c r="MK62" s="398"/>
      <c r="ML62" s="398"/>
      <c r="MM62" s="398"/>
      <c r="MN62" s="398"/>
      <c r="MO62" s="398"/>
      <c r="MP62" s="398"/>
      <c r="MQ62" s="398"/>
      <c r="MR62" s="398"/>
      <c r="MS62" s="398"/>
      <c r="MT62" s="398"/>
      <c r="MU62" s="398"/>
      <c r="MV62" s="398"/>
      <c r="MW62" s="398"/>
      <c r="MX62" s="398"/>
      <c r="MY62" s="398"/>
      <c r="MZ62" s="398"/>
      <c r="NA62" s="398"/>
      <c r="NB62" s="398"/>
      <c r="NC62" s="398"/>
      <c r="ND62" s="398"/>
      <c r="NE62" s="398"/>
      <c r="NF62" s="398"/>
      <c r="NG62" s="398"/>
      <c r="NH62" s="398"/>
      <c r="NI62" s="398"/>
      <c r="NJ62" s="398"/>
      <c r="NK62" s="398"/>
      <c r="NL62" s="398"/>
      <c r="NM62" s="398"/>
      <c r="NN62" s="398"/>
      <c r="NO62" s="398"/>
      <c r="NP62" s="398"/>
      <c r="NQ62" s="398"/>
      <c r="NR62" s="398"/>
      <c r="NS62" s="398"/>
      <c r="NT62" s="398"/>
      <c r="NU62" s="398"/>
      <c r="NV62" s="398"/>
      <c r="NW62" s="398"/>
      <c r="NX62" s="398"/>
      <c r="NY62" s="398"/>
      <c r="NZ62" s="398"/>
      <c r="OA62" s="398"/>
      <c r="OB62" s="398"/>
      <c r="OC62" s="398"/>
      <c r="OD62" s="398"/>
      <c r="OE62" s="398"/>
      <c r="OF62" s="398"/>
      <c r="OG62" s="398"/>
      <c r="OH62" s="398"/>
      <c r="OI62" s="398"/>
      <c r="OJ62" s="398"/>
      <c r="OK62" s="398"/>
      <c r="OL62" s="398"/>
      <c r="OM62" s="398"/>
      <c r="ON62" s="398"/>
      <c r="OO62" s="398"/>
      <c r="OP62" s="398"/>
      <c r="OQ62" s="398"/>
      <c r="OR62" s="398"/>
      <c r="OS62" s="398"/>
      <c r="OT62" s="398"/>
      <c r="OU62" s="398"/>
      <c r="OV62" s="398"/>
      <c r="OW62" s="398"/>
      <c r="OX62" s="398"/>
      <c r="OY62" s="398"/>
      <c r="OZ62" s="398"/>
      <c r="PA62" s="398"/>
      <c r="PB62" s="398"/>
      <c r="PC62" s="398"/>
      <c r="PD62" s="398"/>
      <c r="PE62" s="398"/>
      <c r="PF62" s="398"/>
      <c r="PG62" s="398"/>
      <c r="PH62" s="398"/>
      <c r="PI62" s="398"/>
      <c r="PJ62" s="398"/>
      <c r="PK62" s="398"/>
      <c r="PL62" s="398"/>
      <c r="PM62" s="398"/>
      <c r="PN62" s="398"/>
      <c r="PO62" s="398"/>
      <c r="PP62" s="398"/>
      <c r="PQ62" s="398"/>
      <c r="PR62" s="398"/>
      <c r="PS62" s="398"/>
      <c r="PT62" s="398"/>
      <c r="PU62" s="398"/>
      <c r="PV62" s="398"/>
      <c r="PW62" s="398"/>
      <c r="PX62" s="398"/>
      <c r="PY62" s="398"/>
      <c r="PZ62" s="398"/>
      <c r="QA62" s="398"/>
      <c r="QB62" s="398"/>
      <c r="QC62" s="398"/>
      <c r="QD62" s="398"/>
      <c r="QE62" s="398"/>
      <c r="QF62" s="398"/>
      <c r="QG62" s="398"/>
      <c r="QH62" s="398"/>
      <c r="QI62" s="398"/>
      <c r="QJ62" s="398"/>
      <c r="QK62" s="398"/>
      <c r="QL62" s="398"/>
      <c r="QM62" s="398"/>
      <c r="QN62" s="398"/>
      <c r="QO62" s="398"/>
      <c r="QP62" s="398"/>
      <c r="QQ62" s="398"/>
      <c r="QR62" s="398"/>
      <c r="QS62" s="398"/>
      <c r="QT62" s="398"/>
      <c r="QU62" s="398"/>
      <c r="QV62" s="398"/>
      <c r="QW62" s="398"/>
      <c r="QX62" s="398"/>
      <c r="QY62" s="398"/>
      <c r="QZ62" s="398"/>
      <c r="RA62" s="398"/>
      <c r="RB62" s="398"/>
      <c r="RC62" s="398"/>
      <c r="RD62" s="398"/>
      <c r="RE62" s="398"/>
      <c r="RF62" s="398"/>
      <c r="RG62" s="398"/>
      <c r="RH62" s="398"/>
      <c r="RI62" s="398"/>
      <c r="RJ62" s="398"/>
      <c r="RK62" s="398"/>
      <c r="RL62" s="398"/>
      <c r="RM62" s="398"/>
      <c r="RN62" s="398"/>
      <c r="RO62" s="398"/>
      <c r="RP62" s="398"/>
      <c r="RQ62" s="398"/>
      <c r="RR62" s="398"/>
      <c r="RS62" s="398"/>
      <c r="RT62" s="398"/>
      <c r="RU62" s="398"/>
      <c r="RV62" s="398"/>
      <c r="RW62" s="398"/>
      <c r="RX62" s="398"/>
      <c r="RY62" s="398"/>
      <c r="RZ62" s="398"/>
      <c r="SA62" s="398"/>
      <c r="SB62" s="398"/>
      <c r="SC62" s="398"/>
      <c r="SD62" s="398"/>
      <c r="SE62" s="398"/>
      <c r="SF62" s="398"/>
      <c r="SG62" s="398"/>
      <c r="SH62" s="398"/>
      <c r="SI62" s="398"/>
      <c r="SJ62" s="398"/>
      <c r="SK62" s="398"/>
      <c r="SL62" s="398"/>
      <c r="SM62" s="398"/>
      <c r="SN62" s="398"/>
      <c r="SO62" s="398"/>
      <c r="SP62" s="398"/>
      <c r="SQ62" s="398"/>
      <c r="SR62" s="398"/>
      <c r="SS62" s="398"/>
      <c r="ST62" s="398"/>
      <c r="SU62" s="398"/>
      <c r="SV62" s="398"/>
      <c r="SW62" s="398"/>
      <c r="SX62" s="398"/>
      <c r="SY62" s="398"/>
      <c r="SZ62" s="398"/>
      <c r="TA62" s="398"/>
      <c r="TB62" s="398"/>
      <c r="TC62" s="398"/>
      <c r="TD62" s="398"/>
      <c r="TE62" s="398"/>
      <c r="TF62" s="398"/>
      <c r="TG62" s="398"/>
      <c r="TH62" s="398"/>
      <c r="TI62" s="398"/>
      <c r="TJ62" s="398"/>
      <c r="TK62" s="398"/>
      <c r="TL62" s="398"/>
      <c r="TM62" s="398"/>
      <c r="TN62" s="398"/>
      <c r="TO62" s="398"/>
      <c r="TP62" s="398"/>
      <c r="TQ62" s="398"/>
      <c r="TR62" s="398"/>
      <c r="TS62" s="398"/>
      <c r="TT62" s="398"/>
      <c r="TU62" s="398"/>
      <c r="TV62" s="398"/>
      <c r="TW62" s="398"/>
      <c r="TX62" s="398"/>
      <c r="TY62" s="398"/>
      <c r="TZ62" s="398"/>
      <c r="UA62" s="398"/>
      <c r="UB62" s="398"/>
      <c r="UC62" s="398"/>
      <c r="UD62" s="398"/>
      <c r="UE62" s="398"/>
      <c r="UF62" s="398"/>
      <c r="UG62" s="398"/>
      <c r="UH62" s="398"/>
      <c r="UI62" s="398"/>
      <c r="UJ62" s="398"/>
      <c r="UK62" s="398"/>
      <c r="UL62" s="398"/>
      <c r="UM62" s="398"/>
      <c r="UN62" s="398"/>
      <c r="UO62" s="398"/>
      <c r="UP62" s="398"/>
      <c r="UQ62" s="398"/>
      <c r="UR62" s="398"/>
      <c r="US62" s="398"/>
      <c r="UT62" s="398"/>
      <c r="UU62" s="398"/>
      <c r="UV62" s="398"/>
      <c r="UW62" s="398"/>
      <c r="UX62" s="398"/>
      <c r="UY62" s="398"/>
      <c r="UZ62" s="398"/>
      <c r="VA62" s="398"/>
      <c r="VB62" s="398"/>
      <c r="VC62" s="398"/>
      <c r="VD62" s="398"/>
      <c r="VE62" s="398"/>
      <c r="VF62" s="398"/>
      <c r="VG62" s="398"/>
      <c r="VH62" s="398"/>
      <c r="VI62" s="398"/>
      <c r="VJ62" s="398"/>
      <c r="VK62" s="398"/>
      <c r="VL62" s="398"/>
      <c r="VM62" s="398"/>
      <c r="VN62" s="398"/>
      <c r="VO62" s="398"/>
      <c r="VP62" s="398"/>
      <c r="VQ62" s="398"/>
      <c r="VR62" s="398"/>
      <c r="VS62" s="398"/>
      <c r="VT62" s="398"/>
      <c r="VU62" s="398"/>
      <c r="VV62" s="398"/>
      <c r="VW62" s="398"/>
      <c r="VX62" s="398"/>
      <c r="VY62" s="398"/>
      <c r="VZ62" s="398"/>
      <c r="WA62" s="398"/>
      <c r="WB62" s="398"/>
      <c r="WC62" s="398"/>
      <c r="WD62" s="398"/>
      <c r="WE62" s="398"/>
      <c r="WF62" s="398"/>
      <c r="WG62" s="398"/>
      <c r="WH62" s="398"/>
      <c r="WI62" s="398"/>
      <c r="WJ62" s="398"/>
      <c r="WK62" s="398"/>
      <c r="WL62" s="398"/>
      <c r="WM62" s="398"/>
      <c r="WN62" s="398"/>
      <c r="WO62" s="398"/>
      <c r="WP62" s="398"/>
      <c r="WQ62" s="398"/>
      <c r="WR62" s="398"/>
      <c r="WS62" s="398"/>
      <c r="WT62" s="398"/>
      <c r="WU62" s="398"/>
      <c r="WV62" s="398"/>
      <c r="WW62" s="398"/>
      <c r="WX62" s="398"/>
      <c r="WY62" s="398"/>
      <c r="WZ62" s="398"/>
      <c r="XA62" s="398"/>
      <c r="XB62" s="398"/>
      <c r="XC62" s="398"/>
      <c r="XD62" s="398"/>
      <c r="XE62" s="398"/>
      <c r="XF62" s="398"/>
      <c r="XG62" s="398"/>
      <c r="XH62" s="398"/>
      <c r="XI62" s="398"/>
      <c r="XJ62" s="398"/>
      <c r="XK62" s="398"/>
      <c r="XL62" s="398"/>
      <c r="XM62" s="398"/>
      <c r="XN62" s="398"/>
      <c r="XO62" s="398"/>
      <c r="XP62" s="398"/>
      <c r="XQ62" s="398"/>
      <c r="XR62" s="398"/>
      <c r="XS62" s="398"/>
      <c r="XT62" s="398"/>
      <c r="XU62" s="398"/>
      <c r="XV62" s="398"/>
      <c r="XW62" s="398"/>
      <c r="XX62" s="398"/>
      <c r="XY62" s="398"/>
      <c r="XZ62" s="398"/>
      <c r="YA62" s="398"/>
      <c r="YB62" s="398"/>
      <c r="YC62" s="398"/>
      <c r="YD62" s="398"/>
      <c r="YE62" s="398"/>
      <c r="YF62" s="398"/>
      <c r="YG62" s="398"/>
      <c r="YH62" s="398"/>
      <c r="YI62" s="398"/>
      <c r="YJ62" s="398"/>
      <c r="YK62" s="398"/>
      <c r="YL62" s="398"/>
      <c r="YM62" s="398"/>
      <c r="YN62" s="398"/>
      <c r="YO62" s="398"/>
      <c r="YP62" s="398"/>
      <c r="YQ62" s="398"/>
      <c r="YR62" s="398"/>
      <c r="YS62" s="398"/>
      <c r="YT62" s="398"/>
      <c r="YU62" s="398"/>
      <c r="YV62" s="398"/>
      <c r="YW62" s="398"/>
      <c r="YX62" s="398"/>
      <c r="YY62" s="398"/>
      <c r="YZ62" s="398"/>
      <c r="ZA62" s="398"/>
      <c r="ZB62" s="398"/>
      <c r="ZC62" s="398"/>
      <c r="ZD62" s="398"/>
      <c r="ZE62" s="398"/>
      <c r="ZF62" s="398"/>
      <c r="ZG62" s="398"/>
      <c r="ZH62" s="398"/>
      <c r="ZI62" s="398"/>
      <c r="ZJ62" s="398"/>
      <c r="ZK62" s="398"/>
      <c r="ZL62" s="398"/>
      <c r="ZM62" s="398"/>
      <c r="ZN62" s="398"/>
      <c r="ZO62" s="398"/>
      <c r="ZP62" s="398"/>
      <c r="ZQ62" s="398"/>
      <c r="ZR62" s="398"/>
      <c r="ZS62" s="398"/>
      <c r="ZT62" s="398"/>
      <c r="ZU62" s="398"/>
      <c r="ZV62" s="398"/>
      <c r="ZW62" s="398"/>
      <c r="ZX62" s="398"/>
      <c r="ZY62" s="398"/>
      <c r="ZZ62" s="398"/>
      <c r="AAA62" s="398"/>
      <c r="AAB62" s="398"/>
      <c r="AAC62" s="398"/>
      <c r="AAD62" s="398"/>
      <c r="AAE62" s="398"/>
      <c r="AAF62" s="398"/>
      <c r="AAG62" s="398"/>
      <c r="AAH62" s="398"/>
      <c r="AAI62" s="398"/>
      <c r="AAJ62" s="398"/>
      <c r="AAK62" s="398"/>
      <c r="AAL62" s="398"/>
      <c r="AAM62" s="398"/>
      <c r="AAN62" s="398"/>
      <c r="AAO62" s="398"/>
      <c r="AAP62" s="398"/>
      <c r="AAQ62" s="398"/>
      <c r="AAR62" s="398"/>
      <c r="AAS62" s="398"/>
      <c r="AAT62" s="398"/>
      <c r="AAU62" s="398"/>
      <c r="AAV62" s="398"/>
      <c r="AAW62" s="398"/>
      <c r="AAX62" s="398"/>
      <c r="AAY62" s="398"/>
      <c r="AAZ62" s="398"/>
      <c r="ABA62" s="398"/>
      <c r="ABB62" s="398"/>
      <c r="ABC62" s="398"/>
      <c r="ABD62" s="398"/>
      <c r="ABE62" s="398"/>
      <c r="ABF62" s="398"/>
      <c r="ABG62" s="398"/>
      <c r="ABH62" s="398"/>
      <c r="ABI62" s="398"/>
      <c r="ABJ62" s="398"/>
      <c r="ABK62" s="398"/>
      <c r="ABL62" s="398"/>
      <c r="ABM62" s="398"/>
      <c r="ABN62" s="398"/>
      <c r="ABO62" s="398"/>
      <c r="ABP62" s="398"/>
      <c r="ABQ62" s="398"/>
      <c r="ABR62" s="398"/>
      <c r="ABS62" s="398"/>
      <c r="ABT62" s="398"/>
      <c r="ABU62" s="398"/>
      <c r="ABV62" s="398"/>
      <c r="ABW62" s="398"/>
      <c r="ABX62" s="398"/>
      <c r="ABY62" s="398"/>
      <c r="ABZ62" s="398"/>
      <c r="ACA62" s="398"/>
      <c r="ACB62" s="398"/>
      <c r="ACC62" s="398"/>
      <c r="ACD62" s="398"/>
      <c r="ACE62" s="398"/>
      <c r="ACF62" s="398"/>
      <c r="ACG62" s="398"/>
      <c r="ACH62" s="398"/>
      <c r="ACI62" s="398"/>
      <c r="ACJ62" s="398"/>
      <c r="ACK62" s="398"/>
      <c r="ACL62" s="398"/>
      <c r="ACM62" s="398"/>
      <c r="ACN62" s="398"/>
      <c r="ACO62" s="398"/>
      <c r="ACP62" s="398"/>
      <c r="ACQ62" s="398"/>
      <c r="ACR62" s="398"/>
      <c r="ACS62" s="398"/>
      <c r="ACT62" s="398"/>
      <c r="ACU62" s="398"/>
      <c r="ACV62" s="398"/>
      <c r="ACW62" s="398"/>
      <c r="ACX62" s="398"/>
      <c r="ACY62" s="398"/>
      <c r="ACZ62" s="398"/>
      <c r="ADA62" s="398"/>
      <c r="ADB62" s="398"/>
      <c r="ADC62" s="398"/>
      <c r="ADD62" s="398"/>
      <c r="ADE62" s="398"/>
      <c r="ADF62" s="398"/>
      <c r="ADG62" s="398"/>
      <c r="ADH62" s="398"/>
      <c r="ADI62" s="398"/>
      <c r="ADJ62" s="398"/>
      <c r="ADK62" s="398"/>
      <c r="ADL62" s="398"/>
      <c r="ADM62" s="398"/>
      <c r="ADN62" s="398"/>
      <c r="ADO62" s="398"/>
      <c r="ADP62" s="398"/>
      <c r="ADQ62" s="398"/>
      <c r="ADR62" s="398"/>
      <c r="ADS62" s="398"/>
      <c r="ADT62" s="398"/>
      <c r="ADU62" s="398"/>
      <c r="ADV62" s="398"/>
      <c r="ADW62" s="398"/>
      <c r="ADX62" s="398"/>
      <c r="ADY62" s="398"/>
      <c r="ADZ62" s="398"/>
      <c r="AEA62" s="398"/>
      <c r="AEB62" s="398"/>
      <c r="AEC62" s="398"/>
      <c r="AED62" s="398"/>
      <c r="AEE62" s="398"/>
      <c r="AEF62" s="398"/>
      <c r="AEG62" s="398"/>
      <c r="AEH62" s="398"/>
      <c r="AEI62" s="398"/>
      <c r="AEJ62" s="398"/>
      <c r="AEK62" s="398"/>
      <c r="AEL62" s="398"/>
      <c r="AEM62" s="398"/>
      <c r="AEN62" s="398"/>
      <c r="AEO62" s="398"/>
      <c r="AEP62" s="398"/>
      <c r="AEQ62" s="398"/>
      <c r="AER62" s="398"/>
      <c r="AES62" s="398"/>
      <c r="AET62" s="398"/>
      <c r="AEU62" s="398"/>
      <c r="AEV62" s="398"/>
      <c r="AEW62" s="398"/>
      <c r="AEX62" s="398"/>
      <c r="AEY62" s="398"/>
      <c r="AEZ62" s="398"/>
      <c r="AFA62" s="398"/>
      <c r="AFB62" s="398"/>
      <c r="AFC62" s="398"/>
      <c r="AFD62" s="398"/>
      <c r="AFE62" s="398"/>
      <c r="AFF62" s="398"/>
      <c r="AFG62" s="398"/>
      <c r="AFH62" s="398"/>
      <c r="AFI62" s="398"/>
      <c r="AFJ62" s="398"/>
      <c r="AFK62" s="398"/>
      <c r="AFL62" s="398"/>
      <c r="AFM62" s="398"/>
      <c r="AFN62" s="398"/>
      <c r="AFO62" s="398"/>
      <c r="AFP62" s="398"/>
      <c r="AFQ62" s="398"/>
      <c r="AFR62" s="398"/>
      <c r="AFS62" s="398"/>
      <c r="AFT62" s="398"/>
      <c r="AFU62" s="398"/>
      <c r="AFV62" s="398"/>
      <c r="AFW62" s="398"/>
      <c r="AFX62" s="398"/>
      <c r="AFY62" s="398"/>
      <c r="AFZ62" s="398"/>
      <c r="AGA62" s="398"/>
      <c r="AGB62" s="398"/>
      <c r="AGC62" s="398"/>
      <c r="AGD62" s="398"/>
      <c r="AGE62" s="398"/>
      <c r="AGF62" s="398"/>
      <c r="AGG62" s="398"/>
      <c r="AGH62" s="398"/>
      <c r="AGI62" s="398"/>
      <c r="AGJ62" s="398"/>
      <c r="AGK62" s="398"/>
      <c r="AGL62" s="398"/>
      <c r="AGM62" s="398"/>
      <c r="AGN62" s="398"/>
      <c r="AGO62" s="398"/>
      <c r="AGP62" s="398"/>
      <c r="AGQ62" s="398"/>
      <c r="AGR62" s="398"/>
      <c r="AGS62" s="398"/>
      <c r="AGT62" s="398"/>
      <c r="AGU62" s="398"/>
      <c r="AGV62" s="398"/>
      <c r="AGW62" s="398"/>
      <c r="AGX62" s="398"/>
      <c r="AGY62" s="398"/>
      <c r="AGZ62" s="398"/>
      <c r="AHA62" s="398"/>
      <c r="AHB62" s="398"/>
      <c r="AHC62" s="398"/>
      <c r="AHD62" s="398"/>
      <c r="AHE62" s="398"/>
      <c r="AHF62" s="398"/>
      <c r="AHG62" s="398"/>
      <c r="AHH62" s="398"/>
      <c r="AHI62" s="398"/>
      <c r="AHJ62" s="398"/>
      <c r="AHK62" s="398"/>
      <c r="AHL62" s="398"/>
      <c r="AHM62" s="398"/>
      <c r="AHN62" s="398"/>
      <c r="AHO62" s="398"/>
      <c r="AHP62" s="398"/>
      <c r="AHQ62" s="398"/>
      <c r="AHR62" s="398"/>
      <c r="AHS62" s="398"/>
      <c r="AHT62" s="398"/>
      <c r="AHU62" s="398"/>
      <c r="AHV62" s="398"/>
      <c r="AHW62" s="398"/>
      <c r="AHX62" s="398"/>
      <c r="AHY62" s="398"/>
      <c r="AHZ62" s="398"/>
      <c r="AIA62" s="398"/>
      <c r="AIB62" s="398"/>
      <c r="AIC62" s="398"/>
      <c r="AID62" s="398"/>
      <c r="AIE62" s="398"/>
      <c r="AIF62" s="398"/>
      <c r="AIG62" s="398"/>
      <c r="AIH62" s="398"/>
      <c r="AII62" s="398"/>
      <c r="AIJ62" s="398"/>
      <c r="AIK62" s="398"/>
      <c r="AIL62" s="398"/>
      <c r="AIM62" s="398"/>
      <c r="AIN62" s="398"/>
      <c r="AIO62" s="398"/>
      <c r="AIP62" s="398"/>
      <c r="AIQ62" s="398"/>
      <c r="AIR62" s="398"/>
      <c r="AIS62" s="398"/>
      <c r="AIT62" s="398"/>
      <c r="AIU62" s="398"/>
      <c r="AIV62" s="398"/>
      <c r="AIW62" s="398"/>
      <c r="AIX62" s="398"/>
      <c r="AIY62" s="398"/>
      <c r="AIZ62" s="398"/>
      <c r="AJA62" s="398"/>
      <c r="AJB62" s="398"/>
      <c r="AJC62" s="398"/>
      <c r="AJD62" s="398"/>
      <c r="AJE62" s="398"/>
      <c r="AJF62" s="398"/>
      <c r="AJG62" s="398"/>
      <c r="AJH62" s="398"/>
      <c r="AJI62" s="398"/>
      <c r="AJJ62" s="398"/>
      <c r="AJK62" s="398"/>
      <c r="AJL62" s="398"/>
      <c r="AJM62" s="398"/>
      <c r="AJN62" s="398"/>
      <c r="AJO62" s="398"/>
      <c r="AJP62" s="398"/>
      <c r="AJQ62" s="398"/>
      <c r="AJR62" s="398"/>
      <c r="AJS62" s="398"/>
      <c r="AJT62" s="398"/>
      <c r="AJU62" s="398"/>
      <c r="AJV62" s="398"/>
      <c r="AJW62" s="398"/>
      <c r="AJX62" s="398"/>
      <c r="AJY62" s="398"/>
      <c r="AJZ62" s="398"/>
      <c r="AKA62" s="398"/>
      <c r="AKB62" s="398"/>
      <c r="AKC62" s="398"/>
      <c r="AKD62" s="398"/>
      <c r="AKE62" s="398"/>
      <c r="AKF62" s="398"/>
      <c r="AKG62" s="398"/>
      <c r="AKH62" s="398"/>
      <c r="AKI62" s="398"/>
      <c r="AKJ62" s="398"/>
      <c r="AKK62" s="398"/>
      <c r="AKL62" s="398"/>
      <c r="AKM62" s="398"/>
      <c r="AKN62" s="398"/>
      <c r="AKO62" s="398"/>
      <c r="AKP62" s="398"/>
      <c r="AKQ62" s="398"/>
      <c r="AKR62" s="398"/>
      <c r="AKS62" s="398"/>
      <c r="AKT62" s="398"/>
      <c r="AKU62" s="398"/>
      <c r="AKV62" s="398"/>
      <c r="AKW62" s="398"/>
      <c r="AKX62" s="398"/>
      <c r="AKY62" s="398"/>
      <c r="AKZ62" s="398"/>
      <c r="ALA62" s="398"/>
      <c r="ALB62" s="398"/>
      <c r="ALC62" s="398"/>
      <c r="ALD62" s="398"/>
      <c r="ALE62" s="398"/>
      <c r="ALF62" s="398"/>
      <c r="ALG62" s="398"/>
      <c r="ALH62" s="398"/>
      <c r="ALI62" s="398"/>
      <c r="ALJ62" s="398"/>
      <c r="ALK62" s="398"/>
      <c r="ALL62" s="398"/>
      <c r="ALM62" s="398"/>
      <c r="ALN62" s="398"/>
      <c r="ALO62" s="398"/>
      <c r="ALP62" s="398"/>
      <c r="ALQ62" s="398"/>
      <c r="ALR62" s="398"/>
      <c r="ALS62" s="398"/>
      <c r="ALT62" s="398"/>
      <c r="ALU62" s="398"/>
      <c r="ALV62" s="398"/>
      <c r="ALW62" s="398"/>
      <c r="ALX62" s="398"/>
      <c r="ALY62" s="398"/>
      <c r="ALZ62" s="398"/>
      <c r="AMA62" s="398"/>
      <c r="AMB62" s="398"/>
      <c r="AMC62" s="398"/>
      <c r="AMD62" s="398"/>
      <c r="AME62" s="398"/>
      <c r="AMF62" s="398"/>
      <c r="AMG62" s="398"/>
      <c r="AMH62" s="398"/>
      <c r="AMI62" s="398"/>
      <c r="AMJ62" s="398"/>
      <c r="AMK62" s="398"/>
      <c r="AML62" s="398"/>
      <c r="AMM62" s="398"/>
      <c r="AMN62" s="398"/>
      <c r="AMO62" s="398"/>
      <c r="AMP62" s="398"/>
      <c r="AMQ62" s="398"/>
      <c r="AMR62" s="398"/>
      <c r="AMS62" s="398"/>
      <c r="AMT62" s="398"/>
      <c r="AMU62" s="398"/>
      <c r="AMV62" s="398"/>
      <c r="AMW62" s="398"/>
      <c r="AMX62" s="398"/>
      <c r="AMY62" s="398"/>
      <c r="AMZ62" s="398"/>
      <c r="ANA62" s="398"/>
      <c r="ANB62" s="398"/>
      <c r="ANC62" s="398"/>
      <c r="AND62" s="398"/>
      <c r="ANE62" s="398"/>
      <c r="ANF62" s="398"/>
      <c r="ANG62" s="398"/>
      <c r="ANH62" s="398"/>
      <c r="ANI62" s="398"/>
      <c r="ANJ62" s="398"/>
      <c r="ANK62" s="398"/>
      <c r="ANL62" s="398"/>
      <c r="ANM62" s="398"/>
      <c r="ANN62" s="398"/>
      <c r="ANO62" s="398"/>
      <c r="ANP62" s="398"/>
      <c r="ANQ62" s="398"/>
      <c r="ANR62" s="398"/>
      <c r="ANS62" s="398"/>
      <c r="ANT62" s="398"/>
      <c r="ANU62" s="398"/>
      <c r="ANV62" s="398"/>
      <c r="ANW62" s="398"/>
      <c r="ANX62" s="398"/>
      <c r="ANY62" s="398"/>
      <c r="ANZ62" s="398"/>
      <c r="AOA62" s="398"/>
      <c r="AOB62" s="398"/>
      <c r="AOC62" s="398"/>
      <c r="AOD62" s="398"/>
      <c r="AOE62" s="398"/>
      <c r="AOF62" s="398"/>
      <c r="AOG62" s="398"/>
      <c r="AOH62" s="398"/>
      <c r="AOI62" s="398"/>
      <c r="AOJ62" s="398"/>
      <c r="AOK62" s="398"/>
      <c r="AOL62" s="398"/>
      <c r="AOM62" s="398"/>
      <c r="AON62" s="398"/>
      <c r="AOO62" s="398"/>
      <c r="AOP62" s="398"/>
      <c r="AOQ62" s="398"/>
      <c r="AOR62" s="398"/>
      <c r="AOS62" s="398"/>
      <c r="AOT62" s="398"/>
      <c r="AOU62" s="398"/>
      <c r="AOV62" s="398"/>
      <c r="AOW62" s="398"/>
      <c r="AOX62" s="398"/>
      <c r="AOY62" s="398"/>
      <c r="AOZ62" s="398"/>
      <c r="APA62" s="398"/>
      <c r="APB62" s="398"/>
      <c r="APC62" s="398"/>
      <c r="APD62" s="398"/>
      <c r="APE62" s="398"/>
      <c r="APF62" s="398"/>
      <c r="APG62" s="398"/>
      <c r="APH62" s="398"/>
      <c r="API62" s="398"/>
      <c r="APJ62" s="398"/>
      <c r="APK62" s="398"/>
      <c r="APL62" s="398"/>
      <c r="APM62" s="398"/>
      <c r="APN62" s="398"/>
      <c r="APO62" s="398"/>
      <c r="APP62" s="398"/>
      <c r="APQ62" s="398"/>
      <c r="APR62" s="398"/>
      <c r="APS62" s="398"/>
      <c r="APT62" s="398"/>
      <c r="APU62" s="398"/>
      <c r="APV62" s="398"/>
      <c r="APW62" s="398"/>
      <c r="APX62" s="398"/>
      <c r="APY62" s="398"/>
      <c r="APZ62" s="398"/>
      <c r="AQA62" s="398"/>
      <c r="AQB62" s="398"/>
      <c r="AQC62" s="398"/>
      <c r="AQD62" s="398"/>
      <c r="AQE62" s="398"/>
      <c r="AQF62" s="398"/>
      <c r="AQG62" s="398"/>
      <c r="AQH62" s="398"/>
      <c r="AQI62" s="398"/>
      <c r="AQJ62" s="398"/>
      <c r="AQK62" s="398"/>
      <c r="AQL62" s="398"/>
      <c r="AQM62" s="398"/>
      <c r="AQN62" s="398"/>
      <c r="AQO62" s="398"/>
      <c r="AQP62" s="398"/>
      <c r="AQQ62" s="398"/>
      <c r="AQR62" s="398"/>
      <c r="AQS62" s="398"/>
      <c r="AQT62" s="398"/>
      <c r="AQU62" s="398"/>
      <c r="AQV62" s="398"/>
      <c r="AQW62" s="398"/>
      <c r="AQX62" s="398"/>
      <c r="AQY62" s="398"/>
      <c r="AQZ62" s="398"/>
      <c r="ARA62" s="398"/>
      <c r="ARB62" s="398"/>
      <c r="ARC62" s="398"/>
      <c r="ARD62" s="398"/>
      <c r="ARE62" s="398"/>
      <c r="ARF62" s="398"/>
      <c r="ARG62" s="398"/>
      <c r="ARH62" s="398"/>
      <c r="ARI62" s="398"/>
      <c r="ARJ62" s="398"/>
      <c r="ARK62" s="398"/>
      <c r="ARL62" s="398"/>
      <c r="ARM62" s="398"/>
      <c r="ARN62" s="398"/>
      <c r="ARO62" s="398"/>
      <c r="ARP62" s="398"/>
      <c r="ARQ62" s="398"/>
      <c r="ARR62" s="398"/>
      <c r="ARS62" s="398"/>
      <c r="ART62" s="398"/>
      <c r="ARU62" s="398"/>
      <c r="ARV62" s="398"/>
      <c r="ARW62" s="398"/>
      <c r="ARX62" s="398"/>
      <c r="ARY62" s="398"/>
      <c r="ARZ62" s="398"/>
      <c r="ASA62" s="398"/>
      <c r="ASB62" s="398"/>
      <c r="ASC62" s="398"/>
      <c r="ASD62" s="398"/>
      <c r="ASE62" s="398"/>
      <c r="ASF62" s="398"/>
      <c r="ASG62" s="398"/>
      <c r="ASH62" s="398"/>
      <c r="ASI62" s="398"/>
      <c r="ASJ62" s="398"/>
      <c r="ASK62" s="398"/>
      <c r="ASL62" s="398"/>
      <c r="ASM62" s="398"/>
      <c r="ASN62" s="398"/>
      <c r="ASO62" s="398"/>
      <c r="ASP62" s="398"/>
      <c r="ASQ62" s="398"/>
      <c r="ASR62" s="398"/>
      <c r="ASS62" s="398"/>
      <c r="AST62" s="398"/>
      <c r="ASU62" s="398"/>
      <c r="ASV62" s="398"/>
      <c r="ASW62" s="398"/>
      <c r="ASX62" s="398"/>
      <c r="ASY62" s="398"/>
      <c r="ASZ62" s="398"/>
      <c r="ATA62" s="398"/>
      <c r="ATB62" s="398"/>
      <c r="ATC62" s="398"/>
      <c r="ATD62" s="398"/>
      <c r="ATE62" s="398"/>
      <c r="ATF62" s="398"/>
      <c r="ATG62" s="398"/>
      <c r="ATH62" s="398"/>
      <c r="ATI62" s="398"/>
      <c r="ATJ62" s="398"/>
      <c r="ATK62" s="398"/>
      <c r="ATL62" s="398"/>
      <c r="ATM62" s="398"/>
      <c r="ATN62" s="398"/>
      <c r="ATO62" s="398"/>
      <c r="ATP62" s="398"/>
      <c r="ATQ62" s="398"/>
      <c r="ATR62" s="398"/>
      <c r="ATS62" s="398"/>
      <c r="ATT62" s="398"/>
      <c r="ATU62" s="398"/>
      <c r="ATV62" s="398"/>
      <c r="ATW62" s="398"/>
      <c r="ATX62" s="398"/>
      <c r="ATY62" s="398"/>
      <c r="ATZ62" s="398"/>
      <c r="AUA62" s="398"/>
      <c r="AUB62" s="398"/>
      <c r="AUC62" s="398"/>
      <c r="AUD62" s="398"/>
      <c r="AUE62" s="398"/>
      <c r="AUF62" s="398"/>
      <c r="AUG62" s="398"/>
      <c r="AUH62" s="398"/>
      <c r="AUI62" s="398"/>
      <c r="AUJ62" s="398"/>
      <c r="AUK62" s="398"/>
      <c r="AUL62" s="398"/>
      <c r="AUM62" s="398"/>
      <c r="AUN62" s="398"/>
      <c r="AUO62" s="398"/>
      <c r="AUP62" s="398"/>
      <c r="AUQ62" s="398"/>
      <c r="AUR62" s="398"/>
      <c r="AUS62" s="398"/>
      <c r="AUT62" s="398"/>
      <c r="AUU62" s="398"/>
      <c r="AUV62" s="398"/>
      <c r="AUW62" s="398"/>
      <c r="AUX62" s="398"/>
      <c r="AUY62" s="398"/>
      <c r="AUZ62" s="398"/>
      <c r="AVA62" s="398"/>
      <c r="AVB62" s="398"/>
      <c r="AVC62" s="398"/>
      <c r="AVD62" s="398"/>
      <c r="AVE62" s="398"/>
      <c r="AVF62" s="398"/>
      <c r="AVG62" s="398"/>
      <c r="AVH62" s="398"/>
      <c r="AVI62" s="398"/>
      <c r="AVJ62" s="398"/>
      <c r="AVK62" s="398"/>
      <c r="AVL62" s="398"/>
      <c r="AVM62" s="398"/>
      <c r="AVN62" s="398"/>
      <c r="AVO62" s="398"/>
      <c r="AVP62" s="398"/>
      <c r="AVQ62" s="398"/>
      <c r="AVR62" s="398"/>
      <c r="AVS62" s="398"/>
      <c r="AVT62" s="398"/>
      <c r="AVU62" s="398"/>
      <c r="AVV62" s="398"/>
      <c r="AVW62" s="398"/>
      <c r="AVX62" s="398"/>
      <c r="AVY62" s="398"/>
      <c r="AVZ62" s="398"/>
      <c r="AWA62" s="398"/>
      <c r="AWB62" s="398"/>
      <c r="AWC62" s="398"/>
      <c r="AWD62" s="398"/>
      <c r="AWE62" s="398"/>
      <c r="AWF62" s="398"/>
      <c r="AWG62" s="398"/>
      <c r="AWH62" s="398"/>
      <c r="AWI62" s="398"/>
      <c r="AWJ62" s="398"/>
      <c r="AWK62" s="398"/>
      <c r="AWL62" s="398"/>
      <c r="AWM62" s="398"/>
      <c r="AWN62" s="398"/>
      <c r="AWO62" s="398"/>
      <c r="AWP62" s="398"/>
      <c r="AWQ62" s="398"/>
      <c r="AWR62" s="398"/>
      <c r="AWS62" s="398"/>
      <c r="AWT62" s="398"/>
      <c r="AWU62" s="398"/>
      <c r="AWV62" s="398"/>
      <c r="AWW62" s="398"/>
      <c r="AWX62" s="398"/>
      <c r="AWY62" s="398"/>
      <c r="AWZ62" s="398"/>
      <c r="AXA62" s="398"/>
      <c r="AXB62" s="398"/>
      <c r="AXC62" s="398"/>
      <c r="AXD62" s="398"/>
      <c r="AXE62" s="398"/>
      <c r="AXF62" s="398"/>
      <c r="AXG62" s="398"/>
      <c r="AXH62" s="398"/>
      <c r="AXI62" s="398"/>
      <c r="AXJ62" s="398"/>
      <c r="AXK62" s="398"/>
      <c r="AXL62" s="398"/>
      <c r="AXM62" s="398"/>
      <c r="AXN62" s="398"/>
      <c r="AXO62" s="398"/>
      <c r="AXP62" s="398"/>
      <c r="AXQ62" s="398"/>
      <c r="AXR62" s="398"/>
      <c r="AXS62" s="398"/>
      <c r="AXT62" s="398"/>
      <c r="AXU62" s="398"/>
      <c r="AXV62" s="398"/>
      <c r="AXW62" s="398"/>
      <c r="AXX62" s="398"/>
      <c r="AXY62" s="398"/>
      <c r="AXZ62" s="398"/>
      <c r="AYA62" s="398"/>
      <c r="AYB62" s="398"/>
      <c r="AYC62" s="398"/>
      <c r="AYD62" s="398"/>
      <c r="AYE62" s="398"/>
      <c r="AYF62" s="398"/>
      <c r="AYG62" s="398"/>
      <c r="AYH62" s="398"/>
      <c r="AYI62" s="398"/>
      <c r="AYJ62" s="398"/>
      <c r="AYK62" s="398"/>
      <c r="AYL62" s="398"/>
      <c r="AYM62" s="398"/>
      <c r="AYN62" s="398"/>
      <c r="AYO62" s="398"/>
      <c r="AYP62" s="398"/>
      <c r="AYQ62" s="398"/>
      <c r="AYR62" s="398"/>
      <c r="AYS62" s="398"/>
      <c r="AYT62" s="398"/>
      <c r="AYU62" s="398"/>
      <c r="AYV62" s="398"/>
      <c r="AYW62" s="398"/>
      <c r="AYX62" s="398"/>
      <c r="AYY62" s="398"/>
      <c r="AYZ62" s="398"/>
      <c r="AZA62" s="398"/>
      <c r="AZB62" s="398"/>
      <c r="AZC62" s="398"/>
      <c r="AZD62" s="398"/>
      <c r="AZE62" s="398"/>
      <c r="AZF62" s="398"/>
      <c r="AZG62" s="398"/>
      <c r="AZH62" s="398"/>
      <c r="AZI62" s="398"/>
      <c r="AZJ62" s="398"/>
      <c r="AZK62" s="398"/>
      <c r="AZL62" s="398"/>
      <c r="AZM62" s="398"/>
      <c r="AZN62" s="398"/>
      <c r="AZO62" s="398"/>
      <c r="AZP62" s="398"/>
      <c r="AZQ62" s="398"/>
      <c r="AZR62" s="398"/>
      <c r="AZS62" s="398"/>
      <c r="AZT62" s="398"/>
      <c r="AZU62" s="398"/>
      <c r="AZV62" s="398"/>
      <c r="AZW62" s="398"/>
      <c r="AZX62" s="398"/>
      <c r="AZY62" s="398"/>
      <c r="AZZ62" s="398"/>
      <c r="BAA62" s="398"/>
      <c r="BAB62" s="398"/>
      <c r="BAC62" s="398"/>
      <c r="BAD62" s="398"/>
      <c r="BAE62" s="398"/>
      <c r="BAF62" s="398"/>
      <c r="BAG62" s="398"/>
      <c r="BAH62" s="398"/>
      <c r="BAI62" s="398"/>
      <c r="BAJ62" s="398"/>
      <c r="BAK62" s="398"/>
      <c r="BAL62" s="398"/>
      <c r="BAM62" s="398"/>
      <c r="BAN62" s="398"/>
      <c r="BAO62" s="398"/>
      <c r="BAP62" s="398"/>
      <c r="BAQ62" s="398"/>
      <c r="BAR62" s="398"/>
      <c r="BAS62" s="398"/>
      <c r="BAT62" s="398"/>
      <c r="BAU62" s="398"/>
      <c r="BAV62" s="398"/>
      <c r="BAW62" s="398"/>
      <c r="BAX62" s="398"/>
      <c r="BAY62" s="398"/>
      <c r="BAZ62" s="398"/>
      <c r="BBA62" s="398"/>
      <c r="BBB62" s="398"/>
      <c r="BBC62" s="398"/>
      <c r="BBD62" s="398"/>
      <c r="BBE62" s="398"/>
      <c r="BBF62" s="398"/>
      <c r="BBG62" s="398"/>
      <c r="BBH62" s="398"/>
      <c r="BBI62" s="398"/>
      <c r="BBJ62" s="398"/>
      <c r="BBK62" s="398"/>
      <c r="BBL62" s="398"/>
      <c r="BBM62" s="398"/>
      <c r="BBN62" s="398"/>
      <c r="BBO62" s="398"/>
      <c r="BBP62" s="398"/>
      <c r="BBQ62" s="398"/>
      <c r="BBR62" s="398"/>
      <c r="BBS62" s="398"/>
      <c r="BBT62" s="398"/>
      <c r="BBU62" s="398"/>
      <c r="BBV62" s="398"/>
      <c r="BBW62" s="398"/>
      <c r="BBX62" s="398"/>
      <c r="BBY62" s="398"/>
      <c r="BBZ62" s="398"/>
      <c r="BCA62" s="398"/>
      <c r="BCB62" s="398"/>
      <c r="BCC62" s="398"/>
      <c r="BCD62" s="398"/>
      <c r="BCE62" s="398"/>
      <c r="BCF62" s="398"/>
      <c r="BCG62" s="398"/>
      <c r="BCH62" s="398"/>
      <c r="BCI62" s="398"/>
      <c r="BCJ62" s="398"/>
      <c r="BCK62" s="398"/>
      <c r="BCL62" s="398"/>
      <c r="BCM62" s="398"/>
      <c r="BCN62" s="398"/>
      <c r="BCO62" s="398"/>
      <c r="BCP62" s="398"/>
      <c r="BCQ62" s="398"/>
      <c r="BCR62" s="398"/>
      <c r="BCS62" s="398"/>
      <c r="BCT62" s="398"/>
      <c r="BCU62" s="398"/>
      <c r="BCV62" s="398"/>
      <c r="BCW62" s="398"/>
      <c r="BCX62" s="398"/>
      <c r="BCY62" s="398"/>
      <c r="BCZ62" s="398"/>
      <c r="BDA62" s="398"/>
      <c r="BDB62" s="398"/>
      <c r="BDC62" s="398"/>
      <c r="BDD62" s="398"/>
      <c r="BDE62" s="398"/>
      <c r="BDF62" s="398"/>
      <c r="BDG62" s="398"/>
      <c r="BDH62" s="398"/>
      <c r="BDI62" s="398"/>
      <c r="BDJ62" s="398"/>
      <c r="BDK62" s="398"/>
      <c r="BDL62" s="398"/>
      <c r="BDM62" s="398"/>
      <c r="BDN62" s="398"/>
      <c r="BDO62" s="398"/>
      <c r="BDP62" s="398"/>
      <c r="BDQ62" s="398"/>
      <c r="BDR62" s="398"/>
      <c r="BDS62" s="398"/>
      <c r="BDT62" s="398"/>
      <c r="BDU62" s="398"/>
      <c r="BDV62" s="398"/>
      <c r="BDW62" s="398"/>
      <c r="BDX62" s="398"/>
      <c r="BDY62" s="398"/>
      <c r="BDZ62" s="398"/>
      <c r="BEA62" s="398"/>
      <c r="BEB62" s="398"/>
      <c r="BEC62" s="398"/>
      <c r="BED62" s="398"/>
      <c r="BEE62" s="398"/>
      <c r="BEF62" s="398"/>
      <c r="BEG62" s="398"/>
      <c r="BEH62" s="398"/>
      <c r="BEI62" s="398"/>
      <c r="BEJ62" s="398"/>
      <c r="BEK62" s="398"/>
      <c r="BEL62" s="398"/>
      <c r="BEM62" s="398"/>
      <c r="BEN62" s="398"/>
      <c r="BEO62" s="398"/>
      <c r="BEP62" s="398"/>
      <c r="BEQ62" s="398"/>
      <c r="BER62" s="398"/>
      <c r="BES62" s="398"/>
      <c r="BET62" s="398"/>
      <c r="BEU62" s="398"/>
      <c r="BEV62" s="398"/>
      <c r="BEW62" s="398"/>
      <c r="BEX62" s="398"/>
      <c r="BEY62" s="398"/>
      <c r="BEZ62" s="398"/>
      <c r="BFA62" s="398"/>
      <c r="BFB62" s="398"/>
      <c r="BFC62" s="398"/>
      <c r="BFD62" s="398"/>
      <c r="BFE62" s="398"/>
      <c r="BFF62" s="398"/>
      <c r="BFG62" s="398"/>
      <c r="BFH62" s="398"/>
      <c r="BFI62" s="398"/>
      <c r="BFJ62" s="398"/>
      <c r="BFK62" s="398"/>
      <c r="BFL62" s="398"/>
      <c r="BFM62" s="398"/>
      <c r="BFN62" s="398"/>
      <c r="BFO62" s="398"/>
      <c r="BFP62" s="398"/>
      <c r="BFQ62" s="398"/>
      <c r="BFR62" s="398"/>
      <c r="BFS62" s="398"/>
      <c r="BFT62" s="398"/>
      <c r="BFU62" s="398"/>
      <c r="BFV62" s="398"/>
      <c r="BFW62" s="398"/>
      <c r="BFX62" s="398"/>
      <c r="BFY62" s="398"/>
      <c r="BFZ62" s="398"/>
      <c r="BGA62" s="398"/>
      <c r="BGB62" s="398"/>
      <c r="BGC62" s="398"/>
      <c r="BGD62" s="398"/>
      <c r="BGE62" s="398"/>
      <c r="BGF62" s="398"/>
      <c r="BGG62" s="398"/>
      <c r="BGH62" s="398"/>
      <c r="BGI62" s="398"/>
      <c r="BGJ62" s="398"/>
      <c r="BGK62" s="398"/>
      <c r="BGL62" s="398"/>
      <c r="BGM62" s="398"/>
      <c r="BGN62" s="398"/>
      <c r="BGO62" s="398"/>
      <c r="BGP62" s="398"/>
      <c r="BGQ62" s="398"/>
      <c r="BGR62" s="398"/>
      <c r="BGS62" s="398"/>
      <c r="BGT62" s="398"/>
      <c r="BGU62" s="398"/>
      <c r="BGV62" s="398"/>
      <c r="BGW62" s="398"/>
      <c r="BGX62" s="398"/>
      <c r="BGY62" s="398"/>
      <c r="BGZ62" s="398"/>
      <c r="BHA62" s="398"/>
      <c r="BHB62" s="398"/>
      <c r="BHC62" s="398"/>
      <c r="BHD62" s="398"/>
      <c r="BHE62" s="398"/>
      <c r="BHF62" s="398"/>
      <c r="BHG62" s="398"/>
      <c r="BHH62" s="398"/>
      <c r="BHI62" s="398"/>
      <c r="BHJ62" s="398"/>
      <c r="BHK62" s="398"/>
      <c r="BHL62" s="398"/>
      <c r="BHM62" s="398"/>
      <c r="BHN62" s="398"/>
      <c r="BHO62" s="398"/>
      <c r="BHP62" s="398"/>
      <c r="BHQ62" s="398"/>
      <c r="BHR62" s="398"/>
      <c r="BHS62" s="398"/>
      <c r="BHT62" s="398"/>
      <c r="BHU62" s="398"/>
      <c r="BHV62" s="398"/>
      <c r="BHW62" s="398"/>
      <c r="BHX62" s="398"/>
      <c r="BHY62" s="398"/>
      <c r="BHZ62" s="398"/>
      <c r="BIA62" s="398"/>
      <c r="BIB62" s="398"/>
      <c r="BIC62" s="398"/>
      <c r="BID62" s="398"/>
      <c r="BIE62" s="398"/>
      <c r="BIF62" s="398"/>
      <c r="BIG62" s="398"/>
      <c r="BIH62" s="398"/>
      <c r="BII62" s="398"/>
      <c r="BIJ62" s="398"/>
      <c r="BIK62" s="398"/>
      <c r="BIL62" s="398"/>
      <c r="BIM62" s="398"/>
      <c r="BIN62" s="398"/>
      <c r="BIO62" s="398"/>
      <c r="BIP62" s="398"/>
      <c r="BIQ62" s="398"/>
      <c r="BIR62" s="398"/>
      <c r="BIS62" s="398"/>
      <c r="BIT62" s="398"/>
      <c r="BIU62" s="398"/>
      <c r="BIV62" s="398"/>
      <c r="BIW62" s="398"/>
      <c r="BIX62" s="398"/>
      <c r="BIY62" s="398"/>
      <c r="BIZ62" s="398"/>
      <c r="BJA62" s="398"/>
      <c r="BJB62" s="398"/>
      <c r="BJC62" s="398"/>
      <c r="BJD62" s="398"/>
      <c r="BJE62" s="398"/>
      <c r="BJF62" s="398"/>
      <c r="BJG62" s="398"/>
      <c r="BJH62" s="398"/>
      <c r="BJI62" s="398"/>
      <c r="BJJ62" s="398"/>
      <c r="BJK62" s="398"/>
      <c r="BJL62" s="398"/>
      <c r="BJM62" s="398"/>
      <c r="BJN62" s="398"/>
      <c r="BJO62" s="398"/>
      <c r="BJP62" s="398"/>
      <c r="BJQ62" s="398"/>
      <c r="BJR62" s="398"/>
      <c r="BJS62" s="398"/>
      <c r="BJT62" s="398"/>
      <c r="BJU62" s="398"/>
      <c r="BJV62" s="398"/>
      <c r="BJW62" s="398"/>
      <c r="BJX62" s="398"/>
      <c r="BJY62" s="398"/>
      <c r="BJZ62" s="398"/>
      <c r="BKA62" s="398"/>
      <c r="BKB62" s="398"/>
      <c r="BKC62" s="398"/>
      <c r="BKD62" s="398"/>
      <c r="BKE62" s="398"/>
      <c r="BKF62" s="398"/>
      <c r="BKG62" s="398"/>
      <c r="BKH62" s="398"/>
      <c r="BKI62" s="398"/>
      <c r="BKJ62" s="398"/>
      <c r="BKK62" s="398"/>
      <c r="BKL62" s="398"/>
      <c r="BKM62" s="398"/>
      <c r="BKN62" s="398"/>
      <c r="BKO62" s="398"/>
      <c r="BKP62" s="398"/>
      <c r="BKQ62" s="398"/>
      <c r="BKR62" s="398"/>
      <c r="BKS62" s="398"/>
      <c r="BKT62" s="398"/>
      <c r="BKU62" s="398"/>
      <c r="BKV62" s="398"/>
      <c r="BKW62" s="398"/>
      <c r="BKX62" s="398"/>
      <c r="BKY62" s="398"/>
      <c r="BKZ62" s="398"/>
      <c r="BLA62" s="398"/>
      <c r="BLB62" s="398"/>
      <c r="BLC62" s="398"/>
      <c r="BLD62" s="398"/>
      <c r="BLE62" s="398"/>
      <c r="BLF62" s="398"/>
      <c r="BLG62" s="398"/>
      <c r="BLH62" s="398"/>
      <c r="BLI62" s="398"/>
      <c r="BLJ62" s="398"/>
      <c r="BLK62" s="398"/>
      <c r="BLL62" s="398"/>
      <c r="BLM62" s="398"/>
      <c r="BLN62" s="398"/>
      <c r="BLO62" s="398"/>
      <c r="BLP62" s="398"/>
      <c r="BLQ62" s="398"/>
      <c r="BLR62" s="398"/>
      <c r="BLS62" s="398"/>
      <c r="BLT62" s="398"/>
      <c r="BLU62" s="398"/>
      <c r="BLV62" s="398"/>
      <c r="BLW62" s="398"/>
      <c r="BLX62" s="398"/>
      <c r="BLY62" s="398"/>
      <c r="BLZ62" s="398"/>
      <c r="BMA62" s="398"/>
      <c r="BMB62" s="398"/>
      <c r="BMC62" s="398"/>
      <c r="BMD62" s="398"/>
      <c r="BME62" s="398"/>
      <c r="BMF62" s="398"/>
      <c r="BMG62" s="398"/>
      <c r="BMH62" s="398"/>
      <c r="BMI62" s="398"/>
      <c r="BMJ62" s="398"/>
      <c r="BMK62" s="398"/>
      <c r="BML62" s="398"/>
      <c r="BMM62" s="398"/>
      <c r="BMN62" s="398"/>
      <c r="BMO62" s="398"/>
      <c r="BMP62" s="398"/>
      <c r="BMQ62" s="398"/>
      <c r="BMR62" s="398"/>
      <c r="BMS62" s="398"/>
      <c r="BMT62" s="398"/>
      <c r="BMU62" s="398"/>
      <c r="BMV62" s="398"/>
      <c r="BMW62" s="398"/>
      <c r="BMX62" s="398"/>
      <c r="BMY62" s="398"/>
      <c r="BMZ62" s="398"/>
      <c r="BNA62" s="398"/>
      <c r="BNB62" s="398"/>
      <c r="BNC62" s="398"/>
      <c r="BND62" s="398"/>
      <c r="BNE62" s="398"/>
      <c r="BNF62" s="398"/>
      <c r="BNG62" s="398"/>
      <c r="BNH62" s="398"/>
      <c r="BNI62" s="398"/>
      <c r="BNJ62" s="398"/>
      <c r="BNK62" s="398"/>
      <c r="BNL62" s="398"/>
      <c r="BNM62" s="398"/>
      <c r="BNN62" s="398"/>
      <c r="BNO62" s="398"/>
      <c r="BNP62" s="398"/>
      <c r="BNQ62" s="398"/>
      <c r="BNR62" s="398"/>
      <c r="BNS62" s="398"/>
      <c r="BNT62" s="398"/>
      <c r="BNU62" s="398"/>
      <c r="BNV62" s="398"/>
      <c r="BNW62" s="398"/>
      <c r="BNX62" s="398"/>
      <c r="BNY62" s="398"/>
      <c r="BNZ62" s="398"/>
      <c r="BOA62" s="398"/>
      <c r="BOB62" s="398"/>
      <c r="BOC62" s="398"/>
      <c r="BOD62" s="398"/>
      <c r="BOE62" s="398"/>
      <c r="BOF62" s="398"/>
      <c r="BOG62" s="398"/>
      <c r="BOH62" s="398"/>
      <c r="BOI62" s="398"/>
      <c r="BOJ62" s="398"/>
      <c r="BOK62" s="398"/>
      <c r="BOL62" s="398"/>
      <c r="BOM62" s="398"/>
      <c r="BON62" s="398"/>
      <c r="BOO62" s="398"/>
      <c r="BOP62" s="398"/>
      <c r="BOQ62" s="398"/>
      <c r="BOR62" s="398"/>
      <c r="BOS62" s="398"/>
      <c r="BOT62" s="398"/>
      <c r="BOU62" s="398"/>
      <c r="BOV62" s="398"/>
      <c r="BOW62" s="398"/>
      <c r="BOX62" s="398"/>
      <c r="BOY62" s="398"/>
      <c r="BOZ62" s="398"/>
      <c r="BPA62" s="398"/>
      <c r="BPB62" s="398"/>
      <c r="BPC62" s="398"/>
      <c r="BPD62" s="398"/>
      <c r="BPE62" s="398"/>
      <c r="BPF62" s="398"/>
      <c r="BPG62" s="398"/>
      <c r="BPH62" s="398"/>
      <c r="BPI62" s="398"/>
      <c r="BPJ62" s="398"/>
      <c r="BPK62" s="398"/>
      <c r="BPL62" s="398"/>
      <c r="BPM62" s="398"/>
      <c r="BPN62" s="398"/>
      <c r="BPO62" s="398"/>
      <c r="BPP62" s="398"/>
      <c r="BPQ62" s="398"/>
      <c r="BPR62" s="398"/>
      <c r="BPS62" s="398"/>
      <c r="BPT62" s="398"/>
      <c r="BPU62" s="398"/>
      <c r="BPV62" s="398"/>
      <c r="BPW62" s="398"/>
      <c r="BPX62" s="398"/>
      <c r="BPY62" s="398"/>
      <c r="BPZ62" s="398"/>
      <c r="BQA62" s="398"/>
      <c r="BQB62" s="398"/>
      <c r="BQC62" s="398"/>
      <c r="BQD62" s="398"/>
      <c r="BQE62" s="398"/>
      <c r="BQF62" s="398"/>
      <c r="BQG62" s="398"/>
      <c r="BQH62" s="398"/>
      <c r="BQI62" s="398"/>
      <c r="BQJ62" s="398"/>
      <c r="BQK62" s="398"/>
      <c r="BQL62" s="398"/>
      <c r="BQM62" s="398"/>
      <c r="BQN62" s="398"/>
      <c r="BQO62" s="398"/>
      <c r="BQP62" s="398"/>
      <c r="BQQ62" s="398"/>
      <c r="BQR62" s="398"/>
      <c r="BQS62" s="398"/>
      <c r="BQT62" s="398"/>
      <c r="BQU62" s="398"/>
      <c r="BQV62" s="398"/>
      <c r="BQW62" s="398"/>
      <c r="BQX62" s="398"/>
      <c r="BQY62" s="398"/>
      <c r="BQZ62" s="398"/>
      <c r="BRA62" s="398"/>
      <c r="BRB62" s="398"/>
      <c r="BRC62" s="398"/>
      <c r="BRD62" s="398"/>
      <c r="BRE62" s="398"/>
      <c r="BRF62" s="398"/>
      <c r="BRG62" s="398"/>
      <c r="BRH62" s="398"/>
      <c r="BRI62" s="398"/>
      <c r="BRJ62" s="398"/>
      <c r="BRK62" s="398"/>
      <c r="BRL62" s="398"/>
      <c r="BRM62" s="398"/>
      <c r="BRN62" s="398"/>
      <c r="BRO62" s="398"/>
      <c r="BRP62" s="398"/>
      <c r="BRQ62" s="398"/>
      <c r="BRR62" s="398"/>
      <c r="BRS62" s="398"/>
      <c r="BRT62" s="398"/>
      <c r="BRU62" s="398"/>
      <c r="BRV62" s="398"/>
      <c r="BRW62" s="398"/>
      <c r="BRX62" s="398"/>
      <c r="BRY62" s="398"/>
      <c r="BRZ62" s="398"/>
      <c r="BSA62" s="398"/>
      <c r="BSB62" s="398"/>
      <c r="BSC62" s="398"/>
      <c r="BSD62" s="398"/>
      <c r="BSE62" s="398"/>
      <c r="BSF62" s="398"/>
      <c r="BSG62" s="398"/>
      <c r="BSH62" s="398"/>
      <c r="BSI62" s="398"/>
      <c r="BSJ62" s="398"/>
      <c r="BSK62" s="398"/>
      <c r="BSL62" s="398"/>
      <c r="BSM62" s="398"/>
      <c r="BSN62" s="398"/>
      <c r="BSO62" s="398"/>
      <c r="BSP62" s="398"/>
      <c r="BSQ62" s="398"/>
      <c r="BSR62" s="398"/>
      <c r="BSS62" s="398"/>
      <c r="BST62" s="398"/>
      <c r="BSU62" s="398"/>
      <c r="BSV62" s="398"/>
      <c r="BSW62" s="398"/>
      <c r="BSX62" s="398"/>
      <c r="BSY62" s="398"/>
      <c r="BSZ62" s="398"/>
      <c r="BTA62" s="398"/>
      <c r="BTB62" s="398"/>
      <c r="BTC62" s="398"/>
      <c r="BTD62" s="398"/>
      <c r="BTE62" s="398"/>
      <c r="BTF62" s="398"/>
      <c r="BTG62" s="398"/>
      <c r="BTH62" s="398"/>
      <c r="BTI62" s="398"/>
      <c r="BTJ62" s="398"/>
      <c r="BTK62" s="398"/>
      <c r="BTL62" s="398"/>
      <c r="BTM62" s="398"/>
      <c r="BTN62" s="398"/>
      <c r="BTO62" s="398"/>
      <c r="BTP62" s="398"/>
      <c r="BTQ62" s="398"/>
      <c r="BTR62" s="398"/>
      <c r="BTS62" s="398"/>
      <c r="BTT62" s="398"/>
      <c r="BTU62" s="398"/>
      <c r="BTV62" s="398"/>
      <c r="BTW62" s="398"/>
      <c r="BTX62" s="398"/>
      <c r="BTY62" s="398"/>
      <c r="BTZ62" s="398"/>
      <c r="BUA62" s="398"/>
      <c r="BUB62" s="398"/>
      <c r="BUC62" s="398"/>
      <c r="BUD62" s="398"/>
      <c r="BUE62" s="398"/>
      <c r="BUF62" s="398"/>
      <c r="BUG62" s="398"/>
      <c r="BUH62" s="398"/>
      <c r="BUI62" s="398"/>
      <c r="BUJ62" s="398"/>
      <c r="BUK62" s="398"/>
      <c r="BUL62" s="398"/>
      <c r="BUM62" s="398"/>
      <c r="BUN62" s="398"/>
      <c r="BUO62" s="398"/>
      <c r="BUP62" s="398"/>
      <c r="BUQ62" s="398"/>
      <c r="BUR62" s="398"/>
      <c r="BUS62" s="398"/>
      <c r="BUT62" s="398"/>
      <c r="BUU62" s="398"/>
      <c r="BUV62" s="398"/>
      <c r="BUW62" s="398"/>
      <c r="BUX62" s="398"/>
      <c r="BUY62" s="398"/>
      <c r="BUZ62" s="398"/>
      <c r="BVA62" s="398"/>
      <c r="BVB62" s="398"/>
      <c r="BVC62" s="398"/>
      <c r="BVD62" s="398"/>
      <c r="BVE62" s="398"/>
      <c r="BVF62" s="398"/>
      <c r="BVG62" s="398"/>
      <c r="BVH62" s="398"/>
      <c r="BVI62" s="398"/>
      <c r="BVJ62" s="398"/>
      <c r="BVK62" s="398"/>
      <c r="BVL62" s="398"/>
      <c r="BVM62" s="398"/>
      <c r="BVN62" s="398"/>
      <c r="BVO62" s="398"/>
      <c r="BVP62" s="398"/>
      <c r="BVQ62" s="398"/>
      <c r="BVR62" s="398"/>
      <c r="BVS62" s="398"/>
      <c r="BVT62" s="398"/>
      <c r="BVU62" s="398"/>
      <c r="BVV62" s="398"/>
      <c r="BVW62" s="398"/>
      <c r="BVX62" s="398"/>
      <c r="BVY62" s="398"/>
      <c r="BVZ62" s="398"/>
      <c r="BWA62" s="398"/>
      <c r="BWB62" s="398"/>
      <c r="BWC62" s="398"/>
      <c r="BWD62" s="398"/>
      <c r="BWE62" s="398"/>
      <c r="BWF62" s="398"/>
      <c r="BWG62" s="398"/>
      <c r="BWH62" s="398"/>
      <c r="BWI62" s="398"/>
      <c r="BWJ62" s="398"/>
      <c r="BWK62" s="398"/>
      <c r="BWL62" s="398"/>
      <c r="BWM62" s="398"/>
      <c r="BWN62" s="398"/>
      <c r="BWO62" s="398"/>
      <c r="BWP62" s="398"/>
      <c r="BWQ62" s="398"/>
      <c r="BWR62" s="398"/>
      <c r="BWS62" s="398"/>
      <c r="BWT62" s="398"/>
      <c r="BWU62" s="398"/>
      <c r="BWV62" s="398"/>
      <c r="BWW62" s="398"/>
      <c r="BWX62" s="398"/>
      <c r="BWY62" s="398"/>
      <c r="BWZ62" s="398"/>
      <c r="BXA62" s="398"/>
      <c r="BXB62" s="398"/>
      <c r="BXC62" s="398"/>
      <c r="BXD62" s="398"/>
      <c r="BXE62" s="398"/>
      <c r="BXF62" s="398"/>
      <c r="BXG62" s="398"/>
      <c r="BXH62" s="398"/>
      <c r="BXI62" s="398"/>
      <c r="BXJ62" s="398"/>
      <c r="BXK62" s="398"/>
      <c r="BXL62" s="398"/>
      <c r="BXM62" s="398"/>
      <c r="BXN62" s="398"/>
      <c r="BXO62" s="398"/>
      <c r="BXP62" s="398"/>
      <c r="BXQ62" s="398"/>
      <c r="BXR62" s="398"/>
      <c r="BXS62" s="398"/>
      <c r="BXT62" s="398"/>
      <c r="BXU62" s="398"/>
      <c r="BXV62" s="398"/>
      <c r="BXW62" s="398"/>
      <c r="BXX62" s="398"/>
      <c r="BXY62" s="398"/>
      <c r="BXZ62" s="398"/>
      <c r="BYA62" s="398"/>
      <c r="BYB62" s="398"/>
      <c r="BYC62" s="398"/>
      <c r="BYD62" s="398"/>
      <c r="BYE62" s="398"/>
      <c r="BYF62" s="398"/>
      <c r="BYG62" s="398"/>
      <c r="BYH62" s="398"/>
      <c r="BYI62" s="398"/>
      <c r="BYJ62" s="398"/>
      <c r="BYK62" s="398"/>
      <c r="BYL62" s="398"/>
      <c r="BYM62" s="398"/>
      <c r="BYN62" s="398"/>
      <c r="BYO62" s="398"/>
      <c r="BYP62" s="398"/>
      <c r="BYQ62" s="398"/>
      <c r="BYR62" s="398"/>
      <c r="BYS62" s="398"/>
      <c r="BYT62" s="398"/>
      <c r="BYU62" s="398"/>
      <c r="BYV62" s="398"/>
      <c r="BYW62" s="398"/>
      <c r="BYX62" s="398"/>
      <c r="BYY62" s="398"/>
      <c r="BYZ62" s="398"/>
      <c r="BZA62" s="398"/>
      <c r="BZB62" s="398"/>
      <c r="BZC62" s="398"/>
      <c r="BZD62" s="398"/>
      <c r="BZE62" s="398"/>
      <c r="BZF62" s="398"/>
      <c r="BZG62" s="398"/>
      <c r="BZH62" s="398"/>
      <c r="BZI62" s="398"/>
      <c r="BZJ62" s="398"/>
      <c r="BZK62" s="398"/>
      <c r="BZL62" s="398"/>
      <c r="BZM62" s="398"/>
      <c r="BZN62" s="398"/>
      <c r="BZO62" s="398"/>
      <c r="BZP62" s="398"/>
      <c r="BZQ62" s="398"/>
      <c r="BZR62" s="398"/>
      <c r="BZS62" s="398"/>
      <c r="BZT62" s="398"/>
      <c r="BZU62" s="398"/>
      <c r="BZV62" s="398"/>
      <c r="BZW62" s="398"/>
      <c r="BZX62" s="398"/>
      <c r="BZY62" s="398"/>
      <c r="BZZ62" s="398"/>
      <c r="CAA62" s="398"/>
      <c r="CAB62" s="398"/>
      <c r="CAC62" s="398"/>
      <c r="CAD62" s="398"/>
      <c r="CAE62" s="398"/>
      <c r="CAF62" s="398"/>
      <c r="CAG62" s="398"/>
      <c r="CAH62" s="398"/>
      <c r="CAI62" s="398"/>
      <c r="CAJ62" s="398"/>
      <c r="CAK62" s="398"/>
      <c r="CAL62" s="398"/>
      <c r="CAM62" s="398"/>
      <c r="CAN62" s="398"/>
      <c r="CAO62" s="398"/>
      <c r="CAP62" s="398"/>
      <c r="CAQ62" s="398"/>
      <c r="CAR62" s="398"/>
      <c r="CAS62" s="398"/>
      <c r="CAT62" s="398"/>
      <c r="CAU62" s="398"/>
      <c r="CAV62" s="398"/>
      <c r="CAW62" s="398"/>
      <c r="CAX62" s="398"/>
      <c r="CAY62" s="398"/>
      <c r="CAZ62" s="398"/>
      <c r="CBA62" s="398"/>
      <c r="CBB62" s="398"/>
      <c r="CBC62" s="398"/>
      <c r="CBD62" s="398"/>
      <c r="CBE62" s="398"/>
      <c r="CBF62" s="398"/>
      <c r="CBG62" s="398"/>
      <c r="CBH62" s="398"/>
      <c r="CBI62" s="398"/>
      <c r="CBJ62" s="398"/>
      <c r="CBK62" s="398"/>
      <c r="CBL62" s="398"/>
      <c r="CBM62" s="398"/>
      <c r="CBN62" s="398"/>
      <c r="CBO62" s="398"/>
      <c r="CBP62" s="398"/>
      <c r="CBQ62" s="398"/>
      <c r="CBR62" s="398"/>
      <c r="CBS62" s="398"/>
      <c r="CBT62" s="398"/>
      <c r="CBU62" s="398"/>
      <c r="CBV62" s="398"/>
      <c r="CBW62" s="398"/>
      <c r="CBX62" s="398"/>
      <c r="CBY62" s="398"/>
      <c r="CBZ62" s="398"/>
      <c r="CCA62" s="398"/>
      <c r="CCB62" s="398"/>
      <c r="CCC62" s="398"/>
      <c r="CCD62" s="398"/>
      <c r="CCE62" s="398"/>
      <c r="CCF62" s="398"/>
      <c r="CCG62" s="398"/>
      <c r="CCH62" s="398"/>
      <c r="CCI62" s="398"/>
      <c r="CCJ62" s="398"/>
      <c r="CCK62" s="398"/>
      <c r="CCL62" s="398"/>
      <c r="CCM62" s="398"/>
      <c r="CCN62" s="398"/>
      <c r="CCO62" s="398"/>
      <c r="CCP62" s="398"/>
      <c r="CCQ62" s="398"/>
      <c r="CCR62" s="398"/>
      <c r="CCS62" s="398"/>
      <c r="CCT62" s="398"/>
      <c r="CCU62" s="398"/>
      <c r="CCV62" s="398"/>
      <c r="CCW62" s="398"/>
      <c r="CCX62" s="398"/>
      <c r="CCY62" s="398"/>
      <c r="CCZ62" s="398"/>
      <c r="CDA62" s="398"/>
      <c r="CDB62" s="398"/>
      <c r="CDC62" s="398"/>
      <c r="CDD62" s="398"/>
      <c r="CDE62" s="398"/>
      <c r="CDF62" s="398"/>
      <c r="CDG62" s="398"/>
      <c r="CDH62" s="398"/>
      <c r="CDI62" s="398"/>
      <c r="CDJ62" s="398"/>
      <c r="CDK62" s="398"/>
      <c r="CDL62" s="398"/>
      <c r="CDM62" s="398"/>
      <c r="CDN62" s="398"/>
      <c r="CDO62" s="398"/>
      <c r="CDP62" s="398"/>
      <c r="CDQ62" s="398"/>
      <c r="CDR62" s="398"/>
      <c r="CDS62" s="398"/>
      <c r="CDT62" s="398"/>
      <c r="CDU62" s="398"/>
      <c r="CDV62" s="398"/>
      <c r="CDW62" s="398"/>
      <c r="CDX62" s="398"/>
      <c r="CDY62" s="398"/>
      <c r="CDZ62" s="398"/>
      <c r="CEA62" s="398"/>
      <c r="CEB62" s="398"/>
      <c r="CEC62" s="398"/>
      <c r="CED62" s="398"/>
      <c r="CEE62" s="398"/>
      <c r="CEF62" s="398"/>
      <c r="CEG62" s="398"/>
      <c r="CEH62" s="398"/>
      <c r="CEI62" s="398"/>
      <c r="CEJ62" s="398"/>
      <c r="CEK62" s="398"/>
      <c r="CEL62" s="398"/>
      <c r="CEM62" s="398"/>
      <c r="CEN62" s="398"/>
      <c r="CEO62" s="398"/>
      <c r="CEP62" s="398"/>
      <c r="CEQ62" s="398"/>
      <c r="CER62" s="398"/>
      <c r="CES62" s="398"/>
      <c r="CET62" s="398"/>
      <c r="CEU62" s="398"/>
      <c r="CEV62" s="398"/>
      <c r="CEW62" s="398"/>
      <c r="CEX62" s="398"/>
      <c r="CEY62" s="398"/>
      <c r="CEZ62" s="398"/>
      <c r="CFA62" s="398"/>
      <c r="CFB62" s="398"/>
      <c r="CFC62" s="398"/>
      <c r="CFD62" s="398"/>
      <c r="CFE62" s="398"/>
      <c r="CFF62" s="398"/>
      <c r="CFG62" s="398"/>
      <c r="CFH62" s="398"/>
      <c r="CFI62" s="398"/>
      <c r="CFJ62" s="398"/>
      <c r="CFK62" s="398"/>
      <c r="CFL62" s="398"/>
      <c r="CFM62" s="398"/>
      <c r="CFN62" s="398"/>
      <c r="CFO62" s="398"/>
      <c r="CFP62" s="398"/>
      <c r="CFQ62" s="398"/>
      <c r="CFR62" s="398"/>
      <c r="CFS62" s="398"/>
      <c r="CFT62" s="398"/>
      <c r="CFU62" s="398"/>
      <c r="CFV62" s="398"/>
      <c r="CFW62" s="398"/>
      <c r="CFX62" s="398"/>
      <c r="CFY62" s="398"/>
      <c r="CFZ62" s="398"/>
      <c r="CGA62" s="398"/>
      <c r="CGB62" s="398"/>
      <c r="CGC62" s="398"/>
      <c r="CGD62" s="398"/>
      <c r="CGE62" s="398"/>
      <c r="CGF62" s="398"/>
      <c r="CGG62" s="398"/>
      <c r="CGH62" s="398"/>
      <c r="CGI62" s="398"/>
      <c r="CGJ62" s="398"/>
      <c r="CGK62" s="398"/>
      <c r="CGL62" s="398"/>
      <c r="CGM62" s="398"/>
      <c r="CGN62" s="398"/>
      <c r="CGO62" s="398"/>
      <c r="CGP62" s="398"/>
      <c r="CGQ62" s="398"/>
      <c r="CGR62" s="398"/>
      <c r="CGS62" s="398"/>
      <c r="CGT62" s="398"/>
      <c r="CGU62" s="398"/>
      <c r="CGV62" s="398"/>
      <c r="CGW62" s="398"/>
      <c r="CGX62" s="398"/>
      <c r="CGY62" s="398"/>
      <c r="CGZ62" s="398"/>
      <c r="CHA62" s="398"/>
      <c r="CHB62" s="398"/>
      <c r="CHC62" s="398"/>
      <c r="CHD62" s="398"/>
      <c r="CHE62" s="398"/>
      <c r="CHF62" s="398"/>
      <c r="CHG62" s="398"/>
      <c r="CHH62" s="398"/>
      <c r="CHI62" s="398"/>
      <c r="CHJ62" s="398"/>
      <c r="CHK62" s="398"/>
      <c r="CHL62" s="398"/>
      <c r="CHM62" s="398"/>
      <c r="CHN62" s="398"/>
      <c r="CHO62" s="398"/>
      <c r="CHP62" s="398"/>
      <c r="CHQ62" s="398"/>
      <c r="CHR62" s="398"/>
      <c r="CHS62" s="398"/>
      <c r="CHT62" s="398"/>
      <c r="CHU62" s="398"/>
      <c r="CHV62" s="398"/>
      <c r="CHW62" s="398"/>
      <c r="CHX62" s="398"/>
      <c r="CHY62" s="398"/>
      <c r="CHZ62" s="398"/>
      <c r="CIA62" s="398"/>
      <c r="CIB62" s="398"/>
      <c r="CIC62" s="398"/>
      <c r="CID62" s="398"/>
      <c r="CIE62" s="398"/>
      <c r="CIF62" s="398"/>
      <c r="CIG62" s="398"/>
      <c r="CIH62" s="398"/>
      <c r="CII62" s="398"/>
      <c r="CIJ62" s="398"/>
      <c r="CIK62" s="398"/>
      <c r="CIL62" s="398"/>
      <c r="CIM62" s="398"/>
      <c r="CIN62" s="398"/>
      <c r="CIO62" s="398"/>
      <c r="CIP62" s="398"/>
      <c r="CIQ62" s="398"/>
      <c r="CIR62" s="398"/>
      <c r="CIS62" s="398"/>
      <c r="CIT62" s="398"/>
      <c r="CIU62" s="398"/>
      <c r="CIV62" s="398"/>
      <c r="CIW62" s="398"/>
      <c r="CIX62" s="398"/>
      <c r="CIY62" s="398"/>
      <c r="CIZ62" s="398"/>
      <c r="CJA62" s="398"/>
      <c r="CJB62" s="398"/>
      <c r="CJC62" s="398"/>
      <c r="CJD62" s="398"/>
      <c r="CJE62" s="398"/>
      <c r="CJF62" s="398"/>
      <c r="CJG62" s="398"/>
      <c r="CJH62" s="398"/>
      <c r="CJI62" s="398"/>
      <c r="CJJ62" s="398"/>
      <c r="CJK62" s="398"/>
      <c r="CJL62" s="398"/>
      <c r="CJM62" s="398"/>
      <c r="CJN62" s="398"/>
      <c r="CJO62" s="398"/>
      <c r="CJP62" s="398"/>
      <c r="CJQ62" s="398"/>
      <c r="CJR62" s="398"/>
      <c r="CJS62" s="398"/>
      <c r="CJT62" s="398"/>
      <c r="CJU62" s="398"/>
      <c r="CJV62" s="398"/>
      <c r="CJW62" s="398"/>
      <c r="CJX62" s="398"/>
      <c r="CJY62" s="398"/>
      <c r="CJZ62" s="398"/>
      <c r="CKA62" s="398"/>
      <c r="CKB62" s="398"/>
      <c r="CKC62" s="398"/>
      <c r="CKD62" s="398"/>
      <c r="CKE62" s="398"/>
      <c r="CKF62" s="398"/>
      <c r="CKG62" s="398"/>
      <c r="CKH62" s="398"/>
      <c r="CKI62" s="398"/>
      <c r="CKJ62" s="398"/>
      <c r="CKK62" s="398"/>
      <c r="CKL62" s="398"/>
      <c r="CKM62" s="398"/>
      <c r="CKN62" s="398"/>
      <c r="CKO62" s="398"/>
      <c r="CKP62" s="398"/>
      <c r="CKQ62" s="398"/>
      <c r="CKR62" s="398"/>
      <c r="CKS62" s="398"/>
      <c r="CKT62" s="398"/>
      <c r="CKU62" s="398"/>
      <c r="CKV62" s="398"/>
      <c r="CKW62" s="398"/>
      <c r="CKX62" s="398"/>
      <c r="CKY62" s="398"/>
      <c r="CKZ62" s="398"/>
      <c r="CLA62" s="398"/>
      <c r="CLB62" s="398"/>
      <c r="CLC62" s="398"/>
      <c r="CLD62" s="398"/>
      <c r="CLE62" s="398"/>
      <c r="CLF62" s="398"/>
      <c r="CLG62" s="398"/>
      <c r="CLH62" s="398"/>
      <c r="CLI62" s="398"/>
      <c r="CLJ62" s="398"/>
      <c r="CLK62" s="398"/>
      <c r="CLL62" s="398"/>
      <c r="CLM62" s="398"/>
      <c r="CLN62" s="398"/>
      <c r="CLO62" s="398"/>
      <c r="CLP62" s="398"/>
      <c r="CLQ62" s="398"/>
      <c r="CLR62" s="398"/>
      <c r="CLS62" s="398"/>
      <c r="CLT62" s="398"/>
      <c r="CLU62" s="398"/>
      <c r="CLV62" s="398"/>
      <c r="CLW62" s="398"/>
      <c r="CLX62" s="398"/>
      <c r="CLY62" s="398"/>
      <c r="CLZ62" s="398"/>
      <c r="CMA62" s="398"/>
      <c r="CMB62" s="398"/>
      <c r="CMC62" s="398"/>
      <c r="CMD62" s="398"/>
      <c r="CME62" s="398"/>
      <c r="CMF62" s="398"/>
      <c r="CMG62" s="398"/>
      <c r="CMH62" s="398"/>
      <c r="CMI62" s="398"/>
      <c r="CMJ62" s="398"/>
      <c r="CMK62" s="398"/>
      <c r="CML62" s="398"/>
      <c r="CMM62" s="398"/>
      <c r="CMN62" s="398"/>
      <c r="CMO62" s="398"/>
      <c r="CMP62" s="398"/>
      <c r="CMQ62" s="398"/>
      <c r="CMR62" s="398"/>
      <c r="CMS62" s="398"/>
      <c r="CMT62" s="398"/>
      <c r="CMU62" s="398"/>
      <c r="CMV62" s="398"/>
      <c r="CMW62" s="398"/>
      <c r="CMX62" s="398"/>
      <c r="CMY62" s="398"/>
      <c r="CMZ62" s="398"/>
      <c r="CNA62" s="398"/>
      <c r="CNB62" s="398"/>
      <c r="CNC62" s="398"/>
      <c r="CND62" s="398"/>
      <c r="CNE62" s="398"/>
      <c r="CNF62" s="398"/>
      <c r="CNG62" s="398"/>
      <c r="CNH62" s="398"/>
      <c r="CNI62" s="398"/>
      <c r="CNJ62" s="398"/>
      <c r="CNK62" s="398"/>
      <c r="CNL62" s="398"/>
      <c r="CNM62" s="398"/>
      <c r="CNN62" s="398"/>
      <c r="CNO62" s="398"/>
      <c r="CNP62" s="398"/>
      <c r="CNQ62" s="398"/>
      <c r="CNR62" s="398"/>
      <c r="CNS62" s="398"/>
      <c r="CNT62" s="398"/>
      <c r="CNU62" s="398"/>
      <c r="CNV62" s="398"/>
      <c r="CNW62" s="398"/>
      <c r="CNX62" s="398"/>
      <c r="CNY62" s="398"/>
      <c r="CNZ62" s="398"/>
      <c r="COA62" s="398"/>
      <c r="COB62" s="398"/>
      <c r="COC62" s="398"/>
      <c r="COD62" s="398"/>
      <c r="COE62" s="398"/>
      <c r="COF62" s="398"/>
      <c r="COG62" s="398"/>
      <c r="COH62" s="398"/>
      <c r="COI62" s="398"/>
      <c r="COJ62" s="398"/>
      <c r="COK62" s="398"/>
      <c r="COL62" s="398"/>
      <c r="COM62" s="398"/>
      <c r="CON62" s="398"/>
      <c r="COO62" s="398"/>
      <c r="COP62" s="398"/>
      <c r="COQ62" s="398"/>
      <c r="COR62" s="398"/>
      <c r="COS62" s="398"/>
      <c r="COT62" s="398"/>
      <c r="COU62" s="398"/>
      <c r="COV62" s="398"/>
      <c r="COW62" s="398"/>
      <c r="COX62" s="398"/>
      <c r="COY62" s="398"/>
      <c r="COZ62" s="398"/>
      <c r="CPA62" s="398"/>
      <c r="CPB62" s="398"/>
      <c r="CPC62" s="398"/>
      <c r="CPD62" s="398"/>
      <c r="CPE62" s="398"/>
      <c r="CPF62" s="398"/>
      <c r="CPG62" s="398"/>
      <c r="CPH62" s="398"/>
      <c r="CPI62" s="398"/>
      <c r="CPJ62" s="398"/>
      <c r="CPK62" s="398"/>
      <c r="CPL62" s="398"/>
      <c r="CPM62" s="398"/>
      <c r="CPN62" s="398"/>
      <c r="CPO62" s="398"/>
      <c r="CPP62" s="398"/>
      <c r="CPQ62" s="398"/>
      <c r="CPR62" s="398"/>
      <c r="CPS62" s="398"/>
      <c r="CPT62" s="398"/>
      <c r="CPU62" s="398"/>
      <c r="CPV62" s="398"/>
      <c r="CPW62" s="398"/>
      <c r="CPX62" s="398"/>
      <c r="CPY62" s="398"/>
      <c r="CPZ62" s="398"/>
      <c r="CQA62" s="398"/>
      <c r="CQB62" s="398"/>
      <c r="CQC62" s="398"/>
      <c r="CQD62" s="398"/>
      <c r="CQE62" s="398"/>
      <c r="CQF62" s="398"/>
      <c r="CQG62" s="398"/>
      <c r="CQH62" s="398"/>
      <c r="CQI62" s="398"/>
      <c r="CQJ62" s="398"/>
      <c r="CQK62" s="398"/>
      <c r="CQL62" s="398"/>
      <c r="CQM62" s="398"/>
      <c r="CQN62" s="398"/>
      <c r="CQO62" s="398"/>
      <c r="CQP62" s="398"/>
      <c r="CQQ62" s="398"/>
      <c r="CQR62" s="398"/>
      <c r="CQS62" s="398"/>
      <c r="CQT62" s="398"/>
      <c r="CQU62" s="398"/>
      <c r="CQV62" s="398"/>
      <c r="CQW62" s="398"/>
      <c r="CQX62" s="398"/>
      <c r="CQY62" s="398"/>
      <c r="CQZ62" s="398"/>
      <c r="CRA62" s="398"/>
      <c r="CRB62" s="398"/>
      <c r="CRC62" s="398"/>
      <c r="CRD62" s="398"/>
      <c r="CRE62" s="398"/>
      <c r="CRF62" s="398"/>
      <c r="CRG62" s="398"/>
      <c r="CRH62" s="398"/>
      <c r="CRI62" s="398"/>
      <c r="CRJ62" s="398"/>
      <c r="CRK62" s="398"/>
      <c r="CRL62" s="398"/>
      <c r="CRM62" s="398"/>
      <c r="CRN62" s="398"/>
      <c r="CRO62" s="398"/>
      <c r="CRP62" s="398"/>
      <c r="CRQ62" s="398"/>
      <c r="CRR62" s="398"/>
      <c r="CRS62" s="398"/>
      <c r="CRT62" s="398"/>
      <c r="CRU62" s="398"/>
      <c r="CRV62" s="398"/>
      <c r="CRW62" s="398"/>
      <c r="CRX62" s="398"/>
      <c r="CRY62" s="398"/>
      <c r="CRZ62" s="398"/>
      <c r="CSA62" s="398"/>
      <c r="CSB62" s="398"/>
      <c r="CSC62" s="398"/>
      <c r="CSD62" s="398"/>
      <c r="CSE62" s="398"/>
      <c r="CSF62" s="398"/>
      <c r="CSG62" s="398"/>
      <c r="CSH62" s="398"/>
      <c r="CSI62" s="398"/>
      <c r="CSJ62" s="398"/>
      <c r="CSK62" s="398"/>
      <c r="CSL62" s="398"/>
      <c r="CSM62" s="398"/>
      <c r="CSN62" s="398"/>
      <c r="CSO62" s="398"/>
      <c r="CSP62" s="398"/>
      <c r="CSQ62" s="398"/>
      <c r="CSR62" s="398"/>
      <c r="CSS62" s="398"/>
      <c r="CST62" s="398"/>
      <c r="CSU62" s="398"/>
      <c r="CSV62" s="398"/>
      <c r="CSW62" s="398"/>
      <c r="CSX62" s="398"/>
      <c r="CSY62" s="398"/>
      <c r="CSZ62" s="398"/>
      <c r="CTA62" s="398"/>
      <c r="CTB62" s="398"/>
      <c r="CTC62" s="398"/>
      <c r="CTD62" s="398"/>
      <c r="CTE62" s="398"/>
      <c r="CTF62" s="398"/>
      <c r="CTG62" s="398"/>
      <c r="CTH62" s="398"/>
      <c r="CTI62" s="398"/>
      <c r="CTJ62" s="398"/>
      <c r="CTK62" s="398"/>
      <c r="CTL62" s="398"/>
      <c r="CTM62" s="398"/>
      <c r="CTN62" s="398"/>
      <c r="CTO62" s="398"/>
      <c r="CTP62" s="398"/>
      <c r="CTQ62" s="398"/>
      <c r="CTR62" s="398"/>
      <c r="CTS62" s="398"/>
      <c r="CTT62" s="398"/>
      <c r="CTU62" s="398"/>
      <c r="CTV62" s="398"/>
      <c r="CTW62" s="398"/>
      <c r="CTX62" s="398"/>
      <c r="CTY62" s="398"/>
      <c r="CTZ62" s="398"/>
      <c r="CUA62" s="398"/>
      <c r="CUB62" s="398"/>
      <c r="CUC62" s="398"/>
      <c r="CUD62" s="398"/>
      <c r="CUE62" s="398"/>
      <c r="CUF62" s="398"/>
      <c r="CUG62" s="398"/>
      <c r="CUH62" s="398"/>
      <c r="CUI62" s="398"/>
      <c r="CUJ62" s="398"/>
      <c r="CUK62" s="398"/>
      <c r="CUL62" s="398"/>
      <c r="CUM62" s="398"/>
      <c r="CUN62" s="398"/>
      <c r="CUO62" s="398"/>
      <c r="CUP62" s="398"/>
      <c r="CUQ62" s="398"/>
      <c r="CUR62" s="398"/>
      <c r="CUS62" s="398"/>
      <c r="CUT62" s="398"/>
      <c r="CUU62" s="398"/>
      <c r="CUV62" s="398"/>
      <c r="CUW62" s="398"/>
      <c r="CUX62" s="398"/>
      <c r="CUY62" s="398"/>
      <c r="CUZ62" s="398"/>
      <c r="CVA62" s="398"/>
      <c r="CVB62" s="398"/>
      <c r="CVC62" s="398"/>
      <c r="CVD62" s="398"/>
      <c r="CVE62" s="398"/>
      <c r="CVF62" s="398"/>
      <c r="CVG62" s="398"/>
      <c r="CVH62" s="398"/>
      <c r="CVI62" s="398"/>
      <c r="CVJ62" s="398"/>
      <c r="CVK62" s="398"/>
      <c r="CVL62" s="398"/>
      <c r="CVM62" s="398"/>
      <c r="CVN62" s="398"/>
      <c r="CVO62" s="398"/>
      <c r="CVP62" s="398"/>
      <c r="CVQ62" s="398"/>
      <c r="CVR62" s="398"/>
      <c r="CVS62" s="398"/>
      <c r="CVT62" s="398"/>
      <c r="CVU62" s="398"/>
      <c r="CVV62" s="398"/>
      <c r="CVW62" s="398"/>
      <c r="CVX62" s="398"/>
      <c r="CVY62" s="398"/>
      <c r="CVZ62" s="398"/>
      <c r="CWA62" s="398"/>
      <c r="CWB62" s="398"/>
      <c r="CWC62" s="398"/>
      <c r="CWD62" s="398"/>
      <c r="CWE62" s="398"/>
      <c r="CWF62" s="398"/>
      <c r="CWG62" s="398"/>
      <c r="CWH62" s="398"/>
      <c r="CWI62" s="398"/>
      <c r="CWJ62" s="398"/>
      <c r="CWK62" s="398"/>
      <c r="CWL62" s="398"/>
      <c r="CWM62" s="398"/>
      <c r="CWN62" s="398"/>
      <c r="CWO62" s="398"/>
      <c r="CWP62" s="398"/>
      <c r="CWQ62" s="398"/>
      <c r="CWR62" s="398"/>
      <c r="CWS62" s="398"/>
      <c r="CWT62" s="398"/>
      <c r="CWU62" s="398"/>
      <c r="CWV62" s="398"/>
      <c r="CWW62" s="398"/>
      <c r="CWX62" s="398"/>
      <c r="CWY62" s="398"/>
      <c r="CWZ62" s="398"/>
      <c r="CXA62" s="398"/>
      <c r="CXB62" s="398"/>
      <c r="CXC62" s="398"/>
      <c r="CXD62" s="398"/>
      <c r="CXE62" s="398"/>
      <c r="CXF62" s="398"/>
      <c r="CXG62" s="398"/>
      <c r="CXH62" s="398"/>
      <c r="CXI62" s="398"/>
      <c r="CXJ62" s="398"/>
      <c r="CXK62" s="398"/>
      <c r="CXL62" s="398"/>
      <c r="CXM62" s="398"/>
      <c r="CXN62" s="398"/>
      <c r="CXO62" s="398"/>
      <c r="CXP62" s="398"/>
      <c r="CXQ62" s="398"/>
      <c r="CXR62" s="398"/>
      <c r="CXS62" s="398"/>
      <c r="CXT62" s="398"/>
      <c r="CXU62" s="398"/>
      <c r="CXV62" s="398"/>
      <c r="CXW62" s="398"/>
      <c r="CXX62" s="398"/>
      <c r="CXY62" s="398"/>
      <c r="CXZ62" s="398"/>
      <c r="CYA62" s="398"/>
      <c r="CYB62" s="398"/>
      <c r="CYC62" s="398"/>
      <c r="CYD62" s="398"/>
      <c r="CYE62" s="398"/>
      <c r="CYF62" s="398"/>
      <c r="CYG62" s="398"/>
      <c r="CYH62" s="398"/>
      <c r="CYI62" s="398"/>
      <c r="CYJ62" s="398"/>
      <c r="CYK62" s="398"/>
      <c r="CYL62" s="398"/>
      <c r="CYM62" s="398"/>
      <c r="CYN62" s="398"/>
      <c r="CYO62" s="398"/>
      <c r="CYP62" s="398"/>
      <c r="CYQ62" s="398"/>
      <c r="CYR62" s="398"/>
      <c r="CYS62" s="398"/>
      <c r="CYT62" s="398"/>
      <c r="CYU62" s="398"/>
      <c r="CYV62" s="398"/>
      <c r="CYW62" s="398"/>
      <c r="CYX62" s="398"/>
      <c r="CYY62" s="398"/>
      <c r="CYZ62" s="398"/>
      <c r="CZA62" s="398"/>
      <c r="CZB62" s="398"/>
      <c r="CZC62" s="398"/>
      <c r="CZD62" s="398"/>
      <c r="CZE62" s="398"/>
      <c r="CZF62" s="398"/>
      <c r="CZG62" s="398"/>
      <c r="CZH62" s="398"/>
      <c r="CZI62" s="398"/>
      <c r="CZJ62" s="398"/>
      <c r="CZK62" s="398"/>
      <c r="CZL62" s="398"/>
      <c r="CZM62" s="398"/>
      <c r="CZN62" s="398"/>
      <c r="CZO62" s="398"/>
      <c r="CZP62" s="398"/>
      <c r="CZQ62" s="398"/>
      <c r="CZR62" s="398"/>
      <c r="CZS62" s="398"/>
      <c r="CZT62" s="398"/>
      <c r="CZU62" s="398"/>
      <c r="CZV62" s="398"/>
      <c r="CZW62" s="398"/>
      <c r="CZX62" s="398"/>
      <c r="CZY62" s="398"/>
      <c r="CZZ62" s="398"/>
      <c r="DAA62" s="398"/>
      <c r="DAB62" s="398"/>
      <c r="DAC62" s="398"/>
      <c r="DAD62" s="398"/>
      <c r="DAE62" s="398"/>
      <c r="DAF62" s="398"/>
      <c r="DAG62" s="398"/>
      <c r="DAH62" s="398"/>
      <c r="DAI62" s="398"/>
      <c r="DAJ62" s="398"/>
      <c r="DAK62" s="398"/>
      <c r="DAL62" s="398"/>
      <c r="DAM62" s="398"/>
      <c r="DAN62" s="398"/>
      <c r="DAO62" s="398"/>
      <c r="DAP62" s="398"/>
      <c r="DAQ62" s="398"/>
      <c r="DAR62" s="398"/>
      <c r="DAS62" s="398"/>
      <c r="DAT62" s="398"/>
      <c r="DAU62" s="398"/>
      <c r="DAV62" s="398"/>
      <c r="DAW62" s="398"/>
      <c r="DAX62" s="398"/>
      <c r="DAY62" s="398"/>
      <c r="DAZ62" s="398"/>
      <c r="DBA62" s="398"/>
      <c r="DBB62" s="398"/>
      <c r="DBC62" s="398"/>
      <c r="DBD62" s="398"/>
      <c r="DBE62" s="398"/>
      <c r="DBF62" s="398"/>
      <c r="DBG62" s="398"/>
      <c r="DBH62" s="398"/>
      <c r="DBI62" s="398"/>
      <c r="DBJ62" s="398"/>
      <c r="DBK62" s="398"/>
      <c r="DBL62" s="398"/>
      <c r="DBM62" s="398"/>
      <c r="DBN62" s="398"/>
      <c r="DBO62" s="398"/>
      <c r="DBP62" s="398"/>
      <c r="DBQ62" s="398"/>
      <c r="DBR62" s="398"/>
      <c r="DBS62" s="398"/>
      <c r="DBT62" s="398"/>
      <c r="DBU62" s="398"/>
      <c r="DBV62" s="398"/>
      <c r="DBW62" s="398"/>
      <c r="DBX62" s="398"/>
      <c r="DBY62" s="398"/>
      <c r="DBZ62" s="398"/>
      <c r="DCA62" s="398"/>
      <c r="DCB62" s="398"/>
      <c r="DCC62" s="398"/>
      <c r="DCD62" s="398"/>
      <c r="DCE62" s="398"/>
      <c r="DCF62" s="398"/>
      <c r="DCG62" s="398"/>
      <c r="DCH62" s="398"/>
      <c r="DCI62" s="398"/>
      <c r="DCJ62" s="398"/>
      <c r="DCK62" s="398"/>
      <c r="DCL62" s="398"/>
      <c r="DCM62" s="398"/>
      <c r="DCN62" s="398"/>
      <c r="DCO62" s="398"/>
      <c r="DCP62" s="398"/>
      <c r="DCQ62" s="398"/>
      <c r="DCR62" s="398"/>
      <c r="DCS62" s="398"/>
      <c r="DCT62" s="398"/>
      <c r="DCU62" s="398"/>
      <c r="DCV62" s="398"/>
      <c r="DCW62" s="398"/>
      <c r="DCX62" s="398"/>
      <c r="DCY62" s="398"/>
      <c r="DCZ62" s="398"/>
      <c r="DDA62" s="398"/>
      <c r="DDB62" s="398"/>
      <c r="DDC62" s="398"/>
      <c r="DDD62" s="398"/>
      <c r="DDE62" s="398"/>
      <c r="DDF62" s="398"/>
      <c r="DDG62" s="398"/>
      <c r="DDH62" s="398"/>
      <c r="DDI62" s="398"/>
      <c r="DDJ62" s="398"/>
      <c r="DDK62" s="398"/>
      <c r="DDL62" s="398"/>
      <c r="DDM62" s="398"/>
      <c r="DDN62" s="398"/>
      <c r="DDO62" s="398"/>
      <c r="DDP62" s="398"/>
      <c r="DDQ62" s="398"/>
      <c r="DDR62" s="398"/>
      <c r="DDS62" s="398"/>
      <c r="DDT62" s="398"/>
      <c r="DDU62" s="398"/>
      <c r="DDV62" s="398"/>
      <c r="DDW62" s="398"/>
      <c r="DDX62" s="398"/>
      <c r="DDY62" s="398"/>
      <c r="DDZ62" s="398"/>
      <c r="DEA62" s="398"/>
      <c r="DEB62" s="398"/>
      <c r="DEC62" s="398"/>
      <c r="DED62" s="398"/>
      <c r="DEE62" s="398"/>
      <c r="DEF62" s="398"/>
      <c r="DEG62" s="398"/>
      <c r="DEH62" s="398"/>
      <c r="DEI62" s="398"/>
      <c r="DEJ62" s="398"/>
      <c r="DEK62" s="398"/>
      <c r="DEL62" s="398"/>
      <c r="DEM62" s="398"/>
      <c r="DEN62" s="398"/>
      <c r="DEO62" s="398"/>
      <c r="DEP62" s="398"/>
      <c r="DEQ62" s="398"/>
      <c r="DER62" s="398"/>
      <c r="DES62" s="398"/>
      <c r="DET62" s="398"/>
      <c r="DEU62" s="398"/>
      <c r="DEV62" s="398"/>
      <c r="DEW62" s="398"/>
      <c r="DEX62" s="398"/>
      <c r="DEY62" s="398"/>
      <c r="DEZ62" s="398"/>
      <c r="DFA62" s="398"/>
      <c r="DFB62" s="398"/>
      <c r="DFC62" s="398"/>
      <c r="DFD62" s="398"/>
      <c r="DFE62" s="398"/>
      <c r="DFF62" s="398"/>
      <c r="DFG62" s="398"/>
      <c r="DFH62" s="398"/>
      <c r="DFI62" s="398"/>
      <c r="DFJ62" s="398"/>
      <c r="DFK62" s="398"/>
      <c r="DFL62" s="398"/>
      <c r="DFM62" s="398"/>
      <c r="DFN62" s="398"/>
      <c r="DFO62" s="398"/>
      <c r="DFP62" s="398"/>
      <c r="DFQ62" s="398"/>
      <c r="DFR62" s="398"/>
      <c r="DFS62" s="398"/>
      <c r="DFT62" s="398"/>
      <c r="DFU62" s="398"/>
      <c r="DFV62" s="398"/>
      <c r="DFW62" s="398"/>
      <c r="DFX62" s="398"/>
      <c r="DFY62" s="398"/>
      <c r="DFZ62" s="398"/>
      <c r="DGA62" s="398"/>
      <c r="DGB62" s="398"/>
      <c r="DGC62" s="398"/>
      <c r="DGD62" s="398"/>
      <c r="DGE62" s="398"/>
      <c r="DGF62" s="398"/>
      <c r="DGG62" s="398"/>
      <c r="DGH62" s="398"/>
      <c r="DGI62" s="398"/>
      <c r="DGJ62" s="398"/>
      <c r="DGK62" s="398"/>
      <c r="DGL62" s="398"/>
      <c r="DGM62" s="398"/>
      <c r="DGN62" s="398"/>
      <c r="DGO62" s="398"/>
      <c r="DGP62" s="398"/>
      <c r="DGQ62" s="398"/>
      <c r="DGR62" s="398"/>
      <c r="DGS62" s="398"/>
      <c r="DGT62" s="398"/>
      <c r="DGU62" s="398"/>
      <c r="DGV62" s="398"/>
      <c r="DGW62" s="398"/>
      <c r="DGX62" s="398"/>
      <c r="DGY62" s="398"/>
      <c r="DGZ62" s="398"/>
      <c r="DHA62" s="398"/>
      <c r="DHB62" s="398"/>
      <c r="DHC62" s="398"/>
      <c r="DHD62" s="398"/>
      <c r="DHE62" s="398"/>
      <c r="DHF62" s="398"/>
      <c r="DHG62" s="398"/>
      <c r="DHH62" s="398"/>
      <c r="DHI62" s="398"/>
      <c r="DHJ62" s="398"/>
      <c r="DHK62" s="398"/>
      <c r="DHL62" s="398"/>
      <c r="DHM62" s="398"/>
      <c r="DHN62" s="398"/>
      <c r="DHO62" s="398"/>
      <c r="DHP62" s="398"/>
      <c r="DHQ62" s="398"/>
      <c r="DHR62" s="398"/>
      <c r="DHS62" s="398"/>
      <c r="DHT62" s="398"/>
      <c r="DHU62" s="398"/>
      <c r="DHV62" s="398"/>
      <c r="DHW62" s="398"/>
      <c r="DHX62" s="398"/>
      <c r="DHY62" s="398"/>
      <c r="DHZ62" s="398"/>
      <c r="DIA62" s="398"/>
      <c r="DIB62" s="398"/>
      <c r="DIC62" s="398"/>
      <c r="DID62" s="398"/>
      <c r="DIE62" s="398"/>
      <c r="DIF62" s="398"/>
      <c r="DIG62" s="398"/>
      <c r="DIH62" s="398"/>
      <c r="DII62" s="398"/>
      <c r="DIJ62" s="398"/>
      <c r="DIK62" s="398"/>
      <c r="DIL62" s="398"/>
      <c r="DIM62" s="398"/>
      <c r="DIN62" s="398"/>
      <c r="DIO62" s="398"/>
      <c r="DIP62" s="398"/>
      <c r="DIQ62" s="398"/>
      <c r="DIR62" s="398"/>
      <c r="DIS62" s="398"/>
      <c r="DIT62" s="398"/>
      <c r="DIU62" s="398"/>
      <c r="DIV62" s="398"/>
      <c r="DIW62" s="398"/>
      <c r="DIX62" s="398"/>
      <c r="DIY62" s="398"/>
      <c r="DIZ62" s="398"/>
      <c r="DJA62" s="398"/>
      <c r="DJB62" s="398"/>
      <c r="DJC62" s="398"/>
      <c r="DJD62" s="398"/>
      <c r="DJE62" s="398"/>
      <c r="DJF62" s="398"/>
      <c r="DJG62" s="398"/>
      <c r="DJH62" s="398"/>
      <c r="DJI62" s="398"/>
      <c r="DJJ62" s="398"/>
      <c r="DJK62" s="398"/>
      <c r="DJL62" s="398"/>
      <c r="DJM62" s="398"/>
      <c r="DJN62" s="398"/>
      <c r="DJO62" s="398"/>
      <c r="DJP62" s="398"/>
      <c r="DJQ62" s="398"/>
      <c r="DJR62" s="398"/>
      <c r="DJS62" s="398"/>
      <c r="DJT62" s="398"/>
      <c r="DJU62" s="398"/>
      <c r="DJV62" s="398"/>
      <c r="DJW62" s="398"/>
      <c r="DJX62" s="398"/>
      <c r="DJY62" s="398"/>
      <c r="DJZ62" s="398"/>
      <c r="DKA62" s="398"/>
      <c r="DKB62" s="398"/>
      <c r="DKC62" s="398"/>
      <c r="DKD62" s="398"/>
      <c r="DKE62" s="398"/>
      <c r="DKF62" s="398"/>
      <c r="DKG62" s="398"/>
      <c r="DKH62" s="398"/>
      <c r="DKI62" s="398"/>
      <c r="DKJ62" s="398"/>
      <c r="DKK62" s="398"/>
      <c r="DKL62" s="398"/>
      <c r="DKM62" s="398"/>
      <c r="DKN62" s="398"/>
      <c r="DKO62" s="398"/>
      <c r="DKP62" s="398"/>
      <c r="DKQ62" s="398"/>
      <c r="DKR62" s="398"/>
      <c r="DKS62" s="398"/>
      <c r="DKT62" s="398"/>
      <c r="DKU62" s="398"/>
      <c r="DKV62" s="398"/>
      <c r="DKW62" s="398"/>
      <c r="DKX62" s="398"/>
      <c r="DKY62" s="398"/>
      <c r="DKZ62" s="398"/>
      <c r="DLA62" s="398"/>
      <c r="DLB62" s="398"/>
      <c r="DLC62" s="398"/>
      <c r="DLD62" s="398"/>
      <c r="DLE62" s="398"/>
      <c r="DLF62" s="398"/>
      <c r="DLG62" s="398"/>
      <c r="DLH62" s="398"/>
      <c r="DLI62" s="398"/>
      <c r="DLJ62" s="398"/>
      <c r="DLK62" s="398"/>
      <c r="DLL62" s="398"/>
      <c r="DLM62" s="398"/>
      <c r="DLN62" s="398"/>
      <c r="DLO62" s="398"/>
      <c r="DLP62" s="398"/>
      <c r="DLQ62" s="398"/>
      <c r="DLR62" s="398"/>
      <c r="DLS62" s="398"/>
      <c r="DLT62" s="398"/>
      <c r="DLU62" s="398"/>
      <c r="DLV62" s="398"/>
      <c r="DLW62" s="398"/>
      <c r="DLX62" s="398"/>
      <c r="DLY62" s="398"/>
      <c r="DLZ62" s="398"/>
      <c r="DMA62" s="398"/>
      <c r="DMB62" s="398"/>
      <c r="DMC62" s="398"/>
      <c r="DMD62" s="398"/>
      <c r="DME62" s="398"/>
      <c r="DMF62" s="398"/>
      <c r="DMG62" s="398"/>
      <c r="DMH62" s="398"/>
      <c r="DMI62" s="398"/>
      <c r="DMJ62" s="398"/>
      <c r="DMK62" s="398"/>
      <c r="DML62" s="398"/>
      <c r="DMM62" s="398"/>
      <c r="DMN62" s="398"/>
      <c r="DMO62" s="398"/>
      <c r="DMP62" s="398"/>
      <c r="DMQ62" s="398"/>
      <c r="DMR62" s="398"/>
      <c r="DMS62" s="398"/>
      <c r="DMT62" s="398"/>
      <c r="DMU62" s="398"/>
      <c r="DMV62" s="398"/>
      <c r="DMW62" s="398"/>
      <c r="DMX62" s="398"/>
      <c r="DMY62" s="398"/>
      <c r="DMZ62" s="398"/>
      <c r="DNA62" s="398"/>
      <c r="DNB62" s="398"/>
      <c r="DNC62" s="398"/>
      <c r="DND62" s="398"/>
      <c r="DNE62" s="398"/>
      <c r="DNF62" s="398"/>
      <c r="DNG62" s="398"/>
      <c r="DNH62" s="398"/>
      <c r="DNI62" s="398"/>
      <c r="DNJ62" s="398"/>
      <c r="DNK62" s="398"/>
      <c r="DNL62" s="398"/>
      <c r="DNM62" s="398"/>
      <c r="DNN62" s="398"/>
      <c r="DNO62" s="398"/>
      <c r="DNP62" s="398"/>
      <c r="DNQ62" s="398"/>
      <c r="DNR62" s="398"/>
      <c r="DNS62" s="398"/>
      <c r="DNT62" s="398"/>
      <c r="DNU62" s="398"/>
      <c r="DNV62" s="398"/>
      <c r="DNW62" s="398"/>
      <c r="DNX62" s="398"/>
      <c r="DNY62" s="398"/>
      <c r="DNZ62" s="398"/>
      <c r="DOA62" s="398"/>
      <c r="DOB62" s="398"/>
      <c r="DOC62" s="398"/>
      <c r="DOD62" s="398"/>
      <c r="DOE62" s="398"/>
      <c r="DOF62" s="398"/>
      <c r="DOG62" s="398"/>
      <c r="DOH62" s="398"/>
      <c r="DOI62" s="398"/>
      <c r="DOJ62" s="398"/>
      <c r="DOK62" s="398"/>
      <c r="DOL62" s="398"/>
      <c r="DOM62" s="398"/>
      <c r="DON62" s="398"/>
      <c r="DOO62" s="398"/>
      <c r="DOP62" s="398"/>
      <c r="DOQ62" s="398"/>
      <c r="DOR62" s="398"/>
      <c r="DOS62" s="398"/>
      <c r="DOT62" s="398"/>
      <c r="DOU62" s="398"/>
      <c r="DOV62" s="398"/>
      <c r="DOW62" s="398"/>
      <c r="DOX62" s="398"/>
      <c r="DOY62" s="398"/>
      <c r="DOZ62" s="398"/>
      <c r="DPA62" s="398"/>
      <c r="DPB62" s="398"/>
      <c r="DPC62" s="398"/>
      <c r="DPD62" s="398"/>
      <c r="DPE62" s="398"/>
      <c r="DPF62" s="398"/>
      <c r="DPG62" s="398"/>
      <c r="DPH62" s="398"/>
      <c r="DPI62" s="398"/>
      <c r="DPJ62" s="398"/>
      <c r="DPK62" s="398"/>
      <c r="DPL62" s="398"/>
      <c r="DPM62" s="398"/>
      <c r="DPN62" s="398"/>
      <c r="DPO62" s="398"/>
      <c r="DPP62" s="398"/>
      <c r="DPQ62" s="398"/>
      <c r="DPR62" s="398"/>
      <c r="DPS62" s="398"/>
      <c r="DPT62" s="398"/>
      <c r="DPU62" s="398"/>
      <c r="DPV62" s="398"/>
      <c r="DPW62" s="398"/>
      <c r="DPX62" s="398"/>
      <c r="DPY62" s="398"/>
      <c r="DPZ62" s="398"/>
      <c r="DQA62" s="398"/>
      <c r="DQB62" s="398"/>
      <c r="DQC62" s="398"/>
      <c r="DQD62" s="398"/>
      <c r="DQE62" s="398"/>
      <c r="DQF62" s="398"/>
      <c r="DQG62" s="398"/>
      <c r="DQH62" s="398"/>
      <c r="DQI62" s="398"/>
      <c r="DQJ62" s="398"/>
      <c r="DQK62" s="398"/>
      <c r="DQL62" s="398"/>
      <c r="DQM62" s="398"/>
      <c r="DQN62" s="398"/>
      <c r="DQO62" s="398"/>
      <c r="DQP62" s="398"/>
      <c r="DQQ62" s="398"/>
      <c r="DQR62" s="398"/>
      <c r="DQS62" s="398"/>
      <c r="DQT62" s="398"/>
      <c r="DQU62" s="398"/>
      <c r="DQV62" s="398"/>
      <c r="DQW62" s="398"/>
      <c r="DQX62" s="398"/>
      <c r="DQY62" s="398"/>
      <c r="DQZ62" s="398"/>
      <c r="DRA62" s="398"/>
      <c r="DRB62" s="398"/>
      <c r="DRC62" s="398"/>
      <c r="DRD62" s="398"/>
      <c r="DRE62" s="398"/>
      <c r="DRF62" s="398"/>
      <c r="DRG62" s="398"/>
      <c r="DRH62" s="398"/>
      <c r="DRI62" s="398"/>
      <c r="DRJ62" s="398"/>
      <c r="DRK62" s="398"/>
      <c r="DRL62" s="398"/>
      <c r="DRM62" s="398"/>
      <c r="DRN62" s="398"/>
      <c r="DRO62" s="398"/>
      <c r="DRP62" s="398"/>
      <c r="DRQ62" s="398"/>
      <c r="DRR62" s="398"/>
      <c r="DRS62" s="398"/>
      <c r="DRT62" s="398"/>
      <c r="DRU62" s="398"/>
      <c r="DRV62" s="398"/>
      <c r="DRW62" s="398"/>
      <c r="DRX62" s="398"/>
      <c r="DRY62" s="398"/>
      <c r="DRZ62" s="398"/>
      <c r="DSA62" s="398"/>
      <c r="DSB62" s="398"/>
      <c r="DSC62" s="398"/>
      <c r="DSD62" s="398"/>
      <c r="DSE62" s="398"/>
      <c r="DSF62" s="398"/>
      <c r="DSG62" s="398"/>
      <c r="DSH62" s="398"/>
      <c r="DSI62" s="398"/>
      <c r="DSJ62" s="398"/>
      <c r="DSK62" s="398"/>
      <c r="DSL62" s="398"/>
      <c r="DSM62" s="398"/>
      <c r="DSN62" s="398"/>
      <c r="DSO62" s="398"/>
      <c r="DSP62" s="398"/>
      <c r="DSQ62" s="398"/>
      <c r="DSR62" s="398"/>
      <c r="DSS62" s="398"/>
      <c r="DST62" s="398"/>
      <c r="DSU62" s="398"/>
      <c r="DSV62" s="398"/>
      <c r="DSW62" s="398"/>
      <c r="DSX62" s="398"/>
      <c r="DSY62" s="398"/>
      <c r="DSZ62" s="398"/>
      <c r="DTA62" s="398"/>
      <c r="DTB62" s="398"/>
      <c r="DTC62" s="398"/>
      <c r="DTD62" s="398"/>
      <c r="DTE62" s="398"/>
      <c r="DTF62" s="398"/>
      <c r="DTG62" s="398"/>
      <c r="DTH62" s="398"/>
      <c r="DTI62" s="398"/>
      <c r="DTJ62" s="398"/>
      <c r="DTK62" s="398"/>
      <c r="DTL62" s="398"/>
      <c r="DTM62" s="398"/>
      <c r="DTN62" s="398"/>
      <c r="DTO62" s="398"/>
      <c r="DTP62" s="398"/>
      <c r="DTQ62" s="398"/>
      <c r="DTR62" s="398"/>
      <c r="DTS62" s="398"/>
      <c r="DTT62" s="398"/>
      <c r="DTU62" s="398"/>
      <c r="DTV62" s="398"/>
      <c r="DTW62" s="398"/>
      <c r="DTX62" s="398"/>
      <c r="DTY62" s="398"/>
      <c r="DTZ62" s="398"/>
      <c r="DUA62" s="398"/>
      <c r="DUB62" s="398"/>
      <c r="DUC62" s="398"/>
      <c r="DUD62" s="398"/>
      <c r="DUE62" s="398"/>
      <c r="DUF62" s="398"/>
      <c r="DUG62" s="398"/>
      <c r="DUH62" s="398"/>
      <c r="DUI62" s="398"/>
      <c r="DUJ62" s="398"/>
      <c r="DUK62" s="398"/>
      <c r="DUL62" s="398"/>
      <c r="DUM62" s="398"/>
      <c r="DUN62" s="398"/>
      <c r="DUO62" s="398"/>
      <c r="DUP62" s="398"/>
      <c r="DUQ62" s="398"/>
      <c r="DUR62" s="398"/>
      <c r="DUS62" s="398"/>
      <c r="DUT62" s="398"/>
      <c r="DUU62" s="398"/>
      <c r="DUV62" s="398"/>
      <c r="DUW62" s="398"/>
      <c r="DUX62" s="398"/>
      <c r="DUY62" s="398"/>
      <c r="DUZ62" s="398"/>
      <c r="DVA62" s="398"/>
      <c r="DVB62" s="398"/>
      <c r="DVC62" s="398"/>
      <c r="DVD62" s="398"/>
      <c r="DVE62" s="398"/>
      <c r="DVF62" s="398"/>
      <c r="DVG62" s="398"/>
      <c r="DVH62" s="398"/>
      <c r="DVI62" s="398"/>
      <c r="DVJ62" s="398"/>
      <c r="DVK62" s="398"/>
      <c r="DVL62" s="398"/>
      <c r="DVM62" s="398"/>
      <c r="DVN62" s="398"/>
      <c r="DVO62" s="398"/>
      <c r="DVP62" s="398"/>
      <c r="DVQ62" s="398"/>
      <c r="DVR62" s="398"/>
      <c r="DVS62" s="398"/>
      <c r="DVT62" s="398"/>
      <c r="DVU62" s="398"/>
      <c r="DVV62" s="398"/>
      <c r="DVW62" s="398"/>
      <c r="DVX62" s="398"/>
      <c r="DVY62" s="398"/>
      <c r="DVZ62" s="398"/>
      <c r="DWA62" s="398"/>
      <c r="DWB62" s="398"/>
      <c r="DWC62" s="398"/>
      <c r="DWD62" s="398"/>
      <c r="DWE62" s="398"/>
      <c r="DWF62" s="398"/>
      <c r="DWG62" s="398"/>
      <c r="DWH62" s="398"/>
      <c r="DWI62" s="398"/>
      <c r="DWJ62" s="398"/>
      <c r="DWK62" s="398"/>
      <c r="DWL62" s="398"/>
      <c r="DWM62" s="398"/>
      <c r="DWN62" s="398"/>
      <c r="DWO62" s="398"/>
      <c r="DWP62" s="398"/>
      <c r="DWQ62" s="398"/>
      <c r="DWR62" s="398"/>
      <c r="DWS62" s="398"/>
      <c r="DWT62" s="398"/>
      <c r="DWU62" s="398"/>
      <c r="DWV62" s="398"/>
      <c r="DWW62" s="398"/>
      <c r="DWX62" s="398"/>
      <c r="DWY62" s="398"/>
      <c r="DWZ62" s="398"/>
      <c r="DXA62" s="398"/>
      <c r="DXB62" s="398"/>
      <c r="DXC62" s="398"/>
      <c r="DXD62" s="398"/>
      <c r="DXE62" s="398"/>
      <c r="DXF62" s="398"/>
      <c r="DXG62" s="398"/>
      <c r="DXH62" s="398"/>
      <c r="DXI62" s="398"/>
      <c r="DXJ62" s="398"/>
      <c r="DXK62" s="398"/>
      <c r="DXL62" s="398"/>
      <c r="DXM62" s="398"/>
      <c r="DXN62" s="398"/>
      <c r="DXO62" s="398"/>
      <c r="DXP62" s="398"/>
      <c r="DXQ62" s="398"/>
      <c r="DXR62" s="398"/>
      <c r="DXS62" s="398"/>
      <c r="DXT62" s="398"/>
      <c r="DXU62" s="398"/>
      <c r="DXV62" s="398"/>
      <c r="DXW62" s="398"/>
      <c r="DXX62" s="398"/>
      <c r="DXY62" s="398"/>
      <c r="DXZ62" s="398"/>
      <c r="DYA62" s="398"/>
      <c r="DYB62" s="398"/>
      <c r="DYC62" s="398"/>
      <c r="DYD62" s="398"/>
      <c r="DYE62" s="398"/>
      <c r="DYF62" s="398"/>
      <c r="DYG62" s="398"/>
      <c r="DYH62" s="398"/>
      <c r="DYI62" s="398"/>
      <c r="DYJ62" s="398"/>
      <c r="DYK62" s="398"/>
      <c r="DYL62" s="398"/>
      <c r="DYM62" s="398"/>
      <c r="DYN62" s="398"/>
      <c r="DYO62" s="398"/>
      <c r="DYP62" s="398"/>
      <c r="DYQ62" s="398"/>
      <c r="DYR62" s="398"/>
      <c r="DYS62" s="398"/>
      <c r="DYT62" s="398"/>
      <c r="DYU62" s="398"/>
      <c r="DYV62" s="398"/>
      <c r="DYW62" s="398"/>
      <c r="DYX62" s="398"/>
      <c r="DYY62" s="398"/>
      <c r="DYZ62" s="398"/>
      <c r="DZA62" s="398"/>
      <c r="DZB62" s="398"/>
      <c r="DZC62" s="398"/>
      <c r="DZD62" s="398"/>
      <c r="DZE62" s="398"/>
      <c r="DZF62" s="398"/>
      <c r="DZG62" s="398"/>
      <c r="DZH62" s="398"/>
      <c r="DZI62" s="398"/>
      <c r="DZJ62" s="398"/>
      <c r="DZK62" s="398"/>
      <c r="DZL62" s="398"/>
      <c r="DZM62" s="398"/>
      <c r="DZN62" s="398"/>
      <c r="DZO62" s="398"/>
      <c r="DZP62" s="398"/>
      <c r="DZQ62" s="398"/>
      <c r="DZR62" s="398"/>
      <c r="DZS62" s="398"/>
      <c r="DZT62" s="398"/>
      <c r="DZU62" s="398"/>
      <c r="DZV62" s="398"/>
      <c r="DZW62" s="398"/>
      <c r="DZX62" s="398"/>
      <c r="DZY62" s="398"/>
      <c r="DZZ62" s="398"/>
      <c r="EAA62" s="398"/>
      <c r="EAB62" s="398"/>
      <c r="EAC62" s="398"/>
      <c r="EAD62" s="398"/>
      <c r="EAE62" s="398"/>
      <c r="EAF62" s="398"/>
      <c r="EAG62" s="398"/>
      <c r="EAH62" s="398"/>
      <c r="EAI62" s="398"/>
      <c r="EAJ62" s="398"/>
      <c r="EAK62" s="398"/>
      <c r="EAL62" s="398"/>
      <c r="EAM62" s="398"/>
      <c r="EAN62" s="398"/>
      <c r="EAO62" s="398"/>
      <c r="EAP62" s="398"/>
      <c r="EAQ62" s="398"/>
      <c r="EAR62" s="398"/>
      <c r="EAS62" s="398"/>
      <c r="EAT62" s="398"/>
      <c r="EAU62" s="398"/>
      <c r="EAV62" s="398"/>
      <c r="EAW62" s="398"/>
      <c r="EAX62" s="398"/>
      <c r="EAY62" s="398"/>
      <c r="EAZ62" s="398"/>
      <c r="EBA62" s="398"/>
      <c r="EBB62" s="398"/>
      <c r="EBC62" s="398"/>
      <c r="EBD62" s="398"/>
      <c r="EBE62" s="398"/>
      <c r="EBF62" s="398"/>
      <c r="EBG62" s="398"/>
      <c r="EBH62" s="398"/>
      <c r="EBI62" s="398"/>
      <c r="EBJ62" s="398"/>
      <c r="EBK62" s="398"/>
      <c r="EBL62" s="398"/>
      <c r="EBM62" s="398"/>
      <c r="EBN62" s="398"/>
      <c r="EBO62" s="398"/>
      <c r="EBP62" s="398"/>
      <c r="EBQ62" s="398"/>
      <c r="EBR62" s="398"/>
      <c r="EBS62" s="398"/>
      <c r="EBT62" s="398"/>
      <c r="EBU62" s="398"/>
      <c r="EBV62" s="398"/>
      <c r="EBW62" s="398"/>
      <c r="EBX62" s="398"/>
      <c r="EBY62" s="398"/>
      <c r="EBZ62" s="398"/>
      <c r="ECA62" s="398"/>
      <c r="ECB62" s="398"/>
      <c r="ECC62" s="398"/>
      <c r="ECD62" s="398"/>
      <c r="ECE62" s="398"/>
      <c r="ECF62" s="398"/>
      <c r="ECG62" s="398"/>
      <c r="ECH62" s="398"/>
      <c r="ECI62" s="398"/>
      <c r="ECJ62" s="398"/>
      <c r="ECK62" s="398"/>
      <c r="ECL62" s="398"/>
      <c r="ECM62" s="398"/>
      <c r="ECN62" s="398"/>
      <c r="ECO62" s="398"/>
      <c r="ECP62" s="398"/>
      <c r="ECQ62" s="398"/>
      <c r="ECR62" s="398"/>
      <c r="ECS62" s="398"/>
      <c r="ECT62" s="398"/>
      <c r="ECU62" s="398"/>
      <c r="ECV62" s="398"/>
      <c r="ECW62" s="398"/>
      <c r="ECX62" s="398"/>
      <c r="ECY62" s="398"/>
      <c r="ECZ62" s="398"/>
      <c r="EDA62" s="398"/>
      <c r="EDB62" s="398"/>
      <c r="EDC62" s="398"/>
      <c r="EDD62" s="398"/>
      <c r="EDE62" s="398"/>
      <c r="EDF62" s="398"/>
      <c r="EDG62" s="398"/>
      <c r="EDH62" s="398"/>
      <c r="EDI62" s="398"/>
      <c r="EDJ62" s="398"/>
      <c r="EDK62" s="398"/>
      <c r="EDL62" s="398"/>
      <c r="EDM62" s="398"/>
      <c r="EDN62" s="398"/>
      <c r="EDO62" s="398"/>
      <c r="EDP62" s="398"/>
      <c r="EDQ62" s="398"/>
      <c r="EDR62" s="398"/>
      <c r="EDS62" s="398"/>
      <c r="EDT62" s="398"/>
      <c r="EDU62" s="398"/>
      <c r="EDV62" s="398"/>
      <c r="EDW62" s="398"/>
      <c r="EDX62" s="398"/>
      <c r="EDY62" s="398"/>
      <c r="EDZ62" s="398"/>
      <c r="EEA62" s="398"/>
      <c r="EEB62" s="398"/>
      <c r="EEC62" s="398"/>
      <c r="EED62" s="398"/>
      <c r="EEE62" s="398"/>
      <c r="EEF62" s="398"/>
      <c r="EEG62" s="398"/>
      <c r="EEH62" s="398"/>
      <c r="EEI62" s="398"/>
      <c r="EEJ62" s="398"/>
      <c r="EEK62" s="398"/>
      <c r="EEL62" s="398"/>
      <c r="EEM62" s="398"/>
      <c r="EEN62" s="398"/>
      <c r="EEO62" s="398"/>
      <c r="EEP62" s="398"/>
      <c r="EEQ62" s="398"/>
      <c r="EER62" s="398"/>
      <c r="EES62" s="398"/>
      <c r="EET62" s="398"/>
      <c r="EEU62" s="398"/>
      <c r="EEV62" s="398"/>
      <c r="EEW62" s="398"/>
      <c r="EEX62" s="398"/>
      <c r="EEY62" s="398"/>
      <c r="EEZ62" s="398"/>
      <c r="EFA62" s="398"/>
      <c r="EFB62" s="398"/>
      <c r="EFC62" s="398"/>
      <c r="EFD62" s="398"/>
      <c r="EFE62" s="398"/>
      <c r="EFF62" s="398"/>
      <c r="EFG62" s="398"/>
      <c r="EFH62" s="398"/>
      <c r="EFI62" s="398"/>
      <c r="EFJ62" s="398"/>
      <c r="EFK62" s="398"/>
      <c r="EFL62" s="398"/>
      <c r="EFM62" s="398"/>
      <c r="EFN62" s="398"/>
      <c r="EFO62" s="398"/>
      <c r="EFP62" s="398"/>
      <c r="EFQ62" s="398"/>
      <c r="EFR62" s="398"/>
      <c r="EFS62" s="398"/>
      <c r="EFT62" s="398"/>
      <c r="EFU62" s="398"/>
      <c r="EFV62" s="398"/>
      <c r="EFW62" s="398"/>
      <c r="EFX62" s="398"/>
      <c r="EFY62" s="398"/>
      <c r="EFZ62" s="398"/>
      <c r="EGA62" s="398"/>
      <c r="EGB62" s="398"/>
      <c r="EGC62" s="398"/>
      <c r="EGD62" s="398"/>
      <c r="EGE62" s="398"/>
      <c r="EGF62" s="398"/>
      <c r="EGG62" s="398"/>
      <c r="EGH62" s="398"/>
      <c r="EGI62" s="398"/>
      <c r="EGJ62" s="398"/>
      <c r="EGK62" s="398"/>
      <c r="EGL62" s="398"/>
      <c r="EGM62" s="398"/>
      <c r="EGN62" s="398"/>
      <c r="EGO62" s="398"/>
      <c r="EGP62" s="398"/>
      <c r="EGQ62" s="398"/>
      <c r="EGR62" s="398"/>
      <c r="EGS62" s="398"/>
      <c r="EGT62" s="398"/>
      <c r="EGU62" s="398"/>
      <c r="EGV62" s="398"/>
      <c r="EGW62" s="398"/>
      <c r="EGX62" s="398"/>
      <c r="EGY62" s="398"/>
      <c r="EGZ62" s="398"/>
      <c r="EHA62" s="398"/>
      <c r="EHB62" s="398"/>
      <c r="EHC62" s="398"/>
      <c r="EHD62" s="398"/>
      <c r="EHE62" s="398"/>
      <c r="EHF62" s="398"/>
      <c r="EHG62" s="398"/>
      <c r="EHH62" s="398"/>
      <c r="EHI62" s="398"/>
      <c r="EHJ62" s="398"/>
      <c r="EHK62" s="398"/>
      <c r="EHL62" s="398"/>
      <c r="EHM62" s="398"/>
      <c r="EHN62" s="398"/>
      <c r="EHO62" s="398"/>
      <c r="EHP62" s="398"/>
      <c r="EHQ62" s="398"/>
      <c r="EHR62" s="398"/>
      <c r="EHS62" s="398"/>
      <c r="EHT62" s="398"/>
      <c r="EHU62" s="398"/>
      <c r="EHV62" s="398"/>
      <c r="EHW62" s="398"/>
      <c r="EHX62" s="398"/>
      <c r="EHY62" s="398"/>
      <c r="EHZ62" s="398"/>
      <c r="EIA62" s="398"/>
      <c r="EIB62" s="398"/>
      <c r="EIC62" s="398"/>
      <c r="EID62" s="398"/>
      <c r="EIE62" s="398"/>
      <c r="EIF62" s="398"/>
      <c r="EIG62" s="398"/>
      <c r="EIH62" s="398"/>
      <c r="EII62" s="398"/>
      <c r="EIJ62" s="398"/>
      <c r="EIK62" s="398"/>
      <c r="EIL62" s="398"/>
      <c r="EIM62" s="398"/>
      <c r="EIN62" s="398"/>
      <c r="EIO62" s="398"/>
      <c r="EIP62" s="398"/>
      <c r="EIQ62" s="398"/>
      <c r="EIR62" s="398"/>
      <c r="EIS62" s="398"/>
      <c r="EIT62" s="398"/>
      <c r="EIU62" s="398"/>
      <c r="EIV62" s="398"/>
      <c r="EIW62" s="398"/>
      <c r="EIX62" s="398"/>
      <c r="EIY62" s="398"/>
      <c r="EIZ62" s="398"/>
      <c r="EJA62" s="398"/>
      <c r="EJB62" s="398"/>
      <c r="EJC62" s="398"/>
      <c r="EJD62" s="398"/>
      <c r="EJE62" s="398"/>
      <c r="EJF62" s="398"/>
      <c r="EJG62" s="398"/>
      <c r="EJH62" s="398"/>
      <c r="EJI62" s="398"/>
      <c r="EJJ62" s="398"/>
      <c r="EJK62" s="398"/>
      <c r="EJL62" s="398"/>
      <c r="EJM62" s="398"/>
      <c r="EJN62" s="398"/>
      <c r="EJO62" s="398"/>
      <c r="EJP62" s="398"/>
      <c r="EJQ62" s="398"/>
      <c r="EJR62" s="398"/>
      <c r="EJS62" s="398"/>
      <c r="EJT62" s="398"/>
      <c r="EJU62" s="398"/>
      <c r="EJV62" s="398"/>
      <c r="EJW62" s="398"/>
      <c r="EJX62" s="398"/>
      <c r="EJY62" s="398"/>
      <c r="EJZ62" s="398"/>
      <c r="EKA62" s="398"/>
      <c r="EKB62" s="398"/>
      <c r="EKC62" s="398"/>
      <c r="EKD62" s="398"/>
      <c r="EKE62" s="398"/>
      <c r="EKF62" s="398"/>
      <c r="EKG62" s="398"/>
      <c r="EKH62" s="398"/>
      <c r="EKI62" s="398"/>
      <c r="EKJ62" s="398"/>
      <c r="EKK62" s="398"/>
      <c r="EKL62" s="398"/>
      <c r="EKM62" s="398"/>
      <c r="EKN62" s="398"/>
      <c r="EKO62" s="398"/>
      <c r="EKP62" s="398"/>
      <c r="EKQ62" s="398"/>
      <c r="EKR62" s="398"/>
      <c r="EKS62" s="398"/>
      <c r="EKT62" s="398"/>
      <c r="EKU62" s="398"/>
      <c r="EKV62" s="398"/>
      <c r="EKW62" s="398"/>
      <c r="EKX62" s="398"/>
      <c r="EKY62" s="398"/>
      <c r="EKZ62" s="398"/>
      <c r="ELA62" s="398"/>
      <c r="ELB62" s="398"/>
      <c r="ELC62" s="398"/>
      <c r="ELD62" s="398"/>
      <c r="ELE62" s="398"/>
      <c r="ELF62" s="398"/>
      <c r="ELG62" s="398"/>
      <c r="ELH62" s="398"/>
      <c r="ELI62" s="398"/>
      <c r="ELJ62" s="398"/>
      <c r="ELK62" s="398"/>
      <c r="ELL62" s="398"/>
      <c r="ELM62" s="398"/>
      <c r="ELN62" s="398"/>
      <c r="ELO62" s="398"/>
      <c r="ELP62" s="398"/>
      <c r="ELQ62" s="398"/>
      <c r="ELR62" s="398"/>
      <c r="ELS62" s="398"/>
      <c r="ELT62" s="398"/>
      <c r="ELU62" s="398"/>
      <c r="ELV62" s="398"/>
      <c r="ELW62" s="398"/>
      <c r="ELX62" s="398"/>
      <c r="ELY62" s="398"/>
      <c r="ELZ62" s="398"/>
      <c r="EMA62" s="398"/>
      <c r="EMB62" s="398"/>
      <c r="EMC62" s="398"/>
      <c r="EMD62" s="398"/>
      <c r="EME62" s="398"/>
      <c r="EMF62" s="398"/>
      <c r="EMG62" s="398"/>
      <c r="EMH62" s="398"/>
      <c r="EMI62" s="398"/>
      <c r="EMJ62" s="398"/>
      <c r="EMK62" s="398"/>
      <c r="EML62" s="398"/>
      <c r="EMM62" s="398"/>
      <c r="EMN62" s="398"/>
      <c r="EMO62" s="398"/>
      <c r="EMP62" s="398"/>
      <c r="EMQ62" s="398"/>
      <c r="EMR62" s="398"/>
      <c r="EMS62" s="398"/>
      <c r="EMT62" s="398"/>
      <c r="EMU62" s="398"/>
      <c r="EMV62" s="398"/>
      <c r="EMW62" s="398"/>
      <c r="EMX62" s="398"/>
      <c r="EMY62" s="398"/>
      <c r="EMZ62" s="398"/>
      <c r="ENA62" s="398"/>
      <c r="ENB62" s="398"/>
      <c r="ENC62" s="398"/>
      <c r="END62" s="398"/>
      <c r="ENE62" s="398"/>
      <c r="ENF62" s="398"/>
      <c r="ENG62" s="398"/>
      <c r="ENH62" s="398"/>
      <c r="ENI62" s="398"/>
      <c r="ENJ62" s="398"/>
      <c r="ENK62" s="398"/>
      <c r="ENL62" s="398"/>
      <c r="ENM62" s="398"/>
      <c r="ENN62" s="398"/>
      <c r="ENO62" s="398"/>
      <c r="ENP62" s="398"/>
      <c r="ENQ62" s="398"/>
      <c r="ENR62" s="398"/>
      <c r="ENS62" s="398"/>
      <c r="ENT62" s="398"/>
      <c r="ENU62" s="398"/>
      <c r="ENV62" s="398"/>
      <c r="ENW62" s="398"/>
      <c r="ENX62" s="398"/>
      <c r="ENY62" s="398"/>
      <c r="ENZ62" s="398"/>
      <c r="EOA62" s="398"/>
      <c r="EOB62" s="398"/>
      <c r="EOC62" s="398"/>
      <c r="EOD62" s="398"/>
      <c r="EOE62" s="398"/>
      <c r="EOF62" s="398"/>
      <c r="EOG62" s="398"/>
      <c r="EOH62" s="398"/>
      <c r="EOI62" s="398"/>
      <c r="EOJ62" s="398"/>
      <c r="EOK62" s="398"/>
      <c r="EOL62" s="398"/>
      <c r="EOM62" s="398"/>
      <c r="EON62" s="398"/>
      <c r="EOO62" s="398"/>
      <c r="EOP62" s="398"/>
      <c r="EOQ62" s="398"/>
      <c r="EOR62" s="398"/>
      <c r="EOS62" s="398"/>
      <c r="EOT62" s="398"/>
      <c r="EOU62" s="398"/>
      <c r="EOV62" s="398"/>
      <c r="EOW62" s="398"/>
      <c r="EOX62" s="398"/>
      <c r="EOY62" s="398"/>
      <c r="EOZ62" s="398"/>
      <c r="EPA62" s="398"/>
      <c r="EPB62" s="398"/>
      <c r="EPC62" s="398"/>
      <c r="EPD62" s="398"/>
      <c r="EPE62" s="398"/>
      <c r="EPF62" s="398"/>
      <c r="EPG62" s="398"/>
      <c r="EPH62" s="398"/>
      <c r="EPI62" s="398"/>
      <c r="EPJ62" s="398"/>
      <c r="EPK62" s="398"/>
      <c r="EPL62" s="398"/>
      <c r="EPM62" s="398"/>
      <c r="EPN62" s="398"/>
      <c r="EPO62" s="398"/>
      <c r="EPP62" s="398"/>
      <c r="EPQ62" s="398"/>
      <c r="EPR62" s="398"/>
      <c r="EPS62" s="398"/>
      <c r="EPT62" s="398"/>
      <c r="EPU62" s="398"/>
      <c r="EPV62" s="398"/>
      <c r="EPW62" s="398"/>
      <c r="EPX62" s="398"/>
      <c r="EPY62" s="398"/>
      <c r="EPZ62" s="398"/>
      <c r="EQA62" s="398"/>
      <c r="EQB62" s="398"/>
      <c r="EQC62" s="398"/>
      <c r="EQD62" s="398"/>
      <c r="EQE62" s="398"/>
      <c r="EQF62" s="398"/>
      <c r="EQG62" s="398"/>
      <c r="EQH62" s="398"/>
      <c r="EQI62" s="398"/>
      <c r="EQJ62" s="398"/>
      <c r="EQK62" s="398"/>
      <c r="EQL62" s="398"/>
      <c r="EQM62" s="398"/>
      <c r="EQN62" s="398"/>
      <c r="EQO62" s="398"/>
      <c r="EQP62" s="398"/>
      <c r="EQQ62" s="398"/>
      <c r="EQR62" s="398"/>
      <c r="EQS62" s="398"/>
      <c r="EQT62" s="398"/>
      <c r="EQU62" s="398"/>
      <c r="EQV62" s="398"/>
      <c r="EQW62" s="398"/>
      <c r="EQX62" s="398"/>
      <c r="EQY62" s="398"/>
      <c r="EQZ62" s="398"/>
      <c r="ERA62" s="398"/>
      <c r="ERB62" s="398"/>
      <c r="ERC62" s="398"/>
      <c r="ERD62" s="398"/>
      <c r="ERE62" s="398"/>
      <c r="ERF62" s="398"/>
      <c r="ERG62" s="398"/>
      <c r="ERH62" s="398"/>
      <c r="ERI62" s="398"/>
      <c r="ERJ62" s="398"/>
      <c r="ERK62" s="398"/>
      <c r="ERL62" s="398"/>
      <c r="ERM62" s="398"/>
      <c r="ERN62" s="398"/>
      <c r="ERO62" s="398"/>
      <c r="ERP62" s="398"/>
      <c r="ERQ62" s="398"/>
      <c r="ERR62" s="398"/>
      <c r="ERS62" s="398"/>
      <c r="ERT62" s="398"/>
      <c r="ERU62" s="398"/>
      <c r="ERV62" s="398"/>
      <c r="ERW62" s="398"/>
      <c r="ERX62" s="398"/>
      <c r="ERY62" s="398"/>
      <c r="ERZ62" s="398"/>
      <c r="ESA62" s="398"/>
      <c r="ESB62" s="398"/>
      <c r="ESC62" s="398"/>
      <c r="ESD62" s="398"/>
      <c r="ESE62" s="398"/>
      <c r="ESF62" s="398"/>
      <c r="ESG62" s="398"/>
      <c r="ESH62" s="398"/>
      <c r="ESI62" s="398"/>
      <c r="ESJ62" s="398"/>
      <c r="ESK62" s="398"/>
      <c r="ESL62" s="398"/>
      <c r="ESM62" s="398"/>
      <c r="ESN62" s="398"/>
      <c r="ESO62" s="398"/>
      <c r="ESP62" s="398"/>
      <c r="ESQ62" s="398"/>
      <c r="ESR62" s="398"/>
      <c r="ESS62" s="398"/>
      <c r="EST62" s="398"/>
      <c r="ESU62" s="398"/>
      <c r="ESV62" s="398"/>
      <c r="ESW62" s="398"/>
      <c r="ESX62" s="398"/>
      <c r="ESY62" s="398"/>
      <c r="ESZ62" s="398"/>
      <c r="ETA62" s="398"/>
      <c r="ETB62" s="398"/>
      <c r="ETC62" s="398"/>
      <c r="ETD62" s="398"/>
      <c r="ETE62" s="398"/>
      <c r="ETF62" s="398"/>
      <c r="ETG62" s="398"/>
      <c r="ETH62" s="398"/>
      <c r="ETI62" s="398"/>
      <c r="ETJ62" s="398"/>
      <c r="ETK62" s="398"/>
      <c r="ETL62" s="398"/>
      <c r="ETM62" s="398"/>
      <c r="ETN62" s="398"/>
      <c r="ETO62" s="398"/>
      <c r="ETP62" s="398"/>
      <c r="ETQ62" s="398"/>
      <c r="ETR62" s="398"/>
      <c r="ETS62" s="398"/>
      <c r="ETT62" s="398"/>
      <c r="ETU62" s="398"/>
      <c r="ETV62" s="398"/>
      <c r="ETW62" s="398"/>
      <c r="ETX62" s="398"/>
      <c r="ETY62" s="398"/>
      <c r="ETZ62" s="398"/>
      <c r="EUA62" s="398"/>
      <c r="EUB62" s="398"/>
      <c r="EUC62" s="398"/>
      <c r="EUD62" s="398"/>
      <c r="EUE62" s="398"/>
      <c r="EUF62" s="398"/>
      <c r="EUG62" s="398"/>
      <c r="EUH62" s="398"/>
      <c r="EUI62" s="398"/>
      <c r="EUJ62" s="398"/>
      <c r="EUK62" s="398"/>
      <c r="EUL62" s="398"/>
      <c r="EUM62" s="398"/>
      <c r="EUN62" s="398"/>
      <c r="EUO62" s="398"/>
      <c r="EUP62" s="398"/>
      <c r="EUQ62" s="398"/>
      <c r="EUR62" s="398"/>
      <c r="EUS62" s="398"/>
      <c r="EUT62" s="398"/>
      <c r="EUU62" s="398"/>
      <c r="EUV62" s="398"/>
      <c r="EUW62" s="398"/>
      <c r="EUX62" s="398"/>
      <c r="EUY62" s="398"/>
      <c r="EUZ62" s="398"/>
      <c r="EVA62" s="398"/>
      <c r="EVB62" s="398"/>
      <c r="EVC62" s="398"/>
      <c r="EVD62" s="398"/>
      <c r="EVE62" s="398"/>
      <c r="EVF62" s="398"/>
      <c r="EVG62" s="398"/>
      <c r="EVH62" s="398"/>
      <c r="EVI62" s="398"/>
      <c r="EVJ62" s="398"/>
      <c r="EVK62" s="398"/>
      <c r="EVL62" s="398"/>
      <c r="EVM62" s="398"/>
      <c r="EVN62" s="398"/>
      <c r="EVO62" s="398"/>
      <c r="EVP62" s="398"/>
      <c r="EVQ62" s="398"/>
      <c r="EVR62" s="398"/>
      <c r="EVS62" s="398"/>
      <c r="EVT62" s="398"/>
      <c r="EVU62" s="398"/>
      <c r="EVV62" s="398"/>
      <c r="EVW62" s="398"/>
      <c r="EVX62" s="398"/>
      <c r="EVY62" s="398"/>
      <c r="EVZ62" s="398"/>
      <c r="EWA62" s="398"/>
      <c r="EWB62" s="398"/>
      <c r="EWC62" s="398"/>
      <c r="EWD62" s="398"/>
      <c r="EWE62" s="398"/>
      <c r="EWF62" s="398"/>
      <c r="EWG62" s="398"/>
      <c r="EWH62" s="398"/>
      <c r="EWI62" s="398"/>
      <c r="EWJ62" s="398"/>
      <c r="EWK62" s="398"/>
      <c r="EWL62" s="398"/>
      <c r="EWM62" s="398"/>
      <c r="EWN62" s="398"/>
      <c r="EWO62" s="398"/>
      <c r="EWP62" s="398"/>
      <c r="EWQ62" s="398"/>
      <c r="EWR62" s="398"/>
      <c r="EWS62" s="398"/>
      <c r="EWT62" s="398"/>
      <c r="EWU62" s="398"/>
      <c r="EWV62" s="398"/>
      <c r="EWW62" s="398"/>
      <c r="EWX62" s="398"/>
      <c r="EWY62" s="398"/>
      <c r="EWZ62" s="398"/>
      <c r="EXA62" s="398"/>
      <c r="EXB62" s="398"/>
      <c r="EXC62" s="398"/>
      <c r="EXD62" s="398"/>
      <c r="EXE62" s="398"/>
      <c r="EXF62" s="398"/>
      <c r="EXG62" s="398"/>
      <c r="EXH62" s="398"/>
      <c r="EXI62" s="398"/>
      <c r="EXJ62" s="398"/>
      <c r="EXK62" s="398"/>
      <c r="EXL62" s="398"/>
      <c r="EXM62" s="398"/>
      <c r="EXN62" s="398"/>
      <c r="EXO62" s="398"/>
      <c r="EXP62" s="398"/>
      <c r="EXQ62" s="398"/>
      <c r="EXR62" s="398"/>
      <c r="EXS62" s="398"/>
      <c r="EXT62" s="398"/>
      <c r="EXU62" s="398"/>
      <c r="EXV62" s="398"/>
      <c r="EXW62" s="398"/>
      <c r="EXX62" s="398"/>
      <c r="EXY62" s="398"/>
      <c r="EXZ62" s="398"/>
      <c r="EYA62" s="398"/>
      <c r="EYB62" s="398"/>
      <c r="EYC62" s="398"/>
      <c r="EYD62" s="398"/>
      <c r="EYE62" s="398"/>
      <c r="EYF62" s="398"/>
      <c r="EYG62" s="398"/>
      <c r="EYH62" s="398"/>
      <c r="EYI62" s="398"/>
      <c r="EYJ62" s="398"/>
      <c r="EYK62" s="398"/>
      <c r="EYL62" s="398"/>
      <c r="EYM62" s="398"/>
      <c r="EYN62" s="398"/>
      <c r="EYO62" s="398"/>
      <c r="EYP62" s="398"/>
      <c r="EYQ62" s="398"/>
      <c r="EYR62" s="398"/>
      <c r="EYS62" s="398"/>
      <c r="EYT62" s="398"/>
      <c r="EYU62" s="398"/>
      <c r="EYV62" s="398"/>
      <c r="EYW62" s="398"/>
      <c r="EYX62" s="398"/>
      <c r="EYY62" s="398"/>
      <c r="EYZ62" s="398"/>
      <c r="EZA62" s="398"/>
      <c r="EZB62" s="398"/>
      <c r="EZC62" s="398"/>
      <c r="EZD62" s="398"/>
      <c r="EZE62" s="398"/>
      <c r="EZF62" s="398"/>
      <c r="EZG62" s="398"/>
      <c r="EZH62" s="398"/>
      <c r="EZI62" s="398"/>
      <c r="EZJ62" s="398"/>
      <c r="EZK62" s="398"/>
      <c r="EZL62" s="398"/>
      <c r="EZM62" s="398"/>
      <c r="EZN62" s="398"/>
      <c r="EZO62" s="398"/>
      <c r="EZP62" s="398"/>
      <c r="EZQ62" s="398"/>
      <c r="EZR62" s="398"/>
      <c r="EZS62" s="398"/>
      <c r="EZT62" s="398"/>
      <c r="EZU62" s="398"/>
      <c r="EZV62" s="398"/>
      <c r="EZW62" s="398"/>
      <c r="EZX62" s="398"/>
      <c r="EZY62" s="398"/>
      <c r="EZZ62" s="398"/>
      <c r="FAA62" s="398"/>
      <c r="FAB62" s="398"/>
      <c r="FAC62" s="398"/>
      <c r="FAD62" s="398"/>
      <c r="FAE62" s="398"/>
      <c r="FAF62" s="398"/>
      <c r="FAG62" s="398"/>
      <c r="FAH62" s="398"/>
      <c r="FAI62" s="398"/>
      <c r="FAJ62" s="398"/>
      <c r="FAK62" s="398"/>
      <c r="FAL62" s="398"/>
      <c r="FAM62" s="398"/>
      <c r="FAN62" s="398"/>
      <c r="FAO62" s="398"/>
      <c r="FAP62" s="398"/>
      <c r="FAQ62" s="398"/>
      <c r="FAR62" s="398"/>
      <c r="FAS62" s="398"/>
      <c r="FAT62" s="398"/>
      <c r="FAU62" s="398"/>
      <c r="FAV62" s="398"/>
      <c r="FAW62" s="398"/>
      <c r="FAX62" s="398"/>
      <c r="FAY62" s="398"/>
      <c r="FAZ62" s="398"/>
      <c r="FBA62" s="398"/>
      <c r="FBB62" s="398"/>
      <c r="FBC62" s="398"/>
      <c r="FBD62" s="398"/>
      <c r="FBE62" s="398"/>
      <c r="FBF62" s="398"/>
      <c r="FBG62" s="398"/>
      <c r="FBH62" s="398"/>
      <c r="FBI62" s="398"/>
      <c r="FBJ62" s="398"/>
      <c r="FBK62" s="398"/>
      <c r="FBL62" s="398"/>
      <c r="FBM62" s="398"/>
      <c r="FBN62" s="398"/>
      <c r="FBO62" s="398"/>
      <c r="FBP62" s="398"/>
      <c r="FBQ62" s="398"/>
      <c r="FBR62" s="398"/>
      <c r="FBS62" s="398"/>
      <c r="FBT62" s="398"/>
      <c r="FBU62" s="398"/>
      <c r="FBV62" s="398"/>
      <c r="FBW62" s="398"/>
      <c r="FBX62" s="398"/>
      <c r="FBY62" s="398"/>
      <c r="FBZ62" s="398"/>
      <c r="FCA62" s="398"/>
      <c r="FCB62" s="398"/>
      <c r="FCC62" s="398"/>
      <c r="FCD62" s="398"/>
      <c r="FCE62" s="398"/>
      <c r="FCF62" s="398"/>
      <c r="FCG62" s="398"/>
      <c r="FCH62" s="398"/>
      <c r="FCI62" s="398"/>
      <c r="FCJ62" s="398"/>
      <c r="FCK62" s="398"/>
      <c r="FCL62" s="398"/>
      <c r="FCM62" s="398"/>
      <c r="FCN62" s="398"/>
      <c r="FCO62" s="398"/>
      <c r="FCP62" s="398"/>
      <c r="FCQ62" s="398"/>
      <c r="FCR62" s="398"/>
      <c r="FCS62" s="398"/>
      <c r="FCT62" s="398"/>
      <c r="FCU62" s="398"/>
      <c r="FCV62" s="398"/>
      <c r="FCW62" s="398"/>
      <c r="FCX62" s="398"/>
      <c r="FCY62" s="398"/>
      <c r="FCZ62" s="398"/>
      <c r="FDA62" s="398"/>
      <c r="FDB62" s="398"/>
      <c r="FDC62" s="398"/>
      <c r="FDD62" s="398"/>
      <c r="FDE62" s="398"/>
      <c r="FDF62" s="398"/>
      <c r="FDG62" s="398"/>
      <c r="FDH62" s="398"/>
      <c r="FDI62" s="398"/>
      <c r="FDJ62" s="398"/>
      <c r="FDK62" s="398"/>
      <c r="FDL62" s="398"/>
      <c r="FDM62" s="398"/>
      <c r="FDN62" s="398"/>
      <c r="FDO62" s="398"/>
      <c r="FDP62" s="398"/>
      <c r="FDQ62" s="398"/>
      <c r="FDR62" s="398"/>
      <c r="FDS62" s="398"/>
      <c r="FDT62" s="398"/>
      <c r="FDU62" s="398"/>
      <c r="FDV62" s="398"/>
      <c r="FDW62" s="398"/>
      <c r="FDX62" s="398"/>
      <c r="FDY62" s="398"/>
      <c r="FDZ62" s="398"/>
      <c r="FEA62" s="398"/>
      <c r="FEB62" s="398"/>
      <c r="FEC62" s="398"/>
      <c r="FED62" s="398"/>
      <c r="FEE62" s="398"/>
      <c r="FEF62" s="398"/>
      <c r="FEG62" s="398"/>
      <c r="FEH62" s="398"/>
      <c r="FEI62" s="398"/>
      <c r="FEJ62" s="398"/>
      <c r="FEK62" s="398"/>
      <c r="FEL62" s="398"/>
      <c r="FEM62" s="398"/>
      <c r="FEN62" s="398"/>
      <c r="FEO62" s="398"/>
      <c r="FEP62" s="398"/>
      <c r="FEQ62" s="398"/>
      <c r="FER62" s="398"/>
      <c r="FES62" s="398"/>
      <c r="FET62" s="398"/>
      <c r="FEU62" s="398"/>
      <c r="FEV62" s="398"/>
      <c r="FEW62" s="398"/>
      <c r="FEX62" s="398"/>
      <c r="FEY62" s="398"/>
      <c r="FEZ62" s="398"/>
      <c r="FFA62" s="398"/>
      <c r="FFB62" s="398"/>
      <c r="FFC62" s="398"/>
      <c r="FFD62" s="398"/>
      <c r="FFE62" s="398"/>
      <c r="FFF62" s="398"/>
      <c r="FFG62" s="398"/>
      <c r="FFH62" s="398"/>
      <c r="FFI62" s="398"/>
      <c r="FFJ62" s="398"/>
      <c r="FFK62" s="398"/>
      <c r="FFL62" s="398"/>
      <c r="FFM62" s="398"/>
      <c r="FFN62" s="398"/>
      <c r="FFO62" s="398"/>
      <c r="FFP62" s="398"/>
      <c r="FFQ62" s="398"/>
      <c r="FFR62" s="398"/>
      <c r="FFS62" s="398"/>
      <c r="FFT62" s="398"/>
      <c r="FFU62" s="398"/>
      <c r="FFV62" s="398"/>
      <c r="FFW62" s="398"/>
      <c r="FFX62" s="398"/>
      <c r="FFY62" s="398"/>
      <c r="FFZ62" s="398"/>
      <c r="FGA62" s="398"/>
      <c r="FGB62" s="398"/>
      <c r="FGC62" s="398"/>
      <c r="FGD62" s="398"/>
      <c r="FGE62" s="398"/>
      <c r="FGF62" s="398"/>
      <c r="FGG62" s="398"/>
      <c r="FGH62" s="398"/>
      <c r="FGI62" s="398"/>
      <c r="FGJ62" s="398"/>
      <c r="FGK62" s="398"/>
      <c r="FGL62" s="398"/>
      <c r="FGM62" s="398"/>
      <c r="FGN62" s="398"/>
      <c r="FGO62" s="398"/>
      <c r="FGP62" s="398"/>
      <c r="FGQ62" s="398"/>
      <c r="FGR62" s="398"/>
      <c r="FGS62" s="398"/>
      <c r="FGT62" s="398"/>
      <c r="FGU62" s="398"/>
      <c r="FGV62" s="398"/>
      <c r="FGW62" s="398"/>
      <c r="FGX62" s="398"/>
      <c r="FGY62" s="398"/>
      <c r="FGZ62" s="398"/>
      <c r="FHA62" s="398"/>
      <c r="FHB62" s="398"/>
      <c r="FHC62" s="398"/>
      <c r="FHD62" s="398"/>
      <c r="FHE62" s="398"/>
      <c r="FHF62" s="398"/>
      <c r="FHG62" s="398"/>
      <c r="FHH62" s="398"/>
      <c r="FHI62" s="398"/>
      <c r="FHJ62" s="398"/>
      <c r="FHK62" s="398"/>
      <c r="FHL62" s="398"/>
      <c r="FHM62" s="398"/>
      <c r="FHN62" s="398"/>
      <c r="FHO62" s="398"/>
      <c r="FHP62" s="398"/>
      <c r="FHQ62" s="398"/>
      <c r="FHR62" s="398"/>
      <c r="FHS62" s="398"/>
      <c r="FHT62" s="398"/>
      <c r="FHU62" s="398"/>
      <c r="FHV62" s="398"/>
      <c r="FHW62" s="398"/>
      <c r="FHX62" s="398"/>
      <c r="FHY62" s="398"/>
      <c r="FHZ62" s="398"/>
      <c r="FIA62" s="398"/>
      <c r="FIB62" s="398"/>
      <c r="FIC62" s="398"/>
      <c r="FID62" s="398"/>
      <c r="FIE62" s="398"/>
      <c r="FIF62" s="398"/>
      <c r="FIG62" s="398"/>
      <c r="FIH62" s="398"/>
      <c r="FII62" s="398"/>
      <c r="FIJ62" s="398"/>
      <c r="FIK62" s="398"/>
      <c r="FIL62" s="398"/>
      <c r="FIM62" s="398"/>
      <c r="FIN62" s="398"/>
      <c r="FIO62" s="398"/>
      <c r="FIP62" s="398"/>
      <c r="FIQ62" s="398"/>
      <c r="FIR62" s="398"/>
      <c r="FIS62" s="398"/>
      <c r="FIT62" s="398"/>
      <c r="FIU62" s="398"/>
      <c r="FIV62" s="398"/>
      <c r="FIW62" s="398"/>
      <c r="FIX62" s="398"/>
      <c r="FIY62" s="398"/>
      <c r="FIZ62" s="398"/>
      <c r="FJA62" s="398"/>
      <c r="FJB62" s="398"/>
      <c r="FJC62" s="398"/>
      <c r="FJD62" s="398"/>
      <c r="FJE62" s="398"/>
      <c r="FJF62" s="398"/>
      <c r="FJG62" s="398"/>
      <c r="FJH62" s="398"/>
      <c r="FJI62" s="398"/>
      <c r="FJJ62" s="398"/>
      <c r="FJK62" s="398"/>
      <c r="FJL62" s="398"/>
      <c r="FJM62" s="398"/>
      <c r="FJN62" s="398"/>
      <c r="FJO62" s="398"/>
      <c r="FJP62" s="398"/>
      <c r="FJQ62" s="398"/>
      <c r="FJR62" s="398"/>
      <c r="FJS62" s="398"/>
      <c r="FJT62" s="398"/>
      <c r="FJU62" s="398"/>
      <c r="FJV62" s="398"/>
      <c r="FJW62" s="398"/>
      <c r="FJX62" s="398"/>
      <c r="FJY62" s="398"/>
      <c r="FJZ62" s="398"/>
      <c r="FKA62" s="398"/>
      <c r="FKB62" s="398"/>
      <c r="FKC62" s="398"/>
      <c r="FKD62" s="398"/>
      <c r="FKE62" s="398"/>
      <c r="FKF62" s="398"/>
      <c r="FKG62" s="398"/>
      <c r="FKH62" s="398"/>
      <c r="FKI62" s="398"/>
      <c r="FKJ62" s="398"/>
      <c r="FKK62" s="398"/>
      <c r="FKL62" s="398"/>
      <c r="FKM62" s="398"/>
      <c r="FKN62" s="398"/>
      <c r="FKO62" s="398"/>
      <c r="FKP62" s="398"/>
      <c r="FKQ62" s="398"/>
      <c r="FKR62" s="398"/>
      <c r="FKS62" s="398"/>
      <c r="FKT62" s="398"/>
      <c r="FKU62" s="398"/>
      <c r="FKV62" s="398"/>
      <c r="FKW62" s="398"/>
      <c r="FKX62" s="398"/>
      <c r="FKY62" s="398"/>
      <c r="FKZ62" s="398"/>
      <c r="FLA62" s="398"/>
      <c r="FLB62" s="398"/>
      <c r="FLC62" s="398"/>
      <c r="FLD62" s="398"/>
      <c r="FLE62" s="398"/>
      <c r="FLF62" s="398"/>
      <c r="FLG62" s="398"/>
      <c r="FLH62" s="398"/>
      <c r="FLI62" s="398"/>
      <c r="FLJ62" s="398"/>
      <c r="FLK62" s="398"/>
      <c r="FLL62" s="398"/>
      <c r="FLM62" s="398"/>
      <c r="FLN62" s="398"/>
      <c r="FLO62" s="398"/>
      <c r="FLP62" s="398"/>
      <c r="FLQ62" s="398"/>
      <c r="FLR62" s="398"/>
      <c r="FLS62" s="398"/>
      <c r="FLT62" s="398"/>
      <c r="FLU62" s="398"/>
      <c r="FLV62" s="398"/>
      <c r="FLW62" s="398"/>
      <c r="FLX62" s="398"/>
      <c r="FLY62" s="398"/>
      <c r="FLZ62" s="398"/>
      <c r="FMA62" s="398"/>
      <c r="FMB62" s="398"/>
      <c r="FMC62" s="398"/>
      <c r="FMD62" s="398"/>
      <c r="FME62" s="398"/>
      <c r="FMF62" s="398"/>
      <c r="FMG62" s="398"/>
      <c r="FMH62" s="398"/>
      <c r="FMI62" s="398"/>
      <c r="FMJ62" s="398"/>
      <c r="FMK62" s="398"/>
      <c r="FML62" s="398"/>
      <c r="FMM62" s="398"/>
      <c r="FMN62" s="398"/>
      <c r="FMO62" s="398"/>
      <c r="FMP62" s="398"/>
      <c r="FMQ62" s="398"/>
      <c r="FMR62" s="398"/>
      <c r="FMS62" s="398"/>
      <c r="FMT62" s="398"/>
      <c r="FMU62" s="398"/>
      <c r="FMV62" s="398"/>
      <c r="FMW62" s="398"/>
      <c r="FMX62" s="398"/>
      <c r="FMY62" s="398"/>
      <c r="FMZ62" s="398"/>
      <c r="FNA62" s="398"/>
      <c r="FNB62" s="398"/>
      <c r="FNC62" s="398"/>
      <c r="FND62" s="398"/>
      <c r="FNE62" s="398"/>
      <c r="FNF62" s="398"/>
      <c r="FNG62" s="398"/>
      <c r="FNH62" s="398"/>
      <c r="FNI62" s="398"/>
      <c r="FNJ62" s="398"/>
      <c r="FNK62" s="398"/>
      <c r="FNL62" s="398"/>
      <c r="FNM62" s="398"/>
      <c r="FNN62" s="398"/>
      <c r="FNO62" s="398"/>
      <c r="FNP62" s="398"/>
      <c r="FNQ62" s="398"/>
      <c r="FNR62" s="398"/>
      <c r="FNS62" s="398"/>
      <c r="FNT62" s="398"/>
      <c r="FNU62" s="398"/>
      <c r="FNV62" s="398"/>
      <c r="FNW62" s="398"/>
      <c r="FNX62" s="398"/>
      <c r="FNY62" s="398"/>
      <c r="FNZ62" s="398"/>
      <c r="FOA62" s="398"/>
      <c r="FOB62" s="398"/>
      <c r="FOC62" s="398"/>
      <c r="FOD62" s="398"/>
      <c r="FOE62" s="398"/>
      <c r="FOF62" s="398"/>
      <c r="FOG62" s="398"/>
      <c r="FOH62" s="398"/>
      <c r="FOI62" s="398"/>
      <c r="FOJ62" s="398"/>
      <c r="FOK62" s="398"/>
      <c r="FOL62" s="398"/>
      <c r="FOM62" s="398"/>
      <c r="FON62" s="398"/>
      <c r="FOO62" s="398"/>
      <c r="FOP62" s="398"/>
      <c r="FOQ62" s="398"/>
      <c r="FOR62" s="398"/>
      <c r="FOS62" s="398"/>
      <c r="FOT62" s="398"/>
      <c r="FOU62" s="398"/>
      <c r="FOV62" s="398"/>
      <c r="FOW62" s="398"/>
      <c r="FOX62" s="398"/>
      <c r="FOY62" s="398"/>
      <c r="FOZ62" s="398"/>
      <c r="FPA62" s="398"/>
      <c r="FPB62" s="398"/>
      <c r="FPC62" s="398"/>
      <c r="FPD62" s="398"/>
      <c r="FPE62" s="398"/>
      <c r="FPF62" s="398"/>
      <c r="FPG62" s="398"/>
      <c r="FPH62" s="398"/>
      <c r="FPI62" s="398"/>
      <c r="FPJ62" s="398"/>
      <c r="FPK62" s="398"/>
      <c r="FPL62" s="398"/>
      <c r="FPM62" s="398"/>
      <c r="FPN62" s="398"/>
      <c r="FPO62" s="398"/>
      <c r="FPP62" s="398"/>
      <c r="FPQ62" s="398"/>
      <c r="FPR62" s="398"/>
      <c r="FPS62" s="398"/>
      <c r="FPT62" s="398"/>
      <c r="FPU62" s="398"/>
      <c r="FPV62" s="398"/>
      <c r="FPW62" s="398"/>
      <c r="FPX62" s="398"/>
      <c r="FPY62" s="398"/>
      <c r="FPZ62" s="398"/>
      <c r="FQA62" s="398"/>
      <c r="FQB62" s="398"/>
      <c r="FQC62" s="398"/>
      <c r="FQD62" s="398"/>
      <c r="FQE62" s="398"/>
      <c r="FQF62" s="398"/>
      <c r="FQG62" s="398"/>
      <c r="FQH62" s="398"/>
      <c r="FQI62" s="398"/>
      <c r="FQJ62" s="398"/>
      <c r="FQK62" s="398"/>
      <c r="FQL62" s="398"/>
      <c r="FQM62" s="398"/>
      <c r="FQN62" s="398"/>
      <c r="FQO62" s="398"/>
      <c r="FQP62" s="398"/>
      <c r="FQQ62" s="398"/>
      <c r="FQR62" s="398"/>
      <c r="FQS62" s="398"/>
      <c r="FQT62" s="398"/>
      <c r="FQU62" s="398"/>
      <c r="FQV62" s="398"/>
      <c r="FQW62" s="398"/>
      <c r="FQX62" s="398"/>
      <c r="FQY62" s="398"/>
      <c r="FQZ62" s="398"/>
      <c r="FRA62" s="398"/>
      <c r="FRB62" s="398"/>
      <c r="FRC62" s="398"/>
      <c r="FRD62" s="398"/>
      <c r="FRE62" s="398"/>
      <c r="FRF62" s="398"/>
      <c r="FRG62" s="398"/>
      <c r="FRH62" s="398"/>
      <c r="FRI62" s="398"/>
      <c r="FRJ62" s="398"/>
      <c r="FRK62" s="398"/>
      <c r="FRL62" s="398"/>
      <c r="FRM62" s="398"/>
      <c r="FRN62" s="398"/>
      <c r="FRO62" s="398"/>
      <c r="FRP62" s="398"/>
      <c r="FRQ62" s="398"/>
      <c r="FRR62" s="398"/>
      <c r="FRS62" s="398"/>
      <c r="FRT62" s="398"/>
      <c r="FRU62" s="398"/>
      <c r="FRV62" s="398"/>
      <c r="FRW62" s="398"/>
      <c r="FRX62" s="398"/>
      <c r="FRY62" s="398"/>
      <c r="FRZ62" s="398"/>
      <c r="FSA62" s="398"/>
      <c r="FSB62" s="398"/>
      <c r="FSC62" s="398"/>
      <c r="FSD62" s="398"/>
      <c r="FSE62" s="398"/>
      <c r="FSF62" s="398"/>
      <c r="FSG62" s="398"/>
      <c r="FSH62" s="398"/>
      <c r="FSI62" s="398"/>
      <c r="FSJ62" s="398"/>
      <c r="FSK62" s="398"/>
      <c r="FSL62" s="398"/>
      <c r="FSM62" s="398"/>
      <c r="FSN62" s="398"/>
      <c r="FSO62" s="398"/>
      <c r="FSP62" s="398"/>
      <c r="FSQ62" s="398"/>
      <c r="FSR62" s="398"/>
      <c r="FSS62" s="398"/>
      <c r="FST62" s="398"/>
      <c r="FSU62" s="398"/>
      <c r="FSV62" s="398"/>
      <c r="FSW62" s="398"/>
      <c r="FSX62" s="398"/>
      <c r="FSY62" s="398"/>
      <c r="FSZ62" s="398"/>
      <c r="FTA62" s="398"/>
      <c r="FTB62" s="398"/>
      <c r="FTC62" s="398"/>
      <c r="FTD62" s="398"/>
      <c r="FTE62" s="398"/>
      <c r="FTF62" s="398"/>
      <c r="FTG62" s="398"/>
      <c r="FTH62" s="398"/>
      <c r="FTI62" s="398"/>
      <c r="FTJ62" s="398"/>
      <c r="FTK62" s="398"/>
      <c r="FTL62" s="398"/>
      <c r="FTM62" s="398"/>
      <c r="FTN62" s="398"/>
      <c r="FTO62" s="398"/>
      <c r="FTP62" s="398"/>
      <c r="FTQ62" s="398"/>
      <c r="FTR62" s="398"/>
      <c r="FTS62" s="398"/>
      <c r="FTT62" s="398"/>
      <c r="FTU62" s="398"/>
      <c r="FTV62" s="398"/>
      <c r="FTW62" s="398"/>
      <c r="FTX62" s="398"/>
      <c r="FTY62" s="398"/>
      <c r="FTZ62" s="398"/>
      <c r="FUA62" s="398"/>
      <c r="FUB62" s="398"/>
      <c r="FUC62" s="398"/>
      <c r="FUD62" s="398"/>
      <c r="FUE62" s="398"/>
      <c r="FUF62" s="398"/>
      <c r="FUG62" s="398"/>
      <c r="FUH62" s="398"/>
      <c r="FUI62" s="398"/>
      <c r="FUJ62" s="398"/>
      <c r="FUK62" s="398"/>
      <c r="FUL62" s="398"/>
      <c r="FUM62" s="398"/>
      <c r="FUN62" s="398"/>
      <c r="FUO62" s="398"/>
      <c r="FUP62" s="398"/>
      <c r="FUQ62" s="398"/>
      <c r="FUR62" s="398"/>
      <c r="FUS62" s="398"/>
      <c r="FUT62" s="398"/>
      <c r="FUU62" s="398"/>
      <c r="FUV62" s="398"/>
      <c r="FUW62" s="398"/>
      <c r="FUX62" s="398"/>
      <c r="FUY62" s="398"/>
      <c r="FUZ62" s="398"/>
      <c r="FVA62" s="398"/>
      <c r="FVB62" s="398"/>
      <c r="FVC62" s="398"/>
      <c r="FVD62" s="398"/>
      <c r="FVE62" s="398"/>
      <c r="FVF62" s="398"/>
      <c r="FVG62" s="398"/>
      <c r="FVH62" s="398"/>
      <c r="FVI62" s="398"/>
      <c r="FVJ62" s="398"/>
      <c r="FVK62" s="398"/>
      <c r="FVL62" s="398"/>
      <c r="FVM62" s="398"/>
      <c r="FVN62" s="398"/>
      <c r="FVO62" s="398"/>
      <c r="FVP62" s="398"/>
      <c r="FVQ62" s="398"/>
      <c r="FVR62" s="398"/>
      <c r="FVS62" s="398"/>
      <c r="FVT62" s="398"/>
      <c r="FVU62" s="398"/>
      <c r="FVV62" s="398"/>
      <c r="FVW62" s="398"/>
      <c r="FVX62" s="398"/>
      <c r="FVY62" s="398"/>
      <c r="FVZ62" s="398"/>
      <c r="FWA62" s="398"/>
      <c r="FWB62" s="398"/>
      <c r="FWC62" s="398"/>
      <c r="FWD62" s="398"/>
      <c r="FWE62" s="398"/>
      <c r="FWF62" s="398"/>
      <c r="FWG62" s="398"/>
      <c r="FWH62" s="398"/>
      <c r="FWI62" s="398"/>
      <c r="FWJ62" s="398"/>
      <c r="FWK62" s="398"/>
      <c r="FWL62" s="398"/>
      <c r="FWM62" s="398"/>
      <c r="FWN62" s="398"/>
      <c r="FWO62" s="398"/>
      <c r="FWP62" s="398"/>
      <c r="FWQ62" s="398"/>
      <c r="FWR62" s="398"/>
      <c r="FWS62" s="398"/>
      <c r="FWT62" s="398"/>
      <c r="FWU62" s="398"/>
      <c r="FWV62" s="398"/>
      <c r="FWW62" s="398"/>
      <c r="FWX62" s="398"/>
      <c r="FWY62" s="398"/>
      <c r="FWZ62" s="398"/>
      <c r="FXA62" s="398"/>
      <c r="FXB62" s="398"/>
      <c r="FXC62" s="398"/>
      <c r="FXD62" s="398"/>
      <c r="FXE62" s="398"/>
      <c r="FXF62" s="398"/>
      <c r="FXG62" s="398"/>
      <c r="FXH62" s="398"/>
      <c r="FXI62" s="398"/>
      <c r="FXJ62" s="398"/>
      <c r="FXK62" s="398"/>
      <c r="FXL62" s="398"/>
      <c r="FXM62" s="398"/>
      <c r="FXN62" s="398"/>
      <c r="FXO62" s="398"/>
      <c r="FXP62" s="398"/>
      <c r="FXQ62" s="398"/>
      <c r="FXR62" s="398"/>
      <c r="FXS62" s="398"/>
      <c r="FXT62" s="398"/>
      <c r="FXU62" s="398"/>
      <c r="FXV62" s="398"/>
      <c r="FXW62" s="398"/>
      <c r="FXX62" s="398"/>
      <c r="FXY62" s="398"/>
      <c r="FXZ62" s="398"/>
      <c r="FYA62" s="398"/>
      <c r="FYB62" s="398"/>
      <c r="FYC62" s="398"/>
      <c r="FYD62" s="398"/>
      <c r="FYE62" s="398"/>
      <c r="FYF62" s="398"/>
      <c r="FYG62" s="398"/>
      <c r="FYH62" s="398"/>
      <c r="FYI62" s="398"/>
      <c r="FYJ62" s="398"/>
      <c r="FYK62" s="398"/>
      <c r="FYL62" s="398"/>
      <c r="FYM62" s="398"/>
      <c r="FYN62" s="398"/>
      <c r="FYO62" s="398"/>
      <c r="FYP62" s="398"/>
      <c r="FYQ62" s="398"/>
      <c r="FYR62" s="398"/>
      <c r="FYS62" s="398"/>
      <c r="FYT62" s="398"/>
      <c r="FYU62" s="398"/>
      <c r="FYV62" s="398"/>
      <c r="FYW62" s="398"/>
      <c r="FYX62" s="398"/>
      <c r="FYY62" s="398"/>
      <c r="FYZ62" s="398"/>
      <c r="FZA62" s="398"/>
      <c r="FZB62" s="398"/>
      <c r="FZC62" s="398"/>
      <c r="FZD62" s="398"/>
      <c r="FZE62" s="398"/>
      <c r="FZF62" s="398"/>
      <c r="FZG62" s="398"/>
      <c r="FZH62" s="398"/>
      <c r="FZI62" s="398"/>
      <c r="FZJ62" s="398"/>
      <c r="FZK62" s="398"/>
      <c r="FZL62" s="398"/>
      <c r="FZM62" s="398"/>
      <c r="FZN62" s="398"/>
      <c r="FZO62" s="398"/>
      <c r="FZP62" s="398"/>
      <c r="FZQ62" s="398"/>
      <c r="FZR62" s="398"/>
      <c r="FZS62" s="398"/>
      <c r="FZT62" s="398"/>
      <c r="FZU62" s="398"/>
      <c r="FZV62" s="398"/>
      <c r="FZW62" s="398"/>
      <c r="FZX62" s="398"/>
      <c r="FZY62" s="398"/>
      <c r="FZZ62" s="398"/>
      <c r="GAA62" s="398"/>
      <c r="GAB62" s="398"/>
      <c r="GAC62" s="398"/>
      <c r="GAD62" s="398"/>
      <c r="GAE62" s="398"/>
      <c r="GAF62" s="398"/>
      <c r="GAG62" s="398"/>
      <c r="GAH62" s="398"/>
      <c r="GAI62" s="398"/>
      <c r="GAJ62" s="398"/>
      <c r="GAK62" s="398"/>
      <c r="GAL62" s="398"/>
      <c r="GAM62" s="398"/>
      <c r="GAN62" s="398"/>
      <c r="GAO62" s="398"/>
      <c r="GAP62" s="398"/>
      <c r="GAQ62" s="398"/>
      <c r="GAR62" s="398"/>
      <c r="GAS62" s="398"/>
      <c r="GAT62" s="398"/>
      <c r="GAU62" s="398"/>
      <c r="GAV62" s="398"/>
      <c r="GAW62" s="398"/>
      <c r="GAX62" s="398"/>
      <c r="GAY62" s="398"/>
      <c r="GAZ62" s="398"/>
      <c r="GBA62" s="398"/>
      <c r="GBB62" s="398"/>
      <c r="GBC62" s="398"/>
      <c r="GBD62" s="398"/>
      <c r="GBE62" s="398"/>
      <c r="GBF62" s="398"/>
      <c r="GBG62" s="398"/>
      <c r="GBH62" s="398"/>
      <c r="GBI62" s="398"/>
      <c r="GBJ62" s="398"/>
      <c r="GBK62" s="398"/>
      <c r="GBL62" s="398"/>
      <c r="GBM62" s="398"/>
      <c r="GBN62" s="398"/>
      <c r="GBO62" s="398"/>
      <c r="GBP62" s="398"/>
      <c r="GBQ62" s="398"/>
      <c r="GBR62" s="398"/>
      <c r="GBS62" s="398"/>
      <c r="GBT62" s="398"/>
      <c r="GBU62" s="398"/>
      <c r="GBV62" s="398"/>
      <c r="GBW62" s="398"/>
      <c r="GBX62" s="398"/>
      <c r="GBY62" s="398"/>
      <c r="GBZ62" s="398"/>
      <c r="GCA62" s="398"/>
      <c r="GCB62" s="398"/>
      <c r="GCC62" s="398"/>
      <c r="GCD62" s="398"/>
      <c r="GCE62" s="398"/>
      <c r="GCF62" s="398"/>
      <c r="GCG62" s="398"/>
      <c r="GCH62" s="398"/>
      <c r="GCI62" s="398"/>
      <c r="GCJ62" s="398"/>
      <c r="GCK62" s="398"/>
      <c r="GCL62" s="398"/>
      <c r="GCM62" s="398"/>
      <c r="GCN62" s="398"/>
      <c r="GCO62" s="398"/>
      <c r="GCP62" s="398"/>
      <c r="GCQ62" s="398"/>
      <c r="GCR62" s="398"/>
      <c r="GCS62" s="398"/>
      <c r="GCT62" s="398"/>
      <c r="GCU62" s="398"/>
      <c r="GCV62" s="398"/>
      <c r="GCW62" s="398"/>
      <c r="GCX62" s="398"/>
      <c r="GCY62" s="398"/>
      <c r="GCZ62" s="398"/>
      <c r="GDA62" s="398"/>
      <c r="GDB62" s="398"/>
      <c r="GDC62" s="398"/>
      <c r="GDD62" s="398"/>
      <c r="GDE62" s="398"/>
      <c r="GDF62" s="398"/>
      <c r="GDG62" s="398"/>
      <c r="GDH62" s="398"/>
      <c r="GDI62" s="398"/>
      <c r="GDJ62" s="398"/>
      <c r="GDK62" s="398"/>
      <c r="GDL62" s="398"/>
      <c r="GDM62" s="398"/>
      <c r="GDN62" s="398"/>
      <c r="GDO62" s="398"/>
      <c r="GDP62" s="398"/>
      <c r="GDQ62" s="398"/>
      <c r="GDR62" s="398"/>
      <c r="GDS62" s="398"/>
      <c r="GDT62" s="398"/>
      <c r="GDU62" s="398"/>
      <c r="GDV62" s="398"/>
      <c r="GDW62" s="398"/>
      <c r="GDX62" s="398"/>
      <c r="GDY62" s="398"/>
      <c r="GDZ62" s="398"/>
      <c r="GEA62" s="398"/>
      <c r="GEB62" s="398"/>
      <c r="GEC62" s="398"/>
      <c r="GED62" s="398"/>
      <c r="GEE62" s="398"/>
      <c r="GEF62" s="398"/>
      <c r="GEG62" s="398"/>
      <c r="GEH62" s="398"/>
      <c r="GEI62" s="398"/>
      <c r="GEJ62" s="398"/>
      <c r="GEK62" s="398"/>
      <c r="GEL62" s="398"/>
      <c r="GEM62" s="398"/>
      <c r="GEN62" s="398"/>
      <c r="GEO62" s="398"/>
      <c r="GEP62" s="398"/>
      <c r="GEQ62" s="398"/>
      <c r="GER62" s="398"/>
      <c r="GES62" s="398"/>
      <c r="GET62" s="398"/>
      <c r="GEU62" s="398"/>
      <c r="GEV62" s="398"/>
      <c r="GEW62" s="398"/>
      <c r="GEX62" s="398"/>
      <c r="GEY62" s="398"/>
      <c r="GEZ62" s="398"/>
      <c r="GFA62" s="398"/>
      <c r="GFB62" s="398"/>
      <c r="GFC62" s="398"/>
      <c r="GFD62" s="398"/>
      <c r="GFE62" s="398"/>
      <c r="GFF62" s="398"/>
      <c r="GFG62" s="398"/>
      <c r="GFH62" s="398"/>
      <c r="GFI62" s="398"/>
      <c r="GFJ62" s="398"/>
      <c r="GFK62" s="398"/>
      <c r="GFL62" s="398"/>
      <c r="GFM62" s="398"/>
      <c r="GFN62" s="398"/>
      <c r="GFO62" s="398"/>
      <c r="GFP62" s="398"/>
      <c r="GFQ62" s="398"/>
      <c r="GFR62" s="398"/>
      <c r="GFS62" s="398"/>
      <c r="GFT62" s="398"/>
      <c r="GFU62" s="398"/>
      <c r="GFV62" s="398"/>
      <c r="GFW62" s="398"/>
      <c r="GFX62" s="398"/>
      <c r="GFY62" s="398"/>
      <c r="GFZ62" s="398"/>
      <c r="GGA62" s="398"/>
      <c r="GGB62" s="398"/>
      <c r="GGC62" s="398"/>
      <c r="GGD62" s="398"/>
      <c r="GGE62" s="398"/>
      <c r="GGF62" s="398"/>
      <c r="GGG62" s="398"/>
      <c r="GGH62" s="398"/>
      <c r="GGI62" s="398"/>
      <c r="GGJ62" s="398"/>
      <c r="GGK62" s="398"/>
      <c r="GGL62" s="398"/>
      <c r="GGM62" s="398"/>
      <c r="GGN62" s="398"/>
      <c r="GGO62" s="398"/>
      <c r="GGP62" s="398"/>
      <c r="GGQ62" s="398"/>
      <c r="GGR62" s="398"/>
      <c r="GGS62" s="398"/>
      <c r="GGT62" s="398"/>
      <c r="GGU62" s="398"/>
      <c r="GGV62" s="398"/>
      <c r="GGW62" s="398"/>
      <c r="GGX62" s="398"/>
      <c r="GGY62" s="398"/>
      <c r="GGZ62" s="398"/>
      <c r="GHA62" s="398"/>
      <c r="GHB62" s="398"/>
      <c r="GHC62" s="398"/>
      <c r="GHD62" s="398"/>
      <c r="GHE62" s="398"/>
      <c r="GHF62" s="398"/>
      <c r="GHG62" s="398"/>
      <c r="GHH62" s="398"/>
      <c r="GHI62" s="398"/>
      <c r="GHJ62" s="398"/>
      <c r="GHK62" s="398"/>
      <c r="GHL62" s="398"/>
      <c r="GHM62" s="398"/>
      <c r="GHN62" s="398"/>
      <c r="GHO62" s="398"/>
      <c r="GHP62" s="398"/>
      <c r="GHQ62" s="398"/>
      <c r="GHR62" s="398"/>
      <c r="GHS62" s="398"/>
      <c r="GHT62" s="398"/>
      <c r="GHU62" s="398"/>
      <c r="GHV62" s="398"/>
      <c r="GHW62" s="398"/>
      <c r="GHX62" s="398"/>
      <c r="GHY62" s="398"/>
      <c r="GHZ62" s="398"/>
      <c r="GIA62" s="398"/>
      <c r="GIB62" s="398"/>
      <c r="GIC62" s="398"/>
      <c r="GID62" s="398"/>
      <c r="GIE62" s="398"/>
      <c r="GIF62" s="398"/>
      <c r="GIG62" s="398"/>
      <c r="GIH62" s="398"/>
      <c r="GII62" s="398"/>
      <c r="GIJ62" s="398"/>
      <c r="GIK62" s="398"/>
      <c r="GIL62" s="398"/>
      <c r="GIM62" s="398"/>
      <c r="GIN62" s="398"/>
      <c r="GIO62" s="398"/>
      <c r="GIP62" s="398"/>
      <c r="GIQ62" s="398"/>
      <c r="GIR62" s="398"/>
      <c r="GIS62" s="398"/>
      <c r="GIT62" s="398"/>
      <c r="GIU62" s="398"/>
      <c r="GIV62" s="398"/>
      <c r="GIW62" s="398"/>
      <c r="GIX62" s="398"/>
      <c r="GIY62" s="398"/>
      <c r="GIZ62" s="398"/>
      <c r="GJA62" s="398"/>
      <c r="GJB62" s="398"/>
      <c r="GJC62" s="398"/>
      <c r="GJD62" s="398"/>
      <c r="GJE62" s="398"/>
      <c r="GJF62" s="398"/>
      <c r="GJG62" s="398"/>
      <c r="GJH62" s="398"/>
      <c r="GJI62" s="398"/>
      <c r="GJJ62" s="398"/>
      <c r="GJK62" s="398"/>
      <c r="GJL62" s="398"/>
      <c r="GJM62" s="398"/>
      <c r="GJN62" s="398"/>
      <c r="GJO62" s="398"/>
      <c r="GJP62" s="398"/>
      <c r="GJQ62" s="398"/>
      <c r="GJR62" s="398"/>
      <c r="GJS62" s="398"/>
      <c r="GJT62" s="398"/>
      <c r="GJU62" s="398"/>
      <c r="GJV62" s="398"/>
      <c r="GJW62" s="398"/>
      <c r="GJX62" s="398"/>
      <c r="GJY62" s="398"/>
      <c r="GJZ62" s="398"/>
      <c r="GKA62" s="398"/>
      <c r="GKB62" s="398"/>
      <c r="GKC62" s="398"/>
      <c r="GKD62" s="398"/>
      <c r="GKE62" s="398"/>
      <c r="GKF62" s="398"/>
      <c r="GKG62" s="398"/>
      <c r="GKH62" s="398"/>
      <c r="GKI62" s="398"/>
      <c r="GKJ62" s="398"/>
      <c r="GKK62" s="398"/>
      <c r="GKL62" s="398"/>
      <c r="GKM62" s="398"/>
      <c r="GKN62" s="398"/>
      <c r="GKO62" s="398"/>
      <c r="GKP62" s="398"/>
      <c r="GKQ62" s="398"/>
      <c r="GKR62" s="398"/>
      <c r="GKS62" s="398"/>
      <c r="GKT62" s="398"/>
      <c r="GKU62" s="398"/>
      <c r="GKV62" s="398"/>
      <c r="GKW62" s="398"/>
      <c r="GKX62" s="398"/>
      <c r="GKY62" s="398"/>
      <c r="GKZ62" s="398"/>
      <c r="GLA62" s="398"/>
      <c r="GLB62" s="398"/>
      <c r="GLC62" s="398"/>
      <c r="GLD62" s="398"/>
      <c r="GLE62" s="398"/>
      <c r="GLF62" s="398"/>
      <c r="GLG62" s="398"/>
      <c r="GLH62" s="398"/>
      <c r="GLI62" s="398"/>
      <c r="GLJ62" s="398"/>
      <c r="GLK62" s="398"/>
      <c r="GLL62" s="398"/>
      <c r="GLM62" s="398"/>
      <c r="GLN62" s="398"/>
      <c r="GLO62" s="398"/>
      <c r="GLP62" s="398"/>
      <c r="GLQ62" s="398"/>
      <c r="GLR62" s="398"/>
      <c r="GLS62" s="398"/>
      <c r="GLT62" s="398"/>
      <c r="GLU62" s="398"/>
      <c r="GLV62" s="398"/>
      <c r="GLW62" s="398"/>
      <c r="GLX62" s="398"/>
      <c r="GLY62" s="398"/>
      <c r="GLZ62" s="398"/>
      <c r="GMA62" s="398"/>
      <c r="GMB62" s="398"/>
      <c r="GMC62" s="398"/>
      <c r="GMD62" s="398"/>
      <c r="GME62" s="398"/>
      <c r="GMF62" s="398"/>
      <c r="GMG62" s="398"/>
      <c r="GMH62" s="398"/>
      <c r="GMI62" s="398"/>
      <c r="GMJ62" s="398"/>
      <c r="GMK62" s="398"/>
      <c r="GML62" s="398"/>
      <c r="GMM62" s="398"/>
      <c r="GMN62" s="398"/>
      <c r="GMO62" s="398"/>
      <c r="GMP62" s="398"/>
      <c r="GMQ62" s="398"/>
      <c r="GMR62" s="398"/>
      <c r="GMS62" s="398"/>
      <c r="GMT62" s="398"/>
      <c r="GMU62" s="398"/>
      <c r="GMV62" s="398"/>
      <c r="GMW62" s="398"/>
      <c r="GMX62" s="398"/>
      <c r="GMY62" s="398"/>
      <c r="GMZ62" s="398"/>
      <c r="GNA62" s="398"/>
      <c r="GNB62" s="398"/>
      <c r="GNC62" s="398"/>
      <c r="GND62" s="398"/>
      <c r="GNE62" s="398"/>
      <c r="GNF62" s="398"/>
      <c r="GNG62" s="398"/>
      <c r="GNH62" s="398"/>
      <c r="GNI62" s="398"/>
      <c r="GNJ62" s="398"/>
      <c r="GNK62" s="398"/>
      <c r="GNL62" s="398"/>
      <c r="GNM62" s="398"/>
      <c r="GNN62" s="398"/>
      <c r="GNO62" s="398"/>
      <c r="GNP62" s="398"/>
      <c r="GNQ62" s="398"/>
      <c r="GNR62" s="398"/>
      <c r="GNS62" s="398"/>
      <c r="GNT62" s="398"/>
      <c r="GNU62" s="398"/>
      <c r="GNV62" s="398"/>
      <c r="GNW62" s="398"/>
      <c r="GNX62" s="398"/>
      <c r="GNY62" s="398"/>
      <c r="GNZ62" s="398"/>
      <c r="GOA62" s="398"/>
      <c r="GOB62" s="398"/>
      <c r="GOC62" s="398"/>
      <c r="GOD62" s="398"/>
      <c r="GOE62" s="398"/>
      <c r="GOF62" s="398"/>
      <c r="GOG62" s="398"/>
      <c r="GOH62" s="398"/>
      <c r="GOI62" s="398"/>
      <c r="GOJ62" s="398"/>
      <c r="GOK62" s="398"/>
      <c r="GOL62" s="398"/>
      <c r="GOM62" s="398"/>
      <c r="GON62" s="398"/>
      <c r="GOO62" s="398"/>
      <c r="GOP62" s="398"/>
      <c r="GOQ62" s="398"/>
      <c r="GOR62" s="398"/>
      <c r="GOS62" s="398"/>
      <c r="GOT62" s="398"/>
      <c r="GOU62" s="398"/>
      <c r="GOV62" s="398"/>
      <c r="GOW62" s="398"/>
      <c r="GOX62" s="398"/>
      <c r="GOY62" s="398"/>
      <c r="GOZ62" s="398"/>
      <c r="GPA62" s="398"/>
      <c r="GPB62" s="398"/>
      <c r="GPC62" s="398"/>
      <c r="GPD62" s="398"/>
      <c r="GPE62" s="398"/>
      <c r="GPF62" s="398"/>
      <c r="GPG62" s="398"/>
      <c r="GPH62" s="398"/>
      <c r="GPI62" s="398"/>
      <c r="GPJ62" s="398"/>
      <c r="GPK62" s="398"/>
      <c r="GPL62" s="398"/>
      <c r="GPM62" s="398"/>
      <c r="GPN62" s="398"/>
      <c r="GPO62" s="398"/>
      <c r="GPP62" s="398"/>
      <c r="GPQ62" s="398"/>
      <c r="GPR62" s="398"/>
      <c r="GPS62" s="398"/>
      <c r="GPT62" s="398"/>
      <c r="GPU62" s="398"/>
      <c r="GPV62" s="398"/>
      <c r="GPW62" s="398"/>
      <c r="GPX62" s="398"/>
      <c r="GPY62" s="398"/>
      <c r="GPZ62" s="398"/>
      <c r="GQA62" s="398"/>
      <c r="GQB62" s="398"/>
      <c r="GQC62" s="398"/>
      <c r="GQD62" s="398"/>
      <c r="GQE62" s="398"/>
      <c r="GQF62" s="398"/>
      <c r="GQG62" s="398"/>
      <c r="GQH62" s="398"/>
      <c r="GQI62" s="398"/>
      <c r="GQJ62" s="398"/>
      <c r="GQK62" s="398"/>
      <c r="GQL62" s="398"/>
      <c r="GQM62" s="398"/>
      <c r="GQN62" s="398"/>
      <c r="GQO62" s="398"/>
      <c r="GQP62" s="398"/>
      <c r="GQQ62" s="398"/>
      <c r="GQR62" s="398"/>
      <c r="GQS62" s="398"/>
      <c r="GQT62" s="398"/>
      <c r="GQU62" s="398"/>
      <c r="GQV62" s="398"/>
      <c r="GQW62" s="398"/>
      <c r="GQX62" s="398"/>
      <c r="GQY62" s="398"/>
      <c r="GQZ62" s="398"/>
      <c r="GRA62" s="398"/>
      <c r="GRB62" s="398"/>
      <c r="GRC62" s="398"/>
      <c r="GRD62" s="398"/>
      <c r="GRE62" s="398"/>
      <c r="GRF62" s="398"/>
      <c r="GRG62" s="398"/>
      <c r="GRH62" s="398"/>
      <c r="GRI62" s="398"/>
      <c r="GRJ62" s="398"/>
      <c r="GRK62" s="398"/>
      <c r="GRL62" s="398"/>
      <c r="GRM62" s="398"/>
      <c r="GRN62" s="398"/>
      <c r="GRO62" s="398"/>
      <c r="GRP62" s="398"/>
      <c r="GRQ62" s="398"/>
      <c r="GRR62" s="398"/>
      <c r="GRS62" s="398"/>
      <c r="GRT62" s="398"/>
      <c r="GRU62" s="398"/>
      <c r="GRV62" s="398"/>
      <c r="GRW62" s="398"/>
      <c r="GRX62" s="398"/>
      <c r="GRY62" s="398"/>
      <c r="GRZ62" s="398"/>
      <c r="GSA62" s="398"/>
      <c r="GSB62" s="398"/>
      <c r="GSC62" s="398"/>
      <c r="GSD62" s="398"/>
      <c r="GSE62" s="398"/>
      <c r="GSF62" s="398"/>
      <c r="GSG62" s="398"/>
      <c r="GSH62" s="398"/>
      <c r="GSI62" s="398"/>
      <c r="GSJ62" s="398"/>
      <c r="GSK62" s="398"/>
      <c r="GSL62" s="398"/>
      <c r="GSM62" s="398"/>
      <c r="GSN62" s="398"/>
      <c r="GSO62" s="398"/>
      <c r="GSP62" s="398"/>
      <c r="GSQ62" s="398"/>
      <c r="GSR62" s="398"/>
      <c r="GSS62" s="398"/>
      <c r="GST62" s="398"/>
      <c r="GSU62" s="398"/>
      <c r="GSV62" s="398"/>
      <c r="GSW62" s="398"/>
      <c r="GSX62" s="398"/>
      <c r="GSY62" s="398"/>
      <c r="GSZ62" s="398"/>
      <c r="GTA62" s="398"/>
      <c r="GTB62" s="398"/>
      <c r="GTC62" s="398"/>
      <c r="GTD62" s="398"/>
      <c r="GTE62" s="398"/>
      <c r="GTF62" s="398"/>
      <c r="GTG62" s="398"/>
      <c r="GTH62" s="398"/>
      <c r="GTI62" s="398"/>
      <c r="GTJ62" s="398"/>
      <c r="GTK62" s="398"/>
      <c r="GTL62" s="398"/>
      <c r="GTM62" s="398"/>
      <c r="GTN62" s="398"/>
      <c r="GTO62" s="398"/>
      <c r="GTP62" s="398"/>
      <c r="GTQ62" s="398"/>
      <c r="GTR62" s="398"/>
      <c r="GTS62" s="398"/>
      <c r="GTT62" s="398"/>
      <c r="GTU62" s="398"/>
      <c r="GTV62" s="398"/>
      <c r="GTW62" s="398"/>
      <c r="GTX62" s="398"/>
      <c r="GTY62" s="398"/>
      <c r="GTZ62" s="398"/>
      <c r="GUA62" s="398"/>
      <c r="GUB62" s="398"/>
      <c r="GUC62" s="398"/>
      <c r="GUD62" s="398"/>
      <c r="GUE62" s="398"/>
      <c r="GUF62" s="398"/>
      <c r="GUG62" s="398"/>
      <c r="GUH62" s="398"/>
      <c r="GUI62" s="398"/>
      <c r="GUJ62" s="398"/>
      <c r="GUK62" s="398"/>
      <c r="GUL62" s="398"/>
      <c r="GUM62" s="398"/>
      <c r="GUN62" s="398"/>
      <c r="GUO62" s="398"/>
      <c r="GUP62" s="398"/>
      <c r="GUQ62" s="398"/>
      <c r="GUR62" s="398"/>
      <c r="GUS62" s="398"/>
      <c r="GUT62" s="398"/>
      <c r="GUU62" s="398"/>
      <c r="GUV62" s="398"/>
      <c r="GUW62" s="398"/>
      <c r="GUX62" s="398"/>
      <c r="GUY62" s="398"/>
      <c r="GUZ62" s="398"/>
      <c r="GVA62" s="398"/>
      <c r="GVB62" s="398"/>
      <c r="GVC62" s="398"/>
      <c r="GVD62" s="398"/>
      <c r="GVE62" s="398"/>
      <c r="GVF62" s="398"/>
      <c r="GVG62" s="398"/>
      <c r="GVH62" s="398"/>
      <c r="GVI62" s="398"/>
      <c r="GVJ62" s="398"/>
      <c r="GVK62" s="398"/>
      <c r="GVL62" s="398"/>
      <c r="GVM62" s="398"/>
      <c r="GVN62" s="398"/>
      <c r="GVO62" s="398"/>
      <c r="GVP62" s="398"/>
      <c r="GVQ62" s="398"/>
      <c r="GVR62" s="398"/>
      <c r="GVS62" s="398"/>
      <c r="GVT62" s="398"/>
      <c r="GVU62" s="398"/>
      <c r="GVV62" s="398"/>
      <c r="GVW62" s="398"/>
      <c r="GVX62" s="398"/>
      <c r="GVY62" s="398"/>
      <c r="GVZ62" s="398"/>
      <c r="GWA62" s="398"/>
      <c r="GWB62" s="398"/>
      <c r="GWC62" s="398"/>
      <c r="GWD62" s="398"/>
      <c r="GWE62" s="398"/>
      <c r="GWF62" s="398"/>
      <c r="GWG62" s="398"/>
      <c r="GWH62" s="398"/>
      <c r="GWI62" s="398"/>
      <c r="GWJ62" s="398"/>
      <c r="GWK62" s="398"/>
      <c r="GWL62" s="398"/>
      <c r="GWM62" s="398"/>
      <c r="GWN62" s="398"/>
      <c r="GWO62" s="398"/>
      <c r="GWP62" s="398"/>
      <c r="GWQ62" s="398"/>
      <c r="GWR62" s="398"/>
      <c r="GWS62" s="398"/>
      <c r="GWT62" s="398"/>
      <c r="GWU62" s="398"/>
      <c r="GWV62" s="398"/>
      <c r="GWW62" s="398"/>
      <c r="GWX62" s="398"/>
      <c r="GWY62" s="398"/>
      <c r="GWZ62" s="398"/>
      <c r="GXA62" s="398"/>
      <c r="GXB62" s="398"/>
      <c r="GXC62" s="398"/>
      <c r="GXD62" s="398"/>
      <c r="GXE62" s="398"/>
      <c r="GXF62" s="398"/>
      <c r="GXG62" s="398"/>
      <c r="GXH62" s="398"/>
      <c r="GXI62" s="398"/>
      <c r="GXJ62" s="398"/>
      <c r="GXK62" s="398"/>
      <c r="GXL62" s="398"/>
      <c r="GXM62" s="398"/>
      <c r="GXN62" s="398"/>
      <c r="GXO62" s="398"/>
      <c r="GXP62" s="398"/>
      <c r="GXQ62" s="398"/>
      <c r="GXR62" s="398"/>
      <c r="GXS62" s="398"/>
      <c r="GXT62" s="398"/>
      <c r="GXU62" s="398"/>
      <c r="GXV62" s="398"/>
      <c r="GXW62" s="398"/>
      <c r="GXX62" s="398"/>
      <c r="GXY62" s="398"/>
      <c r="GXZ62" s="398"/>
      <c r="GYA62" s="398"/>
      <c r="GYB62" s="398"/>
      <c r="GYC62" s="398"/>
      <c r="GYD62" s="398"/>
      <c r="GYE62" s="398"/>
      <c r="GYF62" s="398"/>
      <c r="GYG62" s="398"/>
      <c r="GYH62" s="398"/>
      <c r="GYI62" s="398"/>
      <c r="GYJ62" s="398"/>
      <c r="GYK62" s="398"/>
      <c r="GYL62" s="398"/>
      <c r="GYM62" s="398"/>
      <c r="GYN62" s="398"/>
      <c r="GYO62" s="398"/>
      <c r="GYP62" s="398"/>
      <c r="GYQ62" s="398"/>
      <c r="GYR62" s="398"/>
      <c r="GYS62" s="398"/>
      <c r="GYT62" s="398"/>
      <c r="GYU62" s="398"/>
      <c r="GYV62" s="398"/>
      <c r="GYW62" s="398"/>
      <c r="GYX62" s="398"/>
      <c r="GYY62" s="398"/>
      <c r="GYZ62" s="398"/>
      <c r="GZA62" s="398"/>
      <c r="GZB62" s="398"/>
      <c r="GZC62" s="398"/>
      <c r="GZD62" s="398"/>
      <c r="GZE62" s="398"/>
      <c r="GZF62" s="398"/>
      <c r="GZG62" s="398"/>
      <c r="GZH62" s="398"/>
      <c r="GZI62" s="398"/>
      <c r="GZJ62" s="398"/>
      <c r="GZK62" s="398"/>
      <c r="GZL62" s="398"/>
      <c r="GZM62" s="398"/>
      <c r="GZN62" s="398"/>
      <c r="GZO62" s="398"/>
      <c r="GZP62" s="398"/>
      <c r="GZQ62" s="398"/>
      <c r="GZR62" s="398"/>
      <c r="GZS62" s="398"/>
      <c r="GZT62" s="398"/>
      <c r="GZU62" s="398"/>
      <c r="GZV62" s="398"/>
      <c r="GZW62" s="398"/>
      <c r="GZX62" s="398"/>
      <c r="GZY62" s="398"/>
      <c r="GZZ62" s="398"/>
      <c r="HAA62" s="398"/>
      <c r="HAB62" s="398"/>
      <c r="HAC62" s="398"/>
      <c r="HAD62" s="398"/>
      <c r="HAE62" s="398"/>
      <c r="HAF62" s="398"/>
      <c r="HAG62" s="398"/>
      <c r="HAH62" s="398"/>
      <c r="HAI62" s="398"/>
      <c r="HAJ62" s="398"/>
      <c r="HAK62" s="398"/>
      <c r="HAL62" s="398"/>
      <c r="HAM62" s="398"/>
      <c r="HAN62" s="398"/>
      <c r="HAO62" s="398"/>
      <c r="HAP62" s="398"/>
      <c r="HAQ62" s="398"/>
      <c r="HAR62" s="398"/>
      <c r="HAS62" s="398"/>
      <c r="HAT62" s="398"/>
      <c r="HAU62" s="398"/>
      <c r="HAV62" s="398"/>
      <c r="HAW62" s="398"/>
      <c r="HAX62" s="398"/>
      <c r="HAY62" s="398"/>
      <c r="HAZ62" s="398"/>
      <c r="HBA62" s="398"/>
      <c r="HBB62" s="398"/>
      <c r="HBC62" s="398"/>
      <c r="HBD62" s="398"/>
      <c r="HBE62" s="398"/>
      <c r="HBF62" s="398"/>
      <c r="HBG62" s="398"/>
      <c r="HBH62" s="398"/>
      <c r="HBI62" s="398"/>
      <c r="HBJ62" s="398"/>
      <c r="HBK62" s="398"/>
      <c r="HBL62" s="398"/>
      <c r="HBM62" s="398"/>
      <c r="HBN62" s="398"/>
      <c r="HBO62" s="398"/>
      <c r="HBP62" s="398"/>
      <c r="HBQ62" s="398"/>
      <c r="HBR62" s="398"/>
      <c r="HBS62" s="398"/>
      <c r="HBT62" s="398"/>
      <c r="HBU62" s="398"/>
      <c r="HBV62" s="398"/>
      <c r="HBW62" s="398"/>
      <c r="HBX62" s="398"/>
      <c r="HBY62" s="398"/>
      <c r="HBZ62" s="398"/>
      <c r="HCA62" s="398"/>
      <c r="HCB62" s="398"/>
      <c r="HCC62" s="398"/>
      <c r="HCD62" s="398"/>
      <c r="HCE62" s="398"/>
      <c r="HCF62" s="398"/>
      <c r="HCG62" s="398"/>
      <c r="HCH62" s="398"/>
      <c r="HCI62" s="398"/>
      <c r="HCJ62" s="398"/>
      <c r="HCK62" s="398"/>
      <c r="HCL62" s="398"/>
      <c r="HCM62" s="398"/>
      <c r="HCN62" s="398"/>
      <c r="HCO62" s="398"/>
      <c r="HCP62" s="398"/>
      <c r="HCQ62" s="398"/>
      <c r="HCR62" s="398"/>
      <c r="HCS62" s="398"/>
      <c r="HCT62" s="398"/>
      <c r="HCU62" s="398"/>
      <c r="HCV62" s="398"/>
      <c r="HCW62" s="398"/>
      <c r="HCX62" s="398"/>
      <c r="HCY62" s="398"/>
      <c r="HCZ62" s="398"/>
      <c r="HDA62" s="398"/>
      <c r="HDB62" s="398"/>
      <c r="HDC62" s="398"/>
      <c r="HDD62" s="398"/>
      <c r="HDE62" s="398"/>
      <c r="HDF62" s="398"/>
      <c r="HDG62" s="398"/>
      <c r="HDH62" s="398"/>
      <c r="HDI62" s="398"/>
      <c r="HDJ62" s="398"/>
      <c r="HDK62" s="398"/>
      <c r="HDL62" s="398"/>
      <c r="HDM62" s="398"/>
      <c r="HDN62" s="398"/>
      <c r="HDO62" s="398"/>
      <c r="HDP62" s="398"/>
      <c r="HDQ62" s="398"/>
      <c r="HDR62" s="398"/>
      <c r="HDS62" s="398"/>
      <c r="HDT62" s="398"/>
      <c r="HDU62" s="398"/>
      <c r="HDV62" s="398"/>
      <c r="HDW62" s="398"/>
      <c r="HDX62" s="398"/>
      <c r="HDY62" s="398"/>
      <c r="HDZ62" s="398"/>
      <c r="HEA62" s="398"/>
      <c r="HEB62" s="398"/>
      <c r="HEC62" s="398"/>
      <c r="HED62" s="398"/>
      <c r="HEE62" s="398"/>
      <c r="HEF62" s="398"/>
      <c r="HEG62" s="398"/>
      <c r="HEH62" s="398"/>
      <c r="HEI62" s="398"/>
      <c r="HEJ62" s="398"/>
      <c r="HEK62" s="398"/>
      <c r="HEL62" s="398"/>
      <c r="HEM62" s="398"/>
      <c r="HEN62" s="398"/>
      <c r="HEO62" s="398"/>
      <c r="HEP62" s="398"/>
      <c r="HEQ62" s="398"/>
      <c r="HER62" s="398"/>
      <c r="HES62" s="398"/>
      <c r="HET62" s="398"/>
      <c r="HEU62" s="398"/>
      <c r="HEV62" s="398"/>
      <c r="HEW62" s="398"/>
      <c r="HEX62" s="398"/>
      <c r="HEY62" s="398"/>
      <c r="HEZ62" s="398"/>
      <c r="HFA62" s="398"/>
      <c r="HFB62" s="398"/>
      <c r="HFC62" s="398"/>
      <c r="HFD62" s="398"/>
      <c r="HFE62" s="398"/>
      <c r="HFF62" s="398"/>
      <c r="HFG62" s="398"/>
      <c r="HFH62" s="398"/>
      <c r="HFI62" s="398"/>
      <c r="HFJ62" s="398"/>
      <c r="HFK62" s="398"/>
      <c r="HFL62" s="398"/>
      <c r="HFM62" s="398"/>
      <c r="HFN62" s="398"/>
      <c r="HFO62" s="398"/>
      <c r="HFP62" s="398"/>
      <c r="HFQ62" s="398"/>
      <c r="HFR62" s="398"/>
      <c r="HFS62" s="398"/>
      <c r="HFT62" s="398"/>
      <c r="HFU62" s="398"/>
      <c r="HFV62" s="398"/>
      <c r="HFW62" s="398"/>
      <c r="HFX62" s="398"/>
      <c r="HFY62" s="398"/>
      <c r="HFZ62" s="398"/>
      <c r="HGA62" s="398"/>
      <c r="HGB62" s="398"/>
      <c r="HGC62" s="398"/>
      <c r="HGD62" s="398"/>
      <c r="HGE62" s="398"/>
      <c r="HGF62" s="398"/>
      <c r="HGG62" s="398"/>
      <c r="HGH62" s="398"/>
      <c r="HGI62" s="398"/>
      <c r="HGJ62" s="398"/>
      <c r="HGK62" s="398"/>
      <c r="HGL62" s="398"/>
      <c r="HGM62" s="398"/>
      <c r="HGN62" s="398"/>
      <c r="HGO62" s="398"/>
      <c r="HGP62" s="398"/>
      <c r="HGQ62" s="398"/>
      <c r="HGR62" s="398"/>
      <c r="HGS62" s="398"/>
      <c r="HGT62" s="398"/>
      <c r="HGU62" s="398"/>
      <c r="HGV62" s="398"/>
      <c r="HGW62" s="398"/>
      <c r="HGX62" s="398"/>
      <c r="HGY62" s="398"/>
      <c r="HGZ62" s="398"/>
      <c r="HHA62" s="398"/>
      <c r="HHB62" s="398"/>
      <c r="HHC62" s="398"/>
      <c r="HHD62" s="398"/>
      <c r="HHE62" s="398"/>
      <c r="HHF62" s="398"/>
      <c r="HHG62" s="398"/>
      <c r="HHH62" s="398"/>
      <c r="HHI62" s="398"/>
      <c r="HHJ62" s="398"/>
      <c r="HHK62" s="398"/>
      <c r="HHL62" s="398"/>
      <c r="HHM62" s="398"/>
      <c r="HHN62" s="398"/>
      <c r="HHO62" s="398"/>
      <c r="HHP62" s="398"/>
      <c r="HHQ62" s="398"/>
      <c r="HHR62" s="398"/>
      <c r="HHS62" s="398"/>
      <c r="HHT62" s="398"/>
      <c r="HHU62" s="398"/>
      <c r="HHV62" s="398"/>
      <c r="HHW62" s="398"/>
      <c r="HHX62" s="398"/>
      <c r="HHY62" s="398"/>
      <c r="HHZ62" s="398"/>
      <c r="HIA62" s="398"/>
      <c r="HIB62" s="398"/>
      <c r="HIC62" s="398"/>
      <c r="HID62" s="398"/>
      <c r="HIE62" s="398"/>
      <c r="HIF62" s="398"/>
      <c r="HIG62" s="398"/>
      <c r="HIH62" s="398"/>
      <c r="HII62" s="398"/>
      <c r="HIJ62" s="398"/>
      <c r="HIK62" s="398"/>
      <c r="HIL62" s="398"/>
      <c r="HIM62" s="398"/>
      <c r="HIN62" s="398"/>
      <c r="HIO62" s="398"/>
      <c r="HIP62" s="398"/>
      <c r="HIQ62" s="398"/>
      <c r="HIR62" s="398"/>
      <c r="HIS62" s="398"/>
      <c r="HIT62" s="398"/>
      <c r="HIU62" s="398"/>
      <c r="HIV62" s="398"/>
      <c r="HIW62" s="398"/>
      <c r="HIX62" s="398"/>
      <c r="HIY62" s="398"/>
      <c r="HIZ62" s="398"/>
      <c r="HJA62" s="398"/>
      <c r="HJB62" s="398"/>
      <c r="HJC62" s="398"/>
      <c r="HJD62" s="398"/>
      <c r="HJE62" s="398"/>
      <c r="HJF62" s="398"/>
      <c r="HJG62" s="398"/>
      <c r="HJH62" s="398"/>
      <c r="HJI62" s="398"/>
      <c r="HJJ62" s="398"/>
      <c r="HJK62" s="398"/>
      <c r="HJL62" s="398"/>
      <c r="HJM62" s="398"/>
      <c r="HJN62" s="398"/>
      <c r="HJO62" s="398"/>
      <c r="HJP62" s="398"/>
      <c r="HJQ62" s="398"/>
      <c r="HJR62" s="398"/>
      <c r="HJS62" s="398"/>
      <c r="HJT62" s="398"/>
      <c r="HJU62" s="398"/>
      <c r="HJV62" s="398"/>
      <c r="HJW62" s="398"/>
      <c r="HJX62" s="398"/>
      <c r="HJY62" s="398"/>
      <c r="HJZ62" s="398"/>
      <c r="HKA62" s="398"/>
      <c r="HKB62" s="398"/>
      <c r="HKC62" s="398"/>
      <c r="HKD62" s="398"/>
      <c r="HKE62" s="398"/>
      <c r="HKF62" s="398"/>
      <c r="HKG62" s="398"/>
      <c r="HKH62" s="398"/>
      <c r="HKI62" s="398"/>
      <c r="HKJ62" s="398"/>
      <c r="HKK62" s="398"/>
      <c r="HKL62" s="398"/>
      <c r="HKM62" s="398"/>
      <c r="HKN62" s="398"/>
      <c r="HKO62" s="398"/>
      <c r="HKP62" s="398"/>
      <c r="HKQ62" s="398"/>
      <c r="HKR62" s="398"/>
      <c r="HKS62" s="398"/>
      <c r="HKT62" s="398"/>
      <c r="HKU62" s="398"/>
      <c r="HKV62" s="398"/>
      <c r="HKW62" s="398"/>
      <c r="HKX62" s="398"/>
      <c r="HKY62" s="398"/>
      <c r="HKZ62" s="398"/>
      <c r="HLA62" s="398"/>
      <c r="HLB62" s="398"/>
      <c r="HLC62" s="398"/>
      <c r="HLD62" s="398"/>
      <c r="HLE62" s="398"/>
      <c r="HLF62" s="398"/>
      <c r="HLG62" s="398"/>
      <c r="HLH62" s="398"/>
      <c r="HLI62" s="398"/>
      <c r="HLJ62" s="398"/>
      <c r="HLK62" s="398"/>
      <c r="HLL62" s="398"/>
      <c r="HLM62" s="398"/>
      <c r="HLN62" s="398"/>
      <c r="HLO62" s="398"/>
      <c r="HLP62" s="398"/>
      <c r="HLQ62" s="398"/>
      <c r="HLR62" s="398"/>
      <c r="HLS62" s="398"/>
      <c r="HLT62" s="398"/>
      <c r="HLU62" s="398"/>
      <c r="HLV62" s="398"/>
      <c r="HLW62" s="398"/>
      <c r="HLX62" s="398"/>
      <c r="HLY62" s="398"/>
      <c r="HLZ62" s="398"/>
      <c r="HMA62" s="398"/>
      <c r="HMB62" s="398"/>
      <c r="HMC62" s="398"/>
      <c r="HMD62" s="398"/>
      <c r="HME62" s="398"/>
      <c r="HMF62" s="398"/>
      <c r="HMG62" s="398"/>
      <c r="HMH62" s="398"/>
      <c r="HMI62" s="398"/>
      <c r="HMJ62" s="398"/>
      <c r="HMK62" s="398"/>
      <c r="HML62" s="398"/>
      <c r="HMM62" s="398"/>
      <c r="HMN62" s="398"/>
      <c r="HMO62" s="398"/>
      <c r="HMP62" s="398"/>
      <c r="HMQ62" s="398"/>
      <c r="HMR62" s="398"/>
      <c r="HMS62" s="398"/>
      <c r="HMT62" s="398"/>
      <c r="HMU62" s="398"/>
      <c r="HMV62" s="398"/>
      <c r="HMW62" s="398"/>
      <c r="HMX62" s="398"/>
      <c r="HMY62" s="398"/>
      <c r="HMZ62" s="398"/>
      <c r="HNA62" s="398"/>
      <c r="HNB62" s="398"/>
      <c r="HNC62" s="398"/>
      <c r="HND62" s="398"/>
      <c r="HNE62" s="398"/>
      <c r="HNF62" s="398"/>
      <c r="HNG62" s="398"/>
      <c r="HNH62" s="398"/>
      <c r="HNI62" s="398"/>
      <c r="HNJ62" s="398"/>
      <c r="HNK62" s="398"/>
      <c r="HNL62" s="398"/>
      <c r="HNM62" s="398"/>
      <c r="HNN62" s="398"/>
      <c r="HNO62" s="398"/>
      <c r="HNP62" s="398"/>
      <c r="HNQ62" s="398"/>
      <c r="HNR62" s="398"/>
      <c r="HNS62" s="398"/>
      <c r="HNT62" s="398"/>
      <c r="HNU62" s="398"/>
      <c r="HNV62" s="398"/>
      <c r="HNW62" s="398"/>
      <c r="HNX62" s="398"/>
      <c r="HNY62" s="398"/>
      <c r="HNZ62" s="398"/>
      <c r="HOA62" s="398"/>
      <c r="HOB62" s="398"/>
      <c r="HOC62" s="398"/>
      <c r="HOD62" s="398"/>
      <c r="HOE62" s="398"/>
      <c r="HOF62" s="398"/>
      <c r="HOG62" s="398"/>
      <c r="HOH62" s="398"/>
      <c r="HOI62" s="398"/>
      <c r="HOJ62" s="398"/>
      <c r="HOK62" s="398"/>
      <c r="HOL62" s="398"/>
      <c r="HOM62" s="398"/>
      <c r="HON62" s="398"/>
      <c r="HOO62" s="398"/>
      <c r="HOP62" s="398"/>
      <c r="HOQ62" s="398"/>
      <c r="HOR62" s="398"/>
      <c r="HOS62" s="398"/>
      <c r="HOT62" s="398"/>
      <c r="HOU62" s="398"/>
      <c r="HOV62" s="398"/>
      <c r="HOW62" s="398"/>
      <c r="HOX62" s="398"/>
      <c r="HOY62" s="398"/>
      <c r="HOZ62" s="398"/>
      <c r="HPA62" s="398"/>
      <c r="HPB62" s="398"/>
      <c r="HPC62" s="398"/>
      <c r="HPD62" s="398"/>
      <c r="HPE62" s="398"/>
      <c r="HPF62" s="398"/>
      <c r="HPG62" s="398"/>
      <c r="HPH62" s="398"/>
      <c r="HPI62" s="398"/>
      <c r="HPJ62" s="398"/>
      <c r="HPK62" s="398"/>
      <c r="HPL62" s="398"/>
      <c r="HPM62" s="398"/>
      <c r="HPN62" s="398"/>
      <c r="HPO62" s="398"/>
      <c r="HPP62" s="398"/>
      <c r="HPQ62" s="398"/>
      <c r="HPR62" s="398"/>
      <c r="HPS62" s="398"/>
      <c r="HPT62" s="398"/>
      <c r="HPU62" s="398"/>
      <c r="HPV62" s="398"/>
      <c r="HPW62" s="398"/>
      <c r="HPX62" s="398"/>
      <c r="HPY62" s="398"/>
      <c r="HPZ62" s="398"/>
      <c r="HQA62" s="398"/>
      <c r="HQB62" s="398"/>
      <c r="HQC62" s="398"/>
      <c r="HQD62" s="398"/>
      <c r="HQE62" s="398"/>
      <c r="HQF62" s="398"/>
      <c r="HQG62" s="398"/>
      <c r="HQH62" s="398"/>
      <c r="HQI62" s="398"/>
      <c r="HQJ62" s="398"/>
      <c r="HQK62" s="398"/>
      <c r="HQL62" s="398"/>
      <c r="HQM62" s="398"/>
      <c r="HQN62" s="398"/>
      <c r="HQO62" s="398"/>
      <c r="HQP62" s="398"/>
      <c r="HQQ62" s="398"/>
      <c r="HQR62" s="398"/>
      <c r="HQS62" s="398"/>
      <c r="HQT62" s="398"/>
      <c r="HQU62" s="398"/>
      <c r="HQV62" s="398"/>
      <c r="HQW62" s="398"/>
      <c r="HQX62" s="398"/>
      <c r="HQY62" s="398"/>
      <c r="HQZ62" s="398"/>
      <c r="HRA62" s="398"/>
      <c r="HRB62" s="398"/>
      <c r="HRC62" s="398"/>
      <c r="HRD62" s="398"/>
      <c r="HRE62" s="398"/>
      <c r="HRF62" s="398"/>
      <c r="HRG62" s="398"/>
      <c r="HRH62" s="398"/>
      <c r="HRI62" s="398"/>
      <c r="HRJ62" s="398"/>
      <c r="HRK62" s="398"/>
      <c r="HRL62" s="398"/>
      <c r="HRM62" s="398"/>
      <c r="HRN62" s="398"/>
      <c r="HRO62" s="398"/>
      <c r="HRP62" s="398"/>
      <c r="HRQ62" s="398"/>
      <c r="HRR62" s="398"/>
      <c r="HRS62" s="398"/>
      <c r="HRT62" s="398"/>
      <c r="HRU62" s="398"/>
      <c r="HRV62" s="398"/>
      <c r="HRW62" s="398"/>
      <c r="HRX62" s="398"/>
      <c r="HRY62" s="398"/>
      <c r="HRZ62" s="398"/>
      <c r="HSA62" s="398"/>
      <c r="HSB62" s="398"/>
      <c r="HSC62" s="398"/>
      <c r="HSD62" s="398"/>
      <c r="HSE62" s="398"/>
      <c r="HSF62" s="398"/>
      <c r="HSG62" s="398"/>
      <c r="HSH62" s="398"/>
      <c r="HSI62" s="398"/>
      <c r="HSJ62" s="398"/>
      <c r="HSK62" s="398"/>
      <c r="HSL62" s="398"/>
      <c r="HSM62" s="398"/>
      <c r="HSN62" s="398"/>
      <c r="HSO62" s="398"/>
      <c r="HSP62" s="398"/>
      <c r="HSQ62" s="398"/>
      <c r="HSR62" s="398"/>
      <c r="HSS62" s="398"/>
      <c r="HST62" s="398"/>
      <c r="HSU62" s="398"/>
      <c r="HSV62" s="398"/>
      <c r="HSW62" s="398"/>
      <c r="HSX62" s="398"/>
      <c r="HSY62" s="398"/>
      <c r="HSZ62" s="398"/>
      <c r="HTA62" s="398"/>
      <c r="HTB62" s="398"/>
      <c r="HTC62" s="398"/>
      <c r="HTD62" s="398"/>
      <c r="HTE62" s="398"/>
      <c r="HTF62" s="398"/>
      <c r="HTG62" s="398"/>
      <c r="HTH62" s="398"/>
      <c r="HTI62" s="398"/>
      <c r="HTJ62" s="398"/>
      <c r="HTK62" s="398"/>
      <c r="HTL62" s="398"/>
      <c r="HTM62" s="398"/>
      <c r="HTN62" s="398"/>
      <c r="HTO62" s="398"/>
      <c r="HTP62" s="398"/>
      <c r="HTQ62" s="398"/>
      <c r="HTR62" s="398"/>
      <c r="HTS62" s="398"/>
      <c r="HTT62" s="398"/>
      <c r="HTU62" s="398"/>
      <c r="HTV62" s="398"/>
      <c r="HTW62" s="398"/>
      <c r="HTX62" s="398"/>
      <c r="HTY62" s="398"/>
      <c r="HTZ62" s="398"/>
      <c r="HUA62" s="398"/>
      <c r="HUB62" s="398"/>
      <c r="HUC62" s="398"/>
      <c r="HUD62" s="398"/>
      <c r="HUE62" s="398"/>
      <c r="HUF62" s="398"/>
      <c r="HUG62" s="398"/>
      <c r="HUH62" s="398"/>
      <c r="HUI62" s="398"/>
      <c r="HUJ62" s="398"/>
      <c r="HUK62" s="398"/>
      <c r="HUL62" s="398"/>
      <c r="HUM62" s="398"/>
      <c r="HUN62" s="398"/>
      <c r="HUO62" s="398"/>
      <c r="HUP62" s="398"/>
      <c r="HUQ62" s="398"/>
      <c r="HUR62" s="398"/>
      <c r="HUS62" s="398"/>
      <c r="HUT62" s="398"/>
      <c r="HUU62" s="398"/>
      <c r="HUV62" s="398"/>
      <c r="HUW62" s="398"/>
      <c r="HUX62" s="398"/>
      <c r="HUY62" s="398"/>
      <c r="HUZ62" s="398"/>
      <c r="HVA62" s="398"/>
      <c r="HVB62" s="398"/>
      <c r="HVC62" s="398"/>
      <c r="HVD62" s="398"/>
      <c r="HVE62" s="398"/>
      <c r="HVF62" s="398"/>
      <c r="HVG62" s="398"/>
      <c r="HVH62" s="398"/>
      <c r="HVI62" s="398"/>
      <c r="HVJ62" s="398"/>
      <c r="HVK62" s="398"/>
      <c r="HVL62" s="398"/>
      <c r="HVM62" s="398"/>
      <c r="HVN62" s="398"/>
      <c r="HVO62" s="398"/>
      <c r="HVP62" s="398"/>
      <c r="HVQ62" s="398"/>
      <c r="HVR62" s="398"/>
      <c r="HVS62" s="398"/>
      <c r="HVT62" s="398"/>
      <c r="HVU62" s="398"/>
      <c r="HVV62" s="398"/>
      <c r="HVW62" s="398"/>
      <c r="HVX62" s="398"/>
      <c r="HVY62" s="398"/>
      <c r="HVZ62" s="398"/>
      <c r="HWA62" s="398"/>
      <c r="HWB62" s="398"/>
      <c r="HWC62" s="398"/>
      <c r="HWD62" s="398"/>
      <c r="HWE62" s="398"/>
      <c r="HWF62" s="398"/>
      <c r="HWG62" s="398"/>
      <c r="HWH62" s="398"/>
      <c r="HWI62" s="398"/>
      <c r="HWJ62" s="398"/>
      <c r="HWK62" s="398"/>
      <c r="HWL62" s="398"/>
      <c r="HWM62" s="398"/>
      <c r="HWN62" s="398"/>
      <c r="HWO62" s="398"/>
      <c r="HWP62" s="398"/>
      <c r="HWQ62" s="398"/>
      <c r="HWR62" s="398"/>
      <c r="HWS62" s="398"/>
      <c r="HWT62" s="398"/>
      <c r="HWU62" s="398"/>
      <c r="HWV62" s="398"/>
      <c r="HWW62" s="398"/>
      <c r="HWX62" s="398"/>
      <c r="HWY62" s="398"/>
      <c r="HWZ62" s="398"/>
      <c r="HXA62" s="398"/>
      <c r="HXB62" s="398"/>
      <c r="HXC62" s="398"/>
      <c r="HXD62" s="398"/>
      <c r="HXE62" s="398"/>
      <c r="HXF62" s="398"/>
      <c r="HXG62" s="398"/>
      <c r="HXH62" s="398"/>
      <c r="HXI62" s="398"/>
      <c r="HXJ62" s="398"/>
      <c r="HXK62" s="398"/>
      <c r="HXL62" s="398"/>
      <c r="HXM62" s="398"/>
      <c r="HXN62" s="398"/>
      <c r="HXO62" s="398"/>
      <c r="HXP62" s="398"/>
      <c r="HXQ62" s="398"/>
      <c r="HXR62" s="398"/>
      <c r="HXS62" s="398"/>
      <c r="HXT62" s="398"/>
      <c r="HXU62" s="398"/>
      <c r="HXV62" s="398"/>
      <c r="HXW62" s="398"/>
      <c r="HXX62" s="398"/>
      <c r="HXY62" s="398"/>
      <c r="HXZ62" s="398"/>
      <c r="HYA62" s="398"/>
      <c r="HYB62" s="398"/>
      <c r="HYC62" s="398"/>
      <c r="HYD62" s="398"/>
      <c r="HYE62" s="398"/>
      <c r="HYF62" s="398"/>
      <c r="HYG62" s="398"/>
      <c r="HYH62" s="398"/>
      <c r="HYI62" s="398"/>
      <c r="HYJ62" s="398"/>
      <c r="HYK62" s="398"/>
      <c r="HYL62" s="398"/>
      <c r="HYM62" s="398"/>
      <c r="HYN62" s="398"/>
      <c r="HYO62" s="398"/>
      <c r="HYP62" s="398"/>
      <c r="HYQ62" s="398"/>
      <c r="HYR62" s="398"/>
      <c r="HYS62" s="398"/>
      <c r="HYT62" s="398"/>
      <c r="HYU62" s="398"/>
      <c r="HYV62" s="398"/>
      <c r="HYW62" s="398"/>
      <c r="HYX62" s="398"/>
      <c r="HYY62" s="398"/>
      <c r="HYZ62" s="398"/>
      <c r="HZA62" s="398"/>
      <c r="HZB62" s="398"/>
      <c r="HZC62" s="398"/>
      <c r="HZD62" s="398"/>
      <c r="HZE62" s="398"/>
      <c r="HZF62" s="398"/>
      <c r="HZG62" s="398"/>
      <c r="HZH62" s="398"/>
      <c r="HZI62" s="398"/>
      <c r="HZJ62" s="398"/>
      <c r="HZK62" s="398"/>
      <c r="HZL62" s="398"/>
      <c r="HZM62" s="398"/>
      <c r="HZN62" s="398"/>
      <c r="HZO62" s="398"/>
      <c r="HZP62" s="398"/>
      <c r="HZQ62" s="398"/>
      <c r="HZR62" s="398"/>
      <c r="HZS62" s="398"/>
      <c r="HZT62" s="398"/>
      <c r="HZU62" s="398"/>
      <c r="HZV62" s="398"/>
      <c r="HZW62" s="398"/>
      <c r="HZX62" s="398"/>
      <c r="HZY62" s="398"/>
      <c r="HZZ62" s="398"/>
      <c r="IAA62" s="398"/>
      <c r="IAB62" s="398"/>
      <c r="IAC62" s="398"/>
      <c r="IAD62" s="398"/>
      <c r="IAE62" s="398"/>
      <c r="IAF62" s="398"/>
      <c r="IAG62" s="398"/>
      <c r="IAH62" s="398"/>
      <c r="IAI62" s="398"/>
      <c r="IAJ62" s="398"/>
      <c r="IAK62" s="398"/>
      <c r="IAL62" s="398"/>
      <c r="IAM62" s="398"/>
      <c r="IAN62" s="398"/>
      <c r="IAO62" s="398"/>
      <c r="IAP62" s="398"/>
      <c r="IAQ62" s="398"/>
      <c r="IAR62" s="398"/>
      <c r="IAS62" s="398"/>
      <c r="IAT62" s="398"/>
      <c r="IAU62" s="398"/>
      <c r="IAV62" s="398"/>
      <c r="IAW62" s="398"/>
      <c r="IAX62" s="398"/>
      <c r="IAY62" s="398"/>
      <c r="IAZ62" s="398"/>
      <c r="IBA62" s="398"/>
      <c r="IBB62" s="398"/>
      <c r="IBC62" s="398"/>
      <c r="IBD62" s="398"/>
      <c r="IBE62" s="398"/>
      <c r="IBF62" s="398"/>
      <c r="IBG62" s="398"/>
      <c r="IBH62" s="398"/>
      <c r="IBI62" s="398"/>
      <c r="IBJ62" s="398"/>
      <c r="IBK62" s="398"/>
      <c r="IBL62" s="398"/>
      <c r="IBM62" s="398"/>
      <c r="IBN62" s="398"/>
      <c r="IBO62" s="398"/>
      <c r="IBP62" s="398"/>
      <c r="IBQ62" s="398"/>
      <c r="IBR62" s="398"/>
      <c r="IBS62" s="398"/>
      <c r="IBT62" s="398"/>
      <c r="IBU62" s="398"/>
      <c r="IBV62" s="398"/>
      <c r="IBW62" s="398"/>
      <c r="IBX62" s="398"/>
      <c r="IBY62" s="398"/>
      <c r="IBZ62" s="398"/>
      <c r="ICA62" s="398"/>
      <c r="ICB62" s="398"/>
      <c r="ICC62" s="398"/>
      <c r="ICD62" s="398"/>
      <c r="ICE62" s="398"/>
      <c r="ICF62" s="398"/>
      <c r="ICG62" s="398"/>
      <c r="ICH62" s="398"/>
      <c r="ICI62" s="398"/>
      <c r="ICJ62" s="398"/>
      <c r="ICK62" s="398"/>
      <c r="ICL62" s="398"/>
      <c r="ICM62" s="398"/>
      <c r="ICN62" s="398"/>
      <c r="ICO62" s="398"/>
      <c r="ICP62" s="398"/>
      <c r="ICQ62" s="398"/>
      <c r="ICR62" s="398"/>
      <c r="ICS62" s="398"/>
      <c r="ICT62" s="398"/>
      <c r="ICU62" s="398"/>
      <c r="ICV62" s="398"/>
      <c r="ICW62" s="398"/>
      <c r="ICX62" s="398"/>
      <c r="ICY62" s="398"/>
      <c r="ICZ62" s="398"/>
      <c r="IDA62" s="398"/>
      <c r="IDB62" s="398"/>
      <c r="IDC62" s="398"/>
      <c r="IDD62" s="398"/>
      <c r="IDE62" s="398"/>
      <c r="IDF62" s="398"/>
      <c r="IDG62" s="398"/>
      <c r="IDH62" s="398"/>
      <c r="IDI62" s="398"/>
      <c r="IDJ62" s="398"/>
      <c r="IDK62" s="398"/>
      <c r="IDL62" s="398"/>
      <c r="IDM62" s="398"/>
      <c r="IDN62" s="398"/>
      <c r="IDO62" s="398"/>
      <c r="IDP62" s="398"/>
      <c r="IDQ62" s="398"/>
      <c r="IDR62" s="398"/>
      <c r="IDS62" s="398"/>
      <c r="IDT62" s="398"/>
      <c r="IDU62" s="398"/>
      <c r="IDV62" s="398"/>
      <c r="IDW62" s="398"/>
      <c r="IDX62" s="398"/>
      <c r="IDY62" s="398"/>
      <c r="IDZ62" s="398"/>
      <c r="IEA62" s="398"/>
      <c r="IEB62" s="398"/>
      <c r="IEC62" s="398"/>
      <c r="IED62" s="398"/>
      <c r="IEE62" s="398"/>
      <c r="IEF62" s="398"/>
      <c r="IEG62" s="398"/>
      <c r="IEH62" s="398"/>
      <c r="IEI62" s="398"/>
      <c r="IEJ62" s="398"/>
      <c r="IEK62" s="398"/>
      <c r="IEL62" s="398"/>
      <c r="IEM62" s="398"/>
      <c r="IEN62" s="398"/>
      <c r="IEO62" s="398"/>
      <c r="IEP62" s="398"/>
      <c r="IEQ62" s="398"/>
      <c r="IER62" s="398"/>
      <c r="IES62" s="398"/>
      <c r="IET62" s="398"/>
      <c r="IEU62" s="398"/>
      <c r="IEV62" s="398"/>
      <c r="IEW62" s="398"/>
      <c r="IEX62" s="398"/>
      <c r="IEY62" s="398"/>
      <c r="IEZ62" s="398"/>
      <c r="IFA62" s="398"/>
      <c r="IFB62" s="398"/>
      <c r="IFC62" s="398"/>
      <c r="IFD62" s="398"/>
      <c r="IFE62" s="398"/>
      <c r="IFF62" s="398"/>
      <c r="IFG62" s="398"/>
      <c r="IFH62" s="398"/>
      <c r="IFI62" s="398"/>
      <c r="IFJ62" s="398"/>
      <c r="IFK62" s="398"/>
      <c r="IFL62" s="398"/>
      <c r="IFM62" s="398"/>
      <c r="IFN62" s="398"/>
      <c r="IFO62" s="398"/>
      <c r="IFP62" s="398"/>
      <c r="IFQ62" s="398"/>
      <c r="IFR62" s="398"/>
      <c r="IFS62" s="398"/>
      <c r="IFT62" s="398"/>
      <c r="IFU62" s="398"/>
      <c r="IFV62" s="398"/>
      <c r="IFW62" s="398"/>
      <c r="IFX62" s="398"/>
      <c r="IFY62" s="398"/>
      <c r="IFZ62" s="398"/>
      <c r="IGA62" s="398"/>
      <c r="IGB62" s="398"/>
      <c r="IGC62" s="398"/>
      <c r="IGD62" s="398"/>
      <c r="IGE62" s="398"/>
      <c r="IGF62" s="398"/>
      <c r="IGG62" s="398"/>
      <c r="IGH62" s="398"/>
      <c r="IGI62" s="398"/>
      <c r="IGJ62" s="398"/>
      <c r="IGK62" s="398"/>
      <c r="IGL62" s="398"/>
      <c r="IGM62" s="398"/>
      <c r="IGN62" s="398"/>
      <c r="IGO62" s="398"/>
      <c r="IGP62" s="398"/>
      <c r="IGQ62" s="398"/>
      <c r="IGR62" s="398"/>
      <c r="IGS62" s="398"/>
      <c r="IGT62" s="398"/>
      <c r="IGU62" s="398"/>
      <c r="IGV62" s="398"/>
      <c r="IGW62" s="398"/>
      <c r="IGX62" s="398"/>
      <c r="IGY62" s="398"/>
      <c r="IGZ62" s="398"/>
      <c r="IHA62" s="398"/>
      <c r="IHB62" s="398"/>
      <c r="IHC62" s="398"/>
      <c r="IHD62" s="398"/>
      <c r="IHE62" s="398"/>
      <c r="IHF62" s="398"/>
      <c r="IHG62" s="398"/>
      <c r="IHH62" s="398"/>
      <c r="IHI62" s="398"/>
      <c r="IHJ62" s="398"/>
      <c r="IHK62" s="398"/>
      <c r="IHL62" s="398"/>
      <c r="IHM62" s="398"/>
      <c r="IHN62" s="398"/>
      <c r="IHO62" s="398"/>
      <c r="IHP62" s="398"/>
      <c r="IHQ62" s="398"/>
      <c r="IHR62" s="398"/>
      <c r="IHS62" s="398"/>
      <c r="IHT62" s="398"/>
      <c r="IHU62" s="398"/>
      <c r="IHV62" s="398"/>
      <c r="IHW62" s="398"/>
      <c r="IHX62" s="398"/>
      <c r="IHY62" s="398"/>
      <c r="IHZ62" s="398"/>
      <c r="IIA62" s="398"/>
      <c r="IIB62" s="398"/>
      <c r="IIC62" s="398"/>
      <c r="IID62" s="398"/>
      <c r="IIE62" s="398"/>
      <c r="IIF62" s="398"/>
      <c r="IIG62" s="398"/>
      <c r="IIH62" s="398"/>
      <c r="III62" s="398"/>
      <c r="IIJ62" s="398"/>
      <c r="IIK62" s="398"/>
      <c r="IIL62" s="398"/>
      <c r="IIM62" s="398"/>
      <c r="IIN62" s="398"/>
      <c r="IIO62" s="398"/>
      <c r="IIP62" s="398"/>
      <c r="IIQ62" s="398"/>
      <c r="IIR62" s="398"/>
      <c r="IIS62" s="398"/>
      <c r="IIT62" s="398"/>
      <c r="IIU62" s="398"/>
      <c r="IIV62" s="398"/>
      <c r="IIW62" s="398"/>
      <c r="IIX62" s="398"/>
      <c r="IIY62" s="398"/>
      <c r="IIZ62" s="398"/>
      <c r="IJA62" s="398"/>
      <c r="IJB62" s="398"/>
      <c r="IJC62" s="398"/>
      <c r="IJD62" s="398"/>
      <c r="IJE62" s="398"/>
      <c r="IJF62" s="398"/>
      <c r="IJG62" s="398"/>
      <c r="IJH62" s="398"/>
      <c r="IJI62" s="398"/>
      <c r="IJJ62" s="398"/>
      <c r="IJK62" s="398"/>
      <c r="IJL62" s="398"/>
      <c r="IJM62" s="398"/>
      <c r="IJN62" s="398"/>
      <c r="IJO62" s="398"/>
      <c r="IJP62" s="398"/>
      <c r="IJQ62" s="398"/>
      <c r="IJR62" s="398"/>
      <c r="IJS62" s="398"/>
      <c r="IJT62" s="398"/>
      <c r="IJU62" s="398"/>
      <c r="IJV62" s="398"/>
      <c r="IJW62" s="398"/>
      <c r="IJX62" s="398"/>
      <c r="IJY62" s="398"/>
      <c r="IJZ62" s="398"/>
      <c r="IKA62" s="398"/>
      <c r="IKB62" s="398"/>
      <c r="IKC62" s="398"/>
      <c r="IKD62" s="398"/>
      <c r="IKE62" s="398"/>
      <c r="IKF62" s="398"/>
      <c r="IKG62" s="398"/>
      <c r="IKH62" s="398"/>
      <c r="IKI62" s="398"/>
      <c r="IKJ62" s="398"/>
      <c r="IKK62" s="398"/>
      <c r="IKL62" s="398"/>
      <c r="IKM62" s="398"/>
      <c r="IKN62" s="398"/>
      <c r="IKO62" s="398"/>
      <c r="IKP62" s="398"/>
      <c r="IKQ62" s="398"/>
      <c r="IKR62" s="398"/>
      <c r="IKS62" s="398"/>
      <c r="IKT62" s="398"/>
      <c r="IKU62" s="398"/>
      <c r="IKV62" s="398"/>
      <c r="IKW62" s="398"/>
      <c r="IKX62" s="398"/>
      <c r="IKY62" s="398"/>
      <c r="IKZ62" s="398"/>
      <c r="ILA62" s="398"/>
      <c r="ILB62" s="398"/>
      <c r="ILC62" s="398"/>
      <c r="ILD62" s="398"/>
      <c r="ILE62" s="398"/>
      <c r="ILF62" s="398"/>
      <c r="ILG62" s="398"/>
      <c r="ILH62" s="398"/>
      <c r="ILI62" s="398"/>
      <c r="ILJ62" s="398"/>
      <c r="ILK62" s="398"/>
      <c r="ILL62" s="398"/>
      <c r="ILM62" s="398"/>
      <c r="ILN62" s="398"/>
      <c r="ILO62" s="398"/>
      <c r="ILP62" s="398"/>
      <c r="ILQ62" s="398"/>
      <c r="ILR62" s="398"/>
      <c r="ILS62" s="398"/>
      <c r="ILT62" s="398"/>
      <c r="ILU62" s="398"/>
      <c r="ILV62" s="398"/>
      <c r="ILW62" s="398"/>
      <c r="ILX62" s="398"/>
      <c r="ILY62" s="398"/>
      <c r="ILZ62" s="398"/>
      <c r="IMA62" s="398"/>
      <c r="IMB62" s="398"/>
      <c r="IMC62" s="398"/>
      <c r="IMD62" s="398"/>
      <c r="IME62" s="398"/>
      <c r="IMF62" s="398"/>
      <c r="IMG62" s="398"/>
      <c r="IMH62" s="398"/>
      <c r="IMI62" s="398"/>
      <c r="IMJ62" s="398"/>
      <c r="IMK62" s="398"/>
      <c r="IML62" s="398"/>
      <c r="IMM62" s="398"/>
      <c r="IMN62" s="398"/>
      <c r="IMO62" s="398"/>
      <c r="IMP62" s="398"/>
      <c r="IMQ62" s="398"/>
      <c r="IMR62" s="398"/>
      <c r="IMS62" s="398"/>
      <c r="IMT62" s="398"/>
      <c r="IMU62" s="398"/>
      <c r="IMV62" s="398"/>
      <c r="IMW62" s="398"/>
      <c r="IMX62" s="398"/>
      <c r="IMY62" s="398"/>
      <c r="IMZ62" s="398"/>
      <c r="INA62" s="398"/>
      <c r="INB62" s="398"/>
      <c r="INC62" s="398"/>
      <c r="IND62" s="398"/>
      <c r="INE62" s="398"/>
      <c r="INF62" s="398"/>
      <c r="ING62" s="398"/>
      <c r="INH62" s="398"/>
      <c r="INI62" s="398"/>
      <c r="INJ62" s="398"/>
      <c r="INK62" s="398"/>
      <c r="INL62" s="398"/>
      <c r="INM62" s="398"/>
      <c r="INN62" s="398"/>
      <c r="INO62" s="398"/>
      <c r="INP62" s="398"/>
      <c r="INQ62" s="398"/>
      <c r="INR62" s="398"/>
      <c r="INS62" s="398"/>
      <c r="INT62" s="398"/>
      <c r="INU62" s="398"/>
      <c r="INV62" s="398"/>
      <c r="INW62" s="398"/>
      <c r="INX62" s="398"/>
      <c r="INY62" s="398"/>
      <c r="INZ62" s="398"/>
      <c r="IOA62" s="398"/>
      <c r="IOB62" s="398"/>
      <c r="IOC62" s="398"/>
      <c r="IOD62" s="398"/>
      <c r="IOE62" s="398"/>
      <c r="IOF62" s="398"/>
      <c r="IOG62" s="398"/>
      <c r="IOH62" s="398"/>
      <c r="IOI62" s="398"/>
      <c r="IOJ62" s="398"/>
      <c r="IOK62" s="398"/>
      <c r="IOL62" s="398"/>
      <c r="IOM62" s="398"/>
      <c r="ION62" s="398"/>
      <c r="IOO62" s="398"/>
      <c r="IOP62" s="398"/>
      <c r="IOQ62" s="398"/>
      <c r="IOR62" s="398"/>
      <c r="IOS62" s="398"/>
      <c r="IOT62" s="398"/>
      <c r="IOU62" s="398"/>
      <c r="IOV62" s="398"/>
      <c r="IOW62" s="398"/>
      <c r="IOX62" s="398"/>
      <c r="IOY62" s="398"/>
      <c r="IOZ62" s="398"/>
      <c r="IPA62" s="398"/>
      <c r="IPB62" s="398"/>
      <c r="IPC62" s="398"/>
      <c r="IPD62" s="398"/>
      <c r="IPE62" s="398"/>
      <c r="IPF62" s="398"/>
      <c r="IPG62" s="398"/>
      <c r="IPH62" s="398"/>
      <c r="IPI62" s="398"/>
      <c r="IPJ62" s="398"/>
      <c r="IPK62" s="398"/>
      <c r="IPL62" s="398"/>
      <c r="IPM62" s="398"/>
      <c r="IPN62" s="398"/>
      <c r="IPO62" s="398"/>
      <c r="IPP62" s="398"/>
      <c r="IPQ62" s="398"/>
      <c r="IPR62" s="398"/>
      <c r="IPS62" s="398"/>
      <c r="IPT62" s="398"/>
      <c r="IPU62" s="398"/>
      <c r="IPV62" s="398"/>
      <c r="IPW62" s="398"/>
      <c r="IPX62" s="398"/>
      <c r="IPY62" s="398"/>
      <c r="IPZ62" s="398"/>
      <c r="IQA62" s="398"/>
      <c r="IQB62" s="398"/>
      <c r="IQC62" s="398"/>
      <c r="IQD62" s="398"/>
      <c r="IQE62" s="398"/>
      <c r="IQF62" s="398"/>
      <c r="IQG62" s="398"/>
      <c r="IQH62" s="398"/>
      <c r="IQI62" s="398"/>
      <c r="IQJ62" s="398"/>
      <c r="IQK62" s="398"/>
      <c r="IQL62" s="398"/>
      <c r="IQM62" s="398"/>
      <c r="IQN62" s="398"/>
      <c r="IQO62" s="398"/>
      <c r="IQP62" s="398"/>
      <c r="IQQ62" s="398"/>
      <c r="IQR62" s="398"/>
      <c r="IQS62" s="398"/>
      <c r="IQT62" s="398"/>
      <c r="IQU62" s="398"/>
      <c r="IQV62" s="398"/>
      <c r="IQW62" s="398"/>
      <c r="IQX62" s="398"/>
      <c r="IQY62" s="398"/>
      <c r="IQZ62" s="398"/>
      <c r="IRA62" s="398"/>
      <c r="IRB62" s="398"/>
      <c r="IRC62" s="398"/>
      <c r="IRD62" s="398"/>
      <c r="IRE62" s="398"/>
      <c r="IRF62" s="398"/>
      <c r="IRG62" s="398"/>
      <c r="IRH62" s="398"/>
      <c r="IRI62" s="398"/>
      <c r="IRJ62" s="398"/>
      <c r="IRK62" s="398"/>
      <c r="IRL62" s="398"/>
      <c r="IRM62" s="398"/>
      <c r="IRN62" s="398"/>
      <c r="IRO62" s="398"/>
      <c r="IRP62" s="398"/>
      <c r="IRQ62" s="398"/>
      <c r="IRR62" s="398"/>
      <c r="IRS62" s="398"/>
      <c r="IRT62" s="398"/>
      <c r="IRU62" s="398"/>
      <c r="IRV62" s="398"/>
      <c r="IRW62" s="398"/>
      <c r="IRX62" s="398"/>
      <c r="IRY62" s="398"/>
      <c r="IRZ62" s="398"/>
      <c r="ISA62" s="398"/>
      <c r="ISB62" s="398"/>
      <c r="ISC62" s="398"/>
      <c r="ISD62" s="398"/>
      <c r="ISE62" s="398"/>
      <c r="ISF62" s="398"/>
      <c r="ISG62" s="398"/>
      <c r="ISH62" s="398"/>
      <c r="ISI62" s="398"/>
      <c r="ISJ62" s="398"/>
      <c r="ISK62" s="398"/>
      <c r="ISL62" s="398"/>
      <c r="ISM62" s="398"/>
      <c r="ISN62" s="398"/>
      <c r="ISO62" s="398"/>
      <c r="ISP62" s="398"/>
      <c r="ISQ62" s="398"/>
      <c r="ISR62" s="398"/>
      <c r="ISS62" s="398"/>
      <c r="IST62" s="398"/>
      <c r="ISU62" s="398"/>
      <c r="ISV62" s="398"/>
      <c r="ISW62" s="398"/>
      <c r="ISX62" s="398"/>
      <c r="ISY62" s="398"/>
      <c r="ISZ62" s="398"/>
      <c r="ITA62" s="398"/>
      <c r="ITB62" s="398"/>
      <c r="ITC62" s="398"/>
      <c r="ITD62" s="398"/>
      <c r="ITE62" s="398"/>
      <c r="ITF62" s="398"/>
      <c r="ITG62" s="398"/>
      <c r="ITH62" s="398"/>
      <c r="ITI62" s="398"/>
      <c r="ITJ62" s="398"/>
      <c r="ITK62" s="398"/>
      <c r="ITL62" s="398"/>
      <c r="ITM62" s="398"/>
      <c r="ITN62" s="398"/>
      <c r="ITO62" s="398"/>
      <c r="ITP62" s="398"/>
      <c r="ITQ62" s="398"/>
      <c r="ITR62" s="398"/>
      <c r="ITS62" s="398"/>
      <c r="ITT62" s="398"/>
      <c r="ITU62" s="398"/>
      <c r="ITV62" s="398"/>
      <c r="ITW62" s="398"/>
      <c r="ITX62" s="398"/>
      <c r="ITY62" s="398"/>
      <c r="ITZ62" s="398"/>
      <c r="IUA62" s="398"/>
      <c r="IUB62" s="398"/>
      <c r="IUC62" s="398"/>
      <c r="IUD62" s="398"/>
      <c r="IUE62" s="398"/>
      <c r="IUF62" s="398"/>
      <c r="IUG62" s="398"/>
      <c r="IUH62" s="398"/>
      <c r="IUI62" s="398"/>
      <c r="IUJ62" s="398"/>
      <c r="IUK62" s="398"/>
      <c r="IUL62" s="398"/>
      <c r="IUM62" s="398"/>
      <c r="IUN62" s="398"/>
      <c r="IUO62" s="398"/>
      <c r="IUP62" s="398"/>
      <c r="IUQ62" s="398"/>
      <c r="IUR62" s="398"/>
      <c r="IUS62" s="398"/>
      <c r="IUT62" s="398"/>
      <c r="IUU62" s="398"/>
      <c r="IUV62" s="398"/>
      <c r="IUW62" s="398"/>
      <c r="IUX62" s="398"/>
      <c r="IUY62" s="398"/>
      <c r="IUZ62" s="398"/>
      <c r="IVA62" s="398"/>
      <c r="IVB62" s="398"/>
      <c r="IVC62" s="398"/>
      <c r="IVD62" s="398"/>
      <c r="IVE62" s="398"/>
      <c r="IVF62" s="398"/>
      <c r="IVG62" s="398"/>
      <c r="IVH62" s="398"/>
      <c r="IVI62" s="398"/>
      <c r="IVJ62" s="398"/>
      <c r="IVK62" s="398"/>
      <c r="IVL62" s="398"/>
      <c r="IVM62" s="398"/>
      <c r="IVN62" s="398"/>
      <c r="IVO62" s="398"/>
      <c r="IVP62" s="398"/>
      <c r="IVQ62" s="398"/>
      <c r="IVR62" s="398"/>
      <c r="IVS62" s="398"/>
      <c r="IVT62" s="398"/>
      <c r="IVU62" s="398"/>
      <c r="IVV62" s="398"/>
      <c r="IVW62" s="398"/>
      <c r="IVX62" s="398"/>
      <c r="IVY62" s="398"/>
      <c r="IVZ62" s="398"/>
      <c r="IWA62" s="398"/>
      <c r="IWB62" s="398"/>
      <c r="IWC62" s="398"/>
      <c r="IWD62" s="398"/>
      <c r="IWE62" s="398"/>
      <c r="IWF62" s="398"/>
      <c r="IWG62" s="398"/>
      <c r="IWH62" s="398"/>
      <c r="IWI62" s="398"/>
      <c r="IWJ62" s="398"/>
      <c r="IWK62" s="398"/>
      <c r="IWL62" s="398"/>
      <c r="IWM62" s="398"/>
      <c r="IWN62" s="398"/>
      <c r="IWO62" s="398"/>
      <c r="IWP62" s="398"/>
      <c r="IWQ62" s="398"/>
      <c r="IWR62" s="398"/>
      <c r="IWS62" s="398"/>
      <c r="IWT62" s="398"/>
      <c r="IWU62" s="398"/>
      <c r="IWV62" s="398"/>
      <c r="IWW62" s="398"/>
      <c r="IWX62" s="398"/>
      <c r="IWY62" s="398"/>
      <c r="IWZ62" s="398"/>
      <c r="IXA62" s="398"/>
      <c r="IXB62" s="398"/>
      <c r="IXC62" s="398"/>
      <c r="IXD62" s="398"/>
      <c r="IXE62" s="398"/>
      <c r="IXF62" s="398"/>
      <c r="IXG62" s="398"/>
      <c r="IXH62" s="398"/>
      <c r="IXI62" s="398"/>
      <c r="IXJ62" s="398"/>
      <c r="IXK62" s="398"/>
      <c r="IXL62" s="398"/>
      <c r="IXM62" s="398"/>
      <c r="IXN62" s="398"/>
      <c r="IXO62" s="398"/>
      <c r="IXP62" s="398"/>
      <c r="IXQ62" s="398"/>
      <c r="IXR62" s="398"/>
      <c r="IXS62" s="398"/>
      <c r="IXT62" s="398"/>
      <c r="IXU62" s="398"/>
      <c r="IXV62" s="398"/>
      <c r="IXW62" s="398"/>
      <c r="IXX62" s="398"/>
      <c r="IXY62" s="398"/>
      <c r="IXZ62" s="398"/>
      <c r="IYA62" s="398"/>
      <c r="IYB62" s="398"/>
      <c r="IYC62" s="398"/>
      <c r="IYD62" s="398"/>
      <c r="IYE62" s="398"/>
      <c r="IYF62" s="398"/>
      <c r="IYG62" s="398"/>
      <c r="IYH62" s="398"/>
      <c r="IYI62" s="398"/>
      <c r="IYJ62" s="398"/>
      <c r="IYK62" s="398"/>
      <c r="IYL62" s="398"/>
      <c r="IYM62" s="398"/>
      <c r="IYN62" s="398"/>
      <c r="IYO62" s="398"/>
      <c r="IYP62" s="398"/>
      <c r="IYQ62" s="398"/>
      <c r="IYR62" s="398"/>
      <c r="IYS62" s="398"/>
      <c r="IYT62" s="398"/>
      <c r="IYU62" s="398"/>
      <c r="IYV62" s="398"/>
      <c r="IYW62" s="398"/>
      <c r="IYX62" s="398"/>
      <c r="IYY62" s="398"/>
      <c r="IYZ62" s="398"/>
      <c r="IZA62" s="398"/>
      <c r="IZB62" s="398"/>
      <c r="IZC62" s="398"/>
      <c r="IZD62" s="398"/>
      <c r="IZE62" s="398"/>
      <c r="IZF62" s="398"/>
      <c r="IZG62" s="398"/>
      <c r="IZH62" s="398"/>
      <c r="IZI62" s="398"/>
      <c r="IZJ62" s="398"/>
      <c r="IZK62" s="398"/>
      <c r="IZL62" s="398"/>
      <c r="IZM62" s="398"/>
      <c r="IZN62" s="398"/>
      <c r="IZO62" s="398"/>
      <c r="IZP62" s="398"/>
      <c r="IZQ62" s="398"/>
      <c r="IZR62" s="398"/>
      <c r="IZS62" s="398"/>
      <c r="IZT62" s="398"/>
      <c r="IZU62" s="398"/>
      <c r="IZV62" s="398"/>
      <c r="IZW62" s="398"/>
      <c r="IZX62" s="398"/>
      <c r="IZY62" s="398"/>
      <c r="IZZ62" s="398"/>
      <c r="JAA62" s="398"/>
      <c r="JAB62" s="398"/>
      <c r="JAC62" s="398"/>
      <c r="JAD62" s="398"/>
      <c r="JAE62" s="398"/>
      <c r="JAF62" s="398"/>
      <c r="JAG62" s="398"/>
      <c r="JAH62" s="398"/>
      <c r="JAI62" s="398"/>
      <c r="JAJ62" s="398"/>
      <c r="JAK62" s="398"/>
      <c r="JAL62" s="398"/>
      <c r="JAM62" s="398"/>
      <c r="JAN62" s="398"/>
      <c r="JAO62" s="398"/>
      <c r="JAP62" s="398"/>
      <c r="JAQ62" s="398"/>
      <c r="JAR62" s="398"/>
      <c r="JAS62" s="398"/>
      <c r="JAT62" s="398"/>
      <c r="JAU62" s="398"/>
      <c r="JAV62" s="398"/>
      <c r="JAW62" s="398"/>
      <c r="JAX62" s="398"/>
      <c r="JAY62" s="398"/>
      <c r="JAZ62" s="398"/>
      <c r="JBA62" s="398"/>
      <c r="JBB62" s="398"/>
      <c r="JBC62" s="398"/>
      <c r="JBD62" s="398"/>
      <c r="JBE62" s="398"/>
      <c r="JBF62" s="398"/>
      <c r="JBG62" s="398"/>
      <c r="JBH62" s="398"/>
      <c r="JBI62" s="398"/>
      <c r="JBJ62" s="398"/>
      <c r="JBK62" s="398"/>
      <c r="JBL62" s="398"/>
      <c r="JBM62" s="398"/>
      <c r="JBN62" s="398"/>
      <c r="JBO62" s="398"/>
      <c r="JBP62" s="398"/>
      <c r="JBQ62" s="398"/>
      <c r="JBR62" s="398"/>
      <c r="JBS62" s="398"/>
      <c r="JBT62" s="398"/>
      <c r="JBU62" s="398"/>
      <c r="JBV62" s="398"/>
      <c r="JBW62" s="398"/>
      <c r="JBX62" s="398"/>
      <c r="JBY62" s="398"/>
      <c r="JBZ62" s="398"/>
      <c r="JCA62" s="398"/>
      <c r="JCB62" s="398"/>
      <c r="JCC62" s="398"/>
      <c r="JCD62" s="398"/>
      <c r="JCE62" s="398"/>
      <c r="JCF62" s="398"/>
      <c r="JCG62" s="398"/>
      <c r="JCH62" s="398"/>
      <c r="JCI62" s="398"/>
      <c r="JCJ62" s="398"/>
      <c r="JCK62" s="398"/>
      <c r="JCL62" s="398"/>
      <c r="JCM62" s="398"/>
      <c r="JCN62" s="398"/>
      <c r="JCO62" s="398"/>
      <c r="JCP62" s="398"/>
      <c r="JCQ62" s="398"/>
      <c r="JCR62" s="398"/>
      <c r="JCS62" s="398"/>
      <c r="JCT62" s="398"/>
      <c r="JCU62" s="398"/>
      <c r="JCV62" s="398"/>
      <c r="JCW62" s="398"/>
      <c r="JCX62" s="398"/>
      <c r="JCY62" s="398"/>
      <c r="JCZ62" s="398"/>
      <c r="JDA62" s="398"/>
      <c r="JDB62" s="398"/>
      <c r="JDC62" s="398"/>
      <c r="JDD62" s="398"/>
      <c r="JDE62" s="398"/>
      <c r="JDF62" s="398"/>
      <c r="JDG62" s="398"/>
      <c r="JDH62" s="398"/>
      <c r="JDI62" s="398"/>
      <c r="JDJ62" s="398"/>
      <c r="JDK62" s="398"/>
      <c r="JDL62" s="398"/>
      <c r="JDM62" s="398"/>
      <c r="JDN62" s="398"/>
      <c r="JDO62" s="398"/>
      <c r="JDP62" s="398"/>
      <c r="JDQ62" s="398"/>
      <c r="JDR62" s="398"/>
      <c r="JDS62" s="398"/>
      <c r="JDT62" s="398"/>
      <c r="JDU62" s="398"/>
      <c r="JDV62" s="398"/>
      <c r="JDW62" s="398"/>
      <c r="JDX62" s="398"/>
      <c r="JDY62" s="398"/>
      <c r="JDZ62" s="398"/>
      <c r="JEA62" s="398"/>
      <c r="JEB62" s="398"/>
      <c r="JEC62" s="398"/>
      <c r="JED62" s="398"/>
      <c r="JEE62" s="398"/>
      <c r="JEF62" s="398"/>
      <c r="JEG62" s="398"/>
      <c r="JEH62" s="398"/>
      <c r="JEI62" s="398"/>
      <c r="JEJ62" s="398"/>
      <c r="JEK62" s="398"/>
      <c r="JEL62" s="398"/>
      <c r="JEM62" s="398"/>
      <c r="JEN62" s="398"/>
      <c r="JEO62" s="398"/>
      <c r="JEP62" s="398"/>
      <c r="JEQ62" s="398"/>
      <c r="JER62" s="398"/>
      <c r="JES62" s="398"/>
      <c r="JET62" s="398"/>
      <c r="JEU62" s="398"/>
      <c r="JEV62" s="398"/>
      <c r="JEW62" s="398"/>
      <c r="JEX62" s="398"/>
      <c r="JEY62" s="398"/>
      <c r="JEZ62" s="398"/>
      <c r="JFA62" s="398"/>
      <c r="JFB62" s="398"/>
      <c r="JFC62" s="398"/>
      <c r="JFD62" s="398"/>
      <c r="JFE62" s="398"/>
      <c r="JFF62" s="398"/>
      <c r="JFG62" s="398"/>
      <c r="JFH62" s="398"/>
      <c r="JFI62" s="398"/>
      <c r="JFJ62" s="398"/>
      <c r="JFK62" s="398"/>
      <c r="JFL62" s="398"/>
      <c r="JFM62" s="398"/>
      <c r="JFN62" s="398"/>
      <c r="JFO62" s="398"/>
      <c r="JFP62" s="398"/>
      <c r="JFQ62" s="398"/>
      <c r="JFR62" s="398"/>
      <c r="JFS62" s="398"/>
      <c r="JFT62" s="398"/>
      <c r="JFU62" s="398"/>
      <c r="JFV62" s="398"/>
      <c r="JFW62" s="398"/>
      <c r="JFX62" s="398"/>
      <c r="JFY62" s="398"/>
      <c r="JFZ62" s="398"/>
      <c r="JGA62" s="398"/>
      <c r="JGB62" s="398"/>
      <c r="JGC62" s="398"/>
      <c r="JGD62" s="398"/>
      <c r="JGE62" s="398"/>
      <c r="JGF62" s="398"/>
      <c r="JGG62" s="398"/>
      <c r="JGH62" s="398"/>
      <c r="JGI62" s="398"/>
      <c r="JGJ62" s="398"/>
      <c r="JGK62" s="398"/>
      <c r="JGL62" s="398"/>
      <c r="JGM62" s="398"/>
      <c r="JGN62" s="398"/>
      <c r="JGO62" s="398"/>
      <c r="JGP62" s="398"/>
      <c r="JGQ62" s="398"/>
      <c r="JGR62" s="398"/>
      <c r="JGS62" s="398"/>
      <c r="JGT62" s="398"/>
      <c r="JGU62" s="398"/>
      <c r="JGV62" s="398"/>
      <c r="JGW62" s="398"/>
      <c r="JGX62" s="398"/>
      <c r="JGY62" s="398"/>
      <c r="JGZ62" s="398"/>
      <c r="JHA62" s="398"/>
      <c r="JHB62" s="398"/>
      <c r="JHC62" s="398"/>
      <c r="JHD62" s="398"/>
      <c r="JHE62" s="398"/>
      <c r="JHF62" s="398"/>
      <c r="JHG62" s="398"/>
      <c r="JHH62" s="398"/>
      <c r="JHI62" s="398"/>
      <c r="JHJ62" s="398"/>
      <c r="JHK62" s="398"/>
      <c r="JHL62" s="398"/>
      <c r="JHM62" s="398"/>
      <c r="JHN62" s="398"/>
      <c r="JHO62" s="398"/>
      <c r="JHP62" s="398"/>
      <c r="JHQ62" s="398"/>
      <c r="JHR62" s="398"/>
      <c r="JHS62" s="398"/>
      <c r="JHT62" s="398"/>
      <c r="JHU62" s="398"/>
      <c r="JHV62" s="398"/>
      <c r="JHW62" s="398"/>
      <c r="JHX62" s="398"/>
      <c r="JHY62" s="398"/>
      <c r="JHZ62" s="398"/>
      <c r="JIA62" s="398"/>
      <c r="JIB62" s="398"/>
      <c r="JIC62" s="398"/>
      <c r="JID62" s="398"/>
      <c r="JIE62" s="398"/>
      <c r="JIF62" s="398"/>
      <c r="JIG62" s="398"/>
      <c r="JIH62" s="398"/>
      <c r="JII62" s="398"/>
      <c r="JIJ62" s="398"/>
      <c r="JIK62" s="398"/>
      <c r="JIL62" s="398"/>
      <c r="JIM62" s="398"/>
      <c r="JIN62" s="398"/>
      <c r="JIO62" s="398"/>
      <c r="JIP62" s="398"/>
      <c r="JIQ62" s="398"/>
      <c r="JIR62" s="398"/>
      <c r="JIS62" s="398"/>
      <c r="JIT62" s="398"/>
      <c r="JIU62" s="398"/>
      <c r="JIV62" s="398"/>
      <c r="JIW62" s="398"/>
      <c r="JIX62" s="398"/>
      <c r="JIY62" s="398"/>
      <c r="JIZ62" s="398"/>
      <c r="JJA62" s="398"/>
      <c r="JJB62" s="398"/>
      <c r="JJC62" s="398"/>
      <c r="JJD62" s="398"/>
      <c r="JJE62" s="398"/>
      <c r="JJF62" s="398"/>
      <c r="JJG62" s="398"/>
      <c r="JJH62" s="398"/>
      <c r="JJI62" s="398"/>
      <c r="JJJ62" s="398"/>
      <c r="JJK62" s="398"/>
      <c r="JJL62" s="398"/>
      <c r="JJM62" s="398"/>
      <c r="JJN62" s="398"/>
      <c r="JJO62" s="398"/>
      <c r="JJP62" s="398"/>
      <c r="JJQ62" s="398"/>
      <c r="JJR62" s="398"/>
      <c r="JJS62" s="398"/>
      <c r="JJT62" s="398"/>
      <c r="JJU62" s="398"/>
      <c r="JJV62" s="398"/>
      <c r="JJW62" s="398"/>
      <c r="JJX62" s="398"/>
      <c r="JJY62" s="398"/>
      <c r="JJZ62" s="398"/>
      <c r="JKA62" s="398"/>
      <c r="JKB62" s="398"/>
      <c r="JKC62" s="398"/>
      <c r="JKD62" s="398"/>
      <c r="JKE62" s="398"/>
      <c r="JKF62" s="398"/>
      <c r="JKG62" s="398"/>
      <c r="JKH62" s="398"/>
      <c r="JKI62" s="398"/>
      <c r="JKJ62" s="398"/>
      <c r="JKK62" s="398"/>
      <c r="JKL62" s="398"/>
      <c r="JKM62" s="398"/>
      <c r="JKN62" s="398"/>
      <c r="JKO62" s="398"/>
      <c r="JKP62" s="398"/>
      <c r="JKQ62" s="398"/>
      <c r="JKR62" s="398"/>
      <c r="JKS62" s="398"/>
      <c r="JKT62" s="398"/>
      <c r="JKU62" s="398"/>
      <c r="JKV62" s="398"/>
      <c r="JKW62" s="398"/>
      <c r="JKX62" s="398"/>
      <c r="JKY62" s="398"/>
      <c r="JKZ62" s="398"/>
      <c r="JLA62" s="398"/>
      <c r="JLB62" s="398"/>
      <c r="JLC62" s="398"/>
      <c r="JLD62" s="398"/>
      <c r="JLE62" s="398"/>
      <c r="JLF62" s="398"/>
      <c r="JLG62" s="398"/>
      <c r="JLH62" s="398"/>
      <c r="JLI62" s="398"/>
      <c r="JLJ62" s="398"/>
      <c r="JLK62" s="398"/>
      <c r="JLL62" s="398"/>
      <c r="JLM62" s="398"/>
      <c r="JLN62" s="398"/>
      <c r="JLO62" s="398"/>
      <c r="JLP62" s="398"/>
      <c r="JLQ62" s="398"/>
      <c r="JLR62" s="398"/>
      <c r="JLS62" s="398"/>
      <c r="JLT62" s="398"/>
      <c r="JLU62" s="398"/>
      <c r="JLV62" s="398"/>
      <c r="JLW62" s="398"/>
      <c r="JLX62" s="398"/>
      <c r="JLY62" s="398"/>
      <c r="JLZ62" s="398"/>
      <c r="JMA62" s="398"/>
      <c r="JMB62" s="398"/>
      <c r="JMC62" s="398"/>
      <c r="JMD62" s="398"/>
      <c r="JME62" s="398"/>
      <c r="JMF62" s="398"/>
      <c r="JMG62" s="398"/>
      <c r="JMH62" s="398"/>
      <c r="JMI62" s="398"/>
      <c r="JMJ62" s="398"/>
      <c r="JMK62" s="398"/>
      <c r="JML62" s="398"/>
      <c r="JMM62" s="398"/>
      <c r="JMN62" s="398"/>
      <c r="JMO62" s="398"/>
      <c r="JMP62" s="398"/>
      <c r="JMQ62" s="398"/>
      <c r="JMR62" s="398"/>
      <c r="JMS62" s="398"/>
      <c r="JMT62" s="398"/>
      <c r="JMU62" s="398"/>
      <c r="JMV62" s="398"/>
      <c r="JMW62" s="398"/>
      <c r="JMX62" s="398"/>
      <c r="JMY62" s="398"/>
      <c r="JMZ62" s="398"/>
      <c r="JNA62" s="398"/>
      <c r="JNB62" s="398"/>
      <c r="JNC62" s="398"/>
      <c r="JND62" s="398"/>
      <c r="JNE62" s="398"/>
      <c r="JNF62" s="398"/>
      <c r="JNG62" s="398"/>
      <c r="JNH62" s="398"/>
      <c r="JNI62" s="398"/>
      <c r="JNJ62" s="398"/>
      <c r="JNK62" s="398"/>
      <c r="JNL62" s="398"/>
      <c r="JNM62" s="398"/>
      <c r="JNN62" s="398"/>
      <c r="JNO62" s="398"/>
      <c r="JNP62" s="398"/>
      <c r="JNQ62" s="398"/>
      <c r="JNR62" s="398"/>
      <c r="JNS62" s="398"/>
      <c r="JNT62" s="398"/>
      <c r="JNU62" s="398"/>
      <c r="JNV62" s="398"/>
      <c r="JNW62" s="398"/>
      <c r="JNX62" s="398"/>
      <c r="JNY62" s="398"/>
      <c r="JNZ62" s="398"/>
      <c r="JOA62" s="398"/>
      <c r="JOB62" s="398"/>
      <c r="JOC62" s="398"/>
      <c r="JOD62" s="398"/>
      <c r="JOE62" s="398"/>
      <c r="JOF62" s="398"/>
      <c r="JOG62" s="398"/>
      <c r="JOH62" s="398"/>
      <c r="JOI62" s="398"/>
      <c r="JOJ62" s="398"/>
      <c r="JOK62" s="398"/>
      <c r="JOL62" s="398"/>
      <c r="JOM62" s="398"/>
      <c r="JON62" s="398"/>
      <c r="JOO62" s="398"/>
      <c r="JOP62" s="398"/>
      <c r="JOQ62" s="398"/>
      <c r="JOR62" s="398"/>
      <c r="JOS62" s="398"/>
      <c r="JOT62" s="398"/>
      <c r="JOU62" s="398"/>
      <c r="JOV62" s="398"/>
      <c r="JOW62" s="398"/>
      <c r="JOX62" s="398"/>
      <c r="JOY62" s="398"/>
      <c r="JOZ62" s="398"/>
      <c r="JPA62" s="398"/>
      <c r="JPB62" s="398"/>
      <c r="JPC62" s="398"/>
      <c r="JPD62" s="398"/>
      <c r="JPE62" s="398"/>
      <c r="JPF62" s="398"/>
      <c r="JPG62" s="398"/>
      <c r="JPH62" s="398"/>
      <c r="JPI62" s="398"/>
      <c r="JPJ62" s="398"/>
      <c r="JPK62" s="398"/>
      <c r="JPL62" s="398"/>
      <c r="JPM62" s="398"/>
      <c r="JPN62" s="398"/>
      <c r="JPO62" s="398"/>
      <c r="JPP62" s="398"/>
      <c r="JPQ62" s="398"/>
      <c r="JPR62" s="398"/>
      <c r="JPS62" s="398"/>
      <c r="JPT62" s="398"/>
      <c r="JPU62" s="398"/>
      <c r="JPV62" s="398"/>
      <c r="JPW62" s="398"/>
      <c r="JPX62" s="398"/>
      <c r="JPY62" s="398"/>
      <c r="JPZ62" s="398"/>
      <c r="JQA62" s="398"/>
      <c r="JQB62" s="398"/>
      <c r="JQC62" s="398"/>
      <c r="JQD62" s="398"/>
      <c r="JQE62" s="398"/>
      <c r="JQF62" s="398"/>
      <c r="JQG62" s="398"/>
      <c r="JQH62" s="398"/>
      <c r="JQI62" s="398"/>
      <c r="JQJ62" s="398"/>
      <c r="JQK62" s="398"/>
      <c r="JQL62" s="398"/>
      <c r="JQM62" s="398"/>
      <c r="JQN62" s="398"/>
      <c r="JQO62" s="398"/>
      <c r="JQP62" s="398"/>
      <c r="JQQ62" s="398"/>
      <c r="JQR62" s="398"/>
      <c r="JQS62" s="398"/>
      <c r="JQT62" s="398"/>
      <c r="JQU62" s="398"/>
      <c r="JQV62" s="398"/>
      <c r="JQW62" s="398"/>
      <c r="JQX62" s="398"/>
      <c r="JQY62" s="398"/>
      <c r="JQZ62" s="398"/>
      <c r="JRA62" s="398"/>
      <c r="JRB62" s="398"/>
      <c r="JRC62" s="398"/>
      <c r="JRD62" s="398"/>
      <c r="JRE62" s="398"/>
      <c r="JRF62" s="398"/>
      <c r="JRG62" s="398"/>
      <c r="JRH62" s="398"/>
      <c r="JRI62" s="398"/>
      <c r="JRJ62" s="398"/>
      <c r="JRK62" s="398"/>
      <c r="JRL62" s="398"/>
      <c r="JRM62" s="398"/>
      <c r="JRN62" s="398"/>
      <c r="JRO62" s="398"/>
      <c r="JRP62" s="398"/>
      <c r="JRQ62" s="398"/>
      <c r="JRR62" s="398"/>
      <c r="JRS62" s="398"/>
      <c r="JRT62" s="398"/>
      <c r="JRU62" s="398"/>
      <c r="JRV62" s="398"/>
      <c r="JRW62" s="398"/>
      <c r="JRX62" s="398"/>
      <c r="JRY62" s="398"/>
      <c r="JRZ62" s="398"/>
      <c r="JSA62" s="398"/>
      <c r="JSB62" s="398"/>
      <c r="JSC62" s="398"/>
      <c r="JSD62" s="398"/>
      <c r="JSE62" s="398"/>
      <c r="JSF62" s="398"/>
      <c r="JSG62" s="398"/>
      <c r="JSH62" s="398"/>
      <c r="JSI62" s="398"/>
      <c r="JSJ62" s="398"/>
      <c r="JSK62" s="398"/>
      <c r="JSL62" s="398"/>
      <c r="JSM62" s="398"/>
      <c r="JSN62" s="398"/>
      <c r="JSO62" s="398"/>
      <c r="JSP62" s="398"/>
      <c r="JSQ62" s="398"/>
      <c r="JSR62" s="398"/>
      <c r="JSS62" s="398"/>
      <c r="JST62" s="398"/>
      <c r="JSU62" s="398"/>
      <c r="JSV62" s="398"/>
      <c r="JSW62" s="398"/>
      <c r="JSX62" s="398"/>
      <c r="JSY62" s="398"/>
      <c r="JSZ62" s="398"/>
      <c r="JTA62" s="398"/>
      <c r="JTB62" s="398"/>
      <c r="JTC62" s="398"/>
      <c r="JTD62" s="398"/>
      <c r="JTE62" s="398"/>
      <c r="JTF62" s="398"/>
      <c r="JTG62" s="398"/>
      <c r="JTH62" s="398"/>
      <c r="JTI62" s="398"/>
      <c r="JTJ62" s="398"/>
      <c r="JTK62" s="398"/>
      <c r="JTL62" s="398"/>
      <c r="JTM62" s="398"/>
      <c r="JTN62" s="398"/>
      <c r="JTO62" s="398"/>
      <c r="JTP62" s="398"/>
      <c r="JTQ62" s="398"/>
      <c r="JTR62" s="398"/>
      <c r="JTS62" s="398"/>
      <c r="JTT62" s="398"/>
      <c r="JTU62" s="398"/>
      <c r="JTV62" s="398"/>
      <c r="JTW62" s="398"/>
      <c r="JTX62" s="398"/>
      <c r="JTY62" s="398"/>
      <c r="JTZ62" s="398"/>
      <c r="JUA62" s="398"/>
      <c r="JUB62" s="398"/>
      <c r="JUC62" s="398"/>
      <c r="JUD62" s="398"/>
      <c r="JUE62" s="398"/>
      <c r="JUF62" s="398"/>
      <c r="JUG62" s="398"/>
      <c r="JUH62" s="398"/>
      <c r="JUI62" s="398"/>
      <c r="JUJ62" s="398"/>
      <c r="JUK62" s="398"/>
      <c r="JUL62" s="398"/>
      <c r="JUM62" s="398"/>
      <c r="JUN62" s="398"/>
      <c r="JUO62" s="398"/>
      <c r="JUP62" s="398"/>
      <c r="JUQ62" s="398"/>
      <c r="JUR62" s="398"/>
      <c r="JUS62" s="398"/>
      <c r="JUT62" s="398"/>
      <c r="JUU62" s="398"/>
      <c r="JUV62" s="398"/>
      <c r="JUW62" s="398"/>
      <c r="JUX62" s="398"/>
      <c r="JUY62" s="398"/>
      <c r="JUZ62" s="398"/>
      <c r="JVA62" s="398"/>
      <c r="JVB62" s="398"/>
      <c r="JVC62" s="398"/>
      <c r="JVD62" s="398"/>
      <c r="JVE62" s="398"/>
      <c r="JVF62" s="398"/>
      <c r="JVG62" s="398"/>
      <c r="JVH62" s="398"/>
      <c r="JVI62" s="398"/>
      <c r="JVJ62" s="398"/>
      <c r="JVK62" s="398"/>
      <c r="JVL62" s="398"/>
      <c r="JVM62" s="398"/>
      <c r="JVN62" s="398"/>
      <c r="JVO62" s="398"/>
      <c r="JVP62" s="398"/>
      <c r="JVQ62" s="398"/>
      <c r="JVR62" s="398"/>
      <c r="JVS62" s="398"/>
      <c r="JVT62" s="398"/>
      <c r="JVU62" s="398"/>
      <c r="JVV62" s="398"/>
      <c r="JVW62" s="398"/>
      <c r="JVX62" s="398"/>
      <c r="JVY62" s="398"/>
      <c r="JVZ62" s="398"/>
      <c r="JWA62" s="398"/>
      <c r="JWB62" s="398"/>
      <c r="JWC62" s="398"/>
      <c r="JWD62" s="398"/>
      <c r="JWE62" s="398"/>
      <c r="JWF62" s="398"/>
      <c r="JWG62" s="398"/>
      <c r="JWH62" s="398"/>
      <c r="JWI62" s="398"/>
      <c r="JWJ62" s="398"/>
      <c r="JWK62" s="398"/>
      <c r="JWL62" s="398"/>
      <c r="JWM62" s="398"/>
      <c r="JWN62" s="398"/>
      <c r="JWO62" s="398"/>
      <c r="JWP62" s="398"/>
      <c r="JWQ62" s="398"/>
      <c r="JWR62" s="398"/>
      <c r="JWS62" s="398"/>
      <c r="JWT62" s="398"/>
      <c r="JWU62" s="398"/>
      <c r="JWV62" s="398"/>
      <c r="JWW62" s="398"/>
      <c r="JWX62" s="398"/>
      <c r="JWY62" s="398"/>
      <c r="JWZ62" s="398"/>
      <c r="JXA62" s="398"/>
      <c r="JXB62" s="398"/>
      <c r="JXC62" s="398"/>
      <c r="JXD62" s="398"/>
      <c r="JXE62" s="398"/>
      <c r="JXF62" s="398"/>
      <c r="JXG62" s="398"/>
      <c r="JXH62" s="398"/>
      <c r="JXI62" s="398"/>
      <c r="JXJ62" s="398"/>
      <c r="JXK62" s="398"/>
      <c r="JXL62" s="398"/>
      <c r="JXM62" s="398"/>
      <c r="JXN62" s="398"/>
      <c r="JXO62" s="398"/>
      <c r="JXP62" s="398"/>
      <c r="JXQ62" s="398"/>
      <c r="JXR62" s="398"/>
      <c r="JXS62" s="398"/>
      <c r="JXT62" s="398"/>
      <c r="JXU62" s="398"/>
      <c r="JXV62" s="398"/>
      <c r="JXW62" s="398"/>
      <c r="JXX62" s="398"/>
      <c r="JXY62" s="398"/>
      <c r="JXZ62" s="398"/>
      <c r="JYA62" s="398"/>
      <c r="JYB62" s="398"/>
      <c r="JYC62" s="398"/>
      <c r="JYD62" s="398"/>
      <c r="JYE62" s="398"/>
      <c r="JYF62" s="398"/>
      <c r="JYG62" s="398"/>
      <c r="JYH62" s="398"/>
      <c r="JYI62" s="398"/>
      <c r="JYJ62" s="398"/>
      <c r="JYK62" s="398"/>
      <c r="JYL62" s="398"/>
      <c r="JYM62" s="398"/>
      <c r="JYN62" s="398"/>
      <c r="JYO62" s="398"/>
      <c r="JYP62" s="398"/>
      <c r="JYQ62" s="398"/>
      <c r="JYR62" s="398"/>
      <c r="JYS62" s="398"/>
      <c r="JYT62" s="398"/>
      <c r="JYU62" s="398"/>
      <c r="JYV62" s="398"/>
      <c r="JYW62" s="398"/>
      <c r="JYX62" s="398"/>
      <c r="JYY62" s="398"/>
      <c r="JYZ62" s="398"/>
      <c r="JZA62" s="398"/>
      <c r="JZB62" s="398"/>
      <c r="JZC62" s="398"/>
      <c r="JZD62" s="398"/>
      <c r="JZE62" s="398"/>
      <c r="JZF62" s="398"/>
      <c r="JZG62" s="398"/>
      <c r="JZH62" s="398"/>
      <c r="JZI62" s="398"/>
      <c r="JZJ62" s="398"/>
      <c r="JZK62" s="398"/>
      <c r="JZL62" s="398"/>
      <c r="JZM62" s="398"/>
      <c r="JZN62" s="398"/>
      <c r="JZO62" s="398"/>
      <c r="JZP62" s="398"/>
      <c r="JZQ62" s="398"/>
      <c r="JZR62" s="398"/>
      <c r="JZS62" s="398"/>
      <c r="JZT62" s="398"/>
      <c r="JZU62" s="398"/>
      <c r="JZV62" s="398"/>
      <c r="JZW62" s="398"/>
      <c r="JZX62" s="398"/>
      <c r="JZY62" s="398"/>
      <c r="JZZ62" s="398"/>
      <c r="KAA62" s="398"/>
      <c r="KAB62" s="398"/>
      <c r="KAC62" s="398"/>
      <c r="KAD62" s="398"/>
      <c r="KAE62" s="398"/>
      <c r="KAF62" s="398"/>
      <c r="KAG62" s="398"/>
      <c r="KAH62" s="398"/>
      <c r="KAI62" s="398"/>
      <c r="KAJ62" s="398"/>
      <c r="KAK62" s="398"/>
      <c r="KAL62" s="398"/>
      <c r="KAM62" s="398"/>
      <c r="KAN62" s="398"/>
      <c r="KAO62" s="398"/>
      <c r="KAP62" s="398"/>
      <c r="KAQ62" s="398"/>
      <c r="KAR62" s="398"/>
      <c r="KAS62" s="398"/>
      <c r="KAT62" s="398"/>
      <c r="KAU62" s="398"/>
      <c r="KAV62" s="398"/>
      <c r="KAW62" s="398"/>
      <c r="KAX62" s="398"/>
      <c r="KAY62" s="398"/>
      <c r="KAZ62" s="398"/>
      <c r="KBA62" s="398"/>
      <c r="KBB62" s="398"/>
      <c r="KBC62" s="398"/>
      <c r="KBD62" s="398"/>
      <c r="KBE62" s="398"/>
      <c r="KBF62" s="398"/>
      <c r="KBG62" s="398"/>
      <c r="KBH62" s="398"/>
      <c r="KBI62" s="398"/>
      <c r="KBJ62" s="398"/>
      <c r="KBK62" s="398"/>
      <c r="KBL62" s="398"/>
      <c r="KBM62" s="398"/>
      <c r="KBN62" s="398"/>
      <c r="KBO62" s="398"/>
      <c r="KBP62" s="398"/>
      <c r="KBQ62" s="398"/>
      <c r="KBR62" s="398"/>
      <c r="KBS62" s="398"/>
      <c r="KBT62" s="398"/>
      <c r="KBU62" s="398"/>
      <c r="KBV62" s="398"/>
      <c r="KBW62" s="398"/>
      <c r="KBX62" s="398"/>
      <c r="KBY62" s="398"/>
      <c r="KBZ62" s="398"/>
      <c r="KCA62" s="398"/>
      <c r="KCB62" s="398"/>
      <c r="KCC62" s="398"/>
      <c r="KCD62" s="398"/>
      <c r="KCE62" s="398"/>
      <c r="KCF62" s="398"/>
      <c r="KCG62" s="398"/>
      <c r="KCH62" s="398"/>
      <c r="KCI62" s="398"/>
      <c r="KCJ62" s="398"/>
      <c r="KCK62" s="398"/>
      <c r="KCL62" s="398"/>
      <c r="KCM62" s="398"/>
      <c r="KCN62" s="398"/>
      <c r="KCO62" s="398"/>
      <c r="KCP62" s="398"/>
      <c r="KCQ62" s="398"/>
      <c r="KCR62" s="398"/>
      <c r="KCS62" s="398"/>
      <c r="KCT62" s="398"/>
      <c r="KCU62" s="398"/>
      <c r="KCV62" s="398"/>
      <c r="KCW62" s="398"/>
      <c r="KCX62" s="398"/>
      <c r="KCY62" s="398"/>
      <c r="KCZ62" s="398"/>
      <c r="KDA62" s="398"/>
      <c r="KDB62" s="398"/>
      <c r="KDC62" s="398"/>
      <c r="KDD62" s="398"/>
      <c r="KDE62" s="398"/>
      <c r="KDF62" s="398"/>
      <c r="KDG62" s="398"/>
      <c r="KDH62" s="398"/>
      <c r="KDI62" s="398"/>
      <c r="KDJ62" s="398"/>
      <c r="KDK62" s="398"/>
      <c r="KDL62" s="398"/>
      <c r="KDM62" s="398"/>
      <c r="KDN62" s="398"/>
      <c r="KDO62" s="398"/>
      <c r="KDP62" s="398"/>
      <c r="KDQ62" s="398"/>
      <c r="KDR62" s="398"/>
      <c r="KDS62" s="398"/>
      <c r="KDT62" s="398"/>
      <c r="KDU62" s="398"/>
      <c r="KDV62" s="398"/>
      <c r="KDW62" s="398"/>
      <c r="KDX62" s="398"/>
      <c r="KDY62" s="398"/>
      <c r="KDZ62" s="398"/>
      <c r="KEA62" s="398"/>
      <c r="KEB62" s="398"/>
      <c r="KEC62" s="398"/>
      <c r="KED62" s="398"/>
      <c r="KEE62" s="398"/>
      <c r="KEF62" s="398"/>
      <c r="KEG62" s="398"/>
      <c r="KEH62" s="398"/>
      <c r="KEI62" s="398"/>
      <c r="KEJ62" s="398"/>
      <c r="KEK62" s="398"/>
      <c r="KEL62" s="398"/>
      <c r="KEM62" s="398"/>
      <c r="KEN62" s="398"/>
      <c r="KEO62" s="398"/>
      <c r="KEP62" s="398"/>
      <c r="KEQ62" s="398"/>
      <c r="KER62" s="398"/>
      <c r="KES62" s="398"/>
      <c r="KET62" s="398"/>
      <c r="KEU62" s="398"/>
      <c r="KEV62" s="398"/>
      <c r="KEW62" s="398"/>
      <c r="KEX62" s="398"/>
      <c r="KEY62" s="398"/>
      <c r="KEZ62" s="398"/>
      <c r="KFA62" s="398"/>
      <c r="KFB62" s="398"/>
      <c r="KFC62" s="398"/>
      <c r="KFD62" s="398"/>
      <c r="KFE62" s="398"/>
      <c r="KFF62" s="398"/>
      <c r="KFG62" s="398"/>
      <c r="KFH62" s="398"/>
      <c r="KFI62" s="398"/>
      <c r="KFJ62" s="398"/>
      <c r="KFK62" s="398"/>
      <c r="KFL62" s="398"/>
      <c r="KFM62" s="398"/>
      <c r="KFN62" s="398"/>
      <c r="KFO62" s="398"/>
      <c r="KFP62" s="398"/>
      <c r="KFQ62" s="398"/>
      <c r="KFR62" s="398"/>
      <c r="KFS62" s="398"/>
      <c r="KFT62" s="398"/>
      <c r="KFU62" s="398"/>
      <c r="KFV62" s="398"/>
      <c r="KFW62" s="398"/>
      <c r="KFX62" s="398"/>
      <c r="KFY62" s="398"/>
      <c r="KFZ62" s="398"/>
      <c r="KGA62" s="398"/>
      <c r="KGB62" s="398"/>
      <c r="KGC62" s="398"/>
      <c r="KGD62" s="398"/>
      <c r="KGE62" s="398"/>
      <c r="KGF62" s="398"/>
      <c r="KGG62" s="398"/>
      <c r="KGH62" s="398"/>
      <c r="KGI62" s="398"/>
      <c r="KGJ62" s="398"/>
      <c r="KGK62" s="398"/>
      <c r="KGL62" s="398"/>
      <c r="KGM62" s="398"/>
      <c r="KGN62" s="398"/>
      <c r="KGO62" s="398"/>
      <c r="KGP62" s="398"/>
      <c r="KGQ62" s="398"/>
      <c r="KGR62" s="398"/>
      <c r="KGS62" s="398"/>
      <c r="KGT62" s="398"/>
      <c r="KGU62" s="398"/>
      <c r="KGV62" s="398"/>
      <c r="KGW62" s="398"/>
      <c r="KGX62" s="398"/>
      <c r="KGY62" s="398"/>
      <c r="KGZ62" s="398"/>
      <c r="KHA62" s="398"/>
      <c r="KHB62" s="398"/>
      <c r="KHC62" s="398"/>
      <c r="KHD62" s="398"/>
      <c r="KHE62" s="398"/>
      <c r="KHF62" s="398"/>
      <c r="KHG62" s="398"/>
      <c r="KHH62" s="398"/>
      <c r="KHI62" s="398"/>
      <c r="KHJ62" s="398"/>
      <c r="KHK62" s="398"/>
      <c r="KHL62" s="398"/>
      <c r="KHM62" s="398"/>
      <c r="KHN62" s="398"/>
      <c r="KHO62" s="398"/>
      <c r="KHP62" s="398"/>
      <c r="KHQ62" s="398"/>
      <c r="KHR62" s="398"/>
      <c r="KHS62" s="398"/>
      <c r="KHT62" s="398"/>
      <c r="KHU62" s="398"/>
      <c r="KHV62" s="398"/>
      <c r="KHW62" s="398"/>
      <c r="KHX62" s="398"/>
      <c r="KHY62" s="398"/>
      <c r="KHZ62" s="398"/>
      <c r="KIA62" s="398"/>
      <c r="KIB62" s="398"/>
      <c r="KIC62" s="398"/>
      <c r="KID62" s="398"/>
      <c r="KIE62" s="398"/>
      <c r="KIF62" s="398"/>
      <c r="KIG62" s="398"/>
      <c r="KIH62" s="398"/>
      <c r="KII62" s="398"/>
      <c r="KIJ62" s="398"/>
      <c r="KIK62" s="398"/>
      <c r="KIL62" s="398"/>
      <c r="KIM62" s="398"/>
      <c r="KIN62" s="398"/>
      <c r="KIO62" s="398"/>
      <c r="KIP62" s="398"/>
      <c r="KIQ62" s="398"/>
      <c r="KIR62" s="398"/>
      <c r="KIS62" s="398"/>
      <c r="KIT62" s="398"/>
      <c r="KIU62" s="398"/>
      <c r="KIV62" s="398"/>
      <c r="KIW62" s="398"/>
      <c r="KIX62" s="398"/>
      <c r="KIY62" s="398"/>
      <c r="KIZ62" s="398"/>
      <c r="KJA62" s="398"/>
      <c r="KJB62" s="398"/>
      <c r="KJC62" s="398"/>
      <c r="KJD62" s="398"/>
      <c r="KJE62" s="398"/>
      <c r="KJF62" s="398"/>
      <c r="KJG62" s="398"/>
      <c r="KJH62" s="398"/>
      <c r="KJI62" s="398"/>
      <c r="KJJ62" s="398"/>
      <c r="KJK62" s="398"/>
      <c r="KJL62" s="398"/>
      <c r="KJM62" s="398"/>
      <c r="KJN62" s="398"/>
      <c r="KJO62" s="398"/>
      <c r="KJP62" s="398"/>
      <c r="KJQ62" s="398"/>
      <c r="KJR62" s="398"/>
      <c r="KJS62" s="398"/>
      <c r="KJT62" s="398"/>
      <c r="KJU62" s="398"/>
      <c r="KJV62" s="398"/>
      <c r="KJW62" s="398"/>
      <c r="KJX62" s="398"/>
      <c r="KJY62" s="398"/>
      <c r="KJZ62" s="398"/>
      <c r="KKA62" s="398"/>
      <c r="KKB62" s="398"/>
      <c r="KKC62" s="398"/>
      <c r="KKD62" s="398"/>
      <c r="KKE62" s="398"/>
      <c r="KKF62" s="398"/>
      <c r="KKG62" s="398"/>
      <c r="KKH62" s="398"/>
      <c r="KKI62" s="398"/>
      <c r="KKJ62" s="398"/>
      <c r="KKK62" s="398"/>
      <c r="KKL62" s="398"/>
      <c r="KKM62" s="398"/>
      <c r="KKN62" s="398"/>
      <c r="KKO62" s="398"/>
      <c r="KKP62" s="398"/>
      <c r="KKQ62" s="398"/>
      <c r="KKR62" s="398"/>
      <c r="KKS62" s="398"/>
      <c r="KKT62" s="398"/>
      <c r="KKU62" s="398"/>
      <c r="KKV62" s="398"/>
      <c r="KKW62" s="398"/>
      <c r="KKX62" s="398"/>
      <c r="KKY62" s="398"/>
      <c r="KKZ62" s="398"/>
      <c r="KLA62" s="398"/>
      <c r="KLB62" s="398"/>
      <c r="KLC62" s="398"/>
      <c r="KLD62" s="398"/>
      <c r="KLE62" s="398"/>
      <c r="KLF62" s="398"/>
      <c r="KLG62" s="398"/>
      <c r="KLH62" s="398"/>
      <c r="KLI62" s="398"/>
      <c r="KLJ62" s="398"/>
      <c r="KLK62" s="398"/>
      <c r="KLL62" s="398"/>
      <c r="KLM62" s="398"/>
      <c r="KLN62" s="398"/>
      <c r="KLO62" s="398"/>
      <c r="KLP62" s="398"/>
      <c r="KLQ62" s="398"/>
      <c r="KLR62" s="398"/>
      <c r="KLS62" s="398"/>
      <c r="KLT62" s="398"/>
      <c r="KLU62" s="398"/>
      <c r="KLV62" s="398"/>
      <c r="KLW62" s="398"/>
      <c r="KLX62" s="398"/>
      <c r="KLY62" s="398"/>
      <c r="KLZ62" s="398"/>
      <c r="KMA62" s="398"/>
      <c r="KMB62" s="398"/>
      <c r="KMC62" s="398"/>
      <c r="KMD62" s="398"/>
      <c r="KME62" s="398"/>
      <c r="KMF62" s="398"/>
      <c r="KMG62" s="398"/>
      <c r="KMH62" s="398"/>
      <c r="KMI62" s="398"/>
      <c r="KMJ62" s="398"/>
      <c r="KMK62" s="398"/>
      <c r="KML62" s="398"/>
      <c r="KMM62" s="398"/>
      <c r="KMN62" s="398"/>
      <c r="KMO62" s="398"/>
      <c r="KMP62" s="398"/>
      <c r="KMQ62" s="398"/>
      <c r="KMR62" s="398"/>
      <c r="KMS62" s="398"/>
      <c r="KMT62" s="398"/>
      <c r="KMU62" s="398"/>
      <c r="KMV62" s="398"/>
      <c r="KMW62" s="398"/>
      <c r="KMX62" s="398"/>
      <c r="KMY62" s="398"/>
      <c r="KMZ62" s="398"/>
      <c r="KNA62" s="398"/>
      <c r="KNB62" s="398"/>
      <c r="KNC62" s="398"/>
      <c r="KND62" s="398"/>
      <c r="KNE62" s="398"/>
      <c r="KNF62" s="398"/>
      <c r="KNG62" s="398"/>
      <c r="KNH62" s="398"/>
      <c r="KNI62" s="398"/>
      <c r="KNJ62" s="398"/>
      <c r="KNK62" s="398"/>
      <c r="KNL62" s="398"/>
      <c r="KNM62" s="398"/>
      <c r="KNN62" s="398"/>
      <c r="KNO62" s="398"/>
      <c r="KNP62" s="398"/>
      <c r="KNQ62" s="398"/>
      <c r="KNR62" s="398"/>
      <c r="KNS62" s="398"/>
      <c r="KNT62" s="398"/>
      <c r="KNU62" s="398"/>
      <c r="KNV62" s="398"/>
      <c r="KNW62" s="398"/>
      <c r="KNX62" s="398"/>
      <c r="KNY62" s="398"/>
      <c r="KNZ62" s="398"/>
      <c r="KOA62" s="398"/>
      <c r="KOB62" s="398"/>
      <c r="KOC62" s="398"/>
      <c r="KOD62" s="398"/>
      <c r="KOE62" s="398"/>
      <c r="KOF62" s="398"/>
      <c r="KOG62" s="398"/>
      <c r="KOH62" s="398"/>
      <c r="KOI62" s="398"/>
      <c r="KOJ62" s="398"/>
      <c r="KOK62" s="398"/>
      <c r="KOL62" s="398"/>
      <c r="KOM62" s="398"/>
      <c r="KON62" s="398"/>
      <c r="KOO62" s="398"/>
      <c r="KOP62" s="398"/>
      <c r="KOQ62" s="398"/>
      <c r="KOR62" s="398"/>
      <c r="KOS62" s="398"/>
      <c r="KOT62" s="398"/>
      <c r="KOU62" s="398"/>
      <c r="KOV62" s="398"/>
      <c r="KOW62" s="398"/>
      <c r="KOX62" s="398"/>
      <c r="KOY62" s="398"/>
      <c r="KOZ62" s="398"/>
      <c r="KPA62" s="398"/>
      <c r="KPB62" s="398"/>
      <c r="KPC62" s="398"/>
      <c r="KPD62" s="398"/>
      <c r="KPE62" s="398"/>
      <c r="KPF62" s="398"/>
      <c r="KPG62" s="398"/>
      <c r="KPH62" s="398"/>
      <c r="KPI62" s="398"/>
      <c r="KPJ62" s="398"/>
      <c r="KPK62" s="398"/>
      <c r="KPL62" s="398"/>
      <c r="KPM62" s="398"/>
      <c r="KPN62" s="398"/>
      <c r="KPO62" s="398"/>
      <c r="KPP62" s="398"/>
      <c r="KPQ62" s="398"/>
      <c r="KPR62" s="398"/>
      <c r="KPS62" s="398"/>
      <c r="KPT62" s="398"/>
      <c r="KPU62" s="398"/>
      <c r="KPV62" s="398"/>
      <c r="KPW62" s="398"/>
      <c r="KPX62" s="398"/>
      <c r="KPY62" s="398"/>
      <c r="KPZ62" s="398"/>
      <c r="KQA62" s="398"/>
      <c r="KQB62" s="398"/>
      <c r="KQC62" s="398"/>
      <c r="KQD62" s="398"/>
      <c r="KQE62" s="398"/>
      <c r="KQF62" s="398"/>
      <c r="KQG62" s="398"/>
      <c r="KQH62" s="398"/>
      <c r="KQI62" s="398"/>
      <c r="KQJ62" s="398"/>
      <c r="KQK62" s="398"/>
      <c r="KQL62" s="398"/>
      <c r="KQM62" s="398"/>
      <c r="KQN62" s="398"/>
      <c r="KQO62" s="398"/>
      <c r="KQP62" s="398"/>
      <c r="KQQ62" s="398"/>
      <c r="KQR62" s="398"/>
      <c r="KQS62" s="398"/>
      <c r="KQT62" s="398"/>
      <c r="KQU62" s="398"/>
      <c r="KQV62" s="398"/>
      <c r="KQW62" s="398"/>
      <c r="KQX62" s="398"/>
      <c r="KQY62" s="398"/>
      <c r="KQZ62" s="398"/>
      <c r="KRA62" s="398"/>
      <c r="KRB62" s="398"/>
      <c r="KRC62" s="398"/>
      <c r="KRD62" s="398"/>
      <c r="KRE62" s="398"/>
      <c r="KRF62" s="398"/>
      <c r="KRG62" s="398"/>
      <c r="KRH62" s="398"/>
      <c r="KRI62" s="398"/>
      <c r="KRJ62" s="398"/>
      <c r="KRK62" s="398"/>
      <c r="KRL62" s="398"/>
      <c r="KRM62" s="398"/>
      <c r="KRN62" s="398"/>
      <c r="KRO62" s="398"/>
      <c r="KRP62" s="398"/>
      <c r="KRQ62" s="398"/>
      <c r="KRR62" s="398"/>
      <c r="KRS62" s="398"/>
      <c r="KRT62" s="398"/>
      <c r="KRU62" s="398"/>
      <c r="KRV62" s="398"/>
      <c r="KRW62" s="398"/>
      <c r="KRX62" s="398"/>
      <c r="KRY62" s="398"/>
      <c r="KRZ62" s="398"/>
      <c r="KSA62" s="398"/>
      <c r="KSB62" s="398"/>
      <c r="KSC62" s="398"/>
      <c r="KSD62" s="398"/>
      <c r="KSE62" s="398"/>
      <c r="KSF62" s="398"/>
      <c r="KSG62" s="398"/>
      <c r="KSH62" s="398"/>
      <c r="KSI62" s="398"/>
      <c r="KSJ62" s="398"/>
      <c r="KSK62" s="398"/>
      <c r="KSL62" s="398"/>
      <c r="KSM62" s="398"/>
      <c r="KSN62" s="398"/>
      <c r="KSO62" s="398"/>
      <c r="KSP62" s="398"/>
      <c r="KSQ62" s="398"/>
      <c r="KSR62" s="398"/>
      <c r="KSS62" s="398"/>
      <c r="KST62" s="398"/>
      <c r="KSU62" s="398"/>
      <c r="KSV62" s="398"/>
      <c r="KSW62" s="398"/>
      <c r="KSX62" s="398"/>
      <c r="KSY62" s="398"/>
      <c r="KSZ62" s="398"/>
      <c r="KTA62" s="398"/>
      <c r="KTB62" s="398"/>
      <c r="KTC62" s="398"/>
      <c r="KTD62" s="398"/>
      <c r="KTE62" s="398"/>
      <c r="KTF62" s="398"/>
      <c r="KTG62" s="398"/>
      <c r="KTH62" s="398"/>
      <c r="KTI62" s="398"/>
      <c r="KTJ62" s="398"/>
      <c r="KTK62" s="398"/>
      <c r="KTL62" s="398"/>
      <c r="KTM62" s="398"/>
      <c r="KTN62" s="398"/>
      <c r="KTO62" s="398"/>
      <c r="KTP62" s="398"/>
      <c r="KTQ62" s="398"/>
      <c r="KTR62" s="398"/>
      <c r="KTS62" s="398"/>
      <c r="KTT62" s="398"/>
      <c r="KTU62" s="398"/>
      <c r="KTV62" s="398"/>
      <c r="KTW62" s="398"/>
      <c r="KTX62" s="398"/>
      <c r="KTY62" s="398"/>
      <c r="KTZ62" s="398"/>
      <c r="KUA62" s="398"/>
      <c r="KUB62" s="398"/>
      <c r="KUC62" s="398"/>
      <c r="KUD62" s="398"/>
      <c r="KUE62" s="398"/>
      <c r="KUF62" s="398"/>
      <c r="KUG62" s="398"/>
      <c r="KUH62" s="398"/>
      <c r="KUI62" s="398"/>
      <c r="KUJ62" s="398"/>
      <c r="KUK62" s="398"/>
      <c r="KUL62" s="398"/>
      <c r="KUM62" s="398"/>
      <c r="KUN62" s="398"/>
      <c r="KUO62" s="398"/>
      <c r="KUP62" s="398"/>
      <c r="KUQ62" s="398"/>
      <c r="KUR62" s="398"/>
      <c r="KUS62" s="398"/>
      <c r="KUT62" s="398"/>
      <c r="KUU62" s="398"/>
      <c r="KUV62" s="398"/>
      <c r="KUW62" s="398"/>
      <c r="KUX62" s="398"/>
      <c r="KUY62" s="398"/>
      <c r="KUZ62" s="398"/>
      <c r="KVA62" s="398"/>
      <c r="KVB62" s="398"/>
      <c r="KVC62" s="398"/>
      <c r="KVD62" s="398"/>
      <c r="KVE62" s="398"/>
      <c r="KVF62" s="398"/>
      <c r="KVG62" s="398"/>
      <c r="KVH62" s="398"/>
      <c r="KVI62" s="398"/>
      <c r="KVJ62" s="398"/>
      <c r="KVK62" s="398"/>
      <c r="KVL62" s="398"/>
      <c r="KVM62" s="398"/>
      <c r="KVN62" s="398"/>
      <c r="KVO62" s="398"/>
      <c r="KVP62" s="398"/>
      <c r="KVQ62" s="398"/>
      <c r="KVR62" s="398"/>
      <c r="KVS62" s="398"/>
      <c r="KVT62" s="398"/>
      <c r="KVU62" s="398"/>
      <c r="KVV62" s="398"/>
      <c r="KVW62" s="398"/>
      <c r="KVX62" s="398"/>
      <c r="KVY62" s="398"/>
      <c r="KVZ62" s="398"/>
      <c r="KWA62" s="398"/>
      <c r="KWB62" s="398"/>
      <c r="KWC62" s="398"/>
      <c r="KWD62" s="398"/>
      <c r="KWE62" s="398"/>
      <c r="KWF62" s="398"/>
      <c r="KWG62" s="398"/>
      <c r="KWH62" s="398"/>
      <c r="KWI62" s="398"/>
      <c r="KWJ62" s="398"/>
      <c r="KWK62" s="398"/>
      <c r="KWL62" s="398"/>
      <c r="KWM62" s="398"/>
      <c r="KWN62" s="398"/>
      <c r="KWO62" s="398"/>
      <c r="KWP62" s="398"/>
      <c r="KWQ62" s="398"/>
      <c r="KWR62" s="398"/>
      <c r="KWS62" s="398"/>
      <c r="KWT62" s="398"/>
      <c r="KWU62" s="398"/>
      <c r="KWV62" s="398"/>
      <c r="KWW62" s="398"/>
      <c r="KWX62" s="398"/>
      <c r="KWY62" s="398"/>
      <c r="KWZ62" s="398"/>
      <c r="KXA62" s="398"/>
      <c r="KXB62" s="398"/>
      <c r="KXC62" s="398"/>
      <c r="KXD62" s="398"/>
      <c r="KXE62" s="398"/>
      <c r="KXF62" s="398"/>
      <c r="KXG62" s="398"/>
      <c r="KXH62" s="398"/>
      <c r="KXI62" s="398"/>
      <c r="KXJ62" s="398"/>
      <c r="KXK62" s="398"/>
      <c r="KXL62" s="398"/>
      <c r="KXM62" s="398"/>
      <c r="KXN62" s="398"/>
      <c r="KXO62" s="398"/>
      <c r="KXP62" s="398"/>
      <c r="KXQ62" s="398"/>
      <c r="KXR62" s="398"/>
      <c r="KXS62" s="398"/>
      <c r="KXT62" s="398"/>
      <c r="KXU62" s="398"/>
      <c r="KXV62" s="398"/>
      <c r="KXW62" s="398"/>
      <c r="KXX62" s="398"/>
      <c r="KXY62" s="398"/>
      <c r="KXZ62" s="398"/>
      <c r="KYA62" s="398"/>
      <c r="KYB62" s="398"/>
      <c r="KYC62" s="398"/>
      <c r="KYD62" s="398"/>
      <c r="KYE62" s="398"/>
      <c r="KYF62" s="398"/>
      <c r="KYG62" s="398"/>
      <c r="KYH62" s="398"/>
      <c r="KYI62" s="398"/>
      <c r="KYJ62" s="398"/>
      <c r="KYK62" s="398"/>
      <c r="KYL62" s="398"/>
      <c r="KYM62" s="398"/>
      <c r="KYN62" s="398"/>
      <c r="KYO62" s="398"/>
      <c r="KYP62" s="398"/>
      <c r="KYQ62" s="398"/>
      <c r="KYR62" s="398"/>
      <c r="KYS62" s="398"/>
      <c r="KYT62" s="398"/>
      <c r="KYU62" s="398"/>
      <c r="KYV62" s="398"/>
      <c r="KYW62" s="398"/>
      <c r="KYX62" s="398"/>
      <c r="KYY62" s="398"/>
      <c r="KYZ62" s="398"/>
      <c r="KZA62" s="398"/>
      <c r="KZB62" s="398"/>
      <c r="KZC62" s="398"/>
      <c r="KZD62" s="398"/>
      <c r="KZE62" s="398"/>
      <c r="KZF62" s="398"/>
      <c r="KZG62" s="398"/>
      <c r="KZH62" s="398"/>
      <c r="KZI62" s="398"/>
      <c r="KZJ62" s="398"/>
      <c r="KZK62" s="398"/>
      <c r="KZL62" s="398"/>
      <c r="KZM62" s="398"/>
      <c r="KZN62" s="398"/>
      <c r="KZO62" s="398"/>
      <c r="KZP62" s="398"/>
      <c r="KZQ62" s="398"/>
      <c r="KZR62" s="398"/>
      <c r="KZS62" s="398"/>
      <c r="KZT62" s="398"/>
      <c r="KZU62" s="398"/>
      <c r="KZV62" s="398"/>
      <c r="KZW62" s="398"/>
      <c r="KZX62" s="398"/>
      <c r="KZY62" s="398"/>
      <c r="KZZ62" s="398"/>
      <c r="LAA62" s="398"/>
      <c r="LAB62" s="398"/>
      <c r="LAC62" s="398"/>
      <c r="LAD62" s="398"/>
      <c r="LAE62" s="398"/>
      <c r="LAF62" s="398"/>
      <c r="LAG62" s="398"/>
      <c r="LAH62" s="398"/>
      <c r="LAI62" s="398"/>
      <c r="LAJ62" s="398"/>
      <c r="LAK62" s="398"/>
      <c r="LAL62" s="398"/>
      <c r="LAM62" s="398"/>
      <c r="LAN62" s="398"/>
      <c r="LAO62" s="398"/>
      <c r="LAP62" s="398"/>
      <c r="LAQ62" s="398"/>
      <c r="LAR62" s="398"/>
      <c r="LAS62" s="398"/>
      <c r="LAT62" s="398"/>
      <c r="LAU62" s="398"/>
      <c r="LAV62" s="398"/>
      <c r="LAW62" s="398"/>
      <c r="LAX62" s="398"/>
      <c r="LAY62" s="398"/>
      <c r="LAZ62" s="398"/>
      <c r="LBA62" s="398"/>
      <c r="LBB62" s="398"/>
      <c r="LBC62" s="398"/>
      <c r="LBD62" s="398"/>
      <c r="LBE62" s="398"/>
      <c r="LBF62" s="398"/>
      <c r="LBG62" s="398"/>
      <c r="LBH62" s="398"/>
      <c r="LBI62" s="398"/>
      <c r="LBJ62" s="398"/>
      <c r="LBK62" s="398"/>
      <c r="LBL62" s="398"/>
      <c r="LBM62" s="398"/>
      <c r="LBN62" s="398"/>
      <c r="LBO62" s="398"/>
      <c r="LBP62" s="398"/>
      <c r="LBQ62" s="398"/>
      <c r="LBR62" s="398"/>
      <c r="LBS62" s="398"/>
      <c r="LBT62" s="398"/>
      <c r="LBU62" s="398"/>
      <c r="LBV62" s="398"/>
      <c r="LBW62" s="398"/>
      <c r="LBX62" s="398"/>
      <c r="LBY62" s="398"/>
      <c r="LBZ62" s="398"/>
      <c r="LCA62" s="398"/>
      <c r="LCB62" s="398"/>
      <c r="LCC62" s="398"/>
      <c r="LCD62" s="398"/>
      <c r="LCE62" s="398"/>
      <c r="LCF62" s="398"/>
      <c r="LCG62" s="398"/>
      <c r="LCH62" s="398"/>
      <c r="LCI62" s="398"/>
      <c r="LCJ62" s="398"/>
      <c r="LCK62" s="398"/>
      <c r="LCL62" s="398"/>
      <c r="LCM62" s="398"/>
      <c r="LCN62" s="398"/>
      <c r="LCO62" s="398"/>
      <c r="LCP62" s="398"/>
      <c r="LCQ62" s="398"/>
      <c r="LCR62" s="398"/>
      <c r="LCS62" s="398"/>
      <c r="LCT62" s="398"/>
      <c r="LCU62" s="398"/>
      <c r="LCV62" s="398"/>
      <c r="LCW62" s="398"/>
      <c r="LCX62" s="398"/>
      <c r="LCY62" s="398"/>
      <c r="LCZ62" s="398"/>
      <c r="LDA62" s="398"/>
      <c r="LDB62" s="398"/>
      <c r="LDC62" s="398"/>
      <c r="LDD62" s="398"/>
      <c r="LDE62" s="398"/>
      <c r="LDF62" s="398"/>
      <c r="LDG62" s="398"/>
      <c r="LDH62" s="398"/>
      <c r="LDI62" s="398"/>
      <c r="LDJ62" s="398"/>
      <c r="LDK62" s="398"/>
      <c r="LDL62" s="398"/>
      <c r="LDM62" s="398"/>
      <c r="LDN62" s="398"/>
      <c r="LDO62" s="398"/>
      <c r="LDP62" s="398"/>
      <c r="LDQ62" s="398"/>
      <c r="LDR62" s="398"/>
      <c r="LDS62" s="398"/>
      <c r="LDT62" s="398"/>
      <c r="LDU62" s="398"/>
      <c r="LDV62" s="398"/>
      <c r="LDW62" s="398"/>
      <c r="LDX62" s="398"/>
      <c r="LDY62" s="398"/>
      <c r="LDZ62" s="398"/>
      <c r="LEA62" s="398"/>
      <c r="LEB62" s="398"/>
      <c r="LEC62" s="398"/>
      <c r="LED62" s="398"/>
      <c r="LEE62" s="398"/>
      <c r="LEF62" s="398"/>
      <c r="LEG62" s="398"/>
      <c r="LEH62" s="398"/>
      <c r="LEI62" s="398"/>
      <c r="LEJ62" s="398"/>
      <c r="LEK62" s="398"/>
      <c r="LEL62" s="398"/>
      <c r="LEM62" s="398"/>
      <c r="LEN62" s="398"/>
      <c r="LEO62" s="398"/>
      <c r="LEP62" s="398"/>
      <c r="LEQ62" s="398"/>
      <c r="LER62" s="398"/>
      <c r="LES62" s="398"/>
      <c r="LET62" s="398"/>
      <c r="LEU62" s="398"/>
      <c r="LEV62" s="398"/>
      <c r="LEW62" s="398"/>
      <c r="LEX62" s="398"/>
      <c r="LEY62" s="398"/>
      <c r="LEZ62" s="398"/>
      <c r="LFA62" s="398"/>
      <c r="LFB62" s="398"/>
      <c r="LFC62" s="398"/>
      <c r="LFD62" s="398"/>
      <c r="LFE62" s="398"/>
      <c r="LFF62" s="398"/>
      <c r="LFG62" s="398"/>
      <c r="LFH62" s="398"/>
      <c r="LFI62" s="398"/>
      <c r="LFJ62" s="398"/>
      <c r="LFK62" s="398"/>
      <c r="LFL62" s="398"/>
      <c r="LFM62" s="398"/>
      <c r="LFN62" s="398"/>
      <c r="LFO62" s="398"/>
      <c r="LFP62" s="398"/>
      <c r="LFQ62" s="398"/>
      <c r="LFR62" s="398"/>
      <c r="LFS62" s="398"/>
      <c r="LFT62" s="398"/>
      <c r="LFU62" s="398"/>
      <c r="LFV62" s="398"/>
      <c r="LFW62" s="398"/>
      <c r="LFX62" s="398"/>
      <c r="LFY62" s="398"/>
      <c r="LFZ62" s="398"/>
      <c r="LGA62" s="398"/>
      <c r="LGB62" s="398"/>
      <c r="LGC62" s="398"/>
      <c r="LGD62" s="398"/>
      <c r="LGE62" s="398"/>
      <c r="LGF62" s="398"/>
      <c r="LGG62" s="398"/>
      <c r="LGH62" s="398"/>
      <c r="LGI62" s="398"/>
      <c r="LGJ62" s="398"/>
      <c r="LGK62" s="398"/>
      <c r="LGL62" s="398"/>
      <c r="LGM62" s="398"/>
      <c r="LGN62" s="398"/>
      <c r="LGO62" s="398"/>
      <c r="LGP62" s="398"/>
      <c r="LGQ62" s="398"/>
      <c r="LGR62" s="398"/>
      <c r="LGS62" s="398"/>
      <c r="LGT62" s="398"/>
      <c r="LGU62" s="398"/>
      <c r="LGV62" s="398"/>
      <c r="LGW62" s="398"/>
      <c r="LGX62" s="398"/>
      <c r="LGY62" s="398"/>
      <c r="LGZ62" s="398"/>
      <c r="LHA62" s="398"/>
      <c r="LHB62" s="398"/>
      <c r="LHC62" s="398"/>
      <c r="LHD62" s="398"/>
      <c r="LHE62" s="398"/>
      <c r="LHF62" s="398"/>
      <c r="LHG62" s="398"/>
      <c r="LHH62" s="398"/>
      <c r="LHI62" s="398"/>
      <c r="LHJ62" s="398"/>
      <c r="LHK62" s="398"/>
      <c r="LHL62" s="398"/>
      <c r="LHM62" s="398"/>
      <c r="LHN62" s="398"/>
      <c r="LHO62" s="398"/>
      <c r="LHP62" s="398"/>
      <c r="LHQ62" s="398"/>
      <c r="LHR62" s="398"/>
      <c r="LHS62" s="398"/>
      <c r="LHT62" s="398"/>
      <c r="LHU62" s="398"/>
      <c r="LHV62" s="398"/>
      <c r="LHW62" s="398"/>
      <c r="LHX62" s="398"/>
      <c r="LHY62" s="398"/>
      <c r="LHZ62" s="398"/>
      <c r="LIA62" s="398"/>
      <c r="LIB62" s="398"/>
      <c r="LIC62" s="398"/>
      <c r="LID62" s="398"/>
      <c r="LIE62" s="398"/>
      <c r="LIF62" s="398"/>
      <c r="LIG62" s="398"/>
      <c r="LIH62" s="398"/>
      <c r="LII62" s="398"/>
      <c r="LIJ62" s="398"/>
      <c r="LIK62" s="398"/>
      <c r="LIL62" s="398"/>
      <c r="LIM62" s="398"/>
      <c r="LIN62" s="398"/>
      <c r="LIO62" s="398"/>
      <c r="LIP62" s="398"/>
      <c r="LIQ62" s="398"/>
      <c r="LIR62" s="398"/>
      <c r="LIS62" s="398"/>
      <c r="LIT62" s="398"/>
      <c r="LIU62" s="398"/>
      <c r="LIV62" s="398"/>
      <c r="LIW62" s="398"/>
      <c r="LIX62" s="398"/>
      <c r="LIY62" s="398"/>
      <c r="LIZ62" s="398"/>
      <c r="LJA62" s="398"/>
      <c r="LJB62" s="398"/>
      <c r="LJC62" s="398"/>
      <c r="LJD62" s="398"/>
      <c r="LJE62" s="398"/>
      <c r="LJF62" s="398"/>
      <c r="LJG62" s="398"/>
      <c r="LJH62" s="398"/>
      <c r="LJI62" s="398"/>
      <c r="LJJ62" s="398"/>
      <c r="LJK62" s="398"/>
      <c r="LJL62" s="398"/>
      <c r="LJM62" s="398"/>
      <c r="LJN62" s="398"/>
      <c r="LJO62" s="398"/>
      <c r="LJP62" s="398"/>
      <c r="LJQ62" s="398"/>
      <c r="LJR62" s="398"/>
      <c r="LJS62" s="398"/>
      <c r="LJT62" s="398"/>
      <c r="LJU62" s="398"/>
      <c r="LJV62" s="398"/>
      <c r="LJW62" s="398"/>
      <c r="LJX62" s="398"/>
      <c r="LJY62" s="398"/>
      <c r="LJZ62" s="398"/>
      <c r="LKA62" s="398"/>
      <c r="LKB62" s="398"/>
      <c r="LKC62" s="398"/>
      <c r="LKD62" s="398"/>
      <c r="LKE62" s="398"/>
      <c r="LKF62" s="398"/>
      <c r="LKG62" s="398"/>
      <c r="LKH62" s="398"/>
      <c r="LKI62" s="398"/>
      <c r="LKJ62" s="398"/>
      <c r="LKK62" s="398"/>
      <c r="LKL62" s="398"/>
      <c r="LKM62" s="398"/>
      <c r="LKN62" s="398"/>
      <c r="LKO62" s="398"/>
      <c r="LKP62" s="398"/>
      <c r="LKQ62" s="398"/>
      <c r="LKR62" s="398"/>
      <c r="LKS62" s="398"/>
      <c r="LKT62" s="398"/>
      <c r="LKU62" s="398"/>
      <c r="LKV62" s="398"/>
      <c r="LKW62" s="398"/>
      <c r="LKX62" s="398"/>
      <c r="LKY62" s="398"/>
      <c r="LKZ62" s="398"/>
      <c r="LLA62" s="398"/>
      <c r="LLB62" s="398"/>
      <c r="LLC62" s="398"/>
      <c r="LLD62" s="398"/>
      <c r="LLE62" s="398"/>
      <c r="LLF62" s="398"/>
      <c r="LLG62" s="398"/>
      <c r="LLH62" s="398"/>
      <c r="LLI62" s="398"/>
      <c r="LLJ62" s="398"/>
      <c r="LLK62" s="398"/>
      <c r="LLL62" s="398"/>
      <c r="LLM62" s="398"/>
      <c r="LLN62" s="398"/>
      <c r="LLO62" s="398"/>
      <c r="LLP62" s="398"/>
      <c r="LLQ62" s="398"/>
      <c r="LLR62" s="398"/>
      <c r="LLS62" s="398"/>
      <c r="LLT62" s="398"/>
      <c r="LLU62" s="398"/>
      <c r="LLV62" s="398"/>
      <c r="LLW62" s="398"/>
      <c r="LLX62" s="398"/>
      <c r="LLY62" s="398"/>
      <c r="LLZ62" s="398"/>
      <c r="LMA62" s="398"/>
      <c r="LMB62" s="398"/>
      <c r="LMC62" s="398"/>
      <c r="LMD62" s="398"/>
      <c r="LME62" s="398"/>
      <c r="LMF62" s="398"/>
      <c r="LMG62" s="398"/>
      <c r="LMH62" s="398"/>
      <c r="LMI62" s="398"/>
      <c r="LMJ62" s="398"/>
      <c r="LMK62" s="398"/>
      <c r="LML62" s="398"/>
      <c r="LMM62" s="398"/>
      <c r="LMN62" s="398"/>
      <c r="LMO62" s="398"/>
      <c r="LMP62" s="398"/>
      <c r="LMQ62" s="398"/>
      <c r="LMR62" s="398"/>
      <c r="LMS62" s="398"/>
      <c r="LMT62" s="398"/>
      <c r="LMU62" s="398"/>
      <c r="LMV62" s="398"/>
      <c r="LMW62" s="398"/>
      <c r="LMX62" s="398"/>
      <c r="LMY62" s="398"/>
      <c r="LMZ62" s="398"/>
      <c r="LNA62" s="398"/>
      <c r="LNB62" s="398"/>
      <c r="LNC62" s="398"/>
      <c r="LND62" s="398"/>
      <c r="LNE62" s="398"/>
      <c r="LNF62" s="398"/>
      <c r="LNG62" s="398"/>
      <c r="LNH62" s="398"/>
      <c r="LNI62" s="398"/>
      <c r="LNJ62" s="398"/>
      <c r="LNK62" s="398"/>
      <c r="LNL62" s="398"/>
      <c r="LNM62" s="398"/>
      <c r="LNN62" s="398"/>
      <c r="LNO62" s="398"/>
      <c r="LNP62" s="398"/>
      <c r="LNQ62" s="398"/>
      <c r="LNR62" s="398"/>
      <c r="LNS62" s="398"/>
      <c r="LNT62" s="398"/>
      <c r="LNU62" s="398"/>
      <c r="LNV62" s="398"/>
      <c r="LNW62" s="398"/>
      <c r="LNX62" s="398"/>
      <c r="LNY62" s="398"/>
      <c r="LNZ62" s="398"/>
      <c r="LOA62" s="398"/>
      <c r="LOB62" s="398"/>
      <c r="LOC62" s="398"/>
      <c r="LOD62" s="398"/>
      <c r="LOE62" s="398"/>
      <c r="LOF62" s="398"/>
      <c r="LOG62" s="398"/>
      <c r="LOH62" s="398"/>
      <c r="LOI62" s="398"/>
      <c r="LOJ62" s="398"/>
      <c r="LOK62" s="398"/>
      <c r="LOL62" s="398"/>
      <c r="LOM62" s="398"/>
      <c r="LON62" s="398"/>
      <c r="LOO62" s="398"/>
      <c r="LOP62" s="398"/>
      <c r="LOQ62" s="398"/>
      <c r="LOR62" s="398"/>
      <c r="LOS62" s="398"/>
      <c r="LOT62" s="398"/>
      <c r="LOU62" s="398"/>
      <c r="LOV62" s="398"/>
      <c r="LOW62" s="398"/>
      <c r="LOX62" s="398"/>
      <c r="LOY62" s="398"/>
      <c r="LOZ62" s="398"/>
      <c r="LPA62" s="398"/>
      <c r="LPB62" s="398"/>
      <c r="LPC62" s="398"/>
      <c r="LPD62" s="398"/>
      <c r="LPE62" s="398"/>
      <c r="LPF62" s="398"/>
      <c r="LPG62" s="398"/>
      <c r="LPH62" s="398"/>
      <c r="LPI62" s="398"/>
      <c r="LPJ62" s="398"/>
      <c r="LPK62" s="398"/>
      <c r="LPL62" s="398"/>
      <c r="LPM62" s="398"/>
      <c r="LPN62" s="398"/>
      <c r="LPO62" s="398"/>
      <c r="LPP62" s="398"/>
      <c r="LPQ62" s="398"/>
      <c r="LPR62" s="398"/>
      <c r="LPS62" s="398"/>
      <c r="LPT62" s="398"/>
      <c r="LPU62" s="398"/>
      <c r="LPV62" s="398"/>
      <c r="LPW62" s="398"/>
      <c r="LPX62" s="398"/>
      <c r="LPY62" s="398"/>
      <c r="LPZ62" s="398"/>
      <c r="LQA62" s="398"/>
      <c r="LQB62" s="398"/>
      <c r="LQC62" s="398"/>
      <c r="LQD62" s="398"/>
      <c r="LQE62" s="398"/>
      <c r="LQF62" s="398"/>
      <c r="LQG62" s="398"/>
      <c r="LQH62" s="398"/>
      <c r="LQI62" s="398"/>
      <c r="LQJ62" s="398"/>
      <c r="LQK62" s="398"/>
      <c r="LQL62" s="398"/>
      <c r="LQM62" s="398"/>
      <c r="LQN62" s="398"/>
      <c r="LQO62" s="398"/>
      <c r="LQP62" s="398"/>
      <c r="LQQ62" s="398"/>
      <c r="LQR62" s="398"/>
      <c r="LQS62" s="398"/>
      <c r="LQT62" s="398"/>
      <c r="LQU62" s="398"/>
      <c r="LQV62" s="398"/>
      <c r="LQW62" s="398"/>
      <c r="LQX62" s="398"/>
      <c r="LQY62" s="398"/>
      <c r="LQZ62" s="398"/>
      <c r="LRA62" s="398"/>
      <c r="LRB62" s="398"/>
      <c r="LRC62" s="398"/>
      <c r="LRD62" s="398"/>
      <c r="LRE62" s="398"/>
      <c r="LRF62" s="398"/>
      <c r="LRG62" s="398"/>
      <c r="LRH62" s="398"/>
      <c r="LRI62" s="398"/>
      <c r="LRJ62" s="398"/>
      <c r="LRK62" s="398"/>
      <c r="LRL62" s="398"/>
      <c r="LRM62" s="398"/>
      <c r="LRN62" s="398"/>
      <c r="LRO62" s="398"/>
      <c r="LRP62" s="398"/>
      <c r="LRQ62" s="398"/>
      <c r="LRR62" s="398"/>
      <c r="LRS62" s="398"/>
      <c r="LRT62" s="398"/>
      <c r="LRU62" s="398"/>
      <c r="LRV62" s="398"/>
      <c r="LRW62" s="398"/>
      <c r="LRX62" s="398"/>
      <c r="LRY62" s="398"/>
      <c r="LRZ62" s="398"/>
      <c r="LSA62" s="398"/>
      <c r="LSB62" s="398"/>
      <c r="LSC62" s="398"/>
      <c r="LSD62" s="398"/>
      <c r="LSE62" s="398"/>
      <c r="LSF62" s="398"/>
      <c r="LSG62" s="398"/>
      <c r="LSH62" s="398"/>
      <c r="LSI62" s="398"/>
      <c r="LSJ62" s="398"/>
      <c r="LSK62" s="398"/>
      <c r="LSL62" s="398"/>
      <c r="LSM62" s="398"/>
      <c r="LSN62" s="398"/>
      <c r="LSO62" s="398"/>
      <c r="LSP62" s="398"/>
      <c r="LSQ62" s="398"/>
      <c r="LSR62" s="398"/>
      <c r="LSS62" s="398"/>
      <c r="LST62" s="398"/>
      <c r="LSU62" s="398"/>
      <c r="LSV62" s="398"/>
      <c r="LSW62" s="398"/>
      <c r="LSX62" s="398"/>
      <c r="LSY62" s="398"/>
      <c r="LSZ62" s="398"/>
      <c r="LTA62" s="398"/>
      <c r="LTB62" s="398"/>
      <c r="LTC62" s="398"/>
      <c r="LTD62" s="398"/>
      <c r="LTE62" s="398"/>
      <c r="LTF62" s="398"/>
      <c r="LTG62" s="398"/>
      <c r="LTH62" s="398"/>
      <c r="LTI62" s="398"/>
      <c r="LTJ62" s="398"/>
      <c r="LTK62" s="398"/>
      <c r="LTL62" s="398"/>
      <c r="LTM62" s="398"/>
      <c r="LTN62" s="398"/>
      <c r="LTO62" s="398"/>
      <c r="LTP62" s="398"/>
      <c r="LTQ62" s="398"/>
      <c r="LTR62" s="398"/>
      <c r="LTS62" s="398"/>
      <c r="LTT62" s="398"/>
      <c r="LTU62" s="398"/>
      <c r="LTV62" s="398"/>
      <c r="LTW62" s="398"/>
      <c r="LTX62" s="398"/>
      <c r="LTY62" s="398"/>
      <c r="LTZ62" s="398"/>
      <c r="LUA62" s="398"/>
      <c r="LUB62" s="398"/>
      <c r="LUC62" s="398"/>
      <c r="LUD62" s="398"/>
      <c r="LUE62" s="398"/>
      <c r="LUF62" s="398"/>
      <c r="LUG62" s="398"/>
      <c r="LUH62" s="398"/>
      <c r="LUI62" s="398"/>
      <c r="LUJ62" s="398"/>
      <c r="LUK62" s="398"/>
      <c r="LUL62" s="398"/>
      <c r="LUM62" s="398"/>
      <c r="LUN62" s="398"/>
      <c r="LUO62" s="398"/>
      <c r="LUP62" s="398"/>
      <c r="LUQ62" s="398"/>
      <c r="LUR62" s="398"/>
      <c r="LUS62" s="398"/>
      <c r="LUT62" s="398"/>
      <c r="LUU62" s="398"/>
      <c r="LUV62" s="398"/>
      <c r="LUW62" s="398"/>
      <c r="LUX62" s="398"/>
      <c r="LUY62" s="398"/>
      <c r="LUZ62" s="398"/>
      <c r="LVA62" s="398"/>
      <c r="LVB62" s="398"/>
      <c r="LVC62" s="398"/>
      <c r="LVD62" s="398"/>
      <c r="LVE62" s="398"/>
      <c r="LVF62" s="398"/>
      <c r="LVG62" s="398"/>
      <c r="LVH62" s="398"/>
      <c r="LVI62" s="398"/>
      <c r="LVJ62" s="398"/>
      <c r="LVK62" s="398"/>
      <c r="LVL62" s="398"/>
      <c r="LVM62" s="398"/>
      <c r="LVN62" s="398"/>
      <c r="LVO62" s="398"/>
      <c r="LVP62" s="398"/>
      <c r="LVQ62" s="398"/>
      <c r="LVR62" s="398"/>
      <c r="LVS62" s="398"/>
      <c r="LVT62" s="398"/>
      <c r="LVU62" s="398"/>
      <c r="LVV62" s="398"/>
      <c r="LVW62" s="398"/>
      <c r="LVX62" s="398"/>
      <c r="LVY62" s="398"/>
      <c r="LVZ62" s="398"/>
      <c r="LWA62" s="398"/>
      <c r="LWB62" s="398"/>
      <c r="LWC62" s="398"/>
      <c r="LWD62" s="398"/>
      <c r="LWE62" s="398"/>
      <c r="LWF62" s="398"/>
      <c r="LWG62" s="398"/>
      <c r="LWH62" s="398"/>
      <c r="LWI62" s="398"/>
      <c r="LWJ62" s="398"/>
      <c r="LWK62" s="398"/>
      <c r="LWL62" s="398"/>
      <c r="LWM62" s="398"/>
      <c r="LWN62" s="398"/>
      <c r="LWO62" s="398"/>
      <c r="LWP62" s="398"/>
      <c r="LWQ62" s="398"/>
      <c r="LWR62" s="398"/>
      <c r="LWS62" s="398"/>
      <c r="LWT62" s="398"/>
      <c r="LWU62" s="398"/>
      <c r="LWV62" s="398"/>
      <c r="LWW62" s="398"/>
      <c r="LWX62" s="398"/>
      <c r="LWY62" s="398"/>
      <c r="LWZ62" s="398"/>
      <c r="LXA62" s="398"/>
      <c r="LXB62" s="398"/>
      <c r="LXC62" s="398"/>
      <c r="LXD62" s="398"/>
      <c r="LXE62" s="398"/>
      <c r="LXF62" s="398"/>
      <c r="LXG62" s="398"/>
      <c r="LXH62" s="398"/>
      <c r="LXI62" s="398"/>
      <c r="LXJ62" s="398"/>
      <c r="LXK62" s="398"/>
      <c r="LXL62" s="398"/>
      <c r="LXM62" s="398"/>
      <c r="LXN62" s="398"/>
      <c r="LXO62" s="398"/>
      <c r="LXP62" s="398"/>
      <c r="LXQ62" s="398"/>
      <c r="LXR62" s="398"/>
      <c r="LXS62" s="398"/>
      <c r="LXT62" s="398"/>
      <c r="LXU62" s="398"/>
      <c r="LXV62" s="398"/>
      <c r="LXW62" s="398"/>
      <c r="LXX62" s="398"/>
      <c r="LXY62" s="398"/>
      <c r="LXZ62" s="398"/>
      <c r="LYA62" s="398"/>
      <c r="LYB62" s="398"/>
      <c r="LYC62" s="398"/>
      <c r="LYD62" s="398"/>
      <c r="LYE62" s="398"/>
      <c r="LYF62" s="398"/>
      <c r="LYG62" s="398"/>
      <c r="LYH62" s="398"/>
      <c r="LYI62" s="398"/>
      <c r="LYJ62" s="398"/>
      <c r="LYK62" s="398"/>
      <c r="LYL62" s="398"/>
      <c r="LYM62" s="398"/>
      <c r="LYN62" s="398"/>
      <c r="LYO62" s="398"/>
      <c r="LYP62" s="398"/>
      <c r="LYQ62" s="398"/>
      <c r="LYR62" s="398"/>
      <c r="LYS62" s="398"/>
      <c r="LYT62" s="398"/>
      <c r="LYU62" s="398"/>
      <c r="LYV62" s="398"/>
      <c r="LYW62" s="398"/>
      <c r="LYX62" s="398"/>
      <c r="LYY62" s="398"/>
      <c r="LYZ62" s="398"/>
      <c r="LZA62" s="398"/>
      <c r="LZB62" s="398"/>
      <c r="LZC62" s="398"/>
      <c r="LZD62" s="398"/>
      <c r="LZE62" s="398"/>
      <c r="LZF62" s="398"/>
      <c r="LZG62" s="398"/>
      <c r="LZH62" s="398"/>
      <c r="LZI62" s="398"/>
      <c r="LZJ62" s="398"/>
      <c r="LZK62" s="398"/>
      <c r="LZL62" s="398"/>
      <c r="LZM62" s="398"/>
      <c r="LZN62" s="398"/>
      <c r="LZO62" s="398"/>
      <c r="LZP62" s="398"/>
      <c r="LZQ62" s="398"/>
      <c r="LZR62" s="398"/>
      <c r="LZS62" s="398"/>
      <c r="LZT62" s="398"/>
      <c r="LZU62" s="398"/>
      <c r="LZV62" s="398"/>
      <c r="LZW62" s="398"/>
      <c r="LZX62" s="398"/>
      <c r="LZY62" s="398"/>
      <c r="LZZ62" s="398"/>
      <c r="MAA62" s="398"/>
      <c r="MAB62" s="398"/>
      <c r="MAC62" s="398"/>
      <c r="MAD62" s="398"/>
      <c r="MAE62" s="398"/>
      <c r="MAF62" s="398"/>
      <c r="MAG62" s="398"/>
      <c r="MAH62" s="398"/>
      <c r="MAI62" s="398"/>
      <c r="MAJ62" s="398"/>
      <c r="MAK62" s="398"/>
      <c r="MAL62" s="398"/>
      <c r="MAM62" s="398"/>
      <c r="MAN62" s="398"/>
      <c r="MAO62" s="398"/>
      <c r="MAP62" s="398"/>
      <c r="MAQ62" s="398"/>
      <c r="MAR62" s="398"/>
      <c r="MAS62" s="398"/>
      <c r="MAT62" s="398"/>
      <c r="MAU62" s="398"/>
      <c r="MAV62" s="398"/>
      <c r="MAW62" s="398"/>
      <c r="MAX62" s="398"/>
      <c r="MAY62" s="398"/>
      <c r="MAZ62" s="398"/>
      <c r="MBA62" s="398"/>
      <c r="MBB62" s="398"/>
      <c r="MBC62" s="398"/>
      <c r="MBD62" s="398"/>
      <c r="MBE62" s="398"/>
      <c r="MBF62" s="398"/>
      <c r="MBG62" s="398"/>
      <c r="MBH62" s="398"/>
      <c r="MBI62" s="398"/>
      <c r="MBJ62" s="398"/>
      <c r="MBK62" s="398"/>
      <c r="MBL62" s="398"/>
      <c r="MBM62" s="398"/>
      <c r="MBN62" s="398"/>
      <c r="MBO62" s="398"/>
      <c r="MBP62" s="398"/>
      <c r="MBQ62" s="398"/>
      <c r="MBR62" s="398"/>
      <c r="MBS62" s="398"/>
      <c r="MBT62" s="398"/>
      <c r="MBU62" s="398"/>
      <c r="MBV62" s="398"/>
      <c r="MBW62" s="398"/>
      <c r="MBX62" s="398"/>
      <c r="MBY62" s="398"/>
      <c r="MBZ62" s="398"/>
      <c r="MCA62" s="398"/>
      <c r="MCB62" s="398"/>
      <c r="MCC62" s="398"/>
      <c r="MCD62" s="398"/>
      <c r="MCE62" s="398"/>
      <c r="MCF62" s="398"/>
      <c r="MCG62" s="398"/>
      <c r="MCH62" s="398"/>
      <c r="MCI62" s="398"/>
      <c r="MCJ62" s="398"/>
      <c r="MCK62" s="398"/>
      <c r="MCL62" s="398"/>
      <c r="MCM62" s="398"/>
      <c r="MCN62" s="398"/>
      <c r="MCO62" s="398"/>
      <c r="MCP62" s="398"/>
      <c r="MCQ62" s="398"/>
      <c r="MCR62" s="398"/>
      <c r="MCS62" s="398"/>
      <c r="MCT62" s="398"/>
      <c r="MCU62" s="398"/>
      <c r="MCV62" s="398"/>
      <c r="MCW62" s="398"/>
      <c r="MCX62" s="398"/>
      <c r="MCY62" s="398"/>
      <c r="MCZ62" s="398"/>
      <c r="MDA62" s="398"/>
      <c r="MDB62" s="398"/>
      <c r="MDC62" s="398"/>
      <c r="MDD62" s="398"/>
      <c r="MDE62" s="398"/>
      <c r="MDF62" s="398"/>
      <c r="MDG62" s="398"/>
      <c r="MDH62" s="398"/>
      <c r="MDI62" s="398"/>
      <c r="MDJ62" s="398"/>
      <c r="MDK62" s="398"/>
      <c r="MDL62" s="398"/>
      <c r="MDM62" s="398"/>
      <c r="MDN62" s="398"/>
      <c r="MDO62" s="398"/>
      <c r="MDP62" s="398"/>
      <c r="MDQ62" s="398"/>
      <c r="MDR62" s="398"/>
      <c r="MDS62" s="398"/>
      <c r="MDT62" s="398"/>
      <c r="MDU62" s="398"/>
      <c r="MDV62" s="398"/>
      <c r="MDW62" s="398"/>
      <c r="MDX62" s="398"/>
      <c r="MDY62" s="398"/>
      <c r="MDZ62" s="398"/>
      <c r="MEA62" s="398"/>
      <c r="MEB62" s="398"/>
      <c r="MEC62" s="398"/>
      <c r="MED62" s="398"/>
      <c r="MEE62" s="398"/>
      <c r="MEF62" s="398"/>
      <c r="MEG62" s="398"/>
      <c r="MEH62" s="398"/>
      <c r="MEI62" s="398"/>
      <c r="MEJ62" s="398"/>
      <c r="MEK62" s="398"/>
      <c r="MEL62" s="398"/>
      <c r="MEM62" s="398"/>
      <c r="MEN62" s="398"/>
      <c r="MEO62" s="398"/>
      <c r="MEP62" s="398"/>
      <c r="MEQ62" s="398"/>
      <c r="MER62" s="398"/>
      <c r="MES62" s="398"/>
      <c r="MET62" s="398"/>
      <c r="MEU62" s="398"/>
      <c r="MEV62" s="398"/>
      <c r="MEW62" s="398"/>
      <c r="MEX62" s="398"/>
      <c r="MEY62" s="398"/>
      <c r="MEZ62" s="398"/>
      <c r="MFA62" s="398"/>
      <c r="MFB62" s="398"/>
      <c r="MFC62" s="398"/>
      <c r="MFD62" s="398"/>
      <c r="MFE62" s="398"/>
      <c r="MFF62" s="398"/>
      <c r="MFG62" s="398"/>
      <c r="MFH62" s="398"/>
      <c r="MFI62" s="398"/>
      <c r="MFJ62" s="398"/>
      <c r="MFK62" s="398"/>
      <c r="MFL62" s="398"/>
      <c r="MFM62" s="398"/>
      <c r="MFN62" s="398"/>
      <c r="MFO62" s="398"/>
      <c r="MFP62" s="398"/>
      <c r="MFQ62" s="398"/>
      <c r="MFR62" s="398"/>
      <c r="MFS62" s="398"/>
      <c r="MFT62" s="398"/>
      <c r="MFU62" s="398"/>
      <c r="MFV62" s="398"/>
      <c r="MFW62" s="398"/>
      <c r="MFX62" s="398"/>
      <c r="MFY62" s="398"/>
      <c r="MFZ62" s="398"/>
      <c r="MGA62" s="398"/>
      <c r="MGB62" s="398"/>
      <c r="MGC62" s="398"/>
      <c r="MGD62" s="398"/>
      <c r="MGE62" s="398"/>
      <c r="MGF62" s="398"/>
      <c r="MGG62" s="398"/>
      <c r="MGH62" s="398"/>
      <c r="MGI62" s="398"/>
      <c r="MGJ62" s="398"/>
      <c r="MGK62" s="398"/>
      <c r="MGL62" s="398"/>
      <c r="MGM62" s="398"/>
      <c r="MGN62" s="398"/>
      <c r="MGO62" s="398"/>
      <c r="MGP62" s="398"/>
      <c r="MGQ62" s="398"/>
      <c r="MGR62" s="398"/>
      <c r="MGS62" s="398"/>
      <c r="MGT62" s="398"/>
      <c r="MGU62" s="398"/>
      <c r="MGV62" s="398"/>
      <c r="MGW62" s="398"/>
      <c r="MGX62" s="398"/>
      <c r="MGY62" s="398"/>
      <c r="MGZ62" s="398"/>
      <c r="MHA62" s="398"/>
      <c r="MHB62" s="398"/>
      <c r="MHC62" s="398"/>
      <c r="MHD62" s="398"/>
      <c r="MHE62" s="398"/>
      <c r="MHF62" s="398"/>
      <c r="MHG62" s="398"/>
      <c r="MHH62" s="398"/>
      <c r="MHI62" s="398"/>
      <c r="MHJ62" s="398"/>
      <c r="MHK62" s="398"/>
      <c r="MHL62" s="398"/>
      <c r="MHM62" s="398"/>
      <c r="MHN62" s="398"/>
      <c r="MHO62" s="398"/>
      <c r="MHP62" s="398"/>
      <c r="MHQ62" s="398"/>
      <c r="MHR62" s="398"/>
      <c r="MHS62" s="398"/>
      <c r="MHT62" s="398"/>
      <c r="MHU62" s="398"/>
      <c r="MHV62" s="398"/>
      <c r="MHW62" s="398"/>
      <c r="MHX62" s="398"/>
      <c r="MHY62" s="398"/>
      <c r="MHZ62" s="398"/>
      <c r="MIA62" s="398"/>
      <c r="MIB62" s="398"/>
      <c r="MIC62" s="398"/>
      <c r="MID62" s="398"/>
      <c r="MIE62" s="398"/>
      <c r="MIF62" s="398"/>
      <c r="MIG62" s="398"/>
      <c r="MIH62" s="398"/>
      <c r="MII62" s="398"/>
      <c r="MIJ62" s="398"/>
      <c r="MIK62" s="398"/>
      <c r="MIL62" s="398"/>
      <c r="MIM62" s="398"/>
      <c r="MIN62" s="398"/>
      <c r="MIO62" s="398"/>
      <c r="MIP62" s="398"/>
      <c r="MIQ62" s="398"/>
      <c r="MIR62" s="398"/>
      <c r="MIS62" s="398"/>
      <c r="MIT62" s="398"/>
      <c r="MIU62" s="398"/>
      <c r="MIV62" s="398"/>
      <c r="MIW62" s="398"/>
      <c r="MIX62" s="398"/>
      <c r="MIY62" s="398"/>
      <c r="MIZ62" s="398"/>
      <c r="MJA62" s="398"/>
      <c r="MJB62" s="398"/>
      <c r="MJC62" s="398"/>
      <c r="MJD62" s="398"/>
      <c r="MJE62" s="398"/>
      <c r="MJF62" s="398"/>
      <c r="MJG62" s="398"/>
      <c r="MJH62" s="398"/>
      <c r="MJI62" s="398"/>
      <c r="MJJ62" s="398"/>
      <c r="MJK62" s="398"/>
      <c r="MJL62" s="398"/>
      <c r="MJM62" s="398"/>
      <c r="MJN62" s="398"/>
      <c r="MJO62" s="398"/>
      <c r="MJP62" s="398"/>
      <c r="MJQ62" s="398"/>
      <c r="MJR62" s="398"/>
      <c r="MJS62" s="398"/>
      <c r="MJT62" s="398"/>
      <c r="MJU62" s="398"/>
      <c r="MJV62" s="398"/>
      <c r="MJW62" s="398"/>
      <c r="MJX62" s="398"/>
      <c r="MJY62" s="398"/>
      <c r="MJZ62" s="398"/>
      <c r="MKA62" s="398"/>
      <c r="MKB62" s="398"/>
      <c r="MKC62" s="398"/>
      <c r="MKD62" s="398"/>
      <c r="MKE62" s="398"/>
      <c r="MKF62" s="398"/>
      <c r="MKG62" s="398"/>
      <c r="MKH62" s="398"/>
      <c r="MKI62" s="398"/>
      <c r="MKJ62" s="398"/>
      <c r="MKK62" s="398"/>
      <c r="MKL62" s="398"/>
      <c r="MKM62" s="398"/>
      <c r="MKN62" s="398"/>
      <c r="MKO62" s="398"/>
      <c r="MKP62" s="398"/>
      <c r="MKQ62" s="398"/>
      <c r="MKR62" s="398"/>
      <c r="MKS62" s="398"/>
      <c r="MKT62" s="398"/>
      <c r="MKU62" s="398"/>
      <c r="MKV62" s="398"/>
      <c r="MKW62" s="398"/>
      <c r="MKX62" s="398"/>
      <c r="MKY62" s="398"/>
      <c r="MKZ62" s="398"/>
      <c r="MLA62" s="398"/>
      <c r="MLB62" s="398"/>
      <c r="MLC62" s="398"/>
      <c r="MLD62" s="398"/>
      <c r="MLE62" s="398"/>
      <c r="MLF62" s="398"/>
      <c r="MLG62" s="398"/>
      <c r="MLH62" s="398"/>
      <c r="MLI62" s="398"/>
      <c r="MLJ62" s="398"/>
      <c r="MLK62" s="398"/>
      <c r="MLL62" s="398"/>
      <c r="MLM62" s="398"/>
      <c r="MLN62" s="398"/>
      <c r="MLO62" s="398"/>
      <c r="MLP62" s="398"/>
      <c r="MLQ62" s="398"/>
      <c r="MLR62" s="398"/>
      <c r="MLS62" s="398"/>
      <c r="MLT62" s="398"/>
      <c r="MLU62" s="398"/>
      <c r="MLV62" s="398"/>
      <c r="MLW62" s="398"/>
      <c r="MLX62" s="398"/>
      <c r="MLY62" s="398"/>
      <c r="MLZ62" s="398"/>
      <c r="MMA62" s="398"/>
      <c r="MMB62" s="398"/>
      <c r="MMC62" s="398"/>
      <c r="MMD62" s="398"/>
      <c r="MME62" s="398"/>
      <c r="MMF62" s="398"/>
      <c r="MMG62" s="398"/>
      <c r="MMH62" s="398"/>
      <c r="MMI62" s="398"/>
      <c r="MMJ62" s="398"/>
      <c r="MMK62" s="398"/>
      <c r="MML62" s="398"/>
      <c r="MMM62" s="398"/>
      <c r="MMN62" s="398"/>
      <c r="MMO62" s="398"/>
      <c r="MMP62" s="398"/>
      <c r="MMQ62" s="398"/>
      <c r="MMR62" s="398"/>
      <c r="MMS62" s="398"/>
      <c r="MMT62" s="398"/>
      <c r="MMU62" s="398"/>
      <c r="MMV62" s="398"/>
      <c r="MMW62" s="398"/>
      <c r="MMX62" s="398"/>
      <c r="MMY62" s="398"/>
      <c r="MMZ62" s="398"/>
      <c r="MNA62" s="398"/>
      <c r="MNB62" s="398"/>
      <c r="MNC62" s="398"/>
      <c r="MND62" s="398"/>
      <c r="MNE62" s="398"/>
      <c r="MNF62" s="398"/>
      <c r="MNG62" s="398"/>
      <c r="MNH62" s="398"/>
      <c r="MNI62" s="398"/>
      <c r="MNJ62" s="398"/>
      <c r="MNK62" s="398"/>
      <c r="MNL62" s="398"/>
      <c r="MNM62" s="398"/>
      <c r="MNN62" s="398"/>
      <c r="MNO62" s="398"/>
      <c r="MNP62" s="398"/>
      <c r="MNQ62" s="398"/>
      <c r="MNR62" s="398"/>
      <c r="MNS62" s="398"/>
      <c r="MNT62" s="398"/>
      <c r="MNU62" s="398"/>
      <c r="MNV62" s="398"/>
      <c r="MNW62" s="398"/>
      <c r="MNX62" s="398"/>
      <c r="MNY62" s="398"/>
      <c r="MNZ62" s="398"/>
      <c r="MOA62" s="398"/>
      <c r="MOB62" s="398"/>
      <c r="MOC62" s="398"/>
      <c r="MOD62" s="398"/>
      <c r="MOE62" s="398"/>
      <c r="MOF62" s="398"/>
      <c r="MOG62" s="398"/>
      <c r="MOH62" s="398"/>
      <c r="MOI62" s="398"/>
      <c r="MOJ62" s="398"/>
      <c r="MOK62" s="398"/>
      <c r="MOL62" s="398"/>
      <c r="MOM62" s="398"/>
      <c r="MON62" s="398"/>
      <c r="MOO62" s="398"/>
      <c r="MOP62" s="398"/>
      <c r="MOQ62" s="398"/>
      <c r="MOR62" s="398"/>
      <c r="MOS62" s="398"/>
      <c r="MOT62" s="398"/>
      <c r="MOU62" s="398"/>
      <c r="MOV62" s="398"/>
      <c r="MOW62" s="398"/>
      <c r="MOX62" s="398"/>
      <c r="MOY62" s="398"/>
      <c r="MOZ62" s="398"/>
      <c r="MPA62" s="398"/>
      <c r="MPB62" s="398"/>
      <c r="MPC62" s="398"/>
      <c r="MPD62" s="398"/>
      <c r="MPE62" s="398"/>
      <c r="MPF62" s="398"/>
      <c r="MPG62" s="398"/>
      <c r="MPH62" s="398"/>
      <c r="MPI62" s="398"/>
      <c r="MPJ62" s="398"/>
      <c r="MPK62" s="398"/>
      <c r="MPL62" s="398"/>
      <c r="MPM62" s="398"/>
      <c r="MPN62" s="398"/>
      <c r="MPO62" s="398"/>
      <c r="MPP62" s="398"/>
      <c r="MPQ62" s="398"/>
      <c r="MPR62" s="398"/>
      <c r="MPS62" s="398"/>
      <c r="MPT62" s="398"/>
      <c r="MPU62" s="398"/>
      <c r="MPV62" s="398"/>
      <c r="MPW62" s="398"/>
      <c r="MPX62" s="398"/>
      <c r="MPY62" s="398"/>
      <c r="MPZ62" s="398"/>
      <c r="MQA62" s="398"/>
      <c r="MQB62" s="398"/>
      <c r="MQC62" s="398"/>
      <c r="MQD62" s="398"/>
      <c r="MQE62" s="398"/>
      <c r="MQF62" s="398"/>
      <c r="MQG62" s="398"/>
      <c r="MQH62" s="398"/>
      <c r="MQI62" s="398"/>
      <c r="MQJ62" s="398"/>
      <c r="MQK62" s="398"/>
      <c r="MQL62" s="398"/>
      <c r="MQM62" s="398"/>
      <c r="MQN62" s="398"/>
      <c r="MQO62" s="398"/>
      <c r="MQP62" s="398"/>
      <c r="MQQ62" s="398"/>
      <c r="MQR62" s="398"/>
      <c r="MQS62" s="398"/>
      <c r="MQT62" s="398"/>
      <c r="MQU62" s="398"/>
      <c r="MQV62" s="398"/>
      <c r="MQW62" s="398"/>
      <c r="MQX62" s="398"/>
      <c r="MQY62" s="398"/>
      <c r="MQZ62" s="398"/>
      <c r="MRA62" s="398"/>
      <c r="MRB62" s="398"/>
      <c r="MRC62" s="398"/>
      <c r="MRD62" s="398"/>
      <c r="MRE62" s="398"/>
      <c r="MRF62" s="398"/>
      <c r="MRG62" s="398"/>
      <c r="MRH62" s="398"/>
      <c r="MRI62" s="398"/>
      <c r="MRJ62" s="398"/>
      <c r="MRK62" s="398"/>
      <c r="MRL62" s="398"/>
      <c r="MRM62" s="398"/>
      <c r="MRN62" s="398"/>
      <c r="MRO62" s="398"/>
      <c r="MRP62" s="398"/>
      <c r="MRQ62" s="398"/>
      <c r="MRR62" s="398"/>
      <c r="MRS62" s="398"/>
      <c r="MRT62" s="398"/>
      <c r="MRU62" s="398"/>
      <c r="MRV62" s="398"/>
      <c r="MRW62" s="398"/>
      <c r="MRX62" s="398"/>
      <c r="MRY62" s="398"/>
      <c r="MRZ62" s="398"/>
      <c r="MSA62" s="398"/>
      <c r="MSB62" s="398"/>
      <c r="MSC62" s="398"/>
      <c r="MSD62" s="398"/>
      <c r="MSE62" s="398"/>
      <c r="MSF62" s="398"/>
      <c r="MSG62" s="398"/>
      <c r="MSH62" s="398"/>
      <c r="MSI62" s="398"/>
      <c r="MSJ62" s="398"/>
      <c r="MSK62" s="398"/>
      <c r="MSL62" s="398"/>
      <c r="MSM62" s="398"/>
      <c r="MSN62" s="398"/>
      <c r="MSO62" s="398"/>
      <c r="MSP62" s="398"/>
      <c r="MSQ62" s="398"/>
      <c r="MSR62" s="398"/>
      <c r="MSS62" s="398"/>
      <c r="MST62" s="398"/>
      <c r="MSU62" s="398"/>
      <c r="MSV62" s="398"/>
      <c r="MSW62" s="398"/>
      <c r="MSX62" s="398"/>
      <c r="MSY62" s="398"/>
      <c r="MSZ62" s="398"/>
      <c r="MTA62" s="398"/>
      <c r="MTB62" s="398"/>
      <c r="MTC62" s="398"/>
      <c r="MTD62" s="398"/>
      <c r="MTE62" s="398"/>
      <c r="MTF62" s="398"/>
      <c r="MTG62" s="398"/>
      <c r="MTH62" s="398"/>
      <c r="MTI62" s="398"/>
      <c r="MTJ62" s="398"/>
      <c r="MTK62" s="398"/>
      <c r="MTL62" s="398"/>
      <c r="MTM62" s="398"/>
      <c r="MTN62" s="398"/>
      <c r="MTO62" s="398"/>
      <c r="MTP62" s="398"/>
      <c r="MTQ62" s="398"/>
      <c r="MTR62" s="398"/>
      <c r="MTS62" s="398"/>
      <c r="MTT62" s="398"/>
      <c r="MTU62" s="398"/>
      <c r="MTV62" s="398"/>
      <c r="MTW62" s="398"/>
      <c r="MTX62" s="398"/>
      <c r="MTY62" s="398"/>
      <c r="MTZ62" s="398"/>
      <c r="MUA62" s="398"/>
      <c r="MUB62" s="398"/>
      <c r="MUC62" s="398"/>
      <c r="MUD62" s="398"/>
      <c r="MUE62" s="398"/>
      <c r="MUF62" s="398"/>
      <c r="MUG62" s="398"/>
      <c r="MUH62" s="398"/>
      <c r="MUI62" s="398"/>
      <c r="MUJ62" s="398"/>
      <c r="MUK62" s="398"/>
      <c r="MUL62" s="398"/>
      <c r="MUM62" s="398"/>
      <c r="MUN62" s="398"/>
      <c r="MUO62" s="398"/>
      <c r="MUP62" s="398"/>
      <c r="MUQ62" s="398"/>
      <c r="MUR62" s="398"/>
      <c r="MUS62" s="398"/>
      <c r="MUT62" s="398"/>
      <c r="MUU62" s="398"/>
      <c r="MUV62" s="398"/>
      <c r="MUW62" s="398"/>
      <c r="MUX62" s="398"/>
      <c r="MUY62" s="398"/>
      <c r="MUZ62" s="398"/>
      <c r="MVA62" s="398"/>
      <c r="MVB62" s="398"/>
      <c r="MVC62" s="398"/>
      <c r="MVD62" s="398"/>
      <c r="MVE62" s="398"/>
      <c r="MVF62" s="398"/>
      <c r="MVG62" s="398"/>
      <c r="MVH62" s="398"/>
      <c r="MVI62" s="398"/>
      <c r="MVJ62" s="398"/>
      <c r="MVK62" s="398"/>
      <c r="MVL62" s="398"/>
      <c r="MVM62" s="398"/>
      <c r="MVN62" s="398"/>
      <c r="MVO62" s="398"/>
      <c r="MVP62" s="398"/>
      <c r="MVQ62" s="398"/>
      <c r="MVR62" s="398"/>
      <c r="MVS62" s="398"/>
      <c r="MVT62" s="398"/>
      <c r="MVU62" s="398"/>
      <c r="MVV62" s="398"/>
      <c r="MVW62" s="398"/>
      <c r="MVX62" s="398"/>
      <c r="MVY62" s="398"/>
      <c r="MVZ62" s="398"/>
      <c r="MWA62" s="398"/>
      <c r="MWB62" s="398"/>
      <c r="MWC62" s="398"/>
      <c r="MWD62" s="398"/>
      <c r="MWE62" s="398"/>
      <c r="MWF62" s="398"/>
      <c r="MWG62" s="398"/>
      <c r="MWH62" s="398"/>
      <c r="MWI62" s="398"/>
      <c r="MWJ62" s="398"/>
      <c r="MWK62" s="398"/>
      <c r="MWL62" s="398"/>
      <c r="MWM62" s="398"/>
      <c r="MWN62" s="398"/>
      <c r="MWO62" s="398"/>
      <c r="MWP62" s="398"/>
      <c r="MWQ62" s="398"/>
      <c r="MWR62" s="398"/>
      <c r="MWS62" s="398"/>
      <c r="MWT62" s="398"/>
      <c r="MWU62" s="398"/>
      <c r="MWV62" s="398"/>
      <c r="MWW62" s="398"/>
      <c r="MWX62" s="398"/>
      <c r="MWY62" s="398"/>
      <c r="MWZ62" s="398"/>
      <c r="MXA62" s="398"/>
      <c r="MXB62" s="398"/>
      <c r="MXC62" s="398"/>
      <c r="MXD62" s="398"/>
      <c r="MXE62" s="398"/>
      <c r="MXF62" s="398"/>
      <c r="MXG62" s="398"/>
      <c r="MXH62" s="398"/>
      <c r="MXI62" s="398"/>
      <c r="MXJ62" s="398"/>
      <c r="MXK62" s="398"/>
      <c r="MXL62" s="398"/>
      <c r="MXM62" s="398"/>
      <c r="MXN62" s="398"/>
      <c r="MXO62" s="398"/>
      <c r="MXP62" s="398"/>
      <c r="MXQ62" s="398"/>
      <c r="MXR62" s="398"/>
      <c r="MXS62" s="398"/>
      <c r="MXT62" s="398"/>
      <c r="MXU62" s="398"/>
      <c r="MXV62" s="398"/>
      <c r="MXW62" s="398"/>
      <c r="MXX62" s="398"/>
      <c r="MXY62" s="398"/>
      <c r="MXZ62" s="398"/>
      <c r="MYA62" s="398"/>
      <c r="MYB62" s="398"/>
      <c r="MYC62" s="398"/>
      <c r="MYD62" s="398"/>
      <c r="MYE62" s="398"/>
      <c r="MYF62" s="398"/>
      <c r="MYG62" s="398"/>
      <c r="MYH62" s="398"/>
      <c r="MYI62" s="398"/>
      <c r="MYJ62" s="398"/>
      <c r="MYK62" s="398"/>
      <c r="MYL62" s="398"/>
      <c r="MYM62" s="398"/>
      <c r="MYN62" s="398"/>
      <c r="MYO62" s="398"/>
      <c r="MYP62" s="398"/>
      <c r="MYQ62" s="398"/>
      <c r="MYR62" s="398"/>
      <c r="MYS62" s="398"/>
      <c r="MYT62" s="398"/>
      <c r="MYU62" s="398"/>
      <c r="MYV62" s="398"/>
      <c r="MYW62" s="398"/>
      <c r="MYX62" s="398"/>
      <c r="MYY62" s="398"/>
      <c r="MYZ62" s="398"/>
      <c r="MZA62" s="398"/>
      <c r="MZB62" s="398"/>
      <c r="MZC62" s="398"/>
      <c r="MZD62" s="398"/>
      <c r="MZE62" s="398"/>
      <c r="MZF62" s="398"/>
      <c r="MZG62" s="398"/>
      <c r="MZH62" s="398"/>
      <c r="MZI62" s="398"/>
      <c r="MZJ62" s="398"/>
      <c r="MZK62" s="398"/>
      <c r="MZL62" s="398"/>
      <c r="MZM62" s="398"/>
      <c r="MZN62" s="398"/>
      <c r="MZO62" s="398"/>
      <c r="MZP62" s="398"/>
      <c r="MZQ62" s="398"/>
      <c r="MZR62" s="398"/>
      <c r="MZS62" s="398"/>
      <c r="MZT62" s="398"/>
      <c r="MZU62" s="398"/>
      <c r="MZV62" s="398"/>
      <c r="MZW62" s="398"/>
      <c r="MZX62" s="398"/>
      <c r="MZY62" s="398"/>
      <c r="MZZ62" s="398"/>
      <c r="NAA62" s="398"/>
      <c r="NAB62" s="398"/>
      <c r="NAC62" s="398"/>
      <c r="NAD62" s="398"/>
      <c r="NAE62" s="398"/>
      <c r="NAF62" s="398"/>
      <c r="NAG62" s="398"/>
      <c r="NAH62" s="398"/>
      <c r="NAI62" s="398"/>
      <c r="NAJ62" s="398"/>
      <c r="NAK62" s="398"/>
      <c r="NAL62" s="398"/>
      <c r="NAM62" s="398"/>
      <c r="NAN62" s="398"/>
      <c r="NAO62" s="398"/>
      <c r="NAP62" s="398"/>
      <c r="NAQ62" s="398"/>
      <c r="NAR62" s="398"/>
      <c r="NAS62" s="398"/>
      <c r="NAT62" s="398"/>
      <c r="NAU62" s="398"/>
      <c r="NAV62" s="398"/>
      <c r="NAW62" s="398"/>
      <c r="NAX62" s="398"/>
      <c r="NAY62" s="398"/>
      <c r="NAZ62" s="398"/>
      <c r="NBA62" s="398"/>
      <c r="NBB62" s="398"/>
      <c r="NBC62" s="398"/>
      <c r="NBD62" s="398"/>
      <c r="NBE62" s="398"/>
      <c r="NBF62" s="398"/>
      <c r="NBG62" s="398"/>
      <c r="NBH62" s="398"/>
      <c r="NBI62" s="398"/>
      <c r="NBJ62" s="398"/>
      <c r="NBK62" s="398"/>
      <c r="NBL62" s="398"/>
      <c r="NBM62" s="398"/>
      <c r="NBN62" s="398"/>
      <c r="NBO62" s="398"/>
      <c r="NBP62" s="398"/>
      <c r="NBQ62" s="398"/>
      <c r="NBR62" s="398"/>
      <c r="NBS62" s="398"/>
      <c r="NBT62" s="398"/>
      <c r="NBU62" s="398"/>
      <c r="NBV62" s="398"/>
      <c r="NBW62" s="398"/>
      <c r="NBX62" s="398"/>
      <c r="NBY62" s="398"/>
      <c r="NBZ62" s="398"/>
      <c r="NCA62" s="398"/>
      <c r="NCB62" s="398"/>
      <c r="NCC62" s="398"/>
      <c r="NCD62" s="398"/>
      <c r="NCE62" s="398"/>
      <c r="NCF62" s="398"/>
      <c r="NCG62" s="398"/>
      <c r="NCH62" s="398"/>
      <c r="NCI62" s="398"/>
      <c r="NCJ62" s="398"/>
      <c r="NCK62" s="398"/>
      <c r="NCL62" s="398"/>
      <c r="NCM62" s="398"/>
      <c r="NCN62" s="398"/>
      <c r="NCO62" s="398"/>
      <c r="NCP62" s="398"/>
      <c r="NCQ62" s="398"/>
      <c r="NCR62" s="398"/>
      <c r="NCS62" s="398"/>
      <c r="NCT62" s="398"/>
      <c r="NCU62" s="398"/>
      <c r="NCV62" s="398"/>
      <c r="NCW62" s="398"/>
      <c r="NCX62" s="398"/>
      <c r="NCY62" s="398"/>
      <c r="NCZ62" s="398"/>
      <c r="NDA62" s="398"/>
      <c r="NDB62" s="398"/>
      <c r="NDC62" s="398"/>
      <c r="NDD62" s="398"/>
      <c r="NDE62" s="398"/>
      <c r="NDF62" s="398"/>
      <c r="NDG62" s="398"/>
      <c r="NDH62" s="398"/>
      <c r="NDI62" s="398"/>
      <c r="NDJ62" s="398"/>
      <c r="NDK62" s="398"/>
      <c r="NDL62" s="398"/>
      <c r="NDM62" s="398"/>
      <c r="NDN62" s="398"/>
      <c r="NDO62" s="398"/>
      <c r="NDP62" s="398"/>
      <c r="NDQ62" s="398"/>
      <c r="NDR62" s="398"/>
      <c r="NDS62" s="398"/>
      <c r="NDT62" s="398"/>
      <c r="NDU62" s="398"/>
      <c r="NDV62" s="398"/>
      <c r="NDW62" s="398"/>
      <c r="NDX62" s="398"/>
      <c r="NDY62" s="398"/>
      <c r="NDZ62" s="398"/>
      <c r="NEA62" s="398"/>
      <c r="NEB62" s="398"/>
      <c r="NEC62" s="398"/>
      <c r="NED62" s="398"/>
      <c r="NEE62" s="398"/>
      <c r="NEF62" s="398"/>
      <c r="NEG62" s="398"/>
      <c r="NEH62" s="398"/>
      <c r="NEI62" s="398"/>
      <c r="NEJ62" s="398"/>
      <c r="NEK62" s="398"/>
      <c r="NEL62" s="398"/>
      <c r="NEM62" s="398"/>
      <c r="NEN62" s="398"/>
      <c r="NEO62" s="398"/>
      <c r="NEP62" s="398"/>
      <c r="NEQ62" s="398"/>
      <c r="NER62" s="398"/>
      <c r="NES62" s="398"/>
      <c r="NET62" s="398"/>
      <c r="NEU62" s="398"/>
      <c r="NEV62" s="398"/>
      <c r="NEW62" s="398"/>
      <c r="NEX62" s="398"/>
      <c r="NEY62" s="398"/>
      <c r="NEZ62" s="398"/>
      <c r="NFA62" s="398"/>
      <c r="NFB62" s="398"/>
      <c r="NFC62" s="398"/>
      <c r="NFD62" s="398"/>
      <c r="NFE62" s="398"/>
      <c r="NFF62" s="398"/>
      <c r="NFG62" s="398"/>
      <c r="NFH62" s="398"/>
      <c r="NFI62" s="398"/>
      <c r="NFJ62" s="398"/>
      <c r="NFK62" s="398"/>
      <c r="NFL62" s="398"/>
      <c r="NFM62" s="398"/>
      <c r="NFN62" s="398"/>
      <c r="NFO62" s="398"/>
      <c r="NFP62" s="398"/>
      <c r="NFQ62" s="398"/>
      <c r="NFR62" s="398"/>
      <c r="NFS62" s="398"/>
      <c r="NFT62" s="398"/>
      <c r="NFU62" s="398"/>
      <c r="NFV62" s="398"/>
      <c r="NFW62" s="398"/>
      <c r="NFX62" s="398"/>
      <c r="NFY62" s="398"/>
      <c r="NFZ62" s="398"/>
      <c r="NGA62" s="398"/>
      <c r="NGB62" s="398"/>
      <c r="NGC62" s="398"/>
      <c r="NGD62" s="398"/>
      <c r="NGE62" s="398"/>
      <c r="NGF62" s="398"/>
      <c r="NGG62" s="398"/>
      <c r="NGH62" s="398"/>
      <c r="NGI62" s="398"/>
      <c r="NGJ62" s="398"/>
      <c r="NGK62" s="398"/>
      <c r="NGL62" s="398"/>
      <c r="NGM62" s="398"/>
      <c r="NGN62" s="398"/>
      <c r="NGO62" s="398"/>
      <c r="NGP62" s="398"/>
      <c r="NGQ62" s="398"/>
      <c r="NGR62" s="398"/>
      <c r="NGS62" s="398"/>
      <c r="NGT62" s="398"/>
      <c r="NGU62" s="398"/>
      <c r="NGV62" s="398"/>
      <c r="NGW62" s="398"/>
      <c r="NGX62" s="398"/>
      <c r="NGY62" s="398"/>
      <c r="NGZ62" s="398"/>
      <c r="NHA62" s="398"/>
      <c r="NHB62" s="398"/>
      <c r="NHC62" s="398"/>
      <c r="NHD62" s="398"/>
      <c r="NHE62" s="398"/>
      <c r="NHF62" s="398"/>
      <c r="NHG62" s="398"/>
      <c r="NHH62" s="398"/>
      <c r="NHI62" s="398"/>
      <c r="NHJ62" s="398"/>
      <c r="NHK62" s="398"/>
      <c r="NHL62" s="398"/>
      <c r="NHM62" s="398"/>
      <c r="NHN62" s="398"/>
      <c r="NHO62" s="398"/>
      <c r="NHP62" s="398"/>
      <c r="NHQ62" s="398"/>
      <c r="NHR62" s="398"/>
      <c r="NHS62" s="398"/>
      <c r="NHT62" s="398"/>
      <c r="NHU62" s="398"/>
      <c r="NHV62" s="398"/>
      <c r="NHW62" s="398"/>
      <c r="NHX62" s="398"/>
      <c r="NHY62" s="398"/>
      <c r="NHZ62" s="398"/>
      <c r="NIA62" s="398"/>
      <c r="NIB62" s="398"/>
      <c r="NIC62" s="398"/>
      <c r="NID62" s="398"/>
      <c r="NIE62" s="398"/>
      <c r="NIF62" s="398"/>
      <c r="NIG62" s="398"/>
      <c r="NIH62" s="398"/>
      <c r="NII62" s="398"/>
      <c r="NIJ62" s="398"/>
      <c r="NIK62" s="398"/>
      <c r="NIL62" s="398"/>
      <c r="NIM62" s="398"/>
      <c r="NIN62" s="398"/>
      <c r="NIO62" s="398"/>
      <c r="NIP62" s="398"/>
      <c r="NIQ62" s="398"/>
      <c r="NIR62" s="398"/>
      <c r="NIS62" s="398"/>
      <c r="NIT62" s="398"/>
      <c r="NIU62" s="398"/>
      <c r="NIV62" s="398"/>
      <c r="NIW62" s="398"/>
      <c r="NIX62" s="398"/>
      <c r="NIY62" s="398"/>
      <c r="NIZ62" s="398"/>
      <c r="NJA62" s="398"/>
      <c r="NJB62" s="398"/>
      <c r="NJC62" s="398"/>
      <c r="NJD62" s="398"/>
      <c r="NJE62" s="398"/>
      <c r="NJF62" s="398"/>
      <c r="NJG62" s="398"/>
      <c r="NJH62" s="398"/>
      <c r="NJI62" s="398"/>
      <c r="NJJ62" s="398"/>
      <c r="NJK62" s="398"/>
      <c r="NJL62" s="398"/>
      <c r="NJM62" s="398"/>
      <c r="NJN62" s="398"/>
      <c r="NJO62" s="398"/>
      <c r="NJP62" s="398"/>
      <c r="NJQ62" s="398"/>
      <c r="NJR62" s="398"/>
      <c r="NJS62" s="398"/>
      <c r="NJT62" s="398"/>
      <c r="NJU62" s="398"/>
      <c r="NJV62" s="398"/>
      <c r="NJW62" s="398"/>
      <c r="NJX62" s="398"/>
      <c r="NJY62" s="398"/>
      <c r="NJZ62" s="398"/>
      <c r="NKA62" s="398"/>
      <c r="NKB62" s="398"/>
      <c r="NKC62" s="398"/>
      <c r="NKD62" s="398"/>
      <c r="NKE62" s="398"/>
      <c r="NKF62" s="398"/>
      <c r="NKG62" s="398"/>
      <c r="NKH62" s="398"/>
      <c r="NKI62" s="398"/>
      <c r="NKJ62" s="398"/>
      <c r="NKK62" s="398"/>
      <c r="NKL62" s="398"/>
      <c r="NKM62" s="398"/>
      <c r="NKN62" s="398"/>
      <c r="NKO62" s="398"/>
      <c r="NKP62" s="398"/>
      <c r="NKQ62" s="398"/>
      <c r="NKR62" s="398"/>
      <c r="NKS62" s="398"/>
      <c r="NKT62" s="398"/>
      <c r="NKU62" s="398"/>
      <c r="NKV62" s="398"/>
      <c r="NKW62" s="398"/>
      <c r="NKX62" s="398"/>
      <c r="NKY62" s="398"/>
      <c r="NKZ62" s="398"/>
      <c r="NLA62" s="398"/>
      <c r="NLB62" s="398"/>
      <c r="NLC62" s="398"/>
      <c r="NLD62" s="398"/>
      <c r="NLE62" s="398"/>
      <c r="NLF62" s="398"/>
      <c r="NLG62" s="398"/>
      <c r="NLH62" s="398"/>
      <c r="NLI62" s="398"/>
      <c r="NLJ62" s="398"/>
      <c r="NLK62" s="398"/>
      <c r="NLL62" s="398"/>
      <c r="NLM62" s="398"/>
      <c r="NLN62" s="398"/>
      <c r="NLO62" s="398"/>
      <c r="NLP62" s="398"/>
      <c r="NLQ62" s="398"/>
      <c r="NLR62" s="398"/>
      <c r="NLS62" s="398"/>
      <c r="NLT62" s="398"/>
      <c r="NLU62" s="398"/>
      <c r="NLV62" s="398"/>
      <c r="NLW62" s="398"/>
      <c r="NLX62" s="398"/>
      <c r="NLY62" s="398"/>
      <c r="NLZ62" s="398"/>
      <c r="NMA62" s="398"/>
      <c r="NMB62" s="398"/>
      <c r="NMC62" s="398"/>
      <c r="NMD62" s="398"/>
      <c r="NME62" s="398"/>
      <c r="NMF62" s="398"/>
      <c r="NMG62" s="398"/>
      <c r="NMH62" s="398"/>
      <c r="NMI62" s="398"/>
      <c r="NMJ62" s="398"/>
      <c r="NMK62" s="398"/>
      <c r="NML62" s="398"/>
      <c r="NMM62" s="398"/>
      <c r="NMN62" s="398"/>
      <c r="NMO62" s="398"/>
      <c r="NMP62" s="398"/>
      <c r="NMQ62" s="398"/>
      <c r="NMR62" s="398"/>
      <c r="NMS62" s="398"/>
      <c r="NMT62" s="398"/>
      <c r="NMU62" s="398"/>
      <c r="NMV62" s="398"/>
      <c r="NMW62" s="398"/>
      <c r="NMX62" s="398"/>
      <c r="NMY62" s="398"/>
      <c r="NMZ62" s="398"/>
      <c r="NNA62" s="398"/>
      <c r="NNB62" s="398"/>
      <c r="NNC62" s="398"/>
      <c r="NND62" s="398"/>
      <c r="NNE62" s="398"/>
      <c r="NNF62" s="398"/>
      <c r="NNG62" s="398"/>
      <c r="NNH62" s="398"/>
      <c r="NNI62" s="398"/>
      <c r="NNJ62" s="398"/>
      <c r="NNK62" s="398"/>
      <c r="NNL62" s="398"/>
      <c r="NNM62" s="398"/>
      <c r="NNN62" s="398"/>
      <c r="NNO62" s="398"/>
      <c r="NNP62" s="398"/>
      <c r="NNQ62" s="398"/>
      <c r="NNR62" s="398"/>
      <c r="NNS62" s="398"/>
      <c r="NNT62" s="398"/>
      <c r="NNU62" s="398"/>
      <c r="NNV62" s="398"/>
      <c r="NNW62" s="398"/>
      <c r="NNX62" s="398"/>
      <c r="NNY62" s="398"/>
      <c r="NNZ62" s="398"/>
      <c r="NOA62" s="398"/>
      <c r="NOB62" s="398"/>
      <c r="NOC62" s="398"/>
      <c r="NOD62" s="398"/>
      <c r="NOE62" s="398"/>
      <c r="NOF62" s="398"/>
      <c r="NOG62" s="398"/>
      <c r="NOH62" s="398"/>
      <c r="NOI62" s="398"/>
      <c r="NOJ62" s="398"/>
      <c r="NOK62" s="398"/>
      <c r="NOL62" s="398"/>
      <c r="NOM62" s="398"/>
      <c r="NON62" s="398"/>
      <c r="NOO62" s="398"/>
      <c r="NOP62" s="398"/>
      <c r="NOQ62" s="398"/>
      <c r="NOR62" s="398"/>
      <c r="NOS62" s="398"/>
      <c r="NOT62" s="398"/>
      <c r="NOU62" s="398"/>
      <c r="NOV62" s="398"/>
      <c r="NOW62" s="398"/>
      <c r="NOX62" s="398"/>
      <c r="NOY62" s="398"/>
      <c r="NOZ62" s="398"/>
      <c r="NPA62" s="398"/>
      <c r="NPB62" s="398"/>
      <c r="NPC62" s="398"/>
      <c r="NPD62" s="398"/>
      <c r="NPE62" s="398"/>
      <c r="NPF62" s="398"/>
      <c r="NPG62" s="398"/>
      <c r="NPH62" s="398"/>
      <c r="NPI62" s="398"/>
      <c r="NPJ62" s="398"/>
      <c r="NPK62" s="398"/>
      <c r="NPL62" s="398"/>
      <c r="NPM62" s="398"/>
      <c r="NPN62" s="398"/>
      <c r="NPO62" s="398"/>
      <c r="NPP62" s="398"/>
      <c r="NPQ62" s="398"/>
      <c r="NPR62" s="398"/>
      <c r="NPS62" s="398"/>
      <c r="NPT62" s="398"/>
      <c r="NPU62" s="398"/>
      <c r="NPV62" s="398"/>
      <c r="NPW62" s="398"/>
      <c r="NPX62" s="398"/>
      <c r="NPY62" s="398"/>
      <c r="NPZ62" s="398"/>
      <c r="NQA62" s="398"/>
      <c r="NQB62" s="398"/>
      <c r="NQC62" s="398"/>
      <c r="NQD62" s="398"/>
      <c r="NQE62" s="398"/>
      <c r="NQF62" s="398"/>
      <c r="NQG62" s="398"/>
      <c r="NQH62" s="398"/>
      <c r="NQI62" s="398"/>
      <c r="NQJ62" s="398"/>
      <c r="NQK62" s="398"/>
      <c r="NQL62" s="398"/>
      <c r="NQM62" s="398"/>
      <c r="NQN62" s="398"/>
      <c r="NQO62" s="398"/>
      <c r="NQP62" s="398"/>
      <c r="NQQ62" s="398"/>
      <c r="NQR62" s="398"/>
      <c r="NQS62" s="398"/>
      <c r="NQT62" s="398"/>
      <c r="NQU62" s="398"/>
      <c r="NQV62" s="398"/>
      <c r="NQW62" s="398"/>
      <c r="NQX62" s="398"/>
      <c r="NQY62" s="398"/>
      <c r="NQZ62" s="398"/>
      <c r="NRA62" s="398"/>
      <c r="NRB62" s="398"/>
      <c r="NRC62" s="398"/>
      <c r="NRD62" s="398"/>
      <c r="NRE62" s="398"/>
      <c r="NRF62" s="398"/>
      <c r="NRG62" s="398"/>
      <c r="NRH62" s="398"/>
      <c r="NRI62" s="398"/>
      <c r="NRJ62" s="398"/>
      <c r="NRK62" s="398"/>
      <c r="NRL62" s="398"/>
      <c r="NRM62" s="398"/>
      <c r="NRN62" s="398"/>
      <c r="NRO62" s="398"/>
      <c r="NRP62" s="398"/>
      <c r="NRQ62" s="398"/>
      <c r="NRR62" s="398"/>
      <c r="NRS62" s="398"/>
      <c r="NRT62" s="398"/>
      <c r="NRU62" s="398"/>
      <c r="NRV62" s="398"/>
      <c r="NRW62" s="398"/>
      <c r="NRX62" s="398"/>
      <c r="NRY62" s="398"/>
      <c r="NRZ62" s="398"/>
      <c r="NSA62" s="398"/>
      <c r="NSB62" s="398"/>
      <c r="NSC62" s="398"/>
      <c r="NSD62" s="398"/>
      <c r="NSE62" s="398"/>
      <c r="NSF62" s="398"/>
      <c r="NSG62" s="398"/>
      <c r="NSH62" s="398"/>
      <c r="NSI62" s="398"/>
      <c r="NSJ62" s="398"/>
      <c r="NSK62" s="398"/>
      <c r="NSL62" s="398"/>
      <c r="NSM62" s="398"/>
      <c r="NSN62" s="398"/>
      <c r="NSO62" s="398"/>
      <c r="NSP62" s="398"/>
      <c r="NSQ62" s="398"/>
      <c r="NSR62" s="398"/>
      <c r="NSS62" s="398"/>
      <c r="NST62" s="398"/>
      <c r="NSU62" s="398"/>
      <c r="NSV62" s="398"/>
      <c r="NSW62" s="398"/>
      <c r="NSX62" s="398"/>
      <c r="NSY62" s="398"/>
      <c r="NSZ62" s="398"/>
      <c r="NTA62" s="398"/>
      <c r="NTB62" s="398"/>
      <c r="NTC62" s="398"/>
      <c r="NTD62" s="398"/>
      <c r="NTE62" s="398"/>
      <c r="NTF62" s="398"/>
      <c r="NTG62" s="398"/>
      <c r="NTH62" s="398"/>
      <c r="NTI62" s="398"/>
      <c r="NTJ62" s="398"/>
      <c r="NTK62" s="398"/>
      <c r="NTL62" s="398"/>
      <c r="NTM62" s="398"/>
      <c r="NTN62" s="398"/>
      <c r="NTO62" s="398"/>
      <c r="NTP62" s="398"/>
      <c r="NTQ62" s="398"/>
      <c r="NTR62" s="398"/>
      <c r="NTS62" s="398"/>
      <c r="NTT62" s="398"/>
      <c r="NTU62" s="398"/>
      <c r="NTV62" s="398"/>
      <c r="NTW62" s="398"/>
      <c r="NTX62" s="398"/>
      <c r="NTY62" s="398"/>
      <c r="NTZ62" s="398"/>
      <c r="NUA62" s="398"/>
      <c r="NUB62" s="398"/>
      <c r="NUC62" s="398"/>
      <c r="NUD62" s="398"/>
      <c r="NUE62" s="398"/>
      <c r="NUF62" s="398"/>
      <c r="NUG62" s="398"/>
      <c r="NUH62" s="398"/>
      <c r="NUI62" s="398"/>
      <c r="NUJ62" s="398"/>
      <c r="NUK62" s="398"/>
      <c r="NUL62" s="398"/>
      <c r="NUM62" s="398"/>
      <c r="NUN62" s="398"/>
      <c r="NUO62" s="398"/>
      <c r="NUP62" s="398"/>
      <c r="NUQ62" s="398"/>
      <c r="NUR62" s="398"/>
      <c r="NUS62" s="398"/>
      <c r="NUT62" s="398"/>
      <c r="NUU62" s="398"/>
      <c r="NUV62" s="398"/>
      <c r="NUW62" s="398"/>
      <c r="NUX62" s="398"/>
      <c r="NUY62" s="398"/>
      <c r="NUZ62" s="398"/>
      <c r="NVA62" s="398"/>
      <c r="NVB62" s="398"/>
      <c r="NVC62" s="398"/>
      <c r="NVD62" s="398"/>
      <c r="NVE62" s="398"/>
      <c r="NVF62" s="398"/>
      <c r="NVG62" s="398"/>
      <c r="NVH62" s="398"/>
      <c r="NVI62" s="398"/>
      <c r="NVJ62" s="398"/>
      <c r="NVK62" s="398"/>
      <c r="NVL62" s="398"/>
      <c r="NVM62" s="398"/>
      <c r="NVN62" s="398"/>
      <c r="NVO62" s="398"/>
      <c r="NVP62" s="398"/>
      <c r="NVQ62" s="398"/>
      <c r="NVR62" s="398"/>
      <c r="NVS62" s="398"/>
      <c r="NVT62" s="398"/>
      <c r="NVU62" s="398"/>
      <c r="NVV62" s="398"/>
      <c r="NVW62" s="398"/>
      <c r="NVX62" s="398"/>
      <c r="NVY62" s="398"/>
      <c r="NVZ62" s="398"/>
      <c r="NWA62" s="398"/>
      <c r="NWB62" s="398"/>
      <c r="NWC62" s="398"/>
      <c r="NWD62" s="398"/>
      <c r="NWE62" s="398"/>
      <c r="NWF62" s="398"/>
      <c r="NWG62" s="398"/>
      <c r="NWH62" s="398"/>
      <c r="NWI62" s="398"/>
      <c r="NWJ62" s="398"/>
      <c r="NWK62" s="398"/>
      <c r="NWL62" s="398"/>
      <c r="NWM62" s="398"/>
      <c r="NWN62" s="398"/>
      <c r="NWO62" s="398"/>
      <c r="NWP62" s="398"/>
      <c r="NWQ62" s="398"/>
      <c r="NWR62" s="398"/>
      <c r="NWS62" s="398"/>
      <c r="NWT62" s="398"/>
      <c r="NWU62" s="398"/>
      <c r="NWV62" s="398"/>
      <c r="NWW62" s="398"/>
      <c r="NWX62" s="398"/>
      <c r="NWY62" s="398"/>
      <c r="NWZ62" s="398"/>
      <c r="NXA62" s="398"/>
      <c r="NXB62" s="398"/>
      <c r="NXC62" s="398"/>
      <c r="NXD62" s="398"/>
      <c r="NXE62" s="398"/>
      <c r="NXF62" s="398"/>
      <c r="NXG62" s="398"/>
      <c r="NXH62" s="398"/>
      <c r="NXI62" s="398"/>
      <c r="NXJ62" s="398"/>
      <c r="NXK62" s="398"/>
      <c r="NXL62" s="398"/>
      <c r="NXM62" s="398"/>
      <c r="NXN62" s="398"/>
      <c r="NXO62" s="398"/>
      <c r="NXP62" s="398"/>
      <c r="NXQ62" s="398"/>
      <c r="NXR62" s="398"/>
      <c r="NXS62" s="398"/>
      <c r="NXT62" s="398"/>
      <c r="NXU62" s="398"/>
      <c r="NXV62" s="398"/>
      <c r="NXW62" s="398"/>
      <c r="NXX62" s="398"/>
      <c r="NXY62" s="398"/>
      <c r="NXZ62" s="398"/>
      <c r="NYA62" s="398"/>
      <c r="NYB62" s="398"/>
      <c r="NYC62" s="398"/>
      <c r="NYD62" s="398"/>
      <c r="NYE62" s="398"/>
      <c r="NYF62" s="398"/>
      <c r="NYG62" s="398"/>
      <c r="NYH62" s="398"/>
      <c r="NYI62" s="398"/>
      <c r="NYJ62" s="398"/>
      <c r="NYK62" s="398"/>
      <c r="NYL62" s="398"/>
      <c r="NYM62" s="398"/>
      <c r="NYN62" s="398"/>
      <c r="NYO62" s="398"/>
      <c r="NYP62" s="398"/>
      <c r="NYQ62" s="398"/>
      <c r="NYR62" s="398"/>
      <c r="NYS62" s="398"/>
      <c r="NYT62" s="398"/>
      <c r="NYU62" s="398"/>
      <c r="NYV62" s="398"/>
      <c r="NYW62" s="398"/>
      <c r="NYX62" s="398"/>
      <c r="NYY62" s="398"/>
      <c r="NYZ62" s="398"/>
      <c r="NZA62" s="398"/>
      <c r="NZB62" s="398"/>
      <c r="NZC62" s="398"/>
      <c r="NZD62" s="398"/>
      <c r="NZE62" s="398"/>
      <c r="NZF62" s="398"/>
      <c r="NZG62" s="398"/>
      <c r="NZH62" s="398"/>
      <c r="NZI62" s="398"/>
      <c r="NZJ62" s="398"/>
      <c r="NZK62" s="398"/>
      <c r="NZL62" s="398"/>
      <c r="NZM62" s="398"/>
      <c r="NZN62" s="398"/>
      <c r="NZO62" s="398"/>
      <c r="NZP62" s="398"/>
      <c r="NZQ62" s="398"/>
      <c r="NZR62" s="398"/>
      <c r="NZS62" s="398"/>
      <c r="NZT62" s="398"/>
      <c r="NZU62" s="398"/>
      <c r="NZV62" s="398"/>
      <c r="NZW62" s="398"/>
      <c r="NZX62" s="398"/>
      <c r="NZY62" s="398"/>
      <c r="NZZ62" s="398"/>
      <c r="OAA62" s="398"/>
      <c r="OAB62" s="398"/>
      <c r="OAC62" s="398"/>
      <c r="OAD62" s="398"/>
      <c r="OAE62" s="398"/>
      <c r="OAF62" s="398"/>
      <c r="OAG62" s="398"/>
      <c r="OAH62" s="398"/>
      <c r="OAI62" s="398"/>
      <c r="OAJ62" s="398"/>
      <c r="OAK62" s="398"/>
      <c r="OAL62" s="398"/>
      <c r="OAM62" s="398"/>
      <c r="OAN62" s="398"/>
      <c r="OAO62" s="398"/>
      <c r="OAP62" s="398"/>
      <c r="OAQ62" s="398"/>
      <c r="OAR62" s="398"/>
      <c r="OAS62" s="398"/>
      <c r="OAT62" s="398"/>
      <c r="OAU62" s="398"/>
      <c r="OAV62" s="398"/>
      <c r="OAW62" s="398"/>
      <c r="OAX62" s="398"/>
      <c r="OAY62" s="398"/>
      <c r="OAZ62" s="398"/>
      <c r="OBA62" s="398"/>
      <c r="OBB62" s="398"/>
      <c r="OBC62" s="398"/>
      <c r="OBD62" s="398"/>
      <c r="OBE62" s="398"/>
      <c r="OBF62" s="398"/>
      <c r="OBG62" s="398"/>
      <c r="OBH62" s="398"/>
      <c r="OBI62" s="398"/>
      <c r="OBJ62" s="398"/>
      <c r="OBK62" s="398"/>
      <c r="OBL62" s="398"/>
      <c r="OBM62" s="398"/>
      <c r="OBN62" s="398"/>
      <c r="OBO62" s="398"/>
      <c r="OBP62" s="398"/>
      <c r="OBQ62" s="398"/>
      <c r="OBR62" s="398"/>
      <c r="OBS62" s="398"/>
      <c r="OBT62" s="398"/>
      <c r="OBU62" s="398"/>
      <c r="OBV62" s="398"/>
      <c r="OBW62" s="398"/>
      <c r="OBX62" s="398"/>
      <c r="OBY62" s="398"/>
      <c r="OBZ62" s="398"/>
      <c r="OCA62" s="398"/>
      <c r="OCB62" s="398"/>
      <c r="OCC62" s="398"/>
      <c r="OCD62" s="398"/>
      <c r="OCE62" s="398"/>
      <c r="OCF62" s="398"/>
      <c r="OCG62" s="398"/>
      <c r="OCH62" s="398"/>
      <c r="OCI62" s="398"/>
      <c r="OCJ62" s="398"/>
      <c r="OCK62" s="398"/>
      <c r="OCL62" s="398"/>
      <c r="OCM62" s="398"/>
      <c r="OCN62" s="398"/>
      <c r="OCO62" s="398"/>
      <c r="OCP62" s="398"/>
      <c r="OCQ62" s="398"/>
      <c r="OCR62" s="398"/>
      <c r="OCS62" s="398"/>
      <c r="OCT62" s="398"/>
      <c r="OCU62" s="398"/>
      <c r="OCV62" s="398"/>
      <c r="OCW62" s="398"/>
      <c r="OCX62" s="398"/>
      <c r="OCY62" s="398"/>
      <c r="OCZ62" s="398"/>
      <c r="ODA62" s="398"/>
      <c r="ODB62" s="398"/>
      <c r="ODC62" s="398"/>
      <c r="ODD62" s="398"/>
      <c r="ODE62" s="398"/>
      <c r="ODF62" s="398"/>
      <c r="ODG62" s="398"/>
      <c r="ODH62" s="398"/>
      <c r="ODI62" s="398"/>
      <c r="ODJ62" s="398"/>
      <c r="ODK62" s="398"/>
      <c r="ODL62" s="398"/>
      <c r="ODM62" s="398"/>
      <c r="ODN62" s="398"/>
      <c r="ODO62" s="398"/>
      <c r="ODP62" s="398"/>
      <c r="ODQ62" s="398"/>
      <c r="ODR62" s="398"/>
      <c r="ODS62" s="398"/>
      <c r="ODT62" s="398"/>
      <c r="ODU62" s="398"/>
      <c r="ODV62" s="398"/>
      <c r="ODW62" s="398"/>
      <c r="ODX62" s="398"/>
      <c r="ODY62" s="398"/>
      <c r="ODZ62" s="398"/>
      <c r="OEA62" s="398"/>
      <c r="OEB62" s="398"/>
      <c r="OEC62" s="398"/>
      <c r="OED62" s="398"/>
      <c r="OEE62" s="398"/>
      <c r="OEF62" s="398"/>
      <c r="OEG62" s="398"/>
      <c r="OEH62" s="398"/>
      <c r="OEI62" s="398"/>
      <c r="OEJ62" s="398"/>
      <c r="OEK62" s="398"/>
      <c r="OEL62" s="398"/>
      <c r="OEM62" s="398"/>
      <c r="OEN62" s="398"/>
      <c r="OEO62" s="398"/>
      <c r="OEP62" s="398"/>
      <c r="OEQ62" s="398"/>
      <c r="OER62" s="398"/>
      <c r="OES62" s="398"/>
      <c r="OET62" s="398"/>
      <c r="OEU62" s="398"/>
      <c r="OEV62" s="398"/>
      <c r="OEW62" s="398"/>
      <c r="OEX62" s="398"/>
      <c r="OEY62" s="398"/>
      <c r="OEZ62" s="398"/>
      <c r="OFA62" s="398"/>
      <c r="OFB62" s="398"/>
      <c r="OFC62" s="398"/>
      <c r="OFD62" s="398"/>
      <c r="OFE62" s="398"/>
      <c r="OFF62" s="398"/>
      <c r="OFG62" s="398"/>
      <c r="OFH62" s="398"/>
      <c r="OFI62" s="398"/>
      <c r="OFJ62" s="398"/>
      <c r="OFK62" s="398"/>
      <c r="OFL62" s="398"/>
      <c r="OFM62" s="398"/>
      <c r="OFN62" s="398"/>
      <c r="OFO62" s="398"/>
      <c r="OFP62" s="398"/>
      <c r="OFQ62" s="398"/>
      <c r="OFR62" s="398"/>
      <c r="OFS62" s="398"/>
      <c r="OFT62" s="398"/>
      <c r="OFU62" s="398"/>
      <c r="OFV62" s="398"/>
      <c r="OFW62" s="398"/>
      <c r="OFX62" s="398"/>
      <c r="OFY62" s="398"/>
      <c r="OFZ62" s="398"/>
      <c r="OGA62" s="398"/>
      <c r="OGB62" s="398"/>
      <c r="OGC62" s="398"/>
      <c r="OGD62" s="398"/>
      <c r="OGE62" s="398"/>
      <c r="OGF62" s="398"/>
      <c r="OGG62" s="398"/>
      <c r="OGH62" s="398"/>
      <c r="OGI62" s="398"/>
      <c r="OGJ62" s="398"/>
      <c r="OGK62" s="398"/>
      <c r="OGL62" s="398"/>
      <c r="OGM62" s="398"/>
      <c r="OGN62" s="398"/>
      <c r="OGO62" s="398"/>
      <c r="OGP62" s="398"/>
      <c r="OGQ62" s="398"/>
      <c r="OGR62" s="398"/>
      <c r="OGS62" s="398"/>
      <c r="OGT62" s="398"/>
      <c r="OGU62" s="398"/>
      <c r="OGV62" s="398"/>
      <c r="OGW62" s="398"/>
      <c r="OGX62" s="398"/>
      <c r="OGY62" s="398"/>
      <c r="OGZ62" s="398"/>
      <c r="OHA62" s="398"/>
      <c r="OHB62" s="398"/>
      <c r="OHC62" s="398"/>
      <c r="OHD62" s="398"/>
      <c r="OHE62" s="398"/>
      <c r="OHF62" s="398"/>
      <c r="OHG62" s="398"/>
      <c r="OHH62" s="398"/>
      <c r="OHI62" s="398"/>
      <c r="OHJ62" s="398"/>
      <c r="OHK62" s="398"/>
      <c r="OHL62" s="398"/>
      <c r="OHM62" s="398"/>
      <c r="OHN62" s="398"/>
      <c r="OHO62" s="398"/>
      <c r="OHP62" s="398"/>
      <c r="OHQ62" s="398"/>
      <c r="OHR62" s="398"/>
      <c r="OHS62" s="398"/>
      <c r="OHT62" s="398"/>
      <c r="OHU62" s="398"/>
      <c r="OHV62" s="398"/>
      <c r="OHW62" s="398"/>
      <c r="OHX62" s="398"/>
      <c r="OHY62" s="398"/>
      <c r="OHZ62" s="398"/>
      <c r="OIA62" s="398"/>
      <c r="OIB62" s="398"/>
      <c r="OIC62" s="398"/>
      <c r="OID62" s="398"/>
      <c r="OIE62" s="398"/>
      <c r="OIF62" s="398"/>
      <c r="OIG62" s="398"/>
      <c r="OIH62" s="398"/>
      <c r="OII62" s="398"/>
      <c r="OIJ62" s="398"/>
      <c r="OIK62" s="398"/>
      <c r="OIL62" s="398"/>
      <c r="OIM62" s="398"/>
      <c r="OIN62" s="398"/>
      <c r="OIO62" s="398"/>
      <c r="OIP62" s="398"/>
      <c r="OIQ62" s="398"/>
      <c r="OIR62" s="398"/>
      <c r="OIS62" s="398"/>
      <c r="OIT62" s="398"/>
      <c r="OIU62" s="398"/>
      <c r="OIV62" s="398"/>
      <c r="OIW62" s="398"/>
      <c r="OIX62" s="398"/>
      <c r="OIY62" s="398"/>
      <c r="OIZ62" s="398"/>
      <c r="OJA62" s="398"/>
      <c r="OJB62" s="398"/>
      <c r="OJC62" s="398"/>
      <c r="OJD62" s="398"/>
      <c r="OJE62" s="398"/>
      <c r="OJF62" s="398"/>
      <c r="OJG62" s="398"/>
      <c r="OJH62" s="398"/>
      <c r="OJI62" s="398"/>
      <c r="OJJ62" s="398"/>
      <c r="OJK62" s="398"/>
      <c r="OJL62" s="398"/>
      <c r="OJM62" s="398"/>
      <c r="OJN62" s="398"/>
      <c r="OJO62" s="398"/>
      <c r="OJP62" s="398"/>
      <c r="OJQ62" s="398"/>
      <c r="OJR62" s="398"/>
      <c r="OJS62" s="398"/>
      <c r="OJT62" s="398"/>
      <c r="OJU62" s="398"/>
      <c r="OJV62" s="398"/>
      <c r="OJW62" s="398"/>
      <c r="OJX62" s="398"/>
      <c r="OJY62" s="398"/>
      <c r="OJZ62" s="398"/>
      <c r="OKA62" s="398"/>
      <c r="OKB62" s="398"/>
      <c r="OKC62" s="398"/>
      <c r="OKD62" s="398"/>
      <c r="OKE62" s="398"/>
      <c r="OKF62" s="398"/>
      <c r="OKG62" s="398"/>
      <c r="OKH62" s="398"/>
      <c r="OKI62" s="398"/>
      <c r="OKJ62" s="398"/>
      <c r="OKK62" s="398"/>
      <c r="OKL62" s="398"/>
      <c r="OKM62" s="398"/>
      <c r="OKN62" s="398"/>
      <c r="OKO62" s="398"/>
      <c r="OKP62" s="398"/>
      <c r="OKQ62" s="398"/>
      <c r="OKR62" s="398"/>
      <c r="OKS62" s="398"/>
      <c r="OKT62" s="398"/>
      <c r="OKU62" s="398"/>
      <c r="OKV62" s="398"/>
      <c r="OKW62" s="398"/>
      <c r="OKX62" s="398"/>
      <c r="OKY62" s="398"/>
      <c r="OKZ62" s="398"/>
      <c r="OLA62" s="398"/>
      <c r="OLB62" s="398"/>
      <c r="OLC62" s="398"/>
      <c r="OLD62" s="398"/>
      <c r="OLE62" s="398"/>
      <c r="OLF62" s="398"/>
      <c r="OLG62" s="398"/>
      <c r="OLH62" s="398"/>
      <c r="OLI62" s="398"/>
      <c r="OLJ62" s="398"/>
      <c r="OLK62" s="398"/>
      <c r="OLL62" s="398"/>
      <c r="OLM62" s="398"/>
      <c r="OLN62" s="398"/>
      <c r="OLO62" s="398"/>
      <c r="OLP62" s="398"/>
      <c r="OLQ62" s="398"/>
      <c r="OLR62" s="398"/>
      <c r="OLS62" s="398"/>
      <c r="OLT62" s="398"/>
      <c r="OLU62" s="398"/>
      <c r="OLV62" s="398"/>
      <c r="OLW62" s="398"/>
      <c r="OLX62" s="398"/>
      <c r="OLY62" s="398"/>
      <c r="OLZ62" s="398"/>
      <c r="OMA62" s="398"/>
      <c r="OMB62" s="398"/>
      <c r="OMC62" s="398"/>
      <c r="OMD62" s="398"/>
      <c r="OME62" s="398"/>
      <c r="OMF62" s="398"/>
      <c r="OMG62" s="398"/>
      <c r="OMH62" s="398"/>
      <c r="OMI62" s="398"/>
      <c r="OMJ62" s="398"/>
      <c r="OMK62" s="398"/>
      <c r="OML62" s="398"/>
      <c r="OMM62" s="398"/>
      <c r="OMN62" s="398"/>
      <c r="OMO62" s="398"/>
      <c r="OMP62" s="398"/>
      <c r="OMQ62" s="398"/>
      <c r="OMR62" s="398"/>
      <c r="OMS62" s="398"/>
      <c r="OMT62" s="398"/>
      <c r="OMU62" s="398"/>
      <c r="OMV62" s="398"/>
      <c r="OMW62" s="398"/>
      <c r="OMX62" s="398"/>
      <c r="OMY62" s="398"/>
      <c r="OMZ62" s="398"/>
      <c r="ONA62" s="398"/>
      <c r="ONB62" s="398"/>
      <c r="ONC62" s="398"/>
      <c r="OND62" s="398"/>
      <c r="ONE62" s="398"/>
      <c r="ONF62" s="398"/>
      <c r="ONG62" s="398"/>
      <c r="ONH62" s="398"/>
      <c r="ONI62" s="398"/>
      <c r="ONJ62" s="398"/>
      <c r="ONK62" s="398"/>
      <c r="ONL62" s="398"/>
      <c r="ONM62" s="398"/>
      <c r="ONN62" s="398"/>
      <c r="ONO62" s="398"/>
      <c r="ONP62" s="398"/>
      <c r="ONQ62" s="398"/>
      <c r="ONR62" s="398"/>
      <c r="ONS62" s="398"/>
      <c r="ONT62" s="398"/>
      <c r="ONU62" s="398"/>
      <c r="ONV62" s="398"/>
      <c r="ONW62" s="398"/>
      <c r="ONX62" s="398"/>
      <c r="ONY62" s="398"/>
      <c r="ONZ62" s="398"/>
      <c r="OOA62" s="398"/>
      <c r="OOB62" s="398"/>
      <c r="OOC62" s="398"/>
      <c r="OOD62" s="398"/>
      <c r="OOE62" s="398"/>
      <c r="OOF62" s="398"/>
      <c r="OOG62" s="398"/>
      <c r="OOH62" s="398"/>
      <c r="OOI62" s="398"/>
      <c r="OOJ62" s="398"/>
      <c r="OOK62" s="398"/>
      <c r="OOL62" s="398"/>
      <c r="OOM62" s="398"/>
      <c r="OON62" s="398"/>
      <c r="OOO62" s="398"/>
      <c r="OOP62" s="398"/>
      <c r="OOQ62" s="398"/>
      <c r="OOR62" s="398"/>
      <c r="OOS62" s="398"/>
      <c r="OOT62" s="398"/>
      <c r="OOU62" s="398"/>
      <c r="OOV62" s="398"/>
      <c r="OOW62" s="398"/>
      <c r="OOX62" s="398"/>
      <c r="OOY62" s="398"/>
      <c r="OOZ62" s="398"/>
      <c r="OPA62" s="398"/>
      <c r="OPB62" s="398"/>
      <c r="OPC62" s="398"/>
      <c r="OPD62" s="398"/>
      <c r="OPE62" s="398"/>
      <c r="OPF62" s="398"/>
      <c r="OPG62" s="398"/>
      <c r="OPH62" s="398"/>
      <c r="OPI62" s="398"/>
      <c r="OPJ62" s="398"/>
      <c r="OPK62" s="398"/>
      <c r="OPL62" s="398"/>
      <c r="OPM62" s="398"/>
      <c r="OPN62" s="398"/>
      <c r="OPO62" s="398"/>
      <c r="OPP62" s="398"/>
      <c r="OPQ62" s="398"/>
      <c r="OPR62" s="398"/>
      <c r="OPS62" s="398"/>
      <c r="OPT62" s="398"/>
      <c r="OPU62" s="398"/>
      <c r="OPV62" s="398"/>
      <c r="OPW62" s="398"/>
      <c r="OPX62" s="398"/>
      <c r="OPY62" s="398"/>
      <c r="OPZ62" s="398"/>
      <c r="OQA62" s="398"/>
      <c r="OQB62" s="398"/>
      <c r="OQC62" s="398"/>
      <c r="OQD62" s="398"/>
      <c r="OQE62" s="398"/>
      <c r="OQF62" s="398"/>
      <c r="OQG62" s="398"/>
      <c r="OQH62" s="398"/>
      <c r="OQI62" s="398"/>
      <c r="OQJ62" s="398"/>
      <c r="OQK62" s="398"/>
      <c r="OQL62" s="398"/>
      <c r="OQM62" s="398"/>
      <c r="OQN62" s="398"/>
      <c r="OQO62" s="398"/>
      <c r="OQP62" s="398"/>
      <c r="OQQ62" s="398"/>
      <c r="OQR62" s="398"/>
      <c r="OQS62" s="398"/>
      <c r="OQT62" s="398"/>
      <c r="OQU62" s="398"/>
      <c r="OQV62" s="398"/>
      <c r="OQW62" s="398"/>
      <c r="OQX62" s="398"/>
      <c r="OQY62" s="398"/>
      <c r="OQZ62" s="398"/>
      <c r="ORA62" s="398"/>
      <c r="ORB62" s="398"/>
      <c r="ORC62" s="398"/>
      <c r="ORD62" s="398"/>
      <c r="ORE62" s="398"/>
      <c r="ORF62" s="398"/>
      <c r="ORG62" s="398"/>
      <c r="ORH62" s="398"/>
      <c r="ORI62" s="398"/>
      <c r="ORJ62" s="398"/>
      <c r="ORK62" s="398"/>
      <c r="ORL62" s="398"/>
      <c r="ORM62" s="398"/>
      <c r="ORN62" s="398"/>
      <c r="ORO62" s="398"/>
      <c r="ORP62" s="398"/>
      <c r="ORQ62" s="398"/>
      <c r="ORR62" s="398"/>
      <c r="ORS62" s="398"/>
      <c r="ORT62" s="398"/>
      <c r="ORU62" s="398"/>
      <c r="ORV62" s="398"/>
      <c r="ORW62" s="398"/>
      <c r="ORX62" s="398"/>
      <c r="ORY62" s="398"/>
      <c r="ORZ62" s="398"/>
      <c r="OSA62" s="398"/>
      <c r="OSB62" s="398"/>
      <c r="OSC62" s="398"/>
      <c r="OSD62" s="398"/>
      <c r="OSE62" s="398"/>
      <c r="OSF62" s="398"/>
      <c r="OSG62" s="398"/>
      <c r="OSH62" s="398"/>
      <c r="OSI62" s="398"/>
      <c r="OSJ62" s="398"/>
      <c r="OSK62" s="398"/>
      <c r="OSL62" s="398"/>
      <c r="OSM62" s="398"/>
      <c r="OSN62" s="398"/>
      <c r="OSO62" s="398"/>
      <c r="OSP62" s="398"/>
      <c r="OSQ62" s="398"/>
      <c r="OSR62" s="398"/>
      <c r="OSS62" s="398"/>
      <c r="OST62" s="398"/>
      <c r="OSU62" s="398"/>
      <c r="OSV62" s="398"/>
      <c r="OSW62" s="398"/>
      <c r="OSX62" s="398"/>
      <c r="OSY62" s="398"/>
      <c r="OSZ62" s="398"/>
      <c r="OTA62" s="398"/>
      <c r="OTB62" s="398"/>
      <c r="OTC62" s="398"/>
      <c r="OTD62" s="398"/>
      <c r="OTE62" s="398"/>
      <c r="OTF62" s="398"/>
      <c r="OTG62" s="398"/>
      <c r="OTH62" s="398"/>
      <c r="OTI62" s="398"/>
      <c r="OTJ62" s="398"/>
      <c r="OTK62" s="398"/>
      <c r="OTL62" s="398"/>
      <c r="OTM62" s="398"/>
      <c r="OTN62" s="398"/>
      <c r="OTO62" s="398"/>
      <c r="OTP62" s="398"/>
      <c r="OTQ62" s="398"/>
      <c r="OTR62" s="398"/>
      <c r="OTS62" s="398"/>
      <c r="OTT62" s="398"/>
      <c r="OTU62" s="398"/>
      <c r="OTV62" s="398"/>
      <c r="OTW62" s="398"/>
      <c r="OTX62" s="398"/>
      <c r="OTY62" s="398"/>
      <c r="OTZ62" s="398"/>
      <c r="OUA62" s="398"/>
      <c r="OUB62" s="398"/>
      <c r="OUC62" s="398"/>
      <c r="OUD62" s="398"/>
      <c r="OUE62" s="398"/>
      <c r="OUF62" s="398"/>
      <c r="OUG62" s="398"/>
      <c r="OUH62" s="398"/>
      <c r="OUI62" s="398"/>
      <c r="OUJ62" s="398"/>
      <c r="OUK62" s="398"/>
      <c r="OUL62" s="398"/>
      <c r="OUM62" s="398"/>
      <c r="OUN62" s="398"/>
      <c r="OUO62" s="398"/>
      <c r="OUP62" s="398"/>
      <c r="OUQ62" s="398"/>
      <c r="OUR62" s="398"/>
      <c r="OUS62" s="398"/>
      <c r="OUT62" s="398"/>
      <c r="OUU62" s="398"/>
      <c r="OUV62" s="398"/>
      <c r="OUW62" s="398"/>
      <c r="OUX62" s="398"/>
      <c r="OUY62" s="398"/>
      <c r="OUZ62" s="398"/>
      <c r="OVA62" s="398"/>
      <c r="OVB62" s="398"/>
      <c r="OVC62" s="398"/>
      <c r="OVD62" s="398"/>
      <c r="OVE62" s="398"/>
      <c r="OVF62" s="398"/>
      <c r="OVG62" s="398"/>
      <c r="OVH62" s="398"/>
      <c r="OVI62" s="398"/>
      <c r="OVJ62" s="398"/>
      <c r="OVK62" s="398"/>
      <c r="OVL62" s="398"/>
      <c r="OVM62" s="398"/>
      <c r="OVN62" s="398"/>
      <c r="OVO62" s="398"/>
      <c r="OVP62" s="398"/>
      <c r="OVQ62" s="398"/>
      <c r="OVR62" s="398"/>
      <c r="OVS62" s="398"/>
      <c r="OVT62" s="398"/>
      <c r="OVU62" s="398"/>
      <c r="OVV62" s="398"/>
      <c r="OVW62" s="398"/>
      <c r="OVX62" s="398"/>
      <c r="OVY62" s="398"/>
      <c r="OVZ62" s="398"/>
      <c r="OWA62" s="398"/>
      <c r="OWB62" s="398"/>
      <c r="OWC62" s="398"/>
      <c r="OWD62" s="398"/>
      <c r="OWE62" s="398"/>
      <c r="OWF62" s="398"/>
      <c r="OWG62" s="398"/>
      <c r="OWH62" s="398"/>
      <c r="OWI62" s="398"/>
      <c r="OWJ62" s="398"/>
      <c r="OWK62" s="398"/>
      <c r="OWL62" s="398"/>
      <c r="OWM62" s="398"/>
      <c r="OWN62" s="398"/>
      <c r="OWO62" s="398"/>
      <c r="OWP62" s="398"/>
      <c r="OWQ62" s="398"/>
      <c r="OWR62" s="398"/>
      <c r="OWS62" s="398"/>
      <c r="OWT62" s="398"/>
      <c r="OWU62" s="398"/>
      <c r="OWV62" s="398"/>
      <c r="OWW62" s="398"/>
      <c r="OWX62" s="398"/>
      <c r="OWY62" s="398"/>
      <c r="OWZ62" s="398"/>
      <c r="OXA62" s="398"/>
      <c r="OXB62" s="398"/>
      <c r="OXC62" s="398"/>
      <c r="OXD62" s="398"/>
      <c r="OXE62" s="398"/>
      <c r="OXF62" s="398"/>
      <c r="OXG62" s="398"/>
      <c r="OXH62" s="398"/>
      <c r="OXI62" s="398"/>
      <c r="OXJ62" s="398"/>
      <c r="OXK62" s="398"/>
      <c r="OXL62" s="398"/>
      <c r="OXM62" s="398"/>
      <c r="OXN62" s="398"/>
      <c r="OXO62" s="398"/>
      <c r="OXP62" s="398"/>
      <c r="OXQ62" s="398"/>
      <c r="OXR62" s="398"/>
      <c r="OXS62" s="398"/>
      <c r="OXT62" s="398"/>
      <c r="OXU62" s="398"/>
      <c r="OXV62" s="398"/>
      <c r="OXW62" s="398"/>
      <c r="OXX62" s="398"/>
      <c r="OXY62" s="398"/>
      <c r="OXZ62" s="398"/>
      <c r="OYA62" s="398"/>
      <c r="OYB62" s="398"/>
      <c r="OYC62" s="398"/>
      <c r="OYD62" s="398"/>
      <c r="OYE62" s="398"/>
      <c r="OYF62" s="398"/>
      <c r="OYG62" s="398"/>
      <c r="OYH62" s="398"/>
      <c r="OYI62" s="398"/>
      <c r="OYJ62" s="398"/>
      <c r="OYK62" s="398"/>
      <c r="OYL62" s="398"/>
      <c r="OYM62" s="398"/>
      <c r="OYN62" s="398"/>
      <c r="OYO62" s="398"/>
      <c r="OYP62" s="398"/>
      <c r="OYQ62" s="398"/>
      <c r="OYR62" s="398"/>
      <c r="OYS62" s="398"/>
      <c r="OYT62" s="398"/>
      <c r="OYU62" s="398"/>
      <c r="OYV62" s="398"/>
      <c r="OYW62" s="398"/>
      <c r="OYX62" s="398"/>
      <c r="OYY62" s="398"/>
      <c r="OYZ62" s="398"/>
      <c r="OZA62" s="398"/>
      <c r="OZB62" s="398"/>
      <c r="OZC62" s="398"/>
      <c r="OZD62" s="398"/>
      <c r="OZE62" s="398"/>
      <c r="OZF62" s="398"/>
      <c r="OZG62" s="398"/>
      <c r="OZH62" s="398"/>
      <c r="OZI62" s="398"/>
      <c r="OZJ62" s="398"/>
      <c r="OZK62" s="398"/>
      <c r="OZL62" s="398"/>
      <c r="OZM62" s="398"/>
      <c r="OZN62" s="398"/>
      <c r="OZO62" s="398"/>
      <c r="OZP62" s="398"/>
      <c r="OZQ62" s="398"/>
      <c r="OZR62" s="398"/>
      <c r="OZS62" s="398"/>
      <c r="OZT62" s="398"/>
      <c r="OZU62" s="398"/>
      <c r="OZV62" s="398"/>
      <c r="OZW62" s="398"/>
      <c r="OZX62" s="398"/>
      <c r="OZY62" s="398"/>
      <c r="OZZ62" s="398"/>
      <c r="PAA62" s="398"/>
      <c r="PAB62" s="398"/>
      <c r="PAC62" s="398"/>
      <c r="PAD62" s="398"/>
      <c r="PAE62" s="398"/>
      <c r="PAF62" s="398"/>
      <c r="PAG62" s="398"/>
      <c r="PAH62" s="398"/>
      <c r="PAI62" s="398"/>
      <c r="PAJ62" s="398"/>
      <c r="PAK62" s="398"/>
      <c r="PAL62" s="398"/>
      <c r="PAM62" s="398"/>
      <c r="PAN62" s="398"/>
      <c r="PAO62" s="398"/>
      <c r="PAP62" s="398"/>
      <c r="PAQ62" s="398"/>
      <c r="PAR62" s="398"/>
      <c r="PAS62" s="398"/>
      <c r="PAT62" s="398"/>
      <c r="PAU62" s="398"/>
      <c r="PAV62" s="398"/>
      <c r="PAW62" s="398"/>
      <c r="PAX62" s="398"/>
      <c r="PAY62" s="398"/>
      <c r="PAZ62" s="398"/>
      <c r="PBA62" s="398"/>
      <c r="PBB62" s="398"/>
      <c r="PBC62" s="398"/>
      <c r="PBD62" s="398"/>
      <c r="PBE62" s="398"/>
      <c r="PBF62" s="398"/>
      <c r="PBG62" s="398"/>
      <c r="PBH62" s="398"/>
      <c r="PBI62" s="398"/>
      <c r="PBJ62" s="398"/>
      <c r="PBK62" s="398"/>
      <c r="PBL62" s="398"/>
      <c r="PBM62" s="398"/>
      <c r="PBN62" s="398"/>
      <c r="PBO62" s="398"/>
      <c r="PBP62" s="398"/>
      <c r="PBQ62" s="398"/>
      <c r="PBR62" s="398"/>
      <c r="PBS62" s="398"/>
      <c r="PBT62" s="398"/>
      <c r="PBU62" s="398"/>
      <c r="PBV62" s="398"/>
      <c r="PBW62" s="398"/>
      <c r="PBX62" s="398"/>
      <c r="PBY62" s="398"/>
      <c r="PBZ62" s="398"/>
      <c r="PCA62" s="398"/>
      <c r="PCB62" s="398"/>
      <c r="PCC62" s="398"/>
      <c r="PCD62" s="398"/>
      <c r="PCE62" s="398"/>
      <c r="PCF62" s="398"/>
      <c r="PCG62" s="398"/>
      <c r="PCH62" s="398"/>
      <c r="PCI62" s="398"/>
      <c r="PCJ62" s="398"/>
      <c r="PCK62" s="398"/>
      <c r="PCL62" s="398"/>
      <c r="PCM62" s="398"/>
      <c r="PCN62" s="398"/>
      <c r="PCO62" s="398"/>
      <c r="PCP62" s="398"/>
      <c r="PCQ62" s="398"/>
      <c r="PCR62" s="398"/>
      <c r="PCS62" s="398"/>
      <c r="PCT62" s="398"/>
      <c r="PCU62" s="398"/>
      <c r="PCV62" s="398"/>
      <c r="PCW62" s="398"/>
      <c r="PCX62" s="398"/>
      <c r="PCY62" s="398"/>
      <c r="PCZ62" s="398"/>
      <c r="PDA62" s="398"/>
      <c r="PDB62" s="398"/>
      <c r="PDC62" s="398"/>
      <c r="PDD62" s="398"/>
      <c r="PDE62" s="398"/>
      <c r="PDF62" s="398"/>
      <c r="PDG62" s="398"/>
      <c r="PDH62" s="398"/>
      <c r="PDI62" s="398"/>
      <c r="PDJ62" s="398"/>
      <c r="PDK62" s="398"/>
      <c r="PDL62" s="398"/>
      <c r="PDM62" s="398"/>
      <c r="PDN62" s="398"/>
      <c r="PDO62" s="398"/>
      <c r="PDP62" s="398"/>
      <c r="PDQ62" s="398"/>
      <c r="PDR62" s="398"/>
      <c r="PDS62" s="398"/>
      <c r="PDT62" s="398"/>
      <c r="PDU62" s="398"/>
      <c r="PDV62" s="398"/>
      <c r="PDW62" s="398"/>
      <c r="PDX62" s="398"/>
      <c r="PDY62" s="398"/>
      <c r="PDZ62" s="398"/>
      <c r="PEA62" s="398"/>
      <c r="PEB62" s="398"/>
      <c r="PEC62" s="398"/>
      <c r="PED62" s="398"/>
      <c r="PEE62" s="398"/>
      <c r="PEF62" s="398"/>
      <c r="PEG62" s="398"/>
      <c r="PEH62" s="398"/>
      <c r="PEI62" s="398"/>
      <c r="PEJ62" s="398"/>
      <c r="PEK62" s="398"/>
      <c r="PEL62" s="398"/>
      <c r="PEM62" s="398"/>
      <c r="PEN62" s="398"/>
      <c r="PEO62" s="398"/>
      <c r="PEP62" s="398"/>
      <c r="PEQ62" s="398"/>
      <c r="PER62" s="398"/>
      <c r="PES62" s="398"/>
      <c r="PET62" s="398"/>
      <c r="PEU62" s="398"/>
      <c r="PEV62" s="398"/>
      <c r="PEW62" s="398"/>
      <c r="PEX62" s="398"/>
      <c r="PEY62" s="398"/>
      <c r="PEZ62" s="398"/>
      <c r="PFA62" s="398"/>
      <c r="PFB62" s="398"/>
      <c r="PFC62" s="398"/>
      <c r="PFD62" s="398"/>
      <c r="PFE62" s="398"/>
      <c r="PFF62" s="398"/>
      <c r="PFG62" s="398"/>
      <c r="PFH62" s="398"/>
      <c r="PFI62" s="398"/>
      <c r="PFJ62" s="398"/>
      <c r="PFK62" s="398"/>
      <c r="PFL62" s="398"/>
      <c r="PFM62" s="398"/>
      <c r="PFN62" s="398"/>
      <c r="PFO62" s="398"/>
      <c r="PFP62" s="398"/>
      <c r="PFQ62" s="398"/>
      <c r="PFR62" s="398"/>
      <c r="PFS62" s="398"/>
      <c r="PFT62" s="398"/>
      <c r="PFU62" s="398"/>
      <c r="PFV62" s="398"/>
      <c r="PFW62" s="398"/>
      <c r="PFX62" s="398"/>
      <c r="PFY62" s="398"/>
      <c r="PFZ62" s="398"/>
      <c r="PGA62" s="398"/>
      <c r="PGB62" s="398"/>
      <c r="PGC62" s="398"/>
      <c r="PGD62" s="398"/>
      <c r="PGE62" s="398"/>
      <c r="PGF62" s="398"/>
      <c r="PGG62" s="398"/>
      <c r="PGH62" s="398"/>
      <c r="PGI62" s="398"/>
      <c r="PGJ62" s="398"/>
      <c r="PGK62" s="398"/>
      <c r="PGL62" s="398"/>
      <c r="PGM62" s="398"/>
      <c r="PGN62" s="398"/>
      <c r="PGO62" s="398"/>
      <c r="PGP62" s="398"/>
      <c r="PGQ62" s="398"/>
      <c r="PGR62" s="398"/>
      <c r="PGS62" s="398"/>
      <c r="PGT62" s="398"/>
      <c r="PGU62" s="398"/>
      <c r="PGV62" s="398"/>
      <c r="PGW62" s="398"/>
      <c r="PGX62" s="398"/>
      <c r="PGY62" s="398"/>
      <c r="PGZ62" s="398"/>
      <c r="PHA62" s="398"/>
      <c r="PHB62" s="398"/>
      <c r="PHC62" s="398"/>
      <c r="PHD62" s="398"/>
      <c r="PHE62" s="398"/>
      <c r="PHF62" s="398"/>
      <c r="PHG62" s="398"/>
      <c r="PHH62" s="398"/>
      <c r="PHI62" s="398"/>
      <c r="PHJ62" s="398"/>
      <c r="PHK62" s="398"/>
      <c r="PHL62" s="398"/>
      <c r="PHM62" s="398"/>
      <c r="PHN62" s="398"/>
      <c r="PHO62" s="398"/>
      <c r="PHP62" s="398"/>
      <c r="PHQ62" s="398"/>
      <c r="PHR62" s="398"/>
      <c r="PHS62" s="398"/>
      <c r="PHT62" s="398"/>
      <c r="PHU62" s="398"/>
      <c r="PHV62" s="398"/>
      <c r="PHW62" s="398"/>
      <c r="PHX62" s="398"/>
      <c r="PHY62" s="398"/>
      <c r="PHZ62" s="398"/>
      <c r="PIA62" s="398"/>
      <c r="PIB62" s="398"/>
      <c r="PIC62" s="398"/>
      <c r="PID62" s="398"/>
      <c r="PIE62" s="398"/>
      <c r="PIF62" s="398"/>
      <c r="PIG62" s="398"/>
      <c r="PIH62" s="398"/>
      <c r="PII62" s="398"/>
      <c r="PIJ62" s="398"/>
      <c r="PIK62" s="398"/>
      <c r="PIL62" s="398"/>
      <c r="PIM62" s="398"/>
      <c r="PIN62" s="398"/>
      <c r="PIO62" s="398"/>
      <c r="PIP62" s="398"/>
      <c r="PIQ62" s="398"/>
      <c r="PIR62" s="398"/>
      <c r="PIS62" s="398"/>
      <c r="PIT62" s="398"/>
      <c r="PIU62" s="398"/>
      <c r="PIV62" s="398"/>
      <c r="PIW62" s="398"/>
      <c r="PIX62" s="398"/>
      <c r="PIY62" s="398"/>
      <c r="PIZ62" s="398"/>
      <c r="PJA62" s="398"/>
      <c r="PJB62" s="398"/>
      <c r="PJC62" s="398"/>
      <c r="PJD62" s="398"/>
      <c r="PJE62" s="398"/>
      <c r="PJF62" s="398"/>
      <c r="PJG62" s="398"/>
      <c r="PJH62" s="398"/>
      <c r="PJI62" s="398"/>
      <c r="PJJ62" s="398"/>
      <c r="PJK62" s="398"/>
      <c r="PJL62" s="398"/>
      <c r="PJM62" s="398"/>
      <c r="PJN62" s="398"/>
      <c r="PJO62" s="398"/>
      <c r="PJP62" s="398"/>
      <c r="PJQ62" s="398"/>
      <c r="PJR62" s="398"/>
      <c r="PJS62" s="398"/>
      <c r="PJT62" s="398"/>
      <c r="PJU62" s="398"/>
      <c r="PJV62" s="398"/>
      <c r="PJW62" s="398"/>
      <c r="PJX62" s="398"/>
      <c r="PJY62" s="398"/>
      <c r="PJZ62" s="398"/>
      <c r="PKA62" s="398"/>
      <c r="PKB62" s="398"/>
      <c r="PKC62" s="398"/>
      <c r="PKD62" s="398"/>
      <c r="PKE62" s="398"/>
      <c r="PKF62" s="398"/>
      <c r="PKG62" s="398"/>
      <c r="PKH62" s="398"/>
      <c r="PKI62" s="398"/>
      <c r="PKJ62" s="398"/>
      <c r="PKK62" s="398"/>
      <c r="PKL62" s="398"/>
      <c r="PKM62" s="398"/>
      <c r="PKN62" s="398"/>
      <c r="PKO62" s="398"/>
      <c r="PKP62" s="398"/>
      <c r="PKQ62" s="398"/>
      <c r="PKR62" s="398"/>
      <c r="PKS62" s="398"/>
      <c r="PKT62" s="398"/>
      <c r="PKU62" s="398"/>
      <c r="PKV62" s="398"/>
      <c r="PKW62" s="398"/>
      <c r="PKX62" s="398"/>
      <c r="PKY62" s="398"/>
      <c r="PKZ62" s="398"/>
      <c r="PLA62" s="398"/>
      <c r="PLB62" s="398"/>
      <c r="PLC62" s="398"/>
      <c r="PLD62" s="398"/>
      <c r="PLE62" s="398"/>
      <c r="PLF62" s="398"/>
      <c r="PLG62" s="398"/>
      <c r="PLH62" s="398"/>
      <c r="PLI62" s="398"/>
      <c r="PLJ62" s="398"/>
      <c r="PLK62" s="398"/>
      <c r="PLL62" s="398"/>
      <c r="PLM62" s="398"/>
      <c r="PLN62" s="398"/>
      <c r="PLO62" s="398"/>
      <c r="PLP62" s="398"/>
      <c r="PLQ62" s="398"/>
      <c r="PLR62" s="398"/>
      <c r="PLS62" s="398"/>
      <c r="PLT62" s="398"/>
      <c r="PLU62" s="398"/>
      <c r="PLV62" s="398"/>
      <c r="PLW62" s="398"/>
      <c r="PLX62" s="398"/>
      <c r="PLY62" s="398"/>
      <c r="PLZ62" s="398"/>
      <c r="PMA62" s="398"/>
      <c r="PMB62" s="398"/>
      <c r="PMC62" s="398"/>
      <c r="PMD62" s="398"/>
      <c r="PME62" s="398"/>
      <c r="PMF62" s="398"/>
      <c r="PMG62" s="398"/>
      <c r="PMH62" s="398"/>
      <c r="PMI62" s="398"/>
      <c r="PMJ62" s="398"/>
      <c r="PMK62" s="398"/>
      <c r="PML62" s="398"/>
      <c r="PMM62" s="398"/>
      <c r="PMN62" s="398"/>
      <c r="PMO62" s="398"/>
      <c r="PMP62" s="398"/>
      <c r="PMQ62" s="398"/>
      <c r="PMR62" s="398"/>
      <c r="PMS62" s="398"/>
      <c r="PMT62" s="398"/>
      <c r="PMU62" s="398"/>
      <c r="PMV62" s="398"/>
      <c r="PMW62" s="398"/>
      <c r="PMX62" s="398"/>
      <c r="PMY62" s="398"/>
      <c r="PMZ62" s="398"/>
      <c r="PNA62" s="398"/>
      <c r="PNB62" s="398"/>
      <c r="PNC62" s="398"/>
      <c r="PND62" s="398"/>
      <c r="PNE62" s="398"/>
      <c r="PNF62" s="398"/>
      <c r="PNG62" s="398"/>
      <c r="PNH62" s="398"/>
      <c r="PNI62" s="398"/>
      <c r="PNJ62" s="398"/>
      <c r="PNK62" s="398"/>
      <c r="PNL62" s="398"/>
      <c r="PNM62" s="398"/>
      <c r="PNN62" s="398"/>
      <c r="PNO62" s="398"/>
      <c r="PNP62" s="398"/>
      <c r="PNQ62" s="398"/>
      <c r="PNR62" s="398"/>
      <c r="PNS62" s="398"/>
      <c r="PNT62" s="398"/>
      <c r="PNU62" s="398"/>
      <c r="PNV62" s="398"/>
      <c r="PNW62" s="398"/>
      <c r="PNX62" s="398"/>
      <c r="PNY62" s="398"/>
      <c r="PNZ62" s="398"/>
      <c r="POA62" s="398"/>
      <c r="POB62" s="398"/>
      <c r="POC62" s="398"/>
      <c r="POD62" s="398"/>
      <c r="POE62" s="398"/>
      <c r="POF62" s="398"/>
      <c r="POG62" s="398"/>
      <c r="POH62" s="398"/>
      <c r="POI62" s="398"/>
      <c r="POJ62" s="398"/>
      <c r="POK62" s="398"/>
      <c r="POL62" s="398"/>
      <c r="POM62" s="398"/>
      <c r="PON62" s="398"/>
      <c r="POO62" s="398"/>
      <c r="POP62" s="398"/>
      <c r="POQ62" s="398"/>
      <c r="POR62" s="398"/>
      <c r="POS62" s="398"/>
      <c r="POT62" s="398"/>
      <c r="POU62" s="398"/>
      <c r="POV62" s="398"/>
      <c r="POW62" s="398"/>
      <c r="POX62" s="398"/>
      <c r="POY62" s="398"/>
      <c r="POZ62" s="398"/>
      <c r="PPA62" s="398"/>
      <c r="PPB62" s="398"/>
      <c r="PPC62" s="398"/>
      <c r="PPD62" s="398"/>
      <c r="PPE62" s="398"/>
      <c r="PPF62" s="398"/>
      <c r="PPG62" s="398"/>
      <c r="PPH62" s="398"/>
      <c r="PPI62" s="398"/>
      <c r="PPJ62" s="398"/>
      <c r="PPK62" s="398"/>
      <c r="PPL62" s="398"/>
      <c r="PPM62" s="398"/>
      <c r="PPN62" s="398"/>
      <c r="PPO62" s="398"/>
      <c r="PPP62" s="398"/>
      <c r="PPQ62" s="398"/>
      <c r="PPR62" s="398"/>
      <c r="PPS62" s="398"/>
      <c r="PPT62" s="398"/>
      <c r="PPU62" s="398"/>
      <c r="PPV62" s="398"/>
      <c r="PPW62" s="398"/>
      <c r="PPX62" s="398"/>
      <c r="PPY62" s="398"/>
      <c r="PPZ62" s="398"/>
      <c r="PQA62" s="398"/>
      <c r="PQB62" s="398"/>
      <c r="PQC62" s="398"/>
      <c r="PQD62" s="398"/>
      <c r="PQE62" s="398"/>
      <c r="PQF62" s="398"/>
      <c r="PQG62" s="398"/>
      <c r="PQH62" s="398"/>
      <c r="PQI62" s="398"/>
      <c r="PQJ62" s="398"/>
      <c r="PQK62" s="398"/>
      <c r="PQL62" s="398"/>
      <c r="PQM62" s="398"/>
      <c r="PQN62" s="398"/>
      <c r="PQO62" s="398"/>
      <c r="PQP62" s="398"/>
      <c r="PQQ62" s="398"/>
      <c r="PQR62" s="398"/>
      <c r="PQS62" s="398"/>
      <c r="PQT62" s="398"/>
      <c r="PQU62" s="398"/>
      <c r="PQV62" s="398"/>
      <c r="PQW62" s="398"/>
      <c r="PQX62" s="398"/>
      <c r="PQY62" s="398"/>
      <c r="PQZ62" s="398"/>
      <c r="PRA62" s="398"/>
      <c r="PRB62" s="398"/>
      <c r="PRC62" s="398"/>
      <c r="PRD62" s="398"/>
      <c r="PRE62" s="398"/>
      <c r="PRF62" s="398"/>
      <c r="PRG62" s="398"/>
      <c r="PRH62" s="398"/>
      <c r="PRI62" s="398"/>
      <c r="PRJ62" s="398"/>
      <c r="PRK62" s="398"/>
      <c r="PRL62" s="398"/>
      <c r="PRM62" s="398"/>
      <c r="PRN62" s="398"/>
      <c r="PRO62" s="398"/>
      <c r="PRP62" s="398"/>
      <c r="PRQ62" s="398"/>
      <c r="PRR62" s="398"/>
      <c r="PRS62" s="398"/>
      <c r="PRT62" s="398"/>
      <c r="PRU62" s="398"/>
      <c r="PRV62" s="398"/>
      <c r="PRW62" s="398"/>
      <c r="PRX62" s="398"/>
      <c r="PRY62" s="398"/>
      <c r="PRZ62" s="398"/>
      <c r="PSA62" s="398"/>
      <c r="PSB62" s="398"/>
      <c r="PSC62" s="398"/>
      <c r="PSD62" s="398"/>
      <c r="PSE62" s="398"/>
      <c r="PSF62" s="398"/>
      <c r="PSG62" s="398"/>
      <c r="PSH62" s="398"/>
      <c r="PSI62" s="398"/>
      <c r="PSJ62" s="398"/>
      <c r="PSK62" s="398"/>
      <c r="PSL62" s="398"/>
      <c r="PSM62" s="398"/>
      <c r="PSN62" s="398"/>
      <c r="PSO62" s="398"/>
      <c r="PSP62" s="398"/>
      <c r="PSQ62" s="398"/>
      <c r="PSR62" s="398"/>
      <c r="PSS62" s="398"/>
      <c r="PST62" s="398"/>
      <c r="PSU62" s="398"/>
      <c r="PSV62" s="398"/>
      <c r="PSW62" s="398"/>
      <c r="PSX62" s="398"/>
      <c r="PSY62" s="398"/>
      <c r="PSZ62" s="398"/>
      <c r="PTA62" s="398"/>
      <c r="PTB62" s="398"/>
      <c r="PTC62" s="398"/>
      <c r="PTD62" s="398"/>
      <c r="PTE62" s="398"/>
      <c r="PTF62" s="398"/>
      <c r="PTG62" s="398"/>
      <c r="PTH62" s="398"/>
      <c r="PTI62" s="398"/>
      <c r="PTJ62" s="398"/>
      <c r="PTK62" s="398"/>
      <c r="PTL62" s="398"/>
      <c r="PTM62" s="398"/>
      <c r="PTN62" s="398"/>
      <c r="PTO62" s="398"/>
      <c r="PTP62" s="398"/>
      <c r="PTQ62" s="398"/>
      <c r="PTR62" s="398"/>
      <c r="PTS62" s="398"/>
      <c r="PTT62" s="398"/>
      <c r="PTU62" s="398"/>
      <c r="PTV62" s="398"/>
      <c r="PTW62" s="398"/>
      <c r="PTX62" s="398"/>
      <c r="PTY62" s="398"/>
      <c r="PTZ62" s="398"/>
      <c r="PUA62" s="398"/>
      <c r="PUB62" s="398"/>
      <c r="PUC62" s="398"/>
      <c r="PUD62" s="398"/>
      <c r="PUE62" s="398"/>
      <c r="PUF62" s="398"/>
      <c r="PUG62" s="398"/>
      <c r="PUH62" s="398"/>
      <c r="PUI62" s="398"/>
      <c r="PUJ62" s="398"/>
      <c r="PUK62" s="398"/>
      <c r="PUL62" s="398"/>
      <c r="PUM62" s="398"/>
      <c r="PUN62" s="398"/>
      <c r="PUO62" s="398"/>
      <c r="PUP62" s="398"/>
      <c r="PUQ62" s="398"/>
      <c r="PUR62" s="398"/>
      <c r="PUS62" s="398"/>
      <c r="PUT62" s="398"/>
      <c r="PUU62" s="398"/>
      <c r="PUV62" s="398"/>
      <c r="PUW62" s="398"/>
      <c r="PUX62" s="398"/>
      <c r="PUY62" s="398"/>
      <c r="PUZ62" s="398"/>
      <c r="PVA62" s="398"/>
      <c r="PVB62" s="398"/>
      <c r="PVC62" s="398"/>
      <c r="PVD62" s="398"/>
      <c r="PVE62" s="398"/>
      <c r="PVF62" s="398"/>
      <c r="PVG62" s="398"/>
      <c r="PVH62" s="398"/>
      <c r="PVI62" s="398"/>
      <c r="PVJ62" s="398"/>
      <c r="PVK62" s="398"/>
      <c r="PVL62" s="398"/>
      <c r="PVM62" s="398"/>
      <c r="PVN62" s="398"/>
      <c r="PVO62" s="398"/>
      <c r="PVP62" s="398"/>
      <c r="PVQ62" s="398"/>
      <c r="PVR62" s="398"/>
      <c r="PVS62" s="398"/>
      <c r="PVT62" s="398"/>
      <c r="PVU62" s="398"/>
      <c r="PVV62" s="398"/>
      <c r="PVW62" s="398"/>
      <c r="PVX62" s="398"/>
      <c r="PVY62" s="398"/>
      <c r="PVZ62" s="398"/>
      <c r="PWA62" s="398"/>
      <c r="PWB62" s="398"/>
      <c r="PWC62" s="398"/>
      <c r="PWD62" s="398"/>
      <c r="PWE62" s="398"/>
      <c r="PWF62" s="398"/>
      <c r="PWG62" s="398"/>
      <c r="PWH62" s="398"/>
      <c r="PWI62" s="398"/>
      <c r="PWJ62" s="398"/>
      <c r="PWK62" s="398"/>
      <c r="PWL62" s="398"/>
      <c r="PWM62" s="398"/>
      <c r="PWN62" s="398"/>
      <c r="PWO62" s="398"/>
      <c r="PWP62" s="398"/>
      <c r="PWQ62" s="398"/>
      <c r="PWR62" s="398"/>
      <c r="PWS62" s="398"/>
      <c r="PWT62" s="398"/>
      <c r="PWU62" s="398"/>
      <c r="PWV62" s="398"/>
      <c r="PWW62" s="398"/>
      <c r="PWX62" s="398"/>
      <c r="PWY62" s="398"/>
      <c r="PWZ62" s="398"/>
      <c r="PXA62" s="398"/>
      <c r="PXB62" s="398"/>
      <c r="PXC62" s="398"/>
      <c r="PXD62" s="398"/>
      <c r="PXE62" s="398"/>
      <c r="PXF62" s="398"/>
      <c r="PXG62" s="398"/>
      <c r="PXH62" s="398"/>
      <c r="PXI62" s="398"/>
      <c r="PXJ62" s="398"/>
      <c r="PXK62" s="398"/>
      <c r="PXL62" s="398"/>
      <c r="PXM62" s="398"/>
      <c r="PXN62" s="398"/>
      <c r="PXO62" s="398"/>
      <c r="PXP62" s="398"/>
      <c r="PXQ62" s="398"/>
      <c r="PXR62" s="398"/>
      <c r="PXS62" s="398"/>
      <c r="PXT62" s="398"/>
      <c r="PXU62" s="398"/>
      <c r="PXV62" s="398"/>
      <c r="PXW62" s="398"/>
      <c r="PXX62" s="398"/>
      <c r="PXY62" s="398"/>
      <c r="PXZ62" s="398"/>
      <c r="PYA62" s="398"/>
      <c r="PYB62" s="398"/>
      <c r="PYC62" s="398"/>
      <c r="PYD62" s="398"/>
      <c r="PYE62" s="398"/>
      <c r="PYF62" s="398"/>
      <c r="PYG62" s="398"/>
      <c r="PYH62" s="398"/>
      <c r="PYI62" s="398"/>
      <c r="PYJ62" s="398"/>
      <c r="PYK62" s="398"/>
      <c r="PYL62" s="398"/>
      <c r="PYM62" s="398"/>
      <c r="PYN62" s="398"/>
      <c r="PYO62" s="398"/>
      <c r="PYP62" s="398"/>
      <c r="PYQ62" s="398"/>
      <c r="PYR62" s="398"/>
      <c r="PYS62" s="398"/>
      <c r="PYT62" s="398"/>
      <c r="PYU62" s="398"/>
      <c r="PYV62" s="398"/>
      <c r="PYW62" s="398"/>
      <c r="PYX62" s="398"/>
      <c r="PYY62" s="398"/>
      <c r="PYZ62" s="398"/>
      <c r="PZA62" s="398"/>
      <c r="PZB62" s="398"/>
      <c r="PZC62" s="398"/>
      <c r="PZD62" s="398"/>
      <c r="PZE62" s="398"/>
      <c r="PZF62" s="398"/>
      <c r="PZG62" s="398"/>
      <c r="PZH62" s="398"/>
      <c r="PZI62" s="398"/>
      <c r="PZJ62" s="398"/>
      <c r="PZK62" s="398"/>
      <c r="PZL62" s="398"/>
      <c r="PZM62" s="398"/>
      <c r="PZN62" s="398"/>
      <c r="PZO62" s="398"/>
      <c r="PZP62" s="398"/>
      <c r="PZQ62" s="398"/>
      <c r="PZR62" s="398"/>
      <c r="PZS62" s="398"/>
      <c r="PZT62" s="398"/>
      <c r="PZU62" s="398"/>
      <c r="PZV62" s="398"/>
      <c r="PZW62" s="398"/>
      <c r="PZX62" s="398"/>
      <c r="PZY62" s="398"/>
      <c r="PZZ62" s="398"/>
      <c r="QAA62" s="398"/>
      <c r="QAB62" s="398"/>
      <c r="QAC62" s="398"/>
      <c r="QAD62" s="398"/>
      <c r="QAE62" s="398"/>
      <c r="QAF62" s="398"/>
      <c r="QAG62" s="398"/>
      <c r="QAH62" s="398"/>
      <c r="QAI62" s="398"/>
      <c r="QAJ62" s="398"/>
      <c r="QAK62" s="398"/>
      <c r="QAL62" s="398"/>
      <c r="QAM62" s="398"/>
      <c r="QAN62" s="398"/>
      <c r="QAO62" s="398"/>
      <c r="QAP62" s="398"/>
      <c r="QAQ62" s="398"/>
      <c r="QAR62" s="398"/>
      <c r="QAS62" s="398"/>
      <c r="QAT62" s="398"/>
      <c r="QAU62" s="398"/>
      <c r="QAV62" s="398"/>
      <c r="QAW62" s="398"/>
      <c r="QAX62" s="398"/>
      <c r="QAY62" s="398"/>
      <c r="QAZ62" s="398"/>
      <c r="QBA62" s="398"/>
      <c r="QBB62" s="398"/>
      <c r="QBC62" s="398"/>
      <c r="QBD62" s="398"/>
      <c r="QBE62" s="398"/>
      <c r="QBF62" s="398"/>
      <c r="QBG62" s="398"/>
      <c r="QBH62" s="398"/>
      <c r="QBI62" s="398"/>
      <c r="QBJ62" s="398"/>
      <c r="QBK62" s="398"/>
      <c r="QBL62" s="398"/>
      <c r="QBM62" s="398"/>
      <c r="QBN62" s="398"/>
      <c r="QBO62" s="398"/>
      <c r="QBP62" s="398"/>
      <c r="QBQ62" s="398"/>
      <c r="QBR62" s="398"/>
      <c r="QBS62" s="398"/>
      <c r="QBT62" s="398"/>
      <c r="QBU62" s="398"/>
      <c r="QBV62" s="398"/>
      <c r="QBW62" s="398"/>
      <c r="QBX62" s="398"/>
      <c r="QBY62" s="398"/>
      <c r="QBZ62" s="398"/>
      <c r="QCA62" s="398"/>
      <c r="QCB62" s="398"/>
      <c r="QCC62" s="398"/>
      <c r="QCD62" s="398"/>
      <c r="QCE62" s="398"/>
      <c r="QCF62" s="398"/>
      <c r="QCG62" s="398"/>
      <c r="QCH62" s="398"/>
      <c r="QCI62" s="398"/>
      <c r="QCJ62" s="398"/>
      <c r="QCK62" s="398"/>
      <c r="QCL62" s="398"/>
      <c r="QCM62" s="398"/>
      <c r="QCN62" s="398"/>
      <c r="QCO62" s="398"/>
      <c r="QCP62" s="398"/>
      <c r="QCQ62" s="398"/>
      <c r="QCR62" s="398"/>
      <c r="QCS62" s="398"/>
      <c r="QCT62" s="398"/>
      <c r="QCU62" s="398"/>
      <c r="QCV62" s="398"/>
      <c r="QCW62" s="398"/>
      <c r="QCX62" s="398"/>
      <c r="QCY62" s="398"/>
      <c r="QCZ62" s="398"/>
      <c r="QDA62" s="398"/>
      <c r="QDB62" s="398"/>
      <c r="QDC62" s="398"/>
      <c r="QDD62" s="398"/>
      <c r="QDE62" s="398"/>
      <c r="QDF62" s="398"/>
      <c r="QDG62" s="398"/>
      <c r="QDH62" s="398"/>
      <c r="QDI62" s="398"/>
      <c r="QDJ62" s="398"/>
      <c r="QDK62" s="398"/>
      <c r="QDL62" s="398"/>
      <c r="QDM62" s="398"/>
      <c r="QDN62" s="398"/>
      <c r="QDO62" s="398"/>
      <c r="QDP62" s="398"/>
      <c r="QDQ62" s="398"/>
      <c r="QDR62" s="398"/>
      <c r="QDS62" s="398"/>
      <c r="QDT62" s="398"/>
      <c r="QDU62" s="398"/>
      <c r="QDV62" s="398"/>
      <c r="QDW62" s="398"/>
      <c r="QDX62" s="398"/>
      <c r="QDY62" s="398"/>
      <c r="QDZ62" s="398"/>
      <c r="QEA62" s="398"/>
      <c r="QEB62" s="398"/>
      <c r="QEC62" s="398"/>
      <c r="QED62" s="398"/>
      <c r="QEE62" s="398"/>
      <c r="QEF62" s="398"/>
      <c r="QEG62" s="398"/>
      <c r="QEH62" s="398"/>
      <c r="QEI62" s="398"/>
      <c r="QEJ62" s="398"/>
      <c r="QEK62" s="398"/>
      <c r="QEL62" s="398"/>
      <c r="QEM62" s="398"/>
      <c r="QEN62" s="398"/>
      <c r="QEO62" s="398"/>
      <c r="QEP62" s="398"/>
      <c r="QEQ62" s="398"/>
      <c r="QER62" s="398"/>
      <c r="QES62" s="398"/>
      <c r="QET62" s="398"/>
      <c r="QEU62" s="398"/>
      <c r="QEV62" s="398"/>
      <c r="QEW62" s="398"/>
      <c r="QEX62" s="398"/>
      <c r="QEY62" s="398"/>
      <c r="QEZ62" s="398"/>
      <c r="QFA62" s="398"/>
      <c r="QFB62" s="398"/>
      <c r="QFC62" s="398"/>
      <c r="QFD62" s="398"/>
      <c r="QFE62" s="398"/>
      <c r="QFF62" s="398"/>
      <c r="QFG62" s="398"/>
      <c r="QFH62" s="398"/>
      <c r="QFI62" s="398"/>
      <c r="QFJ62" s="398"/>
      <c r="QFK62" s="398"/>
      <c r="QFL62" s="398"/>
      <c r="QFM62" s="398"/>
      <c r="QFN62" s="398"/>
      <c r="QFO62" s="398"/>
      <c r="QFP62" s="398"/>
      <c r="QFQ62" s="398"/>
      <c r="QFR62" s="398"/>
      <c r="QFS62" s="398"/>
      <c r="QFT62" s="398"/>
      <c r="QFU62" s="398"/>
      <c r="QFV62" s="398"/>
      <c r="QFW62" s="398"/>
      <c r="QFX62" s="398"/>
      <c r="QFY62" s="398"/>
      <c r="QFZ62" s="398"/>
      <c r="QGA62" s="398"/>
      <c r="QGB62" s="398"/>
      <c r="QGC62" s="398"/>
      <c r="QGD62" s="398"/>
      <c r="QGE62" s="398"/>
      <c r="QGF62" s="398"/>
      <c r="QGG62" s="398"/>
      <c r="QGH62" s="398"/>
      <c r="QGI62" s="398"/>
      <c r="QGJ62" s="398"/>
      <c r="QGK62" s="398"/>
      <c r="QGL62" s="398"/>
      <c r="QGM62" s="398"/>
      <c r="QGN62" s="398"/>
      <c r="QGO62" s="398"/>
      <c r="QGP62" s="398"/>
      <c r="QGQ62" s="398"/>
      <c r="QGR62" s="398"/>
      <c r="QGS62" s="398"/>
      <c r="QGT62" s="398"/>
      <c r="QGU62" s="398"/>
      <c r="QGV62" s="398"/>
      <c r="QGW62" s="398"/>
      <c r="QGX62" s="398"/>
      <c r="QGY62" s="398"/>
      <c r="QGZ62" s="398"/>
      <c r="QHA62" s="398"/>
      <c r="QHB62" s="398"/>
      <c r="QHC62" s="398"/>
      <c r="QHD62" s="398"/>
      <c r="QHE62" s="398"/>
      <c r="QHF62" s="398"/>
      <c r="QHG62" s="398"/>
      <c r="QHH62" s="398"/>
      <c r="QHI62" s="398"/>
      <c r="QHJ62" s="398"/>
      <c r="QHK62" s="398"/>
      <c r="QHL62" s="398"/>
      <c r="QHM62" s="398"/>
      <c r="QHN62" s="398"/>
      <c r="QHO62" s="398"/>
      <c r="QHP62" s="398"/>
      <c r="QHQ62" s="398"/>
      <c r="QHR62" s="398"/>
      <c r="QHS62" s="398"/>
      <c r="QHT62" s="398"/>
      <c r="QHU62" s="398"/>
      <c r="QHV62" s="398"/>
      <c r="QHW62" s="398"/>
      <c r="QHX62" s="398"/>
      <c r="QHY62" s="398"/>
      <c r="QHZ62" s="398"/>
      <c r="QIA62" s="398"/>
      <c r="QIB62" s="398"/>
      <c r="QIC62" s="398"/>
      <c r="QID62" s="398"/>
      <c r="QIE62" s="398"/>
      <c r="QIF62" s="398"/>
      <c r="QIG62" s="398"/>
      <c r="QIH62" s="398"/>
      <c r="QII62" s="398"/>
      <c r="QIJ62" s="398"/>
      <c r="QIK62" s="398"/>
      <c r="QIL62" s="398"/>
      <c r="QIM62" s="398"/>
      <c r="QIN62" s="398"/>
      <c r="QIO62" s="398"/>
      <c r="QIP62" s="398"/>
      <c r="QIQ62" s="398"/>
      <c r="QIR62" s="398"/>
      <c r="QIS62" s="398"/>
      <c r="QIT62" s="398"/>
      <c r="QIU62" s="398"/>
      <c r="QIV62" s="398"/>
      <c r="QIW62" s="398"/>
      <c r="QIX62" s="398"/>
      <c r="QIY62" s="398"/>
      <c r="QIZ62" s="398"/>
      <c r="QJA62" s="398"/>
      <c r="QJB62" s="398"/>
      <c r="QJC62" s="398"/>
      <c r="QJD62" s="398"/>
      <c r="QJE62" s="398"/>
      <c r="QJF62" s="398"/>
      <c r="QJG62" s="398"/>
      <c r="QJH62" s="398"/>
      <c r="QJI62" s="398"/>
      <c r="QJJ62" s="398"/>
      <c r="QJK62" s="398"/>
      <c r="QJL62" s="398"/>
      <c r="QJM62" s="398"/>
      <c r="QJN62" s="398"/>
      <c r="QJO62" s="398"/>
      <c r="QJP62" s="398"/>
      <c r="QJQ62" s="398"/>
      <c r="QJR62" s="398"/>
      <c r="QJS62" s="398"/>
      <c r="QJT62" s="398"/>
      <c r="QJU62" s="398"/>
      <c r="QJV62" s="398"/>
      <c r="QJW62" s="398"/>
      <c r="QJX62" s="398"/>
      <c r="QJY62" s="398"/>
      <c r="QJZ62" s="398"/>
      <c r="QKA62" s="398"/>
      <c r="QKB62" s="398"/>
      <c r="QKC62" s="398"/>
      <c r="QKD62" s="398"/>
      <c r="QKE62" s="398"/>
      <c r="QKF62" s="398"/>
      <c r="QKG62" s="398"/>
      <c r="QKH62" s="398"/>
      <c r="QKI62" s="398"/>
      <c r="QKJ62" s="398"/>
      <c r="QKK62" s="398"/>
      <c r="QKL62" s="398"/>
      <c r="QKM62" s="398"/>
      <c r="QKN62" s="398"/>
      <c r="QKO62" s="398"/>
      <c r="QKP62" s="398"/>
      <c r="QKQ62" s="398"/>
      <c r="QKR62" s="398"/>
      <c r="QKS62" s="398"/>
      <c r="QKT62" s="398"/>
      <c r="QKU62" s="398"/>
      <c r="QKV62" s="398"/>
      <c r="QKW62" s="398"/>
      <c r="QKX62" s="398"/>
      <c r="QKY62" s="398"/>
      <c r="QKZ62" s="398"/>
      <c r="QLA62" s="398"/>
      <c r="QLB62" s="398"/>
      <c r="QLC62" s="398"/>
      <c r="QLD62" s="398"/>
      <c r="QLE62" s="398"/>
      <c r="QLF62" s="398"/>
      <c r="QLG62" s="398"/>
      <c r="QLH62" s="398"/>
      <c r="QLI62" s="398"/>
      <c r="QLJ62" s="398"/>
      <c r="QLK62" s="398"/>
      <c r="QLL62" s="398"/>
      <c r="QLM62" s="398"/>
      <c r="QLN62" s="398"/>
      <c r="QLO62" s="398"/>
      <c r="QLP62" s="398"/>
      <c r="QLQ62" s="398"/>
      <c r="QLR62" s="398"/>
      <c r="QLS62" s="398"/>
      <c r="QLT62" s="398"/>
      <c r="QLU62" s="398"/>
      <c r="QLV62" s="398"/>
      <c r="QLW62" s="398"/>
      <c r="QLX62" s="398"/>
      <c r="QLY62" s="398"/>
      <c r="QLZ62" s="398"/>
      <c r="QMA62" s="398"/>
      <c r="QMB62" s="398"/>
      <c r="QMC62" s="398"/>
      <c r="QMD62" s="398"/>
      <c r="QME62" s="398"/>
      <c r="QMF62" s="398"/>
      <c r="QMG62" s="398"/>
      <c r="QMH62" s="398"/>
      <c r="QMI62" s="398"/>
      <c r="QMJ62" s="398"/>
      <c r="QMK62" s="398"/>
      <c r="QML62" s="398"/>
      <c r="QMM62" s="398"/>
      <c r="QMN62" s="398"/>
      <c r="QMO62" s="398"/>
      <c r="QMP62" s="398"/>
      <c r="QMQ62" s="398"/>
      <c r="QMR62" s="398"/>
      <c r="QMS62" s="398"/>
      <c r="QMT62" s="398"/>
      <c r="QMU62" s="398"/>
      <c r="QMV62" s="398"/>
      <c r="QMW62" s="398"/>
      <c r="QMX62" s="398"/>
      <c r="QMY62" s="398"/>
      <c r="QMZ62" s="398"/>
      <c r="QNA62" s="398"/>
      <c r="QNB62" s="398"/>
      <c r="QNC62" s="398"/>
      <c r="QND62" s="398"/>
      <c r="QNE62" s="398"/>
      <c r="QNF62" s="398"/>
      <c r="QNG62" s="398"/>
      <c r="QNH62" s="398"/>
      <c r="QNI62" s="398"/>
      <c r="QNJ62" s="398"/>
      <c r="QNK62" s="398"/>
      <c r="QNL62" s="398"/>
      <c r="QNM62" s="398"/>
      <c r="QNN62" s="398"/>
      <c r="QNO62" s="398"/>
      <c r="QNP62" s="398"/>
      <c r="QNQ62" s="398"/>
      <c r="QNR62" s="398"/>
      <c r="QNS62" s="398"/>
      <c r="QNT62" s="398"/>
      <c r="QNU62" s="398"/>
      <c r="QNV62" s="398"/>
      <c r="QNW62" s="398"/>
      <c r="QNX62" s="398"/>
      <c r="QNY62" s="398"/>
      <c r="QNZ62" s="398"/>
      <c r="QOA62" s="398"/>
      <c r="QOB62" s="398"/>
      <c r="QOC62" s="398"/>
      <c r="QOD62" s="398"/>
      <c r="QOE62" s="398"/>
      <c r="QOF62" s="398"/>
      <c r="QOG62" s="398"/>
      <c r="QOH62" s="398"/>
      <c r="QOI62" s="398"/>
      <c r="QOJ62" s="398"/>
      <c r="QOK62" s="398"/>
      <c r="QOL62" s="398"/>
      <c r="QOM62" s="398"/>
      <c r="QON62" s="398"/>
      <c r="QOO62" s="398"/>
      <c r="QOP62" s="398"/>
      <c r="QOQ62" s="398"/>
      <c r="QOR62" s="398"/>
      <c r="QOS62" s="398"/>
      <c r="QOT62" s="398"/>
      <c r="QOU62" s="398"/>
      <c r="QOV62" s="398"/>
      <c r="QOW62" s="398"/>
      <c r="QOX62" s="398"/>
      <c r="QOY62" s="398"/>
      <c r="QOZ62" s="398"/>
      <c r="QPA62" s="398"/>
      <c r="QPB62" s="398"/>
      <c r="QPC62" s="398"/>
      <c r="QPD62" s="398"/>
      <c r="QPE62" s="398"/>
      <c r="QPF62" s="398"/>
      <c r="QPG62" s="398"/>
      <c r="QPH62" s="398"/>
      <c r="QPI62" s="398"/>
      <c r="QPJ62" s="398"/>
      <c r="QPK62" s="398"/>
      <c r="QPL62" s="398"/>
      <c r="QPM62" s="398"/>
      <c r="QPN62" s="398"/>
      <c r="QPO62" s="398"/>
      <c r="QPP62" s="398"/>
      <c r="QPQ62" s="398"/>
      <c r="QPR62" s="398"/>
      <c r="QPS62" s="398"/>
      <c r="QPT62" s="398"/>
      <c r="QPU62" s="398"/>
      <c r="QPV62" s="398"/>
      <c r="QPW62" s="398"/>
      <c r="QPX62" s="398"/>
      <c r="QPY62" s="398"/>
      <c r="QPZ62" s="398"/>
      <c r="QQA62" s="398"/>
      <c r="QQB62" s="398"/>
      <c r="QQC62" s="398"/>
      <c r="QQD62" s="398"/>
      <c r="QQE62" s="398"/>
      <c r="QQF62" s="398"/>
      <c r="QQG62" s="398"/>
      <c r="QQH62" s="398"/>
      <c r="QQI62" s="398"/>
      <c r="QQJ62" s="398"/>
      <c r="QQK62" s="398"/>
      <c r="QQL62" s="398"/>
      <c r="QQM62" s="398"/>
      <c r="QQN62" s="398"/>
      <c r="QQO62" s="398"/>
      <c r="QQP62" s="398"/>
      <c r="QQQ62" s="398"/>
      <c r="QQR62" s="398"/>
      <c r="QQS62" s="398"/>
      <c r="QQT62" s="398"/>
      <c r="QQU62" s="398"/>
      <c r="QQV62" s="398"/>
      <c r="QQW62" s="398"/>
      <c r="QQX62" s="398"/>
      <c r="QQY62" s="398"/>
      <c r="QQZ62" s="398"/>
      <c r="QRA62" s="398"/>
      <c r="QRB62" s="398"/>
      <c r="QRC62" s="398"/>
      <c r="QRD62" s="398"/>
      <c r="QRE62" s="398"/>
      <c r="QRF62" s="398"/>
      <c r="QRG62" s="398"/>
      <c r="QRH62" s="398"/>
      <c r="QRI62" s="398"/>
      <c r="QRJ62" s="398"/>
      <c r="QRK62" s="398"/>
      <c r="QRL62" s="398"/>
      <c r="QRM62" s="398"/>
      <c r="QRN62" s="398"/>
      <c r="QRO62" s="398"/>
      <c r="QRP62" s="398"/>
      <c r="QRQ62" s="398"/>
      <c r="QRR62" s="398"/>
      <c r="QRS62" s="398"/>
      <c r="QRT62" s="398"/>
      <c r="QRU62" s="398"/>
      <c r="QRV62" s="398"/>
      <c r="QRW62" s="398"/>
      <c r="QRX62" s="398"/>
      <c r="QRY62" s="398"/>
      <c r="QRZ62" s="398"/>
      <c r="QSA62" s="398"/>
      <c r="QSB62" s="398"/>
      <c r="QSC62" s="398"/>
      <c r="QSD62" s="398"/>
      <c r="QSE62" s="398"/>
      <c r="QSF62" s="398"/>
      <c r="QSG62" s="398"/>
      <c r="QSH62" s="398"/>
      <c r="QSI62" s="398"/>
      <c r="QSJ62" s="398"/>
      <c r="QSK62" s="398"/>
      <c r="QSL62" s="398"/>
      <c r="QSM62" s="398"/>
      <c r="QSN62" s="398"/>
      <c r="QSO62" s="398"/>
      <c r="QSP62" s="398"/>
      <c r="QSQ62" s="398"/>
      <c r="QSR62" s="398"/>
      <c r="QSS62" s="398"/>
      <c r="QST62" s="398"/>
      <c r="QSU62" s="398"/>
      <c r="QSV62" s="398"/>
      <c r="QSW62" s="398"/>
      <c r="QSX62" s="398"/>
      <c r="QSY62" s="398"/>
      <c r="QSZ62" s="398"/>
      <c r="QTA62" s="398"/>
      <c r="QTB62" s="398"/>
      <c r="QTC62" s="398"/>
      <c r="QTD62" s="398"/>
      <c r="QTE62" s="398"/>
      <c r="QTF62" s="398"/>
      <c r="QTG62" s="398"/>
      <c r="QTH62" s="398"/>
      <c r="QTI62" s="398"/>
      <c r="QTJ62" s="398"/>
      <c r="QTK62" s="398"/>
      <c r="QTL62" s="398"/>
      <c r="QTM62" s="398"/>
      <c r="QTN62" s="398"/>
      <c r="QTO62" s="398"/>
      <c r="QTP62" s="398"/>
      <c r="QTQ62" s="398"/>
      <c r="QTR62" s="398"/>
      <c r="QTS62" s="398"/>
      <c r="QTT62" s="398"/>
      <c r="QTU62" s="398"/>
      <c r="QTV62" s="398"/>
      <c r="QTW62" s="398"/>
      <c r="QTX62" s="398"/>
      <c r="QTY62" s="398"/>
      <c r="QTZ62" s="398"/>
      <c r="QUA62" s="398"/>
      <c r="QUB62" s="398"/>
      <c r="QUC62" s="398"/>
      <c r="QUD62" s="398"/>
      <c r="QUE62" s="398"/>
      <c r="QUF62" s="398"/>
      <c r="QUG62" s="398"/>
      <c r="QUH62" s="398"/>
      <c r="QUI62" s="398"/>
      <c r="QUJ62" s="398"/>
      <c r="QUK62" s="398"/>
      <c r="QUL62" s="398"/>
      <c r="QUM62" s="398"/>
      <c r="QUN62" s="398"/>
      <c r="QUO62" s="398"/>
      <c r="QUP62" s="398"/>
      <c r="QUQ62" s="398"/>
      <c r="QUR62" s="398"/>
      <c r="QUS62" s="398"/>
      <c r="QUT62" s="398"/>
      <c r="QUU62" s="398"/>
      <c r="QUV62" s="398"/>
      <c r="QUW62" s="398"/>
      <c r="QUX62" s="398"/>
      <c r="QUY62" s="398"/>
      <c r="QUZ62" s="398"/>
      <c r="QVA62" s="398"/>
      <c r="QVB62" s="398"/>
      <c r="QVC62" s="398"/>
      <c r="QVD62" s="398"/>
      <c r="QVE62" s="398"/>
      <c r="QVF62" s="398"/>
      <c r="QVG62" s="398"/>
      <c r="QVH62" s="398"/>
      <c r="QVI62" s="398"/>
      <c r="QVJ62" s="398"/>
      <c r="QVK62" s="398"/>
      <c r="QVL62" s="398"/>
      <c r="QVM62" s="398"/>
      <c r="QVN62" s="398"/>
      <c r="QVO62" s="398"/>
      <c r="QVP62" s="398"/>
      <c r="QVQ62" s="398"/>
      <c r="QVR62" s="398"/>
      <c r="QVS62" s="398"/>
      <c r="QVT62" s="398"/>
      <c r="QVU62" s="398"/>
      <c r="QVV62" s="398"/>
      <c r="QVW62" s="398"/>
      <c r="QVX62" s="398"/>
      <c r="QVY62" s="398"/>
      <c r="QVZ62" s="398"/>
      <c r="QWA62" s="398"/>
      <c r="QWB62" s="398"/>
      <c r="QWC62" s="398"/>
      <c r="QWD62" s="398"/>
      <c r="QWE62" s="398"/>
      <c r="QWF62" s="398"/>
      <c r="QWG62" s="398"/>
      <c r="QWH62" s="398"/>
      <c r="QWI62" s="398"/>
      <c r="QWJ62" s="398"/>
      <c r="QWK62" s="398"/>
      <c r="QWL62" s="398"/>
      <c r="QWM62" s="398"/>
      <c r="QWN62" s="398"/>
      <c r="QWO62" s="398"/>
      <c r="QWP62" s="398"/>
      <c r="QWQ62" s="398"/>
      <c r="QWR62" s="398"/>
      <c r="QWS62" s="398"/>
      <c r="QWT62" s="398"/>
      <c r="QWU62" s="398"/>
      <c r="QWV62" s="398"/>
      <c r="QWW62" s="398"/>
      <c r="QWX62" s="398"/>
      <c r="QWY62" s="398"/>
      <c r="QWZ62" s="398"/>
      <c r="QXA62" s="398"/>
      <c r="QXB62" s="398"/>
      <c r="QXC62" s="398"/>
      <c r="QXD62" s="398"/>
      <c r="QXE62" s="398"/>
      <c r="QXF62" s="398"/>
      <c r="QXG62" s="398"/>
      <c r="QXH62" s="398"/>
      <c r="QXI62" s="398"/>
      <c r="QXJ62" s="398"/>
      <c r="QXK62" s="398"/>
      <c r="QXL62" s="398"/>
      <c r="QXM62" s="398"/>
      <c r="QXN62" s="398"/>
      <c r="QXO62" s="398"/>
      <c r="QXP62" s="398"/>
      <c r="QXQ62" s="398"/>
      <c r="QXR62" s="398"/>
      <c r="QXS62" s="398"/>
      <c r="QXT62" s="398"/>
      <c r="QXU62" s="398"/>
      <c r="QXV62" s="398"/>
      <c r="QXW62" s="398"/>
      <c r="QXX62" s="398"/>
      <c r="QXY62" s="398"/>
      <c r="QXZ62" s="398"/>
      <c r="QYA62" s="398"/>
      <c r="QYB62" s="398"/>
      <c r="QYC62" s="398"/>
      <c r="QYD62" s="398"/>
      <c r="QYE62" s="398"/>
      <c r="QYF62" s="398"/>
      <c r="QYG62" s="398"/>
      <c r="QYH62" s="398"/>
      <c r="QYI62" s="398"/>
      <c r="QYJ62" s="398"/>
      <c r="QYK62" s="398"/>
      <c r="QYL62" s="398"/>
      <c r="QYM62" s="398"/>
      <c r="QYN62" s="398"/>
      <c r="QYO62" s="398"/>
      <c r="QYP62" s="398"/>
      <c r="QYQ62" s="398"/>
      <c r="QYR62" s="398"/>
      <c r="QYS62" s="398"/>
      <c r="QYT62" s="398"/>
      <c r="QYU62" s="398"/>
      <c r="QYV62" s="398"/>
      <c r="QYW62" s="398"/>
      <c r="QYX62" s="398"/>
      <c r="QYY62" s="398"/>
      <c r="QYZ62" s="398"/>
      <c r="QZA62" s="398"/>
      <c r="QZB62" s="398"/>
      <c r="QZC62" s="398"/>
      <c r="QZD62" s="398"/>
      <c r="QZE62" s="398"/>
      <c r="QZF62" s="398"/>
      <c r="QZG62" s="398"/>
      <c r="QZH62" s="398"/>
      <c r="QZI62" s="398"/>
      <c r="QZJ62" s="398"/>
      <c r="QZK62" s="398"/>
      <c r="QZL62" s="398"/>
      <c r="QZM62" s="398"/>
      <c r="QZN62" s="398"/>
      <c r="QZO62" s="398"/>
      <c r="QZP62" s="398"/>
      <c r="QZQ62" s="398"/>
      <c r="QZR62" s="398"/>
      <c r="QZS62" s="398"/>
      <c r="QZT62" s="398"/>
      <c r="QZU62" s="398"/>
      <c r="QZV62" s="398"/>
      <c r="QZW62" s="398"/>
      <c r="QZX62" s="398"/>
      <c r="QZY62" s="398"/>
      <c r="QZZ62" s="398"/>
      <c r="RAA62" s="398"/>
      <c r="RAB62" s="398"/>
      <c r="RAC62" s="398"/>
      <c r="RAD62" s="398"/>
      <c r="RAE62" s="398"/>
      <c r="RAF62" s="398"/>
      <c r="RAG62" s="398"/>
      <c r="RAH62" s="398"/>
      <c r="RAI62" s="398"/>
      <c r="RAJ62" s="398"/>
      <c r="RAK62" s="398"/>
      <c r="RAL62" s="398"/>
      <c r="RAM62" s="398"/>
      <c r="RAN62" s="398"/>
      <c r="RAO62" s="398"/>
      <c r="RAP62" s="398"/>
      <c r="RAQ62" s="398"/>
      <c r="RAR62" s="398"/>
      <c r="RAS62" s="398"/>
      <c r="RAT62" s="398"/>
      <c r="RAU62" s="398"/>
      <c r="RAV62" s="398"/>
      <c r="RAW62" s="398"/>
      <c r="RAX62" s="398"/>
      <c r="RAY62" s="398"/>
      <c r="RAZ62" s="398"/>
      <c r="RBA62" s="398"/>
      <c r="RBB62" s="398"/>
      <c r="RBC62" s="398"/>
      <c r="RBD62" s="398"/>
      <c r="RBE62" s="398"/>
      <c r="RBF62" s="398"/>
      <c r="RBG62" s="398"/>
      <c r="RBH62" s="398"/>
      <c r="RBI62" s="398"/>
      <c r="RBJ62" s="398"/>
      <c r="RBK62" s="398"/>
      <c r="RBL62" s="398"/>
      <c r="RBM62" s="398"/>
      <c r="RBN62" s="398"/>
      <c r="RBO62" s="398"/>
      <c r="RBP62" s="398"/>
      <c r="RBQ62" s="398"/>
      <c r="RBR62" s="398"/>
      <c r="RBS62" s="398"/>
      <c r="RBT62" s="398"/>
      <c r="RBU62" s="398"/>
      <c r="RBV62" s="398"/>
      <c r="RBW62" s="398"/>
      <c r="RBX62" s="398"/>
      <c r="RBY62" s="398"/>
      <c r="RBZ62" s="398"/>
      <c r="RCA62" s="398"/>
      <c r="RCB62" s="398"/>
      <c r="RCC62" s="398"/>
      <c r="RCD62" s="398"/>
      <c r="RCE62" s="398"/>
      <c r="RCF62" s="398"/>
      <c r="RCG62" s="398"/>
      <c r="RCH62" s="398"/>
      <c r="RCI62" s="398"/>
      <c r="RCJ62" s="398"/>
      <c r="RCK62" s="398"/>
      <c r="RCL62" s="398"/>
      <c r="RCM62" s="398"/>
      <c r="RCN62" s="398"/>
      <c r="RCO62" s="398"/>
      <c r="RCP62" s="398"/>
      <c r="RCQ62" s="398"/>
      <c r="RCR62" s="398"/>
      <c r="RCS62" s="398"/>
      <c r="RCT62" s="398"/>
      <c r="RCU62" s="398"/>
      <c r="RCV62" s="398"/>
      <c r="RCW62" s="398"/>
      <c r="RCX62" s="398"/>
      <c r="RCY62" s="398"/>
      <c r="RCZ62" s="398"/>
      <c r="RDA62" s="398"/>
      <c r="RDB62" s="398"/>
      <c r="RDC62" s="398"/>
      <c r="RDD62" s="398"/>
      <c r="RDE62" s="398"/>
      <c r="RDF62" s="398"/>
      <c r="RDG62" s="398"/>
      <c r="RDH62" s="398"/>
      <c r="RDI62" s="398"/>
      <c r="RDJ62" s="398"/>
      <c r="RDK62" s="398"/>
      <c r="RDL62" s="398"/>
      <c r="RDM62" s="398"/>
      <c r="RDN62" s="398"/>
      <c r="RDO62" s="398"/>
      <c r="RDP62" s="398"/>
      <c r="RDQ62" s="398"/>
      <c r="RDR62" s="398"/>
      <c r="RDS62" s="398"/>
      <c r="RDT62" s="398"/>
      <c r="RDU62" s="398"/>
      <c r="RDV62" s="398"/>
      <c r="RDW62" s="398"/>
      <c r="RDX62" s="398"/>
      <c r="RDY62" s="398"/>
      <c r="RDZ62" s="398"/>
      <c r="REA62" s="398"/>
      <c r="REB62" s="398"/>
      <c r="REC62" s="398"/>
      <c r="RED62" s="398"/>
      <c r="REE62" s="398"/>
      <c r="REF62" s="398"/>
      <c r="REG62" s="398"/>
      <c r="REH62" s="398"/>
      <c r="REI62" s="398"/>
      <c r="REJ62" s="398"/>
      <c r="REK62" s="398"/>
      <c r="REL62" s="398"/>
      <c r="REM62" s="398"/>
      <c r="REN62" s="398"/>
      <c r="REO62" s="398"/>
      <c r="REP62" s="398"/>
      <c r="REQ62" s="398"/>
      <c r="RER62" s="398"/>
      <c r="RES62" s="398"/>
      <c r="RET62" s="398"/>
      <c r="REU62" s="398"/>
      <c r="REV62" s="398"/>
      <c r="REW62" s="398"/>
      <c r="REX62" s="398"/>
      <c r="REY62" s="398"/>
      <c r="REZ62" s="398"/>
      <c r="RFA62" s="398"/>
      <c r="RFB62" s="398"/>
      <c r="RFC62" s="398"/>
      <c r="RFD62" s="398"/>
      <c r="RFE62" s="398"/>
      <c r="RFF62" s="398"/>
      <c r="RFG62" s="398"/>
      <c r="RFH62" s="398"/>
      <c r="RFI62" s="398"/>
      <c r="RFJ62" s="398"/>
      <c r="RFK62" s="398"/>
      <c r="RFL62" s="398"/>
      <c r="RFM62" s="398"/>
      <c r="RFN62" s="398"/>
      <c r="RFO62" s="398"/>
      <c r="RFP62" s="398"/>
      <c r="RFQ62" s="398"/>
      <c r="RFR62" s="398"/>
      <c r="RFS62" s="398"/>
      <c r="RFT62" s="398"/>
      <c r="RFU62" s="398"/>
      <c r="RFV62" s="398"/>
      <c r="RFW62" s="398"/>
      <c r="RFX62" s="398"/>
      <c r="RFY62" s="398"/>
      <c r="RFZ62" s="398"/>
      <c r="RGA62" s="398"/>
      <c r="RGB62" s="398"/>
      <c r="RGC62" s="398"/>
      <c r="RGD62" s="398"/>
      <c r="RGE62" s="398"/>
      <c r="RGF62" s="398"/>
      <c r="RGG62" s="398"/>
      <c r="RGH62" s="398"/>
      <c r="RGI62" s="398"/>
      <c r="RGJ62" s="398"/>
      <c r="RGK62" s="398"/>
      <c r="RGL62" s="398"/>
      <c r="RGM62" s="398"/>
      <c r="RGN62" s="398"/>
      <c r="RGO62" s="398"/>
      <c r="RGP62" s="398"/>
      <c r="RGQ62" s="398"/>
      <c r="RGR62" s="398"/>
      <c r="RGS62" s="398"/>
      <c r="RGT62" s="398"/>
      <c r="RGU62" s="398"/>
      <c r="RGV62" s="398"/>
      <c r="RGW62" s="398"/>
      <c r="RGX62" s="398"/>
      <c r="RGY62" s="398"/>
      <c r="RGZ62" s="398"/>
      <c r="RHA62" s="398"/>
      <c r="RHB62" s="398"/>
      <c r="RHC62" s="398"/>
      <c r="RHD62" s="398"/>
      <c r="RHE62" s="398"/>
      <c r="RHF62" s="398"/>
      <c r="RHG62" s="398"/>
      <c r="RHH62" s="398"/>
      <c r="RHI62" s="398"/>
      <c r="RHJ62" s="398"/>
      <c r="RHK62" s="398"/>
      <c r="RHL62" s="398"/>
      <c r="RHM62" s="398"/>
      <c r="RHN62" s="398"/>
      <c r="RHO62" s="398"/>
      <c r="RHP62" s="398"/>
      <c r="RHQ62" s="398"/>
      <c r="RHR62" s="398"/>
      <c r="RHS62" s="398"/>
      <c r="RHT62" s="398"/>
      <c r="RHU62" s="398"/>
      <c r="RHV62" s="398"/>
      <c r="RHW62" s="398"/>
      <c r="RHX62" s="398"/>
      <c r="RHY62" s="398"/>
      <c r="RHZ62" s="398"/>
      <c r="RIA62" s="398"/>
      <c r="RIB62" s="398"/>
      <c r="RIC62" s="398"/>
      <c r="RID62" s="398"/>
      <c r="RIE62" s="398"/>
      <c r="RIF62" s="398"/>
      <c r="RIG62" s="398"/>
      <c r="RIH62" s="398"/>
      <c r="RII62" s="398"/>
      <c r="RIJ62" s="398"/>
      <c r="RIK62" s="398"/>
      <c r="RIL62" s="398"/>
      <c r="RIM62" s="398"/>
      <c r="RIN62" s="398"/>
      <c r="RIO62" s="398"/>
      <c r="RIP62" s="398"/>
      <c r="RIQ62" s="398"/>
      <c r="RIR62" s="398"/>
      <c r="RIS62" s="398"/>
      <c r="RIT62" s="398"/>
      <c r="RIU62" s="398"/>
      <c r="RIV62" s="398"/>
      <c r="RIW62" s="398"/>
      <c r="RIX62" s="398"/>
      <c r="RIY62" s="398"/>
      <c r="RIZ62" s="398"/>
      <c r="RJA62" s="398"/>
      <c r="RJB62" s="398"/>
      <c r="RJC62" s="398"/>
      <c r="RJD62" s="398"/>
      <c r="RJE62" s="398"/>
      <c r="RJF62" s="398"/>
      <c r="RJG62" s="398"/>
      <c r="RJH62" s="398"/>
      <c r="RJI62" s="398"/>
      <c r="RJJ62" s="398"/>
      <c r="RJK62" s="398"/>
      <c r="RJL62" s="398"/>
      <c r="RJM62" s="398"/>
      <c r="RJN62" s="398"/>
      <c r="RJO62" s="398"/>
      <c r="RJP62" s="398"/>
      <c r="RJQ62" s="398"/>
      <c r="RJR62" s="398"/>
      <c r="RJS62" s="398"/>
      <c r="RJT62" s="398"/>
      <c r="RJU62" s="398"/>
      <c r="RJV62" s="398"/>
      <c r="RJW62" s="398"/>
      <c r="RJX62" s="398"/>
      <c r="RJY62" s="398"/>
      <c r="RJZ62" s="398"/>
      <c r="RKA62" s="398"/>
      <c r="RKB62" s="398"/>
      <c r="RKC62" s="398"/>
      <c r="RKD62" s="398"/>
      <c r="RKE62" s="398"/>
      <c r="RKF62" s="398"/>
      <c r="RKG62" s="398"/>
      <c r="RKH62" s="398"/>
      <c r="RKI62" s="398"/>
      <c r="RKJ62" s="398"/>
      <c r="RKK62" s="398"/>
      <c r="RKL62" s="398"/>
      <c r="RKM62" s="398"/>
      <c r="RKN62" s="398"/>
      <c r="RKO62" s="398"/>
      <c r="RKP62" s="398"/>
      <c r="RKQ62" s="398"/>
      <c r="RKR62" s="398"/>
      <c r="RKS62" s="398"/>
      <c r="RKT62" s="398"/>
      <c r="RKU62" s="398"/>
      <c r="RKV62" s="398"/>
      <c r="RKW62" s="398"/>
      <c r="RKX62" s="398"/>
      <c r="RKY62" s="398"/>
      <c r="RKZ62" s="398"/>
      <c r="RLA62" s="398"/>
      <c r="RLB62" s="398"/>
      <c r="RLC62" s="398"/>
      <c r="RLD62" s="398"/>
      <c r="RLE62" s="398"/>
      <c r="RLF62" s="398"/>
      <c r="RLG62" s="398"/>
      <c r="RLH62" s="398"/>
      <c r="RLI62" s="398"/>
      <c r="RLJ62" s="398"/>
      <c r="RLK62" s="398"/>
      <c r="RLL62" s="398"/>
      <c r="RLM62" s="398"/>
      <c r="RLN62" s="398"/>
      <c r="RLO62" s="398"/>
      <c r="RLP62" s="398"/>
      <c r="RLQ62" s="398"/>
      <c r="RLR62" s="398"/>
      <c r="RLS62" s="398"/>
      <c r="RLT62" s="398"/>
      <c r="RLU62" s="398"/>
      <c r="RLV62" s="398"/>
      <c r="RLW62" s="398"/>
      <c r="RLX62" s="398"/>
      <c r="RLY62" s="398"/>
      <c r="RLZ62" s="398"/>
      <c r="RMA62" s="398"/>
      <c r="RMB62" s="398"/>
      <c r="RMC62" s="398"/>
      <c r="RMD62" s="398"/>
      <c r="RME62" s="398"/>
      <c r="RMF62" s="398"/>
      <c r="RMG62" s="398"/>
      <c r="RMH62" s="398"/>
      <c r="RMI62" s="398"/>
      <c r="RMJ62" s="398"/>
      <c r="RMK62" s="398"/>
      <c r="RML62" s="398"/>
      <c r="RMM62" s="398"/>
      <c r="RMN62" s="398"/>
      <c r="RMO62" s="398"/>
      <c r="RMP62" s="398"/>
      <c r="RMQ62" s="398"/>
      <c r="RMR62" s="398"/>
      <c r="RMS62" s="398"/>
      <c r="RMT62" s="398"/>
      <c r="RMU62" s="398"/>
      <c r="RMV62" s="398"/>
      <c r="RMW62" s="398"/>
      <c r="RMX62" s="398"/>
      <c r="RMY62" s="398"/>
      <c r="RMZ62" s="398"/>
      <c r="RNA62" s="398"/>
      <c r="RNB62" s="398"/>
      <c r="RNC62" s="398"/>
      <c r="RND62" s="398"/>
      <c r="RNE62" s="398"/>
      <c r="RNF62" s="398"/>
      <c r="RNG62" s="398"/>
      <c r="RNH62" s="398"/>
      <c r="RNI62" s="398"/>
      <c r="RNJ62" s="398"/>
      <c r="RNK62" s="398"/>
      <c r="RNL62" s="398"/>
      <c r="RNM62" s="398"/>
      <c r="RNN62" s="398"/>
      <c r="RNO62" s="398"/>
      <c r="RNP62" s="398"/>
      <c r="RNQ62" s="398"/>
      <c r="RNR62" s="398"/>
      <c r="RNS62" s="398"/>
      <c r="RNT62" s="398"/>
      <c r="RNU62" s="398"/>
      <c r="RNV62" s="398"/>
      <c r="RNW62" s="398"/>
      <c r="RNX62" s="398"/>
      <c r="RNY62" s="398"/>
      <c r="RNZ62" s="398"/>
      <c r="ROA62" s="398"/>
      <c r="ROB62" s="398"/>
      <c r="ROC62" s="398"/>
      <c r="ROD62" s="398"/>
      <c r="ROE62" s="398"/>
      <c r="ROF62" s="398"/>
      <c r="ROG62" s="398"/>
      <c r="ROH62" s="398"/>
      <c r="ROI62" s="398"/>
      <c r="ROJ62" s="398"/>
      <c r="ROK62" s="398"/>
      <c r="ROL62" s="398"/>
      <c r="ROM62" s="398"/>
      <c r="RON62" s="398"/>
      <c r="ROO62" s="398"/>
      <c r="ROP62" s="398"/>
      <c r="ROQ62" s="398"/>
      <c r="ROR62" s="398"/>
      <c r="ROS62" s="398"/>
      <c r="ROT62" s="398"/>
      <c r="ROU62" s="398"/>
      <c r="ROV62" s="398"/>
      <c r="ROW62" s="398"/>
      <c r="ROX62" s="398"/>
      <c r="ROY62" s="398"/>
      <c r="ROZ62" s="398"/>
      <c r="RPA62" s="398"/>
      <c r="RPB62" s="398"/>
      <c r="RPC62" s="398"/>
      <c r="RPD62" s="398"/>
      <c r="RPE62" s="398"/>
      <c r="RPF62" s="398"/>
      <c r="RPG62" s="398"/>
      <c r="RPH62" s="398"/>
      <c r="RPI62" s="398"/>
      <c r="RPJ62" s="398"/>
      <c r="RPK62" s="398"/>
      <c r="RPL62" s="398"/>
      <c r="RPM62" s="398"/>
      <c r="RPN62" s="398"/>
      <c r="RPO62" s="398"/>
      <c r="RPP62" s="398"/>
      <c r="RPQ62" s="398"/>
      <c r="RPR62" s="398"/>
      <c r="RPS62" s="398"/>
      <c r="RPT62" s="398"/>
      <c r="RPU62" s="398"/>
      <c r="RPV62" s="398"/>
      <c r="RPW62" s="398"/>
      <c r="RPX62" s="398"/>
      <c r="RPY62" s="398"/>
      <c r="RPZ62" s="398"/>
      <c r="RQA62" s="398"/>
      <c r="RQB62" s="398"/>
      <c r="RQC62" s="398"/>
      <c r="RQD62" s="398"/>
      <c r="RQE62" s="398"/>
      <c r="RQF62" s="398"/>
      <c r="RQG62" s="398"/>
      <c r="RQH62" s="398"/>
      <c r="RQI62" s="398"/>
      <c r="RQJ62" s="398"/>
      <c r="RQK62" s="398"/>
      <c r="RQL62" s="398"/>
      <c r="RQM62" s="398"/>
      <c r="RQN62" s="398"/>
      <c r="RQO62" s="398"/>
      <c r="RQP62" s="398"/>
      <c r="RQQ62" s="398"/>
      <c r="RQR62" s="398"/>
      <c r="RQS62" s="398"/>
      <c r="RQT62" s="398"/>
      <c r="RQU62" s="398"/>
      <c r="RQV62" s="398"/>
      <c r="RQW62" s="398"/>
      <c r="RQX62" s="398"/>
      <c r="RQY62" s="398"/>
      <c r="RQZ62" s="398"/>
      <c r="RRA62" s="398"/>
      <c r="RRB62" s="398"/>
      <c r="RRC62" s="398"/>
      <c r="RRD62" s="398"/>
      <c r="RRE62" s="398"/>
      <c r="RRF62" s="398"/>
      <c r="RRG62" s="398"/>
      <c r="RRH62" s="398"/>
      <c r="RRI62" s="398"/>
      <c r="RRJ62" s="398"/>
      <c r="RRK62" s="398"/>
      <c r="RRL62" s="398"/>
      <c r="RRM62" s="398"/>
      <c r="RRN62" s="398"/>
      <c r="RRO62" s="398"/>
      <c r="RRP62" s="398"/>
      <c r="RRQ62" s="398"/>
      <c r="RRR62" s="398"/>
      <c r="RRS62" s="398"/>
      <c r="RRT62" s="398"/>
      <c r="RRU62" s="398"/>
      <c r="RRV62" s="398"/>
      <c r="RRW62" s="398"/>
      <c r="RRX62" s="398"/>
      <c r="RRY62" s="398"/>
      <c r="RRZ62" s="398"/>
      <c r="RSA62" s="398"/>
      <c r="RSB62" s="398"/>
      <c r="RSC62" s="398"/>
      <c r="RSD62" s="398"/>
      <c r="RSE62" s="398"/>
      <c r="RSF62" s="398"/>
      <c r="RSG62" s="398"/>
      <c r="RSH62" s="398"/>
      <c r="RSI62" s="398"/>
      <c r="RSJ62" s="398"/>
      <c r="RSK62" s="398"/>
      <c r="RSL62" s="398"/>
      <c r="RSM62" s="398"/>
      <c r="RSN62" s="398"/>
      <c r="RSO62" s="398"/>
      <c r="RSP62" s="398"/>
      <c r="RSQ62" s="398"/>
      <c r="RSR62" s="398"/>
      <c r="RSS62" s="398"/>
      <c r="RST62" s="398"/>
      <c r="RSU62" s="398"/>
      <c r="RSV62" s="398"/>
      <c r="RSW62" s="398"/>
      <c r="RSX62" s="398"/>
      <c r="RSY62" s="398"/>
      <c r="RSZ62" s="398"/>
      <c r="RTA62" s="398"/>
      <c r="RTB62" s="398"/>
      <c r="RTC62" s="398"/>
      <c r="RTD62" s="398"/>
      <c r="RTE62" s="398"/>
      <c r="RTF62" s="398"/>
      <c r="RTG62" s="398"/>
      <c r="RTH62" s="398"/>
      <c r="RTI62" s="398"/>
      <c r="RTJ62" s="398"/>
      <c r="RTK62" s="398"/>
      <c r="RTL62" s="398"/>
      <c r="RTM62" s="398"/>
      <c r="RTN62" s="398"/>
      <c r="RTO62" s="398"/>
      <c r="RTP62" s="398"/>
      <c r="RTQ62" s="398"/>
      <c r="RTR62" s="398"/>
      <c r="RTS62" s="398"/>
      <c r="RTT62" s="398"/>
      <c r="RTU62" s="398"/>
      <c r="RTV62" s="398"/>
      <c r="RTW62" s="398"/>
      <c r="RTX62" s="398"/>
      <c r="RTY62" s="398"/>
      <c r="RTZ62" s="398"/>
      <c r="RUA62" s="398"/>
      <c r="RUB62" s="398"/>
      <c r="RUC62" s="398"/>
      <c r="RUD62" s="398"/>
      <c r="RUE62" s="398"/>
      <c r="RUF62" s="398"/>
      <c r="RUG62" s="398"/>
      <c r="RUH62" s="398"/>
      <c r="RUI62" s="398"/>
      <c r="RUJ62" s="398"/>
      <c r="RUK62" s="398"/>
      <c r="RUL62" s="398"/>
      <c r="RUM62" s="398"/>
      <c r="RUN62" s="398"/>
      <c r="RUO62" s="398"/>
      <c r="RUP62" s="398"/>
      <c r="RUQ62" s="398"/>
      <c r="RUR62" s="398"/>
      <c r="RUS62" s="398"/>
      <c r="RUT62" s="398"/>
      <c r="RUU62" s="398"/>
      <c r="RUV62" s="398"/>
      <c r="RUW62" s="398"/>
      <c r="RUX62" s="398"/>
      <c r="RUY62" s="398"/>
      <c r="RUZ62" s="398"/>
      <c r="RVA62" s="398"/>
      <c r="RVB62" s="398"/>
      <c r="RVC62" s="398"/>
      <c r="RVD62" s="398"/>
      <c r="RVE62" s="398"/>
      <c r="RVF62" s="398"/>
      <c r="RVG62" s="398"/>
      <c r="RVH62" s="398"/>
      <c r="RVI62" s="398"/>
      <c r="RVJ62" s="398"/>
      <c r="RVK62" s="398"/>
      <c r="RVL62" s="398"/>
      <c r="RVM62" s="398"/>
      <c r="RVN62" s="398"/>
      <c r="RVO62" s="398"/>
      <c r="RVP62" s="398"/>
      <c r="RVQ62" s="398"/>
      <c r="RVR62" s="398"/>
      <c r="RVS62" s="398"/>
      <c r="RVT62" s="398"/>
      <c r="RVU62" s="398"/>
      <c r="RVV62" s="398"/>
      <c r="RVW62" s="398"/>
      <c r="RVX62" s="398"/>
      <c r="RVY62" s="398"/>
      <c r="RVZ62" s="398"/>
      <c r="RWA62" s="398"/>
      <c r="RWB62" s="398"/>
      <c r="RWC62" s="398"/>
      <c r="RWD62" s="398"/>
      <c r="RWE62" s="398"/>
      <c r="RWF62" s="398"/>
      <c r="RWG62" s="398"/>
      <c r="RWH62" s="398"/>
      <c r="RWI62" s="398"/>
      <c r="RWJ62" s="398"/>
      <c r="RWK62" s="398"/>
      <c r="RWL62" s="398"/>
      <c r="RWM62" s="398"/>
      <c r="RWN62" s="398"/>
      <c r="RWO62" s="398"/>
      <c r="RWP62" s="398"/>
      <c r="RWQ62" s="398"/>
      <c r="RWR62" s="398"/>
      <c r="RWS62" s="398"/>
      <c r="RWT62" s="398"/>
      <c r="RWU62" s="398"/>
      <c r="RWV62" s="398"/>
      <c r="RWW62" s="398"/>
      <c r="RWX62" s="398"/>
      <c r="RWY62" s="398"/>
      <c r="RWZ62" s="398"/>
      <c r="RXA62" s="398"/>
      <c r="RXB62" s="398"/>
      <c r="RXC62" s="398"/>
      <c r="RXD62" s="398"/>
      <c r="RXE62" s="398"/>
      <c r="RXF62" s="398"/>
      <c r="RXG62" s="398"/>
      <c r="RXH62" s="398"/>
      <c r="RXI62" s="398"/>
      <c r="RXJ62" s="398"/>
      <c r="RXK62" s="398"/>
      <c r="RXL62" s="398"/>
      <c r="RXM62" s="398"/>
      <c r="RXN62" s="398"/>
      <c r="RXO62" s="398"/>
      <c r="RXP62" s="398"/>
      <c r="RXQ62" s="398"/>
      <c r="RXR62" s="398"/>
      <c r="RXS62" s="398"/>
      <c r="RXT62" s="398"/>
      <c r="RXU62" s="398"/>
      <c r="RXV62" s="398"/>
      <c r="RXW62" s="398"/>
      <c r="RXX62" s="398"/>
      <c r="RXY62" s="398"/>
      <c r="RXZ62" s="398"/>
      <c r="RYA62" s="398"/>
      <c r="RYB62" s="398"/>
      <c r="RYC62" s="398"/>
      <c r="RYD62" s="398"/>
      <c r="RYE62" s="398"/>
      <c r="RYF62" s="398"/>
      <c r="RYG62" s="398"/>
      <c r="RYH62" s="398"/>
      <c r="RYI62" s="398"/>
      <c r="RYJ62" s="398"/>
      <c r="RYK62" s="398"/>
      <c r="RYL62" s="398"/>
      <c r="RYM62" s="398"/>
      <c r="RYN62" s="398"/>
      <c r="RYO62" s="398"/>
      <c r="RYP62" s="398"/>
      <c r="RYQ62" s="398"/>
      <c r="RYR62" s="398"/>
      <c r="RYS62" s="398"/>
      <c r="RYT62" s="398"/>
      <c r="RYU62" s="398"/>
      <c r="RYV62" s="398"/>
      <c r="RYW62" s="398"/>
      <c r="RYX62" s="398"/>
      <c r="RYY62" s="398"/>
      <c r="RYZ62" s="398"/>
      <c r="RZA62" s="398"/>
      <c r="RZB62" s="398"/>
      <c r="RZC62" s="398"/>
      <c r="RZD62" s="398"/>
      <c r="RZE62" s="398"/>
      <c r="RZF62" s="398"/>
      <c r="RZG62" s="398"/>
      <c r="RZH62" s="398"/>
      <c r="RZI62" s="398"/>
      <c r="RZJ62" s="398"/>
      <c r="RZK62" s="398"/>
      <c r="RZL62" s="398"/>
      <c r="RZM62" s="398"/>
      <c r="RZN62" s="398"/>
      <c r="RZO62" s="398"/>
      <c r="RZP62" s="398"/>
      <c r="RZQ62" s="398"/>
      <c r="RZR62" s="398"/>
      <c r="RZS62" s="398"/>
      <c r="RZT62" s="398"/>
      <c r="RZU62" s="398"/>
      <c r="RZV62" s="398"/>
      <c r="RZW62" s="398"/>
      <c r="RZX62" s="398"/>
      <c r="RZY62" s="398"/>
      <c r="RZZ62" s="398"/>
      <c r="SAA62" s="398"/>
      <c r="SAB62" s="398"/>
      <c r="SAC62" s="398"/>
      <c r="SAD62" s="398"/>
      <c r="SAE62" s="398"/>
      <c r="SAF62" s="398"/>
      <c r="SAG62" s="398"/>
      <c r="SAH62" s="398"/>
      <c r="SAI62" s="398"/>
      <c r="SAJ62" s="398"/>
      <c r="SAK62" s="398"/>
      <c r="SAL62" s="398"/>
      <c r="SAM62" s="398"/>
      <c r="SAN62" s="398"/>
      <c r="SAO62" s="398"/>
      <c r="SAP62" s="398"/>
      <c r="SAQ62" s="398"/>
      <c r="SAR62" s="398"/>
      <c r="SAS62" s="398"/>
      <c r="SAT62" s="398"/>
      <c r="SAU62" s="398"/>
      <c r="SAV62" s="398"/>
      <c r="SAW62" s="398"/>
      <c r="SAX62" s="398"/>
      <c r="SAY62" s="398"/>
      <c r="SAZ62" s="398"/>
      <c r="SBA62" s="398"/>
      <c r="SBB62" s="398"/>
      <c r="SBC62" s="398"/>
      <c r="SBD62" s="398"/>
      <c r="SBE62" s="398"/>
      <c r="SBF62" s="398"/>
      <c r="SBG62" s="398"/>
      <c r="SBH62" s="398"/>
      <c r="SBI62" s="398"/>
      <c r="SBJ62" s="398"/>
      <c r="SBK62" s="398"/>
      <c r="SBL62" s="398"/>
      <c r="SBM62" s="398"/>
      <c r="SBN62" s="398"/>
      <c r="SBO62" s="398"/>
      <c r="SBP62" s="398"/>
      <c r="SBQ62" s="398"/>
      <c r="SBR62" s="398"/>
      <c r="SBS62" s="398"/>
      <c r="SBT62" s="398"/>
      <c r="SBU62" s="398"/>
      <c r="SBV62" s="398"/>
      <c r="SBW62" s="398"/>
      <c r="SBX62" s="398"/>
      <c r="SBY62" s="398"/>
      <c r="SBZ62" s="398"/>
      <c r="SCA62" s="398"/>
      <c r="SCB62" s="398"/>
      <c r="SCC62" s="398"/>
      <c r="SCD62" s="398"/>
      <c r="SCE62" s="398"/>
      <c r="SCF62" s="398"/>
      <c r="SCG62" s="398"/>
      <c r="SCH62" s="398"/>
      <c r="SCI62" s="398"/>
      <c r="SCJ62" s="398"/>
      <c r="SCK62" s="398"/>
      <c r="SCL62" s="398"/>
      <c r="SCM62" s="398"/>
      <c r="SCN62" s="398"/>
      <c r="SCO62" s="398"/>
      <c r="SCP62" s="398"/>
      <c r="SCQ62" s="398"/>
      <c r="SCR62" s="398"/>
      <c r="SCS62" s="398"/>
      <c r="SCT62" s="398"/>
      <c r="SCU62" s="398"/>
      <c r="SCV62" s="398"/>
      <c r="SCW62" s="398"/>
      <c r="SCX62" s="398"/>
      <c r="SCY62" s="398"/>
      <c r="SCZ62" s="398"/>
      <c r="SDA62" s="398"/>
      <c r="SDB62" s="398"/>
      <c r="SDC62" s="398"/>
      <c r="SDD62" s="398"/>
      <c r="SDE62" s="398"/>
      <c r="SDF62" s="398"/>
      <c r="SDG62" s="398"/>
      <c r="SDH62" s="398"/>
      <c r="SDI62" s="398"/>
      <c r="SDJ62" s="398"/>
      <c r="SDK62" s="398"/>
      <c r="SDL62" s="398"/>
      <c r="SDM62" s="398"/>
      <c r="SDN62" s="398"/>
      <c r="SDO62" s="398"/>
      <c r="SDP62" s="398"/>
      <c r="SDQ62" s="398"/>
      <c r="SDR62" s="398"/>
      <c r="SDS62" s="398"/>
      <c r="SDT62" s="398"/>
      <c r="SDU62" s="398"/>
      <c r="SDV62" s="398"/>
      <c r="SDW62" s="398"/>
      <c r="SDX62" s="398"/>
      <c r="SDY62" s="398"/>
      <c r="SDZ62" s="398"/>
      <c r="SEA62" s="398"/>
      <c r="SEB62" s="398"/>
      <c r="SEC62" s="398"/>
      <c r="SED62" s="398"/>
      <c r="SEE62" s="398"/>
      <c r="SEF62" s="398"/>
      <c r="SEG62" s="398"/>
      <c r="SEH62" s="398"/>
      <c r="SEI62" s="398"/>
      <c r="SEJ62" s="398"/>
      <c r="SEK62" s="398"/>
      <c r="SEL62" s="398"/>
      <c r="SEM62" s="398"/>
      <c r="SEN62" s="398"/>
      <c r="SEO62" s="398"/>
      <c r="SEP62" s="398"/>
      <c r="SEQ62" s="398"/>
      <c r="SER62" s="398"/>
      <c r="SES62" s="398"/>
      <c r="SET62" s="398"/>
      <c r="SEU62" s="398"/>
      <c r="SEV62" s="398"/>
      <c r="SEW62" s="398"/>
      <c r="SEX62" s="398"/>
      <c r="SEY62" s="398"/>
      <c r="SEZ62" s="398"/>
      <c r="SFA62" s="398"/>
      <c r="SFB62" s="398"/>
      <c r="SFC62" s="398"/>
      <c r="SFD62" s="398"/>
      <c r="SFE62" s="398"/>
      <c r="SFF62" s="398"/>
      <c r="SFG62" s="398"/>
      <c r="SFH62" s="398"/>
      <c r="SFI62" s="398"/>
      <c r="SFJ62" s="398"/>
      <c r="SFK62" s="398"/>
      <c r="SFL62" s="398"/>
      <c r="SFM62" s="398"/>
      <c r="SFN62" s="398"/>
      <c r="SFO62" s="398"/>
      <c r="SFP62" s="398"/>
      <c r="SFQ62" s="398"/>
      <c r="SFR62" s="398"/>
      <c r="SFS62" s="398"/>
      <c r="SFT62" s="398"/>
      <c r="SFU62" s="398"/>
      <c r="SFV62" s="398"/>
      <c r="SFW62" s="398"/>
      <c r="SFX62" s="398"/>
      <c r="SFY62" s="398"/>
      <c r="SFZ62" s="398"/>
      <c r="SGA62" s="398"/>
      <c r="SGB62" s="398"/>
      <c r="SGC62" s="398"/>
      <c r="SGD62" s="398"/>
      <c r="SGE62" s="398"/>
      <c r="SGF62" s="398"/>
      <c r="SGG62" s="398"/>
      <c r="SGH62" s="398"/>
      <c r="SGI62" s="398"/>
      <c r="SGJ62" s="398"/>
      <c r="SGK62" s="398"/>
      <c r="SGL62" s="398"/>
      <c r="SGM62" s="398"/>
      <c r="SGN62" s="398"/>
      <c r="SGO62" s="398"/>
      <c r="SGP62" s="398"/>
      <c r="SGQ62" s="398"/>
      <c r="SGR62" s="398"/>
      <c r="SGS62" s="398"/>
      <c r="SGT62" s="398"/>
      <c r="SGU62" s="398"/>
      <c r="SGV62" s="398"/>
      <c r="SGW62" s="398"/>
      <c r="SGX62" s="398"/>
      <c r="SGY62" s="398"/>
      <c r="SGZ62" s="398"/>
      <c r="SHA62" s="398"/>
      <c r="SHB62" s="398"/>
      <c r="SHC62" s="398"/>
      <c r="SHD62" s="398"/>
      <c r="SHE62" s="398"/>
      <c r="SHF62" s="398"/>
      <c r="SHG62" s="398"/>
      <c r="SHH62" s="398"/>
      <c r="SHI62" s="398"/>
      <c r="SHJ62" s="398"/>
      <c r="SHK62" s="398"/>
      <c r="SHL62" s="398"/>
      <c r="SHM62" s="398"/>
      <c r="SHN62" s="398"/>
      <c r="SHO62" s="398"/>
      <c r="SHP62" s="398"/>
      <c r="SHQ62" s="398"/>
      <c r="SHR62" s="398"/>
      <c r="SHS62" s="398"/>
      <c r="SHT62" s="398"/>
      <c r="SHU62" s="398"/>
      <c r="SHV62" s="398"/>
      <c r="SHW62" s="398"/>
      <c r="SHX62" s="398"/>
      <c r="SHY62" s="398"/>
      <c r="SHZ62" s="398"/>
      <c r="SIA62" s="398"/>
      <c r="SIB62" s="398"/>
      <c r="SIC62" s="398"/>
      <c r="SID62" s="398"/>
      <c r="SIE62" s="398"/>
      <c r="SIF62" s="398"/>
      <c r="SIG62" s="398"/>
      <c r="SIH62" s="398"/>
      <c r="SII62" s="398"/>
      <c r="SIJ62" s="398"/>
      <c r="SIK62" s="398"/>
      <c r="SIL62" s="398"/>
      <c r="SIM62" s="398"/>
      <c r="SIN62" s="398"/>
      <c r="SIO62" s="398"/>
      <c r="SIP62" s="398"/>
      <c r="SIQ62" s="398"/>
      <c r="SIR62" s="398"/>
      <c r="SIS62" s="398"/>
      <c r="SIT62" s="398"/>
      <c r="SIU62" s="398"/>
      <c r="SIV62" s="398"/>
      <c r="SIW62" s="398"/>
      <c r="SIX62" s="398"/>
      <c r="SIY62" s="398"/>
      <c r="SIZ62" s="398"/>
      <c r="SJA62" s="398"/>
      <c r="SJB62" s="398"/>
      <c r="SJC62" s="398"/>
      <c r="SJD62" s="398"/>
      <c r="SJE62" s="398"/>
      <c r="SJF62" s="398"/>
      <c r="SJG62" s="398"/>
      <c r="SJH62" s="398"/>
      <c r="SJI62" s="398"/>
      <c r="SJJ62" s="398"/>
      <c r="SJK62" s="398"/>
      <c r="SJL62" s="398"/>
      <c r="SJM62" s="398"/>
      <c r="SJN62" s="398"/>
      <c r="SJO62" s="398"/>
      <c r="SJP62" s="398"/>
      <c r="SJQ62" s="398"/>
      <c r="SJR62" s="398"/>
      <c r="SJS62" s="398"/>
      <c r="SJT62" s="398"/>
      <c r="SJU62" s="398"/>
      <c r="SJV62" s="398"/>
      <c r="SJW62" s="398"/>
      <c r="SJX62" s="398"/>
      <c r="SJY62" s="398"/>
      <c r="SJZ62" s="398"/>
      <c r="SKA62" s="398"/>
      <c r="SKB62" s="398"/>
      <c r="SKC62" s="398"/>
      <c r="SKD62" s="398"/>
      <c r="SKE62" s="398"/>
      <c r="SKF62" s="398"/>
      <c r="SKG62" s="398"/>
      <c r="SKH62" s="398"/>
      <c r="SKI62" s="398"/>
      <c r="SKJ62" s="398"/>
      <c r="SKK62" s="398"/>
      <c r="SKL62" s="398"/>
      <c r="SKM62" s="398"/>
      <c r="SKN62" s="398"/>
      <c r="SKO62" s="398"/>
      <c r="SKP62" s="398"/>
      <c r="SKQ62" s="398"/>
      <c r="SKR62" s="398"/>
      <c r="SKS62" s="398"/>
      <c r="SKT62" s="398"/>
      <c r="SKU62" s="398"/>
      <c r="SKV62" s="398"/>
      <c r="SKW62" s="398"/>
      <c r="SKX62" s="398"/>
      <c r="SKY62" s="398"/>
      <c r="SKZ62" s="398"/>
      <c r="SLA62" s="398"/>
      <c r="SLB62" s="398"/>
      <c r="SLC62" s="398"/>
      <c r="SLD62" s="398"/>
      <c r="SLE62" s="398"/>
      <c r="SLF62" s="398"/>
      <c r="SLG62" s="398"/>
      <c r="SLH62" s="398"/>
      <c r="SLI62" s="398"/>
      <c r="SLJ62" s="398"/>
      <c r="SLK62" s="398"/>
      <c r="SLL62" s="398"/>
      <c r="SLM62" s="398"/>
      <c r="SLN62" s="398"/>
      <c r="SLO62" s="398"/>
      <c r="SLP62" s="398"/>
      <c r="SLQ62" s="398"/>
      <c r="SLR62" s="398"/>
      <c r="SLS62" s="398"/>
      <c r="SLT62" s="398"/>
      <c r="SLU62" s="398"/>
      <c r="SLV62" s="398"/>
      <c r="SLW62" s="398"/>
      <c r="SLX62" s="398"/>
      <c r="SLY62" s="398"/>
      <c r="SLZ62" s="398"/>
      <c r="SMA62" s="398"/>
      <c r="SMB62" s="398"/>
      <c r="SMC62" s="398"/>
      <c r="SMD62" s="398"/>
      <c r="SME62" s="398"/>
      <c r="SMF62" s="398"/>
      <c r="SMG62" s="398"/>
      <c r="SMH62" s="398"/>
      <c r="SMI62" s="398"/>
      <c r="SMJ62" s="398"/>
      <c r="SMK62" s="398"/>
      <c r="SML62" s="398"/>
      <c r="SMM62" s="398"/>
      <c r="SMN62" s="398"/>
      <c r="SMO62" s="398"/>
      <c r="SMP62" s="398"/>
      <c r="SMQ62" s="398"/>
      <c r="SMR62" s="398"/>
      <c r="SMS62" s="398"/>
      <c r="SMT62" s="398"/>
      <c r="SMU62" s="398"/>
      <c r="SMV62" s="398"/>
      <c r="SMW62" s="398"/>
      <c r="SMX62" s="398"/>
      <c r="SMY62" s="398"/>
      <c r="SMZ62" s="398"/>
      <c r="SNA62" s="398"/>
      <c r="SNB62" s="398"/>
      <c r="SNC62" s="398"/>
      <c r="SND62" s="398"/>
      <c r="SNE62" s="398"/>
      <c r="SNF62" s="398"/>
      <c r="SNG62" s="398"/>
      <c r="SNH62" s="398"/>
      <c r="SNI62" s="398"/>
      <c r="SNJ62" s="398"/>
      <c r="SNK62" s="398"/>
      <c r="SNL62" s="398"/>
      <c r="SNM62" s="398"/>
      <c r="SNN62" s="398"/>
      <c r="SNO62" s="398"/>
      <c r="SNP62" s="398"/>
      <c r="SNQ62" s="398"/>
      <c r="SNR62" s="398"/>
      <c r="SNS62" s="398"/>
      <c r="SNT62" s="398"/>
      <c r="SNU62" s="398"/>
      <c r="SNV62" s="398"/>
      <c r="SNW62" s="398"/>
      <c r="SNX62" s="398"/>
      <c r="SNY62" s="398"/>
      <c r="SNZ62" s="398"/>
      <c r="SOA62" s="398"/>
      <c r="SOB62" s="398"/>
      <c r="SOC62" s="398"/>
      <c r="SOD62" s="398"/>
      <c r="SOE62" s="398"/>
      <c r="SOF62" s="398"/>
      <c r="SOG62" s="398"/>
      <c r="SOH62" s="398"/>
      <c r="SOI62" s="398"/>
      <c r="SOJ62" s="398"/>
      <c r="SOK62" s="398"/>
      <c r="SOL62" s="398"/>
      <c r="SOM62" s="398"/>
      <c r="SON62" s="398"/>
      <c r="SOO62" s="398"/>
      <c r="SOP62" s="398"/>
      <c r="SOQ62" s="398"/>
      <c r="SOR62" s="398"/>
      <c r="SOS62" s="398"/>
      <c r="SOT62" s="398"/>
      <c r="SOU62" s="398"/>
      <c r="SOV62" s="398"/>
      <c r="SOW62" s="398"/>
      <c r="SOX62" s="398"/>
      <c r="SOY62" s="398"/>
      <c r="SOZ62" s="398"/>
      <c r="SPA62" s="398"/>
      <c r="SPB62" s="398"/>
      <c r="SPC62" s="398"/>
      <c r="SPD62" s="398"/>
      <c r="SPE62" s="398"/>
      <c r="SPF62" s="398"/>
      <c r="SPG62" s="398"/>
      <c r="SPH62" s="398"/>
      <c r="SPI62" s="398"/>
      <c r="SPJ62" s="398"/>
      <c r="SPK62" s="398"/>
      <c r="SPL62" s="398"/>
      <c r="SPM62" s="398"/>
      <c r="SPN62" s="398"/>
      <c r="SPO62" s="398"/>
      <c r="SPP62" s="398"/>
      <c r="SPQ62" s="398"/>
      <c r="SPR62" s="398"/>
      <c r="SPS62" s="398"/>
      <c r="SPT62" s="398"/>
      <c r="SPU62" s="398"/>
      <c r="SPV62" s="398"/>
      <c r="SPW62" s="398"/>
      <c r="SPX62" s="398"/>
      <c r="SPY62" s="398"/>
      <c r="SPZ62" s="398"/>
      <c r="SQA62" s="398"/>
      <c r="SQB62" s="398"/>
      <c r="SQC62" s="398"/>
      <c r="SQD62" s="398"/>
      <c r="SQE62" s="398"/>
      <c r="SQF62" s="398"/>
      <c r="SQG62" s="398"/>
      <c r="SQH62" s="398"/>
      <c r="SQI62" s="398"/>
      <c r="SQJ62" s="398"/>
      <c r="SQK62" s="398"/>
      <c r="SQL62" s="398"/>
      <c r="SQM62" s="398"/>
      <c r="SQN62" s="398"/>
      <c r="SQO62" s="398"/>
      <c r="SQP62" s="398"/>
      <c r="SQQ62" s="398"/>
      <c r="SQR62" s="398"/>
      <c r="SQS62" s="398"/>
      <c r="SQT62" s="398"/>
      <c r="SQU62" s="398"/>
      <c r="SQV62" s="398"/>
      <c r="SQW62" s="398"/>
      <c r="SQX62" s="398"/>
      <c r="SQY62" s="398"/>
      <c r="SQZ62" s="398"/>
      <c r="SRA62" s="398"/>
      <c r="SRB62" s="398"/>
      <c r="SRC62" s="398"/>
      <c r="SRD62" s="398"/>
      <c r="SRE62" s="398"/>
      <c r="SRF62" s="398"/>
      <c r="SRG62" s="398"/>
      <c r="SRH62" s="398"/>
      <c r="SRI62" s="398"/>
      <c r="SRJ62" s="398"/>
      <c r="SRK62" s="398"/>
      <c r="SRL62" s="398"/>
      <c r="SRM62" s="398"/>
      <c r="SRN62" s="398"/>
      <c r="SRO62" s="398"/>
      <c r="SRP62" s="398"/>
      <c r="SRQ62" s="398"/>
      <c r="SRR62" s="398"/>
      <c r="SRS62" s="398"/>
      <c r="SRT62" s="398"/>
      <c r="SRU62" s="398"/>
      <c r="SRV62" s="398"/>
      <c r="SRW62" s="398"/>
      <c r="SRX62" s="398"/>
      <c r="SRY62" s="398"/>
      <c r="SRZ62" s="398"/>
      <c r="SSA62" s="398"/>
      <c r="SSB62" s="398"/>
      <c r="SSC62" s="398"/>
      <c r="SSD62" s="398"/>
      <c r="SSE62" s="398"/>
      <c r="SSF62" s="398"/>
      <c r="SSG62" s="398"/>
      <c r="SSH62" s="398"/>
      <c r="SSI62" s="398"/>
      <c r="SSJ62" s="398"/>
      <c r="SSK62" s="398"/>
      <c r="SSL62" s="398"/>
      <c r="SSM62" s="398"/>
      <c r="SSN62" s="398"/>
      <c r="SSO62" s="398"/>
      <c r="SSP62" s="398"/>
      <c r="SSQ62" s="398"/>
      <c r="SSR62" s="398"/>
      <c r="SSS62" s="398"/>
      <c r="SST62" s="398"/>
      <c r="SSU62" s="398"/>
      <c r="SSV62" s="398"/>
      <c r="SSW62" s="398"/>
      <c r="SSX62" s="398"/>
      <c r="SSY62" s="398"/>
      <c r="SSZ62" s="398"/>
      <c r="STA62" s="398"/>
      <c r="STB62" s="398"/>
      <c r="STC62" s="398"/>
      <c r="STD62" s="398"/>
      <c r="STE62" s="398"/>
      <c r="STF62" s="398"/>
      <c r="STG62" s="398"/>
      <c r="STH62" s="398"/>
      <c r="STI62" s="398"/>
      <c r="STJ62" s="398"/>
      <c r="STK62" s="398"/>
      <c r="STL62" s="398"/>
      <c r="STM62" s="398"/>
      <c r="STN62" s="398"/>
      <c r="STO62" s="398"/>
      <c r="STP62" s="398"/>
      <c r="STQ62" s="398"/>
      <c r="STR62" s="398"/>
      <c r="STS62" s="398"/>
      <c r="STT62" s="398"/>
      <c r="STU62" s="398"/>
      <c r="STV62" s="398"/>
      <c r="STW62" s="398"/>
      <c r="STX62" s="398"/>
      <c r="STY62" s="398"/>
      <c r="STZ62" s="398"/>
      <c r="SUA62" s="398"/>
      <c r="SUB62" s="398"/>
      <c r="SUC62" s="398"/>
      <c r="SUD62" s="398"/>
      <c r="SUE62" s="398"/>
      <c r="SUF62" s="398"/>
      <c r="SUG62" s="398"/>
      <c r="SUH62" s="398"/>
      <c r="SUI62" s="398"/>
      <c r="SUJ62" s="398"/>
      <c r="SUK62" s="398"/>
      <c r="SUL62" s="398"/>
      <c r="SUM62" s="398"/>
      <c r="SUN62" s="398"/>
      <c r="SUO62" s="398"/>
      <c r="SUP62" s="398"/>
      <c r="SUQ62" s="398"/>
      <c r="SUR62" s="398"/>
      <c r="SUS62" s="398"/>
      <c r="SUT62" s="398"/>
      <c r="SUU62" s="398"/>
      <c r="SUV62" s="398"/>
      <c r="SUW62" s="398"/>
      <c r="SUX62" s="398"/>
      <c r="SUY62" s="398"/>
      <c r="SUZ62" s="398"/>
      <c r="SVA62" s="398"/>
      <c r="SVB62" s="398"/>
      <c r="SVC62" s="398"/>
      <c r="SVD62" s="398"/>
      <c r="SVE62" s="398"/>
      <c r="SVF62" s="398"/>
      <c r="SVG62" s="398"/>
      <c r="SVH62" s="398"/>
      <c r="SVI62" s="398"/>
      <c r="SVJ62" s="398"/>
      <c r="SVK62" s="398"/>
      <c r="SVL62" s="398"/>
      <c r="SVM62" s="398"/>
      <c r="SVN62" s="398"/>
      <c r="SVO62" s="398"/>
      <c r="SVP62" s="398"/>
      <c r="SVQ62" s="398"/>
      <c r="SVR62" s="398"/>
      <c r="SVS62" s="398"/>
      <c r="SVT62" s="398"/>
      <c r="SVU62" s="398"/>
      <c r="SVV62" s="398"/>
      <c r="SVW62" s="398"/>
      <c r="SVX62" s="398"/>
      <c r="SVY62" s="398"/>
      <c r="SVZ62" s="398"/>
      <c r="SWA62" s="398"/>
      <c r="SWB62" s="398"/>
      <c r="SWC62" s="398"/>
      <c r="SWD62" s="398"/>
      <c r="SWE62" s="398"/>
      <c r="SWF62" s="398"/>
      <c r="SWG62" s="398"/>
      <c r="SWH62" s="398"/>
      <c r="SWI62" s="398"/>
      <c r="SWJ62" s="398"/>
      <c r="SWK62" s="398"/>
      <c r="SWL62" s="398"/>
      <c r="SWM62" s="398"/>
      <c r="SWN62" s="398"/>
      <c r="SWO62" s="398"/>
      <c r="SWP62" s="398"/>
      <c r="SWQ62" s="398"/>
      <c r="SWR62" s="398"/>
      <c r="SWS62" s="398"/>
      <c r="SWT62" s="398"/>
      <c r="SWU62" s="398"/>
      <c r="SWV62" s="398"/>
      <c r="SWW62" s="398"/>
      <c r="SWX62" s="398"/>
      <c r="SWY62" s="398"/>
      <c r="SWZ62" s="398"/>
      <c r="SXA62" s="398"/>
      <c r="SXB62" s="398"/>
      <c r="SXC62" s="398"/>
      <c r="SXD62" s="398"/>
      <c r="SXE62" s="398"/>
      <c r="SXF62" s="398"/>
      <c r="SXG62" s="398"/>
      <c r="SXH62" s="398"/>
      <c r="SXI62" s="398"/>
      <c r="SXJ62" s="398"/>
      <c r="SXK62" s="398"/>
      <c r="SXL62" s="398"/>
      <c r="SXM62" s="398"/>
      <c r="SXN62" s="398"/>
      <c r="SXO62" s="398"/>
      <c r="SXP62" s="398"/>
      <c r="SXQ62" s="398"/>
      <c r="SXR62" s="398"/>
      <c r="SXS62" s="398"/>
      <c r="SXT62" s="398"/>
      <c r="SXU62" s="398"/>
      <c r="SXV62" s="398"/>
      <c r="SXW62" s="398"/>
      <c r="SXX62" s="398"/>
      <c r="SXY62" s="398"/>
      <c r="SXZ62" s="398"/>
      <c r="SYA62" s="398"/>
      <c r="SYB62" s="398"/>
      <c r="SYC62" s="398"/>
      <c r="SYD62" s="398"/>
      <c r="SYE62" s="398"/>
      <c r="SYF62" s="398"/>
      <c r="SYG62" s="398"/>
      <c r="SYH62" s="398"/>
      <c r="SYI62" s="398"/>
      <c r="SYJ62" s="398"/>
      <c r="SYK62" s="398"/>
      <c r="SYL62" s="398"/>
      <c r="SYM62" s="398"/>
      <c r="SYN62" s="398"/>
      <c r="SYO62" s="398"/>
      <c r="SYP62" s="398"/>
      <c r="SYQ62" s="398"/>
      <c r="SYR62" s="398"/>
      <c r="SYS62" s="398"/>
      <c r="SYT62" s="398"/>
      <c r="SYU62" s="398"/>
      <c r="SYV62" s="398"/>
      <c r="SYW62" s="398"/>
      <c r="SYX62" s="398"/>
      <c r="SYY62" s="398"/>
      <c r="SYZ62" s="398"/>
      <c r="SZA62" s="398"/>
      <c r="SZB62" s="398"/>
      <c r="SZC62" s="398"/>
      <c r="SZD62" s="398"/>
      <c r="SZE62" s="398"/>
      <c r="SZF62" s="398"/>
      <c r="SZG62" s="398"/>
      <c r="SZH62" s="398"/>
      <c r="SZI62" s="398"/>
      <c r="SZJ62" s="398"/>
      <c r="SZK62" s="398"/>
      <c r="SZL62" s="398"/>
      <c r="SZM62" s="398"/>
      <c r="SZN62" s="398"/>
      <c r="SZO62" s="398"/>
      <c r="SZP62" s="398"/>
      <c r="SZQ62" s="398"/>
      <c r="SZR62" s="398"/>
      <c r="SZS62" s="398"/>
      <c r="SZT62" s="398"/>
      <c r="SZU62" s="398"/>
      <c r="SZV62" s="398"/>
      <c r="SZW62" s="398"/>
      <c r="SZX62" s="398"/>
      <c r="SZY62" s="398"/>
      <c r="SZZ62" s="398"/>
      <c r="TAA62" s="398"/>
      <c r="TAB62" s="398"/>
      <c r="TAC62" s="398"/>
      <c r="TAD62" s="398"/>
      <c r="TAE62" s="398"/>
      <c r="TAF62" s="398"/>
      <c r="TAG62" s="398"/>
      <c r="TAH62" s="398"/>
      <c r="TAI62" s="398"/>
      <c r="TAJ62" s="398"/>
      <c r="TAK62" s="398"/>
      <c r="TAL62" s="398"/>
      <c r="TAM62" s="398"/>
      <c r="TAN62" s="398"/>
      <c r="TAO62" s="398"/>
      <c r="TAP62" s="398"/>
      <c r="TAQ62" s="398"/>
      <c r="TAR62" s="398"/>
      <c r="TAS62" s="398"/>
      <c r="TAT62" s="398"/>
      <c r="TAU62" s="398"/>
      <c r="TAV62" s="398"/>
      <c r="TAW62" s="398"/>
      <c r="TAX62" s="398"/>
      <c r="TAY62" s="398"/>
      <c r="TAZ62" s="398"/>
      <c r="TBA62" s="398"/>
      <c r="TBB62" s="398"/>
      <c r="TBC62" s="398"/>
      <c r="TBD62" s="398"/>
      <c r="TBE62" s="398"/>
      <c r="TBF62" s="398"/>
      <c r="TBG62" s="398"/>
      <c r="TBH62" s="398"/>
      <c r="TBI62" s="398"/>
      <c r="TBJ62" s="398"/>
      <c r="TBK62" s="398"/>
      <c r="TBL62" s="398"/>
      <c r="TBM62" s="398"/>
      <c r="TBN62" s="398"/>
      <c r="TBO62" s="398"/>
      <c r="TBP62" s="398"/>
      <c r="TBQ62" s="398"/>
      <c r="TBR62" s="398"/>
      <c r="TBS62" s="398"/>
      <c r="TBT62" s="398"/>
      <c r="TBU62" s="398"/>
      <c r="TBV62" s="398"/>
      <c r="TBW62" s="398"/>
      <c r="TBX62" s="398"/>
      <c r="TBY62" s="398"/>
      <c r="TBZ62" s="398"/>
      <c r="TCA62" s="398"/>
      <c r="TCB62" s="398"/>
      <c r="TCC62" s="398"/>
      <c r="TCD62" s="398"/>
      <c r="TCE62" s="398"/>
      <c r="TCF62" s="398"/>
      <c r="TCG62" s="398"/>
      <c r="TCH62" s="398"/>
      <c r="TCI62" s="398"/>
      <c r="TCJ62" s="398"/>
      <c r="TCK62" s="398"/>
      <c r="TCL62" s="398"/>
      <c r="TCM62" s="398"/>
      <c r="TCN62" s="398"/>
      <c r="TCO62" s="398"/>
      <c r="TCP62" s="398"/>
      <c r="TCQ62" s="398"/>
      <c r="TCR62" s="398"/>
      <c r="TCS62" s="398"/>
      <c r="TCT62" s="398"/>
      <c r="TCU62" s="398"/>
      <c r="TCV62" s="398"/>
      <c r="TCW62" s="398"/>
      <c r="TCX62" s="398"/>
      <c r="TCY62" s="398"/>
      <c r="TCZ62" s="398"/>
      <c r="TDA62" s="398"/>
      <c r="TDB62" s="398"/>
      <c r="TDC62" s="398"/>
      <c r="TDD62" s="398"/>
      <c r="TDE62" s="398"/>
      <c r="TDF62" s="398"/>
      <c r="TDG62" s="398"/>
      <c r="TDH62" s="398"/>
      <c r="TDI62" s="398"/>
      <c r="TDJ62" s="398"/>
      <c r="TDK62" s="398"/>
      <c r="TDL62" s="398"/>
      <c r="TDM62" s="398"/>
      <c r="TDN62" s="398"/>
      <c r="TDO62" s="398"/>
      <c r="TDP62" s="398"/>
      <c r="TDQ62" s="398"/>
      <c r="TDR62" s="398"/>
      <c r="TDS62" s="398"/>
      <c r="TDT62" s="398"/>
      <c r="TDU62" s="398"/>
      <c r="TDV62" s="398"/>
      <c r="TDW62" s="398"/>
      <c r="TDX62" s="398"/>
      <c r="TDY62" s="398"/>
      <c r="TDZ62" s="398"/>
      <c r="TEA62" s="398"/>
      <c r="TEB62" s="398"/>
      <c r="TEC62" s="398"/>
      <c r="TED62" s="398"/>
      <c r="TEE62" s="398"/>
      <c r="TEF62" s="398"/>
      <c r="TEG62" s="398"/>
      <c r="TEH62" s="398"/>
      <c r="TEI62" s="398"/>
      <c r="TEJ62" s="398"/>
      <c r="TEK62" s="398"/>
      <c r="TEL62" s="398"/>
      <c r="TEM62" s="398"/>
      <c r="TEN62" s="398"/>
      <c r="TEO62" s="398"/>
      <c r="TEP62" s="398"/>
      <c r="TEQ62" s="398"/>
      <c r="TER62" s="398"/>
      <c r="TES62" s="398"/>
      <c r="TET62" s="398"/>
      <c r="TEU62" s="398"/>
      <c r="TEV62" s="398"/>
      <c r="TEW62" s="398"/>
      <c r="TEX62" s="398"/>
      <c r="TEY62" s="398"/>
      <c r="TEZ62" s="398"/>
      <c r="TFA62" s="398"/>
      <c r="TFB62" s="398"/>
      <c r="TFC62" s="398"/>
      <c r="TFD62" s="398"/>
      <c r="TFE62" s="398"/>
      <c r="TFF62" s="398"/>
      <c r="TFG62" s="398"/>
      <c r="TFH62" s="398"/>
      <c r="TFI62" s="398"/>
      <c r="TFJ62" s="398"/>
      <c r="TFK62" s="398"/>
      <c r="TFL62" s="398"/>
      <c r="TFM62" s="398"/>
      <c r="TFN62" s="398"/>
      <c r="TFO62" s="398"/>
      <c r="TFP62" s="398"/>
      <c r="TFQ62" s="398"/>
      <c r="TFR62" s="398"/>
      <c r="TFS62" s="398"/>
      <c r="TFT62" s="398"/>
      <c r="TFU62" s="398"/>
      <c r="TFV62" s="398"/>
      <c r="TFW62" s="398"/>
      <c r="TFX62" s="398"/>
      <c r="TFY62" s="398"/>
      <c r="TFZ62" s="398"/>
      <c r="TGA62" s="398"/>
      <c r="TGB62" s="398"/>
      <c r="TGC62" s="398"/>
      <c r="TGD62" s="398"/>
      <c r="TGE62" s="398"/>
      <c r="TGF62" s="398"/>
      <c r="TGG62" s="398"/>
      <c r="TGH62" s="398"/>
      <c r="TGI62" s="398"/>
      <c r="TGJ62" s="398"/>
      <c r="TGK62" s="398"/>
      <c r="TGL62" s="398"/>
      <c r="TGM62" s="398"/>
      <c r="TGN62" s="398"/>
      <c r="TGO62" s="398"/>
      <c r="TGP62" s="398"/>
      <c r="TGQ62" s="398"/>
      <c r="TGR62" s="398"/>
      <c r="TGS62" s="398"/>
      <c r="TGT62" s="398"/>
      <c r="TGU62" s="398"/>
      <c r="TGV62" s="398"/>
      <c r="TGW62" s="398"/>
      <c r="TGX62" s="398"/>
      <c r="TGY62" s="398"/>
      <c r="TGZ62" s="398"/>
      <c r="THA62" s="398"/>
      <c r="THB62" s="398"/>
      <c r="THC62" s="398"/>
      <c r="THD62" s="398"/>
      <c r="THE62" s="398"/>
      <c r="THF62" s="398"/>
      <c r="THG62" s="398"/>
      <c r="THH62" s="398"/>
      <c r="THI62" s="398"/>
      <c r="THJ62" s="398"/>
      <c r="THK62" s="398"/>
      <c r="THL62" s="398"/>
      <c r="THM62" s="398"/>
      <c r="THN62" s="398"/>
      <c r="THO62" s="398"/>
      <c r="THP62" s="398"/>
      <c r="THQ62" s="398"/>
      <c r="THR62" s="398"/>
      <c r="THS62" s="398"/>
      <c r="THT62" s="398"/>
      <c r="THU62" s="398"/>
      <c r="THV62" s="398"/>
      <c r="THW62" s="398"/>
      <c r="THX62" s="398"/>
      <c r="THY62" s="398"/>
      <c r="THZ62" s="398"/>
      <c r="TIA62" s="398"/>
      <c r="TIB62" s="398"/>
      <c r="TIC62" s="398"/>
      <c r="TID62" s="398"/>
      <c r="TIE62" s="398"/>
      <c r="TIF62" s="398"/>
      <c r="TIG62" s="398"/>
      <c r="TIH62" s="398"/>
      <c r="TII62" s="398"/>
      <c r="TIJ62" s="398"/>
      <c r="TIK62" s="398"/>
      <c r="TIL62" s="398"/>
      <c r="TIM62" s="398"/>
      <c r="TIN62" s="398"/>
      <c r="TIO62" s="398"/>
      <c r="TIP62" s="398"/>
      <c r="TIQ62" s="398"/>
      <c r="TIR62" s="398"/>
      <c r="TIS62" s="398"/>
      <c r="TIT62" s="398"/>
      <c r="TIU62" s="398"/>
      <c r="TIV62" s="398"/>
      <c r="TIW62" s="398"/>
      <c r="TIX62" s="398"/>
      <c r="TIY62" s="398"/>
      <c r="TIZ62" s="398"/>
      <c r="TJA62" s="398"/>
      <c r="TJB62" s="398"/>
      <c r="TJC62" s="398"/>
      <c r="TJD62" s="398"/>
      <c r="TJE62" s="398"/>
      <c r="TJF62" s="398"/>
      <c r="TJG62" s="398"/>
      <c r="TJH62" s="398"/>
      <c r="TJI62" s="398"/>
      <c r="TJJ62" s="398"/>
      <c r="TJK62" s="398"/>
      <c r="TJL62" s="398"/>
      <c r="TJM62" s="398"/>
      <c r="TJN62" s="398"/>
      <c r="TJO62" s="398"/>
      <c r="TJP62" s="398"/>
      <c r="TJQ62" s="398"/>
      <c r="TJR62" s="398"/>
      <c r="TJS62" s="398"/>
      <c r="TJT62" s="398"/>
      <c r="TJU62" s="398"/>
      <c r="TJV62" s="398"/>
      <c r="TJW62" s="398"/>
      <c r="TJX62" s="398"/>
      <c r="TJY62" s="398"/>
      <c r="TJZ62" s="398"/>
      <c r="TKA62" s="398"/>
      <c r="TKB62" s="398"/>
      <c r="TKC62" s="398"/>
      <c r="TKD62" s="398"/>
      <c r="TKE62" s="398"/>
      <c r="TKF62" s="398"/>
      <c r="TKG62" s="398"/>
      <c r="TKH62" s="398"/>
      <c r="TKI62" s="398"/>
      <c r="TKJ62" s="398"/>
      <c r="TKK62" s="398"/>
      <c r="TKL62" s="398"/>
      <c r="TKM62" s="398"/>
      <c r="TKN62" s="398"/>
      <c r="TKO62" s="398"/>
      <c r="TKP62" s="398"/>
      <c r="TKQ62" s="398"/>
      <c r="TKR62" s="398"/>
      <c r="TKS62" s="398"/>
      <c r="TKT62" s="398"/>
      <c r="TKU62" s="398"/>
      <c r="TKV62" s="398"/>
      <c r="TKW62" s="398"/>
      <c r="TKX62" s="398"/>
      <c r="TKY62" s="398"/>
      <c r="TKZ62" s="398"/>
      <c r="TLA62" s="398"/>
      <c r="TLB62" s="398"/>
      <c r="TLC62" s="398"/>
      <c r="TLD62" s="398"/>
      <c r="TLE62" s="398"/>
      <c r="TLF62" s="398"/>
      <c r="TLG62" s="398"/>
      <c r="TLH62" s="398"/>
      <c r="TLI62" s="398"/>
      <c r="TLJ62" s="398"/>
      <c r="TLK62" s="398"/>
      <c r="TLL62" s="398"/>
      <c r="TLM62" s="398"/>
      <c r="TLN62" s="398"/>
      <c r="TLO62" s="398"/>
      <c r="TLP62" s="398"/>
      <c r="TLQ62" s="398"/>
      <c r="TLR62" s="398"/>
      <c r="TLS62" s="398"/>
      <c r="TLT62" s="398"/>
      <c r="TLU62" s="398"/>
      <c r="TLV62" s="398"/>
      <c r="TLW62" s="398"/>
      <c r="TLX62" s="398"/>
      <c r="TLY62" s="398"/>
      <c r="TLZ62" s="398"/>
      <c r="TMA62" s="398"/>
      <c r="TMB62" s="398"/>
      <c r="TMC62" s="398"/>
      <c r="TMD62" s="398"/>
      <c r="TME62" s="398"/>
      <c r="TMF62" s="398"/>
      <c r="TMG62" s="398"/>
      <c r="TMH62" s="398"/>
      <c r="TMI62" s="398"/>
      <c r="TMJ62" s="398"/>
      <c r="TMK62" s="398"/>
      <c r="TML62" s="398"/>
      <c r="TMM62" s="398"/>
      <c r="TMN62" s="398"/>
      <c r="TMO62" s="398"/>
      <c r="TMP62" s="398"/>
      <c r="TMQ62" s="398"/>
      <c r="TMR62" s="398"/>
      <c r="TMS62" s="398"/>
      <c r="TMT62" s="398"/>
      <c r="TMU62" s="398"/>
      <c r="TMV62" s="398"/>
      <c r="TMW62" s="398"/>
      <c r="TMX62" s="398"/>
      <c r="TMY62" s="398"/>
      <c r="TMZ62" s="398"/>
      <c r="TNA62" s="398"/>
      <c r="TNB62" s="398"/>
      <c r="TNC62" s="398"/>
      <c r="TND62" s="398"/>
      <c r="TNE62" s="398"/>
      <c r="TNF62" s="398"/>
      <c r="TNG62" s="398"/>
      <c r="TNH62" s="398"/>
      <c r="TNI62" s="398"/>
      <c r="TNJ62" s="398"/>
      <c r="TNK62" s="398"/>
      <c r="TNL62" s="398"/>
      <c r="TNM62" s="398"/>
      <c r="TNN62" s="398"/>
      <c r="TNO62" s="398"/>
      <c r="TNP62" s="398"/>
      <c r="TNQ62" s="398"/>
      <c r="TNR62" s="398"/>
      <c r="TNS62" s="398"/>
      <c r="TNT62" s="398"/>
      <c r="TNU62" s="398"/>
      <c r="TNV62" s="398"/>
      <c r="TNW62" s="398"/>
      <c r="TNX62" s="398"/>
      <c r="TNY62" s="398"/>
      <c r="TNZ62" s="398"/>
      <c r="TOA62" s="398"/>
      <c r="TOB62" s="398"/>
      <c r="TOC62" s="398"/>
      <c r="TOD62" s="398"/>
      <c r="TOE62" s="398"/>
      <c r="TOF62" s="398"/>
      <c r="TOG62" s="398"/>
      <c r="TOH62" s="398"/>
      <c r="TOI62" s="398"/>
      <c r="TOJ62" s="398"/>
      <c r="TOK62" s="398"/>
      <c r="TOL62" s="398"/>
      <c r="TOM62" s="398"/>
      <c r="TON62" s="398"/>
      <c r="TOO62" s="398"/>
      <c r="TOP62" s="398"/>
      <c r="TOQ62" s="398"/>
      <c r="TOR62" s="398"/>
      <c r="TOS62" s="398"/>
      <c r="TOT62" s="398"/>
      <c r="TOU62" s="398"/>
      <c r="TOV62" s="398"/>
      <c r="TOW62" s="398"/>
      <c r="TOX62" s="398"/>
      <c r="TOY62" s="398"/>
      <c r="TOZ62" s="398"/>
      <c r="TPA62" s="398"/>
      <c r="TPB62" s="398"/>
      <c r="TPC62" s="398"/>
      <c r="TPD62" s="398"/>
      <c r="TPE62" s="398"/>
      <c r="TPF62" s="398"/>
      <c r="TPG62" s="398"/>
      <c r="TPH62" s="398"/>
      <c r="TPI62" s="398"/>
      <c r="TPJ62" s="398"/>
      <c r="TPK62" s="398"/>
      <c r="TPL62" s="398"/>
      <c r="TPM62" s="398"/>
      <c r="TPN62" s="398"/>
      <c r="TPO62" s="398"/>
      <c r="TPP62" s="398"/>
      <c r="TPQ62" s="398"/>
      <c r="TPR62" s="398"/>
      <c r="TPS62" s="398"/>
      <c r="TPT62" s="398"/>
      <c r="TPU62" s="398"/>
      <c r="TPV62" s="398"/>
      <c r="TPW62" s="398"/>
      <c r="TPX62" s="398"/>
      <c r="TPY62" s="398"/>
      <c r="TPZ62" s="398"/>
      <c r="TQA62" s="398"/>
      <c r="TQB62" s="398"/>
      <c r="TQC62" s="398"/>
      <c r="TQD62" s="398"/>
      <c r="TQE62" s="398"/>
      <c r="TQF62" s="398"/>
      <c r="TQG62" s="398"/>
      <c r="TQH62" s="398"/>
      <c r="TQI62" s="398"/>
      <c r="TQJ62" s="398"/>
      <c r="TQK62" s="398"/>
      <c r="TQL62" s="398"/>
      <c r="TQM62" s="398"/>
      <c r="TQN62" s="398"/>
      <c r="TQO62" s="398"/>
      <c r="TQP62" s="398"/>
      <c r="TQQ62" s="398"/>
      <c r="TQR62" s="398"/>
      <c r="TQS62" s="398"/>
      <c r="TQT62" s="398"/>
      <c r="TQU62" s="398"/>
      <c r="TQV62" s="398"/>
      <c r="TQW62" s="398"/>
      <c r="TQX62" s="398"/>
      <c r="TQY62" s="398"/>
      <c r="TQZ62" s="398"/>
      <c r="TRA62" s="398"/>
      <c r="TRB62" s="398"/>
      <c r="TRC62" s="398"/>
      <c r="TRD62" s="398"/>
      <c r="TRE62" s="398"/>
      <c r="TRF62" s="398"/>
      <c r="TRG62" s="398"/>
      <c r="TRH62" s="398"/>
      <c r="TRI62" s="398"/>
      <c r="TRJ62" s="398"/>
      <c r="TRK62" s="398"/>
      <c r="TRL62" s="398"/>
      <c r="TRM62" s="398"/>
      <c r="TRN62" s="398"/>
      <c r="TRO62" s="398"/>
      <c r="TRP62" s="398"/>
      <c r="TRQ62" s="398"/>
      <c r="TRR62" s="398"/>
      <c r="TRS62" s="398"/>
      <c r="TRT62" s="398"/>
      <c r="TRU62" s="398"/>
      <c r="TRV62" s="398"/>
      <c r="TRW62" s="398"/>
      <c r="TRX62" s="398"/>
      <c r="TRY62" s="398"/>
      <c r="TRZ62" s="398"/>
      <c r="TSA62" s="398"/>
      <c r="TSB62" s="398"/>
      <c r="TSC62" s="398"/>
      <c r="TSD62" s="398"/>
      <c r="TSE62" s="398"/>
      <c r="TSF62" s="398"/>
      <c r="TSG62" s="398"/>
      <c r="TSH62" s="398"/>
      <c r="TSI62" s="398"/>
      <c r="TSJ62" s="398"/>
      <c r="TSK62" s="398"/>
      <c r="TSL62" s="398"/>
      <c r="TSM62" s="398"/>
      <c r="TSN62" s="398"/>
      <c r="TSO62" s="398"/>
      <c r="TSP62" s="398"/>
      <c r="TSQ62" s="398"/>
      <c r="TSR62" s="398"/>
      <c r="TSS62" s="398"/>
      <c r="TST62" s="398"/>
      <c r="TSU62" s="398"/>
      <c r="TSV62" s="398"/>
      <c r="TSW62" s="398"/>
      <c r="TSX62" s="398"/>
      <c r="TSY62" s="398"/>
      <c r="TSZ62" s="398"/>
      <c r="TTA62" s="398"/>
      <c r="TTB62" s="398"/>
      <c r="TTC62" s="398"/>
      <c r="TTD62" s="398"/>
      <c r="TTE62" s="398"/>
      <c r="TTF62" s="398"/>
      <c r="TTG62" s="398"/>
      <c r="TTH62" s="398"/>
      <c r="TTI62" s="398"/>
      <c r="TTJ62" s="398"/>
      <c r="TTK62" s="398"/>
      <c r="TTL62" s="398"/>
      <c r="TTM62" s="398"/>
      <c r="TTN62" s="398"/>
      <c r="TTO62" s="398"/>
      <c r="TTP62" s="398"/>
      <c r="TTQ62" s="398"/>
      <c r="TTR62" s="398"/>
      <c r="TTS62" s="398"/>
      <c r="TTT62" s="398"/>
      <c r="TTU62" s="398"/>
      <c r="TTV62" s="398"/>
      <c r="TTW62" s="398"/>
      <c r="TTX62" s="398"/>
      <c r="TTY62" s="398"/>
      <c r="TTZ62" s="398"/>
      <c r="TUA62" s="398"/>
      <c r="TUB62" s="398"/>
      <c r="TUC62" s="398"/>
      <c r="TUD62" s="398"/>
      <c r="TUE62" s="398"/>
      <c r="TUF62" s="398"/>
      <c r="TUG62" s="398"/>
      <c r="TUH62" s="398"/>
      <c r="TUI62" s="398"/>
      <c r="TUJ62" s="398"/>
      <c r="TUK62" s="398"/>
      <c r="TUL62" s="398"/>
      <c r="TUM62" s="398"/>
      <c r="TUN62" s="398"/>
      <c r="TUO62" s="398"/>
      <c r="TUP62" s="398"/>
      <c r="TUQ62" s="398"/>
      <c r="TUR62" s="398"/>
      <c r="TUS62" s="398"/>
      <c r="TUT62" s="398"/>
      <c r="TUU62" s="398"/>
      <c r="TUV62" s="398"/>
      <c r="TUW62" s="398"/>
      <c r="TUX62" s="398"/>
      <c r="TUY62" s="398"/>
      <c r="TUZ62" s="398"/>
      <c r="TVA62" s="398"/>
      <c r="TVB62" s="398"/>
      <c r="TVC62" s="398"/>
      <c r="TVD62" s="398"/>
      <c r="TVE62" s="398"/>
      <c r="TVF62" s="398"/>
      <c r="TVG62" s="398"/>
      <c r="TVH62" s="398"/>
      <c r="TVI62" s="398"/>
      <c r="TVJ62" s="398"/>
      <c r="TVK62" s="398"/>
      <c r="TVL62" s="398"/>
      <c r="TVM62" s="398"/>
      <c r="TVN62" s="398"/>
      <c r="TVO62" s="398"/>
      <c r="TVP62" s="398"/>
      <c r="TVQ62" s="398"/>
      <c r="TVR62" s="398"/>
      <c r="TVS62" s="398"/>
      <c r="TVT62" s="398"/>
      <c r="TVU62" s="398"/>
      <c r="TVV62" s="398"/>
      <c r="TVW62" s="398"/>
      <c r="TVX62" s="398"/>
      <c r="TVY62" s="398"/>
      <c r="TVZ62" s="398"/>
      <c r="TWA62" s="398"/>
      <c r="TWB62" s="398"/>
      <c r="TWC62" s="398"/>
      <c r="TWD62" s="398"/>
      <c r="TWE62" s="398"/>
      <c r="TWF62" s="398"/>
      <c r="TWG62" s="398"/>
      <c r="TWH62" s="398"/>
      <c r="TWI62" s="398"/>
      <c r="TWJ62" s="398"/>
      <c r="TWK62" s="398"/>
      <c r="TWL62" s="398"/>
      <c r="TWM62" s="398"/>
      <c r="TWN62" s="398"/>
      <c r="TWO62" s="398"/>
      <c r="TWP62" s="398"/>
      <c r="TWQ62" s="398"/>
      <c r="TWR62" s="398"/>
      <c r="TWS62" s="398"/>
      <c r="TWT62" s="398"/>
      <c r="TWU62" s="398"/>
      <c r="TWV62" s="398"/>
      <c r="TWW62" s="398"/>
      <c r="TWX62" s="398"/>
      <c r="TWY62" s="398"/>
      <c r="TWZ62" s="398"/>
      <c r="TXA62" s="398"/>
      <c r="TXB62" s="398"/>
      <c r="TXC62" s="398"/>
      <c r="TXD62" s="398"/>
      <c r="TXE62" s="398"/>
      <c r="TXF62" s="398"/>
      <c r="TXG62" s="398"/>
      <c r="TXH62" s="398"/>
      <c r="TXI62" s="398"/>
      <c r="TXJ62" s="398"/>
      <c r="TXK62" s="398"/>
      <c r="TXL62" s="398"/>
      <c r="TXM62" s="398"/>
      <c r="TXN62" s="398"/>
      <c r="TXO62" s="398"/>
      <c r="TXP62" s="398"/>
      <c r="TXQ62" s="398"/>
      <c r="TXR62" s="398"/>
      <c r="TXS62" s="398"/>
      <c r="TXT62" s="398"/>
      <c r="TXU62" s="398"/>
      <c r="TXV62" s="398"/>
      <c r="TXW62" s="398"/>
      <c r="TXX62" s="398"/>
      <c r="TXY62" s="398"/>
      <c r="TXZ62" s="398"/>
      <c r="TYA62" s="398"/>
      <c r="TYB62" s="398"/>
      <c r="TYC62" s="398"/>
      <c r="TYD62" s="398"/>
      <c r="TYE62" s="398"/>
      <c r="TYF62" s="398"/>
      <c r="TYG62" s="398"/>
      <c r="TYH62" s="398"/>
      <c r="TYI62" s="398"/>
      <c r="TYJ62" s="398"/>
      <c r="TYK62" s="398"/>
      <c r="TYL62" s="398"/>
      <c r="TYM62" s="398"/>
      <c r="TYN62" s="398"/>
      <c r="TYO62" s="398"/>
      <c r="TYP62" s="398"/>
      <c r="TYQ62" s="398"/>
      <c r="TYR62" s="398"/>
      <c r="TYS62" s="398"/>
      <c r="TYT62" s="398"/>
      <c r="TYU62" s="398"/>
      <c r="TYV62" s="398"/>
      <c r="TYW62" s="398"/>
      <c r="TYX62" s="398"/>
      <c r="TYY62" s="398"/>
      <c r="TYZ62" s="398"/>
      <c r="TZA62" s="398"/>
      <c r="TZB62" s="398"/>
      <c r="TZC62" s="398"/>
      <c r="TZD62" s="398"/>
      <c r="TZE62" s="398"/>
      <c r="TZF62" s="398"/>
      <c r="TZG62" s="398"/>
      <c r="TZH62" s="398"/>
      <c r="TZI62" s="398"/>
      <c r="TZJ62" s="398"/>
      <c r="TZK62" s="398"/>
      <c r="TZL62" s="398"/>
      <c r="TZM62" s="398"/>
      <c r="TZN62" s="398"/>
      <c r="TZO62" s="398"/>
      <c r="TZP62" s="398"/>
      <c r="TZQ62" s="398"/>
      <c r="TZR62" s="398"/>
      <c r="TZS62" s="398"/>
      <c r="TZT62" s="398"/>
      <c r="TZU62" s="398"/>
      <c r="TZV62" s="398"/>
      <c r="TZW62" s="398"/>
      <c r="TZX62" s="398"/>
      <c r="TZY62" s="398"/>
      <c r="TZZ62" s="398"/>
      <c r="UAA62" s="398"/>
      <c r="UAB62" s="398"/>
      <c r="UAC62" s="398"/>
      <c r="UAD62" s="398"/>
      <c r="UAE62" s="398"/>
      <c r="UAF62" s="398"/>
      <c r="UAG62" s="398"/>
      <c r="UAH62" s="398"/>
      <c r="UAI62" s="398"/>
      <c r="UAJ62" s="398"/>
      <c r="UAK62" s="398"/>
      <c r="UAL62" s="398"/>
      <c r="UAM62" s="398"/>
      <c r="UAN62" s="398"/>
      <c r="UAO62" s="398"/>
      <c r="UAP62" s="398"/>
      <c r="UAQ62" s="398"/>
      <c r="UAR62" s="398"/>
      <c r="UAS62" s="398"/>
      <c r="UAT62" s="398"/>
      <c r="UAU62" s="398"/>
      <c r="UAV62" s="398"/>
      <c r="UAW62" s="398"/>
      <c r="UAX62" s="398"/>
      <c r="UAY62" s="398"/>
      <c r="UAZ62" s="398"/>
      <c r="UBA62" s="398"/>
      <c r="UBB62" s="398"/>
      <c r="UBC62" s="398"/>
      <c r="UBD62" s="398"/>
      <c r="UBE62" s="398"/>
      <c r="UBF62" s="398"/>
      <c r="UBG62" s="398"/>
      <c r="UBH62" s="398"/>
      <c r="UBI62" s="398"/>
      <c r="UBJ62" s="398"/>
      <c r="UBK62" s="398"/>
      <c r="UBL62" s="398"/>
      <c r="UBM62" s="398"/>
      <c r="UBN62" s="398"/>
      <c r="UBO62" s="398"/>
      <c r="UBP62" s="398"/>
      <c r="UBQ62" s="398"/>
      <c r="UBR62" s="398"/>
      <c r="UBS62" s="398"/>
      <c r="UBT62" s="398"/>
      <c r="UBU62" s="398"/>
      <c r="UBV62" s="398"/>
      <c r="UBW62" s="398"/>
      <c r="UBX62" s="398"/>
      <c r="UBY62" s="398"/>
      <c r="UBZ62" s="398"/>
      <c r="UCA62" s="398"/>
      <c r="UCB62" s="398"/>
      <c r="UCC62" s="398"/>
      <c r="UCD62" s="398"/>
      <c r="UCE62" s="398"/>
      <c r="UCF62" s="398"/>
      <c r="UCG62" s="398"/>
      <c r="UCH62" s="398"/>
      <c r="UCI62" s="398"/>
      <c r="UCJ62" s="398"/>
      <c r="UCK62" s="398"/>
      <c r="UCL62" s="398"/>
      <c r="UCM62" s="398"/>
      <c r="UCN62" s="398"/>
      <c r="UCO62" s="398"/>
      <c r="UCP62" s="398"/>
      <c r="UCQ62" s="398"/>
      <c r="UCR62" s="398"/>
      <c r="UCS62" s="398"/>
      <c r="UCT62" s="398"/>
      <c r="UCU62" s="398"/>
      <c r="UCV62" s="398"/>
      <c r="UCW62" s="398"/>
      <c r="UCX62" s="398"/>
      <c r="UCY62" s="398"/>
      <c r="UCZ62" s="398"/>
      <c r="UDA62" s="398"/>
      <c r="UDB62" s="398"/>
      <c r="UDC62" s="398"/>
      <c r="UDD62" s="398"/>
      <c r="UDE62" s="398"/>
      <c r="UDF62" s="398"/>
      <c r="UDG62" s="398"/>
      <c r="UDH62" s="398"/>
      <c r="UDI62" s="398"/>
      <c r="UDJ62" s="398"/>
      <c r="UDK62" s="398"/>
      <c r="UDL62" s="398"/>
      <c r="UDM62" s="398"/>
      <c r="UDN62" s="398"/>
      <c r="UDO62" s="398"/>
      <c r="UDP62" s="398"/>
      <c r="UDQ62" s="398"/>
      <c r="UDR62" s="398"/>
      <c r="UDS62" s="398"/>
      <c r="UDT62" s="398"/>
      <c r="UDU62" s="398"/>
      <c r="UDV62" s="398"/>
      <c r="UDW62" s="398"/>
      <c r="UDX62" s="398"/>
      <c r="UDY62" s="398"/>
      <c r="UDZ62" s="398"/>
      <c r="UEA62" s="398"/>
      <c r="UEB62" s="398"/>
      <c r="UEC62" s="398"/>
      <c r="UED62" s="398"/>
      <c r="UEE62" s="398"/>
      <c r="UEF62" s="398"/>
      <c r="UEG62" s="398"/>
      <c r="UEH62" s="398"/>
      <c r="UEI62" s="398"/>
      <c r="UEJ62" s="398"/>
      <c r="UEK62" s="398"/>
      <c r="UEL62" s="398"/>
      <c r="UEM62" s="398"/>
      <c r="UEN62" s="398"/>
      <c r="UEO62" s="398"/>
      <c r="UEP62" s="398"/>
      <c r="UEQ62" s="398"/>
      <c r="UER62" s="398"/>
      <c r="UES62" s="398"/>
      <c r="UET62" s="398"/>
      <c r="UEU62" s="398"/>
      <c r="UEV62" s="398"/>
      <c r="UEW62" s="398"/>
      <c r="UEX62" s="398"/>
      <c r="UEY62" s="398"/>
      <c r="UEZ62" s="398"/>
      <c r="UFA62" s="398"/>
      <c r="UFB62" s="398"/>
      <c r="UFC62" s="398"/>
      <c r="UFD62" s="398"/>
      <c r="UFE62" s="398"/>
      <c r="UFF62" s="398"/>
      <c r="UFG62" s="398"/>
      <c r="UFH62" s="398"/>
      <c r="UFI62" s="398"/>
      <c r="UFJ62" s="398"/>
      <c r="UFK62" s="398"/>
      <c r="UFL62" s="398"/>
      <c r="UFM62" s="398"/>
      <c r="UFN62" s="398"/>
      <c r="UFO62" s="398"/>
      <c r="UFP62" s="398"/>
      <c r="UFQ62" s="398"/>
      <c r="UFR62" s="398"/>
      <c r="UFS62" s="398"/>
      <c r="UFT62" s="398"/>
      <c r="UFU62" s="398"/>
      <c r="UFV62" s="398"/>
      <c r="UFW62" s="398"/>
      <c r="UFX62" s="398"/>
      <c r="UFY62" s="398"/>
      <c r="UFZ62" s="398"/>
      <c r="UGA62" s="398"/>
      <c r="UGB62" s="398"/>
      <c r="UGC62" s="398"/>
      <c r="UGD62" s="398"/>
      <c r="UGE62" s="398"/>
      <c r="UGF62" s="398"/>
      <c r="UGG62" s="398"/>
      <c r="UGH62" s="398"/>
      <c r="UGI62" s="398"/>
      <c r="UGJ62" s="398"/>
      <c r="UGK62" s="398"/>
      <c r="UGL62" s="398"/>
      <c r="UGM62" s="398"/>
      <c r="UGN62" s="398"/>
      <c r="UGO62" s="398"/>
      <c r="UGP62" s="398"/>
      <c r="UGQ62" s="398"/>
      <c r="UGR62" s="398"/>
      <c r="UGS62" s="398"/>
      <c r="UGT62" s="398"/>
      <c r="UGU62" s="398"/>
      <c r="UGV62" s="398"/>
      <c r="UGW62" s="398"/>
      <c r="UGX62" s="398"/>
      <c r="UGY62" s="398"/>
      <c r="UGZ62" s="398"/>
      <c r="UHA62" s="398"/>
      <c r="UHB62" s="398"/>
      <c r="UHC62" s="398"/>
      <c r="UHD62" s="398"/>
      <c r="UHE62" s="398"/>
      <c r="UHF62" s="398"/>
      <c r="UHG62" s="398"/>
      <c r="UHH62" s="398"/>
      <c r="UHI62" s="398"/>
      <c r="UHJ62" s="398"/>
      <c r="UHK62" s="398"/>
      <c r="UHL62" s="398"/>
      <c r="UHM62" s="398"/>
      <c r="UHN62" s="398"/>
      <c r="UHO62" s="398"/>
      <c r="UHP62" s="398"/>
      <c r="UHQ62" s="398"/>
      <c r="UHR62" s="398"/>
      <c r="UHS62" s="398"/>
      <c r="UHT62" s="398"/>
      <c r="UHU62" s="398"/>
      <c r="UHV62" s="398"/>
      <c r="UHW62" s="398"/>
      <c r="UHX62" s="398"/>
      <c r="UHY62" s="398"/>
      <c r="UHZ62" s="398"/>
      <c r="UIA62" s="398"/>
      <c r="UIB62" s="398"/>
      <c r="UIC62" s="398"/>
      <c r="UID62" s="398"/>
      <c r="UIE62" s="398"/>
      <c r="UIF62" s="398"/>
      <c r="UIG62" s="398"/>
      <c r="UIH62" s="398"/>
      <c r="UII62" s="398"/>
      <c r="UIJ62" s="398"/>
      <c r="UIK62" s="398"/>
      <c r="UIL62" s="398"/>
      <c r="UIM62" s="398"/>
      <c r="UIN62" s="398"/>
      <c r="UIO62" s="398"/>
      <c r="UIP62" s="398"/>
      <c r="UIQ62" s="398"/>
      <c r="UIR62" s="398"/>
      <c r="UIS62" s="398"/>
      <c r="UIT62" s="398"/>
      <c r="UIU62" s="398"/>
      <c r="UIV62" s="398"/>
      <c r="UIW62" s="398"/>
      <c r="UIX62" s="398"/>
      <c r="UIY62" s="398"/>
      <c r="UIZ62" s="398"/>
      <c r="UJA62" s="398"/>
      <c r="UJB62" s="398"/>
      <c r="UJC62" s="398"/>
      <c r="UJD62" s="398"/>
      <c r="UJE62" s="398"/>
      <c r="UJF62" s="398"/>
      <c r="UJG62" s="398"/>
      <c r="UJH62" s="398"/>
      <c r="UJI62" s="398"/>
      <c r="UJJ62" s="398"/>
      <c r="UJK62" s="398"/>
      <c r="UJL62" s="398"/>
      <c r="UJM62" s="398"/>
      <c r="UJN62" s="398"/>
      <c r="UJO62" s="398"/>
      <c r="UJP62" s="398"/>
      <c r="UJQ62" s="398"/>
      <c r="UJR62" s="398"/>
      <c r="UJS62" s="398"/>
      <c r="UJT62" s="398"/>
      <c r="UJU62" s="398"/>
      <c r="UJV62" s="398"/>
      <c r="UJW62" s="398"/>
      <c r="UJX62" s="398"/>
      <c r="UJY62" s="398"/>
      <c r="UJZ62" s="398"/>
      <c r="UKA62" s="398"/>
      <c r="UKB62" s="398"/>
      <c r="UKC62" s="398"/>
      <c r="UKD62" s="398"/>
      <c r="UKE62" s="398"/>
      <c r="UKF62" s="398"/>
      <c r="UKG62" s="398"/>
      <c r="UKH62" s="398"/>
      <c r="UKI62" s="398"/>
      <c r="UKJ62" s="398"/>
      <c r="UKK62" s="398"/>
      <c r="UKL62" s="398"/>
      <c r="UKM62" s="398"/>
      <c r="UKN62" s="398"/>
      <c r="UKO62" s="398"/>
      <c r="UKP62" s="398"/>
      <c r="UKQ62" s="398"/>
      <c r="UKR62" s="398"/>
      <c r="UKS62" s="398"/>
      <c r="UKT62" s="398"/>
      <c r="UKU62" s="398"/>
      <c r="UKV62" s="398"/>
      <c r="UKW62" s="398"/>
      <c r="UKX62" s="398"/>
      <c r="UKY62" s="398"/>
      <c r="UKZ62" s="398"/>
      <c r="ULA62" s="398"/>
      <c r="ULB62" s="398"/>
      <c r="ULC62" s="398"/>
      <c r="ULD62" s="398"/>
      <c r="ULE62" s="398"/>
      <c r="ULF62" s="398"/>
      <c r="ULG62" s="398"/>
      <c r="ULH62" s="398"/>
      <c r="ULI62" s="398"/>
      <c r="ULJ62" s="398"/>
      <c r="ULK62" s="398"/>
      <c r="ULL62" s="398"/>
      <c r="ULM62" s="398"/>
      <c r="ULN62" s="398"/>
      <c r="ULO62" s="398"/>
      <c r="ULP62" s="398"/>
      <c r="ULQ62" s="398"/>
      <c r="ULR62" s="398"/>
      <c r="ULS62" s="398"/>
      <c r="ULT62" s="398"/>
      <c r="ULU62" s="398"/>
      <c r="ULV62" s="398"/>
      <c r="ULW62" s="398"/>
      <c r="ULX62" s="398"/>
      <c r="ULY62" s="398"/>
      <c r="ULZ62" s="398"/>
      <c r="UMA62" s="398"/>
      <c r="UMB62" s="398"/>
      <c r="UMC62" s="398"/>
      <c r="UMD62" s="398"/>
      <c r="UME62" s="398"/>
      <c r="UMF62" s="398"/>
      <c r="UMG62" s="398"/>
      <c r="UMH62" s="398"/>
      <c r="UMI62" s="398"/>
      <c r="UMJ62" s="398"/>
      <c r="UMK62" s="398"/>
      <c r="UML62" s="398"/>
      <c r="UMM62" s="398"/>
      <c r="UMN62" s="398"/>
      <c r="UMO62" s="398"/>
      <c r="UMP62" s="398"/>
      <c r="UMQ62" s="398"/>
      <c r="UMR62" s="398"/>
      <c r="UMS62" s="398"/>
      <c r="UMT62" s="398"/>
      <c r="UMU62" s="398"/>
      <c r="UMV62" s="398"/>
      <c r="UMW62" s="398"/>
      <c r="UMX62" s="398"/>
      <c r="UMY62" s="398"/>
      <c r="UMZ62" s="398"/>
      <c r="UNA62" s="398"/>
      <c r="UNB62" s="398"/>
      <c r="UNC62" s="398"/>
      <c r="UND62" s="398"/>
      <c r="UNE62" s="398"/>
      <c r="UNF62" s="398"/>
      <c r="UNG62" s="398"/>
      <c r="UNH62" s="398"/>
      <c r="UNI62" s="398"/>
      <c r="UNJ62" s="398"/>
      <c r="UNK62" s="398"/>
      <c r="UNL62" s="398"/>
      <c r="UNM62" s="398"/>
      <c r="UNN62" s="398"/>
      <c r="UNO62" s="398"/>
      <c r="UNP62" s="398"/>
      <c r="UNQ62" s="398"/>
      <c r="UNR62" s="398"/>
      <c r="UNS62" s="398"/>
      <c r="UNT62" s="398"/>
      <c r="UNU62" s="398"/>
      <c r="UNV62" s="398"/>
      <c r="UNW62" s="398"/>
      <c r="UNX62" s="398"/>
      <c r="UNY62" s="398"/>
      <c r="UNZ62" s="398"/>
      <c r="UOA62" s="398"/>
      <c r="UOB62" s="398"/>
      <c r="UOC62" s="398"/>
      <c r="UOD62" s="398"/>
      <c r="UOE62" s="398"/>
      <c r="UOF62" s="398"/>
      <c r="UOG62" s="398"/>
      <c r="UOH62" s="398"/>
      <c r="UOI62" s="398"/>
      <c r="UOJ62" s="398"/>
      <c r="UOK62" s="398"/>
      <c r="UOL62" s="398"/>
      <c r="UOM62" s="398"/>
      <c r="UON62" s="398"/>
      <c r="UOO62" s="398"/>
      <c r="UOP62" s="398"/>
      <c r="UOQ62" s="398"/>
      <c r="UOR62" s="398"/>
      <c r="UOS62" s="398"/>
      <c r="UOT62" s="398"/>
      <c r="UOU62" s="398"/>
      <c r="UOV62" s="398"/>
      <c r="UOW62" s="398"/>
      <c r="UOX62" s="398"/>
      <c r="UOY62" s="398"/>
      <c r="UOZ62" s="398"/>
      <c r="UPA62" s="398"/>
      <c r="UPB62" s="398"/>
      <c r="UPC62" s="398"/>
      <c r="UPD62" s="398"/>
      <c r="UPE62" s="398"/>
      <c r="UPF62" s="398"/>
      <c r="UPG62" s="398"/>
      <c r="UPH62" s="398"/>
      <c r="UPI62" s="398"/>
      <c r="UPJ62" s="398"/>
      <c r="UPK62" s="398"/>
      <c r="UPL62" s="398"/>
      <c r="UPM62" s="398"/>
      <c r="UPN62" s="398"/>
      <c r="UPO62" s="398"/>
      <c r="UPP62" s="398"/>
      <c r="UPQ62" s="398"/>
      <c r="UPR62" s="398"/>
      <c r="UPS62" s="398"/>
      <c r="UPT62" s="398"/>
      <c r="UPU62" s="398"/>
      <c r="UPV62" s="398"/>
      <c r="UPW62" s="398"/>
      <c r="UPX62" s="398"/>
      <c r="UPY62" s="398"/>
      <c r="UPZ62" s="398"/>
      <c r="UQA62" s="398"/>
      <c r="UQB62" s="398"/>
      <c r="UQC62" s="398"/>
      <c r="UQD62" s="398"/>
      <c r="UQE62" s="398"/>
      <c r="UQF62" s="398"/>
      <c r="UQG62" s="398"/>
      <c r="UQH62" s="398"/>
      <c r="UQI62" s="398"/>
      <c r="UQJ62" s="398"/>
      <c r="UQK62" s="398"/>
      <c r="UQL62" s="398"/>
      <c r="UQM62" s="398"/>
      <c r="UQN62" s="398"/>
      <c r="UQO62" s="398"/>
      <c r="UQP62" s="398"/>
      <c r="UQQ62" s="398"/>
      <c r="UQR62" s="398"/>
      <c r="UQS62" s="398"/>
      <c r="UQT62" s="398"/>
      <c r="UQU62" s="398"/>
      <c r="UQV62" s="398"/>
      <c r="UQW62" s="398"/>
      <c r="UQX62" s="398"/>
      <c r="UQY62" s="398"/>
      <c r="UQZ62" s="398"/>
      <c r="URA62" s="398"/>
      <c r="URB62" s="398"/>
      <c r="URC62" s="398"/>
      <c r="URD62" s="398"/>
      <c r="URE62" s="398"/>
      <c r="URF62" s="398"/>
      <c r="URG62" s="398"/>
      <c r="URH62" s="398"/>
      <c r="URI62" s="398"/>
      <c r="URJ62" s="398"/>
      <c r="URK62" s="398"/>
      <c r="URL62" s="398"/>
      <c r="URM62" s="398"/>
      <c r="URN62" s="398"/>
      <c r="URO62" s="398"/>
      <c r="URP62" s="398"/>
      <c r="URQ62" s="398"/>
      <c r="URR62" s="398"/>
      <c r="URS62" s="398"/>
      <c r="URT62" s="398"/>
      <c r="URU62" s="398"/>
      <c r="URV62" s="398"/>
      <c r="URW62" s="398"/>
      <c r="URX62" s="398"/>
      <c r="URY62" s="398"/>
      <c r="URZ62" s="398"/>
      <c r="USA62" s="398"/>
      <c r="USB62" s="398"/>
      <c r="USC62" s="398"/>
      <c r="USD62" s="398"/>
      <c r="USE62" s="398"/>
      <c r="USF62" s="398"/>
      <c r="USG62" s="398"/>
      <c r="USH62" s="398"/>
      <c r="USI62" s="398"/>
      <c r="USJ62" s="398"/>
      <c r="USK62" s="398"/>
      <c r="USL62" s="398"/>
      <c r="USM62" s="398"/>
      <c r="USN62" s="398"/>
      <c r="USO62" s="398"/>
      <c r="USP62" s="398"/>
      <c r="USQ62" s="398"/>
      <c r="USR62" s="398"/>
      <c r="USS62" s="398"/>
      <c r="UST62" s="398"/>
      <c r="USU62" s="398"/>
      <c r="USV62" s="398"/>
      <c r="USW62" s="398"/>
      <c r="USX62" s="398"/>
      <c r="USY62" s="398"/>
      <c r="USZ62" s="398"/>
      <c r="UTA62" s="398"/>
      <c r="UTB62" s="398"/>
      <c r="UTC62" s="398"/>
      <c r="UTD62" s="398"/>
      <c r="UTE62" s="398"/>
      <c r="UTF62" s="398"/>
      <c r="UTG62" s="398"/>
      <c r="UTH62" s="398"/>
      <c r="UTI62" s="398"/>
      <c r="UTJ62" s="398"/>
      <c r="UTK62" s="398"/>
      <c r="UTL62" s="398"/>
      <c r="UTM62" s="398"/>
      <c r="UTN62" s="398"/>
      <c r="UTO62" s="398"/>
      <c r="UTP62" s="398"/>
      <c r="UTQ62" s="398"/>
      <c r="UTR62" s="398"/>
      <c r="UTS62" s="398"/>
      <c r="UTT62" s="398"/>
      <c r="UTU62" s="398"/>
      <c r="UTV62" s="398"/>
      <c r="UTW62" s="398"/>
      <c r="UTX62" s="398"/>
      <c r="UTY62" s="398"/>
      <c r="UTZ62" s="398"/>
      <c r="UUA62" s="398"/>
      <c r="UUB62" s="398"/>
      <c r="UUC62" s="398"/>
      <c r="UUD62" s="398"/>
      <c r="UUE62" s="398"/>
      <c r="UUF62" s="398"/>
      <c r="UUG62" s="398"/>
      <c r="UUH62" s="398"/>
      <c r="UUI62" s="398"/>
      <c r="UUJ62" s="398"/>
      <c r="UUK62" s="398"/>
      <c r="UUL62" s="398"/>
      <c r="UUM62" s="398"/>
      <c r="UUN62" s="398"/>
      <c r="UUO62" s="398"/>
      <c r="UUP62" s="398"/>
      <c r="UUQ62" s="398"/>
      <c r="UUR62" s="398"/>
      <c r="UUS62" s="398"/>
      <c r="UUT62" s="398"/>
      <c r="UUU62" s="398"/>
      <c r="UUV62" s="398"/>
      <c r="UUW62" s="398"/>
      <c r="UUX62" s="398"/>
      <c r="UUY62" s="398"/>
      <c r="UUZ62" s="398"/>
      <c r="UVA62" s="398"/>
      <c r="UVB62" s="398"/>
      <c r="UVC62" s="398"/>
      <c r="UVD62" s="398"/>
      <c r="UVE62" s="398"/>
      <c r="UVF62" s="398"/>
      <c r="UVG62" s="398"/>
      <c r="UVH62" s="398"/>
      <c r="UVI62" s="398"/>
      <c r="UVJ62" s="398"/>
      <c r="UVK62" s="398"/>
      <c r="UVL62" s="398"/>
      <c r="UVM62" s="398"/>
      <c r="UVN62" s="398"/>
      <c r="UVO62" s="398"/>
      <c r="UVP62" s="398"/>
      <c r="UVQ62" s="398"/>
      <c r="UVR62" s="398"/>
      <c r="UVS62" s="398"/>
      <c r="UVT62" s="398"/>
      <c r="UVU62" s="398"/>
      <c r="UVV62" s="398"/>
      <c r="UVW62" s="398"/>
      <c r="UVX62" s="398"/>
      <c r="UVY62" s="398"/>
      <c r="UVZ62" s="398"/>
      <c r="UWA62" s="398"/>
      <c r="UWB62" s="398"/>
      <c r="UWC62" s="398"/>
      <c r="UWD62" s="398"/>
      <c r="UWE62" s="398"/>
      <c r="UWF62" s="398"/>
      <c r="UWG62" s="398"/>
      <c r="UWH62" s="398"/>
      <c r="UWI62" s="398"/>
      <c r="UWJ62" s="398"/>
      <c r="UWK62" s="398"/>
      <c r="UWL62" s="398"/>
      <c r="UWM62" s="398"/>
      <c r="UWN62" s="398"/>
      <c r="UWO62" s="398"/>
      <c r="UWP62" s="398"/>
      <c r="UWQ62" s="398"/>
      <c r="UWR62" s="398"/>
      <c r="UWS62" s="398"/>
      <c r="UWT62" s="398"/>
      <c r="UWU62" s="398"/>
      <c r="UWV62" s="398"/>
      <c r="UWW62" s="398"/>
      <c r="UWX62" s="398"/>
      <c r="UWY62" s="398"/>
      <c r="UWZ62" s="398"/>
      <c r="UXA62" s="398"/>
      <c r="UXB62" s="398"/>
      <c r="UXC62" s="398"/>
      <c r="UXD62" s="398"/>
      <c r="UXE62" s="398"/>
      <c r="UXF62" s="398"/>
      <c r="UXG62" s="398"/>
      <c r="UXH62" s="398"/>
      <c r="UXI62" s="398"/>
      <c r="UXJ62" s="398"/>
      <c r="UXK62" s="398"/>
      <c r="UXL62" s="398"/>
      <c r="UXM62" s="398"/>
      <c r="UXN62" s="398"/>
      <c r="UXO62" s="398"/>
      <c r="UXP62" s="398"/>
      <c r="UXQ62" s="398"/>
      <c r="UXR62" s="398"/>
      <c r="UXS62" s="398"/>
      <c r="UXT62" s="398"/>
      <c r="UXU62" s="398"/>
      <c r="UXV62" s="398"/>
      <c r="UXW62" s="398"/>
      <c r="UXX62" s="398"/>
      <c r="UXY62" s="398"/>
      <c r="UXZ62" s="398"/>
      <c r="UYA62" s="398"/>
      <c r="UYB62" s="398"/>
      <c r="UYC62" s="398"/>
      <c r="UYD62" s="398"/>
      <c r="UYE62" s="398"/>
      <c r="UYF62" s="398"/>
      <c r="UYG62" s="398"/>
      <c r="UYH62" s="398"/>
      <c r="UYI62" s="398"/>
      <c r="UYJ62" s="398"/>
      <c r="UYK62" s="398"/>
      <c r="UYL62" s="398"/>
      <c r="UYM62" s="398"/>
      <c r="UYN62" s="398"/>
      <c r="UYO62" s="398"/>
      <c r="UYP62" s="398"/>
      <c r="UYQ62" s="398"/>
      <c r="UYR62" s="398"/>
      <c r="UYS62" s="398"/>
      <c r="UYT62" s="398"/>
      <c r="UYU62" s="398"/>
      <c r="UYV62" s="398"/>
      <c r="UYW62" s="398"/>
      <c r="UYX62" s="398"/>
      <c r="UYY62" s="398"/>
      <c r="UYZ62" s="398"/>
      <c r="UZA62" s="398"/>
      <c r="UZB62" s="398"/>
      <c r="UZC62" s="398"/>
      <c r="UZD62" s="398"/>
      <c r="UZE62" s="398"/>
      <c r="UZF62" s="398"/>
      <c r="UZG62" s="398"/>
      <c r="UZH62" s="398"/>
      <c r="UZI62" s="398"/>
      <c r="UZJ62" s="398"/>
      <c r="UZK62" s="398"/>
      <c r="UZL62" s="398"/>
      <c r="UZM62" s="398"/>
      <c r="UZN62" s="398"/>
      <c r="UZO62" s="398"/>
      <c r="UZP62" s="398"/>
      <c r="UZQ62" s="398"/>
      <c r="UZR62" s="398"/>
      <c r="UZS62" s="398"/>
      <c r="UZT62" s="398"/>
      <c r="UZU62" s="398"/>
      <c r="UZV62" s="398"/>
      <c r="UZW62" s="398"/>
      <c r="UZX62" s="398"/>
      <c r="UZY62" s="398"/>
      <c r="UZZ62" s="398"/>
      <c r="VAA62" s="398"/>
      <c r="VAB62" s="398"/>
      <c r="VAC62" s="398"/>
      <c r="VAD62" s="398"/>
      <c r="VAE62" s="398"/>
      <c r="VAF62" s="398"/>
      <c r="VAG62" s="398"/>
      <c r="VAH62" s="398"/>
      <c r="VAI62" s="398"/>
      <c r="VAJ62" s="398"/>
      <c r="VAK62" s="398"/>
      <c r="VAL62" s="398"/>
      <c r="VAM62" s="398"/>
      <c r="VAN62" s="398"/>
      <c r="VAO62" s="398"/>
      <c r="VAP62" s="398"/>
      <c r="VAQ62" s="398"/>
      <c r="VAR62" s="398"/>
      <c r="VAS62" s="398"/>
      <c r="VAT62" s="398"/>
      <c r="VAU62" s="398"/>
      <c r="VAV62" s="398"/>
      <c r="VAW62" s="398"/>
      <c r="VAX62" s="398"/>
      <c r="VAY62" s="398"/>
      <c r="VAZ62" s="398"/>
      <c r="VBA62" s="398"/>
      <c r="VBB62" s="398"/>
      <c r="VBC62" s="398"/>
      <c r="VBD62" s="398"/>
      <c r="VBE62" s="398"/>
      <c r="VBF62" s="398"/>
      <c r="VBG62" s="398"/>
      <c r="VBH62" s="398"/>
      <c r="VBI62" s="398"/>
      <c r="VBJ62" s="398"/>
      <c r="VBK62" s="398"/>
      <c r="VBL62" s="398"/>
      <c r="VBM62" s="398"/>
      <c r="VBN62" s="398"/>
      <c r="VBO62" s="398"/>
      <c r="VBP62" s="398"/>
      <c r="VBQ62" s="398"/>
      <c r="VBR62" s="398"/>
      <c r="VBS62" s="398"/>
      <c r="VBT62" s="398"/>
      <c r="VBU62" s="398"/>
      <c r="VBV62" s="398"/>
      <c r="VBW62" s="398"/>
      <c r="VBX62" s="398"/>
      <c r="VBY62" s="398"/>
      <c r="VBZ62" s="398"/>
      <c r="VCA62" s="398"/>
      <c r="VCB62" s="398"/>
      <c r="VCC62" s="398"/>
      <c r="VCD62" s="398"/>
      <c r="VCE62" s="398"/>
      <c r="VCF62" s="398"/>
      <c r="VCG62" s="398"/>
      <c r="VCH62" s="398"/>
      <c r="VCI62" s="398"/>
      <c r="VCJ62" s="398"/>
      <c r="VCK62" s="398"/>
      <c r="VCL62" s="398"/>
      <c r="VCM62" s="398"/>
      <c r="VCN62" s="398"/>
      <c r="VCO62" s="398"/>
      <c r="VCP62" s="398"/>
      <c r="VCQ62" s="398"/>
      <c r="VCR62" s="398"/>
      <c r="VCS62" s="398"/>
      <c r="VCT62" s="398"/>
      <c r="VCU62" s="398"/>
      <c r="VCV62" s="398"/>
      <c r="VCW62" s="398"/>
      <c r="VCX62" s="398"/>
      <c r="VCY62" s="398"/>
      <c r="VCZ62" s="398"/>
      <c r="VDA62" s="398"/>
      <c r="VDB62" s="398"/>
      <c r="VDC62" s="398"/>
      <c r="VDD62" s="398"/>
      <c r="VDE62" s="398"/>
      <c r="VDF62" s="398"/>
      <c r="VDG62" s="398"/>
      <c r="VDH62" s="398"/>
      <c r="VDI62" s="398"/>
      <c r="VDJ62" s="398"/>
      <c r="VDK62" s="398"/>
      <c r="VDL62" s="398"/>
      <c r="VDM62" s="398"/>
      <c r="VDN62" s="398"/>
      <c r="VDO62" s="398"/>
      <c r="VDP62" s="398"/>
      <c r="VDQ62" s="398"/>
      <c r="VDR62" s="398"/>
      <c r="VDS62" s="398"/>
      <c r="VDT62" s="398"/>
      <c r="VDU62" s="398"/>
      <c r="VDV62" s="398"/>
      <c r="VDW62" s="398"/>
      <c r="VDX62" s="398"/>
      <c r="VDY62" s="398"/>
      <c r="VDZ62" s="398"/>
      <c r="VEA62" s="398"/>
      <c r="VEB62" s="398"/>
      <c r="VEC62" s="398"/>
      <c r="VED62" s="398"/>
      <c r="VEE62" s="398"/>
      <c r="VEF62" s="398"/>
      <c r="VEG62" s="398"/>
      <c r="VEH62" s="398"/>
      <c r="VEI62" s="398"/>
      <c r="VEJ62" s="398"/>
      <c r="VEK62" s="398"/>
      <c r="VEL62" s="398"/>
      <c r="VEM62" s="398"/>
      <c r="VEN62" s="398"/>
      <c r="VEO62" s="398"/>
      <c r="VEP62" s="398"/>
      <c r="VEQ62" s="398"/>
      <c r="VER62" s="398"/>
      <c r="VES62" s="398"/>
      <c r="VET62" s="398"/>
      <c r="VEU62" s="398"/>
      <c r="VEV62" s="398"/>
      <c r="VEW62" s="398"/>
      <c r="VEX62" s="398"/>
      <c r="VEY62" s="398"/>
      <c r="VEZ62" s="398"/>
      <c r="VFA62" s="398"/>
      <c r="VFB62" s="398"/>
      <c r="VFC62" s="398"/>
      <c r="VFD62" s="398"/>
      <c r="VFE62" s="398"/>
      <c r="VFF62" s="398"/>
      <c r="VFG62" s="398"/>
      <c r="VFH62" s="398"/>
      <c r="VFI62" s="398"/>
      <c r="VFJ62" s="398"/>
      <c r="VFK62" s="398"/>
      <c r="VFL62" s="398"/>
      <c r="VFM62" s="398"/>
      <c r="VFN62" s="398"/>
      <c r="VFO62" s="398"/>
      <c r="VFP62" s="398"/>
      <c r="VFQ62" s="398"/>
      <c r="VFR62" s="398"/>
      <c r="VFS62" s="398"/>
      <c r="VFT62" s="398"/>
      <c r="VFU62" s="398"/>
      <c r="VFV62" s="398"/>
      <c r="VFW62" s="398"/>
      <c r="VFX62" s="398"/>
      <c r="VFY62" s="398"/>
      <c r="VFZ62" s="398"/>
      <c r="VGA62" s="398"/>
      <c r="VGB62" s="398"/>
      <c r="VGC62" s="398"/>
      <c r="VGD62" s="398"/>
      <c r="VGE62" s="398"/>
      <c r="VGF62" s="398"/>
      <c r="VGG62" s="398"/>
      <c r="VGH62" s="398"/>
      <c r="VGI62" s="398"/>
      <c r="VGJ62" s="398"/>
      <c r="VGK62" s="398"/>
      <c r="VGL62" s="398"/>
      <c r="VGM62" s="398"/>
      <c r="VGN62" s="398"/>
      <c r="VGO62" s="398"/>
      <c r="VGP62" s="398"/>
      <c r="VGQ62" s="398"/>
      <c r="VGR62" s="398"/>
      <c r="VGS62" s="398"/>
      <c r="VGT62" s="398"/>
      <c r="VGU62" s="398"/>
      <c r="VGV62" s="398"/>
      <c r="VGW62" s="398"/>
      <c r="VGX62" s="398"/>
      <c r="VGY62" s="398"/>
      <c r="VGZ62" s="398"/>
      <c r="VHA62" s="398"/>
      <c r="VHB62" s="398"/>
      <c r="VHC62" s="398"/>
      <c r="VHD62" s="398"/>
      <c r="VHE62" s="398"/>
      <c r="VHF62" s="398"/>
      <c r="VHG62" s="398"/>
      <c r="VHH62" s="398"/>
      <c r="VHI62" s="398"/>
      <c r="VHJ62" s="398"/>
      <c r="VHK62" s="398"/>
      <c r="VHL62" s="398"/>
      <c r="VHM62" s="398"/>
      <c r="VHN62" s="398"/>
      <c r="VHO62" s="398"/>
      <c r="VHP62" s="398"/>
      <c r="VHQ62" s="398"/>
      <c r="VHR62" s="398"/>
      <c r="VHS62" s="398"/>
      <c r="VHT62" s="398"/>
      <c r="VHU62" s="398"/>
      <c r="VHV62" s="398"/>
      <c r="VHW62" s="398"/>
      <c r="VHX62" s="398"/>
      <c r="VHY62" s="398"/>
      <c r="VHZ62" s="398"/>
      <c r="VIA62" s="398"/>
      <c r="VIB62" s="398"/>
      <c r="VIC62" s="398"/>
      <c r="VID62" s="398"/>
      <c r="VIE62" s="398"/>
      <c r="VIF62" s="398"/>
      <c r="VIG62" s="398"/>
      <c r="VIH62" s="398"/>
      <c r="VII62" s="398"/>
      <c r="VIJ62" s="398"/>
      <c r="VIK62" s="398"/>
      <c r="VIL62" s="398"/>
      <c r="VIM62" s="398"/>
      <c r="VIN62" s="398"/>
      <c r="VIO62" s="398"/>
      <c r="VIP62" s="398"/>
      <c r="VIQ62" s="398"/>
      <c r="VIR62" s="398"/>
      <c r="VIS62" s="398"/>
      <c r="VIT62" s="398"/>
      <c r="VIU62" s="398"/>
      <c r="VIV62" s="398"/>
      <c r="VIW62" s="398"/>
      <c r="VIX62" s="398"/>
      <c r="VIY62" s="398"/>
      <c r="VIZ62" s="398"/>
      <c r="VJA62" s="398"/>
      <c r="VJB62" s="398"/>
      <c r="VJC62" s="398"/>
      <c r="VJD62" s="398"/>
      <c r="VJE62" s="398"/>
      <c r="VJF62" s="398"/>
      <c r="VJG62" s="398"/>
      <c r="VJH62" s="398"/>
      <c r="VJI62" s="398"/>
      <c r="VJJ62" s="398"/>
      <c r="VJK62" s="398"/>
      <c r="VJL62" s="398"/>
      <c r="VJM62" s="398"/>
      <c r="VJN62" s="398"/>
      <c r="VJO62" s="398"/>
      <c r="VJP62" s="398"/>
      <c r="VJQ62" s="398"/>
      <c r="VJR62" s="398"/>
      <c r="VJS62" s="398"/>
      <c r="VJT62" s="398"/>
      <c r="VJU62" s="398"/>
      <c r="VJV62" s="398"/>
      <c r="VJW62" s="398"/>
      <c r="VJX62" s="398"/>
      <c r="VJY62" s="398"/>
      <c r="VJZ62" s="398"/>
      <c r="VKA62" s="398"/>
      <c r="VKB62" s="398"/>
      <c r="VKC62" s="398"/>
      <c r="VKD62" s="398"/>
      <c r="VKE62" s="398"/>
      <c r="VKF62" s="398"/>
      <c r="VKG62" s="398"/>
      <c r="VKH62" s="398"/>
      <c r="VKI62" s="398"/>
      <c r="VKJ62" s="398"/>
      <c r="VKK62" s="398"/>
      <c r="VKL62" s="398"/>
      <c r="VKM62" s="398"/>
      <c r="VKN62" s="398"/>
      <c r="VKO62" s="398"/>
      <c r="VKP62" s="398"/>
      <c r="VKQ62" s="398"/>
      <c r="VKR62" s="398"/>
      <c r="VKS62" s="398"/>
      <c r="VKT62" s="398"/>
      <c r="VKU62" s="398"/>
      <c r="VKV62" s="398"/>
      <c r="VKW62" s="398"/>
      <c r="VKX62" s="398"/>
      <c r="VKY62" s="398"/>
      <c r="VKZ62" s="398"/>
      <c r="VLA62" s="398"/>
      <c r="VLB62" s="398"/>
      <c r="VLC62" s="398"/>
      <c r="VLD62" s="398"/>
      <c r="VLE62" s="398"/>
      <c r="VLF62" s="398"/>
      <c r="VLG62" s="398"/>
      <c r="VLH62" s="398"/>
      <c r="VLI62" s="398"/>
      <c r="VLJ62" s="398"/>
      <c r="VLK62" s="398"/>
      <c r="VLL62" s="398"/>
      <c r="VLM62" s="398"/>
      <c r="VLN62" s="398"/>
      <c r="VLO62" s="398"/>
      <c r="VLP62" s="398"/>
      <c r="VLQ62" s="398"/>
      <c r="VLR62" s="398"/>
      <c r="VLS62" s="398"/>
      <c r="VLT62" s="398"/>
      <c r="VLU62" s="398"/>
      <c r="VLV62" s="398"/>
      <c r="VLW62" s="398"/>
      <c r="VLX62" s="398"/>
      <c r="VLY62" s="398"/>
      <c r="VLZ62" s="398"/>
      <c r="VMA62" s="398"/>
      <c r="VMB62" s="398"/>
      <c r="VMC62" s="398"/>
      <c r="VMD62" s="398"/>
      <c r="VME62" s="398"/>
      <c r="VMF62" s="398"/>
      <c r="VMG62" s="398"/>
      <c r="VMH62" s="398"/>
      <c r="VMI62" s="398"/>
      <c r="VMJ62" s="398"/>
      <c r="VMK62" s="398"/>
      <c r="VML62" s="398"/>
      <c r="VMM62" s="398"/>
      <c r="VMN62" s="398"/>
      <c r="VMO62" s="398"/>
      <c r="VMP62" s="398"/>
      <c r="VMQ62" s="398"/>
      <c r="VMR62" s="398"/>
      <c r="VMS62" s="398"/>
      <c r="VMT62" s="398"/>
      <c r="VMU62" s="398"/>
      <c r="VMV62" s="398"/>
      <c r="VMW62" s="398"/>
      <c r="VMX62" s="398"/>
      <c r="VMY62" s="398"/>
      <c r="VMZ62" s="398"/>
      <c r="VNA62" s="398"/>
      <c r="VNB62" s="398"/>
      <c r="VNC62" s="398"/>
      <c r="VND62" s="398"/>
      <c r="VNE62" s="398"/>
      <c r="VNF62" s="398"/>
      <c r="VNG62" s="398"/>
      <c r="VNH62" s="398"/>
      <c r="VNI62" s="398"/>
      <c r="VNJ62" s="398"/>
      <c r="VNK62" s="398"/>
      <c r="VNL62" s="398"/>
      <c r="VNM62" s="398"/>
      <c r="VNN62" s="398"/>
      <c r="VNO62" s="398"/>
      <c r="VNP62" s="398"/>
      <c r="VNQ62" s="398"/>
      <c r="VNR62" s="398"/>
      <c r="VNS62" s="398"/>
      <c r="VNT62" s="398"/>
      <c r="VNU62" s="398"/>
      <c r="VNV62" s="398"/>
      <c r="VNW62" s="398"/>
      <c r="VNX62" s="398"/>
      <c r="VNY62" s="398"/>
      <c r="VNZ62" s="398"/>
      <c r="VOA62" s="398"/>
      <c r="VOB62" s="398"/>
      <c r="VOC62" s="398"/>
      <c r="VOD62" s="398"/>
      <c r="VOE62" s="398"/>
      <c r="VOF62" s="398"/>
      <c r="VOG62" s="398"/>
      <c r="VOH62" s="398"/>
      <c r="VOI62" s="398"/>
      <c r="VOJ62" s="398"/>
      <c r="VOK62" s="398"/>
      <c r="VOL62" s="398"/>
      <c r="VOM62" s="398"/>
      <c r="VON62" s="398"/>
      <c r="VOO62" s="398"/>
      <c r="VOP62" s="398"/>
      <c r="VOQ62" s="398"/>
      <c r="VOR62" s="398"/>
      <c r="VOS62" s="398"/>
      <c r="VOT62" s="398"/>
      <c r="VOU62" s="398"/>
      <c r="VOV62" s="398"/>
      <c r="VOW62" s="398"/>
      <c r="VOX62" s="398"/>
      <c r="VOY62" s="398"/>
      <c r="VOZ62" s="398"/>
      <c r="VPA62" s="398"/>
      <c r="VPB62" s="398"/>
      <c r="VPC62" s="398"/>
      <c r="VPD62" s="398"/>
      <c r="VPE62" s="398"/>
      <c r="VPF62" s="398"/>
      <c r="VPG62" s="398"/>
      <c r="VPH62" s="398"/>
      <c r="VPI62" s="398"/>
      <c r="VPJ62" s="398"/>
      <c r="VPK62" s="398"/>
      <c r="VPL62" s="398"/>
      <c r="VPM62" s="398"/>
      <c r="VPN62" s="398"/>
      <c r="VPO62" s="398"/>
      <c r="VPP62" s="398"/>
      <c r="VPQ62" s="398"/>
      <c r="VPR62" s="398"/>
      <c r="VPS62" s="398"/>
      <c r="VPT62" s="398"/>
      <c r="VPU62" s="398"/>
      <c r="VPV62" s="398"/>
      <c r="VPW62" s="398"/>
      <c r="VPX62" s="398"/>
      <c r="VPY62" s="398"/>
      <c r="VPZ62" s="398"/>
      <c r="VQA62" s="398"/>
      <c r="VQB62" s="398"/>
      <c r="VQC62" s="398"/>
      <c r="VQD62" s="398"/>
      <c r="VQE62" s="398"/>
      <c r="VQF62" s="398"/>
      <c r="VQG62" s="398"/>
      <c r="VQH62" s="398"/>
      <c r="VQI62" s="398"/>
      <c r="VQJ62" s="398"/>
      <c r="VQK62" s="398"/>
      <c r="VQL62" s="398"/>
      <c r="VQM62" s="398"/>
      <c r="VQN62" s="398"/>
      <c r="VQO62" s="398"/>
      <c r="VQP62" s="398"/>
      <c r="VQQ62" s="398"/>
      <c r="VQR62" s="398"/>
      <c r="VQS62" s="398"/>
      <c r="VQT62" s="398"/>
      <c r="VQU62" s="398"/>
      <c r="VQV62" s="398"/>
      <c r="VQW62" s="398"/>
      <c r="VQX62" s="398"/>
      <c r="VQY62" s="398"/>
      <c r="VQZ62" s="398"/>
      <c r="VRA62" s="398"/>
      <c r="VRB62" s="398"/>
      <c r="VRC62" s="398"/>
      <c r="VRD62" s="398"/>
      <c r="VRE62" s="398"/>
      <c r="VRF62" s="398"/>
      <c r="VRG62" s="398"/>
      <c r="VRH62" s="398"/>
      <c r="VRI62" s="398"/>
      <c r="VRJ62" s="398"/>
      <c r="VRK62" s="398"/>
      <c r="VRL62" s="398"/>
      <c r="VRM62" s="398"/>
      <c r="VRN62" s="398"/>
      <c r="VRO62" s="398"/>
      <c r="VRP62" s="398"/>
      <c r="VRQ62" s="398"/>
      <c r="VRR62" s="398"/>
      <c r="VRS62" s="398"/>
      <c r="VRT62" s="398"/>
      <c r="VRU62" s="398"/>
      <c r="VRV62" s="398"/>
      <c r="VRW62" s="398"/>
      <c r="VRX62" s="398"/>
      <c r="VRY62" s="398"/>
      <c r="VRZ62" s="398"/>
      <c r="VSA62" s="398"/>
      <c r="VSB62" s="398"/>
      <c r="VSC62" s="398"/>
      <c r="VSD62" s="398"/>
      <c r="VSE62" s="398"/>
      <c r="VSF62" s="398"/>
      <c r="VSG62" s="398"/>
      <c r="VSH62" s="398"/>
      <c r="VSI62" s="398"/>
      <c r="VSJ62" s="398"/>
      <c r="VSK62" s="398"/>
      <c r="VSL62" s="398"/>
      <c r="VSM62" s="398"/>
      <c r="VSN62" s="398"/>
      <c r="VSO62" s="398"/>
      <c r="VSP62" s="398"/>
      <c r="VSQ62" s="398"/>
      <c r="VSR62" s="398"/>
      <c r="VSS62" s="398"/>
      <c r="VST62" s="398"/>
      <c r="VSU62" s="398"/>
      <c r="VSV62" s="398"/>
      <c r="VSW62" s="398"/>
      <c r="VSX62" s="398"/>
      <c r="VSY62" s="398"/>
      <c r="VSZ62" s="398"/>
      <c r="VTA62" s="398"/>
      <c r="VTB62" s="398"/>
      <c r="VTC62" s="398"/>
      <c r="VTD62" s="398"/>
      <c r="VTE62" s="398"/>
      <c r="VTF62" s="398"/>
      <c r="VTG62" s="398"/>
      <c r="VTH62" s="398"/>
      <c r="VTI62" s="398"/>
      <c r="VTJ62" s="398"/>
      <c r="VTK62" s="398"/>
      <c r="VTL62" s="398"/>
      <c r="VTM62" s="398"/>
      <c r="VTN62" s="398"/>
      <c r="VTO62" s="398"/>
      <c r="VTP62" s="398"/>
      <c r="VTQ62" s="398"/>
      <c r="VTR62" s="398"/>
      <c r="VTS62" s="398"/>
      <c r="VTT62" s="398"/>
      <c r="VTU62" s="398"/>
      <c r="VTV62" s="398"/>
      <c r="VTW62" s="398"/>
      <c r="VTX62" s="398"/>
      <c r="VTY62" s="398"/>
      <c r="VTZ62" s="398"/>
      <c r="VUA62" s="398"/>
      <c r="VUB62" s="398"/>
      <c r="VUC62" s="398"/>
      <c r="VUD62" s="398"/>
      <c r="VUE62" s="398"/>
      <c r="VUF62" s="398"/>
      <c r="VUG62" s="398"/>
      <c r="VUH62" s="398"/>
      <c r="VUI62" s="398"/>
      <c r="VUJ62" s="398"/>
      <c r="VUK62" s="398"/>
      <c r="VUL62" s="398"/>
      <c r="VUM62" s="398"/>
      <c r="VUN62" s="398"/>
      <c r="VUO62" s="398"/>
      <c r="VUP62" s="398"/>
      <c r="VUQ62" s="398"/>
      <c r="VUR62" s="398"/>
      <c r="VUS62" s="398"/>
      <c r="VUT62" s="398"/>
      <c r="VUU62" s="398"/>
      <c r="VUV62" s="398"/>
      <c r="VUW62" s="398"/>
      <c r="VUX62" s="398"/>
      <c r="VUY62" s="398"/>
      <c r="VUZ62" s="398"/>
      <c r="VVA62" s="398"/>
      <c r="VVB62" s="398"/>
      <c r="VVC62" s="398"/>
      <c r="VVD62" s="398"/>
      <c r="VVE62" s="398"/>
      <c r="VVF62" s="398"/>
      <c r="VVG62" s="398"/>
      <c r="VVH62" s="398"/>
      <c r="VVI62" s="398"/>
      <c r="VVJ62" s="398"/>
      <c r="VVK62" s="398"/>
      <c r="VVL62" s="398"/>
      <c r="VVM62" s="398"/>
      <c r="VVN62" s="398"/>
      <c r="VVO62" s="398"/>
      <c r="VVP62" s="398"/>
      <c r="VVQ62" s="398"/>
      <c r="VVR62" s="398"/>
      <c r="VVS62" s="398"/>
      <c r="VVT62" s="398"/>
      <c r="VVU62" s="398"/>
      <c r="VVV62" s="398"/>
      <c r="VVW62" s="398"/>
      <c r="VVX62" s="398"/>
      <c r="VVY62" s="398"/>
      <c r="VVZ62" s="398"/>
      <c r="VWA62" s="398"/>
      <c r="VWB62" s="398"/>
      <c r="VWC62" s="398"/>
      <c r="VWD62" s="398"/>
      <c r="VWE62" s="398"/>
      <c r="VWF62" s="398"/>
      <c r="VWG62" s="398"/>
      <c r="VWH62" s="398"/>
      <c r="VWI62" s="398"/>
      <c r="VWJ62" s="398"/>
      <c r="VWK62" s="398"/>
      <c r="VWL62" s="398"/>
      <c r="VWM62" s="398"/>
      <c r="VWN62" s="398"/>
      <c r="VWO62" s="398"/>
      <c r="VWP62" s="398"/>
      <c r="VWQ62" s="398"/>
      <c r="VWR62" s="398"/>
      <c r="VWS62" s="398"/>
      <c r="VWT62" s="398"/>
      <c r="VWU62" s="398"/>
      <c r="VWV62" s="398"/>
      <c r="VWW62" s="398"/>
      <c r="VWX62" s="398"/>
      <c r="VWY62" s="398"/>
      <c r="VWZ62" s="398"/>
      <c r="VXA62" s="398"/>
      <c r="VXB62" s="398"/>
      <c r="VXC62" s="398"/>
      <c r="VXD62" s="398"/>
      <c r="VXE62" s="398"/>
      <c r="VXF62" s="398"/>
      <c r="VXG62" s="398"/>
      <c r="VXH62" s="398"/>
      <c r="VXI62" s="398"/>
      <c r="VXJ62" s="398"/>
      <c r="VXK62" s="398"/>
      <c r="VXL62" s="398"/>
      <c r="VXM62" s="398"/>
      <c r="VXN62" s="398"/>
      <c r="VXO62" s="398"/>
      <c r="VXP62" s="398"/>
      <c r="VXQ62" s="398"/>
      <c r="VXR62" s="398"/>
      <c r="VXS62" s="398"/>
      <c r="VXT62" s="398"/>
      <c r="VXU62" s="398"/>
      <c r="VXV62" s="398"/>
      <c r="VXW62" s="398"/>
      <c r="VXX62" s="398"/>
      <c r="VXY62" s="398"/>
      <c r="VXZ62" s="398"/>
      <c r="VYA62" s="398"/>
      <c r="VYB62" s="398"/>
      <c r="VYC62" s="398"/>
      <c r="VYD62" s="398"/>
      <c r="VYE62" s="398"/>
      <c r="VYF62" s="398"/>
      <c r="VYG62" s="398"/>
      <c r="VYH62" s="398"/>
      <c r="VYI62" s="398"/>
      <c r="VYJ62" s="398"/>
      <c r="VYK62" s="398"/>
      <c r="VYL62" s="398"/>
      <c r="VYM62" s="398"/>
      <c r="VYN62" s="398"/>
      <c r="VYO62" s="398"/>
      <c r="VYP62" s="398"/>
      <c r="VYQ62" s="398"/>
      <c r="VYR62" s="398"/>
      <c r="VYS62" s="398"/>
      <c r="VYT62" s="398"/>
      <c r="VYU62" s="398"/>
      <c r="VYV62" s="398"/>
      <c r="VYW62" s="398"/>
      <c r="VYX62" s="398"/>
      <c r="VYY62" s="398"/>
      <c r="VYZ62" s="398"/>
      <c r="VZA62" s="398"/>
      <c r="VZB62" s="398"/>
      <c r="VZC62" s="398"/>
      <c r="VZD62" s="398"/>
      <c r="VZE62" s="398"/>
      <c r="VZF62" s="398"/>
      <c r="VZG62" s="398"/>
      <c r="VZH62" s="398"/>
      <c r="VZI62" s="398"/>
      <c r="VZJ62" s="398"/>
      <c r="VZK62" s="398"/>
      <c r="VZL62" s="398"/>
      <c r="VZM62" s="398"/>
      <c r="VZN62" s="398"/>
      <c r="VZO62" s="398"/>
      <c r="VZP62" s="398"/>
      <c r="VZQ62" s="398"/>
      <c r="VZR62" s="398"/>
      <c r="VZS62" s="398"/>
      <c r="VZT62" s="398"/>
      <c r="VZU62" s="398"/>
      <c r="VZV62" s="398"/>
      <c r="VZW62" s="398"/>
      <c r="VZX62" s="398"/>
      <c r="VZY62" s="398"/>
      <c r="VZZ62" s="398"/>
      <c r="WAA62" s="398"/>
      <c r="WAB62" s="398"/>
      <c r="WAC62" s="398"/>
      <c r="WAD62" s="398"/>
      <c r="WAE62" s="398"/>
      <c r="WAF62" s="398"/>
      <c r="WAG62" s="398"/>
      <c r="WAH62" s="398"/>
      <c r="WAI62" s="398"/>
      <c r="WAJ62" s="398"/>
      <c r="WAK62" s="398"/>
      <c r="WAL62" s="398"/>
      <c r="WAM62" s="398"/>
      <c r="WAN62" s="398"/>
      <c r="WAO62" s="398"/>
      <c r="WAP62" s="398"/>
      <c r="WAQ62" s="398"/>
      <c r="WAR62" s="398"/>
      <c r="WAS62" s="398"/>
      <c r="WAT62" s="398"/>
      <c r="WAU62" s="398"/>
      <c r="WAV62" s="398"/>
      <c r="WAW62" s="398"/>
      <c r="WAX62" s="398"/>
      <c r="WAY62" s="398"/>
      <c r="WAZ62" s="398"/>
      <c r="WBA62" s="398"/>
      <c r="WBB62" s="398"/>
      <c r="WBC62" s="398"/>
      <c r="WBD62" s="398"/>
      <c r="WBE62" s="398"/>
      <c r="WBF62" s="398"/>
      <c r="WBG62" s="398"/>
      <c r="WBH62" s="398"/>
      <c r="WBI62" s="398"/>
      <c r="WBJ62" s="398"/>
      <c r="WBK62" s="398"/>
      <c r="WBL62" s="398"/>
      <c r="WBM62" s="398"/>
      <c r="WBN62" s="398"/>
      <c r="WBO62" s="398"/>
      <c r="WBP62" s="398"/>
      <c r="WBQ62" s="398"/>
      <c r="WBR62" s="398"/>
      <c r="WBS62" s="398"/>
      <c r="WBT62" s="398"/>
      <c r="WBU62" s="398"/>
      <c r="WBV62" s="398"/>
      <c r="WBW62" s="398"/>
      <c r="WBX62" s="398"/>
      <c r="WBY62" s="398"/>
      <c r="WBZ62" s="398"/>
      <c r="WCA62" s="398"/>
      <c r="WCB62" s="398"/>
      <c r="WCC62" s="398"/>
      <c r="WCD62" s="398"/>
      <c r="WCE62" s="398"/>
      <c r="WCF62" s="398"/>
      <c r="WCG62" s="398"/>
      <c r="WCH62" s="398"/>
      <c r="WCI62" s="398"/>
      <c r="WCJ62" s="398"/>
      <c r="WCK62" s="398"/>
      <c r="WCL62" s="398"/>
      <c r="WCM62" s="398"/>
      <c r="WCN62" s="398"/>
      <c r="WCO62" s="398"/>
      <c r="WCP62" s="398"/>
      <c r="WCQ62" s="398"/>
      <c r="WCR62" s="398"/>
      <c r="WCS62" s="398"/>
      <c r="WCT62" s="398"/>
      <c r="WCU62" s="398"/>
      <c r="WCV62" s="398"/>
      <c r="WCW62" s="398"/>
      <c r="WCX62" s="398"/>
      <c r="WCY62" s="398"/>
      <c r="WCZ62" s="398"/>
      <c r="WDA62" s="398"/>
      <c r="WDB62" s="398"/>
      <c r="WDC62" s="398"/>
      <c r="WDD62" s="398"/>
      <c r="WDE62" s="398"/>
      <c r="WDF62" s="398"/>
      <c r="WDG62" s="398"/>
      <c r="WDH62" s="398"/>
      <c r="WDI62" s="398"/>
      <c r="WDJ62" s="398"/>
      <c r="WDK62" s="398"/>
      <c r="WDL62" s="398"/>
      <c r="WDM62" s="398"/>
      <c r="WDN62" s="398"/>
      <c r="WDO62" s="398"/>
      <c r="WDP62" s="398"/>
      <c r="WDQ62" s="398"/>
      <c r="WDR62" s="398"/>
      <c r="WDS62" s="398"/>
      <c r="WDT62" s="398"/>
      <c r="WDU62" s="398"/>
      <c r="WDV62" s="398"/>
      <c r="WDW62" s="398"/>
      <c r="WDX62" s="398"/>
      <c r="WDY62" s="398"/>
      <c r="WDZ62" s="398"/>
      <c r="WEA62" s="398"/>
      <c r="WEB62" s="398"/>
      <c r="WEC62" s="398"/>
      <c r="WED62" s="398"/>
      <c r="WEE62" s="398"/>
      <c r="WEF62" s="398"/>
      <c r="WEG62" s="398"/>
      <c r="WEH62" s="398"/>
      <c r="WEI62" s="398"/>
      <c r="WEJ62" s="398"/>
      <c r="WEK62" s="398"/>
      <c r="WEL62" s="398"/>
      <c r="WEM62" s="398"/>
      <c r="WEN62" s="398"/>
      <c r="WEO62" s="398"/>
      <c r="WEP62" s="398"/>
      <c r="WEQ62" s="398"/>
      <c r="WER62" s="398"/>
      <c r="WES62" s="398"/>
      <c r="WET62" s="398"/>
      <c r="WEU62" s="398"/>
      <c r="WEV62" s="398"/>
      <c r="WEW62" s="398"/>
      <c r="WEX62" s="398"/>
      <c r="WEY62" s="398"/>
      <c r="WEZ62" s="398"/>
      <c r="WFA62" s="398"/>
      <c r="WFB62" s="398"/>
      <c r="WFC62" s="398"/>
      <c r="WFD62" s="398"/>
      <c r="WFE62" s="398"/>
      <c r="WFF62" s="398"/>
      <c r="WFG62" s="398"/>
      <c r="WFH62" s="398"/>
      <c r="WFI62" s="398"/>
      <c r="WFJ62" s="398"/>
      <c r="WFK62" s="398"/>
      <c r="WFL62" s="398"/>
      <c r="WFM62" s="398"/>
      <c r="WFN62" s="398"/>
      <c r="WFO62" s="398"/>
      <c r="WFP62" s="398"/>
      <c r="WFQ62" s="398"/>
      <c r="WFR62" s="398"/>
      <c r="WFS62" s="398"/>
      <c r="WFT62" s="398"/>
      <c r="WFU62" s="398"/>
      <c r="WFV62" s="398"/>
      <c r="WFW62" s="398"/>
      <c r="WFX62" s="398"/>
      <c r="WFY62" s="398"/>
      <c r="WFZ62" s="398"/>
      <c r="WGA62" s="398"/>
      <c r="WGB62" s="398"/>
      <c r="WGC62" s="398"/>
      <c r="WGD62" s="398"/>
      <c r="WGE62" s="398"/>
      <c r="WGF62" s="398"/>
      <c r="WGG62" s="398"/>
      <c r="WGH62" s="398"/>
      <c r="WGI62" s="398"/>
      <c r="WGJ62" s="398"/>
      <c r="WGK62" s="398"/>
      <c r="WGL62" s="398"/>
      <c r="WGM62" s="398"/>
      <c r="WGN62" s="398"/>
      <c r="WGO62" s="398"/>
      <c r="WGP62" s="398"/>
      <c r="WGQ62" s="398"/>
      <c r="WGR62" s="398"/>
      <c r="WGS62" s="398"/>
      <c r="WGT62" s="398"/>
      <c r="WGU62" s="398"/>
      <c r="WGV62" s="398"/>
      <c r="WGW62" s="398"/>
      <c r="WGX62" s="398"/>
      <c r="WGY62" s="398"/>
      <c r="WGZ62" s="398"/>
      <c r="WHA62" s="398"/>
      <c r="WHB62" s="398"/>
      <c r="WHC62" s="398"/>
      <c r="WHD62" s="398"/>
      <c r="WHE62" s="398"/>
      <c r="WHF62" s="398"/>
      <c r="WHG62" s="398"/>
      <c r="WHH62" s="398"/>
      <c r="WHI62" s="398"/>
      <c r="WHJ62" s="398"/>
      <c r="WHK62" s="398"/>
      <c r="WHL62" s="398"/>
      <c r="WHM62" s="398"/>
      <c r="WHN62" s="398"/>
      <c r="WHO62" s="398"/>
      <c r="WHP62" s="398"/>
      <c r="WHQ62" s="398"/>
      <c r="WHR62" s="398"/>
      <c r="WHS62" s="398"/>
      <c r="WHT62" s="398"/>
      <c r="WHU62" s="398"/>
      <c r="WHV62" s="398"/>
      <c r="WHW62" s="398"/>
      <c r="WHX62" s="398"/>
      <c r="WHY62" s="398"/>
      <c r="WHZ62" s="398"/>
      <c r="WIA62" s="398"/>
      <c r="WIB62" s="398"/>
      <c r="WIC62" s="398"/>
      <c r="WID62" s="398"/>
      <c r="WIE62" s="398"/>
      <c r="WIF62" s="398"/>
      <c r="WIG62" s="398"/>
      <c r="WIH62" s="398"/>
      <c r="WII62" s="398"/>
      <c r="WIJ62" s="398"/>
      <c r="WIK62" s="398"/>
      <c r="WIL62" s="398"/>
      <c r="WIM62" s="398"/>
      <c r="WIN62" s="398"/>
      <c r="WIO62" s="398"/>
      <c r="WIP62" s="398"/>
      <c r="WIQ62" s="398"/>
      <c r="WIR62" s="398"/>
      <c r="WIS62" s="398"/>
      <c r="WIT62" s="398"/>
      <c r="WIU62" s="398"/>
      <c r="WIV62" s="398"/>
      <c r="WIW62" s="398"/>
      <c r="WIX62" s="398"/>
      <c r="WIY62" s="398"/>
      <c r="WIZ62" s="398"/>
      <c r="WJA62" s="398"/>
      <c r="WJB62" s="398"/>
      <c r="WJC62" s="398"/>
      <c r="WJD62" s="398"/>
      <c r="WJE62" s="398"/>
      <c r="WJF62" s="398"/>
      <c r="WJG62" s="398"/>
      <c r="WJH62" s="398"/>
      <c r="WJI62" s="398"/>
      <c r="WJJ62" s="398"/>
      <c r="WJK62" s="398"/>
      <c r="WJL62" s="398"/>
      <c r="WJM62" s="398"/>
      <c r="WJN62" s="398"/>
      <c r="WJO62" s="398"/>
      <c r="WJP62" s="398"/>
      <c r="WJQ62" s="398"/>
      <c r="WJR62" s="398"/>
      <c r="WJS62" s="398"/>
      <c r="WJT62" s="398"/>
      <c r="WJU62" s="398"/>
      <c r="WJV62" s="398"/>
      <c r="WJW62" s="398"/>
      <c r="WJX62" s="398"/>
      <c r="WJY62" s="398"/>
      <c r="WJZ62" s="398"/>
      <c r="WKA62" s="398"/>
      <c r="WKB62" s="398"/>
      <c r="WKC62" s="398"/>
      <c r="WKD62" s="398"/>
      <c r="WKE62" s="398"/>
      <c r="WKF62" s="398"/>
      <c r="WKG62" s="398"/>
      <c r="WKH62" s="398"/>
      <c r="WKI62" s="398"/>
      <c r="WKJ62" s="398"/>
      <c r="WKK62" s="398"/>
      <c r="WKL62" s="398"/>
      <c r="WKM62" s="398"/>
      <c r="WKN62" s="398"/>
      <c r="WKO62" s="398"/>
      <c r="WKP62" s="398"/>
      <c r="WKQ62" s="398"/>
      <c r="WKR62" s="398"/>
      <c r="WKS62" s="398"/>
      <c r="WKT62" s="398"/>
      <c r="WKU62" s="398"/>
      <c r="WKV62" s="398"/>
      <c r="WKW62" s="398"/>
      <c r="WKX62" s="398"/>
      <c r="WKY62" s="398"/>
      <c r="WKZ62" s="398"/>
      <c r="WLA62" s="398"/>
      <c r="WLB62" s="398"/>
      <c r="WLC62" s="398"/>
      <c r="WLD62" s="398"/>
      <c r="WLE62" s="398"/>
      <c r="WLF62" s="398"/>
      <c r="WLG62" s="398"/>
      <c r="WLH62" s="398"/>
      <c r="WLI62" s="398"/>
      <c r="WLJ62" s="398"/>
      <c r="WLK62" s="398"/>
      <c r="WLL62" s="398"/>
      <c r="WLM62" s="398"/>
      <c r="WLN62" s="398"/>
      <c r="WLO62" s="398"/>
      <c r="WLP62" s="398"/>
      <c r="WLQ62" s="398"/>
      <c r="WLR62" s="398"/>
      <c r="WLS62" s="398"/>
      <c r="WLT62" s="398"/>
      <c r="WLU62" s="398"/>
      <c r="WLV62" s="398"/>
      <c r="WLW62" s="398"/>
      <c r="WLX62" s="398"/>
      <c r="WLY62" s="398"/>
      <c r="WLZ62" s="398"/>
      <c r="WMA62" s="398"/>
      <c r="WMB62" s="398"/>
      <c r="WMC62" s="398"/>
      <c r="WMD62" s="398"/>
      <c r="WME62" s="398"/>
      <c r="WMF62" s="398"/>
      <c r="WMG62" s="398"/>
      <c r="WMH62" s="398"/>
      <c r="WMI62" s="398"/>
      <c r="WMJ62" s="398"/>
      <c r="WMK62" s="398"/>
      <c r="WML62" s="398"/>
      <c r="WMM62" s="398"/>
      <c r="WMN62" s="398"/>
      <c r="WMO62" s="398"/>
      <c r="WMP62" s="398"/>
      <c r="WMQ62" s="398"/>
      <c r="WMR62" s="398"/>
      <c r="WMS62" s="398"/>
      <c r="WMT62" s="398"/>
      <c r="WMU62" s="398"/>
      <c r="WMV62" s="398"/>
      <c r="WMW62" s="398"/>
      <c r="WMX62" s="398"/>
      <c r="WMY62" s="398"/>
      <c r="WMZ62" s="398"/>
      <c r="WNA62" s="398"/>
      <c r="WNB62" s="398"/>
      <c r="WNC62" s="398"/>
      <c r="WND62" s="398"/>
      <c r="WNE62" s="398"/>
      <c r="WNF62" s="398"/>
      <c r="WNG62" s="398"/>
      <c r="WNH62" s="398"/>
      <c r="WNI62" s="398"/>
      <c r="WNJ62" s="398"/>
      <c r="WNK62" s="398"/>
      <c r="WNL62" s="398"/>
      <c r="WNM62" s="398"/>
      <c r="WNN62" s="398"/>
      <c r="WNO62" s="398"/>
      <c r="WNP62" s="398"/>
      <c r="WNQ62" s="398"/>
      <c r="WNR62" s="398"/>
      <c r="WNS62" s="398"/>
      <c r="WNT62" s="398"/>
      <c r="WNU62" s="398"/>
      <c r="WNV62" s="398"/>
      <c r="WNW62" s="398"/>
      <c r="WNX62" s="398"/>
      <c r="WNY62" s="398"/>
      <c r="WNZ62" s="398"/>
      <c r="WOA62" s="398"/>
      <c r="WOB62" s="398"/>
      <c r="WOC62" s="398"/>
      <c r="WOD62" s="398"/>
      <c r="WOE62" s="398"/>
      <c r="WOF62" s="398"/>
      <c r="WOG62" s="398"/>
      <c r="WOH62" s="398"/>
      <c r="WOI62" s="398"/>
      <c r="WOJ62" s="398"/>
      <c r="WOK62" s="398"/>
      <c r="WOL62" s="398"/>
      <c r="WOM62" s="398"/>
      <c r="WON62" s="398"/>
      <c r="WOO62" s="398"/>
      <c r="WOP62" s="398"/>
      <c r="WOQ62" s="398"/>
      <c r="WOR62" s="398"/>
      <c r="WOS62" s="398"/>
      <c r="WOT62" s="398"/>
      <c r="WOU62" s="398"/>
      <c r="WOV62" s="398"/>
      <c r="WOW62" s="398"/>
      <c r="WOX62" s="398"/>
      <c r="WOY62" s="398"/>
      <c r="WOZ62" s="398"/>
      <c r="WPA62" s="398"/>
      <c r="WPB62" s="398"/>
      <c r="WPC62" s="398"/>
      <c r="WPD62" s="398"/>
      <c r="WPE62" s="398"/>
      <c r="WPF62" s="398"/>
      <c r="WPG62" s="398"/>
      <c r="WPH62" s="398"/>
      <c r="WPI62" s="398"/>
      <c r="WPJ62" s="398"/>
      <c r="WPK62" s="398"/>
      <c r="WPL62" s="398"/>
      <c r="WPM62" s="398"/>
      <c r="WPN62" s="398"/>
      <c r="WPO62" s="398"/>
      <c r="WPP62" s="398"/>
      <c r="WPQ62" s="398"/>
      <c r="WPR62" s="398"/>
      <c r="WPS62" s="398"/>
      <c r="WPT62" s="398"/>
      <c r="WPU62" s="398"/>
      <c r="WPV62" s="398"/>
      <c r="WPW62" s="398"/>
      <c r="WPX62" s="398"/>
      <c r="WPY62" s="398"/>
      <c r="WPZ62" s="398"/>
      <c r="WQA62" s="398"/>
      <c r="WQB62" s="398"/>
      <c r="WQC62" s="398"/>
      <c r="WQD62" s="398"/>
      <c r="WQE62" s="398"/>
      <c r="WQF62" s="398"/>
      <c r="WQG62" s="398"/>
      <c r="WQH62" s="398"/>
      <c r="WQI62" s="398"/>
      <c r="WQJ62" s="398"/>
      <c r="WQK62" s="398"/>
      <c r="WQL62" s="398"/>
      <c r="WQM62" s="398"/>
      <c r="WQN62" s="398"/>
      <c r="WQO62" s="398"/>
      <c r="WQP62" s="398"/>
      <c r="WQQ62" s="398"/>
      <c r="WQR62" s="398"/>
      <c r="WQS62" s="398"/>
      <c r="WQT62" s="398"/>
      <c r="WQU62" s="398"/>
      <c r="WQV62" s="398"/>
      <c r="WQW62" s="398"/>
      <c r="WQX62" s="398"/>
      <c r="WQY62" s="398"/>
      <c r="WQZ62" s="398"/>
      <c r="WRA62" s="398"/>
      <c r="WRB62" s="398"/>
      <c r="WRC62" s="398"/>
      <c r="WRD62" s="398"/>
      <c r="WRE62" s="398"/>
      <c r="WRF62" s="398"/>
      <c r="WRG62" s="398"/>
      <c r="WRH62" s="398"/>
      <c r="WRI62" s="398"/>
      <c r="WRJ62" s="398"/>
      <c r="WRK62" s="398"/>
      <c r="WRL62" s="398"/>
      <c r="WRM62" s="398"/>
      <c r="WRN62" s="398"/>
      <c r="WRO62" s="398"/>
      <c r="WRP62" s="398"/>
      <c r="WRQ62" s="398"/>
      <c r="WRR62" s="398"/>
      <c r="WRS62" s="398"/>
      <c r="WRT62" s="398"/>
      <c r="WRU62" s="398"/>
      <c r="WRV62" s="398"/>
      <c r="WRW62" s="398"/>
      <c r="WRX62" s="398"/>
      <c r="WRY62" s="398"/>
      <c r="WRZ62" s="398"/>
      <c r="WSA62" s="398"/>
      <c r="WSB62" s="398"/>
      <c r="WSC62" s="398"/>
      <c r="WSD62" s="398"/>
      <c r="WSE62" s="398"/>
      <c r="WSF62" s="398"/>
      <c r="WSG62" s="398"/>
      <c r="WSH62" s="398"/>
      <c r="WSI62" s="398"/>
      <c r="WSJ62" s="398"/>
      <c r="WSK62" s="398"/>
      <c r="WSL62" s="398"/>
      <c r="WSM62" s="398"/>
      <c r="WSN62" s="398"/>
      <c r="WSO62" s="398"/>
      <c r="WSP62" s="398"/>
      <c r="WSQ62" s="398"/>
      <c r="WSR62" s="398"/>
      <c r="WSS62" s="398"/>
      <c r="WST62" s="398"/>
      <c r="WSU62" s="398"/>
      <c r="WSV62" s="398"/>
      <c r="WSW62" s="398"/>
      <c r="WSX62" s="398"/>
      <c r="WSY62" s="398"/>
      <c r="WSZ62" s="398"/>
      <c r="WTA62" s="398"/>
      <c r="WTB62" s="398"/>
      <c r="WTC62" s="398"/>
      <c r="WTD62" s="398"/>
      <c r="WTE62" s="398"/>
      <c r="WTF62" s="398"/>
      <c r="WTG62" s="398"/>
      <c r="WTH62" s="398"/>
      <c r="WTI62" s="398"/>
      <c r="WTJ62" s="398"/>
      <c r="WTK62" s="398"/>
      <c r="WTL62" s="398"/>
      <c r="WTM62" s="398"/>
      <c r="WTN62" s="398"/>
      <c r="WTO62" s="398"/>
      <c r="WTP62" s="398"/>
      <c r="WTQ62" s="398"/>
      <c r="WTR62" s="398"/>
      <c r="WTS62" s="398"/>
      <c r="WTT62" s="398"/>
      <c r="WTU62" s="398"/>
      <c r="WTV62" s="398"/>
      <c r="WTW62" s="398"/>
      <c r="WTX62" s="398"/>
      <c r="WTY62" s="398"/>
      <c r="WTZ62" s="398"/>
      <c r="WUA62" s="398"/>
      <c r="WUB62" s="398"/>
      <c r="WUC62" s="398"/>
      <c r="WUD62" s="398"/>
      <c r="WUE62" s="398"/>
      <c r="WUF62" s="398"/>
      <c r="WUG62" s="398"/>
      <c r="WUH62" s="398"/>
      <c r="WUI62" s="398"/>
      <c r="WUJ62" s="398"/>
      <c r="WUK62" s="398"/>
      <c r="WUL62" s="398"/>
      <c r="WUM62" s="398"/>
      <c r="WUN62" s="398"/>
      <c r="WUO62" s="398"/>
      <c r="WUP62" s="398"/>
      <c r="WUQ62" s="398"/>
      <c r="WUR62" s="398"/>
      <c r="WUS62" s="398"/>
      <c r="WUT62" s="398"/>
      <c r="WUU62" s="398"/>
      <c r="WUV62" s="398"/>
      <c r="WUW62" s="398"/>
      <c r="WUX62" s="398"/>
      <c r="WUY62" s="398"/>
      <c r="WUZ62" s="398"/>
      <c r="WVA62" s="398"/>
      <c r="WVB62" s="398"/>
      <c r="WVC62" s="398"/>
      <c r="WVD62" s="398"/>
      <c r="WVE62" s="398"/>
      <c r="WVF62" s="398"/>
      <c r="WVG62" s="398"/>
      <c r="WVH62" s="398"/>
      <c r="WVI62" s="398"/>
      <c r="WVJ62" s="398"/>
      <c r="WVK62" s="398"/>
      <c r="WVL62" s="398"/>
      <c r="WVM62" s="398"/>
      <c r="WVN62" s="398"/>
      <c r="WVO62" s="398"/>
      <c r="WVP62" s="398"/>
      <c r="WVQ62" s="398"/>
      <c r="WVR62" s="398"/>
      <c r="WVS62" s="398"/>
      <c r="WVT62" s="398"/>
      <c r="WVU62" s="398"/>
      <c r="WVV62" s="398"/>
      <c r="WVW62" s="398"/>
      <c r="WVX62" s="398"/>
      <c r="WVY62" s="398"/>
      <c r="WVZ62" s="398"/>
      <c r="WWA62" s="398"/>
      <c r="WWB62" s="398"/>
      <c r="WWC62" s="398"/>
      <c r="WWD62" s="398"/>
      <c r="WWE62" s="398"/>
      <c r="WWF62" s="398"/>
      <c r="WWG62" s="398"/>
      <c r="WWH62" s="398"/>
      <c r="WWI62" s="398"/>
      <c r="WWJ62" s="398"/>
      <c r="WWK62" s="398"/>
      <c r="WWL62" s="398"/>
      <c r="WWM62" s="398"/>
      <c r="WWN62" s="398"/>
      <c r="WWO62" s="398"/>
      <c r="WWP62" s="398"/>
      <c r="WWQ62" s="398"/>
      <c r="WWR62" s="398"/>
      <c r="WWS62" s="398"/>
      <c r="WWT62" s="398"/>
      <c r="WWU62" s="398"/>
      <c r="WWV62" s="398"/>
      <c r="WWW62" s="398"/>
      <c r="WWX62" s="398"/>
      <c r="WWY62" s="398"/>
      <c r="WWZ62" s="398"/>
      <c r="WXA62" s="398"/>
      <c r="WXB62" s="398"/>
      <c r="WXC62" s="398"/>
      <c r="WXD62" s="398"/>
      <c r="WXE62" s="398"/>
      <c r="WXF62" s="398"/>
      <c r="WXG62" s="398"/>
      <c r="WXH62" s="398"/>
      <c r="WXI62" s="398"/>
      <c r="WXJ62" s="398"/>
      <c r="WXK62" s="398"/>
      <c r="WXL62" s="398"/>
      <c r="WXM62" s="398"/>
      <c r="WXN62" s="398"/>
      <c r="WXO62" s="398"/>
      <c r="WXP62" s="398"/>
      <c r="WXQ62" s="398"/>
      <c r="WXR62" s="398"/>
      <c r="WXS62" s="398"/>
      <c r="WXT62" s="398"/>
      <c r="WXU62" s="398"/>
      <c r="WXV62" s="398"/>
      <c r="WXW62" s="398"/>
      <c r="WXX62" s="398"/>
      <c r="WXY62" s="398"/>
      <c r="WXZ62" s="398"/>
      <c r="WYA62" s="398"/>
      <c r="WYB62" s="398"/>
      <c r="WYC62" s="398"/>
      <c r="WYD62" s="398"/>
      <c r="WYE62" s="398"/>
      <c r="WYF62" s="398"/>
      <c r="WYG62" s="398"/>
      <c r="WYH62" s="398"/>
      <c r="WYI62" s="398"/>
      <c r="WYJ62" s="398"/>
      <c r="WYK62" s="398"/>
      <c r="WYL62" s="398"/>
      <c r="WYM62" s="398"/>
      <c r="WYN62" s="398"/>
      <c r="WYO62" s="398"/>
      <c r="WYP62" s="398"/>
      <c r="WYQ62" s="398"/>
      <c r="WYR62" s="398"/>
      <c r="WYS62" s="398"/>
      <c r="WYT62" s="398"/>
      <c r="WYU62" s="398"/>
      <c r="WYV62" s="398"/>
      <c r="WYW62" s="398"/>
      <c r="WYX62" s="398"/>
      <c r="WYY62" s="398"/>
      <c r="WYZ62" s="398"/>
      <c r="WZA62" s="398"/>
      <c r="WZB62" s="398"/>
      <c r="WZC62" s="398"/>
      <c r="WZD62" s="398"/>
      <c r="WZE62" s="398"/>
      <c r="WZF62" s="398"/>
      <c r="WZG62" s="398"/>
      <c r="WZH62" s="398"/>
      <c r="WZI62" s="398"/>
      <c r="WZJ62" s="398"/>
      <c r="WZK62" s="398"/>
      <c r="WZL62" s="398"/>
      <c r="WZM62" s="398"/>
      <c r="WZN62" s="398"/>
      <c r="WZO62" s="398"/>
      <c r="WZP62" s="398"/>
      <c r="WZQ62" s="398"/>
      <c r="WZR62" s="398"/>
      <c r="WZS62" s="398"/>
      <c r="WZT62" s="398"/>
      <c r="WZU62" s="398"/>
      <c r="WZV62" s="398"/>
      <c r="WZW62" s="398"/>
      <c r="WZX62" s="398"/>
      <c r="WZY62" s="398"/>
      <c r="WZZ62" s="398"/>
      <c r="XAA62" s="398"/>
      <c r="XAB62" s="398"/>
      <c r="XAC62" s="398"/>
      <c r="XAD62" s="398"/>
      <c r="XAE62" s="398"/>
      <c r="XAF62" s="398"/>
      <c r="XAG62" s="398"/>
      <c r="XAH62" s="398"/>
      <c r="XAI62" s="398"/>
      <c r="XAJ62" s="398"/>
      <c r="XAK62" s="398"/>
      <c r="XAL62" s="398"/>
      <c r="XAM62" s="398"/>
      <c r="XAN62" s="398"/>
      <c r="XAO62" s="398"/>
      <c r="XAP62" s="398"/>
      <c r="XAQ62" s="398"/>
      <c r="XAR62" s="398"/>
      <c r="XAS62" s="398"/>
      <c r="XAT62" s="398"/>
      <c r="XAU62" s="398"/>
      <c r="XAV62" s="398"/>
      <c r="XAW62" s="398"/>
      <c r="XAX62" s="398"/>
      <c r="XAY62" s="398"/>
      <c r="XAZ62" s="398"/>
      <c r="XBA62" s="398"/>
      <c r="XBB62" s="398"/>
      <c r="XBC62" s="398"/>
      <c r="XBD62" s="398"/>
      <c r="XBE62" s="398"/>
      <c r="XBF62" s="398"/>
      <c r="XBG62" s="398"/>
      <c r="XBH62" s="398"/>
      <c r="XBI62" s="398"/>
      <c r="XBJ62" s="398"/>
      <c r="XBK62" s="398"/>
      <c r="XBL62" s="398"/>
      <c r="XBM62" s="398"/>
      <c r="XBN62" s="398"/>
      <c r="XBO62" s="398"/>
      <c r="XBP62" s="398"/>
      <c r="XBQ62" s="398"/>
      <c r="XBR62" s="398"/>
      <c r="XBS62" s="398"/>
      <c r="XBT62" s="398"/>
      <c r="XBU62" s="398"/>
      <c r="XBV62" s="398"/>
      <c r="XBW62" s="398"/>
      <c r="XBX62" s="398"/>
      <c r="XBY62" s="398"/>
      <c r="XBZ62" s="398"/>
      <c r="XCA62" s="398"/>
      <c r="XCB62" s="398"/>
      <c r="XCC62" s="398"/>
      <c r="XCD62" s="398"/>
      <c r="XCE62" s="398"/>
      <c r="XCF62" s="398"/>
      <c r="XCG62" s="398"/>
      <c r="XCH62" s="398"/>
      <c r="XCI62" s="398"/>
      <c r="XCJ62" s="398"/>
      <c r="XCK62" s="398"/>
      <c r="XCL62" s="398"/>
      <c r="XCM62" s="398"/>
      <c r="XCN62" s="398"/>
      <c r="XCO62" s="398"/>
      <c r="XCP62" s="398"/>
      <c r="XCQ62" s="398"/>
      <c r="XCR62" s="398"/>
      <c r="XCS62" s="398"/>
      <c r="XCT62" s="398"/>
      <c r="XCU62" s="398"/>
      <c r="XCV62" s="398"/>
      <c r="XCW62" s="398"/>
      <c r="XCX62" s="398"/>
      <c r="XCY62" s="398"/>
      <c r="XCZ62" s="398"/>
      <c r="XDA62" s="398"/>
      <c r="XDB62" s="398"/>
      <c r="XDC62" s="398"/>
      <c r="XDD62" s="398"/>
      <c r="XDE62" s="398"/>
      <c r="XDF62" s="398"/>
      <c r="XDG62" s="398"/>
      <c r="XDH62" s="398"/>
      <c r="XDI62" s="398"/>
      <c r="XDJ62" s="398"/>
      <c r="XDK62" s="398"/>
      <c r="XDL62" s="398"/>
      <c r="XDM62" s="398"/>
      <c r="XDN62" s="398"/>
      <c r="XDO62" s="398"/>
      <c r="XDP62" s="398"/>
      <c r="XDQ62" s="398"/>
      <c r="XDR62" s="398"/>
      <c r="XDS62" s="398"/>
      <c r="XDT62" s="398"/>
      <c r="XDU62" s="398"/>
      <c r="XDV62" s="398"/>
      <c r="XDW62" s="398"/>
      <c r="XDX62" s="398"/>
      <c r="XDY62" s="398"/>
      <c r="XDZ62" s="398"/>
      <c r="XEA62" s="398"/>
      <c r="XEB62" s="398"/>
      <c r="XEC62" s="398"/>
      <c r="XED62" s="398"/>
      <c r="XEE62" s="398"/>
      <c r="XEF62" s="398"/>
      <c r="XEG62" s="398"/>
      <c r="XEH62" s="398"/>
      <c r="XEI62" s="398"/>
      <c r="XEJ62" s="398"/>
      <c r="XEK62" s="398"/>
      <c r="XEL62" s="398"/>
      <c r="XEM62" s="398"/>
      <c r="XEN62" s="398"/>
      <c r="XEO62" s="398"/>
      <c r="XEP62" s="398"/>
      <c r="XEQ62" s="398"/>
      <c r="XER62" s="398"/>
      <c r="XES62" s="398"/>
      <c r="XET62" s="398"/>
      <c r="XEU62" s="398"/>
      <c r="XEV62" s="398"/>
      <c r="XEW62" s="398"/>
      <c r="XEX62" s="398"/>
      <c r="XEY62" s="398"/>
      <c r="XEZ62" s="398"/>
      <c r="XFA62" s="398"/>
      <c r="XFB62" s="398"/>
      <c r="XFC62" s="398"/>
      <c r="XFD62" s="398"/>
    </row>
    <row r="63" spans="1:16384" x14ac:dyDescent="0.25">
      <c r="A63" s="50"/>
      <c r="B63" s="11"/>
      <c r="C63" s="11"/>
      <c r="D63" s="11"/>
      <c r="E63" s="11"/>
      <c r="F63" s="401"/>
      <c r="G63" s="11"/>
      <c r="H63" s="11"/>
      <c r="I63" s="11"/>
      <c r="K63" s="11"/>
      <c r="L63" s="11"/>
      <c r="M63" s="11"/>
      <c r="O63" s="383"/>
      <c r="P63" s="384"/>
      <c r="Q63" s="384"/>
      <c r="R63" s="385"/>
      <c r="S63" s="399"/>
      <c r="T63" s="399"/>
      <c r="U63" s="399"/>
      <c r="V63" s="399"/>
      <c r="W63" s="398"/>
      <c r="X63" s="398"/>
      <c r="Y63" s="398"/>
      <c r="Z63" s="398"/>
      <c r="AA63" s="398"/>
      <c r="AB63" s="398"/>
      <c r="AC63" s="398"/>
      <c r="AD63" s="398"/>
      <c r="AE63" s="398"/>
      <c r="AF63" s="398"/>
      <c r="AG63" s="398"/>
      <c r="AH63" s="398"/>
      <c r="AI63" s="398"/>
      <c r="AJ63" s="398"/>
      <c r="AK63" s="398"/>
      <c r="AL63" s="398"/>
      <c r="AM63" s="398"/>
      <c r="AN63" s="398"/>
      <c r="AO63" s="398"/>
      <c r="AP63" s="398"/>
      <c r="AQ63" s="398"/>
      <c r="AR63" s="398"/>
      <c r="AS63" s="398"/>
      <c r="AT63" s="398"/>
      <c r="AU63" s="398"/>
      <c r="AV63" s="398"/>
      <c r="AW63" s="398"/>
      <c r="AX63" s="398"/>
      <c r="AY63" s="398"/>
      <c r="AZ63" s="398"/>
      <c r="BA63" s="398"/>
      <c r="BB63" s="398"/>
      <c r="BC63" s="398"/>
      <c r="BD63" s="398"/>
      <c r="BE63" s="398"/>
      <c r="BF63" s="398"/>
      <c r="BG63" s="398"/>
      <c r="BH63" s="398"/>
      <c r="BI63" s="398"/>
      <c r="BJ63" s="398"/>
      <c r="BK63" s="398"/>
      <c r="BL63" s="398"/>
      <c r="BM63" s="398"/>
      <c r="BN63" s="398"/>
      <c r="BO63" s="398"/>
      <c r="BP63" s="398"/>
      <c r="BQ63" s="398"/>
      <c r="BR63" s="398"/>
      <c r="BS63" s="398"/>
      <c r="BT63" s="398"/>
      <c r="BU63" s="398"/>
      <c r="BV63" s="398"/>
      <c r="BW63" s="398"/>
      <c r="BX63" s="398"/>
      <c r="BY63" s="398"/>
      <c r="BZ63" s="398"/>
      <c r="CA63" s="398"/>
      <c r="CB63" s="398"/>
      <c r="CC63" s="398"/>
      <c r="CD63" s="398"/>
      <c r="CE63" s="398"/>
      <c r="CF63" s="398"/>
      <c r="CG63" s="398"/>
      <c r="CH63" s="398"/>
      <c r="CI63" s="398"/>
      <c r="CJ63" s="398"/>
      <c r="CK63" s="398"/>
      <c r="CL63" s="398"/>
      <c r="CM63" s="398"/>
      <c r="CN63" s="398"/>
      <c r="CO63" s="398"/>
      <c r="CP63" s="398"/>
      <c r="CQ63" s="398"/>
      <c r="CR63" s="398"/>
      <c r="CS63" s="398"/>
      <c r="CT63" s="398"/>
      <c r="CU63" s="398"/>
      <c r="CV63" s="398"/>
      <c r="CW63" s="398"/>
      <c r="CX63" s="398"/>
      <c r="CY63" s="398"/>
      <c r="CZ63" s="398"/>
      <c r="DA63" s="398"/>
      <c r="DB63" s="398"/>
      <c r="DC63" s="398"/>
      <c r="DD63" s="398"/>
      <c r="DE63" s="398"/>
      <c r="DF63" s="398"/>
      <c r="DG63" s="398"/>
      <c r="DH63" s="398"/>
      <c r="DI63" s="398"/>
      <c r="DJ63" s="398"/>
      <c r="DK63" s="398"/>
      <c r="DL63" s="398"/>
      <c r="DM63" s="398"/>
      <c r="DN63" s="398"/>
      <c r="DO63" s="398"/>
      <c r="DP63" s="398"/>
      <c r="DQ63" s="398"/>
      <c r="DR63" s="398"/>
      <c r="DS63" s="398"/>
      <c r="DT63" s="398"/>
      <c r="DU63" s="398"/>
      <c r="DV63" s="398"/>
      <c r="DW63" s="398"/>
      <c r="DX63" s="398"/>
      <c r="DY63" s="398"/>
      <c r="DZ63" s="398"/>
      <c r="EA63" s="398"/>
      <c r="EB63" s="398"/>
      <c r="EC63" s="398"/>
      <c r="ED63" s="398"/>
      <c r="EE63" s="398"/>
      <c r="EF63" s="398"/>
      <c r="EG63" s="398"/>
      <c r="EH63" s="398"/>
      <c r="EI63" s="398"/>
      <c r="EJ63" s="398"/>
      <c r="EK63" s="398"/>
      <c r="EL63" s="398"/>
      <c r="EM63" s="398"/>
      <c r="EN63" s="398"/>
      <c r="EO63" s="398"/>
      <c r="EP63" s="398"/>
      <c r="EQ63" s="398"/>
      <c r="ER63" s="398"/>
      <c r="ES63" s="398"/>
      <c r="ET63" s="398"/>
      <c r="EU63" s="398"/>
      <c r="EV63" s="398"/>
      <c r="EW63" s="398"/>
      <c r="EX63" s="398"/>
      <c r="EY63" s="398"/>
      <c r="EZ63" s="398"/>
      <c r="FA63" s="398"/>
      <c r="FB63" s="398"/>
      <c r="FC63" s="398"/>
      <c r="FD63" s="398"/>
      <c r="FE63" s="398"/>
      <c r="FF63" s="398"/>
      <c r="FG63" s="398"/>
      <c r="FH63" s="398"/>
      <c r="FI63" s="398"/>
      <c r="FJ63" s="398"/>
      <c r="FK63" s="398"/>
      <c r="FL63" s="398"/>
      <c r="FM63" s="398"/>
      <c r="FN63" s="398"/>
      <c r="FO63" s="398"/>
      <c r="FP63" s="398"/>
      <c r="FQ63" s="398"/>
      <c r="FR63" s="398"/>
      <c r="FS63" s="398"/>
      <c r="FT63" s="398"/>
      <c r="FU63" s="398"/>
      <c r="FV63" s="398"/>
      <c r="FW63" s="398"/>
      <c r="FX63" s="398"/>
      <c r="FY63" s="398"/>
      <c r="FZ63" s="398"/>
      <c r="GA63" s="398"/>
      <c r="GB63" s="398"/>
      <c r="GC63" s="398"/>
      <c r="GD63" s="398"/>
      <c r="GE63" s="398"/>
      <c r="GF63" s="398"/>
      <c r="GG63" s="398"/>
      <c r="GH63" s="398"/>
      <c r="GI63" s="398"/>
      <c r="GJ63" s="398"/>
      <c r="GK63" s="398"/>
      <c r="GL63" s="398"/>
      <c r="GM63" s="398"/>
      <c r="GN63" s="398"/>
      <c r="GO63" s="398"/>
      <c r="GP63" s="398"/>
      <c r="GQ63" s="398"/>
      <c r="GR63" s="398"/>
      <c r="GS63" s="398"/>
      <c r="GT63" s="398"/>
      <c r="GU63" s="398"/>
      <c r="GV63" s="398"/>
      <c r="GW63" s="398"/>
      <c r="GX63" s="398"/>
      <c r="GY63" s="398"/>
      <c r="GZ63" s="398"/>
      <c r="HA63" s="398"/>
      <c r="HB63" s="398"/>
      <c r="HC63" s="398"/>
      <c r="HD63" s="398"/>
      <c r="HE63" s="398"/>
      <c r="HF63" s="398"/>
      <c r="HG63" s="398"/>
      <c r="HH63" s="398"/>
      <c r="HI63" s="398"/>
      <c r="HJ63" s="398"/>
      <c r="HK63" s="398"/>
      <c r="HL63" s="398"/>
      <c r="HM63" s="398"/>
      <c r="HN63" s="398"/>
      <c r="HO63" s="398"/>
      <c r="HP63" s="398"/>
      <c r="HQ63" s="398"/>
      <c r="HR63" s="398"/>
      <c r="HS63" s="398"/>
      <c r="HT63" s="398"/>
      <c r="HU63" s="398"/>
      <c r="HV63" s="398"/>
      <c r="HW63" s="398"/>
      <c r="HX63" s="398"/>
      <c r="HY63" s="398"/>
      <c r="HZ63" s="398"/>
      <c r="IA63" s="398"/>
      <c r="IB63" s="398"/>
      <c r="IC63" s="398"/>
      <c r="ID63" s="398"/>
      <c r="IE63" s="398"/>
      <c r="IF63" s="398"/>
      <c r="IG63" s="398"/>
      <c r="IH63" s="398"/>
      <c r="II63" s="398"/>
      <c r="IJ63" s="398"/>
      <c r="IK63" s="398"/>
      <c r="IL63" s="398"/>
      <c r="IM63" s="398"/>
      <c r="IN63" s="398"/>
      <c r="IO63" s="398"/>
      <c r="IP63" s="398"/>
      <c r="IQ63" s="398"/>
      <c r="IR63" s="398"/>
      <c r="IS63" s="398"/>
      <c r="IT63" s="398"/>
      <c r="IU63" s="398"/>
      <c r="IV63" s="398"/>
      <c r="IW63" s="398"/>
      <c r="IX63" s="398"/>
      <c r="IY63" s="398"/>
      <c r="IZ63" s="398"/>
      <c r="JA63" s="398"/>
      <c r="JB63" s="398"/>
      <c r="JC63" s="398"/>
      <c r="JD63" s="398"/>
      <c r="JE63" s="398"/>
      <c r="JF63" s="398"/>
      <c r="JG63" s="398"/>
      <c r="JH63" s="398"/>
      <c r="JI63" s="398"/>
      <c r="JJ63" s="398"/>
      <c r="JK63" s="398"/>
      <c r="JL63" s="398"/>
      <c r="JM63" s="398"/>
      <c r="JN63" s="398"/>
      <c r="JO63" s="398"/>
      <c r="JP63" s="398"/>
      <c r="JQ63" s="398"/>
      <c r="JR63" s="398"/>
      <c r="JS63" s="398"/>
      <c r="JT63" s="398"/>
      <c r="JU63" s="398"/>
      <c r="JV63" s="398"/>
      <c r="JW63" s="398"/>
      <c r="JX63" s="398"/>
      <c r="JY63" s="398"/>
      <c r="JZ63" s="398"/>
      <c r="KA63" s="398"/>
      <c r="KB63" s="398"/>
      <c r="KC63" s="398"/>
      <c r="KD63" s="398"/>
      <c r="KE63" s="398"/>
      <c r="KF63" s="398"/>
      <c r="KG63" s="398"/>
      <c r="KH63" s="398"/>
      <c r="KI63" s="398"/>
      <c r="KJ63" s="398"/>
      <c r="KK63" s="398"/>
      <c r="KL63" s="398"/>
      <c r="KM63" s="398"/>
      <c r="KN63" s="398"/>
      <c r="KO63" s="398"/>
      <c r="KP63" s="398"/>
      <c r="KQ63" s="398"/>
      <c r="KR63" s="398"/>
      <c r="KS63" s="398"/>
      <c r="KT63" s="398"/>
      <c r="KU63" s="398"/>
      <c r="KV63" s="398"/>
      <c r="KW63" s="398"/>
      <c r="KX63" s="398"/>
      <c r="KY63" s="398"/>
      <c r="KZ63" s="398"/>
      <c r="LA63" s="398"/>
      <c r="LB63" s="398"/>
      <c r="LC63" s="398"/>
      <c r="LD63" s="398"/>
      <c r="LE63" s="398"/>
      <c r="LF63" s="398"/>
      <c r="LG63" s="398"/>
      <c r="LH63" s="398"/>
      <c r="LI63" s="398"/>
      <c r="LJ63" s="398"/>
      <c r="LK63" s="398"/>
      <c r="LL63" s="398"/>
      <c r="LM63" s="398"/>
      <c r="LN63" s="398"/>
      <c r="LO63" s="398"/>
      <c r="LP63" s="398"/>
      <c r="LQ63" s="398"/>
      <c r="LR63" s="398"/>
      <c r="LS63" s="398"/>
      <c r="LT63" s="398"/>
      <c r="LU63" s="398"/>
      <c r="LV63" s="398"/>
      <c r="LW63" s="398"/>
      <c r="LX63" s="398"/>
      <c r="LY63" s="398"/>
      <c r="LZ63" s="398"/>
      <c r="MA63" s="398"/>
      <c r="MB63" s="398"/>
      <c r="MC63" s="398"/>
      <c r="MD63" s="398"/>
      <c r="ME63" s="398"/>
      <c r="MF63" s="398"/>
      <c r="MG63" s="398"/>
      <c r="MH63" s="398"/>
      <c r="MI63" s="398"/>
      <c r="MJ63" s="398"/>
      <c r="MK63" s="398"/>
      <c r="ML63" s="398"/>
      <c r="MM63" s="398"/>
      <c r="MN63" s="398"/>
      <c r="MO63" s="398"/>
      <c r="MP63" s="398"/>
      <c r="MQ63" s="398"/>
      <c r="MR63" s="398"/>
      <c r="MS63" s="398"/>
      <c r="MT63" s="398"/>
      <c r="MU63" s="398"/>
      <c r="MV63" s="398"/>
      <c r="MW63" s="398"/>
      <c r="MX63" s="398"/>
      <c r="MY63" s="398"/>
      <c r="MZ63" s="398"/>
      <c r="NA63" s="398"/>
      <c r="NB63" s="398"/>
      <c r="NC63" s="398"/>
      <c r="ND63" s="398"/>
      <c r="NE63" s="398"/>
      <c r="NF63" s="398"/>
      <c r="NG63" s="398"/>
      <c r="NH63" s="398"/>
      <c r="NI63" s="398"/>
      <c r="NJ63" s="398"/>
      <c r="NK63" s="398"/>
      <c r="NL63" s="398"/>
      <c r="NM63" s="398"/>
      <c r="NN63" s="398"/>
      <c r="NO63" s="398"/>
      <c r="NP63" s="398"/>
      <c r="NQ63" s="398"/>
      <c r="NR63" s="398"/>
      <c r="NS63" s="398"/>
      <c r="NT63" s="398"/>
      <c r="NU63" s="398"/>
      <c r="NV63" s="398"/>
      <c r="NW63" s="398"/>
      <c r="NX63" s="398"/>
      <c r="NY63" s="398"/>
      <c r="NZ63" s="398"/>
      <c r="OA63" s="398"/>
      <c r="OB63" s="398"/>
      <c r="OC63" s="398"/>
      <c r="OD63" s="398"/>
      <c r="OE63" s="398"/>
      <c r="OF63" s="398"/>
      <c r="OG63" s="398"/>
      <c r="OH63" s="398"/>
      <c r="OI63" s="398"/>
      <c r="OJ63" s="398"/>
      <c r="OK63" s="398"/>
      <c r="OL63" s="398"/>
      <c r="OM63" s="398"/>
      <c r="ON63" s="398"/>
      <c r="OO63" s="398"/>
      <c r="OP63" s="398"/>
      <c r="OQ63" s="398"/>
      <c r="OR63" s="398"/>
      <c r="OS63" s="398"/>
      <c r="OT63" s="398"/>
      <c r="OU63" s="398"/>
      <c r="OV63" s="398"/>
      <c r="OW63" s="398"/>
      <c r="OX63" s="398"/>
      <c r="OY63" s="398"/>
      <c r="OZ63" s="398"/>
      <c r="PA63" s="398"/>
      <c r="PB63" s="398"/>
      <c r="PC63" s="398"/>
      <c r="PD63" s="398"/>
      <c r="PE63" s="398"/>
      <c r="PF63" s="398"/>
      <c r="PG63" s="398"/>
      <c r="PH63" s="398"/>
      <c r="PI63" s="398"/>
      <c r="PJ63" s="398"/>
      <c r="PK63" s="398"/>
      <c r="PL63" s="398"/>
      <c r="PM63" s="398"/>
      <c r="PN63" s="398"/>
      <c r="PO63" s="398"/>
      <c r="PP63" s="398"/>
      <c r="PQ63" s="398"/>
      <c r="PR63" s="398"/>
      <c r="PS63" s="398"/>
      <c r="PT63" s="398"/>
      <c r="PU63" s="398"/>
      <c r="PV63" s="398"/>
      <c r="PW63" s="398"/>
      <c r="PX63" s="398"/>
      <c r="PY63" s="398"/>
      <c r="PZ63" s="398"/>
      <c r="QA63" s="398"/>
      <c r="QB63" s="398"/>
      <c r="QC63" s="398"/>
      <c r="QD63" s="398"/>
      <c r="QE63" s="398"/>
      <c r="QF63" s="398"/>
      <c r="QG63" s="398"/>
      <c r="QH63" s="398"/>
      <c r="QI63" s="398"/>
      <c r="QJ63" s="398"/>
      <c r="QK63" s="398"/>
      <c r="QL63" s="398"/>
      <c r="QM63" s="398"/>
      <c r="QN63" s="398"/>
      <c r="QO63" s="398"/>
      <c r="QP63" s="398"/>
      <c r="QQ63" s="398"/>
      <c r="QR63" s="398"/>
      <c r="QS63" s="398"/>
      <c r="QT63" s="398"/>
      <c r="QU63" s="398"/>
      <c r="QV63" s="398"/>
      <c r="QW63" s="398"/>
      <c r="QX63" s="398"/>
      <c r="QY63" s="398"/>
      <c r="QZ63" s="398"/>
      <c r="RA63" s="398"/>
      <c r="RB63" s="398"/>
      <c r="RC63" s="398"/>
      <c r="RD63" s="398"/>
      <c r="RE63" s="398"/>
      <c r="RF63" s="398"/>
      <c r="RG63" s="398"/>
      <c r="RH63" s="398"/>
      <c r="RI63" s="398"/>
      <c r="RJ63" s="398"/>
      <c r="RK63" s="398"/>
      <c r="RL63" s="398"/>
      <c r="RM63" s="398"/>
      <c r="RN63" s="398"/>
      <c r="RO63" s="398"/>
      <c r="RP63" s="398"/>
      <c r="RQ63" s="398"/>
      <c r="RR63" s="398"/>
      <c r="RS63" s="398"/>
      <c r="RT63" s="398"/>
      <c r="RU63" s="398"/>
      <c r="RV63" s="398"/>
      <c r="RW63" s="398"/>
      <c r="RX63" s="398"/>
      <c r="RY63" s="398"/>
      <c r="RZ63" s="398"/>
      <c r="SA63" s="398"/>
      <c r="SB63" s="398"/>
      <c r="SC63" s="398"/>
      <c r="SD63" s="398"/>
      <c r="SE63" s="398"/>
      <c r="SF63" s="398"/>
      <c r="SG63" s="398"/>
      <c r="SH63" s="398"/>
      <c r="SI63" s="398"/>
      <c r="SJ63" s="398"/>
      <c r="SK63" s="398"/>
      <c r="SL63" s="398"/>
      <c r="SM63" s="398"/>
      <c r="SN63" s="398"/>
      <c r="SO63" s="398"/>
      <c r="SP63" s="398"/>
      <c r="SQ63" s="398"/>
      <c r="SR63" s="398"/>
      <c r="SS63" s="398"/>
      <c r="ST63" s="398"/>
      <c r="SU63" s="398"/>
      <c r="SV63" s="398"/>
      <c r="SW63" s="398"/>
      <c r="SX63" s="398"/>
      <c r="SY63" s="398"/>
      <c r="SZ63" s="398"/>
      <c r="TA63" s="398"/>
      <c r="TB63" s="398"/>
      <c r="TC63" s="398"/>
      <c r="TD63" s="398"/>
      <c r="TE63" s="398"/>
      <c r="TF63" s="398"/>
      <c r="TG63" s="398"/>
      <c r="TH63" s="398"/>
      <c r="TI63" s="398"/>
      <c r="TJ63" s="398"/>
      <c r="TK63" s="398"/>
      <c r="TL63" s="398"/>
      <c r="TM63" s="398"/>
      <c r="TN63" s="398"/>
      <c r="TO63" s="398"/>
      <c r="TP63" s="398"/>
      <c r="TQ63" s="398"/>
      <c r="TR63" s="398"/>
      <c r="TS63" s="398"/>
      <c r="TT63" s="398"/>
      <c r="TU63" s="398"/>
      <c r="TV63" s="398"/>
      <c r="TW63" s="398"/>
      <c r="TX63" s="398"/>
      <c r="TY63" s="398"/>
      <c r="TZ63" s="398"/>
      <c r="UA63" s="398"/>
      <c r="UB63" s="398"/>
      <c r="UC63" s="398"/>
      <c r="UD63" s="398"/>
      <c r="UE63" s="398"/>
      <c r="UF63" s="398"/>
      <c r="UG63" s="398"/>
      <c r="UH63" s="398"/>
      <c r="UI63" s="398"/>
      <c r="UJ63" s="398"/>
      <c r="UK63" s="398"/>
      <c r="UL63" s="398"/>
      <c r="UM63" s="398"/>
      <c r="UN63" s="398"/>
      <c r="UO63" s="398"/>
      <c r="UP63" s="398"/>
      <c r="UQ63" s="398"/>
      <c r="UR63" s="398"/>
      <c r="US63" s="398"/>
      <c r="UT63" s="398"/>
      <c r="UU63" s="398"/>
      <c r="UV63" s="398"/>
      <c r="UW63" s="398"/>
      <c r="UX63" s="398"/>
      <c r="UY63" s="398"/>
      <c r="UZ63" s="398"/>
      <c r="VA63" s="398"/>
      <c r="VB63" s="398"/>
      <c r="VC63" s="398"/>
      <c r="VD63" s="398"/>
      <c r="VE63" s="398"/>
      <c r="VF63" s="398"/>
      <c r="VG63" s="398"/>
      <c r="VH63" s="398"/>
      <c r="VI63" s="398"/>
      <c r="VJ63" s="398"/>
      <c r="VK63" s="398"/>
      <c r="VL63" s="398"/>
      <c r="VM63" s="398"/>
      <c r="VN63" s="398"/>
      <c r="VO63" s="398"/>
      <c r="VP63" s="398"/>
      <c r="VQ63" s="398"/>
      <c r="VR63" s="398"/>
      <c r="VS63" s="398"/>
      <c r="VT63" s="398"/>
      <c r="VU63" s="398"/>
      <c r="VV63" s="398"/>
      <c r="VW63" s="398"/>
      <c r="VX63" s="398"/>
      <c r="VY63" s="398"/>
      <c r="VZ63" s="398"/>
      <c r="WA63" s="398"/>
      <c r="WB63" s="398"/>
      <c r="WC63" s="398"/>
      <c r="WD63" s="398"/>
      <c r="WE63" s="398"/>
      <c r="WF63" s="398"/>
      <c r="WG63" s="398"/>
      <c r="WH63" s="398"/>
      <c r="WI63" s="398"/>
      <c r="WJ63" s="398"/>
      <c r="WK63" s="398"/>
      <c r="WL63" s="398"/>
      <c r="WM63" s="398"/>
      <c r="WN63" s="398"/>
      <c r="WO63" s="398"/>
      <c r="WP63" s="398"/>
      <c r="WQ63" s="398"/>
      <c r="WR63" s="398"/>
      <c r="WS63" s="398"/>
      <c r="WT63" s="398"/>
      <c r="WU63" s="398"/>
      <c r="WV63" s="398"/>
      <c r="WW63" s="398"/>
      <c r="WX63" s="398"/>
      <c r="WY63" s="398"/>
      <c r="WZ63" s="398"/>
      <c r="XA63" s="398"/>
      <c r="XB63" s="398"/>
      <c r="XC63" s="398"/>
      <c r="XD63" s="398"/>
      <c r="XE63" s="398"/>
      <c r="XF63" s="398"/>
      <c r="XG63" s="398"/>
      <c r="XH63" s="398"/>
      <c r="XI63" s="398"/>
      <c r="XJ63" s="398"/>
      <c r="XK63" s="398"/>
      <c r="XL63" s="398"/>
      <c r="XM63" s="398"/>
      <c r="XN63" s="398"/>
      <c r="XO63" s="398"/>
      <c r="XP63" s="398"/>
      <c r="XQ63" s="398"/>
      <c r="XR63" s="398"/>
      <c r="XS63" s="398"/>
      <c r="XT63" s="398"/>
      <c r="XU63" s="398"/>
      <c r="XV63" s="398"/>
      <c r="XW63" s="398"/>
      <c r="XX63" s="398"/>
      <c r="XY63" s="398"/>
      <c r="XZ63" s="398"/>
      <c r="YA63" s="398"/>
      <c r="YB63" s="398"/>
      <c r="YC63" s="398"/>
      <c r="YD63" s="398"/>
      <c r="YE63" s="398"/>
      <c r="YF63" s="398"/>
      <c r="YG63" s="398"/>
      <c r="YH63" s="398"/>
      <c r="YI63" s="398"/>
      <c r="YJ63" s="398"/>
      <c r="YK63" s="398"/>
      <c r="YL63" s="398"/>
      <c r="YM63" s="398"/>
      <c r="YN63" s="398"/>
      <c r="YO63" s="398"/>
      <c r="YP63" s="398"/>
      <c r="YQ63" s="398"/>
      <c r="YR63" s="398"/>
      <c r="YS63" s="398"/>
      <c r="YT63" s="398"/>
      <c r="YU63" s="398"/>
      <c r="YV63" s="398"/>
      <c r="YW63" s="398"/>
      <c r="YX63" s="398"/>
      <c r="YY63" s="398"/>
      <c r="YZ63" s="398"/>
      <c r="ZA63" s="398"/>
      <c r="ZB63" s="398"/>
      <c r="ZC63" s="398"/>
      <c r="ZD63" s="398"/>
      <c r="ZE63" s="398"/>
      <c r="ZF63" s="398"/>
      <c r="ZG63" s="398"/>
      <c r="ZH63" s="398"/>
      <c r="ZI63" s="398"/>
      <c r="ZJ63" s="398"/>
      <c r="ZK63" s="398"/>
      <c r="ZL63" s="398"/>
      <c r="ZM63" s="398"/>
      <c r="ZN63" s="398"/>
      <c r="ZO63" s="398"/>
      <c r="ZP63" s="398"/>
      <c r="ZQ63" s="398"/>
      <c r="ZR63" s="398"/>
      <c r="ZS63" s="398"/>
      <c r="ZT63" s="398"/>
      <c r="ZU63" s="398"/>
      <c r="ZV63" s="398"/>
      <c r="ZW63" s="398"/>
      <c r="ZX63" s="398"/>
      <c r="ZY63" s="398"/>
      <c r="ZZ63" s="398"/>
      <c r="AAA63" s="398"/>
      <c r="AAB63" s="398"/>
      <c r="AAC63" s="398"/>
      <c r="AAD63" s="398"/>
      <c r="AAE63" s="398"/>
      <c r="AAF63" s="398"/>
      <c r="AAG63" s="398"/>
      <c r="AAH63" s="398"/>
      <c r="AAI63" s="398"/>
      <c r="AAJ63" s="398"/>
      <c r="AAK63" s="398"/>
      <c r="AAL63" s="398"/>
      <c r="AAM63" s="398"/>
      <c r="AAN63" s="398"/>
      <c r="AAO63" s="398"/>
      <c r="AAP63" s="398"/>
      <c r="AAQ63" s="398"/>
      <c r="AAR63" s="398"/>
      <c r="AAS63" s="398"/>
      <c r="AAT63" s="398"/>
      <c r="AAU63" s="398"/>
      <c r="AAV63" s="398"/>
      <c r="AAW63" s="398"/>
      <c r="AAX63" s="398"/>
      <c r="AAY63" s="398"/>
      <c r="AAZ63" s="398"/>
      <c r="ABA63" s="398"/>
      <c r="ABB63" s="398"/>
      <c r="ABC63" s="398"/>
      <c r="ABD63" s="398"/>
      <c r="ABE63" s="398"/>
      <c r="ABF63" s="398"/>
      <c r="ABG63" s="398"/>
      <c r="ABH63" s="398"/>
      <c r="ABI63" s="398"/>
      <c r="ABJ63" s="398"/>
      <c r="ABK63" s="398"/>
      <c r="ABL63" s="398"/>
      <c r="ABM63" s="398"/>
      <c r="ABN63" s="398"/>
      <c r="ABO63" s="398"/>
      <c r="ABP63" s="398"/>
      <c r="ABQ63" s="398"/>
      <c r="ABR63" s="398"/>
      <c r="ABS63" s="398"/>
      <c r="ABT63" s="398"/>
      <c r="ABU63" s="398"/>
      <c r="ABV63" s="398"/>
      <c r="ABW63" s="398"/>
      <c r="ABX63" s="398"/>
      <c r="ABY63" s="398"/>
      <c r="ABZ63" s="398"/>
      <c r="ACA63" s="398"/>
      <c r="ACB63" s="398"/>
      <c r="ACC63" s="398"/>
      <c r="ACD63" s="398"/>
      <c r="ACE63" s="398"/>
      <c r="ACF63" s="398"/>
      <c r="ACG63" s="398"/>
      <c r="ACH63" s="398"/>
      <c r="ACI63" s="398"/>
      <c r="ACJ63" s="398"/>
      <c r="ACK63" s="398"/>
      <c r="ACL63" s="398"/>
      <c r="ACM63" s="398"/>
      <c r="ACN63" s="398"/>
      <c r="ACO63" s="398"/>
      <c r="ACP63" s="398"/>
      <c r="ACQ63" s="398"/>
      <c r="ACR63" s="398"/>
      <c r="ACS63" s="398"/>
      <c r="ACT63" s="398"/>
      <c r="ACU63" s="398"/>
      <c r="ACV63" s="398"/>
      <c r="ACW63" s="398"/>
      <c r="ACX63" s="398"/>
      <c r="ACY63" s="398"/>
      <c r="ACZ63" s="398"/>
      <c r="ADA63" s="398"/>
      <c r="ADB63" s="398"/>
      <c r="ADC63" s="398"/>
      <c r="ADD63" s="398"/>
      <c r="ADE63" s="398"/>
      <c r="ADF63" s="398"/>
      <c r="ADG63" s="398"/>
      <c r="ADH63" s="398"/>
      <c r="ADI63" s="398"/>
      <c r="ADJ63" s="398"/>
      <c r="ADK63" s="398"/>
      <c r="ADL63" s="398"/>
      <c r="ADM63" s="398"/>
      <c r="ADN63" s="398"/>
      <c r="ADO63" s="398"/>
      <c r="ADP63" s="398"/>
      <c r="ADQ63" s="398"/>
      <c r="ADR63" s="398"/>
      <c r="ADS63" s="398"/>
      <c r="ADT63" s="398"/>
      <c r="ADU63" s="398"/>
      <c r="ADV63" s="398"/>
      <c r="ADW63" s="398"/>
      <c r="ADX63" s="398"/>
      <c r="ADY63" s="398"/>
      <c r="ADZ63" s="398"/>
      <c r="AEA63" s="398"/>
      <c r="AEB63" s="398"/>
      <c r="AEC63" s="398"/>
      <c r="AED63" s="398"/>
      <c r="AEE63" s="398"/>
      <c r="AEF63" s="398"/>
      <c r="AEG63" s="398"/>
      <c r="AEH63" s="398"/>
      <c r="AEI63" s="398"/>
      <c r="AEJ63" s="398"/>
      <c r="AEK63" s="398"/>
      <c r="AEL63" s="398"/>
      <c r="AEM63" s="398"/>
      <c r="AEN63" s="398"/>
      <c r="AEO63" s="398"/>
      <c r="AEP63" s="398"/>
      <c r="AEQ63" s="398"/>
      <c r="AER63" s="398"/>
      <c r="AES63" s="398"/>
      <c r="AET63" s="398"/>
      <c r="AEU63" s="398"/>
      <c r="AEV63" s="398"/>
      <c r="AEW63" s="398"/>
      <c r="AEX63" s="398"/>
      <c r="AEY63" s="398"/>
      <c r="AEZ63" s="398"/>
      <c r="AFA63" s="398"/>
      <c r="AFB63" s="398"/>
      <c r="AFC63" s="398"/>
      <c r="AFD63" s="398"/>
      <c r="AFE63" s="398"/>
      <c r="AFF63" s="398"/>
      <c r="AFG63" s="398"/>
      <c r="AFH63" s="398"/>
      <c r="AFI63" s="398"/>
      <c r="AFJ63" s="398"/>
      <c r="AFK63" s="398"/>
      <c r="AFL63" s="398"/>
      <c r="AFM63" s="398"/>
      <c r="AFN63" s="398"/>
      <c r="AFO63" s="398"/>
      <c r="AFP63" s="398"/>
      <c r="AFQ63" s="398"/>
      <c r="AFR63" s="398"/>
      <c r="AFS63" s="398"/>
      <c r="AFT63" s="398"/>
      <c r="AFU63" s="398"/>
      <c r="AFV63" s="398"/>
      <c r="AFW63" s="398"/>
      <c r="AFX63" s="398"/>
      <c r="AFY63" s="398"/>
      <c r="AFZ63" s="398"/>
      <c r="AGA63" s="398"/>
      <c r="AGB63" s="398"/>
      <c r="AGC63" s="398"/>
      <c r="AGD63" s="398"/>
      <c r="AGE63" s="398"/>
      <c r="AGF63" s="398"/>
      <c r="AGG63" s="398"/>
      <c r="AGH63" s="398"/>
      <c r="AGI63" s="398"/>
      <c r="AGJ63" s="398"/>
      <c r="AGK63" s="398"/>
      <c r="AGL63" s="398"/>
      <c r="AGM63" s="398"/>
      <c r="AGN63" s="398"/>
      <c r="AGO63" s="398"/>
      <c r="AGP63" s="398"/>
      <c r="AGQ63" s="398"/>
      <c r="AGR63" s="398"/>
      <c r="AGS63" s="398"/>
      <c r="AGT63" s="398"/>
      <c r="AGU63" s="398"/>
      <c r="AGV63" s="398"/>
      <c r="AGW63" s="398"/>
      <c r="AGX63" s="398"/>
      <c r="AGY63" s="398"/>
      <c r="AGZ63" s="398"/>
      <c r="AHA63" s="398"/>
      <c r="AHB63" s="398"/>
      <c r="AHC63" s="398"/>
      <c r="AHD63" s="398"/>
      <c r="AHE63" s="398"/>
      <c r="AHF63" s="398"/>
      <c r="AHG63" s="398"/>
      <c r="AHH63" s="398"/>
      <c r="AHI63" s="398"/>
      <c r="AHJ63" s="398"/>
      <c r="AHK63" s="398"/>
      <c r="AHL63" s="398"/>
      <c r="AHM63" s="398"/>
      <c r="AHN63" s="398"/>
      <c r="AHO63" s="398"/>
      <c r="AHP63" s="398"/>
      <c r="AHQ63" s="398"/>
      <c r="AHR63" s="398"/>
      <c r="AHS63" s="398"/>
      <c r="AHT63" s="398"/>
      <c r="AHU63" s="398"/>
      <c r="AHV63" s="398"/>
      <c r="AHW63" s="398"/>
      <c r="AHX63" s="398"/>
      <c r="AHY63" s="398"/>
      <c r="AHZ63" s="398"/>
      <c r="AIA63" s="398"/>
      <c r="AIB63" s="398"/>
      <c r="AIC63" s="398"/>
      <c r="AID63" s="398"/>
      <c r="AIE63" s="398"/>
      <c r="AIF63" s="398"/>
      <c r="AIG63" s="398"/>
      <c r="AIH63" s="398"/>
      <c r="AII63" s="398"/>
      <c r="AIJ63" s="398"/>
      <c r="AIK63" s="398"/>
      <c r="AIL63" s="398"/>
      <c r="AIM63" s="398"/>
      <c r="AIN63" s="398"/>
      <c r="AIO63" s="398"/>
      <c r="AIP63" s="398"/>
      <c r="AIQ63" s="398"/>
      <c r="AIR63" s="398"/>
      <c r="AIS63" s="398"/>
      <c r="AIT63" s="398"/>
      <c r="AIU63" s="398"/>
      <c r="AIV63" s="398"/>
      <c r="AIW63" s="398"/>
      <c r="AIX63" s="398"/>
      <c r="AIY63" s="398"/>
      <c r="AIZ63" s="398"/>
      <c r="AJA63" s="398"/>
      <c r="AJB63" s="398"/>
      <c r="AJC63" s="398"/>
      <c r="AJD63" s="398"/>
      <c r="AJE63" s="398"/>
      <c r="AJF63" s="398"/>
      <c r="AJG63" s="398"/>
      <c r="AJH63" s="398"/>
      <c r="AJI63" s="398"/>
      <c r="AJJ63" s="398"/>
      <c r="AJK63" s="398"/>
      <c r="AJL63" s="398"/>
      <c r="AJM63" s="398"/>
      <c r="AJN63" s="398"/>
      <c r="AJO63" s="398"/>
      <c r="AJP63" s="398"/>
      <c r="AJQ63" s="398"/>
      <c r="AJR63" s="398"/>
      <c r="AJS63" s="398"/>
      <c r="AJT63" s="398"/>
      <c r="AJU63" s="398"/>
      <c r="AJV63" s="398"/>
      <c r="AJW63" s="398"/>
      <c r="AJX63" s="398"/>
      <c r="AJY63" s="398"/>
      <c r="AJZ63" s="398"/>
      <c r="AKA63" s="398"/>
      <c r="AKB63" s="398"/>
      <c r="AKC63" s="398"/>
      <c r="AKD63" s="398"/>
      <c r="AKE63" s="398"/>
      <c r="AKF63" s="398"/>
      <c r="AKG63" s="398"/>
      <c r="AKH63" s="398"/>
      <c r="AKI63" s="398"/>
      <c r="AKJ63" s="398"/>
      <c r="AKK63" s="398"/>
      <c r="AKL63" s="398"/>
      <c r="AKM63" s="398"/>
      <c r="AKN63" s="398"/>
      <c r="AKO63" s="398"/>
      <c r="AKP63" s="398"/>
      <c r="AKQ63" s="398"/>
      <c r="AKR63" s="398"/>
      <c r="AKS63" s="398"/>
      <c r="AKT63" s="398"/>
      <c r="AKU63" s="398"/>
      <c r="AKV63" s="398"/>
      <c r="AKW63" s="398"/>
      <c r="AKX63" s="398"/>
      <c r="AKY63" s="398"/>
      <c r="AKZ63" s="398"/>
      <c r="ALA63" s="398"/>
      <c r="ALB63" s="398"/>
      <c r="ALC63" s="398"/>
      <c r="ALD63" s="398"/>
      <c r="ALE63" s="398"/>
      <c r="ALF63" s="398"/>
      <c r="ALG63" s="398"/>
      <c r="ALH63" s="398"/>
      <c r="ALI63" s="398"/>
      <c r="ALJ63" s="398"/>
      <c r="ALK63" s="398"/>
      <c r="ALL63" s="398"/>
      <c r="ALM63" s="398"/>
      <c r="ALN63" s="398"/>
      <c r="ALO63" s="398"/>
      <c r="ALP63" s="398"/>
      <c r="ALQ63" s="398"/>
      <c r="ALR63" s="398"/>
      <c r="ALS63" s="398"/>
      <c r="ALT63" s="398"/>
      <c r="ALU63" s="398"/>
      <c r="ALV63" s="398"/>
      <c r="ALW63" s="398"/>
      <c r="ALX63" s="398"/>
      <c r="ALY63" s="398"/>
      <c r="ALZ63" s="398"/>
      <c r="AMA63" s="398"/>
      <c r="AMB63" s="398"/>
      <c r="AMC63" s="398"/>
      <c r="AMD63" s="398"/>
      <c r="AME63" s="398"/>
      <c r="AMF63" s="398"/>
      <c r="AMG63" s="398"/>
      <c r="AMH63" s="398"/>
      <c r="AMI63" s="398"/>
      <c r="AMJ63" s="398"/>
      <c r="AMK63" s="398"/>
      <c r="AML63" s="398"/>
      <c r="AMM63" s="398"/>
      <c r="AMN63" s="398"/>
      <c r="AMO63" s="398"/>
      <c r="AMP63" s="398"/>
      <c r="AMQ63" s="398"/>
      <c r="AMR63" s="398"/>
      <c r="AMS63" s="398"/>
      <c r="AMT63" s="398"/>
      <c r="AMU63" s="398"/>
      <c r="AMV63" s="398"/>
      <c r="AMW63" s="398"/>
      <c r="AMX63" s="398"/>
      <c r="AMY63" s="398"/>
      <c r="AMZ63" s="398"/>
      <c r="ANA63" s="398"/>
      <c r="ANB63" s="398"/>
      <c r="ANC63" s="398"/>
      <c r="AND63" s="398"/>
      <c r="ANE63" s="398"/>
      <c r="ANF63" s="398"/>
      <c r="ANG63" s="398"/>
      <c r="ANH63" s="398"/>
      <c r="ANI63" s="398"/>
      <c r="ANJ63" s="398"/>
      <c r="ANK63" s="398"/>
      <c r="ANL63" s="398"/>
      <c r="ANM63" s="398"/>
      <c r="ANN63" s="398"/>
      <c r="ANO63" s="398"/>
      <c r="ANP63" s="398"/>
      <c r="ANQ63" s="398"/>
      <c r="ANR63" s="398"/>
      <c r="ANS63" s="398"/>
      <c r="ANT63" s="398"/>
      <c r="ANU63" s="398"/>
      <c r="ANV63" s="398"/>
      <c r="ANW63" s="398"/>
      <c r="ANX63" s="398"/>
      <c r="ANY63" s="398"/>
      <c r="ANZ63" s="398"/>
      <c r="AOA63" s="398"/>
      <c r="AOB63" s="398"/>
      <c r="AOC63" s="398"/>
      <c r="AOD63" s="398"/>
      <c r="AOE63" s="398"/>
      <c r="AOF63" s="398"/>
      <c r="AOG63" s="398"/>
      <c r="AOH63" s="398"/>
      <c r="AOI63" s="398"/>
      <c r="AOJ63" s="398"/>
      <c r="AOK63" s="398"/>
      <c r="AOL63" s="398"/>
      <c r="AOM63" s="398"/>
      <c r="AON63" s="398"/>
      <c r="AOO63" s="398"/>
      <c r="AOP63" s="398"/>
      <c r="AOQ63" s="398"/>
      <c r="AOR63" s="398"/>
      <c r="AOS63" s="398"/>
      <c r="AOT63" s="398"/>
      <c r="AOU63" s="398"/>
      <c r="AOV63" s="398"/>
      <c r="AOW63" s="398"/>
      <c r="AOX63" s="398"/>
      <c r="AOY63" s="398"/>
      <c r="AOZ63" s="398"/>
      <c r="APA63" s="398"/>
      <c r="APB63" s="398"/>
      <c r="APC63" s="398"/>
      <c r="APD63" s="398"/>
      <c r="APE63" s="398"/>
      <c r="APF63" s="398"/>
      <c r="APG63" s="398"/>
      <c r="APH63" s="398"/>
      <c r="API63" s="398"/>
      <c r="APJ63" s="398"/>
      <c r="APK63" s="398"/>
      <c r="APL63" s="398"/>
      <c r="APM63" s="398"/>
      <c r="APN63" s="398"/>
      <c r="APO63" s="398"/>
      <c r="APP63" s="398"/>
      <c r="APQ63" s="398"/>
      <c r="APR63" s="398"/>
      <c r="APS63" s="398"/>
      <c r="APT63" s="398"/>
      <c r="APU63" s="398"/>
      <c r="APV63" s="398"/>
      <c r="APW63" s="398"/>
      <c r="APX63" s="398"/>
      <c r="APY63" s="398"/>
      <c r="APZ63" s="398"/>
      <c r="AQA63" s="398"/>
      <c r="AQB63" s="398"/>
      <c r="AQC63" s="398"/>
      <c r="AQD63" s="398"/>
      <c r="AQE63" s="398"/>
      <c r="AQF63" s="398"/>
      <c r="AQG63" s="398"/>
      <c r="AQH63" s="398"/>
      <c r="AQI63" s="398"/>
      <c r="AQJ63" s="398"/>
      <c r="AQK63" s="398"/>
      <c r="AQL63" s="398"/>
      <c r="AQM63" s="398"/>
      <c r="AQN63" s="398"/>
      <c r="AQO63" s="398"/>
      <c r="AQP63" s="398"/>
      <c r="AQQ63" s="398"/>
      <c r="AQR63" s="398"/>
      <c r="AQS63" s="398"/>
      <c r="AQT63" s="398"/>
      <c r="AQU63" s="398"/>
      <c r="AQV63" s="398"/>
      <c r="AQW63" s="398"/>
      <c r="AQX63" s="398"/>
      <c r="AQY63" s="398"/>
      <c r="AQZ63" s="398"/>
      <c r="ARA63" s="398"/>
      <c r="ARB63" s="398"/>
      <c r="ARC63" s="398"/>
      <c r="ARD63" s="398"/>
      <c r="ARE63" s="398"/>
      <c r="ARF63" s="398"/>
      <c r="ARG63" s="398"/>
      <c r="ARH63" s="398"/>
      <c r="ARI63" s="398"/>
      <c r="ARJ63" s="398"/>
      <c r="ARK63" s="398"/>
      <c r="ARL63" s="398"/>
      <c r="ARM63" s="398"/>
      <c r="ARN63" s="398"/>
      <c r="ARO63" s="398"/>
      <c r="ARP63" s="398"/>
      <c r="ARQ63" s="398"/>
      <c r="ARR63" s="398"/>
      <c r="ARS63" s="398"/>
      <c r="ART63" s="398"/>
      <c r="ARU63" s="398"/>
      <c r="ARV63" s="398"/>
      <c r="ARW63" s="398"/>
      <c r="ARX63" s="398"/>
      <c r="ARY63" s="398"/>
      <c r="ARZ63" s="398"/>
      <c r="ASA63" s="398"/>
      <c r="ASB63" s="398"/>
      <c r="ASC63" s="398"/>
      <c r="ASD63" s="398"/>
      <c r="ASE63" s="398"/>
      <c r="ASF63" s="398"/>
      <c r="ASG63" s="398"/>
      <c r="ASH63" s="398"/>
      <c r="ASI63" s="398"/>
      <c r="ASJ63" s="398"/>
      <c r="ASK63" s="398"/>
      <c r="ASL63" s="398"/>
      <c r="ASM63" s="398"/>
      <c r="ASN63" s="398"/>
      <c r="ASO63" s="398"/>
      <c r="ASP63" s="398"/>
      <c r="ASQ63" s="398"/>
      <c r="ASR63" s="398"/>
      <c r="ASS63" s="398"/>
      <c r="AST63" s="398"/>
      <c r="ASU63" s="398"/>
      <c r="ASV63" s="398"/>
      <c r="ASW63" s="398"/>
      <c r="ASX63" s="398"/>
      <c r="ASY63" s="398"/>
      <c r="ASZ63" s="398"/>
      <c r="ATA63" s="398"/>
      <c r="ATB63" s="398"/>
      <c r="ATC63" s="398"/>
      <c r="ATD63" s="398"/>
      <c r="ATE63" s="398"/>
      <c r="ATF63" s="398"/>
      <c r="ATG63" s="398"/>
      <c r="ATH63" s="398"/>
      <c r="ATI63" s="398"/>
      <c r="ATJ63" s="398"/>
      <c r="ATK63" s="398"/>
      <c r="ATL63" s="398"/>
      <c r="ATM63" s="398"/>
      <c r="ATN63" s="398"/>
      <c r="ATO63" s="398"/>
      <c r="ATP63" s="398"/>
      <c r="ATQ63" s="398"/>
      <c r="ATR63" s="398"/>
      <c r="ATS63" s="398"/>
      <c r="ATT63" s="398"/>
      <c r="ATU63" s="398"/>
      <c r="ATV63" s="398"/>
      <c r="ATW63" s="398"/>
      <c r="ATX63" s="398"/>
      <c r="ATY63" s="398"/>
      <c r="ATZ63" s="398"/>
      <c r="AUA63" s="398"/>
      <c r="AUB63" s="398"/>
      <c r="AUC63" s="398"/>
      <c r="AUD63" s="398"/>
      <c r="AUE63" s="398"/>
      <c r="AUF63" s="398"/>
      <c r="AUG63" s="398"/>
      <c r="AUH63" s="398"/>
      <c r="AUI63" s="398"/>
      <c r="AUJ63" s="398"/>
      <c r="AUK63" s="398"/>
      <c r="AUL63" s="398"/>
      <c r="AUM63" s="398"/>
      <c r="AUN63" s="398"/>
      <c r="AUO63" s="398"/>
      <c r="AUP63" s="398"/>
      <c r="AUQ63" s="398"/>
      <c r="AUR63" s="398"/>
      <c r="AUS63" s="398"/>
      <c r="AUT63" s="398"/>
      <c r="AUU63" s="398"/>
      <c r="AUV63" s="398"/>
      <c r="AUW63" s="398"/>
      <c r="AUX63" s="398"/>
      <c r="AUY63" s="398"/>
      <c r="AUZ63" s="398"/>
      <c r="AVA63" s="398"/>
      <c r="AVB63" s="398"/>
      <c r="AVC63" s="398"/>
      <c r="AVD63" s="398"/>
      <c r="AVE63" s="398"/>
      <c r="AVF63" s="398"/>
      <c r="AVG63" s="398"/>
      <c r="AVH63" s="398"/>
      <c r="AVI63" s="398"/>
      <c r="AVJ63" s="398"/>
      <c r="AVK63" s="398"/>
      <c r="AVL63" s="398"/>
      <c r="AVM63" s="398"/>
      <c r="AVN63" s="398"/>
      <c r="AVO63" s="398"/>
      <c r="AVP63" s="398"/>
      <c r="AVQ63" s="398"/>
      <c r="AVR63" s="398"/>
      <c r="AVS63" s="398"/>
      <c r="AVT63" s="398"/>
      <c r="AVU63" s="398"/>
      <c r="AVV63" s="398"/>
      <c r="AVW63" s="398"/>
      <c r="AVX63" s="398"/>
      <c r="AVY63" s="398"/>
      <c r="AVZ63" s="398"/>
      <c r="AWA63" s="398"/>
      <c r="AWB63" s="398"/>
      <c r="AWC63" s="398"/>
      <c r="AWD63" s="398"/>
      <c r="AWE63" s="398"/>
      <c r="AWF63" s="398"/>
      <c r="AWG63" s="398"/>
      <c r="AWH63" s="398"/>
      <c r="AWI63" s="398"/>
      <c r="AWJ63" s="398"/>
      <c r="AWK63" s="398"/>
      <c r="AWL63" s="398"/>
      <c r="AWM63" s="398"/>
      <c r="AWN63" s="398"/>
      <c r="AWO63" s="398"/>
      <c r="AWP63" s="398"/>
      <c r="AWQ63" s="398"/>
      <c r="AWR63" s="398"/>
      <c r="AWS63" s="398"/>
      <c r="AWT63" s="398"/>
      <c r="AWU63" s="398"/>
      <c r="AWV63" s="398"/>
      <c r="AWW63" s="398"/>
      <c r="AWX63" s="398"/>
      <c r="AWY63" s="398"/>
      <c r="AWZ63" s="398"/>
      <c r="AXA63" s="398"/>
      <c r="AXB63" s="398"/>
      <c r="AXC63" s="398"/>
      <c r="AXD63" s="398"/>
      <c r="AXE63" s="398"/>
      <c r="AXF63" s="398"/>
      <c r="AXG63" s="398"/>
      <c r="AXH63" s="398"/>
      <c r="AXI63" s="398"/>
      <c r="AXJ63" s="398"/>
      <c r="AXK63" s="398"/>
      <c r="AXL63" s="398"/>
      <c r="AXM63" s="398"/>
      <c r="AXN63" s="398"/>
      <c r="AXO63" s="398"/>
      <c r="AXP63" s="398"/>
      <c r="AXQ63" s="398"/>
      <c r="AXR63" s="398"/>
      <c r="AXS63" s="398"/>
      <c r="AXT63" s="398"/>
      <c r="AXU63" s="398"/>
      <c r="AXV63" s="398"/>
      <c r="AXW63" s="398"/>
      <c r="AXX63" s="398"/>
      <c r="AXY63" s="398"/>
      <c r="AXZ63" s="398"/>
      <c r="AYA63" s="398"/>
      <c r="AYB63" s="398"/>
      <c r="AYC63" s="398"/>
      <c r="AYD63" s="398"/>
      <c r="AYE63" s="398"/>
      <c r="AYF63" s="398"/>
      <c r="AYG63" s="398"/>
      <c r="AYH63" s="398"/>
      <c r="AYI63" s="398"/>
      <c r="AYJ63" s="398"/>
      <c r="AYK63" s="398"/>
      <c r="AYL63" s="398"/>
      <c r="AYM63" s="398"/>
      <c r="AYN63" s="398"/>
      <c r="AYO63" s="398"/>
      <c r="AYP63" s="398"/>
      <c r="AYQ63" s="398"/>
      <c r="AYR63" s="398"/>
      <c r="AYS63" s="398"/>
      <c r="AYT63" s="398"/>
      <c r="AYU63" s="398"/>
      <c r="AYV63" s="398"/>
      <c r="AYW63" s="398"/>
      <c r="AYX63" s="398"/>
      <c r="AYY63" s="398"/>
      <c r="AYZ63" s="398"/>
      <c r="AZA63" s="398"/>
      <c r="AZB63" s="398"/>
      <c r="AZC63" s="398"/>
      <c r="AZD63" s="398"/>
      <c r="AZE63" s="398"/>
      <c r="AZF63" s="398"/>
      <c r="AZG63" s="398"/>
      <c r="AZH63" s="398"/>
      <c r="AZI63" s="398"/>
      <c r="AZJ63" s="398"/>
      <c r="AZK63" s="398"/>
      <c r="AZL63" s="398"/>
      <c r="AZM63" s="398"/>
      <c r="AZN63" s="398"/>
      <c r="AZO63" s="398"/>
      <c r="AZP63" s="398"/>
      <c r="AZQ63" s="398"/>
      <c r="AZR63" s="398"/>
      <c r="AZS63" s="398"/>
      <c r="AZT63" s="398"/>
      <c r="AZU63" s="398"/>
      <c r="AZV63" s="398"/>
      <c r="AZW63" s="398"/>
      <c r="AZX63" s="398"/>
      <c r="AZY63" s="398"/>
      <c r="AZZ63" s="398"/>
      <c r="BAA63" s="398"/>
      <c r="BAB63" s="398"/>
      <c r="BAC63" s="398"/>
      <c r="BAD63" s="398"/>
      <c r="BAE63" s="398"/>
      <c r="BAF63" s="398"/>
      <c r="BAG63" s="398"/>
      <c r="BAH63" s="398"/>
      <c r="BAI63" s="398"/>
      <c r="BAJ63" s="398"/>
      <c r="BAK63" s="398"/>
      <c r="BAL63" s="398"/>
      <c r="BAM63" s="398"/>
      <c r="BAN63" s="398"/>
      <c r="BAO63" s="398"/>
      <c r="BAP63" s="398"/>
      <c r="BAQ63" s="398"/>
      <c r="BAR63" s="398"/>
      <c r="BAS63" s="398"/>
      <c r="BAT63" s="398"/>
      <c r="BAU63" s="398"/>
      <c r="BAV63" s="398"/>
      <c r="BAW63" s="398"/>
      <c r="BAX63" s="398"/>
      <c r="BAY63" s="398"/>
      <c r="BAZ63" s="398"/>
      <c r="BBA63" s="398"/>
      <c r="BBB63" s="398"/>
      <c r="BBC63" s="398"/>
      <c r="BBD63" s="398"/>
      <c r="BBE63" s="398"/>
      <c r="BBF63" s="398"/>
      <c r="BBG63" s="398"/>
      <c r="BBH63" s="398"/>
      <c r="BBI63" s="398"/>
      <c r="BBJ63" s="398"/>
      <c r="BBK63" s="398"/>
      <c r="BBL63" s="398"/>
      <c r="BBM63" s="398"/>
      <c r="BBN63" s="398"/>
      <c r="BBO63" s="398"/>
      <c r="BBP63" s="398"/>
      <c r="BBQ63" s="398"/>
      <c r="BBR63" s="398"/>
      <c r="BBS63" s="398"/>
      <c r="BBT63" s="398"/>
      <c r="BBU63" s="398"/>
      <c r="BBV63" s="398"/>
      <c r="BBW63" s="398"/>
      <c r="BBX63" s="398"/>
      <c r="BBY63" s="398"/>
      <c r="BBZ63" s="398"/>
      <c r="BCA63" s="398"/>
      <c r="BCB63" s="398"/>
      <c r="BCC63" s="398"/>
      <c r="BCD63" s="398"/>
      <c r="BCE63" s="398"/>
      <c r="BCF63" s="398"/>
      <c r="BCG63" s="398"/>
      <c r="BCH63" s="398"/>
      <c r="BCI63" s="398"/>
      <c r="BCJ63" s="398"/>
      <c r="BCK63" s="398"/>
      <c r="BCL63" s="398"/>
      <c r="BCM63" s="398"/>
      <c r="BCN63" s="398"/>
      <c r="BCO63" s="398"/>
      <c r="BCP63" s="398"/>
      <c r="BCQ63" s="398"/>
      <c r="BCR63" s="398"/>
      <c r="BCS63" s="398"/>
      <c r="BCT63" s="398"/>
      <c r="BCU63" s="398"/>
      <c r="BCV63" s="398"/>
      <c r="BCW63" s="398"/>
      <c r="BCX63" s="398"/>
      <c r="BCY63" s="398"/>
      <c r="BCZ63" s="398"/>
      <c r="BDA63" s="398"/>
      <c r="BDB63" s="398"/>
      <c r="BDC63" s="398"/>
      <c r="BDD63" s="398"/>
      <c r="BDE63" s="398"/>
      <c r="BDF63" s="398"/>
      <c r="BDG63" s="398"/>
      <c r="BDH63" s="398"/>
      <c r="BDI63" s="398"/>
      <c r="BDJ63" s="398"/>
      <c r="BDK63" s="398"/>
      <c r="BDL63" s="398"/>
      <c r="BDM63" s="398"/>
      <c r="BDN63" s="398"/>
      <c r="BDO63" s="398"/>
      <c r="BDP63" s="398"/>
      <c r="BDQ63" s="398"/>
      <c r="BDR63" s="398"/>
      <c r="BDS63" s="398"/>
      <c r="BDT63" s="398"/>
      <c r="BDU63" s="398"/>
      <c r="BDV63" s="398"/>
      <c r="BDW63" s="398"/>
      <c r="BDX63" s="398"/>
      <c r="BDY63" s="398"/>
      <c r="BDZ63" s="398"/>
      <c r="BEA63" s="398"/>
      <c r="BEB63" s="398"/>
      <c r="BEC63" s="398"/>
      <c r="BED63" s="398"/>
      <c r="BEE63" s="398"/>
      <c r="BEF63" s="398"/>
      <c r="BEG63" s="398"/>
      <c r="BEH63" s="398"/>
      <c r="BEI63" s="398"/>
      <c r="BEJ63" s="398"/>
      <c r="BEK63" s="398"/>
      <c r="BEL63" s="398"/>
      <c r="BEM63" s="398"/>
      <c r="BEN63" s="398"/>
      <c r="BEO63" s="398"/>
      <c r="BEP63" s="398"/>
      <c r="BEQ63" s="398"/>
      <c r="BER63" s="398"/>
      <c r="BES63" s="398"/>
      <c r="BET63" s="398"/>
      <c r="BEU63" s="398"/>
      <c r="BEV63" s="398"/>
      <c r="BEW63" s="398"/>
      <c r="BEX63" s="398"/>
      <c r="BEY63" s="398"/>
      <c r="BEZ63" s="398"/>
      <c r="BFA63" s="398"/>
      <c r="BFB63" s="398"/>
      <c r="BFC63" s="398"/>
      <c r="BFD63" s="398"/>
      <c r="BFE63" s="398"/>
      <c r="BFF63" s="398"/>
      <c r="BFG63" s="398"/>
      <c r="BFH63" s="398"/>
      <c r="BFI63" s="398"/>
      <c r="BFJ63" s="398"/>
      <c r="BFK63" s="398"/>
      <c r="BFL63" s="398"/>
      <c r="BFM63" s="398"/>
      <c r="BFN63" s="398"/>
      <c r="BFO63" s="398"/>
      <c r="BFP63" s="398"/>
      <c r="BFQ63" s="398"/>
      <c r="BFR63" s="398"/>
      <c r="BFS63" s="398"/>
      <c r="BFT63" s="398"/>
      <c r="BFU63" s="398"/>
      <c r="BFV63" s="398"/>
      <c r="BFW63" s="398"/>
      <c r="BFX63" s="398"/>
      <c r="BFY63" s="398"/>
      <c r="BFZ63" s="398"/>
      <c r="BGA63" s="398"/>
      <c r="BGB63" s="398"/>
      <c r="BGC63" s="398"/>
      <c r="BGD63" s="398"/>
      <c r="BGE63" s="398"/>
      <c r="BGF63" s="398"/>
      <c r="BGG63" s="398"/>
      <c r="BGH63" s="398"/>
      <c r="BGI63" s="398"/>
      <c r="BGJ63" s="398"/>
      <c r="BGK63" s="398"/>
      <c r="BGL63" s="398"/>
      <c r="BGM63" s="398"/>
      <c r="BGN63" s="398"/>
      <c r="BGO63" s="398"/>
      <c r="BGP63" s="398"/>
      <c r="BGQ63" s="398"/>
      <c r="BGR63" s="398"/>
      <c r="BGS63" s="398"/>
      <c r="BGT63" s="398"/>
      <c r="BGU63" s="398"/>
      <c r="BGV63" s="398"/>
      <c r="BGW63" s="398"/>
      <c r="BGX63" s="398"/>
      <c r="BGY63" s="398"/>
      <c r="BGZ63" s="398"/>
      <c r="BHA63" s="398"/>
      <c r="BHB63" s="398"/>
      <c r="BHC63" s="398"/>
      <c r="BHD63" s="398"/>
      <c r="BHE63" s="398"/>
      <c r="BHF63" s="398"/>
      <c r="BHG63" s="398"/>
      <c r="BHH63" s="398"/>
      <c r="BHI63" s="398"/>
      <c r="BHJ63" s="398"/>
      <c r="BHK63" s="398"/>
      <c r="BHL63" s="398"/>
      <c r="BHM63" s="398"/>
      <c r="BHN63" s="398"/>
      <c r="BHO63" s="398"/>
      <c r="BHP63" s="398"/>
      <c r="BHQ63" s="398"/>
      <c r="BHR63" s="398"/>
      <c r="BHS63" s="398"/>
      <c r="BHT63" s="398"/>
      <c r="BHU63" s="398"/>
      <c r="BHV63" s="398"/>
      <c r="BHW63" s="398"/>
      <c r="BHX63" s="398"/>
      <c r="BHY63" s="398"/>
      <c r="BHZ63" s="398"/>
      <c r="BIA63" s="398"/>
      <c r="BIB63" s="398"/>
      <c r="BIC63" s="398"/>
      <c r="BID63" s="398"/>
      <c r="BIE63" s="398"/>
      <c r="BIF63" s="398"/>
      <c r="BIG63" s="398"/>
      <c r="BIH63" s="398"/>
      <c r="BII63" s="398"/>
      <c r="BIJ63" s="398"/>
      <c r="BIK63" s="398"/>
      <c r="BIL63" s="398"/>
      <c r="BIM63" s="398"/>
      <c r="BIN63" s="398"/>
      <c r="BIO63" s="398"/>
      <c r="BIP63" s="398"/>
      <c r="BIQ63" s="398"/>
      <c r="BIR63" s="398"/>
      <c r="BIS63" s="398"/>
      <c r="BIT63" s="398"/>
      <c r="BIU63" s="398"/>
      <c r="BIV63" s="398"/>
      <c r="BIW63" s="398"/>
      <c r="BIX63" s="398"/>
      <c r="BIY63" s="398"/>
      <c r="BIZ63" s="398"/>
      <c r="BJA63" s="398"/>
      <c r="BJB63" s="398"/>
      <c r="BJC63" s="398"/>
      <c r="BJD63" s="398"/>
      <c r="BJE63" s="398"/>
      <c r="BJF63" s="398"/>
      <c r="BJG63" s="398"/>
      <c r="BJH63" s="398"/>
      <c r="BJI63" s="398"/>
      <c r="BJJ63" s="398"/>
      <c r="BJK63" s="398"/>
      <c r="BJL63" s="398"/>
      <c r="BJM63" s="398"/>
      <c r="BJN63" s="398"/>
      <c r="BJO63" s="398"/>
      <c r="BJP63" s="398"/>
      <c r="BJQ63" s="398"/>
      <c r="BJR63" s="398"/>
      <c r="BJS63" s="398"/>
      <c r="BJT63" s="398"/>
      <c r="BJU63" s="398"/>
      <c r="BJV63" s="398"/>
      <c r="BJW63" s="398"/>
      <c r="BJX63" s="398"/>
      <c r="BJY63" s="398"/>
      <c r="BJZ63" s="398"/>
      <c r="BKA63" s="398"/>
      <c r="BKB63" s="398"/>
      <c r="BKC63" s="398"/>
      <c r="BKD63" s="398"/>
      <c r="BKE63" s="398"/>
      <c r="BKF63" s="398"/>
      <c r="BKG63" s="398"/>
      <c r="BKH63" s="398"/>
      <c r="BKI63" s="398"/>
      <c r="BKJ63" s="398"/>
      <c r="BKK63" s="398"/>
      <c r="BKL63" s="398"/>
      <c r="BKM63" s="398"/>
      <c r="BKN63" s="398"/>
      <c r="BKO63" s="398"/>
      <c r="BKP63" s="398"/>
      <c r="BKQ63" s="398"/>
      <c r="BKR63" s="398"/>
      <c r="BKS63" s="398"/>
      <c r="BKT63" s="398"/>
      <c r="BKU63" s="398"/>
      <c r="BKV63" s="398"/>
      <c r="BKW63" s="398"/>
      <c r="BKX63" s="398"/>
      <c r="BKY63" s="398"/>
      <c r="BKZ63" s="398"/>
      <c r="BLA63" s="398"/>
      <c r="BLB63" s="398"/>
      <c r="BLC63" s="398"/>
      <c r="BLD63" s="398"/>
      <c r="BLE63" s="398"/>
      <c r="BLF63" s="398"/>
      <c r="BLG63" s="398"/>
      <c r="BLH63" s="398"/>
      <c r="BLI63" s="398"/>
      <c r="BLJ63" s="398"/>
      <c r="BLK63" s="398"/>
      <c r="BLL63" s="398"/>
      <c r="BLM63" s="398"/>
      <c r="BLN63" s="398"/>
      <c r="BLO63" s="398"/>
      <c r="BLP63" s="398"/>
      <c r="BLQ63" s="398"/>
      <c r="BLR63" s="398"/>
      <c r="BLS63" s="398"/>
      <c r="BLT63" s="398"/>
      <c r="BLU63" s="398"/>
      <c r="BLV63" s="398"/>
      <c r="BLW63" s="398"/>
      <c r="BLX63" s="398"/>
      <c r="BLY63" s="398"/>
      <c r="BLZ63" s="398"/>
      <c r="BMA63" s="398"/>
      <c r="BMB63" s="398"/>
      <c r="BMC63" s="398"/>
      <c r="BMD63" s="398"/>
      <c r="BME63" s="398"/>
      <c r="BMF63" s="398"/>
      <c r="BMG63" s="398"/>
      <c r="BMH63" s="398"/>
      <c r="BMI63" s="398"/>
      <c r="BMJ63" s="398"/>
      <c r="BMK63" s="398"/>
      <c r="BML63" s="398"/>
      <c r="BMM63" s="398"/>
      <c r="BMN63" s="398"/>
      <c r="BMO63" s="398"/>
      <c r="BMP63" s="398"/>
      <c r="BMQ63" s="398"/>
      <c r="BMR63" s="398"/>
      <c r="BMS63" s="398"/>
      <c r="BMT63" s="398"/>
      <c r="BMU63" s="398"/>
      <c r="BMV63" s="398"/>
      <c r="BMW63" s="398"/>
      <c r="BMX63" s="398"/>
      <c r="BMY63" s="398"/>
      <c r="BMZ63" s="398"/>
      <c r="BNA63" s="398"/>
      <c r="BNB63" s="398"/>
      <c r="BNC63" s="398"/>
      <c r="BND63" s="398"/>
      <c r="BNE63" s="398"/>
      <c r="BNF63" s="398"/>
      <c r="BNG63" s="398"/>
      <c r="BNH63" s="398"/>
      <c r="BNI63" s="398"/>
      <c r="BNJ63" s="398"/>
      <c r="BNK63" s="398"/>
      <c r="BNL63" s="398"/>
      <c r="BNM63" s="398"/>
      <c r="BNN63" s="398"/>
      <c r="BNO63" s="398"/>
      <c r="BNP63" s="398"/>
      <c r="BNQ63" s="398"/>
      <c r="BNR63" s="398"/>
      <c r="BNS63" s="398"/>
      <c r="BNT63" s="398"/>
      <c r="BNU63" s="398"/>
      <c r="BNV63" s="398"/>
      <c r="BNW63" s="398"/>
      <c r="BNX63" s="398"/>
      <c r="BNY63" s="398"/>
      <c r="BNZ63" s="398"/>
      <c r="BOA63" s="398"/>
      <c r="BOB63" s="398"/>
      <c r="BOC63" s="398"/>
      <c r="BOD63" s="398"/>
      <c r="BOE63" s="398"/>
      <c r="BOF63" s="398"/>
      <c r="BOG63" s="398"/>
      <c r="BOH63" s="398"/>
      <c r="BOI63" s="398"/>
      <c r="BOJ63" s="398"/>
      <c r="BOK63" s="398"/>
      <c r="BOL63" s="398"/>
      <c r="BOM63" s="398"/>
      <c r="BON63" s="398"/>
      <c r="BOO63" s="398"/>
      <c r="BOP63" s="398"/>
      <c r="BOQ63" s="398"/>
      <c r="BOR63" s="398"/>
      <c r="BOS63" s="398"/>
      <c r="BOT63" s="398"/>
      <c r="BOU63" s="398"/>
      <c r="BOV63" s="398"/>
      <c r="BOW63" s="398"/>
      <c r="BOX63" s="398"/>
      <c r="BOY63" s="398"/>
      <c r="BOZ63" s="398"/>
      <c r="BPA63" s="398"/>
      <c r="BPB63" s="398"/>
      <c r="BPC63" s="398"/>
      <c r="BPD63" s="398"/>
      <c r="BPE63" s="398"/>
      <c r="BPF63" s="398"/>
      <c r="BPG63" s="398"/>
      <c r="BPH63" s="398"/>
      <c r="BPI63" s="398"/>
      <c r="BPJ63" s="398"/>
      <c r="BPK63" s="398"/>
      <c r="BPL63" s="398"/>
      <c r="BPM63" s="398"/>
      <c r="BPN63" s="398"/>
      <c r="BPO63" s="398"/>
      <c r="BPP63" s="398"/>
      <c r="BPQ63" s="398"/>
      <c r="BPR63" s="398"/>
      <c r="BPS63" s="398"/>
      <c r="BPT63" s="398"/>
      <c r="BPU63" s="398"/>
      <c r="BPV63" s="398"/>
      <c r="BPW63" s="398"/>
      <c r="BPX63" s="398"/>
      <c r="BPY63" s="398"/>
      <c r="BPZ63" s="398"/>
      <c r="BQA63" s="398"/>
      <c r="BQB63" s="398"/>
      <c r="BQC63" s="398"/>
      <c r="BQD63" s="398"/>
      <c r="BQE63" s="398"/>
      <c r="BQF63" s="398"/>
      <c r="BQG63" s="398"/>
      <c r="BQH63" s="398"/>
      <c r="BQI63" s="398"/>
      <c r="BQJ63" s="398"/>
      <c r="BQK63" s="398"/>
      <c r="BQL63" s="398"/>
      <c r="BQM63" s="398"/>
      <c r="BQN63" s="398"/>
      <c r="BQO63" s="398"/>
      <c r="BQP63" s="398"/>
      <c r="BQQ63" s="398"/>
      <c r="BQR63" s="398"/>
      <c r="BQS63" s="398"/>
      <c r="BQT63" s="398"/>
      <c r="BQU63" s="398"/>
      <c r="BQV63" s="398"/>
      <c r="BQW63" s="398"/>
      <c r="BQX63" s="398"/>
      <c r="BQY63" s="398"/>
      <c r="BQZ63" s="398"/>
      <c r="BRA63" s="398"/>
      <c r="BRB63" s="398"/>
      <c r="BRC63" s="398"/>
      <c r="BRD63" s="398"/>
      <c r="BRE63" s="398"/>
      <c r="BRF63" s="398"/>
      <c r="BRG63" s="398"/>
      <c r="BRH63" s="398"/>
      <c r="BRI63" s="398"/>
      <c r="BRJ63" s="398"/>
      <c r="BRK63" s="398"/>
      <c r="BRL63" s="398"/>
      <c r="BRM63" s="398"/>
      <c r="BRN63" s="398"/>
      <c r="BRO63" s="398"/>
      <c r="BRP63" s="398"/>
      <c r="BRQ63" s="398"/>
      <c r="BRR63" s="398"/>
      <c r="BRS63" s="398"/>
      <c r="BRT63" s="398"/>
      <c r="BRU63" s="398"/>
      <c r="BRV63" s="398"/>
      <c r="BRW63" s="398"/>
      <c r="BRX63" s="398"/>
      <c r="BRY63" s="398"/>
      <c r="BRZ63" s="398"/>
      <c r="BSA63" s="398"/>
      <c r="BSB63" s="398"/>
      <c r="BSC63" s="398"/>
      <c r="BSD63" s="398"/>
      <c r="BSE63" s="398"/>
      <c r="BSF63" s="398"/>
      <c r="BSG63" s="398"/>
      <c r="BSH63" s="398"/>
      <c r="BSI63" s="398"/>
      <c r="BSJ63" s="398"/>
      <c r="BSK63" s="398"/>
      <c r="BSL63" s="398"/>
      <c r="BSM63" s="398"/>
      <c r="BSN63" s="398"/>
      <c r="BSO63" s="398"/>
      <c r="BSP63" s="398"/>
      <c r="BSQ63" s="398"/>
      <c r="BSR63" s="398"/>
      <c r="BSS63" s="398"/>
      <c r="BST63" s="398"/>
      <c r="BSU63" s="398"/>
      <c r="BSV63" s="398"/>
      <c r="BSW63" s="398"/>
      <c r="BSX63" s="398"/>
      <c r="BSY63" s="398"/>
      <c r="BSZ63" s="398"/>
      <c r="BTA63" s="398"/>
      <c r="BTB63" s="398"/>
      <c r="BTC63" s="398"/>
      <c r="BTD63" s="398"/>
      <c r="BTE63" s="398"/>
      <c r="BTF63" s="398"/>
      <c r="BTG63" s="398"/>
      <c r="BTH63" s="398"/>
      <c r="BTI63" s="398"/>
      <c r="BTJ63" s="398"/>
      <c r="BTK63" s="398"/>
      <c r="BTL63" s="398"/>
      <c r="BTM63" s="398"/>
      <c r="BTN63" s="398"/>
      <c r="BTO63" s="398"/>
      <c r="BTP63" s="398"/>
      <c r="BTQ63" s="398"/>
      <c r="BTR63" s="398"/>
      <c r="BTS63" s="398"/>
      <c r="BTT63" s="398"/>
      <c r="BTU63" s="398"/>
      <c r="BTV63" s="398"/>
      <c r="BTW63" s="398"/>
      <c r="BTX63" s="398"/>
      <c r="BTY63" s="398"/>
      <c r="BTZ63" s="398"/>
      <c r="BUA63" s="398"/>
      <c r="BUB63" s="398"/>
      <c r="BUC63" s="398"/>
      <c r="BUD63" s="398"/>
      <c r="BUE63" s="398"/>
      <c r="BUF63" s="398"/>
      <c r="BUG63" s="398"/>
      <c r="BUH63" s="398"/>
      <c r="BUI63" s="398"/>
      <c r="BUJ63" s="398"/>
      <c r="BUK63" s="398"/>
      <c r="BUL63" s="398"/>
      <c r="BUM63" s="398"/>
      <c r="BUN63" s="398"/>
      <c r="BUO63" s="398"/>
      <c r="BUP63" s="398"/>
      <c r="BUQ63" s="398"/>
      <c r="BUR63" s="398"/>
      <c r="BUS63" s="398"/>
      <c r="BUT63" s="398"/>
      <c r="BUU63" s="398"/>
      <c r="BUV63" s="398"/>
      <c r="BUW63" s="398"/>
      <c r="BUX63" s="398"/>
      <c r="BUY63" s="398"/>
      <c r="BUZ63" s="398"/>
      <c r="BVA63" s="398"/>
      <c r="BVB63" s="398"/>
      <c r="BVC63" s="398"/>
      <c r="BVD63" s="398"/>
      <c r="BVE63" s="398"/>
      <c r="BVF63" s="398"/>
      <c r="BVG63" s="398"/>
      <c r="BVH63" s="398"/>
      <c r="BVI63" s="398"/>
      <c r="BVJ63" s="398"/>
      <c r="BVK63" s="398"/>
      <c r="BVL63" s="398"/>
      <c r="BVM63" s="398"/>
      <c r="BVN63" s="398"/>
      <c r="BVO63" s="398"/>
      <c r="BVP63" s="398"/>
      <c r="BVQ63" s="398"/>
      <c r="BVR63" s="398"/>
      <c r="BVS63" s="398"/>
      <c r="BVT63" s="398"/>
      <c r="BVU63" s="398"/>
      <c r="BVV63" s="398"/>
      <c r="BVW63" s="398"/>
      <c r="BVX63" s="398"/>
      <c r="BVY63" s="398"/>
      <c r="BVZ63" s="398"/>
      <c r="BWA63" s="398"/>
      <c r="BWB63" s="398"/>
      <c r="BWC63" s="398"/>
      <c r="BWD63" s="398"/>
      <c r="BWE63" s="398"/>
      <c r="BWF63" s="398"/>
      <c r="BWG63" s="398"/>
      <c r="BWH63" s="398"/>
      <c r="BWI63" s="398"/>
      <c r="BWJ63" s="398"/>
      <c r="BWK63" s="398"/>
      <c r="BWL63" s="398"/>
      <c r="BWM63" s="398"/>
      <c r="BWN63" s="398"/>
      <c r="BWO63" s="398"/>
      <c r="BWP63" s="398"/>
      <c r="BWQ63" s="398"/>
      <c r="BWR63" s="398"/>
      <c r="BWS63" s="398"/>
      <c r="BWT63" s="398"/>
      <c r="BWU63" s="398"/>
      <c r="BWV63" s="398"/>
      <c r="BWW63" s="398"/>
      <c r="BWX63" s="398"/>
      <c r="BWY63" s="398"/>
      <c r="BWZ63" s="398"/>
      <c r="BXA63" s="398"/>
      <c r="BXB63" s="398"/>
      <c r="BXC63" s="398"/>
      <c r="BXD63" s="398"/>
      <c r="BXE63" s="398"/>
      <c r="BXF63" s="398"/>
      <c r="BXG63" s="398"/>
      <c r="BXH63" s="398"/>
      <c r="BXI63" s="398"/>
      <c r="BXJ63" s="398"/>
      <c r="BXK63" s="398"/>
      <c r="BXL63" s="398"/>
      <c r="BXM63" s="398"/>
      <c r="BXN63" s="398"/>
      <c r="BXO63" s="398"/>
      <c r="BXP63" s="398"/>
      <c r="BXQ63" s="398"/>
      <c r="BXR63" s="398"/>
      <c r="BXS63" s="398"/>
      <c r="BXT63" s="398"/>
      <c r="BXU63" s="398"/>
      <c r="BXV63" s="398"/>
      <c r="BXW63" s="398"/>
      <c r="BXX63" s="398"/>
      <c r="BXY63" s="398"/>
      <c r="BXZ63" s="398"/>
      <c r="BYA63" s="398"/>
      <c r="BYB63" s="398"/>
      <c r="BYC63" s="398"/>
      <c r="BYD63" s="398"/>
      <c r="BYE63" s="398"/>
      <c r="BYF63" s="398"/>
      <c r="BYG63" s="398"/>
      <c r="BYH63" s="398"/>
      <c r="BYI63" s="398"/>
      <c r="BYJ63" s="398"/>
      <c r="BYK63" s="398"/>
      <c r="BYL63" s="398"/>
      <c r="BYM63" s="398"/>
      <c r="BYN63" s="398"/>
      <c r="BYO63" s="398"/>
      <c r="BYP63" s="398"/>
      <c r="BYQ63" s="398"/>
      <c r="BYR63" s="398"/>
      <c r="BYS63" s="398"/>
      <c r="BYT63" s="398"/>
      <c r="BYU63" s="398"/>
      <c r="BYV63" s="398"/>
      <c r="BYW63" s="398"/>
      <c r="BYX63" s="398"/>
      <c r="BYY63" s="398"/>
      <c r="BYZ63" s="398"/>
      <c r="BZA63" s="398"/>
      <c r="BZB63" s="398"/>
      <c r="BZC63" s="398"/>
      <c r="BZD63" s="398"/>
      <c r="BZE63" s="398"/>
      <c r="BZF63" s="398"/>
      <c r="BZG63" s="398"/>
      <c r="BZH63" s="398"/>
      <c r="BZI63" s="398"/>
      <c r="BZJ63" s="398"/>
      <c r="BZK63" s="398"/>
      <c r="BZL63" s="398"/>
      <c r="BZM63" s="398"/>
      <c r="BZN63" s="398"/>
      <c r="BZO63" s="398"/>
      <c r="BZP63" s="398"/>
      <c r="BZQ63" s="398"/>
      <c r="BZR63" s="398"/>
      <c r="BZS63" s="398"/>
      <c r="BZT63" s="398"/>
      <c r="BZU63" s="398"/>
      <c r="BZV63" s="398"/>
      <c r="BZW63" s="398"/>
      <c r="BZX63" s="398"/>
      <c r="BZY63" s="398"/>
      <c r="BZZ63" s="398"/>
      <c r="CAA63" s="398"/>
      <c r="CAB63" s="398"/>
      <c r="CAC63" s="398"/>
      <c r="CAD63" s="398"/>
      <c r="CAE63" s="398"/>
      <c r="CAF63" s="398"/>
      <c r="CAG63" s="398"/>
      <c r="CAH63" s="398"/>
      <c r="CAI63" s="398"/>
      <c r="CAJ63" s="398"/>
      <c r="CAK63" s="398"/>
      <c r="CAL63" s="398"/>
      <c r="CAM63" s="398"/>
      <c r="CAN63" s="398"/>
      <c r="CAO63" s="398"/>
      <c r="CAP63" s="398"/>
      <c r="CAQ63" s="398"/>
      <c r="CAR63" s="398"/>
      <c r="CAS63" s="398"/>
      <c r="CAT63" s="398"/>
      <c r="CAU63" s="398"/>
      <c r="CAV63" s="398"/>
      <c r="CAW63" s="398"/>
      <c r="CAX63" s="398"/>
      <c r="CAY63" s="398"/>
      <c r="CAZ63" s="398"/>
      <c r="CBA63" s="398"/>
      <c r="CBB63" s="398"/>
      <c r="CBC63" s="398"/>
      <c r="CBD63" s="398"/>
      <c r="CBE63" s="398"/>
      <c r="CBF63" s="398"/>
      <c r="CBG63" s="398"/>
      <c r="CBH63" s="398"/>
      <c r="CBI63" s="398"/>
      <c r="CBJ63" s="398"/>
      <c r="CBK63" s="398"/>
      <c r="CBL63" s="398"/>
      <c r="CBM63" s="398"/>
      <c r="CBN63" s="398"/>
      <c r="CBO63" s="398"/>
      <c r="CBP63" s="398"/>
      <c r="CBQ63" s="398"/>
      <c r="CBR63" s="398"/>
      <c r="CBS63" s="398"/>
      <c r="CBT63" s="398"/>
      <c r="CBU63" s="398"/>
      <c r="CBV63" s="398"/>
      <c r="CBW63" s="398"/>
      <c r="CBX63" s="398"/>
      <c r="CBY63" s="398"/>
      <c r="CBZ63" s="398"/>
      <c r="CCA63" s="398"/>
      <c r="CCB63" s="398"/>
      <c r="CCC63" s="398"/>
      <c r="CCD63" s="398"/>
      <c r="CCE63" s="398"/>
      <c r="CCF63" s="398"/>
      <c r="CCG63" s="398"/>
      <c r="CCH63" s="398"/>
      <c r="CCI63" s="398"/>
      <c r="CCJ63" s="398"/>
      <c r="CCK63" s="398"/>
      <c r="CCL63" s="398"/>
      <c r="CCM63" s="398"/>
      <c r="CCN63" s="398"/>
      <c r="CCO63" s="398"/>
      <c r="CCP63" s="398"/>
      <c r="CCQ63" s="398"/>
      <c r="CCR63" s="398"/>
      <c r="CCS63" s="398"/>
      <c r="CCT63" s="398"/>
      <c r="CCU63" s="398"/>
      <c r="CCV63" s="398"/>
      <c r="CCW63" s="398"/>
      <c r="CCX63" s="398"/>
      <c r="CCY63" s="398"/>
      <c r="CCZ63" s="398"/>
      <c r="CDA63" s="398"/>
      <c r="CDB63" s="398"/>
      <c r="CDC63" s="398"/>
      <c r="CDD63" s="398"/>
      <c r="CDE63" s="398"/>
      <c r="CDF63" s="398"/>
      <c r="CDG63" s="398"/>
      <c r="CDH63" s="398"/>
      <c r="CDI63" s="398"/>
      <c r="CDJ63" s="398"/>
      <c r="CDK63" s="398"/>
      <c r="CDL63" s="398"/>
      <c r="CDM63" s="398"/>
      <c r="CDN63" s="398"/>
      <c r="CDO63" s="398"/>
      <c r="CDP63" s="398"/>
      <c r="CDQ63" s="398"/>
      <c r="CDR63" s="398"/>
      <c r="CDS63" s="398"/>
      <c r="CDT63" s="398"/>
      <c r="CDU63" s="398"/>
      <c r="CDV63" s="398"/>
      <c r="CDW63" s="398"/>
      <c r="CDX63" s="398"/>
      <c r="CDY63" s="398"/>
      <c r="CDZ63" s="398"/>
      <c r="CEA63" s="398"/>
      <c r="CEB63" s="398"/>
      <c r="CEC63" s="398"/>
      <c r="CED63" s="398"/>
      <c r="CEE63" s="398"/>
      <c r="CEF63" s="398"/>
      <c r="CEG63" s="398"/>
      <c r="CEH63" s="398"/>
      <c r="CEI63" s="398"/>
      <c r="CEJ63" s="398"/>
      <c r="CEK63" s="398"/>
      <c r="CEL63" s="398"/>
      <c r="CEM63" s="398"/>
      <c r="CEN63" s="398"/>
      <c r="CEO63" s="398"/>
      <c r="CEP63" s="398"/>
      <c r="CEQ63" s="398"/>
      <c r="CER63" s="398"/>
      <c r="CES63" s="398"/>
      <c r="CET63" s="398"/>
      <c r="CEU63" s="398"/>
      <c r="CEV63" s="398"/>
      <c r="CEW63" s="398"/>
      <c r="CEX63" s="398"/>
      <c r="CEY63" s="398"/>
      <c r="CEZ63" s="398"/>
      <c r="CFA63" s="398"/>
      <c r="CFB63" s="398"/>
      <c r="CFC63" s="398"/>
      <c r="CFD63" s="398"/>
      <c r="CFE63" s="398"/>
      <c r="CFF63" s="398"/>
      <c r="CFG63" s="398"/>
      <c r="CFH63" s="398"/>
      <c r="CFI63" s="398"/>
      <c r="CFJ63" s="398"/>
      <c r="CFK63" s="398"/>
      <c r="CFL63" s="398"/>
      <c r="CFM63" s="398"/>
      <c r="CFN63" s="398"/>
      <c r="CFO63" s="398"/>
      <c r="CFP63" s="398"/>
      <c r="CFQ63" s="398"/>
      <c r="CFR63" s="398"/>
      <c r="CFS63" s="398"/>
      <c r="CFT63" s="398"/>
      <c r="CFU63" s="398"/>
      <c r="CFV63" s="398"/>
      <c r="CFW63" s="398"/>
      <c r="CFX63" s="398"/>
      <c r="CFY63" s="398"/>
      <c r="CFZ63" s="398"/>
      <c r="CGA63" s="398"/>
      <c r="CGB63" s="398"/>
      <c r="CGC63" s="398"/>
      <c r="CGD63" s="398"/>
      <c r="CGE63" s="398"/>
      <c r="CGF63" s="398"/>
      <c r="CGG63" s="398"/>
      <c r="CGH63" s="398"/>
      <c r="CGI63" s="398"/>
      <c r="CGJ63" s="398"/>
      <c r="CGK63" s="398"/>
      <c r="CGL63" s="398"/>
      <c r="CGM63" s="398"/>
      <c r="CGN63" s="398"/>
      <c r="CGO63" s="398"/>
      <c r="CGP63" s="398"/>
      <c r="CGQ63" s="398"/>
      <c r="CGR63" s="398"/>
      <c r="CGS63" s="398"/>
      <c r="CGT63" s="398"/>
      <c r="CGU63" s="398"/>
      <c r="CGV63" s="398"/>
      <c r="CGW63" s="398"/>
      <c r="CGX63" s="398"/>
      <c r="CGY63" s="398"/>
      <c r="CGZ63" s="398"/>
      <c r="CHA63" s="398"/>
      <c r="CHB63" s="398"/>
      <c r="CHC63" s="398"/>
      <c r="CHD63" s="398"/>
      <c r="CHE63" s="398"/>
      <c r="CHF63" s="398"/>
      <c r="CHG63" s="398"/>
      <c r="CHH63" s="398"/>
      <c r="CHI63" s="398"/>
      <c r="CHJ63" s="398"/>
      <c r="CHK63" s="398"/>
      <c r="CHL63" s="398"/>
      <c r="CHM63" s="398"/>
      <c r="CHN63" s="398"/>
      <c r="CHO63" s="398"/>
      <c r="CHP63" s="398"/>
      <c r="CHQ63" s="398"/>
      <c r="CHR63" s="398"/>
      <c r="CHS63" s="398"/>
      <c r="CHT63" s="398"/>
      <c r="CHU63" s="398"/>
      <c r="CHV63" s="398"/>
      <c r="CHW63" s="398"/>
      <c r="CHX63" s="398"/>
      <c r="CHY63" s="398"/>
      <c r="CHZ63" s="398"/>
      <c r="CIA63" s="398"/>
      <c r="CIB63" s="398"/>
      <c r="CIC63" s="398"/>
      <c r="CID63" s="398"/>
      <c r="CIE63" s="398"/>
      <c r="CIF63" s="398"/>
      <c r="CIG63" s="398"/>
      <c r="CIH63" s="398"/>
      <c r="CII63" s="398"/>
      <c r="CIJ63" s="398"/>
      <c r="CIK63" s="398"/>
      <c r="CIL63" s="398"/>
      <c r="CIM63" s="398"/>
      <c r="CIN63" s="398"/>
      <c r="CIO63" s="398"/>
      <c r="CIP63" s="398"/>
      <c r="CIQ63" s="398"/>
      <c r="CIR63" s="398"/>
      <c r="CIS63" s="398"/>
      <c r="CIT63" s="398"/>
      <c r="CIU63" s="398"/>
      <c r="CIV63" s="398"/>
      <c r="CIW63" s="398"/>
      <c r="CIX63" s="398"/>
      <c r="CIY63" s="398"/>
      <c r="CIZ63" s="398"/>
      <c r="CJA63" s="398"/>
      <c r="CJB63" s="398"/>
      <c r="CJC63" s="398"/>
      <c r="CJD63" s="398"/>
      <c r="CJE63" s="398"/>
      <c r="CJF63" s="398"/>
      <c r="CJG63" s="398"/>
      <c r="CJH63" s="398"/>
      <c r="CJI63" s="398"/>
      <c r="CJJ63" s="398"/>
      <c r="CJK63" s="398"/>
      <c r="CJL63" s="398"/>
      <c r="CJM63" s="398"/>
      <c r="CJN63" s="398"/>
      <c r="CJO63" s="398"/>
      <c r="CJP63" s="398"/>
      <c r="CJQ63" s="398"/>
      <c r="CJR63" s="398"/>
      <c r="CJS63" s="398"/>
      <c r="CJT63" s="398"/>
      <c r="CJU63" s="398"/>
      <c r="CJV63" s="398"/>
      <c r="CJW63" s="398"/>
      <c r="CJX63" s="398"/>
      <c r="CJY63" s="398"/>
      <c r="CJZ63" s="398"/>
      <c r="CKA63" s="398"/>
      <c r="CKB63" s="398"/>
      <c r="CKC63" s="398"/>
      <c r="CKD63" s="398"/>
      <c r="CKE63" s="398"/>
      <c r="CKF63" s="398"/>
      <c r="CKG63" s="398"/>
      <c r="CKH63" s="398"/>
      <c r="CKI63" s="398"/>
      <c r="CKJ63" s="398"/>
      <c r="CKK63" s="398"/>
      <c r="CKL63" s="398"/>
      <c r="CKM63" s="398"/>
      <c r="CKN63" s="398"/>
      <c r="CKO63" s="398"/>
      <c r="CKP63" s="398"/>
      <c r="CKQ63" s="398"/>
      <c r="CKR63" s="398"/>
      <c r="CKS63" s="398"/>
      <c r="CKT63" s="398"/>
      <c r="CKU63" s="398"/>
      <c r="CKV63" s="398"/>
      <c r="CKW63" s="398"/>
      <c r="CKX63" s="398"/>
      <c r="CKY63" s="398"/>
      <c r="CKZ63" s="398"/>
      <c r="CLA63" s="398"/>
      <c r="CLB63" s="398"/>
      <c r="CLC63" s="398"/>
      <c r="CLD63" s="398"/>
      <c r="CLE63" s="398"/>
      <c r="CLF63" s="398"/>
      <c r="CLG63" s="398"/>
      <c r="CLH63" s="398"/>
      <c r="CLI63" s="398"/>
      <c r="CLJ63" s="398"/>
      <c r="CLK63" s="398"/>
      <c r="CLL63" s="398"/>
      <c r="CLM63" s="398"/>
      <c r="CLN63" s="398"/>
      <c r="CLO63" s="398"/>
      <c r="CLP63" s="398"/>
      <c r="CLQ63" s="398"/>
      <c r="CLR63" s="398"/>
      <c r="CLS63" s="398"/>
      <c r="CLT63" s="398"/>
      <c r="CLU63" s="398"/>
      <c r="CLV63" s="398"/>
      <c r="CLW63" s="398"/>
      <c r="CLX63" s="398"/>
      <c r="CLY63" s="398"/>
      <c r="CLZ63" s="398"/>
      <c r="CMA63" s="398"/>
      <c r="CMB63" s="398"/>
      <c r="CMC63" s="398"/>
      <c r="CMD63" s="398"/>
      <c r="CME63" s="398"/>
      <c r="CMF63" s="398"/>
      <c r="CMG63" s="398"/>
      <c r="CMH63" s="398"/>
      <c r="CMI63" s="398"/>
      <c r="CMJ63" s="398"/>
      <c r="CMK63" s="398"/>
      <c r="CML63" s="398"/>
      <c r="CMM63" s="398"/>
      <c r="CMN63" s="398"/>
      <c r="CMO63" s="398"/>
      <c r="CMP63" s="398"/>
      <c r="CMQ63" s="398"/>
      <c r="CMR63" s="398"/>
      <c r="CMS63" s="398"/>
      <c r="CMT63" s="398"/>
      <c r="CMU63" s="398"/>
      <c r="CMV63" s="398"/>
      <c r="CMW63" s="398"/>
      <c r="CMX63" s="398"/>
      <c r="CMY63" s="398"/>
      <c r="CMZ63" s="398"/>
      <c r="CNA63" s="398"/>
      <c r="CNB63" s="398"/>
      <c r="CNC63" s="398"/>
      <c r="CND63" s="398"/>
      <c r="CNE63" s="398"/>
      <c r="CNF63" s="398"/>
      <c r="CNG63" s="398"/>
      <c r="CNH63" s="398"/>
      <c r="CNI63" s="398"/>
      <c r="CNJ63" s="398"/>
      <c r="CNK63" s="398"/>
      <c r="CNL63" s="398"/>
      <c r="CNM63" s="398"/>
      <c r="CNN63" s="398"/>
      <c r="CNO63" s="398"/>
      <c r="CNP63" s="398"/>
      <c r="CNQ63" s="398"/>
      <c r="CNR63" s="398"/>
      <c r="CNS63" s="398"/>
      <c r="CNT63" s="398"/>
      <c r="CNU63" s="398"/>
      <c r="CNV63" s="398"/>
      <c r="CNW63" s="398"/>
      <c r="CNX63" s="398"/>
      <c r="CNY63" s="398"/>
      <c r="CNZ63" s="398"/>
      <c r="COA63" s="398"/>
      <c r="COB63" s="398"/>
      <c r="COC63" s="398"/>
      <c r="COD63" s="398"/>
      <c r="COE63" s="398"/>
      <c r="COF63" s="398"/>
      <c r="COG63" s="398"/>
      <c r="COH63" s="398"/>
      <c r="COI63" s="398"/>
      <c r="COJ63" s="398"/>
      <c r="COK63" s="398"/>
      <c r="COL63" s="398"/>
      <c r="COM63" s="398"/>
      <c r="CON63" s="398"/>
      <c r="COO63" s="398"/>
      <c r="COP63" s="398"/>
      <c r="COQ63" s="398"/>
      <c r="COR63" s="398"/>
      <c r="COS63" s="398"/>
      <c r="COT63" s="398"/>
      <c r="COU63" s="398"/>
      <c r="COV63" s="398"/>
      <c r="COW63" s="398"/>
      <c r="COX63" s="398"/>
      <c r="COY63" s="398"/>
      <c r="COZ63" s="398"/>
      <c r="CPA63" s="398"/>
      <c r="CPB63" s="398"/>
      <c r="CPC63" s="398"/>
      <c r="CPD63" s="398"/>
      <c r="CPE63" s="398"/>
      <c r="CPF63" s="398"/>
      <c r="CPG63" s="398"/>
      <c r="CPH63" s="398"/>
      <c r="CPI63" s="398"/>
      <c r="CPJ63" s="398"/>
      <c r="CPK63" s="398"/>
      <c r="CPL63" s="398"/>
      <c r="CPM63" s="398"/>
      <c r="CPN63" s="398"/>
      <c r="CPO63" s="398"/>
      <c r="CPP63" s="398"/>
      <c r="CPQ63" s="398"/>
      <c r="CPR63" s="398"/>
      <c r="CPS63" s="398"/>
      <c r="CPT63" s="398"/>
      <c r="CPU63" s="398"/>
      <c r="CPV63" s="398"/>
      <c r="CPW63" s="398"/>
      <c r="CPX63" s="398"/>
      <c r="CPY63" s="398"/>
      <c r="CPZ63" s="398"/>
      <c r="CQA63" s="398"/>
      <c r="CQB63" s="398"/>
      <c r="CQC63" s="398"/>
      <c r="CQD63" s="398"/>
      <c r="CQE63" s="398"/>
      <c r="CQF63" s="398"/>
      <c r="CQG63" s="398"/>
      <c r="CQH63" s="398"/>
      <c r="CQI63" s="398"/>
      <c r="CQJ63" s="398"/>
      <c r="CQK63" s="398"/>
      <c r="CQL63" s="398"/>
      <c r="CQM63" s="398"/>
      <c r="CQN63" s="398"/>
      <c r="CQO63" s="398"/>
      <c r="CQP63" s="398"/>
      <c r="CQQ63" s="398"/>
      <c r="CQR63" s="398"/>
      <c r="CQS63" s="398"/>
      <c r="CQT63" s="398"/>
      <c r="CQU63" s="398"/>
      <c r="CQV63" s="398"/>
      <c r="CQW63" s="398"/>
      <c r="CQX63" s="398"/>
      <c r="CQY63" s="398"/>
      <c r="CQZ63" s="398"/>
      <c r="CRA63" s="398"/>
      <c r="CRB63" s="398"/>
      <c r="CRC63" s="398"/>
      <c r="CRD63" s="398"/>
      <c r="CRE63" s="398"/>
      <c r="CRF63" s="398"/>
      <c r="CRG63" s="398"/>
      <c r="CRH63" s="398"/>
      <c r="CRI63" s="398"/>
      <c r="CRJ63" s="398"/>
      <c r="CRK63" s="398"/>
      <c r="CRL63" s="398"/>
      <c r="CRM63" s="398"/>
      <c r="CRN63" s="398"/>
      <c r="CRO63" s="398"/>
      <c r="CRP63" s="398"/>
      <c r="CRQ63" s="398"/>
      <c r="CRR63" s="398"/>
      <c r="CRS63" s="398"/>
      <c r="CRT63" s="398"/>
      <c r="CRU63" s="398"/>
      <c r="CRV63" s="398"/>
      <c r="CRW63" s="398"/>
      <c r="CRX63" s="398"/>
      <c r="CRY63" s="398"/>
      <c r="CRZ63" s="398"/>
      <c r="CSA63" s="398"/>
      <c r="CSB63" s="398"/>
      <c r="CSC63" s="398"/>
      <c r="CSD63" s="398"/>
      <c r="CSE63" s="398"/>
      <c r="CSF63" s="398"/>
      <c r="CSG63" s="398"/>
      <c r="CSH63" s="398"/>
      <c r="CSI63" s="398"/>
      <c r="CSJ63" s="398"/>
      <c r="CSK63" s="398"/>
      <c r="CSL63" s="398"/>
      <c r="CSM63" s="398"/>
      <c r="CSN63" s="398"/>
      <c r="CSO63" s="398"/>
      <c r="CSP63" s="398"/>
      <c r="CSQ63" s="398"/>
      <c r="CSR63" s="398"/>
      <c r="CSS63" s="398"/>
      <c r="CST63" s="398"/>
      <c r="CSU63" s="398"/>
      <c r="CSV63" s="398"/>
      <c r="CSW63" s="398"/>
      <c r="CSX63" s="398"/>
      <c r="CSY63" s="398"/>
      <c r="CSZ63" s="398"/>
      <c r="CTA63" s="398"/>
      <c r="CTB63" s="398"/>
      <c r="CTC63" s="398"/>
      <c r="CTD63" s="398"/>
      <c r="CTE63" s="398"/>
      <c r="CTF63" s="398"/>
      <c r="CTG63" s="398"/>
      <c r="CTH63" s="398"/>
      <c r="CTI63" s="398"/>
      <c r="CTJ63" s="398"/>
      <c r="CTK63" s="398"/>
      <c r="CTL63" s="398"/>
      <c r="CTM63" s="398"/>
      <c r="CTN63" s="398"/>
      <c r="CTO63" s="398"/>
      <c r="CTP63" s="398"/>
      <c r="CTQ63" s="398"/>
      <c r="CTR63" s="398"/>
      <c r="CTS63" s="398"/>
      <c r="CTT63" s="398"/>
      <c r="CTU63" s="398"/>
      <c r="CTV63" s="398"/>
      <c r="CTW63" s="398"/>
      <c r="CTX63" s="398"/>
      <c r="CTY63" s="398"/>
      <c r="CTZ63" s="398"/>
      <c r="CUA63" s="398"/>
      <c r="CUB63" s="398"/>
      <c r="CUC63" s="398"/>
      <c r="CUD63" s="398"/>
      <c r="CUE63" s="398"/>
      <c r="CUF63" s="398"/>
      <c r="CUG63" s="398"/>
      <c r="CUH63" s="398"/>
      <c r="CUI63" s="398"/>
      <c r="CUJ63" s="398"/>
      <c r="CUK63" s="398"/>
      <c r="CUL63" s="398"/>
      <c r="CUM63" s="398"/>
      <c r="CUN63" s="398"/>
      <c r="CUO63" s="398"/>
      <c r="CUP63" s="398"/>
      <c r="CUQ63" s="398"/>
      <c r="CUR63" s="398"/>
      <c r="CUS63" s="398"/>
      <c r="CUT63" s="398"/>
      <c r="CUU63" s="398"/>
      <c r="CUV63" s="398"/>
      <c r="CUW63" s="398"/>
      <c r="CUX63" s="398"/>
      <c r="CUY63" s="398"/>
      <c r="CUZ63" s="398"/>
      <c r="CVA63" s="398"/>
      <c r="CVB63" s="398"/>
      <c r="CVC63" s="398"/>
      <c r="CVD63" s="398"/>
      <c r="CVE63" s="398"/>
      <c r="CVF63" s="398"/>
      <c r="CVG63" s="398"/>
      <c r="CVH63" s="398"/>
      <c r="CVI63" s="398"/>
      <c r="CVJ63" s="398"/>
      <c r="CVK63" s="398"/>
      <c r="CVL63" s="398"/>
      <c r="CVM63" s="398"/>
      <c r="CVN63" s="398"/>
      <c r="CVO63" s="398"/>
      <c r="CVP63" s="398"/>
      <c r="CVQ63" s="398"/>
      <c r="CVR63" s="398"/>
      <c r="CVS63" s="398"/>
      <c r="CVT63" s="398"/>
      <c r="CVU63" s="398"/>
      <c r="CVV63" s="398"/>
      <c r="CVW63" s="398"/>
      <c r="CVX63" s="398"/>
      <c r="CVY63" s="398"/>
      <c r="CVZ63" s="398"/>
      <c r="CWA63" s="398"/>
      <c r="CWB63" s="398"/>
      <c r="CWC63" s="398"/>
      <c r="CWD63" s="398"/>
      <c r="CWE63" s="398"/>
      <c r="CWF63" s="398"/>
      <c r="CWG63" s="398"/>
      <c r="CWH63" s="398"/>
      <c r="CWI63" s="398"/>
      <c r="CWJ63" s="398"/>
      <c r="CWK63" s="398"/>
      <c r="CWL63" s="398"/>
      <c r="CWM63" s="398"/>
      <c r="CWN63" s="398"/>
      <c r="CWO63" s="398"/>
      <c r="CWP63" s="398"/>
      <c r="CWQ63" s="398"/>
      <c r="CWR63" s="398"/>
      <c r="CWS63" s="398"/>
      <c r="CWT63" s="398"/>
      <c r="CWU63" s="398"/>
      <c r="CWV63" s="398"/>
      <c r="CWW63" s="398"/>
      <c r="CWX63" s="398"/>
      <c r="CWY63" s="398"/>
      <c r="CWZ63" s="398"/>
      <c r="CXA63" s="398"/>
      <c r="CXB63" s="398"/>
      <c r="CXC63" s="398"/>
      <c r="CXD63" s="398"/>
      <c r="CXE63" s="398"/>
      <c r="CXF63" s="398"/>
      <c r="CXG63" s="398"/>
      <c r="CXH63" s="398"/>
      <c r="CXI63" s="398"/>
      <c r="CXJ63" s="398"/>
      <c r="CXK63" s="398"/>
      <c r="CXL63" s="398"/>
      <c r="CXM63" s="398"/>
      <c r="CXN63" s="398"/>
      <c r="CXO63" s="398"/>
      <c r="CXP63" s="398"/>
      <c r="CXQ63" s="398"/>
      <c r="CXR63" s="398"/>
      <c r="CXS63" s="398"/>
      <c r="CXT63" s="398"/>
      <c r="CXU63" s="398"/>
      <c r="CXV63" s="398"/>
      <c r="CXW63" s="398"/>
      <c r="CXX63" s="398"/>
      <c r="CXY63" s="398"/>
      <c r="CXZ63" s="398"/>
      <c r="CYA63" s="398"/>
      <c r="CYB63" s="398"/>
      <c r="CYC63" s="398"/>
      <c r="CYD63" s="398"/>
      <c r="CYE63" s="398"/>
      <c r="CYF63" s="398"/>
      <c r="CYG63" s="398"/>
      <c r="CYH63" s="398"/>
      <c r="CYI63" s="398"/>
      <c r="CYJ63" s="398"/>
      <c r="CYK63" s="398"/>
      <c r="CYL63" s="398"/>
      <c r="CYM63" s="398"/>
      <c r="CYN63" s="398"/>
      <c r="CYO63" s="398"/>
      <c r="CYP63" s="398"/>
      <c r="CYQ63" s="398"/>
      <c r="CYR63" s="398"/>
      <c r="CYS63" s="398"/>
      <c r="CYT63" s="398"/>
      <c r="CYU63" s="398"/>
      <c r="CYV63" s="398"/>
      <c r="CYW63" s="398"/>
      <c r="CYX63" s="398"/>
      <c r="CYY63" s="398"/>
      <c r="CYZ63" s="398"/>
      <c r="CZA63" s="398"/>
      <c r="CZB63" s="398"/>
      <c r="CZC63" s="398"/>
      <c r="CZD63" s="398"/>
      <c r="CZE63" s="398"/>
      <c r="CZF63" s="398"/>
      <c r="CZG63" s="398"/>
      <c r="CZH63" s="398"/>
      <c r="CZI63" s="398"/>
      <c r="CZJ63" s="398"/>
      <c r="CZK63" s="398"/>
      <c r="CZL63" s="398"/>
      <c r="CZM63" s="398"/>
      <c r="CZN63" s="398"/>
      <c r="CZO63" s="398"/>
      <c r="CZP63" s="398"/>
      <c r="CZQ63" s="398"/>
      <c r="CZR63" s="398"/>
      <c r="CZS63" s="398"/>
      <c r="CZT63" s="398"/>
      <c r="CZU63" s="398"/>
      <c r="CZV63" s="398"/>
      <c r="CZW63" s="398"/>
      <c r="CZX63" s="398"/>
      <c r="CZY63" s="398"/>
      <c r="CZZ63" s="398"/>
      <c r="DAA63" s="398"/>
      <c r="DAB63" s="398"/>
      <c r="DAC63" s="398"/>
      <c r="DAD63" s="398"/>
      <c r="DAE63" s="398"/>
      <c r="DAF63" s="398"/>
      <c r="DAG63" s="398"/>
      <c r="DAH63" s="398"/>
      <c r="DAI63" s="398"/>
      <c r="DAJ63" s="398"/>
      <c r="DAK63" s="398"/>
      <c r="DAL63" s="398"/>
      <c r="DAM63" s="398"/>
      <c r="DAN63" s="398"/>
      <c r="DAO63" s="398"/>
      <c r="DAP63" s="398"/>
      <c r="DAQ63" s="398"/>
      <c r="DAR63" s="398"/>
      <c r="DAS63" s="398"/>
      <c r="DAT63" s="398"/>
      <c r="DAU63" s="398"/>
      <c r="DAV63" s="398"/>
      <c r="DAW63" s="398"/>
      <c r="DAX63" s="398"/>
      <c r="DAY63" s="398"/>
      <c r="DAZ63" s="398"/>
      <c r="DBA63" s="398"/>
      <c r="DBB63" s="398"/>
      <c r="DBC63" s="398"/>
      <c r="DBD63" s="398"/>
      <c r="DBE63" s="398"/>
      <c r="DBF63" s="398"/>
      <c r="DBG63" s="398"/>
      <c r="DBH63" s="398"/>
      <c r="DBI63" s="398"/>
      <c r="DBJ63" s="398"/>
      <c r="DBK63" s="398"/>
      <c r="DBL63" s="398"/>
      <c r="DBM63" s="398"/>
      <c r="DBN63" s="398"/>
      <c r="DBO63" s="398"/>
      <c r="DBP63" s="398"/>
      <c r="DBQ63" s="398"/>
      <c r="DBR63" s="398"/>
      <c r="DBS63" s="398"/>
      <c r="DBT63" s="398"/>
      <c r="DBU63" s="398"/>
      <c r="DBV63" s="398"/>
      <c r="DBW63" s="398"/>
      <c r="DBX63" s="398"/>
      <c r="DBY63" s="398"/>
      <c r="DBZ63" s="398"/>
      <c r="DCA63" s="398"/>
      <c r="DCB63" s="398"/>
      <c r="DCC63" s="398"/>
      <c r="DCD63" s="398"/>
      <c r="DCE63" s="398"/>
      <c r="DCF63" s="398"/>
      <c r="DCG63" s="398"/>
      <c r="DCH63" s="398"/>
      <c r="DCI63" s="398"/>
      <c r="DCJ63" s="398"/>
      <c r="DCK63" s="398"/>
      <c r="DCL63" s="398"/>
      <c r="DCM63" s="398"/>
      <c r="DCN63" s="398"/>
      <c r="DCO63" s="398"/>
      <c r="DCP63" s="398"/>
      <c r="DCQ63" s="398"/>
      <c r="DCR63" s="398"/>
      <c r="DCS63" s="398"/>
      <c r="DCT63" s="398"/>
      <c r="DCU63" s="398"/>
      <c r="DCV63" s="398"/>
      <c r="DCW63" s="398"/>
      <c r="DCX63" s="398"/>
      <c r="DCY63" s="398"/>
      <c r="DCZ63" s="398"/>
      <c r="DDA63" s="398"/>
      <c r="DDB63" s="398"/>
      <c r="DDC63" s="398"/>
      <c r="DDD63" s="398"/>
      <c r="DDE63" s="398"/>
      <c r="DDF63" s="398"/>
      <c r="DDG63" s="398"/>
      <c r="DDH63" s="398"/>
      <c r="DDI63" s="398"/>
      <c r="DDJ63" s="398"/>
      <c r="DDK63" s="398"/>
      <c r="DDL63" s="398"/>
      <c r="DDM63" s="398"/>
      <c r="DDN63" s="398"/>
      <c r="DDO63" s="398"/>
      <c r="DDP63" s="398"/>
      <c r="DDQ63" s="398"/>
      <c r="DDR63" s="398"/>
      <c r="DDS63" s="398"/>
      <c r="DDT63" s="398"/>
      <c r="DDU63" s="398"/>
      <c r="DDV63" s="398"/>
      <c r="DDW63" s="398"/>
      <c r="DDX63" s="398"/>
      <c r="DDY63" s="398"/>
      <c r="DDZ63" s="398"/>
      <c r="DEA63" s="398"/>
      <c r="DEB63" s="398"/>
      <c r="DEC63" s="398"/>
      <c r="DED63" s="398"/>
      <c r="DEE63" s="398"/>
      <c r="DEF63" s="398"/>
      <c r="DEG63" s="398"/>
      <c r="DEH63" s="398"/>
      <c r="DEI63" s="398"/>
      <c r="DEJ63" s="398"/>
      <c r="DEK63" s="398"/>
      <c r="DEL63" s="398"/>
      <c r="DEM63" s="398"/>
      <c r="DEN63" s="398"/>
      <c r="DEO63" s="398"/>
      <c r="DEP63" s="398"/>
      <c r="DEQ63" s="398"/>
      <c r="DER63" s="398"/>
      <c r="DES63" s="398"/>
      <c r="DET63" s="398"/>
      <c r="DEU63" s="398"/>
      <c r="DEV63" s="398"/>
      <c r="DEW63" s="398"/>
      <c r="DEX63" s="398"/>
      <c r="DEY63" s="398"/>
      <c r="DEZ63" s="398"/>
      <c r="DFA63" s="398"/>
      <c r="DFB63" s="398"/>
      <c r="DFC63" s="398"/>
      <c r="DFD63" s="398"/>
      <c r="DFE63" s="398"/>
      <c r="DFF63" s="398"/>
      <c r="DFG63" s="398"/>
      <c r="DFH63" s="398"/>
      <c r="DFI63" s="398"/>
      <c r="DFJ63" s="398"/>
      <c r="DFK63" s="398"/>
      <c r="DFL63" s="398"/>
      <c r="DFM63" s="398"/>
      <c r="DFN63" s="398"/>
      <c r="DFO63" s="398"/>
      <c r="DFP63" s="398"/>
      <c r="DFQ63" s="398"/>
      <c r="DFR63" s="398"/>
      <c r="DFS63" s="398"/>
      <c r="DFT63" s="398"/>
      <c r="DFU63" s="398"/>
      <c r="DFV63" s="398"/>
      <c r="DFW63" s="398"/>
      <c r="DFX63" s="398"/>
      <c r="DFY63" s="398"/>
      <c r="DFZ63" s="398"/>
      <c r="DGA63" s="398"/>
      <c r="DGB63" s="398"/>
      <c r="DGC63" s="398"/>
      <c r="DGD63" s="398"/>
      <c r="DGE63" s="398"/>
      <c r="DGF63" s="398"/>
      <c r="DGG63" s="398"/>
      <c r="DGH63" s="398"/>
      <c r="DGI63" s="398"/>
      <c r="DGJ63" s="398"/>
      <c r="DGK63" s="398"/>
      <c r="DGL63" s="398"/>
      <c r="DGM63" s="398"/>
      <c r="DGN63" s="398"/>
      <c r="DGO63" s="398"/>
      <c r="DGP63" s="398"/>
      <c r="DGQ63" s="398"/>
      <c r="DGR63" s="398"/>
      <c r="DGS63" s="398"/>
      <c r="DGT63" s="398"/>
      <c r="DGU63" s="398"/>
      <c r="DGV63" s="398"/>
      <c r="DGW63" s="398"/>
      <c r="DGX63" s="398"/>
      <c r="DGY63" s="398"/>
      <c r="DGZ63" s="398"/>
      <c r="DHA63" s="398"/>
      <c r="DHB63" s="398"/>
      <c r="DHC63" s="398"/>
      <c r="DHD63" s="398"/>
      <c r="DHE63" s="398"/>
      <c r="DHF63" s="398"/>
      <c r="DHG63" s="398"/>
      <c r="DHH63" s="398"/>
      <c r="DHI63" s="398"/>
      <c r="DHJ63" s="398"/>
      <c r="DHK63" s="398"/>
      <c r="DHL63" s="398"/>
      <c r="DHM63" s="398"/>
      <c r="DHN63" s="398"/>
      <c r="DHO63" s="398"/>
      <c r="DHP63" s="398"/>
      <c r="DHQ63" s="398"/>
      <c r="DHR63" s="398"/>
      <c r="DHS63" s="398"/>
      <c r="DHT63" s="398"/>
      <c r="DHU63" s="398"/>
      <c r="DHV63" s="398"/>
      <c r="DHW63" s="398"/>
      <c r="DHX63" s="398"/>
      <c r="DHY63" s="398"/>
      <c r="DHZ63" s="398"/>
      <c r="DIA63" s="398"/>
      <c r="DIB63" s="398"/>
      <c r="DIC63" s="398"/>
      <c r="DID63" s="398"/>
      <c r="DIE63" s="398"/>
      <c r="DIF63" s="398"/>
      <c r="DIG63" s="398"/>
      <c r="DIH63" s="398"/>
      <c r="DII63" s="398"/>
      <c r="DIJ63" s="398"/>
      <c r="DIK63" s="398"/>
      <c r="DIL63" s="398"/>
      <c r="DIM63" s="398"/>
      <c r="DIN63" s="398"/>
      <c r="DIO63" s="398"/>
      <c r="DIP63" s="398"/>
      <c r="DIQ63" s="398"/>
      <c r="DIR63" s="398"/>
      <c r="DIS63" s="398"/>
      <c r="DIT63" s="398"/>
      <c r="DIU63" s="398"/>
      <c r="DIV63" s="398"/>
      <c r="DIW63" s="398"/>
      <c r="DIX63" s="398"/>
      <c r="DIY63" s="398"/>
      <c r="DIZ63" s="398"/>
      <c r="DJA63" s="398"/>
      <c r="DJB63" s="398"/>
      <c r="DJC63" s="398"/>
      <c r="DJD63" s="398"/>
      <c r="DJE63" s="398"/>
      <c r="DJF63" s="398"/>
      <c r="DJG63" s="398"/>
      <c r="DJH63" s="398"/>
      <c r="DJI63" s="398"/>
      <c r="DJJ63" s="398"/>
      <c r="DJK63" s="398"/>
      <c r="DJL63" s="398"/>
      <c r="DJM63" s="398"/>
      <c r="DJN63" s="398"/>
      <c r="DJO63" s="398"/>
      <c r="DJP63" s="398"/>
      <c r="DJQ63" s="398"/>
      <c r="DJR63" s="398"/>
      <c r="DJS63" s="398"/>
      <c r="DJT63" s="398"/>
      <c r="DJU63" s="398"/>
      <c r="DJV63" s="398"/>
      <c r="DJW63" s="398"/>
      <c r="DJX63" s="398"/>
      <c r="DJY63" s="398"/>
      <c r="DJZ63" s="398"/>
      <c r="DKA63" s="398"/>
      <c r="DKB63" s="398"/>
      <c r="DKC63" s="398"/>
      <c r="DKD63" s="398"/>
      <c r="DKE63" s="398"/>
      <c r="DKF63" s="398"/>
      <c r="DKG63" s="398"/>
      <c r="DKH63" s="398"/>
      <c r="DKI63" s="398"/>
      <c r="DKJ63" s="398"/>
      <c r="DKK63" s="398"/>
      <c r="DKL63" s="398"/>
      <c r="DKM63" s="398"/>
      <c r="DKN63" s="398"/>
      <c r="DKO63" s="398"/>
      <c r="DKP63" s="398"/>
      <c r="DKQ63" s="398"/>
      <c r="DKR63" s="398"/>
      <c r="DKS63" s="398"/>
      <c r="DKT63" s="398"/>
      <c r="DKU63" s="398"/>
      <c r="DKV63" s="398"/>
      <c r="DKW63" s="398"/>
      <c r="DKX63" s="398"/>
      <c r="DKY63" s="398"/>
      <c r="DKZ63" s="398"/>
      <c r="DLA63" s="398"/>
      <c r="DLB63" s="398"/>
      <c r="DLC63" s="398"/>
      <c r="DLD63" s="398"/>
      <c r="DLE63" s="398"/>
      <c r="DLF63" s="398"/>
      <c r="DLG63" s="398"/>
      <c r="DLH63" s="398"/>
      <c r="DLI63" s="398"/>
      <c r="DLJ63" s="398"/>
      <c r="DLK63" s="398"/>
      <c r="DLL63" s="398"/>
      <c r="DLM63" s="398"/>
      <c r="DLN63" s="398"/>
      <c r="DLO63" s="398"/>
      <c r="DLP63" s="398"/>
      <c r="DLQ63" s="398"/>
      <c r="DLR63" s="398"/>
      <c r="DLS63" s="398"/>
      <c r="DLT63" s="398"/>
      <c r="DLU63" s="398"/>
      <c r="DLV63" s="398"/>
      <c r="DLW63" s="398"/>
      <c r="DLX63" s="398"/>
      <c r="DLY63" s="398"/>
      <c r="DLZ63" s="398"/>
      <c r="DMA63" s="398"/>
      <c r="DMB63" s="398"/>
      <c r="DMC63" s="398"/>
      <c r="DMD63" s="398"/>
      <c r="DME63" s="398"/>
      <c r="DMF63" s="398"/>
      <c r="DMG63" s="398"/>
      <c r="DMH63" s="398"/>
      <c r="DMI63" s="398"/>
      <c r="DMJ63" s="398"/>
      <c r="DMK63" s="398"/>
      <c r="DML63" s="398"/>
      <c r="DMM63" s="398"/>
      <c r="DMN63" s="398"/>
      <c r="DMO63" s="398"/>
      <c r="DMP63" s="398"/>
      <c r="DMQ63" s="398"/>
      <c r="DMR63" s="398"/>
      <c r="DMS63" s="398"/>
      <c r="DMT63" s="398"/>
      <c r="DMU63" s="398"/>
      <c r="DMV63" s="398"/>
      <c r="DMW63" s="398"/>
      <c r="DMX63" s="398"/>
      <c r="DMY63" s="398"/>
      <c r="DMZ63" s="398"/>
      <c r="DNA63" s="398"/>
      <c r="DNB63" s="398"/>
      <c r="DNC63" s="398"/>
      <c r="DND63" s="398"/>
      <c r="DNE63" s="398"/>
      <c r="DNF63" s="398"/>
      <c r="DNG63" s="398"/>
      <c r="DNH63" s="398"/>
      <c r="DNI63" s="398"/>
      <c r="DNJ63" s="398"/>
      <c r="DNK63" s="398"/>
      <c r="DNL63" s="398"/>
      <c r="DNM63" s="398"/>
      <c r="DNN63" s="398"/>
      <c r="DNO63" s="398"/>
      <c r="DNP63" s="398"/>
      <c r="DNQ63" s="398"/>
      <c r="DNR63" s="398"/>
      <c r="DNS63" s="398"/>
      <c r="DNT63" s="398"/>
      <c r="DNU63" s="398"/>
      <c r="DNV63" s="398"/>
      <c r="DNW63" s="398"/>
      <c r="DNX63" s="398"/>
      <c r="DNY63" s="398"/>
      <c r="DNZ63" s="398"/>
      <c r="DOA63" s="398"/>
      <c r="DOB63" s="398"/>
      <c r="DOC63" s="398"/>
      <c r="DOD63" s="398"/>
      <c r="DOE63" s="398"/>
      <c r="DOF63" s="398"/>
      <c r="DOG63" s="398"/>
      <c r="DOH63" s="398"/>
      <c r="DOI63" s="398"/>
      <c r="DOJ63" s="398"/>
      <c r="DOK63" s="398"/>
      <c r="DOL63" s="398"/>
      <c r="DOM63" s="398"/>
      <c r="DON63" s="398"/>
      <c r="DOO63" s="398"/>
      <c r="DOP63" s="398"/>
      <c r="DOQ63" s="398"/>
      <c r="DOR63" s="398"/>
      <c r="DOS63" s="398"/>
      <c r="DOT63" s="398"/>
      <c r="DOU63" s="398"/>
      <c r="DOV63" s="398"/>
      <c r="DOW63" s="398"/>
      <c r="DOX63" s="398"/>
      <c r="DOY63" s="398"/>
      <c r="DOZ63" s="398"/>
      <c r="DPA63" s="398"/>
      <c r="DPB63" s="398"/>
      <c r="DPC63" s="398"/>
      <c r="DPD63" s="398"/>
      <c r="DPE63" s="398"/>
      <c r="DPF63" s="398"/>
      <c r="DPG63" s="398"/>
      <c r="DPH63" s="398"/>
      <c r="DPI63" s="398"/>
      <c r="DPJ63" s="398"/>
      <c r="DPK63" s="398"/>
      <c r="DPL63" s="398"/>
      <c r="DPM63" s="398"/>
      <c r="DPN63" s="398"/>
      <c r="DPO63" s="398"/>
      <c r="DPP63" s="398"/>
      <c r="DPQ63" s="398"/>
      <c r="DPR63" s="398"/>
      <c r="DPS63" s="398"/>
      <c r="DPT63" s="398"/>
      <c r="DPU63" s="398"/>
      <c r="DPV63" s="398"/>
      <c r="DPW63" s="398"/>
      <c r="DPX63" s="398"/>
      <c r="DPY63" s="398"/>
      <c r="DPZ63" s="398"/>
      <c r="DQA63" s="398"/>
      <c r="DQB63" s="398"/>
      <c r="DQC63" s="398"/>
      <c r="DQD63" s="398"/>
      <c r="DQE63" s="398"/>
      <c r="DQF63" s="398"/>
      <c r="DQG63" s="398"/>
      <c r="DQH63" s="398"/>
      <c r="DQI63" s="398"/>
      <c r="DQJ63" s="398"/>
      <c r="DQK63" s="398"/>
      <c r="DQL63" s="398"/>
      <c r="DQM63" s="398"/>
      <c r="DQN63" s="398"/>
      <c r="DQO63" s="398"/>
      <c r="DQP63" s="398"/>
      <c r="DQQ63" s="398"/>
      <c r="DQR63" s="398"/>
      <c r="DQS63" s="398"/>
      <c r="DQT63" s="398"/>
      <c r="DQU63" s="398"/>
      <c r="DQV63" s="398"/>
      <c r="DQW63" s="398"/>
      <c r="DQX63" s="398"/>
      <c r="DQY63" s="398"/>
      <c r="DQZ63" s="398"/>
      <c r="DRA63" s="398"/>
      <c r="DRB63" s="398"/>
      <c r="DRC63" s="398"/>
      <c r="DRD63" s="398"/>
      <c r="DRE63" s="398"/>
      <c r="DRF63" s="398"/>
      <c r="DRG63" s="398"/>
      <c r="DRH63" s="398"/>
      <c r="DRI63" s="398"/>
      <c r="DRJ63" s="398"/>
      <c r="DRK63" s="398"/>
      <c r="DRL63" s="398"/>
      <c r="DRM63" s="398"/>
      <c r="DRN63" s="398"/>
      <c r="DRO63" s="398"/>
      <c r="DRP63" s="398"/>
      <c r="DRQ63" s="398"/>
      <c r="DRR63" s="398"/>
      <c r="DRS63" s="398"/>
      <c r="DRT63" s="398"/>
      <c r="DRU63" s="398"/>
      <c r="DRV63" s="398"/>
      <c r="DRW63" s="398"/>
      <c r="DRX63" s="398"/>
      <c r="DRY63" s="398"/>
      <c r="DRZ63" s="398"/>
      <c r="DSA63" s="398"/>
      <c r="DSB63" s="398"/>
      <c r="DSC63" s="398"/>
      <c r="DSD63" s="398"/>
      <c r="DSE63" s="398"/>
      <c r="DSF63" s="398"/>
      <c r="DSG63" s="398"/>
      <c r="DSH63" s="398"/>
      <c r="DSI63" s="398"/>
      <c r="DSJ63" s="398"/>
      <c r="DSK63" s="398"/>
      <c r="DSL63" s="398"/>
      <c r="DSM63" s="398"/>
      <c r="DSN63" s="398"/>
      <c r="DSO63" s="398"/>
      <c r="DSP63" s="398"/>
      <c r="DSQ63" s="398"/>
      <c r="DSR63" s="398"/>
      <c r="DSS63" s="398"/>
      <c r="DST63" s="398"/>
      <c r="DSU63" s="398"/>
      <c r="DSV63" s="398"/>
      <c r="DSW63" s="398"/>
      <c r="DSX63" s="398"/>
      <c r="DSY63" s="398"/>
      <c r="DSZ63" s="398"/>
      <c r="DTA63" s="398"/>
      <c r="DTB63" s="398"/>
      <c r="DTC63" s="398"/>
      <c r="DTD63" s="398"/>
      <c r="DTE63" s="398"/>
      <c r="DTF63" s="398"/>
      <c r="DTG63" s="398"/>
      <c r="DTH63" s="398"/>
      <c r="DTI63" s="398"/>
      <c r="DTJ63" s="398"/>
      <c r="DTK63" s="398"/>
      <c r="DTL63" s="398"/>
      <c r="DTM63" s="398"/>
      <c r="DTN63" s="398"/>
      <c r="DTO63" s="398"/>
      <c r="DTP63" s="398"/>
      <c r="DTQ63" s="398"/>
      <c r="DTR63" s="398"/>
      <c r="DTS63" s="398"/>
      <c r="DTT63" s="398"/>
      <c r="DTU63" s="398"/>
      <c r="DTV63" s="398"/>
      <c r="DTW63" s="398"/>
      <c r="DTX63" s="398"/>
      <c r="DTY63" s="398"/>
      <c r="DTZ63" s="398"/>
      <c r="DUA63" s="398"/>
      <c r="DUB63" s="398"/>
      <c r="DUC63" s="398"/>
      <c r="DUD63" s="398"/>
      <c r="DUE63" s="398"/>
      <c r="DUF63" s="398"/>
      <c r="DUG63" s="398"/>
      <c r="DUH63" s="398"/>
      <c r="DUI63" s="398"/>
      <c r="DUJ63" s="398"/>
      <c r="DUK63" s="398"/>
      <c r="DUL63" s="398"/>
      <c r="DUM63" s="398"/>
      <c r="DUN63" s="398"/>
      <c r="DUO63" s="398"/>
      <c r="DUP63" s="398"/>
      <c r="DUQ63" s="398"/>
      <c r="DUR63" s="398"/>
      <c r="DUS63" s="398"/>
      <c r="DUT63" s="398"/>
      <c r="DUU63" s="398"/>
      <c r="DUV63" s="398"/>
      <c r="DUW63" s="398"/>
      <c r="DUX63" s="398"/>
      <c r="DUY63" s="398"/>
      <c r="DUZ63" s="398"/>
      <c r="DVA63" s="398"/>
      <c r="DVB63" s="398"/>
      <c r="DVC63" s="398"/>
      <c r="DVD63" s="398"/>
      <c r="DVE63" s="398"/>
      <c r="DVF63" s="398"/>
      <c r="DVG63" s="398"/>
      <c r="DVH63" s="398"/>
      <c r="DVI63" s="398"/>
      <c r="DVJ63" s="398"/>
      <c r="DVK63" s="398"/>
      <c r="DVL63" s="398"/>
      <c r="DVM63" s="398"/>
      <c r="DVN63" s="398"/>
      <c r="DVO63" s="398"/>
      <c r="DVP63" s="398"/>
      <c r="DVQ63" s="398"/>
      <c r="DVR63" s="398"/>
      <c r="DVS63" s="398"/>
      <c r="DVT63" s="398"/>
      <c r="DVU63" s="398"/>
      <c r="DVV63" s="398"/>
      <c r="DVW63" s="398"/>
      <c r="DVX63" s="398"/>
      <c r="DVY63" s="398"/>
      <c r="DVZ63" s="398"/>
      <c r="DWA63" s="398"/>
      <c r="DWB63" s="398"/>
      <c r="DWC63" s="398"/>
      <c r="DWD63" s="398"/>
      <c r="DWE63" s="398"/>
      <c r="DWF63" s="398"/>
      <c r="DWG63" s="398"/>
      <c r="DWH63" s="398"/>
      <c r="DWI63" s="398"/>
      <c r="DWJ63" s="398"/>
      <c r="DWK63" s="398"/>
      <c r="DWL63" s="398"/>
      <c r="DWM63" s="398"/>
      <c r="DWN63" s="398"/>
      <c r="DWO63" s="398"/>
      <c r="DWP63" s="398"/>
      <c r="DWQ63" s="398"/>
      <c r="DWR63" s="398"/>
      <c r="DWS63" s="398"/>
      <c r="DWT63" s="398"/>
      <c r="DWU63" s="398"/>
      <c r="DWV63" s="398"/>
      <c r="DWW63" s="398"/>
      <c r="DWX63" s="398"/>
      <c r="DWY63" s="398"/>
      <c r="DWZ63" s="398"/>
      <c r="DXA63" s="398"/>
      <c r="DXB63" s="398"/>
      <c r="DXC63" s="398"/>
      <c r="DXD63" s="398"/>
      <c r="DXE63" s="398"/>
      <c r="DXF63" s="398"/>
      <c r="DXG63" s="398"/>
      <c r="DXH63" s="398"/>
      <c r="DXI63" s="398"/>
      <c r="DXJ63" s="398"/>
      <c r="DXK63" s="398"/>
      <c r="DXL63" s="398"/>
      <c r="DXM63" s="398"/>
      <c r="DXN63" s="398"/>
      <c r="DXO63" s="398"/>
      <c r="DXP63" s="398"/>
      <c r="DXQ63" s="398"/>
      <c r="DXR63" s="398"/>
      <c r="DXS63" s="398"/>
      <c r="DXT63" s="398"/>
      <c r="DXU63" s="398"/>
      <c r="DXV63" s="398"/>
      <c r="DXW63" s="398"/>
      <c r="DXX63" s="398"/>
      <c r="DXY63" s="398"/>
      <c r="DXZ63" s="398"/>
      <c r="DYA63" s="398"/>
      <c r="DYB63" s="398"/>
      <c r="DYC63" s="398"/>
      <c r="DYD63" s="398"/>
      <c r="DYE63" s="398"/>
      <c r="DYF63" s="398"/>
      <c r="DYG63" s="398"/>
      <c r="DYH63" s="398"/>
      <c r="DYI63" s="398"/>
      <c r="DYJ63" s="398"/>
      <c r="DYK63" s="398"/>
      <c r="DYL63" s="398"/>
      <c r="DYM63" s="398"/>
      <c r="DYN63" s="398"/>
      <c r="DYO63" s="398"/>
      <c r="DYP63" s="398"/>
      <c r="DYQ63" s="398"/>
      <c r="DYR63" s="398"/>
      <c r="DYS63" s="398"/>
      <c r="DYT63" s="398"/>
      <c r="DYU63" s="398"/>
      <c r="DYV63" s="398"/>
      <c r="DYW63" s="398"/>
      <c r="DYX63" s="398"/>
      <c r="DYY63" s="398"/>
      <c r="DYZ63" s="398"/>
      <c r="DZA63" s="398"/>
      <c r="DZB63" s="398"/>
      <c r="DZC63" s="398"/>
      <c r="DZD63" s="398"/>
      <c r="DZE63" s="398"/>
      <c r="DZF63" s="398"/>
      <c r="DZG63" s="398"/>
      <c r="DZH63" s="398"/>
      <c r="DZI63" s="398"/>
      <c r="DZJ63" s="398"/>
      <c r="DZK63" s="398"/>
      <c r="DZL63" s="398"/>
      <c r="DZM63" s="398"/>
      <c r="DZN63" s="398"/>
      <c r="DZO63" s="398"/>
      <c r="DZP63" s="398"/>
      <c r="DZQ63" s="398"/>
      <c r="DZR63" s="398"/>
      <c r="DZS63" s="398"/>
      <c r="DZT63" s="398"/>
      <c r="DZU63" s="398"/>
      <c r="DZV63" s="398"/>
      <c r="DZW63" s="398"/>
      <c r="DZX63" s="398"/>
      <c r="DZY63" s="398"/>
      <c r="DZZ63" s="398"/>
      <c r="EAA63" s="398"/>
      <c r="EAB63" s="398"/>
      <c r="EAC63" s="398"/>
      <c r="EAD63" s="398"/>
      <c r="EAE63" s="398"/>
      <c r="EAF63" s="398"/>
      <c r="EAG63" s="398"/>
      <c r="EAH63" s="398"/>
      <c r="EAI63" s="398"/>
      <c r="EAJ63" s="398"/>
      <c r="EAK63" s="398"/>
      <c r="EAL63" s="398"/>
      <c r="EAM63" s="398"/>
      <c r="EAN63" s="398"/>
      <c r="EAO63" s="398"/>
      <c r="EAP63" s="398"/>
      <c r="EAQ63" s="398"/>
      <c r="EAR63" s="398"/>
      <c r="EAS63" s="398"/>
      <c r="EAT63" s="398"/>
      <c r="EAU63" s="398"/>
      <c r="EAV63" s="398"/>
      <c r="EAW63" s="398"/>
      <c r="EAX63" s="398"/>
      <c r="EAY63" s="398"/>
      <c r="EAZ63" s="398"/>
      <c r="EBA63" s="398"/>
      <c r="EBB63" s="398"/>
      <c r="EBC63" s="398"/>
      <c r="EBD63" s="398"/>
      <c r="EBE63" s="398"/>
      <c r="EBF63" s="398"/>
      <c r="EBG63" s="398"/>
      <c r="EBH63" s="398"/>
      <c r="EBI63" s="398"/>
      <c r="EBJ63" s="398"/>
      <c r="EBK63" s="398"/>
      <c r="EBL63" s="398"/>
      <c r="EBM63" s="398"/>
      <c r="EBN63" s="398"/>
      <c r="EBO63" s="398"/>
      <c r="EBP63" s="398"/>
      <c r="EBQ63" s="398"/>
      <c r="EBR63" s="398"/>
      <c r="EBS63" s="398"/>
      <c r="EBT63" s="398"/>
      <c r="EBU63" s="398"/>
      <c r="EBV63" s="398"/>
      <c r="EBW63" s="398"/>
      <c r="EBX63" s="398"/>
      <c r="EBY63" s="398"/>
      <c r="EBZ63" s="398"/>
      <c r="ECA63" s="398"/>
      <c r="ECB63" s="398"/>
      <c r="ECC63" s="398"/>
      <c r="ECD63" s="398"/>
      <c r="ECE63" s="398"/>
      <c r="ECF63" s="398"/>
      <c r="ECG63" s="398"/>
      <c r="ECH63" s="398"/>
      <c r="ECI63" s="398"/>
      <c r="ECJ63" s="398"/>
      <c r="ECK63" s="398"/>
      <c r="ECL63" s="398"/>
      <c r="ECM63" s="398"/>
      <c r="ECN63" s="398"/>
      <c r="ECO63" s="398"/>
      <c r="ECP63" s="398"/>
      <c r="ECQ63" s="398"/>
      <c r="ECR63" s="398"/>
      <c r="ECS63" s="398"/>
      <c r="ECT63" s="398"/>
      <c r="ECU63" s="398"/>
      <c r="ECV63" s="398"/>
      <c r="ECW63" s="398"/>
      <c r="ECX63" s="398"/>
      <c r="ECY63" s="398"/>
      <c r="ECZ63" s="398"/>
      <c r="EDA63" s="398"/>
      <c r="EDB63" s="398"/>
      <c r="EDC63" s="398"/>
      <c r="EDD63" s="398"/>
      <c r="EDE63" s="398"/>
      <c r="EDF63" s="398"/>
      <c r="EDG63" s="398"/>
      <c r="EDH63" s="398"/>
      <c r="EDI63" s="398"/>
      <c r="EDJ63" s="398"/>
      <c r="EDK63" s="398"/>
      <c r="EDL63" s="398"/>
      <c r="EDM63" s="398"/>
      <c r="EDN63" s="398"/>
      <c r="EDO63" s="398"/>
      <c r="EDP63" s="398"/>
      <c r="EDQ63" s="398"/>
      <c r="EDR63" s="398"/>
      <c r="EDS63" s="398"/>
      <c r="EDT63" s="398"/>
      <c r="EDU63" s="398"/>
      <c r="EDV63" s="398"/>
      <c r="EDW63" s="398"/>
      <c r="EDX63" s="398"/>
      <c r="EDY63" s="398"/>
      <c r="EDZ63" s="398"/>
      <c r="EEA63" s="398"/>
      <c r="EEB63" s="398"/>
      <c r="EEC63" s="398"/>
      <c r="EED63" s="398"/>
      <c r="EEE63" s="398"/>
      <c r="EEF63" s="398"/>
      <c r="EEG63" s="398"/>
      <c r="EEH63" s="398"/>
      <c r="EEI63" s="398"/>
      <c r="EEJ63" s="398"/>
      <c r="EEK63" s="398"/>
      <c r="EEL63" s="398"/>
      <c r="EEM63" s="398"/>
      <c r="EEN63" s="398"/>
      <c r="EEO63" s="398"/>
      <c r="EEP63" s="398"/>
      <c r="EEQ63" s="398"/>
      <c r="EER63" s="398"/>
      <c r="EES63" s="398"/>
      <c r="EET63" s="398"/>
      <c r="EEU63" s="398"/>
      <c r="EEV63" s="398"/>
      <c r="EEW63" s="398"/>
      <c r="EEX63" s="398"/>
      <c r="EEY63" s="398"/>
      <c r="EEZ63" s="398"/>
      <c r="EFA63" s="398"/>
      <c r="EFB63" s="398"/>
      <c r="EFC63" s="398"/>
      <c r="EFD63" s="398"/>
      <c r="EFE63" s="398"/>
      <c r="EFF63" s="398"/>
      <c r="EFG63" s="398"/>
      <c r="EFH63" s="398"/>
      <c r="EFI63" s="398"/>
      <c r="EFJ63" s="398"/>
      <c r="EFK63" s="398"/>
      <c r="EFL63" s="398"/>
      <c r="EFM63" s="398"/>
      <c r="EFN63" s="398"/>
      <c r="EFO63" s="398"/>
      <c r="EFP63" s="398"/>
      <c r="EFQ63" s="398"/>
      <c r="EFR63" s="398"/>
      <c r="EFS63" s="398"/>
      <c r="EFT63" s="398"/>
      <c r="EFU63" s="398"/>
      <c r="EFV63" s="398"/>
      <c r="EFW63" s="398"/>
      <c r="EFX63" s="398"/>
      <c r="EFY63" s="398"/>
      <c r="EFZ63" s="398"/>
      <c r="EGA63" s="398"/>
      <c r="EGB63" s="398"/>
      <c r="EGC63" s="398"/>
      <c r="EGD63" s="398"/>
      <c r="EGE63" s="398"/>
      <c r="EGF63" s="398"/>
      <c r="EGG63" s="398"/>
      <c r="EGH63" s="398"/>
      <c r="EGI63" s="398"/>
      <c r="EGJ63" s="398"/>
      <c r="EGK63" s="398"/>
      <c r="EGL63" s="398"/>
      <c r="EGM63" s="398"/>
      <c r="EGN63" s="398"/>
      <c r="EGO63" s="398"/>
      <c r="EGP63" s="398"/>
      <c r="EGQ63" s="398"/>
      <c r="EGR63" s="398"/>
      <c r="EGS63" s="398"/>
      <c r="EGT63" s="398"/>
      <c r="EGU63" s="398"/>
      <c r="EGV63" s="398"/>
      <c r="EGW63" s="398"/>
      <c r="EGX63" s="398"/>
      <c r="EGY63" s="398"/>
      <c r="EGZ63" s="398"/>
      <c r="EHA63" s="398"/>
      <c r="EHB63" s="398"/>
      <c r="EHC63" s="398"/>
      <c r="EHD63" s="398"/>
      <c r="EHE63" s="398"/>
      <c r="EHF63" s="398"/>
      <c r="EHG63" s="398"/>
      <c r="EHH63" s="398"/>
      <c r="EHI63" s="398"/>
      <c r="EHJ63" s="398"/>
      <c r="EHK63" s="398"/>
      <c r="EHL63" s="398"/>
      <c r="EHM63" s="398"/>
      <c r="EHN63" s="398"/>
      <c r="EHO63" s="398"/>
      <c r="EHP63" s="398"/>
      <c r="EHQ63" s="398"/>
      <c r="EHR63" s="398"/>
      <c r="EHS63" s="398"/>
      <c r="EHT63" s="398"/>
      <c r="EHU63" s="398"/>
      <c r="EHV63" s="398"/>
      <c r="EHW63" s="398"/>
      <c r="EHX63" s="398"/>
      <c r="EHY63" s="398"/>
      <c r="EHZ63" s="398"/>
      <c r="EIA63" s="398"/>
      <c r="EIB63" s="398"/>
      <c r="EIC63" s="398"/>
      <c r="EID63" s="398"/>
      <c r="EIE63" s="398"/>
      <c r="EIF63" s="398"/>
      <c r="EIG63" s="398"/>
      <c r="EIH63" s="398"/>
      <c r="EII63" s="398"/>
      <c r="EIJ63" s="398"/>
      <c r="EIK63" s="398"/>
      <c r="EIL63" s="398"/>
      <c r="EIM63" s="398"/>
      <c r="EIN63" s="398"/>
      <c r="EIO63" s="398"/>
      <c r="EIP63" s="398"/>
      <c r="EIQ63" s="398"/>
      <c r="EIR63" s="398"/>
      <c r="EIS63" s="398"/>
      <c r="EIT63" s="398"/>
      <c r="EIU63" s="398"/>
      <c r="EIV63" s="398"/>
      <c r="EIW63" s="398"/>
      <c r="EIX63" s="398"/>
      <c r="EIY63" s="398"/>
      <c r="EIZ63" s="398"/>
      <c r="EJA63" s="398"/>
      <c r="EJB63" s="398"/>
      <c r="EJC63" s="398"/>
      <c r="EJD63" s="398"/>
      <c r="EJE63" s="398"/>
      <c r="EJF63" s="398"/>
      <c r="EJG63" s="398"/>
      <c r="EJH63" s="398"/>
      <c r="EJI63" s="398"/>
      <c r="EJJ63" s="398"/>
      <c r="EJK63" s="398"/>
      <c r="EJL63" s="398"/>
      <c r="EJM63" s="398"/>
      <c r="EJN63" s="398"/>
      <c r="EJO63" s="398"/>
      <c r="EJP63" s="398"/>
      <c r="EJQ63" s="398"/>
      <c r="EJR63" s="398"/>
      <c r="EJS63" s="398"/>
      <c r="EJT63" s="398"/>
      <c r="EJU63" s="398"/>
      <c r="EJV63" s="398"/>
      <c r="EJW63" s="398"/>
      <c r="EJX63" s="398"/>
      <c r="EJY63" s="398"/>
      <c r="EJZ63" s="398"/>
      <c r="EKA63" s="398"/>
      <c r="EKB63" s="398"/>
      <c r="EKC63" s="398"/>
      <c r="EKD63" s="398"/>
      <c r="EKE63" s="398"/>
      <c r="EKF63" s="398"/>
      <c r="EKG63" s="398"/>
      <c r="EKH63" s="398"/>
      <c r="EKI63" s="398"/>
      <c r="EKJ63" s="398"/>
      <c r="EKK63" s="398"/>
      <c r="EKL63" s="398"/>
      <c r="EKM63" s="398"/>
      <c r="EKN63" s="398"/>
      <c r="EKO63" s="398"/>
      <c r="EKP63" s="398"/>
      <c r="EKQ63" s="398"/>
      <c r="EKR63" s="398"/>
      <c r="EKS63" s="398"/>
      <c r="EKT63" s="398"/>
      <c r="EKU63" s="398"/>
      <c r="EKV63" s="398"/>
      <c r="EKW63" s="398"/>
      <c r="EKX63" s="398"/>
      <c r="EKY63" s="398"/>
      <c r="EKZ63" s="398"/>
      <c r="ELA63" s="398"/>
      <c r="ELB63" s="398"/>
      <c r="ELC63" s="398"/>
      <c r="ELD63" s="398"/>
      <c r="ELE63" s="398"/>
      <c r="ELF63" s="398"/>
      <c r="ELG63" s="398"/>
      <c r="ELH63" s="398"/>
      <c r="ELI63" s="398"/>
      <c r="ELJ63" s="398"/>
      <c r="ELK63" s="398"/>
      <c r="ELL63" s="398"/>
      <c r="ELM63" s="398"/>
      <c r="ELN63" s="398"/>
      <c r="ELO63" s="398"/>
      <c r="ELP63" s="398"/>
      <c r="ELQ63" s="398"/>
      <c r="ELR63" s="398"/>
      <c r="ELS63" s="398"/>
      <c r="ELT63" s="398"/>
      <c r="ELU63" s="398"/>
      <c r="ELV63" s="398"/>
      <c r="ELW63" s="398"/>
      <c r="ELX63" s="398"/>
      <c r="ELY63" s="398"/>
      <c r="ELZ63" s="398"/>
      <c r="EMA63" s="398"/>
      <c r="EMB63" s="398"/>
      <c r="EMC63" s="398"/>
      <c r="EMD63" s="398"/>
      <c r="EME63" s="398"/>
      <c r="EMF63" s="398"/>
      <c r="EMG63" s="398"/>
      <c r="EMH63" s="398"/>
      <c r="EMI63" s="398"/>
      <c r="EMJ63" s="398"/>
      <c r="EMK63" s="398"/>
      <c r="EML63" s="398"/>
      <c r="EMM63" s="398"/>
      <c r="EMN63" s="398"/>
      <c r="EMO63" s="398"/>
      <c r="EMP63" s="398"/>
      <c r="EMQ63" s="398"/>
      <c r="EMR63" s="398"/>
      <c r="EMS63" s="398"/>
      <c r="EMT63" s="398"/>
      <c r="EMU63" s="398"/>
      <c r="EMV63" s="398"/>
      <c r="EMW63" s="398"/>
      <c r="EMX63" s="398"/>
      <c r="EMY63" s="398"/>
      <c r="EMZ63" s="398"/>
      <c r="ENA63" s="398"/>
      <c r="ENB63" s="398"/>
      <c r="ENC63" s="398"/>
      <c r="END63" s="398"/>
      <c r="ENE63" s="398"/>
      <c r="ENF63" s="398"/>
      <c r="ENG63" s="398"/>
      <c r="ENH63" s="398"/>
      <c r="ENI63" s="398"/>
      <c r="ENJ63" s="398"/>
      <c r="ENK63" s="398"/>
      <c r="ENL63" s="398"/>
      <c r="ENM63" s="398"/>
      <c r="ENN63" s="398"/>
      <c r="ENO63" s="398"/>
      <c r="ENP63" s="398"/>
      <c r="ENQ63" s="398"/>
      <c r="ENR63" s="398"/>
      <c r="ENS63" s="398"/>
      <c r="ENT63" s="398"/>
      <c r="ENU63" s="398"/>
      <c r="ENV63" s="398"/>
      <c r="ENW63" s="398"/>
      <c r="ENX63" s="398"/>
      <c r="ENY63" s="398"/>
      <c r="ENZ63" s="398"/>
      <c r="EOA63" s="398"/>
      <c r="EOB63" s="398"/>
      <c r="EOC63" s="398"/>
      <c r="EOD63" s="398"/>
      <c r="EOE63" s="398"/>
      <c r="EOF63" s="398"/>
      <c r="EOG63" s="398"/>
      <c r="EOH63" s="398"/>
      <c r="EOI63" s="398"/>
      <c r="EOJ63" s="398"/>
      <c r="EOK63" s="398"/>
      <c r="EOL63" s="398"/>
      <c r="EOM63" s="398"/>
      <c r="EON63" s="398"/>
      <c r="EOO63" s="398"/>
      <c r="EOP63" s="398"/>
      <c r="EOQ63" s="398"/>
      <c r="EOR63" s="398"/>
      <c r="EOS63" s="398"/>
      <c r="EOT63" s="398"/>
      <c r="EOU63" s="398"/>
      <c r="EOV63" s="398"/>
      <c r="EOW63" s="398"/>
      <c r="EOX63" s="398"/>
      <c r="EOY63" s="398"/>
      <c r="EOZ63" s="398"/>
      <c r="EPA63" s="398"/>
      <c r="EPB63" s="398"/>
      <c r="EPC63" s="398"/>
      <c r="EPD63" s="398"/>
      <c r="EPE63" s="398"/>
      <c r="EPF63" s="398"/>
      <c r="EPG63" s="398"/>
      <c r="EPH63" s="398"/>
      <c r="EPI63" s="398"/>
      <c r="EPJ63" s="398"/>
      <c r="EPK63" s="398"/>
      <c r="EPL63" s="398"/>
      <c r="EPM63" s="398"/>
      <c r="EPN63" s="398"/>
      <c r="EPO63" s="398"/>
      <c r="EPP63" s="398"/>
      <c r="EPQ63" s="398"/>
      <c r="EPR63" s="398"/>
      <c r="EPS63" s="398"/>
      <c r="EPT63" s="398"/>
      <c r="EPU63" s="398"/>
      <c r="EPV63" s="398"/>
      <c r="EPW63" s="398"/>
      <c r="EPX63" s="398"/>
      <c r="EPY63" s="398"/>
      <c r="EPZ63" s="398"/>
      <c r="EQA63" s="398"/>
      <c r="EQB63" s="398"/>
      <c r="EQC63" s="398"/>
      <c r="EQD63" s="398"/>
      <c r="EQE63" s="398"/>
      <c r="EQF63" s="398"/>
      <c r="EQG63" s="398"/>
      <c r="EQH63" s="398"/>
      <c r="EQI63" s="398"/>
      <c r="EQJ63" s="398"/>
      <c r="EQK63" s="398"/>
      <c r="EQL63" s="398"/>
      <c r="EQM63" s="398"/>
      <c r="EQN63" s="398"/>
      <c r="EQO63" s="398"/>
      <c r="EQP63" s="398"/>
      <c r="EQQ63" s="398"/>
      <c r="EQR63" s="398"/>
      <c r="EQS63" s="398"/>
      <c r="EQT63" s="398"/>
      <c r="EQU63" s="398"/>
      <c r="EQV63" s="398"/>
      <c r="EQW63" s="398"/>
      <c r="EQX63" s="398"/>
      <c r="EQY63" s="398"/>
      <c r="EQZ63" s="398"/>
      <c r="ERA63" s="398"/>
      <c r="ERB63" s="398"/>
      <c r="ERC63" s="398"/>
      <c r="ERD63" s="398"/>
      <c r="ERE63" s="398"/>
      <c r="ERF63" s="398"/>
      <c r="ERG63" s="398"/>
      <c r="ERH63" s="398"/>
      <c r="ERI63" s="398"/>
      <c r="ERJ63" s="398"/>
      <c r="ERK63" s="398"/>
      <c r="ERL63" s="398"/>
      <c r="ERM63" s="398"/>
      <c r="ERN63" s="398"/>
      <c r="ERO63" s="398"/>
      <c r="ERP63" s="398"/>
      <c r="ERQ63" s="398"/>
      <c r="ERR63" s="398"/>
      <c r="ERS63" s="398"/>
      <c r="ERT63" s="398"/>
      <c r="ERU63" s="398"/>
      <c r="ERV63" s="398"/>
      <c r="ERW63" s="398"/>
      <c r="ERX63" s="398"/>
      <c r="ERY63" s="398"/>
      <c r="ERZ63" s="398"/>
      <c r="ESA63" s="398"/>
      <c r="ESB63" s="398"/>
      <c r="ESC63" s="398"/>
      <c r="ESD63" s="398"/>
      <c r="ESE63" s="398"/>
      <c r="ESF63" s="398"/>
      <c r="ESG63" s="398"/>
      <c r="ESH63" s="398"/>
      <c r="ESI63" s="398"/>
      <c r="ESJ63" s="398"/>
      <c r="ESK63" s="398"/>
      <c r="ESL63" s="398"/>
      <c r="ESM63" s="398"/>
      <c r="ESN63" s="398"/>
      <c r="ESO63" s="398"/>
      <c r="ESP63" s="398"/>
      <c r="ESQ63" s="398"/>
      <c r="ESR63" s="398"/>
      <c r="ESS63" s="398"/>
      <c r="EST63" s="398"/>
      <c r="ESU63" s="398"/>
      <c r="ESV63" s="398"/>
      <c r="ESW63" s="398"/>
      <c r="ESX63" s="398"/>
      <c r="ESY63" s="398"/>
      <c r="ESZ63" s="398"/>
      <c r="ETA63" s="398"/>
      <c r="ETB63" s="398"/>
      <c r="ETC63" s="398"/>
      <c r="ETD63" s="398"/>
      <c r="ETE63" s="398"/>
      <c r="ETF63" s="398"/>
      <c r="ETG63" s="398"/>
      <c r="ETH63" s="398"/>
      <c r="ETI63" s="398"/>
      <c r="ETJ63" s="398"/>
      <c r="ETK63" s="398"/>
      <c r="ETL63" s="398"/>
      <c r="ETM63" s="398"/>
      <c r="ETN63" s="398"/>
      <c r="ETO63" s="398"/>
      <c r="ETP63" s="398"/>
      <c r="ETQ63" s="398"/>
      <c r="ETR63" s="398"/>
      <c r="ETS63" s="398"/>
      <c r="ETT63" s="398"/>
      <c r="ETU63" s="398"/>
      <c r="ETV63" s="398"/>
      <c r="ETW63" s="398"/>
      <c r="ETX63" s="398"/>
      <c r="ETY63" s="398"/>
      <c r="ETZ63" s="398"/>
      <c r="EUA63" s="398"/>
      <c r="EUB63" s="398"/>
      <c r="EUC63" s="398"/>
      <c r="EUD63" s="398"/>
      <c r="EUE63" s="398"/>
      <c r="EUF63" s="398"/>
      <c r="EUG63" s="398"/>
      <c r="EUH63" s="398"/>
      <c r="EUI63" s="398"/>
      <c r="EUJ63" s="398"/>
      <c r="EUK63" s="398"/>
      <c r="EUL63" s="398"/>
      <c r="EUM63" s="398"/>
      <c r="EUN63" s="398"/>
      <c r="EUO63" s="398"/>
      <c r="EUP63" s="398"/>
      <c r="EUQ63" s="398"/>
      <c r="EUR63" s="398"/>
      <c r="EUS63" s="398"/>
      <c r="EUT63" s="398"/>
      <c r="EUU63" s="398"/>
      <c r="EUV63" s="398"/>
      <c r="EUW63" s="398"/>
      <c r="EUX63" s="398"/>
      <c r="EUY63" s="398"/>
      <c r="EUZ63" s="398"/>
      <c r="EVA63" s="398"/>
      <c r="EVB63" s="398"/>
      <c r="EVC63" s="398"/>
      <c r="EVD63" s="398"/>
      <c r="EVE63" s="398"/>
      <c r="EVF63" s="398"/>
      <c r="EVG63" s="398"/>
      <c r="EVH63" s="398"/>
      <c r="EVI63" s="398"/>
      <c r="EVJ63" s="398"/>
      <c r="EVK63" s="398"/>
      <c r="EVL63" s="398"/>
      <c r="EVM63" s="398"/>
      <c r="EVN63" s="398"/>
      <c r="EVO63" s="398"/>
      <c r="EVP63" s="398"/>
      <c r="EVQ63" s="398"/>
      <c r="EVR63" s="398"/>
      <c r="EVS63" s="398"/>
      <c r="EVT63" s="398"/>
      <c r="EVU63" s="398"/>
      <c r="EVV63" s="398"/>
      <c r="EVW63" s="398"/>
      <c r="EVX63" s="398"/>
      <c r="EVY63" s="398"/>
      <c r="EVZ63" s="398"/>
      <c r="EWA63" s="398"/>
      <c r="EWB63" s="398"/>
      <c r="EWC63" s="398"/>
      <c r="EWD63" s="398"/>
      <c r="EWE63" s="398"/>
      <c r="EWF63" s="398"/>
      <c r="EWG63" s="398"/>
      <c r="EWH63" s="398"/>
      <c r="EWI63" s="398"/>
      <c r="EWJ63" s="398"/>
      <c r="EWK63" s="398"/>
      <c r="EWL63" s="398"/>
      <c r="EWM63" s="398"/>
      <c r="EWN63" s="398"/>
      <c r="EWO63" s="398"/>
      <c r="EWP63" s="398"/>
      <c r="EWQ63" s="398"/>
      <c r="EWR63" s="398"/>
      <c r="EWS63" s="398"/>
      <c r="EWT63" s="398"/>
      <c r="EWU63" s="398"/>
      <c r="EWV63" s="398"/>
      <c r="EWW63" s="398"/>
      <c r="EWX63" s="398"/>
      <c r="EWY63" s="398"/>
      <c r="EWZ63" s="398"/>
      <c r="EXA63" s="398"/>
      <c r="EXB63" s="398"/>
      <c r="EXC63" s="398"/>
      <c r="EXD63" s="398"/>
      <c r="EXE63" s="398"/>
      <c r="EXF63" s="398"/>
      <c r="EXG63" s="398"/>
      <c r="EXH63" s="398"/>
      <c r="EXI63" s="398"/>
      <c r="EXJ63" s="398"/>
      <c r="EXK63" s="398"/>
      <c r="EXL63" s="398"/>
      <c r="EXM63" s="398"/>
      <c r="EXN63" s="398"/>
      <c r="EXO63" s="398"/>
      <c r="EXP63" s="398"/>
      <c r="EXQ63" s="398"/>
      <c r="EXR63" s="398"/>
      <c r="EXS63" s="398"/>
      <c r="EXT63" s="398"/>
      <c r="EXU63" s="398"/>
      <c r="EXV63" s="398"/>
      <c r="EXW63" s="398"/>
      <c r="EXX63" s="398"/>
      <c r="EXY63" s="398"/>
      <c r="EXZ63" s="398"/>
      <c r="EYA63" s="398"/>
      <c r="EYB63" s="398"/>
      <c r="EYC63" s="398"/>
      <c r="EYD63" s="398"/>
      <c r="EYE63" s="398"/>
      <c r="EYF63" s="398"/>
      <c r="EYG63" s="398"/>
      <c r="EYH63" s="398"/>
      <c r="EYI63" s="398"/>
      <c r="EYJ63" s="398"/>
      <c r="EYK63" s="398"/>
      <c r="EYL63" s="398"/>
      <c r="EYM63" s="398"/>
      <c r="EYN63" s="398"/>
      <c r="EYO63" s="398"/>
      <c r="EYP63" s="398"/>
      <c r="EYQ63" s="398"/>
      <c r="EYR63" s="398"/>
      <c r="EYS63" s="398"/>
      <c r="EYT63" s="398"/>
      <c r="EYU63" s="398"/>
      <c r="EYV63" s="398"/>
      <c r="EYW63" s="398"/>
      <c r="EYX63" s="398"/>
      <c r="EYY63" s="398"/>
      <c r="EYZ63" s="398"/>
      <c r="EZA63" s="398"/>
      <c r="EZB63" s="398"/>
      <c r="EZC63" s="398"/>
      <c r="EZD63" s="398"/>
      <c r="EZE63" s="398"/>
      <c r="EZF63" s="398"/>
      <c r="EZG63" s="398"/>
      <c r="EZH63" s="398"/>
      <c r="EZI63" s="398"/>
      <c r="EZJ63" s="398"/>
      <c r="EZK63" s="398"/>
      <c r="EZL63" s="398"/>
      <c r="EZM63" s="398"/>
      <c r="EZN63" s="398"/>
      <c r="EZO63" s="398"/>
      <c r="EZP63" s="398"/>
      <c r="EZQ63" s="398"/>
      <c r="EZR63" s="398"/>
      <c r="EZS63" s="398"/>
      <c r="EZT63" s="398"/>
      <c r="EZU63" s="398"/>
      <c r="EZV63" s="398"/>
      <c r="EZW63" s="398"/>
      <c r="EZX63" s="398"/>
      <c r="EZY63" s="398"/>
      <c r="EZZ63" s="398"/>
      <c r="FAA63" s="398"/>
      <c r="FAB63" s="398"/>
      <c r="FAC63" s="398"/>
      <c r="FAD63" s="398"/>
      <c r="FAE63" s="398"/>
      <c r="FAF63" s="398"/>
      <c r="FAG63" s="398"/>
      <c r="FAH63" s="398"/>
      <c r="FAI63" s="398"/>
      <c r="FAJ63" s="398"/>
      <c r="FAK63" s="398"/>
      <c r="FAL63" s="398"/>
      <c r="FAM63" s="398"/>
      <c r="FAN63" s="398"/>
      <c r="FAO63" s="398"/>
      <c r="FAP63" s="398"/>
      <c r="FAQ63" s="398"/>
      <c r="FAR63" s="398"/>
      <c r="FAS63" s="398"/>
      <c r="FAT63" s="398"/>
      <c r="FAU63" s="398"/>
      <c r="FAV63" s="398"/>
      <c r="FAW63" s="398"/>
      <c r="FAX63" s="398"/>
      <c r="FAY63" s="398"/>
      <c r="FAZ63" s="398"/>
      <c r="FBA63" s="398"/>
      <c r="FBB63" s="398"/>
      <c r="FBC63" s="398"/>
      <c r="FBD63" s="398"/>
      <c r="FBE63" s="398"/>
      <c r="FBF63" s="398"/>
      <c r="FBG63" s="398"/>
      <c r="FBH63" s="398"/>
      <c r="FBI63" s="398"/>
      <c r="FBJ63" s="398"/>
      <c r="FBK63" s="398"/>
      <c r="FBL63" s="398"/>
      <c r="FBM63" s="398"/>
      <c r="FBN63" s="398"/>
      <c r="FBO63" s="398"/>
      <c r="FBP63" s="398"/>
      <c r="FBQ63" s="398"/>
      <c r="FBR63" s="398"/>
      <c r="FBS63" s="398"/>
      <c r="FBT63" s="398"/>
      <c r="FBU63" s="398"/>
      <c r="FBV63" s="398"/>
      <c r="FBW63" s="398"/>
      <c r="FBX63" s="398"/>
      <c r="FBY63" s="398"/>
      <c r="FBZ63" s="398"/>
      <c r="FCA63" s="398"/>
      <c r="FCB63" s="398"/>
      <c r="FCC63" s="398"/>
      <c r="FCD63" s="398"/>
      <c r="FCE63" s="398"/>
      <c r="FCF63" s="398"/>
      <c r="FCG63" s="398"/>
      <c r="FCH63" s="398"/>
      <c r="FCI63" s="398"/>
      <c r="FCJ63" s="398"/>
      <c r="FCK63" s="398"/>
      <c r="FCL63" s="398"/>
      <c r="FCM63" s="398"/>
      <c r="FCN63" s="398"/>
      <c r="FCO63" s="398"/>
      <c r="FCP63" s="398"/>
      <c r="FCQ63" s="398"/>
      <c r="FCR63" s="398"/>
      <c r="FCS63" s="398"/>
      <c r="FCT63" s="398"/>
      <c r="FCU63" s="398"/>
      <c r="FCV63" s="398"/>
      <c r="FCW63" s="398"/>
      <c r="FCX63" s="398"/>
      <c r="FCY63" s="398"/>
      <c r="FCZ63" s="398"/>
      <c r="FDA63" s="398"/>
      <c r="FDB63" s="398"/>
      <c r="FDC63" s="398"/>
      <c r="FDD63" s="398"/>
      <c r="FDE63" s="398"/>
      <c r="FDF63" s="398"/>
      <c r="FDG63" s="398"/>
      <c r="FDH63" s="398"/>
      <c r="FDI63" s="398"/>
      <c r="FDJ63" s="398"/>
      <c r="FDK63" s="398"/>
      <c r="FDL63" s="398"/>
      <c r="FDM63" s="398"/>
      <c r="FDN63" s="398"/>
      <c r="FDO63" s="398"/>
      <c r="FDP63" s="398"/>
      <c r="FDQ63" s="398"/>
      <c r="FDR63" s="398"/>
      <c r="FDS63" s="398"/>
      <c r="FDT63" s="398"/>
      <c r="FDU63" s="398"/>
      <c r="FDV63" s="398"/>
      <c r="FDW63" s="398"/>
      <c r="FDX63" s="398"/>
      <c r="FDY63" s="398"/>
      <c r="FDZ63" s="398"/>
      <c r="FEA63" s="398"/>
      <c r="FEB63" s="398"/>
      <c r="FEC63" s="398"/>
      <c r="FED63" s="398"/>
      <c r="FEE63" s="398"/>
      <c r="FEF63" s="398"/>
      <c r="FEG63" s="398"/>
      <c r="FEH63" s="398"/>
      <c r="FEI63" s="398"/>
      <c r="FEJ63" s="398"/>
      <c r="FEK63" s="398"/>
      <c r="FEL63" s="398"/>
      <c r="FEM63" s="398"/>
      <c r="FEN63" s="398"/>
      <c r="FEO63" s="398"/>
      <c r="FEP63" s="398"/>
      <c r="FEQ63" s="398"/>
      <c r="FER63" s="398"/>
      <c r="FES63" s="398"/>
      <c r="FET63" s="398"/>
      <c r="FEU63" s="398"/>
      <c r="FEV63" s="398"/>
      <c r="FEW63" s="398"/>
      <c r="FEX63" s="398"/>
      <c r="FEY63" s="398"/>
      <c r="FEZ63" s="398"/>
      <c r="FFA63" s="398"/>
      <c r="FFB63" s="398"/>
      <c r="FFC63" s="398"/>
      <c r="FFD63" s="398"/>
      <c r="FFE63" s="398"/>
      <c r="FFF63" s="398"/>
      <c r="FFG63" s="398"/>
      <c r="FFH63" s="398"/>
      <c r="FFI63" s="398"/>
      <c r="FFJ63" s="398"/>
      <c r="FFK63" s="398"/>
      <c r="FFL63" s="398"/>
      <c r="FFM63" s="398"/>
      <c r="FFN63" s="398"/>
      <c r="FFO63" s="398"/>
      <c r="FFP63" s="398"/>
      <c r="FFQ63" s="398"/>
      <c r="FFR63" s="398"/>
      <c r="FFS63" s="398"/>
      <c r="FFT63" s="398"/>
      <c r="FFU63" s="398"/>
      <c r="FFV63" s="398"/>
      <c r="FFW63" s="398"/>
      <c r="FFX63" s="398"/>
      <c r="FFY63" s="398"/>
      <c r="FFZ63" s="398"/>
      <c r="FGA63" s="398"/>
      <c r="FGB63" s="398"/>
      <c r="FGC63" s="398"/>
      <c r="FGD63" s="398"/>
      <c r="FGE63" s="398"/>
      <c r="FGF63" s="398"/>
      <c r="FGG63" s="398"/>
      <c r="FGH63" s="398"/>
      <c r="FGI63" s="398"/>
      <c r="FGJ63" s="398"/>
      <c r="FGK63" s="398"/>
      <c r="FGL63" s="398"/>
      <c r="FGM63" s="398"/>
      <c r="FGN63" s="398"/>
      <c r="FGO63" s="398"/>
      <c r="FGP63" s="398"/>
      <c r="FGQ63" s="398"/>
      <c r="FGR63" s="398"/>
      <c r="FGS63" s="398"/>
      <c r="FGT63" s="398"/>
      <c r="FGU63" s="398"/>
      <c r="FGV63" s="398"/>
      <c r="FGW63" s="398"/>
      <c r="FGX63" s="398"/>
      <c r="FGY63" s="398"/>
      <c r="FGZ63" s="398"/>
      <c r="FHA63" s="398"/>
      <c r="FHB63" s="398"/>
      <c r="FHC63" s="398"/>
      <c r="FHD63" s="398"/>
      <c r="FHE63" s="398"/>
      <c r="FHF63" s="398"/>
      <c r="FHG63" s="398"/>
      <c r="FHH63" s="398"/>
      <c r="FHI63" s="398"/>
      <c r="FHJ63" s="398"/>
      <c r="FHK63" s="398"/>
      <c r="FHL63" s="398"/>
      <c r="FHM63" s="398"/>
      <c r="FHN63" s="398"/>
      <c r="FHO63" s="398"/>
      <c r="FHP63" s="398"/>
      <c r="FHQ63" s="398"/>
      <c r="FHR63" s="398"/>
      <c r="FHS63" s="398"/>
      <c r="FHT63" s="398"/>
      <c r="FHU63" s="398"/>
      <c r="FHV63" s="398"/>
      <c r="FHW63" s="398"/>
      <c r="FHX63" s="398"/>
      <c r="FHY63" s="398"/>
      <c r="FHZ63" s="398"/>
      <c r="FIA63" s="398"/>
      <c r="FIB63" s="398"/>
      <c r="FIC63" s="398"/>
      <c r="FID63" s="398"/>
      <c r="FIE63" s="398"/>
      <c r="FIF63" s="398"/>
      <c r="FIG63" s="398"/>
      <c r="FIH63" s="398"/>
      <c r="FII63" s="398"/>
      <c r="FIJ63" s="398"/>
      <c r="FIK63" s="398"/>
      <c r="FIL63" s="398"/>
      <c r="FIM63" s="398"/>
      <c r="FIN63" s="398"/>
      <c r="FIO63" s="398"/>
      <c r="FIP63" s="398"/>
      <c r="FIQ63" s="398"/>
      <c r="FIR63" s="398"/>
      <c r="FIS63" s="398"/>
      <c r="FIT63" s="398"/>
      <c r="FIU63" s="398"/>
      <c r="FIV63" s="398"/>
      <c r="FIW63" s="398"/>
      <c r="FIX63" s="398"/>
      <c r="FIY63" s="398"/>
      <c r="FIZ63" s="398"/>
      <c r="FJA63" s="398"/>
      <c r="FJB63" s="398"/>
      <c r="FJC63" s="398"/>
      <c r="FJD63" s="398"/>
      <c r="FJE63" s="398"/>
      <c r="FJF63" s="398"/>
      <c r="FJG63" s="398"/>
      <c r="FJH63" s="398"/>
      <c r="FJI63" s="398"/>
      <c r="FJJ63" s="398"/>
      <c r="FJK63" s="398"/>
      <c r="FJL63" s="398"/>
      <c r="FJM63" s="398"/>
      <c r="FJN63" s="398"/>
      <c r="FJO63" s="398"/>
      <c r="FJP63" s="398"/>
      <c r="FJQ63" s="398"/>
      <c r="FJR63" s="398"/>
      <c r="FJS63" s="398"/>
      <c r="FJT63" s="398"/>
      <c r="FJU63" s="398"/>
      <c r="FJV63" s="398"/>
      <c r="FJW63" s="398"/>
      <c r="FJX63" s="398"/>
      <c r="FJY63" s="398"/>
      <c r="FJZ63" s="398"/>
      <c r="FKA63" s="398"/>
      <c r="FKB63" s="398"/>
      <c r="FKC63" s="398"/>
      <c r="FKD63" s="398"/>
      <c r="FKE63" s="398"/>
      <c r="FKF63" s="398"/>
      <c r="FKG63" s="398"/>
      <c r="FKH63" s="398"/>
      <c r="FKI63" s="398"/>
      <c r="FKJ63" s="398"/>
      <c r="FKK63" s="398"/>
      <c r="FKL63" s="398"/>
      <c r="FKM63" s="398"/>
      <c r="FKN63" s="398"/>
      <c r="FKO63" s="398"/>
      <c r="FKP63" s="398"/>
      <c r="FKQ63" s="398"/>
      <c r="FKR63" s="398"/>
      <c r="FKS63" s="398"/>
      <c r="FKT63" s="398"/>
      <c r="FKU63" s="398"/>
      <c r="FKV63" s="398"/>
      <c r="FKW63" s="398"/>
      <c r="FKX63" s="398"/>
      <c r="FKY63" s="398"/>
      <c r="FKZ63" s="398"/>
      <c r="FLA63" s="398"/>
      <c r="FLB63" s="398"/>
      <c r="FLC63" s="398"/>
      <c r="FLD63" s="398"/>
      <c r="FLE63" s="398"/>
      <c r="FLF63" s="398"/>
      <c r="FLG63" s="398"/>
      <c r="FLH63" s="398"/>
      <c r="FLI63" s="398"/>
      <c r="FLJ63" s="398"/>
      <c r="FLK63" s="398"/>
      <c r="FLL63" s="398"/>
      <c r="FLM63" s="398"/>
      <c r="FLN63" s="398"/>
      <c r="FLO63" s="398"/>
      <c r="FLP63" s="398"/>
      <c r="FLQ63" s="398"/>
      <c r="FLR63" s="398"/>
      <c r="FLS63" s="398"/>
      <c r="FLT63" s="398"/>
      <c r="FLU63" s="398"/>
      <c r="FLV63" s="398"/>
      <c r="FLW63" s="398"/>
      <c r="FLX63" s="398"/>
      <c r="FLY63" s="398"/>
      <c r="FLZ63" s="398"/>
      <c r="FMA63" s="398"/>
      <c r="FMB63" s="398"/>
      <c r="FMC63" s="398"/>
      <c r="FMD63" s="398"/>
      <c r="FME63" s="398"/>
      <c r="FMF63" s="398"/>
      <c r="FMG63" s="398"/>
      <c r="FMH63" s="398"/>
      <c r="FMI63" s="398"/>
      <c r="FMJ63" s="398"/>
      <c r="FMK63" s="398"/>
      <c r="FML63" s="398"/>
      <c r="FMM63" s="398"/>
      <c r="FMN63" s="398"/>
      <c r="FMO63" s="398"/>
      <c r="FMP63" s="398"/>
      <c r="FMQ63" s="398"/>
      <c r="FMR63" s="398"/>
      <c r="FMS63" s="398"/>
      <c r="FMT63" s="398"/>
      <c r="FMU63" s="398"/>
      <c r="FMV63" s="398"/>
      <c r="FMW63" s="398"/>
      <c r="FMX63" s="398"/>
      <c r="FMY63" s="398"/>
      <c r="FMZ63" s="398"/>
      <c r="FNA63" s="398"/>
      <c r="FNB63" s="398"/>
      <c r="FNC63" s="398"/>
      <c r="FND63" s="398"/>
      <c r="FNE63" s="398"/>
      <c r="FNF63" s="398"/>
      <c r="FNG63" s="398"/>
      <c r="FNH63" s="398"/>
      <c r="FNI63" s="398"/>
      <c r="FNJ63" s="398"/>
      <c r="FNK63" s="398"/>
      <c r="FNL63" s="398"/>
      <c r="FNM63" s="398"/>
      <c r="FNN63" s="398"/>
      <c r="FNO63" s="398"/>
      <c r="FNP63" s="398"/>
      <c r="FNQ63" s="398"/>
      <c r="FNR63" s="398"/>
      <c r="FNS63" s="398"/>
      <c r="FNT63" s="398"/>
      <c r="FNU63" s="398"/>
      <c r="FNV63" s="398"/>
      <c r="FNW63" s="398"/>
      <c r="FNX63" s="398"/>
      <c r="FNY63" s="398"/>
      <c r="FNZ63" s="398"/>
      <c r="FOA63" s="398"/>
      <c r="FOB63" s="398"/>
      <c r="FOC63" s="398"/>
      <c r="FOD63" s="398"/>
      <c r="FOE63" s="398"/>
      <c r="FOF63" s="398"/>
      <c r="FOG63" s="398"/>
      <c r="FOH63" s="398"/>
      <c r="FOI63" s="398"/>
      <c r="FOJ63" s="398"/>
      <c r="FOK63" s="398"/>
      <c r="FOL63" s="398"/>
      <c r="FOM63" s="398"/>
      <c r="FON63" s="398"/>
      <c r="FOO63" s="398"/>
      <c r="FOP63" s="398"/>
      <c r="FOQ63" s="398"/>
      <c r="FOR63" s="398"/>
      <c r="FOS63" s="398"/>
      <c r="FOT63" s="398"/>
      <c r="FOU63" s="398"/>
      <c r="FOV63" s="398"/>
      <c r="FOW63" s="398"/>
      <c r="FOX63" s="398"/>
      <c r="FOY63" s="398"/>
      <c r="FOZ63" s="398"/>
      <c r="FPA63" s="398"/>
      <c r="FPB63" s="398"/>
      <c r="FPC63" s="398"/>
      <c r="FPD63" s="398"/>
      <c r="FPE63" s="398"/>
      <c r="FPF63" s="398"/>
      <c r="FPG63" s="398"/>
      <c r="FPH63" s="398"/>
      <c r="FPI63" s="398"/>
      <c r="FPJ63" s="398"/>
      <c r="FPK63" s="398"/>
      <c r="FPL63" s="398"/>
      <c r="FPM63" s="398"/>
      <c r="FPN63" s="398"/>
      <c r="FPO63" s="398"/>
      <c r="FPP63" s="398"/>
      <c r="FPQ63" s="398"/>
      <c r="FPR63" s="398"/>
      <c r="FPS63" s="398"/>
      <c r="FPT63" s="398"/>
      <c r="FPU63" s="398"/>
      <c r="FPV63" s="398"/>
      <c r="FPW63" s="398"/>
      <c r="FPX63" s="398"/>
      <c r="FPY63" s="398"/>
      <c r="FPZ63" s="398"/>
      <c r="FQA63" s="398"/>
      <c r="FQB63" s="398"/>
      <c r="FQC63" s="398"/>
      <c r="FQD63" s="398"/>
      <c r="FQE63" s="398"/>
      <c r="FQF63" s="398"/>
      <c r="FQG63" s="398"/>
      <c r="FQH63" s="398"/>
      <c r="FQI63" s="398"/>
      <c r="FQJ63" s="398"/>
      <c r="FQK63" s="398"/>
      <c r="FQL63" s="398"/>
      <c r="FQM63" s="398"/>
      <c r="FQN63" s="398"/>
      <c r="FQO63" s="398"/>
      <c r="FQP63" s="398"/>
      <c r="FQQ63" s="398"/>
      <c r="FQR63" s="398"/>
      <c r="FQS63" s="398"/>
      <c r="FQT63" s="398"/>
      <c r="FQU63" s="398"/>
      <c r="FQV63" s="398"/>
      <c r="FQW63" s="398"/>
      <c r="FQX63" s="398"/>
      <c r="FQY63" s="398"/>
      <c r="FQZ63" s="398"/>
      <c r="FRA63" s="398"/>
      <c r="FRB63" s="398"/>
      <c r="FRC63" s="398"/>
      <c r="FRD63" s="398"/>
      <c r="FRE63" s="398"/>
      <c r="FRF63" s="398"/>
      <c r="FRG63" s="398"/>
      <c r="FRH63" s="398"/>
      <c r="FRI63" s="398"/>
      <c r="FRJ63" s="398"/>
      <c r="FRK63" s="398"/>
      <c r="FRL63" s="398"/>
      <c r="FRM63" s="398"/>
      <c r="FRN63" s="398"/>
      <c r="FRO63" s="398"/>
      <c r="FRP63" s="398"/>
      <c r="FRQ63" s="398"/>
      <c r="FRR63" s="398"/>
      <c r="FRS63" s="398"/>
      <c r="FRT63" s="398"/>
      <c r="FRU63" s="398"/>
      <c r="FRV63" s="398"/>
      <c r="FRW63" s="398"/>
      <c r="FRX63" s="398"/>
      <c r="FRY63" s="398"/>
      <c r="FRZ63" s="398"/>
      <c r="FSA63" s="398"/>
      <c r="FSB63" s="398"/>
      <c r="FSC63" s="398"/>
      <c r="FSD63" s="398"/>
      <c r="FSE63" s="398"/>
      <c r="FSF63" s="398"/>
      <c r="FSG63" s="398"/>
      <c r="FSH63" s="398"/>
      <c r="FSI63" s="398"/>
      <c r="FSJ63" s="398"/>
      <c r="FSK63" s="398"/>
      <c r="FSL63" s="398"/>
      <c r="FSM63" s="398"/>
      <c r="FSN63" s="398"/>
      <c r="FSO63" s="398"/>
      <c r="FSP63" s="398"/>
      <c r="FSQ63" s="398"/>
      <c r="FSR63" s="398"/>
      <c r="FSS63" s="398"/>
      <c r="FST63" s="398"/>
      <c r="FSU63" s="398"/>
      <c r="FSV63" s="398"/>
      <c r="FSW63" s="398"/>
      <c r="FSX63" s="398"/>
      <c r="FSY63" s="398"/>
      <c r="FSZ63" s="398"/>
      <c r="FTA63" s="398"/>
      <c r="FTB63" s="398"/>
      <c r="FTC63" s="398"/>
      <c r="FTD63" s="398"/>
      <c r="FTE63" s="398"/>
      <c r="FTF63" s="398"/>
      <c r="FTG63" s="398"/>
      <c r="FTH63" s="398"/>
      <c r="FTI63" s="398"/>
      <c r="FTJ63" s="398"/>
      <c r="FTK63" s="398"/>
      <c r="FTL63" s="398"/>
      <c r="FTM63" s="398"/>
      <c r="FTN63" s="398"/>
      <c r="FTO63" s="398"/>
      <c r="FTP63" s="398"/>
      <c r="FTQ63" s="398"/>
      <c r="FTR63" s="398"/>
      <c r="FTS63" s="398"/>
      <c r="FTT63" s="398"/>
      <c r="FTU63" s="398"/>
      <c r="FTV63" s="398"/>
      <c r="FTW63" s="398"/>
      <c r="FTX63" s="398"/>
      <c r="FTY63" s="398"/>
      <c r="FTZ63" s="398"/>
      <c r="FUA63" s="398"/>
      <c r="FUB63" s="398"/>
      <c r="FUC63" s="398"/>
      <c r="FUD63" s="398"/>
      <c r="FUE63" s="398"/>
      <c r="FUF63" s="398"/>
      <c r="FUG63" s="398"/>
      <c r="FUH63" s="398"/>
      <c r="FUI63" s="398"/>
      <c r="FUJ63" s="398"/>
      <c r="FUK63" s="398"/>
      <c r="FUL63" s="398"/>
      <c r="FUM63" s="398"/>
      <c r="FUN63" s="398"/>
      <c r="FUO63" s="398"/>
      <c r="FUP63" s="398"/>
      <c r="FUQ63" s="398"/>
      <c r="FUR63" s="398"/>
      <c r="FUS63" s="398"/>
      <c r="FUT63" s="398"/>
      <c r="FUU63" s="398"/>
      <c r="FUV63" s="398"/>
      <c r="FUW63" s="398"/>
      <c r="FUX63" s="398"/>
      <c r="FUY63" s="398"/>
      <c r="FUZ63" s="398"/>
      <c r="FVA63" s="398"/>
      <c r="FVB63" s="398"/>
      <c r="FVC63" s="398"/>
      <c r="FVD63" s="398"/>
      <c r="FVE63" s="398"/>
      <c r="FVF63" s="398"/>
      <c r="FVG63" s="398"/>
      <c r="FVH63" s="398"/>
      <c r="FVI63" s="398"/>
      <c r="FVJ63" s="398"/>
      <c r="FVK63" s="398"/>
      <c r="FVL63" s="398"/>
      <c r="FVM63" s="398"/>
      <c r="FVN63" s="398"/>
      <c r="FVO63" s="398"/>
      <c r="FVP63" s="398"/>
      <c r="FVQ63" s="398"/>
      <c r="FVR63" s="398"/>
      <c r="FVS63" s="398"/>
      <c r="FVT63" s="398"/>
      <c r="FVU63" s="398"/>
      <c r="FVV63" s="398"/>
      <c r="FVW63" s="398"/>
      <c r="FVX63" s="398"/>
      <c r="FVY63" s="398"/>
      <c r="FVZ63" s="398"/>
      <c r="FWA63" s="398"/>
      <c r="FWB63" s="398"/>
      <c r="FWC63" s="398"/>
      <c r="FWD63" s="398"/>
      <c r="FWE63" s="398"/>
      <c r="FWF63" s="398"/>
      <c r="FWG63" s="398"/>
      <c r="FWH63" s="398"/>
      <c r="FWI63" s="398"/>
      <c r="FWJ63" s="398"/>
      <c r="FWK63" s="398"/>
      <c r="FWL63" s="398"/>
      <c r="FWM63" s="398"/>
      <c r="FWN63" s="398"/>
      <c r="FWO63" s="398"/>
      <c r="FWP63" s="398"/>
      <c r="FWQ63" s="398"/>
      <c r="FWR63" s="398"/>
      <c r="FWS63" s="398"/>
      <c r="FWT63" s="398"/>
      <c r="FWU63" s="398"/>
      <c r="FWV63" s="398"/>
      <c r="FWW63" s="398"/>
      <c r="FWX63" s="398"/>
      <c r="FWY63" s="398"/>
      <c r="FWZ63" s="398"/>
      <c r="FXA63" s="398"/>
      <c r="FXB63" s="398"/>
      <c r="FXC63" s="398"/>
      <c r="FXD63" s="398"/>
      <c r="FXE63" s="398"/>
      <c r="FXF63" s="398"/>
      <c r="FXG63" s="398"/>
      <c r="FXH63" s="398"/>
      <c r="FXI63" s="398"/>
      <c r="FXJ63" s="398"/>
      <c r="FXK63" s="398"/>
      <c r="FXL63" s="398"/>
      <c r="FXM63" s="398"/>
      <c r="FXN63" s="398"/>
      <c r="FXO63" s="398"/>
      <c r="FXP63" s="398"/>
      <c r="FXQ63" s="398"/>
      <c r="FXR63" s="398"/>
      <c r="FXS63" s="398"/>
      <c r="FXT63" s="398"/>
      <c r="FXU63" s="398"/>
      <c r="FXV63" s="398"/>
      <c r="FXW63" s="398"/>
      <c r="FXX63" s="398"/>
      <c r="FXY63" s="398"/>
      <c r="FXZ63" s="398"/>
      <c r="FYA63" s="398"/>
      <c r="FYB63" s="398"/>
      <c r="FYC63" s="398"/>
      <c r="FYD63" s="398"/>
      <c r="FYE63" s="398"/>
      <c r="FYF63" s="398"/>
      <c r="FYG63" s="398"/>
      <c r="FYH63" s="398"/>
      <c r="FYI63" s="398"/>
      <c r="FYJ63" s="398"/>
      <c r="FYK63" s="398"/>
      <c r="FYL63" s="398"/>
      <c r="FYM63" s="398"/>
      <c r="FYN63" s="398"/>
      <c r="FYO63" s="398"/>
      <c r="FYP63" s="398"/>
      <c r="FYQ63" s="398"/>
      <c r="FYR63" s="398"/>
      <c r="FYS63" s="398"/>
      <c r="FYT63" s="398"/>
      <c r="FYU63" s="398"/>
      <c r="FYV63" s="398"/>
      <c r="FYW63" s="398"/>
      <c r="FYX63" s="398"/>
      <c r="FYY63" s="398"/>
      <c r="FYZ63" s="398"/>
      <c r="FZA63" s="398"/>
      <c r="FZB63" s="398"/>
      <c r="FZC63" s="398"/>
      <c r="FZD63" s="398"/>
      <c r="FZE63" s="398"/>
      <c r="FZF63" s="398"/>
      <c r="FZG63" s="398"/>
      <c r="FZH63" s="398"/>
      <c r="FZI63" s="398"/>
      <c r="FZJ63" s="398"/>
      <c r="FZK63" s="398"/>
      <c r="FZL63" s="398"/>
      <c r="FZM63" s="398"/>
      <c r="FZN63" s="398"/>
      <c r="FZO63" s="398"/>
      <c r="FZP63" s="398"/>
      <c r="FZQ63" s="398"/>
      <c r="FZR63" s="398"/>
      <c r="FZS63" s="398"/>
      <c r="FZT63" s="398"/>
      <c r="FZU63" s="398"/>
      <c r="FZV63" s="398"/>
      <c r="FZW63" s="398"/>
      <c r="FZX63" s="398"/>
      <c r="FZY63" s="398"/>
      <c r="FZZ63" s="398"/>
      <c r="GAA63" s="398"/>
      <c r="GAB63" s="398"/>
      <c r="GAC63" s="398"/>
      <c r="GAD63" s="398"/>
      <c r="GAE63" s="398"/>
      <c r="GAF63" s="398"/>
      <c r="GAG63" s="398"/>
      <c r="GAH63" s="398"/>
      <c r="GAI63" s="398"/>
      <c r="GAJ63" s="398"/>
      <c r="GAK63" s="398"/>
      <c r="GAL63" s="398"/>
      <c r="GAM63" s="398"/>
      <c r="GAN63" s="398"/>
      <c r="GAO63" s="398"/>
      <c r="GAP63" s="398"/>
      <c r="GAQ63" s="398"/>
      <c r="GAR63" s="398"/>
      <c r="GAS63" s="398"/>
      <c r="GAT63" s="398"/>
      <c r="GAU63" s="398"/>
      <c r="GAV63" s="398"/>
      <c r="GAW63" s="398"/>
      <c r="GAX63" s="398"/>
      <c r="GAY63" s="398"/>
      <c r="GAZ63" s="398"/>
      <c r="GBA63" s="398"/>
      <c r="GBB63" s="398"/>
      <c r="GBC63" s="398"/>
      <c r="GBD63" s="398"/>
      <c r="GBE63" s="398"/>
      <c r="GBF63" s="398"/>
      <c r="GBG63" s="398"/>
      <c r="GBH63" s="398"/>
      <c r="GBI63" s="398"/>
      <c r="GBJ63" s="398"/>
      <c r="GBK63" s="398"/>
      <c r="GBL63" s="398"/>
      <c r="GBM63" s="398"/>
      <c r="GBN63" s="398"/>
      <c r="GBO63" s="398"/>
      <c r="GBP63" s="398"/>
      <c r="GBQ63" s="398"/>
      <c r="GBR63" s="398"/>
      <c r="GBS63" s="398"/>
      <c r="GBT63" s="398"/>
      <c r="GBU63" s="398"/>
      <c r="GBV63" s="398"/>
      <c r="GBW63" s="398"/>
      <c r="GBX63" s="398"/>
      <c r="GBY63" s="398"/>
      <c r="GBZ63" s="398"/>
      <c r="GCA63" s="398"/>
      <c r="GCB63" s="398"/>
      <c r="GCC63" s="398"/>
      <c r="GCD63" s="398"/>
      <c r="GCE63" s="398"/>
      <c r="GCF63" s="398"/>
      <c r="GCG63" s="398"/>
      <c r="GCH63" s="398"/>
      <c r="GCI63" s="398"/>
      <c r="GCJ63" s="398"/>
      <c r="GCK63" s="398"/>
      <c r="GCL63" s="398"/>
      <c r="GCM63" s="398"/>
      <c r="GCN63" s="398"/>
      <c r="GCO63" s="398"/>
      <c r="GCP63" s="398"/>
      <c r="GCQ63" s="398"/>
      <c r="GCR63" s="398"/>
      <c r="GCS63" s="398"/>
      <c r="GCT63" s="398"/>
      <c r="GCU63" s="398"/>
      <c r="GCV63" s="398"/>
      <c r="GCW63" s="398"/>
      <c r="GCX63" s="398"/>
      <c r="GCY63" s="398"/>
      <c r="GCZ63" s="398"/>
      <c r="GDA63" s="398"/>
      <c r="GDB63" s="398"/>
      <c r="GDC63" s="398"/>
      <c r="GDD63" s="398"/>
      <c r="GDE63" s="398"/>
      <c r="GDF63" s="398"/>
      <c r="GDG63" s="398"/>
      <c r="GDH63" s="398"/>
      <c r="GDI63" s="398"/>
      <c r="GDJ63" s="398"/>
      <c r="GDK63" s="398"/>
      <c r="GDL63" s="398"/>
      <c r="GDM63" s="398"/>
      <c r="GDN63" s="398"/>
      <c r="GDO63" s="398"/>
      <c r="GDP63" s="398"/>
      <c r="GDQ63" s="398"/>
      <c r="GDR63" s="398"/>
      <c r="GDS63" s="398"/>
      <c r="GDT63" s="398"/>
      <c r="GDU63" s="398"/>
      <c r="GDV63" s="398"/>
      <c r="GDW63" s="398"/>
      <c r="GDX63" s="398"/>
      <c r="GDY63" s="398"/>
      <c r="GDZ63" s="398"/>
      <c r="GEA63" s="398"/>
      <c r="GEB63" s="398"/>
      <c r="GEC63" s="398"/>
      <c r="GED63" s="398"/>
      <c r="GEE63" s="398"/>
      <c r="GEF63" s="398"/>
      <c r="GEG63" s="398"/>
      <c r="GEH63" s="398"/>
      <c r="GEI63" s="398"/>
      <c r="GEJ63" s="398"/>
      <c r="GEK63" s="398"/>
      <c r="GEL63" s="398"/>
      <c r="GEM63" s="398"/>
      <c r="GEN63" s="398"/>
      <c r="GEO63" s="398"/>
      <c r="GEP63" s="398"/>
      <c r="GEQ63" s="398"/>
      <c r="GER63" s="398"/>
      <c r="GES63" s="398"/>
      <c r="GET63" s="398"/>
      <c r="GEU63" s="398"/>
      <c r="GEV63" s="398"/>
      <c r="GEW63" s="398"/>
      <c r="GEX63" s="398"/>
      <c r="GEY63" s="398"/>
      <c r="GEZ63" s="398"/>
      <c r="GFA63" s="398"/>
      <c r="GFB63" s="398"/>
      <c r="GFC63" s="398"/>
      <c r="GFD63" s="398"/>
      <c r="GFE63" s="398"/>
      <c r="GFF63" s="398"/>
      <c r="GFG63" s="398"/>
      <c r="GFH63" s="398"/>
      <c r="GFI63" s="398"/>
      <c r="GFJ63" s="398"/>
      <c r="GFK63" s="398"/>
      <c r="GFL63" s="398"/>
      <c r="GFM63" s="398"/>
      <c r="GFN63" s="398"/>
      <c r="GFO63" s="398"/>
      <c r="GFP63" s="398"/>
      <c r="GFQ63" s="398"/>
      <c r="GFR63" s="398"/>
      <c r="GFS63" s="398"/>
      <c r="GFT63" s="398"/>
      <c r="GFU63" s="398"/>
      <c r="GFV63" s="398"/>
      <c r="GFW63" s="398"/>
      <c r="GFX63" s="398"/>
      <c r="GFY63" s="398"/>
      <c r="GFZ63" s="398"/>
      <c r="GGA63" s="398"/>
      <c r="GGB63" s="398"/>
      <c r="GGC63" s="398"/>
      <c r="GGD63" s="398"/>
      <c r="GGE63" s="398"/>
      <c r="GGF63" s="398"/>
      <c r="GGG63" s="398"/>
      <c r="GGH63" s="398"/>
      <c r="GGI63" s="398"/>
      <c r="GGJ63" s="398"/>
      <c r="GGK63" s="398"/>
      <c r="GGL63" s="398"/>
      <c r="GGM63" s="398"/>
      <c r="GGN63" s="398"/>
      <c r="GGO63" s="398"/>
      <c r="GGP63" s="398"/>
      <c r="GGQ63" s="398"/>
      <c r="GGR63" s="398"/>
      <c r="GGS63" s="398"/>
      <c r="GGT63" s="398"/>
      <c r="GGU63" s="398"/>
      <c r="GGV63" s="398"/>
      <c r="GGW63" s="398"/>
      <c r="GGX63" s="398"/>
      <c r="GGY63" s="398"/>
      <c r="GGZ63" s="398"/>
      <c r="GHA63" s="398"/>
      <c r="GHB63" s="398"/>
      <c r="GHC63" s="398"/>
      <c r="GHD63" s="398"/>
      <c r="GHE63" s="398"/>
      <c r="GHF63" s="398"/>
      <c r="GHG63" s="398"/>
      <c r="GHH63" s="398"/>
      <c r="GHI63" s="398"/>
      <c r="GHJ63" s="398"/>
      <c r="GHK63" s="398"/>
      <c r="GHL63" s="398"/>
      <c r="GHM63" s="398"/>
      <c r="GHN63" s="398"/>
      <c r="GHO63" s="398"/>
      <c r="GHP63" s="398"/>
      <c r="GHQ63" s="398"/>
      <c r="GHR63" s="398"/>
      <c r="GHS63" s="398"/>
      <c r="GHT63" s="398"/>
      <c r="GHU63" s="398"/>
      <c r="GHV63" s="398"/>
      <c r="GHW63" s="398"/>
      <c r="GHX63" s="398"/>
      <c r="GHY63" s="398"/>
      <c r="GHZ63" s="398"/>
      <c r="GIA63" s="398"/>
      <c r="GIB63" s="398"/>
      <c r="GIC63" s="398"/>
      <c r="GID63" s="398"/>
      <c r="GIE63" s="398"/>
      <c r="GIF63" s="398"/>
      <c r="GIG63" s="398"/>
      <c r="GIH63" s="398"/>
      <c r="GII63" s="398"/>
      <c r="GIJ63" s="398"/>
      <c r="GIK63" s="398"/>
      <c r="GIL63" s="398"/>
      <c r="GIM63" s="398"/>
      <c r="GIN63" s="398"/>
      <c r="GIO63" s="398"/>
      <c r="GIP63" s="398"/>
      <c r="GIQ63" s="398"/>
      <c r="GIR63" s="398"/>
      <c r="GIS63" s="398"/>
      <c r="GIT63" s="398"/>
      <c r="GIU63" s="398"/>
      <c r="GIV63" s="398"/>
      <c r="GIW63" s="398"/>
      <c r="GIX63" s="398"/>
      <c r="GIY63" s="398"/>
      <c r="GIZ63" s="398"/>
      <c r="GJA63" s="398"/>
      <c r="GJB63" s="398"/>
      <c r="GJC63" s="398"/>
      <c r="GJD63" s="398"/>
      <c r="GJE63" s="398"/>
      <c r="GJF63" s="398"/>
      <c r="GJG63" s="398"/>
      <c r="GJH63" s="398"/>
      <c r="GJI63" s="398"/>
      <c r="GJJ63" s="398"/>
      <c r="GJK63" s="398"/>
      <c r="GJL63" s="398"/>
      <c r="GJM63" s="398"/>
      <c r="GJN63" s="398"/>
      <c r="GJO63" s="398"/>
      <c r="GJP63" s="398"/>
      <c r="GJQ63" s="398"/>
      <c r="GJR63" s="398"/>
      <c r="GJS63" s="398"/>
      <c r="GJT63" s="398"/>
      <c r="GJU63" s="398"/>
      <c r="GJV63" s="398"/>
      <c r="GJW63" s="398"/>
      <c r="GJX63" s="398"/>
      <c r="GJY63" s="398"/>
      <c r="GJZ63" s="398"/>
      <c r="GKA63" s="398"/>
      <c r="GKB63" s="398"/>
      <c r="GKC63" s="398"/>
      <c r="GKD63" s="398"/>
      <c r="GKE63" s="398"/>
      <c r="GKF63" s="398"/>
      <c r="GKG63" s="398"/>
      <c r="GKH63" s="398"/>
      <c r="GKI63" s="398"/>
      <c r="GKJ63" s="398"/>
      <c r="GKK63" s="398"/>
      <c r="GKL63" s="398"/>
      <c r="GKM63" s="398"/>
      <c r="GKN63" s="398"/>
      <c r="GKO63" s="398"/>
      <c r="GKP63" s="398"/>
      <c r="GKQ63" s="398"/>
      <c r="GKR63" s="398"/>
      <c r="GKS63" s="398"/>
      <c r="GKT63" s="398"/>
      <c r="GKU63" s="398"/>
      <c r="GKV63" s="398"/>
      <c r="GKW63" s="398"/>
      <c r="GKX63" s="398"/>
      <c r="GKY63" s="398"/>
      <c r="GKZ63" s="398"/>
      <c r="GLA63" s="398"/>
      <c r="GLB63" s="398"/>
      <c r="GLC63" s="398"/>
      <c r="GLD63" s="398"/>
      <c r="GLE63" s="398"/>
      <c r="GLF63" s="398"/>
      <c r="GLG63" s="398"/>
      <c r="GLH63" s="398"/>
      <c r="GLI63" s="398"/>
      <c r="GLJ63" s="398"/>
      <c r="GLK63" s="398"/>
      <c r="GLL63" s="398"/>
      <c r="GLM63" s="398"/>
      <c r="GLN63" s="398"/>
      <c r="GLO63" s="398"/>
      <c r="GLP63" s="398"/>
      <c r="GLQ63" s="398"/>
      <c r="GLR63" s="398"/>
      <c r="GLS63" s="398"/>
      <c r="GLT63" s="398"/>
      <c r="GLU63" s="398"/>
      <c r="GLV63" s="398"/>
      <c r="GLW63" s="398"/>
      <c r="GLX63" s="398"/>
      <c r="GLY63" s="398"/>
      <c r="GLZ63" s="398"/>
      <c r="GMA63" s="398"/>
      <c r="GMB63" s="398"/>
      <c r="GMC63" s="398"/>
      <c r="GMD63" s="398"/>
      <c r="GME63" s="398"/>
      <c r="GMF63" s="398"/>
      <c r="GMG63" s="398"/>
      <c r="GMH63" s="398"/>
      <c r="GMI63" s="398"/>
      <c r="GMJ63" s="398"/>
      <c r="GMK63" s="398"/>
      <c r="GML63" s="398"/>
      <c r="GMM63" s="398"/>
      <c r="GMN63" s="398"/>
      <c r="GMO63" s="398"/>
      <c r="GMP63" s="398"/>
      <c r="GMQ63" s="398"/>
      <c r="GMR63" s="398"/>
      <c r="GMS63" s="398"/>
      <c r="GMT63" s="398"/>
      <c r="GMU63" s="398"/>
      <c r="GMV63" s="398"/>
      <c r="GMW63" s="398"/>
      <c r="GMX63" s="398"/>
      <c r="GMY63" s="398"/>
      <c r="GMZ63" s="398"/>
      <c r="GNA63" s="398"/>
      <c r="GNB63" s="398"/>
      <c r="GNC63" s="398"/>
      <c r="GND63" s="398"/>
      <c r="GNE63" s="398"/>
      <c r="GNF63" s="398"/>
      <c r="GNG63" s="398"/>
      <c r="GNH63" s="398"/>
      <c r="GNI63" s="398"/>
      <c r="GNJ63" s="398"/>
      <c r="GNK63" s="398"/>
      <c r="GNL63" s="398"/>
      <c r="GNM63" s="398"/>
      <c r="GNN63" s="398"/>
      <c r="GNO63" s="398"/>
      <c r="GNP63" s="398"/>
      <c r="GNQ63" s="398"/>
      <c r="GNR63" s="398"/>
      <c r="GNS63" s="398"/>
      <c r="GNT63" s="398"/>
      <c r="GNU63" s="398"/>
      <c r="GNV63" s="398"/>
      <c r="GNW63" s="398"/>
      <c r="GNX63" s="398"/>
      <c r="GNY63" s="398"/>
      <c r="GNZ63" s="398"/>
      <c r="GOA63" s="398"/>
      <c r="GOB63" s="398"/>
      <c r="GOC63" s="398"/>
      <c r="GOD63" s="398"/>
      <c r="GOE63" s="398"/>
      <c r="GOF63" s="398"/>
      <c r="GOG63" s="398"/>
      <c r="GOH63" s="398"/>
      <c r="GOI63" s="398"/>
      <c r="GOJ63" s="398"/>
      <c r="GOK63" s="398"/>
      <c r="GOL63" s="398"/>
      <c r="GOM63" s="398"/>
      <c r="GON63" s="398"/>
      <c r="GOO63" s="398"/>
      <c r="GOP63" s="398"/>
      <c r="GOQ63" s="398"/>
      <c r="GOR63" s="398"/>
      <c r="GOS63" s="398"/>
      <c r="GOT63" s="398"/>
      <c r="GOU63" s="398"/>
      <c r="GOV63" s="398"/>
      <c r="GOW63" s="398"/>
      <c r="GOX63" s="398"/>
      <c r="GOY63" s="398"/>
      <c r="GOZ63" s="398"/>
      <c r="GPA63" s="398"/>
      <c r="GPB63" s="398"/>
      <c r="GPC63" s="398"/>
      <c r="GPD63" s="398"/>
      <c r="GPE63" s="398"/>
      <c r="GPF63" s="398"/>
      <c r="GPG63" s="398"/>
      <c r="GPH63" s="398"/>
      <c r="GPI63" s="398"/>
      <c r="GPJ63" s="398"/>
      <c r="GPK63" s="398"/>
      <c r="GPL63" s="398"/>
      <c r="GPM63" s="398"/>
      <c r="GPN63" s="398"/>
      <c r="GPO63" s="398"/>
      <c r="GPP63" s="398"/>
      <c r="GPQ63" s="398"/>
      <c r="GPR63" s="398"/>
      <c r="GPS63" s="398"/>
      <c r="GPT63" s="398"/>
      <c r="GPU63" s="398"/>
      <c r="GPV63" s="398"/>
      <c r="GPW63" s="398"/>
      <c r="GPX63" s="398"/>
      <c r="GPY63" s="398"/>
      <c r="GPZ63" s="398"/>
      <c r="GQA63" s="398"/>
      <c r="GQB63" s="398"/>
      <c r="GQC63" s="398"/>
      <c r="GQD63" s="398"/>
      <c r="GQE63" s="398"/>
      <c r="GQF63" s="398"/>
      <c r="GQG63" s="398"/>
      <c r="GQH63" s="398"/>
      <c r="GQI63" s="398"/>
      <c r="GQJ63" s="398"/>
      <c r="GQK63" s="398"/>
      <c r="GQL63" s="398"/>
      <c r="GQM63" s="398"/>
      <c r="GQN63" s="398"/>
      <c r="GQO63" s="398"/>
      <c r="GQP63" s="398"/>
      <c r="GQQ63" s="398"/>
      <c r="GQR63" s="398"/>
      <c r="GQS63" s="398"/>
      <c r="GQT63" s="398"/>
      <c r="GQU63" s="398"/>
      <c r="GQV63" s="398"/>
      <c r="GQW63" s="398"/>
      <c r="GQX63" s="398"/>
      <c r="GQY63" s="398"/>
      <c r="GQZ63" s="398"/>
      <c r="GRA63" s="398"/>
      <c r="GRB63" s="398"/>
      <c r="GRC63" s="398"/>
      <c r="GRD63" s="398"/>
      <c r="GRE63" s="398"/>
      <c r="GRF63" s="398"/>
      <c r="GRG63" s="398"/>
      <c r="GRH63" s="398"/>
      <c r="GRI63" s="398"/>
      <c r="GRJ63" s="398"/>
      <c r="GRK63" s="398"/>
      <c r="GRL63" s="398"/>
      <c r="GRM63" s="398"/>
      <c r="GRN63" s="398"/>
      <c r="GRO63" s="398"/>
      <c r="GRP63" s="398"/>
      <c r="GRQ63" s="398"/>
      <c r="GRR63" s="398"/>
      <c r="GRS63" s="398"/>
      <c r="GRT63" s="398"/>
      <c r="GRU63" s="398"/>
      <c r="GRV63" s="398"/>
      <c r="GRW63" s="398"/>
      <c r="GRX63" s="398"/>
      <c r="GRY63" s="398"/>
      <c r="GRZ63" s="398"/>
      <c r="GSA63" s="398"/>
      <c r="GSB63" s="398"/>
      <c r="GSC63" s="398"/>
      <c r="GSD63" s="398"/>
      <c r="GSE63" s="398"/>
      <c r="GSF63" s="398"/>
      <c r="GSG63" s="398"/>
      <c r="GSH63" s="398"/>
      <c r="GSI63" s="398"/>
      <c r="GSJ63" s="398"/>
      <c r="GSK63" s="398"/>
      <c r="GSL63" s="398"/>
      <c r="GSM63" s="398"/>
      <c r="GSN63" s="398"/>
      <c r="GSO63" s="398"/>
      <c r="GSP63" s="398"/>
      <c r="GSQ63" s="398"/>
      <c r="GSR63" s="398"/>
      <c r="GSS63" s="398"/>
      <c r="GST63" s="398"/>
      <c r="GSU63" s="398"/>
      <c r="GSV63" s="398"/>
      <c r="GSW63" s="398"/>
      <c r="GSX63" s="398"/>
      <c r="GSY63" s="398"/>
      <c r="GSZ63" s="398"/>
      <c r="GTA63" s="398"/>
      <c r="GTB63" s="398"/>
      <c r="GTC63" s="398"/>
      <c r="GTD63" s="398"/>
      <c r="GTE63" s="398"/>
      <c r="GTF63" s="398"/>
      <c r="GTG63" s="398"/>
      <c r="GTH63" s="398"/>
      <c r="GTI63" s="398"/>
      <c r="GTJ63" s="398"/>
      <c r="GTK63" s="398"/>
      <c r="GTL63" s="398"/>
      <c r="GTM63" s="398"/>
      <c r="GTN63" s="398"/>
      <c r="GTO63" s="398"/>
      <c r="GTP63" s="398"/>
      <c r="GTQ63" s="398"/>
      <c r="GTR63" s="398"/>
      <c r="GTS63" s="398"/>
      <c r="GTT63" s="398"/>
      <c r="GTU63" s="398"/>
      <c r="GTV63" s="398"/>
      <c r="GTW63" s="398"/>
      <c r="GTX63" s="398"/>
      <c r="GTY63" s="398"/>
      <c r="GTZ63" s="398"/>
      <c r="GUA63" s="398"/>
      <c r="GUB63" s="398"/>
      <c r="GUC63" s="398"/>
      <c r="GUD63" s="398"/>
      <c r="GUE63" s="398"/>
      <c r="GUF63" s="398"/>
      <c r="GUG63" s="398"/>
      <c r="GUH63" s="398"/>
      <c r="GUI63" s="398"/>
      <c r="GUJ63" s="398"/>
      <c r="GUK63" s="398"/>
      <c r="GUL63" s="398"/>
      <c r="GUM63" s="398"/>
      <c r="GUN63" s="398"/>
      <c r="GUO63" s="398"/>
      <c r="GUP63" s="398"/>
      <c r="GUQ63" s="398"/>
      <c r="GUR63" s="398"/>
      <c r="GUS63" s="398"/>
      <c r="GUT63" s="398"/>
      <c r="GUU63" s="398"/>
      <c r="GUV63" s="398"/>
      <c r="GUW63" s="398"/>
      <c r="GUX63" s="398"/>
      <c r="GUY63" s="398"/>
      <c r="GUZ63" s="398"/>
      <c r="GVA63" s="398"/>
      <c r="GVB63" s="398"/>
      <c r="GVC63" s="398"/>
      <c r="GVD63" s="398"/>
      <c r="GVE63" s="398"/>
      <c r="GVF63" s="398"/>
      <c r="GVG63" s="398"/>
      <c r="GVH63" s="398"/>
      <c r="GVI63" s="398"/>
      <c r="GVJ63" s="398"/>
      <c r="GVK63" s="398"/>
      <c r="GVL63" s="398"/>
      <c r="GVM63" s="398"/>
      <c r="GVN63" s="398"/>
      <c r="GVO63" s="398"/>
      <c r="GVP63" s="398"/>
      <c r="GVQ63" s="398"/>
      <c r="GVR63" s="398"/>
      <c r="GVS63" s="398"/>
      <c r="GVT63" s="398"/>
      <c r="GVU63" s="398"/>
      <c r="GVV63" s="398"/>
      <c r="GVW63" s="398"/>
      <c r="GVX63" s="398"/>
      <c r="GVY63" s="398"/>
      <c r="GVZ63" s="398"/>
      <c r="GWA63" s="398"/>
      <c r="GWB63" s="398"/>
      <c r="GWC63" s="398"/>
      <c r="GWD63" s="398"/>
      <c r="GWE63" s="398"/>
      <c r="GWF63" s="398"/>
      <c r="GWG63" s="398"/>
      <c r="GWH63" s="398"/>
      <c r="GWI63" s="398"/>
      <c r="GWJ63" s="398"/>
      <c r="GWK63" s="398"/>
      <c r="GWL63" s="398"/>
      <c r="GWM63" s="398"/>
      <c r="GWN63" s="398"/>
      <c r="GWO63" s="398"/>
      <c r="GWP63" s="398"/>
      <c r="GWQ63" s="398"/>
      <c r="GWR63" s="398"/>
      <c r="GWS63" s="398"/>
      <c r="GWT63" s="398"/>
      <c r="GWU63" s="398"/>
      <c r="GWV63" s="398"/>
      <c r="GWW63" s="398"/>
      <c r="GWX63" s="398"/>
      <c r="GWY63" s="398"/>
      <c r="GWZ63" s="398"/>
      <c r="GXA63" s="398"/>
      <c r="GXB63" s="398"/>
      <c r="GXC63" s="398"/>
      <c r="GXD63" s="398"/>
      <c r="GXE63" s="398"/>
      <c r="GXF63" s="398"/>
      <c r="GXG63" s="398"/>
      <c r="GXH63" s="398"/>
      <c r="GXI63" s="398"/>
      <c r="GXJ63" s="398"/>
      <c r="GXK63" s="398"/>
      <c r="GXL63" s="398"/>
      <c r="GXM63" s="398"/>
      <c r="GXN63" s="398"/>
      <c r="GXO63" s="398"/>
      <c r="GXP63" s="398"/>
      <c r="GXQ63" s="398"/>
      <c r="GXR63" s="398"/>
      <c r="GXS63" s="398"/>
      <c r="GXT63" s="398"/>
      <c r="GXU63" s="398"/>
      <c r="GXV63" s="398"/>
      <c r="GXW63" s="398"/>
      <c r="GXX63" s="398"/>
      <c r="GXY63" s="398"/>
      <c r="GXZ63" s="398"/>
      <c r="GYA63" s="398"/>
      <c r="GYB63" s="398"/>
      <c r="GYC63" s="398"/>
      <c r="GYD63" s="398"/>
      <c r="GYE63" s="398"/>
      <c r="GYF63" s="398"/>
      <c r="GYG63" s="398"/>
      <c r="GYH63" s="398"/>
      <c r="GYI63" s="398"/>
      <c r="GYJ63" s="398"/>
      <c r="GYK63" s="398"/>
      <c r="GYL63" s="398"/>
      <c r="GYM63" s="398"/>
      <c r="GYN63" s="398"/>
      <c r="GYO63" s="398"/>
      <c r="GYP63" s="398"/>
      <c r="GYQ63" s="398"/>
      <c r="GYR63" s="398"/>
      <c r="GYS63" s="398"/>
      <c r="GYT63" s="398"/>
      <c r="GYU63" s="398"/>
      <c r="GYV63" s="398"/>
      <c r="GYW63" s="398"/>
      <c r="GYX63" s="398"/>
      <c r="GYY63" s="398"/>
      <c r="GYZ63" s="398"/>
      <c r="GZA63" s="398"/>
      <c r="GZB63" s="398"/>
      <c r="GZC63" s="398"/>
      <c r="GZD63" s="398"/>
      <c r="GZE63" s="398"/>
      <c r="GZF63" s="398"/>
      <c r="GZG63" s="398"/>
      <c r="GZH63" s="398"/>
      <c r="GZI63" s="398"/>
      <c r="GZJ63" s="398"/>
      <c r="GZK63" s="398"/>
      <c r="GZL63" s="398"/>
      <c r="GZM63" s="398"/>
      <c r="GZN63" s="398"/>
      <c r="GZO63" s="398"/>
      <c r="GZP63" s="398"/>
      <c r="GZQ63" s="398"/>
      <c r="GZR63" s="398"/>
      <c r="GZS63" s="398"/>
      <c r="GZT63" s="398"/>
      <c r="GZU63" s="398"/>
      <c r="GZV63" s="398"/>
      <c r="GZW63" s="398"/>
      <c r="GZX63" s="398"/>
      <c r="GZY63" s="398"/>
      <c r="GZZ63" s="398"/>
      <c r="HAA63" s="398"/>
      <c r="HAB63" s="398"/>
      <c r="HAC63" s="398"/>
      <c r="HAD63" s="398"/>
      <c r="HAE63" s="398"/>
      <c r="HAF63" s="398"/>
      <c r="HAG63" s="398"/>
      <c r="HAH63" s="398"/>
      <c r="HAI63" s="398"/>
      <c r="HAJ63" s="398"/>
      <c r="HAK63" s="398"/>
      <c r="HAL63" s="398"/>
      <c r="HAM63" s="398"/>
      <c r="HAN63" s="398"/>
      <c r="HAO63" s="398"/>
      <c r="HAP63" s="398"/>
      <c r="HAQ63" s="398"/>
      <c r="HAR63" s="398"/>
      <c r="HAS63" s="398"/>
      <c r="HAT63" s="398"/>
      <c r="HAU63" s="398"/>
      <c r="HAV63" s="398"/>
      <c r="HAW63" s="398"/>
      <c r="HAX63" s="398"/>
      <c r="HAY63" s="398"/>
      <c r="HAZ63" s="398"/>
      <c r="HBA63" s="398"/>
      <c r="HBB63" s="398"/>
      <c r="HBC63" s="398"/>
      <c r="HBD63" s="398"/>
      <c r="HBE63" s="398"/>
      <c r="HBF63" s="398"/>
      <c r="HBG63" s="398"/>
      <c r="HBH63" s="398"/>
      <c r="HBI63" s="398"/>
      <c r="HBJ63" s="398"/>
      <c r="HBK63" s="398"/>
      <c r="HBL63" s="398"/>
      <c r="HBM63" s="398"/>
      <c r="HBN63" s="398"/>
      <c r="HBO63" s="398"/>
      <c r="HBP63" s="398"/>
      <c r="HBQ63" s="398"/>
      <c r="HBR63" s="398"/>
      <c r="HBS63" s="398"/>
      <c r="HBT63" s="398"/>
      <c r="HBU63" s="398"/>
      <c r="HBV63" s="398"/>
      <c r="HBW63" s="398"/>
      <c r="HBX63" s="398"/>
      <c r="HBY63" s="398"/>
      <c r="HBZ63" s="398"/>
      <c r="HCA63" s="398"/>
      <c r="HCB63" s="398"/>
      <c r="HCC63" s="398"/>
      <c r="HCD63" s="398"/>
      <c r="HCE63" s="398"/>
      <c r="HCF63" s="398"/>
      <c r="HCG63" s="398"/>
      <c r="HCH63" s="398"/>
      <c r="HCI63" s="398"/>
      <c r="HCJ63" s="398"/>
      <c r="HCK63" s="398"/>
      <c r="HCL63" s="398"/>
      <c r="HCM63" s="398"/>
      <c r="HCN63" s="398"/>
      <c r="HCO63" s="398"/>
      <c r="HCP63" s="398"/>
      <c r="HCQ63" s="398"/>
      <c r="HCR63" s="398"/>
      <c r="HCS63" s="398"/>
      <c r="HCT63" s="398"/>
      <c r="HCU63" s="398"/>
      <c r="HCV63" s="398"/>
      <c r="HCW63" s="398"/>
      <c r="HCX63" s="398"/>
      <c r="HCY63" s="398"/>
      <c r="HCZ63" s="398"/>
      <c r="HDA63" s="398"/>
      <c r="HDB63" s="398"/>
      <c r="HDC63" s="398"/>
      <c r="HDD63" s="398"/>
      <c r="HDE63" s="398"/>
      <c r="HDF63" s="398"/>
      <c r="HDG63" s="398"/>
      <c r="HDH63" s="398"/>
      <c r="HDI63" s="398"/>
      <c r="HDJ63" s="398"/>
      <c r="HDK63" s="398"/>
      <c r="HDL63" s="398"/>
      <c r="HDM63" s="398"/>
      <c r="HDN63" s="398"/>
      <c r="HDO63" s="398"/>
      <c r="HDP63" s="398"/>
      <c r="HDQ63" s="398"/>
      <c r="HDR63" s="398"/>
      <c r="HDS63" s="398"/>
      <c r="HDT63" s="398"/>
      <c r="HDU63" s="398"/>
      <c r="HDV63" s="398"/>
      <c r="HDW63" s="398"/>
      <c r="HDX63" s="398"/>
      <c r="HDY63" s="398"/>
      <c r="HDZ63" s="398"/>
      <c r="HEA63" s="398"/>
      <c r="HEB63" s="398"/>
      <c r="HEC63" s="398"/>
      <c r="HED63" s="398"/>
      <c r="HEE63" s="398"/>
      <c r="HEF63" s="398"/>
      <c r="HEG63" s="398"/>
      <c r="HEH63" s="398"/>
      <c r="HEI63" s="398"/>
      <c r="HEJ63" s="398"/>
      <c r="HEK63" s="398"/>
      <c r="HEL63" s="398"/>
      <c r="HEM63" s="398"/>
      <c r="HEN63" s="398"/>
      <c r="HEO63" s="398"/>
      <c r="HEP63" s="398"/>
      <c r="HEQ63" s="398"/>
      <c r="HER63" s="398"/>
      <c r="HES63" s="398"/>
      <c r="HET63" s="398"/>
      <c r="HEU63" s="398"/>
      <c r="HEV63" s="398"/>
      <c r="HEW63" s="398"/>
      <c r="HEX63" s="398"/>
      <c r="HEY63" s="398"/>
      <c r="HEZ63" s="398"/>
      <c r="HFA63" s="398"/>
      <c r="HFB63" s="398"/>
      <c r="HFC63" s="398"/>
      <c r="HFD63" s="398"/>
      <c r="HFE63" s="398"/>
      <c r="HFF63" s="398"/>
      <c r="HFG63" s="398"/>
      <c r="HFH63" s="398"/>
      <c r="HFI63" s="398"/>
      <c r="HFJ63" s="398"/>
      <c r="HFK63" s="398"/>
      <c r="HFL63" s="398"/>
      <c r="HFM63" s="398"/>
      <c r="HFN63" s="398"/>
      <c r="HFO63" s="398"/>
      <c r="HFP63" s="398"/>
      <c r="HFQ63" s="398"/>
      <c r="HFR63" s="398"/>
      <c r="HFS63" s="398"/>
      <c r="HFT63" s="398"/>
      <c r="HFU63" s="398"/>
      <c r="HFV63" s="398"/>
      <c r="HFW63" s="398"/>
      <c r="HFX63" s="398"/>
      <c r="HFY63" s="398"/>
      <c r="HFZ63" s="398"/>
      <c r="HGA63" s="398"/>
      <c r="HGB63" s="398"/>
      <c r="HGC63" s="398"/>
      <c r="HGD63" s="398"/>
      <c r="HGE63" s="398"/>
      <c r="HGF63" s="398"/>
      <c r="HGG63" s="398"/>
      <c r="HGH63" s="398"/>
      <c r="HGI63" s="398"/>
      <c r="HGJ63" s="398"/>
      <c r="HGK63" s="398"/>
      <c r="HGL63" s="398"/>
      <c r="HGM63" s="398"/>
      <c r="HGN63" s="398"/>
      <c r="HGO63" s="398"/>
      <c r="HGP63" s="398"/>
      <c r="HGQ63" s="398"/>
      <c r="HGR63" s="398"/>
      <c r="HGS63" s="398"/>
      <c r="HGT63" s="398"/>
      <c r="HGU63" s="398"/>
      <c r="HGV63" s="398"/>
      <c r="HGW63" s="398"/>
      <c r="HGX63" s="398"/>
      <c r="HGY63" s="398"/>
      <c r="HGZ63" s="398"/>
      <c r="HHA63" s="398"/>
      <c r="HHB63" s="398"/>
      <c r="HHC63" s="398"/>
      <c r="HHD63" s="398"/>
      <c r="HHE63" s="398"/>
      <c r="HHF63" s="398"/>
      <c r="HHG63" s="398"/>
      <c r="HHH63" s="398"/>
      <c r="HHI63" s="398"/>
      <c r="HHJ63" s="398"/>
      <c r="HHK63" s="398"/>
      <c r="HHL63" s="398"/>
      <c r="HHM63" s="398"/>
      <c r="HHN63" s="398"/>
      <c r="HHO63" s="398"/>
      <c r="HHP63" s="398"/>
      <c r="HHQ63" s="398"/>
      <c r="HHR63" s="398"/>
      <c r="HHS63" s="398"/>
      <c r="HHT63" s="398"/>
      <c r="HHU63" s="398"/>
      <c r="HHV63" s="398"/>
      <c r="HHW63" s="398"/>
      <c r="HHX63" s="398"/>
      <c r="HHY63" s="398"/>
      <c r="HHZ63" s="398"/>
      <c r="HIA63" s="398"/>
      <c r="HIB63" s="398"/>
      <c r="HIC63" s="398"/>
      <c r="HID63" s="398"/>
      <c r="HIE63" s="398"/>
      <c r="HIF63" s="398"/>
      <c r="HIG63" s="398"/>
      <c r="HIH63" s="398"/>
      <c r="HII63" s="398"/>
      <c r="HIJ63" s="398"/>
      <c r="HIK63" s="398"/>
      <c r="HIL63" s="398"/>
      <c r="HIM63" s="398"/>
      <c r="HIN63" s="398"/>
      <c r="HIO63" s="398"/>
      <c r="HIP63" s="398"/>
      <c r="HIQ63" s="398"/>
      <c r="HIR63" s="398"/>
      <c r="HIS63" s="398"/>
      <c r="HIT63" s="398"/>
      <c r="HIU63" s="398"/>
      <c r="HIV63" s="398"/>
      <c r="HIW63" s="398"/>
      <c r="HIX63" s="398"/>
      <c r="HIY63" s="398"/>
      <c r="HIZ63" s="398"/>
      <c r="HJA63" s="398"/>
      <c r="HJB63" s="398"/>
      <c r="HJC63" s="398"/>
      <c r="HJD63" s="398"/>
      <c r="HJE63" s="398"/>
      <c r="HJF63" s="398"/>
      <c r="HJG63" s="398"/>
      <c r="HJH63" s="398"/>
      <c r="HJI63" s="398"/>
      <c r="HJJ63" s="398"/>
      <c r="HJK63" s="398"/>
      <c r="HJL63" s="398"/>
      <c r="HJM63" s="398"/>
      <c r="HJN63" s="398"/>
      <c r="HJO63" s="398"/>
      <c r="HJP63" s="398"/>
      <c r="HJQ63" s="398"/>
      <c r="HJR63" s="398"/>
      <c r="HJS63" s="398"/>
      <c r="HJT63" s="398"/>
      <c r="HJU63" s="398"/>
      <c r="HJV63" s="398"/>
      <c r="HJW63" s="398"/>
      <c r="HJX63" s="398"/>
      <c r="HJY63" s="398"/>
      <c r="HJZ63" s="398"/>
      <c r="HKA63" s="398"/>
      <c r="HKB63" s="398"/>
      <c r="HKC63" s="398"/>
      <c r="HKD63" s="398"/>
      <c r="HKE63" s="398"/>
      <c r="HKF63" s="398"/>
      <c r="HKG63" s="398"/>
      <c r="HKH63" s="398"/>
      <c r="HKI63" s="398"/>
      <c r="HKJ63" s="398"/>
      <c r="HKK63" s="398"/>
      <c r="HKL63" s="398"/>
      <c r="HKM63" s="398"/>
      <c r="HKN63" s="398"/>
      <c r="HKO63" s="398"/>
      <c r="HKP63" s="398"/>
      <c r="HKQ63" s="398"/>
      <c r="HKR63" s="398"/>
      <c r="HKS63" s="398"/>
      <c r="HKT63" s="398"/>
      <c r="HKU63" s="398"/>
      <c r="HKV63" s="398"/>
      <c r="HKW63" s="398"/>
      <c r="HKX63" s="398"/>
      <c r="HKY63" s="398"/>
      <c r="HKZ63" s="398"/>
      <c r="HLA63" s="398"/>
      <c r="HLB63" s="398"/>
      <c r="HLC63" s="398"/>
      <c r="HLD63" s="398"/>
      <c r="HLE63" s="398"/>
      <c r="HLF63" s="398"/>
      <c r="HLG63" s="398"/>
      <c r="HLH63" s="398"/>
      <c r="HLI63" s="398"/>
      <c r="HLJ63" s="398"/>
      <c r="HLK63" s="398"/>
      <c r="HLL63" s="398"/>
      <c r="HLM63" s="398"/>
      <c r="HLN63" s="398"/>
      <c r="HLO63" s="398"/>
      <c r="HLP63" s="398"/>
      <c r="HLQ63" s="398"/>
      <c r="HLR63" s="398"/>
      <c r="HLS63" s="398"/>
      <c r="HLT63" s="398"/>
      <c r="HLU63" s="398"/>
      <c r="HLV63" s="398"/>
      <c r="HLW63" s="398"/>
      <c r="HLX63" s="398"/>
      <c r="HLY63" s="398"/>
      <c r="HLZ63" s="398"/>
      <c r="HMA63" s="398"/>
      <c r="HMB63" s="398"/>
      <c r="HMC63" s="398"/>
      <c r="HMD63" s="398"/>
      <c r="HME63" s="398"/>
      <c r="HMF63" s="398"/>
      <c r="HMG63" s="398"/>
      <c r="HMH63" s="398"/>
      <c r="HMI63" s="398"/>
      <c r="HMJ63" s="398"/>
      <c r="HMK63" s="398"/>
      <c r="HML63" s="398"/>
      <c r="HMM63" s="398"/>
      <c r="HMN63" s="398"/>
      <c r="HMO63" s="398"/>
      <c r="HMP63" s="398"/>
      <c r="HMQ63" s="398"/>
      <c r="HMR63" s="398"/>
      <c r="HMS63" s="398"/>
      <c r="HMT63" s="398"/>
      <c r="HMU63" s="398"/>
      <c r="HMV63" s="398"/>
      <c r="HMW63" s="398"/>
      <c r="HMX63" s="398"/>
      <c r="HMY63" s="398"/>
      <c r="HMZ63" s="398"/>
      <c r="HNA63" s="398"/>
      <c r="HNB63" s="398"/>
      <c r="HNC63" s="398"/>
      <c r="HND63" s="398"/>
      <c r="HNE63" s="398"/>
      <c r="HNF63" s="398"/>
      <c r="HNG63" s="398"/>
      <c r="HNH63" s="398"/>
      <c r="HNI63" s="398"/>
      <c r="HNJ63" s="398"/>
      <c r="HNK63" s="398"/>
      <c r="HNL63" s="398"/>
      <c r="HNM63" s="398"/>
      <c r="HNN63" s="398"/>
      <c r="HNO63" s="398"/>
      <c r="HNP63" s="398"/>
      <c r="HNQ63" s="398"/>
      <c r="HNR63" s="398"/>
      <c r="HNS63" s="398"/>
      <c r="HNT63" s="398"/>
      <c r="HNU63" s="398"/>
      <c r="HNV63" s="398"/>
      <c r="HNW63" s="398"/>
      <c r="HNX63" s="398"/>
      <c r="HNY63" s="398"/>
      <c r="HNZ63" s="398"/>
      <c r="HOA63" s="398"/>
      <c r="HOB63" s="398"/>
      <c r="HOC63" s="398"/>
      <c r="HOD63" s="398"/>
      <c r="HOE63" s="398"/>
      <c r="HOF63" s="398"/>
      <c r="HOG63" s="398"/>
      <c r="HOH63" s="398"/>
      <c r="HOI63" s="398"/>
      <c r="HOJ63" s="398"/>
      <c r="HOK63" s="398"/>
      <c r="HOL63" s="398"/>
      <c r="HOM63" s="398"/>
      <c r="HON63" s="398"/>
      <c r="HOO63" s="398"/>
      <c r="HOP63" s="398"/>
      <c r="HOQ63" s="398"/>
      <c r="HOR63" s="398"/>
      <c r="HOS63" s="398"/>
      <c r="HOT63" s="398"/>
      <c r="HOU63" s="398"/>
      <c r="HOV63" s="398"/>
      <c r="HOW63" s="398"/>
      <c r="HOX63" s="398"/>
      <c r="HOY63" s="398"/>
      <c r="HOZ63" s="398"/>
      <c r="HPA63" s="398"/>
      <c r="HPB63" s="398"/>
      <c r="HPC63" s="398"/>
      <c r="HPD63" s="398"/>
      <c r="HPE63" s="398"/>
      <c r="HPF63" s="398"/>
      <c r="HPG63" s="398"/>
      <c r="HPH63" s="398"/>
      <c r="HPI63" s="398"/>
      <c r="HPJ63" s="398"/>
      <c r="HPK63" s="398"/>
      <c r="HPL63" s="398"/>
      <c r="HPM63" s="398"/>
      <c r="HPN63" s="398"/>
      <c r="HPO63" s="398"/>
      <c r="HPP63" s="398"/>
      <c r="HPQ63" s="398"/>
      <c r="HPR63" s="398"/>
      <c r="HPS63" s="398"/>
      <c r="HPT63" s="398"/>
      <c r="HPU63" s="398"/>
      <c r="HPV63" s="398"/>
      <c r="HPW63" s="398"/>
      <c r="HPX63" s="398"/>
      <c r="HPY63" s="398"/>
      <c r="HPZ63" s="398"/>
      <c r="HQA63" s="398"/>
      <c r="HQB63" s="398"/>
      <c r="HQC63" s="398"/>
      <c r="HQD63" s="398"/>
      <c r="HQE63" s="398"/>
      <c r="HQF63" s="398"/>
      <c r="HQG63" s="398"/>
      <c r="HQH63" s="398"/>
      <c r="HQI63" s="398"/>
      <c r="HQJ63" s="398"/>
      <c r="HQK63" s="398"/>
      <c r="HQL63" s="398"/>
      <c r="HQM63" s="398"/>
      <c r="HQN63" s="398"/>
      <c r="HQO63" s="398"/>
      <c r="HQP63" s="398"/>
      <c r="HQQ63" s="398"/>
      <c r="HQR63" s="398"/>
      <c r="HQS63" s="398"/>
      <c r="HQT63" s="398"/>
      <c r="HQU63" s="398"/>
      <c r="HQV63" s="398"/>
      <c r="HQW63" s="398"/>
      <c r="HQX63" s="398"/>
      <c r="HQY63" s="398"/>
      <c r="HQZ63" s="398"/>
      <c r="HRA63" s="398"/>
      <c r="HRB63" s="398"/>
      <c r="HRC63" s="398"/>
      <c r="HRD63" s="398"/>
      <c r="HRE63" s="398"/>
      <c r="HRF63" s="398"/>
      <c r="HRG63" s="398"/>
      <c r="HRH63" s="398"/>
      <c r="HRI63" s="398"/>
      <c r="HRJ63" s="398"/>
      <c r="HRK63" s="398"/>
      <c r="HRL63" s="398"/>
      <c r="HRM63" s="398"/>
      <c r="HRN63" s="398"/>
      <c r="HRO63" s="398"/>
      <c r="HRP63" s="398"/>
      <c r="HRQ63" s="398"/>
      <c r="HRR63" s="398"/>
      <c r="HRS63" s="398"/>
      <c r="HRT63" s="398"/>
      <c r="HRU63" s="398"/>
      <c r="HRV63" s="398"/>
      <c r="HRW63" s="398"/>
      <c r="HRX63" s="398"/>
      <c r="HRY63" s="398"/>
      <c r="HRZ63" s="398"/>
      <c r="HSA63" s="398"/>
      <c r="HSB63" s="398"/>
      <c r="HSC63" s="398"/>
      <c r="HSD63" s="398"/>
      <c r="HSE63" s="398"/>
      <c r="HSF63" s="398"/>
      <c r="HSG63" s="398"/>
      <c r="HSH63" s="398"/>
      <c r="HSI63" s="398"/>
      <c r="HSJ63" s="398"/>
      <c r="HSK63" s="398"/>
      <c r="HSL63" s="398"/>
      <c r="HSM63" s="398"/>
      <c r="HSN63" s="398"/>
      <c r="HSO63" s="398"/>
      <c r="HSP63" s="398"/>
      <c r="HSQ63" s="398"/>
      <c r="HSR63" s="398"/>
      <c r="HSS63" s="398"/>
      <c r="HST63" s="398"/>
      <c r="HSU63" s="398"/>
      <c r="HSV63" s="398"/>
      <c r="HSW63" s="398"/>
      <c r="HSX63" s="398"/>
      <c r="HSY63" s="398"/>
      <c r="HSZ63" s="398"/>
      <c r="HTA63" s="398"/>
      <c r="HTB63" s="398"/>
      <c r="HTC63" s="398"/>
      <c r="HTD63" s="398"/>
      <c r="HTE63" s="398"/>
      <c r="HTF63" s="398"/>
      <c r="HTG63" s="398"/>
      <c r="HTH63" s="398"/>
      <c r="HTI63" s="398"/>
      <c r="HTJ63" s="398"/>
      <c r="HTK63" s="398"/>
      <c r="HTL63" s="398"/>
      <c r="HTM63" s="398"/>
      <c r="HTN63" s="398"/>
      <c r="HTO63" s="398"/>
      <c r="HTP63" s="398"/>
      <c r="HTQ63" s="398"/>
      <c r="HTR63" s="398"/>
      <c r="HTS63" s="398"/>
      <c r="HTT63" s="398"/>
      <c r="HTU63" s="398"/>
      <c r="HTV63" s="398"/>
      <c r="HTW63" s="398"/>
      <c r="HTX63" s="398"/>
      <c r="HTY63" s="398"/>
      <c r="HTZ63" s="398"/>
      <c r="HUA63" s="398"/>
      <c r="HUB63" s="398"/>
      <c r="HUC63" s="398"/>
      <c r="HUD63" s="398"/>
      <c r="HUE63" s="398"/>
      <c r="HUF63" s="398"/>
      <c r="HUG63" s="398"/>
      <c r="HUH63" s="398"/>
      <c r="HUI63" s="398"/>
      <c r="HUJ63" s="398"/>
      <c r="HUK63" s="398"/>
      <c r="HUL63" s="398"/>
      <c r="HUM63" s="398"/>
      <c r="HUN63" s="398"/>
      <c r="HUO63" s="398"/>
      <c r="HUP63" s="398"/>
      <c r="HUQ63" s="398"/>
      <c r="HUR63" s="398"/>
      <c r="HUS63" s="398"/>
      <c r="HUT63" s="398"/>
      <c r="HUU63" s="398"/>
      <c r="HUV63" s="398"/>
      <c r="HUW63" s="398"/>
      <c r="HUX63" s="398"/>
      <c r="HUY63" s="398"/>
      <c r="HUZ63" s="398"/>
      <c r="HVA63" s="398"/>
      <c r="HVB63" s="398"/>
      <c r="HVC63" s="398"/>
      <c r="HVD63" s="398"/>
      <c r="HVE63" s="398"/>
      <c r="HVF63" s="398"/>
      <c r="HVG63" s="398"/>
      <c r="HVH63" s="398"/>
      <c r="HVI63" s="398"/>
      <c r="HVJ63" s="398"/>
      <c r="HVK63" s="398"/>
      <c r="HVL63" s="398"/>
      <c r="HVM63" s="398"/>
      <c r="HVN63" s="398"/>
      <c r="HVO63" s="398"/>
      <c r="HVP63" s="398"/>
      <c r="HVQ63" s="398"/>
      <c r="HVR63" s="398"/>
      <c r="HVS63" s="398"/>
      <c r="HVT63" s="398"/>
      <c r="HVU63" s="398"/>
      <c r="HVV63" s="398"/>
      <c r="HVW63" s="398"/>
      <c r="HVX63" s="398"/>
      <c r="HVY63" s="398"/>
      <c r="HVZ63" s="398"/>
      <c r="HWA63" s="398"/>
      <c r="HWB63" s="398"/>
      <c r="HWC63" s="398"/>
      <c r="HWD63" s="398"/>
      <c r="HWE63" s="398"/>
      <c r="HWF63" s="398"/>
      <c r="HWG63" s="398"/>
      <c r="HWH63" s="398"/>
      <c r="HWI63" s="398"/>
      <c r="HWJ63" s="398"/>
      <c r="HWK63" s="398"/>
      <c r="HWL63" s="398"/>
      <c r="HWM63" s="398"/>
      <c r="HWN63" s="398"/>
      <c r="HWO63" s="398"/>
      <c r="HWP63" s="398"/>
      <c r="HWQ63" s="398"/>
      <c r="HWR63" s="398"/>
      <c r="HWS63" s="398"/>
      <c r="HWT63" s="398"/>
      <c r="HWU63" s="398"/>
      <c r="HWV63" s="398"/>
      <c r="HWW63" s="398"/>
      <c r="HWX63" s="398"/>
      <c r="HWY63" s="398"/>
      <c r="HWZ63" s="398"/>
      <c r="HXA63" s="398"/>
      <c r="HXB63" s="398"/>
      <c r="HXC63" s="398"/>
      <c r="HXD63" s="398"/>
      <c r="HXE63" s="398"/>
      <c r="HXF63" s="398"/>
      <c r="HXG63" s="398"/>
      <c r="HXH63" s="398"/>
      <c r="HXI63" s="398"/>
      <c r="HXJ63" s="398"/>
      <c r="HXK63" s="398"/>
      <c r="HXL63" s="398"/>
      <c r="HXM63" s="398"/>
      <c r="HXN63" s="398"/>
      <c r="HXO63" s="398"/>
      <c r="HXP63" s="398"/>
      <c r="HXQ63" s="398"/>
      <c r="HXR63" s="398"/>
      <c r="HXS63" s="398"/>
      <c r="HXT63" s="398"/>
      <c r="HXU63" s="398"/>
      <c r="HXV63" s="398"/>
      <c r="HXW63" s="398"/>
      <c r="HXX63" s="398"/>
      <c r="HXY63" s="398"/>
      <c r="HXZ63" s="398"/>
      <c r="HYA63" s="398"/>
      <c r="HYB63" s="398"/>
      <c r="HYC63" s="398"/>
      <c r="HYD63" s="398"/>
      <c r="HYE63" s="398"/>
      <c r="HYF63" s="398"/>
      <c r="HYG63" s="398"/>
      <c r="HYH63" s="398"/>
      <c r="HYI63" s="398"/>
      <c r="HYJ63" s="398"/>
      <c r="HYK63" s="398"/>
      <c r="HYL63" s="398"/>
      <c r="HYM63" s="398"/>
      <c r="HYN63" s="398"/>
      <c r="HYO63" s="398"/>
      <c r="HYP63" s="398"/>
      <c r="HYQ63" s="398"/>
      <c r="HYR63" s="398"/>
      <c r="HYS63" s="398"/>
      <c r="HYT63" s="398"/>
      <c r="HYU63" s="398"/>
      <c r="HYV63" s="398"/>
      <c r="HYW63" s="398"/>
      <c r="HYX63" s="398"/>
      <c r="HYY63" s="398"/>
      <c r="HYZ63" s="398"/>
      <c r="HZA63" s="398"/>
      <c r="HZB63" s="398"/>
      <c r="HZC63" s="398"/>
      <c r="HZD63" s="398"/>
      <c r="HZE63" s="398"/>
      <c r="HZF63" s="398"/>
      <c r="HZG63" s="398"/>
      <c r="HZH63" s="398"/>
      <c r="HZI63" s="398"/>
      <c r="HZJ63" s="398"/>
      <c r="HZK63" s="398"/>
      <c r="HZL63" s="398"/>
      <c r="HZM63" s="398"/>
      <c r="HZN63" s="398"/>
      <c r="HZO63" s="398"/>
      <c r="HZP63" s="398"/>
      <c r="HZQ63" s="398"/>
      <c r="HZR63" s="398"/>
      <c r="HZS63" s="398"/>
      <c r="HZT63" s="398"/>
      <c r="HZU63" s="398"/>
      <c r="HZV63" s="398"/>
      <c r="HZW63" s="398"/>
      <c r="HZX63" s="398"/>
      <c r="HZY63" s="398"/>
      <c r="HZZ63" s="398"/>
      <c r="IAA63" s="398"/>
      <c r="IAB63" s="398"/>
      <c r="IAC63" s="398"/>
      <c r="IAD63" s="398"/>
      <c r="IAE63" s="398"/>
      <c r="IAF63" s="398"/>
      <c r="IAG63" s="398"/>
      <c r="IAH63" s="398"/>
      <c r="IAI63" s="398"/>
      <c r="IAJ63" s="398"/>
      <c r="IAK63" s="398"/>
      <c r="IAL63" s="398"/>
      <c r="IAM63" s="398"/>
      <c r="IAN63" s="398"/>
      <c r="IAO63" s="398"/>
      <c r="IAP63" s="398"/>
      <c r="IAQ63" s="398"/>
      <c r="IAR63" s="398"/>
      <c r="IAS63" s="398"/>
      <c r="IAT63" s="398"/>
      <c r="IAU63" s="398"/>
      <c r="IAV63" s="398"/>
      <c r="IAW63" s="398"/>
      <c r="IAX63" s="398"/>
      <c r="IAY63" s="398"/>
      <c r="IAZ63" s="398"/>
      <c r="IBA63" s="398"/>
      <c r="IBB63" s="398"/>
      <c r="IBC63" s="398"/>
      <c r="IBD63" s="398"/>
      <c r="IBE63" s="398"/>
      <c r="IBF63" s="398"/>
      <c r="IBG63" s="398"/>
      <c r="IBH63" s="398"/>
      <c r="IBI63" s="398"/>
      <c r="IBJ63" s="398"/>
      <c r="IBK63" s="398"/>
      <c r="IBL63" s="398"/>
      <c r="IBM63" s="398"/>
      <c r="IBN63" s="398"/>
      <c r="IBO63" s="398"/>
      <c r="IBP63" s="398"/>
      <c r="IBQ63" s="398"/>
      <c r="IBR63" s="398"/>
      <c r="IBS63" s="398"/>
      <c r="IBT63" s="398"/>
      <c r="IBU63" s="398"/>
      <c r="IBV63" s="398"/>
      <c r="IBW63" s="398"/>
      <c r="IBX63" s="398"/>
      <c r="IBY63" s="398"/>
      <c r="IBZ63" s="398"/>
      <c r="ICA63" s="398"/>
      <c r="ICB63" s="398"/>
      <c r="ICC63" s="398"/>
      <c r="ICD63" s="398"/>
      <c r="ICE63" s="398"/>
      <c r="ICF63" s="398"/>
      <c r="ICG63" s="398"/>
      <c r="ICH63" s="398"/>
      <c r="ICI63" s="398"/>
      <c r="ICJ63" s="398"/>
      <c r="ICK63" s="398"/>
      <c r="ICL63" s="398"/>
      <c r="ICM63" s="398"/>
      <c r="ICN63" s="398"/>
      <c r="ICO63" s="398"/>
      <c r="ICP63" s="398"/>
      <c r="ICQ63" s="398"/>
      <c r="ICR63" s="398"/>
      <c r="ICS63" s="398"/>
      <c r="ICT63" s="398"/>
      <c r="ICU63" s="398"/>
      <c r="ICV63" s="398"/>
      <c r="ICW63" s="398"/>
      <c r="ICX63" s="398"/>
      <c r="ICY63" s="398"/>
      <c r="ICZ63" s="398"/>
      <c r="IDA63" s="398"/>
      <c r="IDB63" s="398"/>
      <c r="IDC63" s="398"/>
      <c r="IDD63" s="398"/>
      <c r="IDE63" s="398"/>
      <c r="IDF63" s="398"/>
      <c r="IDG63" s="398"/>
      <c r="IDH63" s="398"/>
      <c r="IDI63" s="398"/>
      <c r="IDJ63" s="398"/>
      <c r="IDK63" s="398"/>
      <c r="IDL63" s="398"/>
      <c r="IDM63" s="398"/>
      <c r="IDN63" s="398"/>
      <c r="IDO63" s="398"/>
      <c r="IDP63" s="398"/>
      <c r="IDQ63" s="398"/>
      <c r="IDR63" s="398"/>
      <c r="IDS63" s="398"/>
      <c r="IDT63" s="398"/>
      <c r="IDU63" s="398"/>
      <c r="IDV63" s="398"/>
      <c r="IDW63" s="398"/>
      <c r="IDX63" s="398"/>
      <c r="IDY63" s="398"/>
      <c r="IDZ63" s="398"/>
      <c r="IEA63" s="398"/>
      <c r="IEB63" s="398"/>
      <c r="IEC63" s="398"/>
      <c r="IED63" s="398"/>
      <c r="IEE63" s="398"/>
      <c r="IEF63" s="398"/>
      <c r="IEG63" s="398"/>
      <c r="IEH63" s="398"/>
      <c r="IEI63" s="398"/>
      <c r="IEJ63" s="398"/>
      <c r="IEK63" s="398"/>
      <c r="IEL63" s="398"/>
      <c r="IEM63" s="398"/>
      <c r="IEN63" s="398"/>
      <c r="IEO63" s="398"/>
      <c r="IEP63" s="398"/>
      <c r="IEQ63" s="398"/>
      <c r="IER63" s="398"/>
      <c r="IES63" s="398"/>
      <c r="IET63" s="398"/>
      <c r="IEU63" s="398"/>
      <c r="IEV63" s="398"/>
      <c r="IEW63" s="398"/>
      <c r="IEX63" s="398"/>
      <c r="IEY63" s="398"/>
      <c r="IEZ63" s="398"/>
      <c r="IFA63" s="398"/>
      <c r="IFB63" s="398"/>
      <c r="IFC63" s="398"/>
      <c r="IFD63" s="398"/>
      <c r="IFE63" s="398"/>
      <c r="IFF63" s="398"/>
      <c r="IFG63" s="398"/>
      <c r="IFH63" s="398"/>
      <c r="IFI63" s="398"/>
      <c r="IFJ63" s="398"/>
      <c r="IFK63" s="398"/>
      <c r="IFL63" s="398"/>
      <c r="IFM63" s="398"/>
      <c r="IFN63" s="398"/>
      <c r="IFO63" s="398"/>
      <c r="IFP63" s="398"/>
      <c r="IFQ63" s="398"/>
      <c r="IFR63" s="398"/>
      <c r="IFS63" s="398"/>
      <c r="IFT63" s="398"/>
      <c r="IFU63" s="398"/>
      <c r="IFV63" s="398"/>
      <c r="IFW63" s="398"/>
      <c r="IFX63" s="398"/>
      <c r="IFY63" s="398"/>
      <c r="IFZ63" s="398"/>
      <c r="IGA63" s="398"/>
      <c r="IGB63" s="398"/>
      <c r="IGC63" s="398"/>
      <c r="IGD63" s="398"/>
      <c r="IGE63" s="398"/>
      <c r="IGF63" s="398"/>
      <c r="IGG63" s="398"/>
      <c r="IGH63" s="398"/>
      <c r="IGI63" s="398"/>
      <c r="IGJ63" s="398"/>
      <c r="IGK63" s="398"/>
      <c r="IGL63" s="398"/>
      <c r="IGM63" s="398"/>
      <c r="IGN63" s="398"/>
      <c r="IGO63" s="398"/>
      <c r="IGP63" s="398"/>
      <c r="IGQ63" s="398"/>
      <c r="IGR63" s="398"/>
      <c r="IGS63" s="398"/>
      <c r="IGT63" s="398"/>
      <c r="IGU63" s="398"/>
      <c r="IGV63" s="398"/>
      <c r="IGW63" s="398"/>
      <c r="IGX63" s="398"/>
      <c r="IGY63" s="398"/>
      <c r="IGZ63" s="398"/>
      <c r="IHA63" s="398"/>
      <c r="IHB63" s="398"/>
      <c r="IHC63" s="398"/>
      <c r="IHD63" s="398"/>
      <c r="IHE63" s="398"/>
      <c r="IHF63" s="398"/>
      <c r="IHG63" s="398"/>
      <c r="IHH63" s="398"/>
      <c r="IHI63" s="398"/>
      <c r="IHJ63" s="398"/>
      <c r="IHK63" s="398"/>
      <c r="IHL63" s="398"/>
      <c r="IHM63" s="398"/>
      <c r="IHN63" s="398"/>
      <c r="IHO63" s="398"/>
      <c r="IHP63" s="398"/>
      <c r="IHQ63" s="398"/>
      <c r="IHR63" s="398"/>
      <c r="IHS63" s="398"/>
      <c r="IHT63" s="398"/>
      <c r="IHU63" s="398"/>
      <c r="IHV63" s="398"/>
      <c r="IHW63" s="398"/>
      <c r="IHX63" s="398"/>
      <c r="IHY63" s="398"/>
      <c r="IHZ63" s="398"/>
      <c r="IIA63" s="398"/>
      <c r="IIB63" s="398"/>
      <c r="IIC63" s="398"/>
      <c r="IID63" s="398"/>
      <c r="IIE63" s="398"/>
      <c r="IIF63" s="398"/>
      <c r="IIG63" s="398"/>
      <c r="IIH63" s="398"/>
      <c r="III63" s="398"/>
      <c r="IIJ63" s="398"/>
      <c r="IIK63" s="398"/>
      <c r="IIL63" s="398"/>
      <c r="IIM63" s="398"/>
      <c r="IIN63" s="398"/>
      <c r="IIO63" s="398"/>
      <c r="IIP63" s="398"/>
      <c r="IIQ63" s="398"/>
      <c r="IIR63" s="398"/>
      <c r="IIS63" s="398"/>
      <c r="IIT63" s="398"/>
      <c r="IIU63" s="398"/>
      <c r="IIV63" s="398"/>
      <c r="IIW63" s="398"/>
      <c r="IIX63" s="398"/>
      <c r="IIY63" s="398"/>
      <c r="IIZ63" s="398"/>
      <c r="IJA63" s="398"/>
      <c r="IJB63" s="398"/>
      <c r="IJC63" s="398"/>
      <c r="IJD63" s="398"/>
      <c r="IJE63" s="398"/>
      <c r="IJF63" s="398"/>
      <c r="IJG63" s="398"/>
      <c r="IJH63" s="398"/>
      <c r="IJI63" s="398"/>
      <c r="IJJ63" s="398"/>
      <c r="IJK63" s="398"/>
      <c r="IJL63" s="398"/>
      <c r="IJM63" s="398"/>
      <c r="IJN63" s="398"/>
      <c r="IJO63" s="398"/>
      <c r="IJP63" s="398"/>
      <c r="IJQ63" s="398"/>
      <c r="IJR63" s="398"/>
      <c r="IJS63" s="398"/>
      <c r="IJT63" s="398"/>
      <c r="IJU63" s="398"/>
      <c r="IJV63" s="398"/>
      <c r="IJW63" s="398"/>
      <c r="IJX63" s="398"/>
      <c r="IJY63" s="398"/>
      <c r="IJZ63" s="398"/>
      <c r="IKA63" s="398"/>
      <c r="IKB63" s="398"/>
      <c r="IKC63" s="398"/>
      <c r="IKD63" s="398"/>
      <c r="IKE63" s="398"/>
      <c r="IKF63" s="398"/>
      <c r="IKG63" s="398"/>
      <c r="IKH63" s="398"/>
      <c r="IKI63" s="398"/>
      <c r="IKJ63" s="398"/>
      <c r="IKK63" s="398"/>
      <c r="IKL63" s="398"/>
      <c r="IKM63" s="398"/>
      <c r="IKN63" s="398"/>
      <c r="IKO63" s="398"/>
      <c r="IKP63" s="398"/>
      <c r="IKQ63" s="398"/>
      <c r="IKR63" s="398"/>
      <c r="IKS63" s="398"/>
      <c r="IKT63" s="398"/>
      <c r="IKU63" s="398"/>
      <c r="IKV63" s="398"/>
      <c r="IKW63" s="398"/>
      <c r="IKX63" s="398"/>
      <c r="IKY63" s="398"/>
      <c r="IKZ63" s="398"/>
      <c r="ILA63" s="398"/>
      <c r="ILB63" s="398"/>
      <c r="ILC63" s="398"/>
      <c r="ILD63" s="398"/>
      <c r="ILE63" s="398"/>
      <c r="ILF63" s="398"/>
      <c r="ILG63" s="398"/>
      <c r="ILH63" s="398"/>
      <c r="ILI63" s="398"/>
      <c r="ILJ63" s="398"/>
      <c r="ILK63" s="398"/>
      <c r="ILL63" s="398"/>
      <c r="ILM63" s="398"/>
      <c r="ILN63" s="398"/>
      <c r="ILO63" s="398"/>
      <c r="ILP63" s="398"/>
      <c r="ILQ63" s="398"/>
      <c r="ILR63" s="398"/>
      <c r="ILS63" s="398"/>
      <c r="ILT63" s="398"/>
      <c r="ILU63" s="398"/>
      <c r="ILV63" s="398"/>
      <c r="ILW63" s="398"/>
      <c r="ILX63" s="398"/>
      <c r="ILY63" s="398"/>
      <c r="ILZ63" s="398"/>
      <c r="IMA63" s="398"/>
      <c r="IMB63" s="398"/>
      <c r="IMC63" s="398"/>
      <c r="IMD63" s="398"/>
      <c r="IME63" s="398"/>
      <c r="IMF63" s="398"/>
      <c r="IMG63" s="398"/>
      <c r="IMH63" s="398"/>
      <c r="IMI63" s="398"/>
      <c r="IMJ63" s="398"/>
      <c r="IMK63" s="398"/>
      <c r="IML63" s="398"/>
      <c r="IMM63" s="398"/>
      <c r="IMN63" s="398"/>
      <c r="IMO63" s="398"/>
      <c r="IMP63" s="398"/>
      <c r="IMQ63" s="398"/>
      <c r="IMR63" s="398"/>
      <c r="IMS63" s="398"/>
      <c r="IMT63" s="398"/>
      <c r="IMU63" s="398"/>
      <c r="IMV63" s="398"/>
      <c r="IMW63" s="398"/>
      <c r="IMX63" s="398"/>
      <c r="IMY63" s="398"/>
      <c r="IMZ63" s="398"/>
      <c r="INA63" s="398"/>
      <c r="INB63" s="398"/>
      <c r="INC63" s="398"/>
      <c r="IND63" s="398"/>
      <c r="INE63" s="398"/>
      <c r="INF63" s="398"/>
      <c r="ING63" s="398"/>
      <c r="INH63" s="398"/>
      <c r="INI63" s="398"/>
      <c r="INJ63" s="398"/>
      <c r="INK63" s="398"/>
      <c r="INL63" s="398"/>
      <c r="INM63" s="398"/>
      <c r="INN63" s="398"/>
      <c r="INO63" s="398"/>
      <c r="INP63" s="398"/>
      <c r="INQ63" s="398"/>
      <c r="INR63" s="398"/>
      <c r="INS63" s="398"/>
      <c r="INT63" s="398"/>
      <c r="INU63" s="398"/>
      <c r="INV63" s="398"/>
      <c r="INW63" s="398"/>
      <c r="INX63" s="398"/>
      <c r="INY63" s="398"/>
      <c r="INZ63" s="398"/>
      <c r="IOA63" s="398"/>
      <c r="IOB63" s="398"/>
      <c r="IOC63" s="398"/>
      <c r="IOD63" s="398"/>
      <c r="IOE63" s="398"/>
      <c r="IOF63" s="398"/>
      <c r="IOG63" s="398"/>
      <c r="IOH63" s="398"/>
      <c r="IOI63" s="398"/>
      <c r="IOJ63" s="398"/>
      <c r="IOK63" s="398"/>
      <c r="IOL63" s="398"/>
      <c r="IOM63" s="398"/>
      <c r="ION63" s="398"/>
      <c r="IOO63" s="398"/>
      <c r="IOP63" s="398"/>
      <c r="IOQ63" s="398"/>
      <c r="IOR63" s="398"/>
      <c r="IOS63" s="398"/>
      <c r="IOT63" s="398"/>
      <c r="IOU63" s="398"/>
      <c r="IOV63" s="398"/>
      <c r="IOW63" s="398"/>
      <c r="IOX63" s="398"/>
      <c r="IOY63" s="398"/>
      <c r="IOZ63" s="398"/>
      <c r="IPA63" s="398"/>
      <c r="IPB63" s="398"/>
      <c r="IPC63" s="398"/>
      <c r="IPD63" s="398"/>
      <c r="IPE63" s="398"/>
      <c r="IPF63" s="398"/>
      <c r="IPG63" s="398"/>
      <c r="IPH63" s="398"/>
      <c r="IPI63" s="398"/>
      <c r="IPJ63" s="398"/>
      <c r="IPK63" s="398"/>
      <c r="IPL63" s="398"/>
      <c r="IPM63" s="398"/>
      <c r="IPN63" s="398"/>
      <c r="IPO63" s="398"/>
      <c r="IPP63" s="398"/>
      <c r="IPQ63" s="398"/>
      <c r="IPR63" s="398"/>
      <c r="IPS63" s="398"/>
      <c r="IPT63" s="398"/>
      <c r="IPU63" s="398"/>
      <c r="IPV63" s="398"/>
      <c r="IPW63" s="398"/>
      <c r="IPX63" s="398"/>
      <c r="IPY63" s="398"/>
      <c r="IPZ63" s="398"/>
      <c r="IQA63" s="398"/>
      <c r="IQB63" s="398"/>
      <c r="IQC63" s="398"/>
      <c r="IQD63" s="398"/>
      <c r="IQE63" s="398"/>
      <c r="IQF63" s="398"/>
      <c r="IQG63" s="398"/>
      <c r="IQH63" s="398"/>
      <c r="IQI63" s="398"/>
      <c r="IQJ63" s="398"/>
      <c r="IQK63" s="398"/>
      <c r="IQL63" s="398"/>
      <c r="IQM63" s="398"/>
      <c r="IQN63" s="398"/>
      <c r="IQO63" s="398"/>
      <c r="IQP63" s="398"/>
      <c r="IQQ63" s="398"/>
      <c r="IQR63" s="398"/>
      <c r="IQS63" s="398"/>
      <c r="IQT63" s="398"/>
      <c r="IQU63" s="398"/>
      <c r="IQV63" s="398"/>
      <c r="IQW63" s="398"/>
      <c r="IQX63" s="398"/>
      <c r="IQY63" s="398"/>
      <c r="IQZ63" s="398"/>
      <c r="IRA63" s="398"/>
      <c r="IRB63" s="398"/>
      <c r="IRC63" s="398"/>
      <c r="IRD63" s="398"/>
      <c r="IRE63" s="398"/>
      <c r="IRF63" s="398"/>
      <c r="IRG63" s="398"/>
      <c r="IRH63" s="398"/>
      <c r="IRI63" s="398"/>
      <c r="IRJ63" s="398"/>
      <c r="IRK63" s="398"/>
      <c r="IRL63" s="398"/>
      <c r="IRM63" s="398"/>
      <c r="IRN63" s="398"/>
      <c r="IRO63" s="398"/>
      <c r="IRP63" s="398"/>
      <c r="IRQ63" s="398"/>
      <c r="IRR63" s="398"/>
      <c r="IRS63" s="398"/>
      <c r="IRT63" s="398"/>
      <c r="IRU63" s="398"/>
      <c r="IRV63" s="398"/>
      <c r="IRW63" s="398"/>
      <c r="IRX63" s="398"/>
      <c r="IRY63" s="398"/>
      <c r="IRZ63" s="398"/>
      <c r="ISA63" s="398"/>
      <c r="ISB63" s="398"/>
      <c r="ISC63" s="398"/>
      <c r="ISD63" s="398"/>
      <c r="ISE63" s="398"/>
      <c r="ISF63" s="398"/>
      <c r="ISG63" s="398"/>
      <c r="ISH63" s="398"/>
      <c r="ISI63" s="398"/>
      <c r="ISJ63" s="398"/>
      <c r="ISK63" s="398"/>
      <c r="ISL63" s="398"/>
      <c r="ISM63" s="398"/>
      <c r="ISN63" s="398"/>
      <c r="ISO63" s="398"/>
      <c r="ISP63" s="398"/>
      <c r="ISQ63" s="398"/>
      <c r="ISR63" s="398"/>
      <c r="ISS63" s="398"/>
      <c r="IST63" s="398"/>
      <c r="ISU63" s="398"/>
      <c r="ISV63" s="398"/>
      <c r="ISW63" s="398"/>
      <c r="ISX63" s="398"/>
      <c r="ISY63" s="398"/>
      <c r="ISZ63" s="398"/>
      <c r="ITA63" s="398"/>
      <c r="ITB63" s="398"/>
      <c r="ITC63" s="398"/>
      <c r="ITD63" s="398"/>
      <c r="ITE63" s="398"/>
      <c r="ITF63" s="398"/>
      <c r="ITG63" s="398"/>
      <c r="ITH63" s="398"/>
      <c r="ITI63" s="398"/>
      <c r="ITJ63" s="398"/>
      <c r="ITK63" s="398"/>
      <c r="ITL63" s="398"/>
      <c r="ITM63" s="398"/>
      <c r="ITN63" s="398"/>
      <c r="ITO63" s="398"/>
      <c r="ITP63" s="398"/>
      <c r="ITQ63" s="398"/>
      <c r="ITR63" s="398"/>
      <c r="ITS63" s="398"/>
      <c r="ITT63" s="398"/>
      <c r="ITU63" s="398"/>
      <c r="ITV63" s="398"/>
      <c r="ITW63" s="398"/>
      <c r="ITX63" s="398"/>
      <c r="ITY63" s="398"/>
      <c r="ITZ63" s="398"/>
      <c r="IUA63" s="398"/>
      <c r="IUB63" s="398"/>
      <c r="IUC63" s="398"/>
      <c r="IUD63" s="398"/>
      <c r="IUE63" s="398"/>
      <c r="IUF63" s="398"/>
      <c r="IUG63" s="398"/>
      <c r="IUH63" s="398"/>
      <c r="IUI63" s="398"/>
      <c r="IUJ63" s="398"/>
      <c r="IUK63" s="398"/>
      <c r="IUL63" s="398"/>
      <c r="IUM63" s="398"/>
      <c r="IUN63" s="398"/>
      <c r="IUO63" s="398"/>
      <c r="IUP63" s="398"/>
      <c r="IUQ63" s="398"/>
      <c r="IUR63" s="398"/>
      <c r="IUS63" s="398"/>
      <c r="IUT63" s="398"/>
      <c r="IUU63" s="398"/>
      <c r="IUV63" s="398"/>
      <c r="IUW63" s="398"/>
      <c r="IUX63" s="398"/>
      <c r="IUY63" s="398"/>
      <c r="IUZ63" s="398"/>
      <c r="IVA63" s="398"/>
      <c r="IVB63" s="398"/>
      <c r="IVC63" s="398"/>
      <c r="IVD63" s="398"/>
      <c r="IVE63" s="398"/>
      <c r="IVF63" s="398"/>
      <c r="IVG63" s="398"/>
      <c r="IVH63" s="398"/>
      <c r="IVI63" s="398"/>
      <c r="IVJ63" s="398"/>
      <c r="IVK63" s="398"/>
      <c r="IVL63" s="398"/>
      <c r="IVM63" s="398"/>
      <c r="IVN63" s="398"/>
      <c r="IVO63" s="398"/>
      <c r="IVP63" s="398"/>
      <c r="IVQ63" s="398"/>
      <c r="IVR63" s="398"/>
      <c r="IVS63" s="398"/>
      <c r="IVT63" s="398"/>
      <c r="IVU63" s="398"/>
      <c r="IVV63" s="398"/>
      <c r="IVW63" s="398"/>
      <c r="IVX63" s="398"/>
      <c r="IVY63" s="398"/>
      <c r="IVZ63" s="398"/>
      <c r="IWA63" s="398"/>
      <c r="IWB63" s="398"/>
      <c r="IWC63" s="398"/>
      <c r="IWD63" s="398"/>
      <c r="IWE63" s="398"/>
      <c r="IWF63" s="398"/>
      <c r="IWG63" s="398"/>
      <c r="IWH63" s="398"/>
      <c r="IWI63" s="398"/>
      <c r="IWJ63" s="398"/>
      <c r="IWK63" s="398"/>
      <c r="IWL63" s="398"/>
      <c r="IWM63" s="398"/>
      <c r="IWN63" s="398"/>
      <c r="IWO63" s="398"/>
      <c r="IWP63" s="398"/>
      <c r="IWQ63" s="398"/>
      <c r="IWR63" s="398"/>
      <c r="IWS63" s="398"/>
      <c r="IWT63" s="398"/>
      <c r="IWU63" s="398"/>
      <c r="IWV63" s="398"/>
      <c r="IWW63" s="398"/>
      <c r="IWX63" s="398"/>
      <c r="IWY63" s="398"/>
      <c r="IWZ63" s="398"/>
      <c r="IXA63" s="398"/>
      <c r="IXB63" s="398"/>
      <c r="IXC63" s="398"/>
      <c r="IXD63" s="398"/>
      <c r="IXE63" s="398"/>
      <c r="IXF63" s="398"/>
      <c r="IXG63" s="398"/>
      <c r="IXH63" s="398"/>
      <c r="IXI63" s="398"/>
      <c r="IXJ63" s="398"/>
      <c r="IXK63" s="398"/>
      <c r="IXL63" s="398"/>
      <c r="IXM63" s="398"/>
      <c r="IXN63" s="398"/>
      <c r="IXO63" s="398"/>
      <c r="IXP63" s="398"/>
      <c r="IXQ63" s="398"/>
      <c r="IXR63" s="398"/>
      <c r="IXS63" s="398"/>
      <c r="IXT63" s="398"/>
      <c r="IXU63" s="398"/>
      <c r="IXV63" s="398"/>
      <c r="IXW63" s="398"/>
      <c r="IXX63" s="398"/>
      <c r="IXY63" s="398"/>
      <c r="IXZ63" s="398"/>
      <c r="IYA63" s="398"/>
      <c r="IYB63" s="398"/>
      <c r="IYC63" s="398"/>
      <c r="IYD63" s="398"/>
      <c r="IYE63" s="398"/>
      <c r="IYF63" s="398"/>
      <c r="IYG63" s="398"/>
      <c r="IYH63" s="398"/>
      <c r="IYI63" s="398"/>
      <c r="IYJ63" s="398"/>
      <c r="IYK63" s="398"/>
      <c r="IYL63" s="398"/>
      <c r="IYM63" s="398"/>
      <c r="IYN63" s="398"/>
      <c r="IYO63" s="398"/>
      <c r="IYP63" s="398"/>
      <c r="IYQ63" s="398"/>
      <c r="IYR63" s="398"/>
      <c r="IYS63" s="398"/>
      <c r="IYT63" s="398"/>
      <c r="IYU63" s="398"/>
      <c r="IYV63" s="398"/>
      <c r="IYW63" s="398"/>
      <c r="IYX63" s="398"/>
      <c r="IYY63" s="398"/>
      <c r="IYZ63" s="398"/>
      <c r="IZA63" s="398"/>
      <c r="IZB63" s="398"/>
      <c r="IZC63" s="398"/>
      <c r="IZD63" s="398"/>
      <c r="IZE63" s="398"/>
      <c r="IZF63" s="398"/>
      <c r="IZG63" s="398"/>
      <c r="IZH63" s="398"/>
      <c r="IZI63" s="398"/>
      <c r="IZJ63" s="398"/>
      <c r="IZK63" s="398"/>
      <c r="IZL63" s="398"/>
      <c r="IZM63" s="398"/>
      <c r="IZN63" s="398"/>
      <c r="IZO63" s="398"/>
      <c r="IZP63" s="398"/>
      <c r="IZQ63" s="398"/>
      <c r="IZR63" s="398"/>
      <c r="IZS63" s="398"/>
      <c r="IZT63" s="398"/>
      <c r="IZU63" s="398"/>
      <c r="IZV63" s="398"/>
      <c r="IZW63" s="398"/>
      <c r="IZX63" s="398"/>
      <c r="IZY63" s="398"/>
      <c r="IZZ63" s="398"/>
      <c r="JAA63" s="398"/>
      <c r="JAB63" s="398"/>
      <c r="JAC63" s="398"/>
      <c r="JAD63" s="398"/>
      <c r="JAE63" s="398"/>
      <c r="JAF63" s="398"/>
      <c r="JAG63" s="398"/>
      <c r="JAH63" s="398"/>
      <c r="JAI63" s="398"/>
      <c r="JAJ63" s="398"/>
      <c r="JAK63" s="398"/>
      <c r="JAL63" s="398"/>
      <c r="JAM63" s="398"/>
      <c r="JAN63" s="398"/>
      <c r="JAO63" s="398"/>
      <c r="JAP63" s="398"/>
      <c r="JAQ63" s="398"/>
      <c r="JAR63" s="398"/>
      <c r="JAS63" s="398"/>
      <c r="JAT63" s="398"/>
      <c r="JAU63" s="398"/>
      <c r="JAV63" s="398"/>
      <c r="JAW63" s="398"/>
      <c r="JAX63" s="398"/>
      <c r="JAY63" s="398"/>
      <c r="JAZ63" s="398"/>
      <c r="JBA63" s="398"/>
      <c r="JBB63" s="398"/>
      <c r="JBC63" s="398"/>
      <c r="JBD63" s="398"/>
      <c r="JBE63" s="398"/>
      <c r="JBF63" s="398"/>
      <c r="JBG63" s="398"/>
      <c r="JBH63" s="398"/>
      <c r="JBI63" s="398"/>
      <c r="JBJ63" s="398"/>
      <c r="JBK63" s="398"/>
      <c r="JBL63" s="398"/>
      <c r="JBM63" s="398"/>
      <c r="JBN63" s="398"/>
      <c r="JBO63" s="398"/>
      <c r="JBP63" s="398"/>
      <c r="JBQ63" s="398"/>
      <c r="JBR63" s="398"/>
      <c r="JBS63" s="398"/>
      <c r="JBT63" s="398"/>
      <c r="JBU63" s="398"/>
      <c r="JBV63" s="398"/>
      <c r="JBW63" s="398"/>
      <c r="JBX63" s="398"/>
      <c r="JBY63" s="398"/>
      <c r="JBZ63" s="398"/>
      <c r="JCA63" s="398"/>
      <c r="JCB63" s="398"/>
      <c r="JCC63" s="398"/>
      <c r="JCD63" s="398"/>
      <c r="JCE63" s="398"/>
      <c r="JCF63" s="398"/>
      <c r="JCG63" s="398"/>
      <c r="JCH63" s="398"/>
      <c r="JCI63" s="398"/>
      <c r="JCJ63" s="398"/>
      <c r="JCK63" s="398"/>
      <c r="JCL63" s="398"/>
      <c r="JCM63" s="398"/>
      <c r="JCN63" s="398"/>
      <c r="JCO63" s="398"/>
      <c r="JCP63" s="398"/>
      <c r="JCQ63" s="398"/>
      <c r="JCR63" s="398"/>
      <c r="JCS63" s="398"/>
      <c r="JCT63" s="398"/>
      <c r="JCU63" s="398"/>
      <c r="JCV63" s="398"/>
      <c r="JCW63" s="398"/>
      <c r="JCX63" s="398"/>
      <c r="JCY63" s="398"/>
      <c r="JCZ63" s="398"/>
      <c r="JDA63" s="398"/>
      <c r="JDB63" s="398"/>
      <c r="JDC63" s="398"/>
      <c r="JDD63" s="398"/>
      <c r="JDE63" s="398"/>
      <c r="JDF63" s="398"/>
      <c r="JDG63" s="398"/>
      <c r="JDH63" s="398"/>
      <c r="JDI63" s="398"/>
      <c r="JDJ63" s="398"/>
      <c r="JDK63" s="398"/>
      <c r="JDL63" s="398"/>
      <c r="JDM63" s="398"/>
      <c r="JDN63" s="398"/>
      <c r="JDO63" s="398"/>
      <c r="JDP63" s="398"/>
      <c r="JDQ63" s="398"/>
      <c r="JDR63" s="398"/>
      <c r="JDS63" s="398"/>
      <c r="JDT63" s="398"/>
      <c r="JDU63" s="398"/>
      <c r="JDV63" s="398"/>
      <c r="JDW63" s="398"/>
      <c r="JDX63" s="398"/>
      <c r="JDY63" s="398"/>
      <c r="JDZ63" s="398"/>
      <c r="JEA63" s="398"/>
      <c r="JEB63" s="398"/>
      <c r="JEC63" s="398"/>
      <c r="JED63" s="398"/>
      <c r="JEE63" s="398"/>
      <c r="JEF63" s="398"/>
      <c r="JEG63" s="398"/>
      <c r="JEH63" s="398"/>
      <c r="JEI63" s="398"/>
      <c r="JEJ63" s="398"/>
      <c r="JEK63" s="398"/>
      <c r="JEL63" s="398"/>
      <c r="JEM63" s="398"/>
      <c r="JEN63" s="398"/>
      <c r="JEO63" s="398"/>
      <c r="JEP63" s="398"/>
      <c r="JEQ63" s="398"/>
      <c r="JER63" s="398"/>
      <c r="JES63" s="398"/>
      <c r="JET63" s="398"/>
      <c r="JEU63" s="398"/>
      <c r="JEV63" s="398"/>
      <c r="JEW63" s="398"/>
      <c r="JEX63" s="398"/>
      <c r="JEY63" s="398"/>
      <c r="JEZ63" s="398"/>
      <c r="JFA63" s="398"/>
      <c r="JFB63" s="398"/>
      <c r="JFC63" s="398"/>
      <c r="JFD63" s="398"/>
      <c r="JFE63" s="398"/>
      <c r="JFF63" s="398"/>
      <c r="JFG63" s="398"/>
      <c r="JFH63" s="398"/>
      <c r="JFI63" s="398"/>
      <c r="JFJ63" s="398"/>
      <c r="JFK63" s="398"/>
      <c r="JFL63" s="398"/>
      <c r="JFM63" s="398"/>
      <c r="JFN63" s="398"/>
      <c r="JFO63" s="398"/>
      <c r="JFP63" s="398"/>
      <c r="JFQ63" s="398"/>
      <c r="JFR63" s="398"/>
      <c r="JFS63" s="398"/>
      <c r="JFT63" s="398"/>
      <c r="JFU63" s="398"/>
      <c r="JFV63" s="398"/>
      <c r="JFW63" s="398"/>
      <c r="JFX63" s="398"/>
      <c r="JFY63" s="398"/>
      <c r="JFZ63" s="398"/>
      <c r="JGA63" s="398"/>
      <c r="JGB63" s="398"/>
      <c r="JGC63" s="398"/>
      <c r="JGD63" s="398"/>
      <c r="JGE63" s="398"/>
      <c r="JGF63" s="398"/>
      <c r="JGG63" s="398"/>
      <c r="JGH63" s="398"/>
      <c r="JGI63" s="398"/>
      <c r="JGJ63" s="398"/>
      <c r="JGK63" s="398"/>
      <c r="JGL63" s="398"/>
      <c r="JGM63" s="398"/>
      <c r="JGN63" s="398"/>
      <c r="JGO63" s="398"/>
      <c r="JGP63" s="398"/>
      <c r="JGQ63" s="398"/>
      <c r="JGR63" s="398"/>
      <c r="JGS63" s="398"/>
      <c r="JGT63" s="398"/>
      <c r="JGU63" s="398"/>
      <c r="JGV63" s="398"/>
      <c r="JGW63" s="398"/>
      <c r="JGX63" s="398"/>
      <c r="JGY63" s="398"/>
      <c r="JGZ63" s="398"/>
      <c r="JHA63" s="398"/>
      <c r="JHB63" s="398"/>
      <c r="JHC63" s="398"/>
      <c r="JHD63" s="398"/>
      <c r="JHE63" s="398"/>
      <c r="JHF63" s="398"/>
      <c r="JHG63" s="398"/>
      <c r="JHH63" s="398"/>
      <c r="JHI63" s="398"/>
      <c r="JHJ63" s="398"/>
      <c r="JHK63" s="398"/>
      <c r="JHL63" s="398"/>
      <c r="JHM63" s="398"/>
      <c r="JHN63" s="398"/>
      <c r="JHO63" s="398"/>
      <c r="JHP63" s="398"/>
      <c r="JHQ63" s="398"/>
      <c r="JHR63" s="398"/>
      <c r="JHS63" s="398"/>
      <c r="JHT63" s="398"/>
      <c r="JHU63" s="398"/>
      <c r="JHV63" s="398"/>
      <c r="JHW63" s="398"/>
      <c r="JHX63" s="398"/>
      <c r="JHY63" s="398"/>
      <c r="JHZ63" s="398"/>
      <c r="JIA63" s="398"/>
      <c r="JIB63" s="398"/>
      <c r="JIC63" s="398"/>
      <c r="JID63" s="398"/>
      <c r="JIE63" s="398"/>
      <c r="JIF63" s="398"/>
      <c r="JIG63" s="398"/>
      <c r="JIH63" s="398"/>
      <c r="JII63" s="398"/>
      <c r="JIJ63" s="398"/>
      <c r="JIK63" s="398"/>
      <c r="JIL63" s="398"/>
      <c r="JIM63" s="398"/>
      <c r="JIN63" s="398"/>
      <c r="JIO63" s="398"/>
      <c r="JIP63" s="398"/>
      <c r="JIQ63" s="398"/>
      <c r="JIR63" s="398"/>
      <c r="JIS63" s="398"/>
      <c r="JIT63" s="398"/>
      <c r="JIU63" s="398"/>
      <c r="JIV63" s="398"/>
      <c r="JIW63" s="398"/>
      <c r="JIX63" s="398"/>
      <c r="JIY63" s="398"/>
      <c r="JIZ63" s="398"/>
      <c r="JJA63" s="398"/>
      <c r="JJB63" s="398"/>
      <c r="JJC63" s="398"/>
      <c r="JJD63" s="398"/>
      <c r="JJE63" s="398"/>
      <c r="JJF63" s="398"/>
      <c r="JJG63" s="398"/>
      <c r="JJH63" s="398"/>
      <c r="JJI63" s="398"/>
      <c r="JJJ63" s="398"/>
      <c r="JJK63" s="398"/>
      <c r="JJL63" s="398"/>
      <c r="JJM63" s="398"/>
      <c r="JJN63" s="398"/>
      <c r="JJO63" s="398"/>
      <c r="JJP63" s="398"/>
      <c r="JJQ63" s="398"/>
      <c r="JJR63" s="398"/>
      <c r="JJS63" s="398"/>
      <c r="JJT63" s="398"/>
      <c r="JJU63" s="398"/>
      <c r="JJV63" s="398"/>
      <c r="JJW63" s="398"/>
      <c r="JJX63" s="398"/>
      <c r="JJY63" s="398"/>
      <c r="JJZ63" s="398"/>
      <c r="JKA63" s="398"/>
      <c r="JKB63" s="398"/>
      <c r="JKC63" s="398"/>
      <c r="JKD63" s="398"/>
      <c r="JKE63" s="398"/>
      <c r="JKF63" s="398"/>
      <c r="JKG63" s="398"/>
      <c r="JKH63" s="398"/>
      <c r="JKI63" s="398"/>
      <c r="JKJ63" s="398"/>
      <c r="JKK63" s="398"/>
      <c r="JKL63" s="398"/>
      <c r="JKM63" s="398"/>
      <c r="JKN63" s="398"/>
      <c r="JKO63" s="398"/>
      <c r="JKP63" s="398"/>
      <c r="JKQ63" s="398"/>
      <c r="JKR63" s="398"/>
      <c r="JKS63" s="398"/>
      <c r="JKT63" s="398"/>
      <c r="JKU63" s="398"/>
      <c r="JKV63" s="398"/>
      <c r="JKW63" s="398"/>
      <c r="JKX63" s="398"/>
      <c r="JKY63" s="398"/>
      <c r="JKZ63" s="398"/>
      <c r="JLA63" s="398"/>
      <c r="JLB63" s="398"/>
      <c r="JLC63" s="398"/>
      <c r="JLD63" s="398"/>
      <c r="JLE63" s="398"/>
      <c r="JLF63" s="398"/>
      <c r="JLG63" s="398"/>
      <c r="JLH63" s="398"/>
      <c r="JLI63" s="398"/>
      <c r="JLJ63" s="398"/>
      <c r="JLK63" s="398"/>
      <c r="JLL63" s="398"/>
      <c r="JLM63" s="398"/>
      <c r="JLN63" s="398"/>
      <c r="JLO63" s="398"/>
      <c r="JLP63" s="398"/>
      <c r="JLQ63" s="398"/>
      <c r="JLR63" s="398"/>
      <c r="JLS63" s="398"/>
      <c r="JLT63" s="398"/>
      <c r="JLU63" s="398"/>
      <c r="JLV63" s="398"/>
      <c r="JLW63" s="398"/>
      <c r="JLX63" s="398"/>
      <c r="JLY63" s="398"/>
      <c r="JLZ63" s="398"/>
      <c r="JMA63" s="398"/>
      <c r="JMB63" s="398"/>
      <c r="JMC63" s="398"/>
      <c r="JMD63" s="398"/>
      <c r="JME63" s="398"/>
      <c r="JMF63" s="398"/>
      <c r="JMG63" s="398"/>
      <c r="JMH63" s="398"/>
      <c r="JMI63" s="398"/>
      <c r="JMJ63" s="398"/>
      <c r="JMK63" s="398"/>
      <c r="JML63" s="398"/>
      <c r="JMM63" s="398"/>
      <c r="JMN63" s="398"/>
      <c r="JMO63" s="398"/>
      <c r="JMP63" s="398"/>
      <c r="JMQ63" s="398"/>
      <c r="JMR63" s="398"/>
      <c r="JMS63" s="398"/>
      <c r="JMT63" s="398"/>
      <c r="JMU63" s="398"/>
      <c r="JMV63" s="398"/>
      <c r="JMW63" s="398"/>
      <c r="JMX63" s="398"/>
      <c r="JMY63" s="398"/>
      <c r="JMZ63" s="398"/>
      <c r="JNA63" s="398"/>
      <c r="JNB63" s="398"/>
      <c r="JNC63" s="398"/>
      <c r="JND63" s="398"/>
      <c r="JNE63" s="398"/>
      <c r="JNF63" s="398"/>
      <c r="JNG63" s="398"/>
      <c r="JNH63" s="398"/>
      <c r="JNI63" s="398"/>
      <c r="JNJ63" s="398"/>
      <c r="JNK63" s="398"/>
      <c r="JNL63" s="398"/>
      <c r="JNM63" s="398"/>
      <c r="JNN63" s="398"/>
      <c r="JNO63" s="398"/>
      <c r="JNP63" s="398"/>
      <c r="JNQ63" s="398"/>
      <c r="JNR63" s="398"/>
      <c r="JNS63" s="398"/>
      <c r="JNT63" s="398"/>
      <c r="JNU63" s="398"/>
      <c r="JNV63" s="398"/>
      <c r="JNW63" s="398"/>
      <c r="JNX63" s="398"/>
      <c r="JNY63" s="398"/>
      <c r="JNZ63" s="398"/>
      <c r="JOA63" s="398"/>
      <c r="JOB63" s="398"/>
      <c r="JOC63" s="398"/>
      <c r="JOD63" s="398"/>
      <c r="JOE63" s="398"/>
      <c r="JOF63" s="398"/>
      <c r="JOG63" s="398"/>
      <c r="JOH63" s="398"/>
      <c r="JOI63" s="398"/>
      <c r="JOJ63" s="398"/>
      <c r="JOK63" s="398"/>
      <c r="JOL63" s="398"/>
      <c r="JOM63" s="398"/>
      <c r="JON63" s="398"/>
      <c r="JOO63" s="398"/>
      <c r="JOP63" s="398"/>
      <c r="JOQ63" s="398"/>
      <c r="JOR63" s="398"/>
      <c r="JOS63" s="398"/>
      <c r="JOT63" s="398"/>
      <c r="JOU63" s="398"/>
      <c r="JOV63" s="398"/>
      <c r="JOW63" s="398"/>
      <c r="JOX63" s="398"/>
      <c r="JOY63" s="398"/>
      <c r="JOZ63" s="398"/>
      <c r="JPA63" s="398"/>
      <c r="JPB63" s="398"/>
      <c r="JPC63" s="398"/>
      <c r="JPD63" s="398"/>
      <c r="JPE63" s="398"/>
      <c r="JPF63" s="398"/>
      <c r="JPG63" s="398"/>
      <c r="JPH63" s="398"/>
      <c r="JPI63" s="398"/>
      <c r="JPJ63" s="398"/>
      <c r="JPK63" s="398"/>
      <c r="JPL63" s="398"/>
      <c r="JPM63" s="398"/>
      <c r="JPN63" s="398"/>
      <c r="JPO63" s="398"/>
      <c r="JPP63" s="398"/>
      <c r="JPQ63" s="398"/>
      <c r="JPR63" s="398"/>
      <c r="JPS63" s="398"/>
      <c r="JPT63" s="398"/>
      <c r="JPU63" s="398"/>
      <c r="JPV63" s="398"/>
      <c r="JPW63" s="398"/>
      <c r="JPX63" s="398"/>
      <c r="JPY63" s="398"/>
      <c r="JPZ63" s="398"/>
      <c r="JQA63" s="398"/>
      <c r="JQB63" s="398"/>
      <c r="JQC63" s="398"/>
      <c r="JQD63" s="398"/>
      <c r="JQE63" s="398"/>
      <c r="JQF63" s="398"/>
      <c r="JQG63" s="398"/>
      <c r="JQH63" s="398"/>
      <c r="JQI63" s="398"/>
      <c r="JQJ63" s="398"/>
      <c r="JQK63" s="398"/>
      <c r="JQL63" s="398"/>
      <c r="JQM63" s="398"/>
      <c r="JQN63" s="398"/>
      <c r="JQO63" s="398"/>
      <c r="JQP63" s="398"/>
      <c r="JQQ63" s="398"/>
      <c r="JQR63" s="398"/>
      <c r="JQS63" s="398"/>
      <c r="JQT63" s="398"/>
      <c r="JQU63" s="398"/>
      <c r="JQV63" s="398"/>
      <c r="JQW63" s="398"/>
      <c r="JQX63" s="398"/>
      <c r="JQY63" s="398"/>
      <c r="JQZ63" s="398"/>
      <c r="JRA63" s="398"/>
      <c r="JRB63" s="398"/>
      <c r="JRC63" s="398"/>
      <c r="JRD63" s="398"/>
      <c r="JRE63" s="398"/>
      <c r="JRF63" s="398"/>
      <c r="JRG63" s="398"/>
      <c r="JRH63" s="398"/>
      <c r="JRI63" s="398"/>
      <c r="JRJ63" s="398"/>
      <c r="JRK63" s="398"/>
      <c r="JRL63" s="398"/>
      <c r="JRM63" s="398"/>
      <c r="JRN63" s="398"/>
      <c r="JRO63" s="398"/>
      <c r="JRP63" s="398"/>
      <c r="JRQ63" s="398"/>
      <c r="JRR63" s="398"/>
      <c r="JRS63" s="398"/>
      <c r="JRT63" s="398"/>
      <c r="JRU63" s="398"/>
      <c r="JRV63" s="398"/>
      <c r="JRW63" s="398"/>
      <c r="JRX63" s="398"/>
      <c r="JRY63" s="398"/>
      <c r="JRZ63" s="398"/>
      <c r="JSA63" s="398"/>
      <c r="JSB63" s="398"/>
      <c r="JSC63" s="398"/>
      <c r="JSD63" s="398"/>
      <c r="JSE63" s="398"/>
      <c r="JSF63" s="398"/>
      <c r="JSG63" s="398"/>
      <c r="JSH63" s="398"/>
      <c r="JSI63" s="398"/>
      <c r="JSJ63" s="398"/>
      <c r="JSK63" s="398"/>
      <c r="JSL63" s="398"/>
      <c r="JSM63" s="398"/>
      <c r="JSN63" s="398"/>
      <c r="JSO63" s="398"/>
      <c r="JSP63" s="398"/>
      <c r="JSQ63" s="398"/>
      <c r="JSR63" s="398"/>
      <c r="JSS63" s="398"/>
      <c r="JST63" s="398"/>
      <c r="JSU63" s="398"/>
      <c r="JSV63" s="398"/>
      <c r="JSW63" s="398"/>
      <c r="JSX63" s="398"/>
      <c r="JSY63" s="398"/>
      <c r="JSZ63" s="398"/>
      <c r="JTA63" s="398"/>
      <c r="JTB63" s="398"/>
      <c r="JTC63" s="398"/>
      <c r="JTD63" s="398"/>
      <c r="JTE63" s="398"/>
      <c r="JTF63" s="398"/>
      <c r="JTG63" s="398"/>
      <c r="JTH63" s="398"/>
      <c r="JTI63" s="398"/>
      <c r="JTJ63" s="398"/>
      <c r="JTK63" s="398"/>
      <c r="JTL63" s="398"/>
      <c r="JTM63" s="398"/>
      <c r="JTN63" s="398"/>
      <c r="JTO63" s="398"/>
      <c r="JTP63" s="398"/>
      <c r="JTQ63" s="398"/>
      <c r="JTR63" s="398"/>
      <c r="JTS63" s="398"/>
      <c r="JTT63" s="398"/>
      <c r="JTU63" s="398"/>
      <c r="JTV63" s="398"/>
      <c r="JTW63" s="398"/>
      <c r="JTX63" s="398"/>
      <c r="JTY63" s="398"/>
      <c r="JTZ63" s="398"/>
      <c r="JUA63" s="398"/>
      <c r="JUB63" s="398"/>
      <c r="JUC63" s="398"/>
      <c r="JUD63" s="398"/>
      <c r="JUE63" s="398"/>
      <c r="JUF63" s="398"/>
      <c r="JUG63" s="398"/>
      <c r="JUH63" s="398"/>
      <c r="JUI63" s="398"/>
      <c r="JUJ63" s="398"/>
      <c r="JUK63" s="398"/>
      <c r="JUL63" s="398"/>
      <c r="JUM63" s="398"/>
      <c r="JUN63" s="398"/>
      <c r="JUO63" s="398"/>
      <c r="JUP63" s="398"/>
      <c r="JUQ63" s="398"/>
      <c r="JUR63" s="398"/>
      <c r="JUS63" s="398"/>
      <c r="JUT63" s="398"/>
      <c r="JUU63" s="398"/>
      <c r="JUV63" s="398"/>
      <c r="JUW63" s="398"/>
      <c r="JUX63" s="398"/>
      <c r="JUY63" s="398"/>
      <c r="JUZ63" s="398"/>
      <c r="JVA63" s="398"/>
      <c r="JVB63" s="398"/>
      <c r="JVC63" s="398"/>
      <c r="JVD63" s="398"/>
      <c r="JVE63" s="398"/>
      <c r="JVF63" s="398"/>
      <c r="JVG63" s="398"/>
      <c r="JVH63" s="398"/>
      <c r="JVI63" s="398"/>
      <c r="JVJ63" s="398"/>
      <c r="JVK63" s="398"/>
      <c r="JVL63" s="398"/>
      <c r="JVM63" s="398"/>
      <c r="JVN63" s="398"/>
      <c r="JVO63" s="398"/>
      <c r="JVP63" s="398"/>
      <c r="JVQ63" s="398"/>
      <c r="JVR63" s="398"/>
      <c r="JVS63" s="398"/>
      <c r="JVT63" s="398"/>
      <c r="JVU63" s="398"/>
      <c r="JVV63" s="398"/>
      <c r="JVW63" s="398"/>
      <c r="JVX63" s="398"/>
      <c r="JVY63" s="398"/>
      <c r="JVZ63" s="398"/>
      <c r="JWA63" s="398"/>
      <c r="JWB63" s="398"/>
      <c r="JWC63" s="398"/>
      <c r="JWD63" s="398"/>
      <c r="JWE63" s="398"/>
      <c r="JWF63" s="398"/>
      <c r="JWG63" s="398"/>
      <c r="JWH63" s="398"/>
      <c r="JWI63" s="398"/>
      <c r="JWJ63" s="398"/>
      <c r="JWK63" s="398"/>
      <c r="JWL63" s="398"/>
      <c r="JWM63" s="398"/>
      <c r="JWN63" s="398"/>
      <c r="JWO63" s="398"/>
      <c r="JWP63" s="398"/>
      <c r="JWQ63" s="398"/>
      <c r="JWR63" s="398"/>
      <c r="JWS63" s="398"/>
      <c r="JWT63" s="398"/>
      <c r="JWU63" s="398"/>
      <c r="JWV63" s="398"/>
      <c r="JWW63" s="398"/>
      <c r="JWX63" s="398"/>
      <c r="JWY63" s="398"/>
      <c r="JWZ63" s="398"/>
      <c r="JXA63" s="398"/>
      <c r="JXB63" s="398"/>
      <c r="JXC63" s="398"/>
      <c r="JXD63" s="398"/>
      <c r="JXE63" s="398"/>
      <c r="JXF63" s="398"/>
      <c r="JXG63" s="398"/>
      <c r="JXH63" s="398"/>
      <c r="JXI63" s="398"/>
      <c r="JXJ63" s="398"/>
      <c r="JXK63" s="398"/>
      <c r="JXL63" s="398"/>
      <c r="JXM63" s="398"/>
      <c r="JXN63" s="398"/>
      <c r="JXO63" s="398"/>
      <c r="JXP63" s="398"/>
      <c r="JXQ63" s="398"/>
      <c r="JXR63" s="398"/>
      <c r="JXS63" s="398"/>
      <c r="JXT63" s="398"/>
      <c r="JXU63" s="398"/>
      <c r="JXV63" s="398"/>
      <c r="JXW63" s="398"/>
      <c r="JXX63" s="398"/>
      <c r="JXY63" s="398"/>
      <c r="JXZ63" s="398"/>
      <c r="JYA63" s="398"/>
      <c r="JYB63" s="398"/>
      <c r="JYC63" s="398"/>
      <c r="JYD63" s="398"/>
      <c r="JYE63" s="398"/>
      <c r="JYF63" s="398"/>
      <c r="JYG63" s="398"/>
      <c r="JYH63" s="398"/>
      <c r="JYI63" s="398"/>
      <c r="JYJ63" s="398"/>
      <c r="JYK63" s="398"/>
      <c r="JYL63" s="398"/>
      <c r="JYM63" s="398"/>
      <c r="JYN63" s="398"/>
      <c r="JYO63" s="398"/>
      <c r="JYP63" s="398"/>
      <c r="JYQ63" s="398"/>
      <c r="JYR63" s="398"/>
      <c r="JYS63" s="398"/>
      <c r="JYT63" s="398"/>
      <c r="JYU63" s="398"/>
      <c r="JYV63" s="398"/>
      <c r="JYW63" s="398"/>
      <c r="JYX63" s="398"/>
      <c r="JYY63" s="398"/>
      <c r="JYZ63" s="398"/>
      <c r="JZA63" s="398"/>
      <c r="JZB63" s="398"/>
      <c r="JZC63" s="398"/>
      <c r="JZD63" s="398"/>
      <c r="JZE63" s="398"/>
      <c r="JZF63" s="398"/>
      <c r="JZG63" s="398"/>
      <c r="JZH63" s="398"/>
      <c r="JZI63" s="398"/>
      <c r="JZJ63" s="398"/>
      <c r="JZK63" s="398"/>
      <c r="JZL63" s="398"/>
      <c r="JZM63" s="398"/>
      <c r="JZN63" s="398"/>
      <c r="JZO63" s="398"/>
      <c r="JZP63" s="398"/>
      <c r="JZQ63" s="398"/>
      <c r="JZR63" s="398"/>
      <c r="JZS63" s="398"/>
      <c r="JZT63" s="398"/>
      <c r="JZU63" s="398"/>
      <c r="JZV63" s="398"/>
      <c r="JZW63" s="398"/>
      <c r="JZX63" s="398"/>
      <c r="JZY63" s="398"/>
      <c r="JZZ63" s="398"/>
      <c r="KAA63" s="398"/>
      <c r="KAB63" s="398"/>
      <c r="KAC63" s="398"/>
      <c r="KAD63" s="398"/>
      <c r="KAE63" s="398"/>
      <c r="KAF63" s="398"/>
      <c r="KAG63" s="398"/>
      <c r="KAH63" s="398"/>
      <c r="KAI63" s="398"/>
      <c r="KAJ63" s="398"/>
      <c r="KAK63" s="398"/>
      <c r="KAL63" s="398"/>
      <c r="KAM63" s="398"/>
      <c r="KAN63" s="398"/>
      <c r="KAO63" s="398"/>
      <c r="KAP63" s="398"/>
      <c r="KAQ63" s="398"/>
      <c r="KAR63" s="398"/>
      <c r="KAS63" s="398"/>
      <c r="KAT63" s="398"/>
      <c r="KAU63" s="398"/>
      <c r="KAV63" s="398"/>
      <c r="KAW63" s="398"/>
      <c r="KAX63" s="398"/>
      <c r="KAY63" s="398"/>
      <c r="KAZ63" s="398"/>
      <c r="KBA63" s="398"/>
      <c r="KBB63" s="398"/>
      <c r="KBC63" s="398"/>
      <c r="KBD63" s="398"/>
      <c r="KBE63" s="398"/>
      <c r="KBF63" s="398"/>
      <c r="KBG63" s="398"/>
      <c r="KBH63" s="398"/>
      <c r="KBI63" s="398"/>
      <c r="KBJ63" s="398"/>
      <c r="KBK63" s="398"/>
      <c r="KBL63" s="398"/>
      <c r="KBM63" s="398"/>
      <c r="KBN63" s="398"/>
      <c r="KBO63" s="398"/>
      <c r="KBP63" s="398"/>
      <c r="KBQ63" s="398"/>
      <c r="KBR63" s="398"/>
      <c r="KBS63" s="398"/>
      <c r="KBT63" s="398"/>
      <c r="KBU63" s="398"/>
      <c r="KBV63" s="398"/>
      <c r="KBW63" s="398"/>
      <c r="KBX63" s="398"/>
      <c r="KBY63" s="398"/>
      <c r="KBZ63" s="398"/>
      <c r="KCA63" s="398"/>
      <c r="KCB63" s="398"/>
      <c r="KCC63" s="398"/>
      <c r="KCD63" s="398"/>
      <c r="KCE63" s="398"/>
      <c r="KCF63" s="398"/>
      <c r="KCG63" s="398"/>
      <c r="KCH63" s="398"/>
      <c r="KCI63" s="398"/>
      <c r="KCJ63" s="398"/>
      <c r="KCK63" s="398"/>
      <c r="KCL63" s="398"/>
      <c r="KCM63" s="398"/>
      <c r="KCN63" s="398"/>
      <c r="KCO63" s="398"/>
      <c r="KCP63" s="398"/>
      <c r="KCQ63" s="398"/>
      <c r="KCR63" s="398"/>
      <c r="KCS63" s="398"/>
      <c r="KCT63" s="398"/>
      <c r="KCU63" s="398"/>
      <c r="KCV63" s="398"/>
      <c r="KCW63" s="398"/>
      <c r="KCX63" s="398"/>
      <c r="KCY63" s="398"/>
      <c r="KCZ63" s="398"/>
      <c r="KDA63" s="398"/>
      <c r="KDB63" s="398"/>
      <c r="KDC63" s="398"/>
      <c r="KDD63" s="398"/>
      <c r="KDE63" s="398"/>
      <c r="KDF63" s="398"/>
      <c r="KDG63" s="398"/>
      <c r="KDH63" s="398"/>
      <c r="KDI63" s="398"/>
      <c r="KDJ63" s="398"/>
      <c r="KDK63" s="398"/>
      <c r="KDL63" s="398"/>
      <c r="KDM63" s="398"/>
      <c r="KDN63" s="398"/>
      <c r="KDO63" s="398"/>
      <c r="KDP63" s="398"/>
      <c r="KDQ63" s="398"/>
      <c r="KDR63" s="398"/>
      <c r="KDS63" s="398"/>
      <c r="KDT63" s="398"/>
      <c r="KDU63" s="398"/>
      <c r="KDV63" s="398"/>
      <c r="KDW63" s="398"/>
      <c r="KDX63" s="398"/>
      <c r="KDY63" s="398"/>
      <c r="KDZ63" s="398"/>
      <c r="KEA63" s="398"/>
      <c r="KEB63" s="398"/>
      <c r="KEC63" s="398"/>
      <c r="KED63" s="398"/>
      <c r="KEE63" s="398"/>
      <c r="KEF63" s="398"/>
      <c r="KEG63" s="398"/>
      <c r="KEH63" s="398"/>
      <c r="KEI63" s="398"/>
      <c r="KEJ63" s="398"/>
      <c r="KEK63" s="398"/>
      <c r="KEL63" s="398"/>
      <c r="KEM63" s="398"/>
      <c r="KEN63" s="398"/>
      <c r="KEO63" s="398"/>
      <c r="KEP63" s="398"/>
      <c r="KEQ63" s="398"/>
      <c r="KER63" s="398"/>
      <c r="KES63" s="398"/>
      <c r="KET63" s="398"/>
      <c r="KEU63" s="398"/>
      <c r="KEV63" s="398"/>
      <c r="KEW63" s="398"/>
      <c r="KEX63" s="398"/>
      <c r="KEY63" s="398"/>
      <c r="KEZ63" s="398"/>
      <c r="KFA63" s="398"/>
      <c r="KFB63" s="398"/>
      <c r="KFC63" s="398"/>
      <c r="KFD63" s="398"/>
      <c r="KFE63" s="398"/>
      <c r="KFF63" s="398"/>
      <c r="KFG63" s="398"/>
      <c r="KFH63" s="398"/>
      <c r="KFI63" s="398"/>
      <c r="KFJ63" s="398"/>
      <c r="KFK63" s="398"/>
      <c r="KFL63" s="398"/>
      <c r="KFM63" s="398"/>
      <c r="KFN63" s="398"/>
      <c r="KFO63" s="398"/>
      <c r="KFP63" s="398"/>
      <c r="KFQ63" s="398"/>
      <c r="KFR63" s="398"/>
      <c r="KFS63" s="398"/>
      <c r="KFT63" s="398"/>
      <c r="KFU63" s="398"/>
      <c r="KFV63" s="398"/>
      <c r="KFW63" s="398"/>
      <c r="KFX63" s="398"/>
      <c r="KFY63" s="398"/>
      <c r="KFZ63" s="398"/>
      <c r="KGA63" s="398"/>
      <c r="KGB63" s="398"/>
      <c r="KGC63" s="398"/>
      <c r="KGD63" s="398"/>
      <c r="KGE63" s="398"/>
      <c r="KGF63" s="398"/>
      <c r="KGG63" s="398"/>
      <c r="KGH63" s="398"/>
      <c r="KGI63" s="398"/>
      <c r="KGJ63" s="398"/>
      <c r="KGK63" s="398"/>
      <c r="KGL63" s="398"/>
      <c r="KGM63" s="398"/>
      <c r="KGN63" s="398"/>
      <c r="KGO63" s="398"/>
      <c r="KGP63" s="398"/>
      <c r="KGQ63" s="398"/>
      <c r="KGR63" s="398"/>
      <c r="KGS63" s="398"/>
      <c r="KGT63" s="398"/>
      <c r="KGU63" s="398"/>
      <c r="KGV63" s="398"/>
      <c r="KGW63" s="398"/>
      <c r="KGX63" s="398"/>
      <c r="KGY63" s="398"/>
      <c r="KGZ63" s="398"/>
      <c r="KHA63" s="398"/>
      <c r="KHB63" s="398"/>
      <c r="KHC63" s="398"/>
      <c r="KHD63" s="398"/>
      <c r="KHE63" s="398"/>
      <c r="KHF63" s="398"/>
      <c r="KHG63" s="398"/>
      <c r="KHH63" s="398"/>
      <c r="KHI63" s="398"/>
      <c r="KHJ63" s="398"/>
      <c r="KHK63" s="398"/>
      <c r="KHL63" s="398"/>
      <c r="KHM63" s="398"/>
      <c r="KHN63" s="398"/>
      <c r="KHO63" s="398"/>
      <c r="KHP63" s="398"/>
      <c r="KHQ63" s="398"/>
      <c r="KHR63" s="398"/>
      <c r="KHS63" s="398"/>
      <c r="KHT63" s="398"/>
      <c r="KHU63" s="398"/>
      <c r="KHV63" s="398"/>
      <c r="KHW63" s="398"/>
      <c r="KHX63" s="398"/>
      <c r="KHY63" s="398"/>
      <c r="KHZ63" s="398"/>
      <c r="KIA63" s="398"/>
      <c r="KIB63" s="398"/>
      <c r="KIC63" s="398"/>
      <c r="KID63" s="398"/>
      <c r="KIE63" s="398"/>
      <c r="KIF63" s="398"/>
      <c r="KIG63" s="398"/>
      <c r="KIH63" s="398"/>
      <c r="KII63" s="398"/>
      <c r="KIJ63" s="398"/>
      <c r="KIK63" s="398"/>
      <c r="KIL63" s="398"/>
      <c r="KIM63" s="398"/>
      <c r="KIN63" s="398"/>
      <c r="KIO63" s="398"/>
      <c r="KIP63" s="398"/>
      <c r="KIQ63" s="398"/>
      <c r="KIR63" s="398"/>
      <c r="KIS63" s="398"/>
      <c r="KIT63" s="398"/>
      <c r="KIU63" s="398"/>
      <c r="KIV63" s="398"/>
      <c r="KIW63" s="398"/>
      <c r="KIX63" s="398"/>
      <c r="KIY63" s="398"/>
      <c r="KIZ63" s="398"/>
      <c r="KJA63" s="398"/>
      <c r="KJB63" s="398"/>
      <c r="KJC63" s="398"/>
      <c r="KJD63" s="398"/>
      <c r="KJE63" s="398"/>
      <c r="KJF63" s="398"/>
      <c r="KJG63" s="398"/>
      <c r="KJH63" s="398"/>
      <c r="KJI63" s="398"/>
      <c r="KJJ63" s="398"/>
      <c r="KJK63" s="398"/>
      <c r="KJL63" s="398"/>
      <c r="KJM63" s="398"/>
      <c r="KJN63" s="398"/>
      <c r="KJO63" s="398"/>
      <c r="KJP63" s="398"/>
      <c r="KJQ63" s="398"/>
      <c r="KJR63" s="398"/>
      <c r="KJS63" s="398"/>
      <c r="KJT63" s="398"/>
      <c r="KJU63" s="398"/>
      <c r="KJV63" s="398"/>
      <c r="KJW63" s="398"/>
      <c r="KJX63" s="398"/>
      <c r="KJY63" s="398"/>
      <c r="KJZ63" s="398"/>
      <c r="KKA63" s="398"/>
      <c r="KKB63" s="398"/>
      <c r="KKC63" s="398"/>
      <c r="KKD63" s="398"/>
      <c r="KKE63" s="398"/>
      <c r="KKF63" s="398"/>
      <c r="KKG63" s="398"/>
      <c r="KKH63" s="398"/>
      <c r="KKI63" s="398"/>
      <c r="KKJ63" s="398"/>
      <c r="KKK63" s="398"/>
      <c r="KKL63" s="398"/>
      <c r="KKM63" s="398"/>
      <c r="KKN63" s="398"/>
      <c r="KKO63" s="398"/>
      <c r="KKP63" s="398"/>
      <c r="KKQ63" s="398"/>
      <c r="KKR63" s="398"/>
      <c r="KKS63" s="398"/>
      <c r="KKT63" s="398"/>
      <c r="KKU63" s="398"/>
      <c r="KKV63" s="398"/>
      <c r="KKW63" s="398"/>
      <c r="KKX63" s="398"/>
      <c r="KKY63" s="398"/>
      <c r="KKZ63" s="398"/>
      <c r="KLA63" s="398"/>
      <c r="KLB63" s="398"/>
      <c r="KLC63" s="398"/>
      <c r="KLD63" s="398"/>
      <c r="KLE63" s="398"/>
      <c r="KLF63" s="398"/>
      <c r="KLG63" s="398"/>
      <c r="KLH63" s="398"/>
      <c r="KLI63" s="398"/>
      <c r="KLJ63" s="398"/>
      <c r="KLK63" s="398"/>
      <c r="KLL63" s="398"/>
      <c r="KLM63" s="398"/>
      <c r="KLN63" s="398"/>
      <c r="KLO63" s="398"/>
      <c r="KLP63" s="398"/>
      <c r="KLQ63" s="398"/>
      <c r="KLR63" s="398"/>
      <c r="KLS63" s="398"/>
      <c r="KLT63" s="398"/>
      <c r="KLU63" s="398"/>
      <c r="KLV63" s="398"/>
      <c r="KLW63" s="398"/>
      <c r="KLX63" s="398"/>
      <c r="KLY63" s="398"/>
      <c r="KLZ63" s="398"/>
      <c r="KMA63" s="398"/>
      <c r="KMB63" s="398"/>
      <c r="KMC63" s="398"/>
      <c r="KMD63" s="398"/>
      <c r="KME63" s="398"/>
      <c r="KMF63" s="398"/>
      <c r="KMG63" s="398"/>
      <c r="KMH63" s="398"/>
      <c r="KMI63" s="398"/>
      <c r="KMJ63" s="398"/>
      <c r="KMK63" s="398"/>
      <c r="KML63" s="398"/>
      <c r="KMM63" s="398"/>
      <c r="KMN63" s="398"/>
      <c r="KMO63" s="398"/>
      <c r="KMP63" s="398"/>
      <c r="KMQ63" s="398"/>
      <c r="KMR63" s="398"/>
      <c r="KMS63" s="398"/>
      <c r="KMT63" s="398"/>
      <c r="KMU63" s="398"/>
      <c r="KMV63" s="398"/>
      <c r="KMW63" s="398"/>
      <c r="KMX63" s="398"/>
      <c r="KMY63" s="398"/>
      <c r="KMZ63" s="398"/>
      <c r="KNA63" s="398"/>
      <c r="KNB63" s="398"/>
      <c r="KNC63" s="398"/>
      <c r="KND63" s="398"/>
      <c r="KNE63" s="398"/>
      <c r="KNF63" s="398"/>
      <c r="KNG63" s="398"/>
      <c r="KNH63" s="398"/>
      <c r="KNI63" s="398"/>
      <c r="KNJ63" s="398"/>
      <c r="KNK63" s="398"/>
      <c r="KNL63" s="398"/>
      <c r="KNM63" s="398"/>
      <c r="KNN63" s="398"/>
      <c r="KNO63" s="398"/>
      <c r="KNP63" s="398"/>
      <c r="KNQ63" s="398"/>
      <c r="KNR63" s="398"/>
      <c r="KNS63" s="398"/>
      <c r="KNT63" s="398"/>
      <c r="KNU63" s="398"/>
      <c r="KNV63" s="398"/>
      <c r="KNW63" s="398"/>
      <c r="KNX63" s="398"/>
      <c r="KNY63" s="398"/>
      <c r="KNZ63" s="398"/>
      <c r="KOA63" s="398"/>
      <c r="KOB63" s="398"/>
      <c r="KOC63" s="398"/>
      <c r="KOD63" s="398"/>
      <c r="KOE63" s="398"/>
      <c r="KOF63" s="398"/>
      <c r="KOG63" s="398"/>
      <c r="KOH63" s="398"/>
      <c r="KOI63" s="398"/>
      <c r="KOJ63" s="398"/>
      <c r="KOK63" s="398"/>
      <c r="KOL63" s="398"/>
      <c r="KOM63" s="398"/>
      <c r="KON63" s="398"/>
      <c r="KOO63" s="398"/>
      <c r="KOP63" s="398"/>
      <c r="KOQ63" s="398"/>
      <c r="KOR63" s="398"/>
      <c r="KOS63" s="398"/>
      <c r="KOT63" s="398"/>
      <c r="KOU63" s="398"/>
      <c r="KOV63" s="398"/>
      <c r="KOW63" s="398"/>
      <c r="KOX63" s="398"/>
      <c r="KOY63" s="398"/>
      <c r="KOZ63" s="398"/>
      <c r="KPA63" s="398"/>
      <c r="KPB63" s="398"/>
      <c r="KPC63" s="398"/>
      <c r="KPD63" s="398"/>
      <c r="KPE63" s="398"/>
      <c r="KPF63" s="398"/>
      <c r="KPG63" s="398"/>
      <c r="KPH63" s="398"/>
      <c r="KPI63" s="398"/>
      <c r="KPJ63" s="398"/>
      <c r="KPK63" s="398"/>
      <c r="KPL63" s="398"/>
      <c r="KPM63" s="398"/>
      <c r="KPN63" s="398"/>
      <c r="KPO63" s="398"/>
      <c r="KPP63" s="398"/>
      <c r="KPQ63" s="398"/>
      <c r="KPR63" s="398"/>
      <c r="KPS63" s="398"/>
      <c r="KPT63" s="398"/>
      <c r="KPU63" s="398"/>
      <c r="KPV63" s="398"/>
      <c r="KPW63" s="398"/>
      <c r="KPX63" s="398"/>
      <c r="KPY63" s="398"/>
      <c r="KPZ63" s="398"/>
      <c r="KQA63" s="398"/>
      <c r="KQB63" s="398"/>
      <c r="KQC63" s="398"/>
      <c r="KQD63" s="398"/>
      <c r="KQE63" s="398"/>
      <c r="KQF63" s="398"/>
      <c r="KQG63" s="398"/>
      <c r="KQH63" s="398"/>
      <c r="KQI63" s="398"/>
      <c r="KQJ63" s="398"/>
      <c r="KQK63" s="398"/>
      <c r="KQL63" s="398"/>
      <c r="KQM63" s="398"/>
      <c r="KQN63" s="398"/>
      <c r="KQO63" s="398"/>
      <c r="KQP63" s="398"/>
      <c r="KQQ63" s="398"/>
      <c r="KQR63" s="398"/>
      <c r="KQS63" s="398"/>
      <c r="KQT63" s="398"/>
      <c r="KQU63" s="398"/>
      <c r="KQV63" s="398"/>
      <c r="KQW63" s="398"/>
      <c r="KQX63" s="398"/>
      <c r="KQY63" s="398"/>
      <c r="KQZ63" s="398"/>
      <c r="KRA63" s="398"/>
      <c r="KRB63" s="398"/>
      <c r="KRC63" s="398"/>
      <c r="KRD63" s="398"/>
      <c r="KRE63" s="398"/>
      <c r="KRF63" s="398"/>
      <c r="KRG63" s="398"/>
      <c r="KRH63" s="398"/>
      <c r="KRI63" s="398"/>
      <c r="KRJ63" s="398"/>
      <c r="KRK63" s="398"/>
      <c r="KRL63" s="398"/>
      <c r="KRM63" s="398"/>
      <c r="KRN63" s="398"/>
      <c r="KRO63" s="398"/>
      <c r="KRP63" s="398"/>
      <c r="KRQ63" s="398"/>
      <c r="KRR63" s="398"/>
      <c r="KRS63" s="398"/>
      <c r="KRT63" s="398"/>
      <c r="KRU63" s="398"/>
      <c r="KRV63" s="398"/>
      <c r="KRW63" s="398"/>
      <c r="KRX63" s="398"/>
      <c r="KRY63" s="398"/>
      <c r="KRZ63" s="398"/>
      <c r="KSA63" s="398"/>
      <c r="KSB63" s="398"/>
      <c r="KSC63" s="398"/>
      <c r="KSD63" s="398"/>
      <c r="KSE63" s="398"/>
      <c r="KSF63" s="398"/>
      <c r="KSG63" s="398"/>
      <c r="KSH63" s="398"/>
      <c r="KSI63" s="398"/>
      <c r="KSJ63" s="398"/>
      <c r="KSK63" s="398"/>
      <c r="KSL63" s="398"/>
      <c r="KSM63" s="398"/>
      <c r="KSN63" s="398"/>
      <c r="KSO63" s="398"/>
      <c r="KSP63" s="398"/>
      <c r="KSQ63" s="398"/>
      <c r="KSR63" s="398"/>
      <c r="KSS63" s="398"/>
      <c r="KST63" s="398"/>
      <c r="KSU63" s="398"/>
      <c r="KSV63" s="398"/>
      <c r="KSW63" s="398"/>
      <c r="KSX63" s="398"/>
      <c r="KSY63" s="398"/>
      <c r="KSZ63" s="398"/>
      <c r="KTA63" s="398"/>
      <c r="KTB63" s="398"/>
      <c r="KTC63" s="398"/>
      <c r="KTD63" s="398"/>
      <c r="KTE63" s="398"/>
      <c r="KTF63" s="398"/>
      <c r="KTG63" s="398"/>
      <c r="KTH63" s="398"/>
      <c r="KTI63" s="398"/>
      <c r="KTJ63" s="398"/>
      <c r="KTK63" s="398"/>
      <c r="KTL63" s="398"/>
      <c r="KTM63" s="398"/>
      <c r="KTN63" s="398"/>
      <c r="KTO63" s="398"/>
      <c r="KTP63" s="398"/>
      <c r="KTQ63" s="398"/>
      <c r="KTR63" s="398"/>
      <c r="KTS63" s="398"/>
      <c r="KTT63" s="398"/>
      <c r="KTU63" s="398"/>
      <c r="KTV63" s="398"/>
      <c r="KTW63" s="398"/>
      <c r="KTX63" s="398"/>
      <c r="KTY63" s="398"/>
      <c r="KTZ63" s="398"/>
      <c r="KUA63" s="398"/>
      <c r="KUB63" s="398"/>
      <c r="KUC63" s="398"/>
      <c r="KUD63" s="398"/>
      <c r="KUE63" s="398"/>
      <c r="KUF63" s="398"/>
      <c r="KUG63" s="398"/>
      <c r="KUH63" s="398"/>
      <c r="KUI63" s="398"/>
      <c r="KUJ63" s="398"/>
      <c r="KUK63" s="398"/>
      <c r="KUL63" s="398"/>
      <c r="KUM63" s="398"/>
      <c r="KUN63" s="398"/>
      <c r="KUO63" s="398"/>
      <c r="KUP63" s="398"/>
      <c r="KUQ63" s="398"/>
      <c r="KUR63" s="398"/>
      <c r="KUS63" s="398"/>
      <c r="KUT63" s="398"/>
      <c r="KUU63" s="398"/>
      <c r="KUV63" s="398"/>
      <c r="KUW63" s="398"/>
      <c r="KUX63" s="398"/>
      <c r="KUY63" s="398"/>
      <c r="KUZ63" s="398"/>
      <c r="KVA63" s="398"/>
      <c r="KVB63" s="398"/>
      <c r="KVC63" s="398"/>
      <c r="KVD63" s="398"/>
      <c r="KVE63" s="398"/>
      <c r="KVF63" s="398"/>
      <c r="KVG63" s="398"/>
      <c r="KVH63" s="398"/>
      <c r="KVI63" s="398"/>
      <c r="KVJ63" s="398"/>
      <c r="KVK63" s="398"/>
      <c r="KVL63" s="398"/>
      <c r="KVM63" s="398"/>
      <c r="KVN63" s="398"/>
      <c r="KVO63" s="398"/>
      <c r="KVP63" s="398"/>
      <c r="KVQ63" s="398"/>
      <c r="KVR63" s="398"/>
      <c r="KVS63" s="398"/>
      <c r="KVT63" s="398"/>
      <c r="KVU63" s="398"/>
      <c r="KVV63" s="398"/>
      <c r="KVW63" s="398"/>
      <c r="KVX63" s="398"/>
      <c r="KVY63" s="398"/>
      <c r="KVZ63" s="398"/>
      <c r="KWA63" s="398"/>
      <c r="KWB63" s="398"/>
      <c r="KWC63" s="398"/>
      <c r="KWD63" s="398"/>
      <c r="KWE63" s="398"/>
      <c r="KWF63" s="398"/>
      <c r="KWG63" s="398"/>
      <c r="KWH63" s="398"/>
      <c r="KWI63" s="398"/>
      <c r="KWJ63" s="398"/>
      <c r="KWK63" s="398"/>
      <c r="KWL63" s="398"/>
      <c r="KWM63" s="398"/>
      <c r="KWN63" s="398"/>
      <c r="KWO63" s="398"/>
      <c r="KWP63" s="398"/>
      <c r="KWQ63" s="398"/>
      <c r="KWR63" s="398"/>
      <c r="KWS63" s="398"/>
      <c r="KWT63" s="398"/>
      <c r="KWU63" s="398"/>
      <c r="KWV63" s="398"/>
      <c r="KWW63" s="398"/>
      <c r="KWX63" s="398"/>
      <c r="KWY63" s="398"/>
      <c r="KWZ63" s="398"/>
      <c r="KXA63" s="398"/>
      <c r="KXB63" s="398"/>
      <c r="KXC63" s="398"/>
      <c r="KXD63" s="398"/>
      <c r="KXE63" s="398"/>
      <c r="KXF63" s="398"/>
      <c r="KXG63" s="398"/>
      <c r="KXH63" s="398"/>
      <c r="KXI63" s="398"/>
      <c r="KXJ63" s="398"/>
      <c r="KXK63" s="398"/>
      <c r="KXL63" s="398"/>
      <c r="KXM63" s="398"/>
      <c r="KXN63" s="398"/>
      <c r="KXO63" s="398"/>
      <c r="KXP63" s="398"/>
      <c r="KXQ63" s="398"/>
      <c r="KXR63" s="398"/>
      <c r="KXS63" s="398"/>
      <c r="KXT63" s="398"/>
      <c r="KXU63" s="398"/>
      <c r="KXV63" s="398"/>
      <c r="KXW63" s="398"/>
      <c r="KXX63" s="398"/>
      <c r="KXY63" s="398"/>
      <c r="KXZ63" s="398"/>
      <c r="KYA63" s="398"/>
      <c r="KYB63" s="398"/>
      <c r="KYC63" s="398"/>
      <c r="KYD63" s="398"/>
      <c r="KYE63" s="398"/>
      <c r="KYF63" s="398"/>
      <c r="KYG63" s="398"/>
      <c r="KYH63" s="398"/>
      <c r="KYI63" s="398"/>
      <c r="KYJ63" s="398"/>
      <c r="KYK63" s="398"/>
      <c r="KYL63" s="398"/>
      <c r="KYM63" s="398"/>
      <c r="KYN63" s="398"/>
      <c r="KYO63" s="398"/>
      <c r="KYP63" s="398"/>
      <c r="KYQ63" s="398"/>
      <c r="KYR63" s="398"/>
      <c r="KYS63" s="398"/>
      <c r="KYT63" s="398"/>
      <c r="KYU63" s="398"/>
      <c r="KYV63" s="398"/>
      <c r="KYW63" s="398"/>
      <c r="KYX63" s="398"/>
      <c r="KYY63" s="398"/>
      <c r="KYZ63" s="398"/>
      <c r="KZA63" s="398"/>
      <c r="KZB63" s="398"/>
      <c r="KZC63" s="398"/>
      <c r="KZD63" s="398"/>
      <c r="KZE63" s="398"/>
      <c r="KZF63" s="398"/>
      <c r="KZG63" s="398"/>
      <c r="KZH63" s="398"/>
      <c r="KZI63" s="398"/>
      <c r="KZJ63" s="398"/>
      <c r="KZK63" s="398"/>
      <c r="KZL63" s="398"/>
      <c r="KZM63" s="398"/>
      <c r="KZN63" s="398"/>
      <c r="KZO63" s="398"/>
      <c r="KZP63" s="398"/>
      <c r="KZQ63" s="398"/>
      <c r="KZR63" s="398"/>
      <c r="KZS63" s="398"/>
      <c r="KZT63" s="398"/>
      <c r="KZU63" s="398"/>
      <c r="KZV63" s="398"/>
      <c r="KZW63" s="398"/>
      <c r="KZX63" s="398"/>
      <c r="KZY63" s="398"/>
      <c r="KZZ63" s="398"/>
      <c r="LAA63" s="398"/>
      <c r="LAB63" s="398"/>
      <c r="LAC63" s="398"/>
      <c r="LAD63" s="398"/>
      <c r="LAE63" s="398"/>
      <c r="LAF63" s="398"/>
      <c r="LAG63" s="398"/>
      <c r="LAH63" s="398"/>
      <c r="LAI63" s="398"/>
      <c r="LAJ63" s="398"/>
      <c r="LAK63" s="398"/>
      <c r="LAL63" s="398"/>
      <c r="LAM63" s="398"/>
      <c r="LAN63" s="398"/>
      <c r="LAO63" s="398"/>
      <c r="LAP63" s="398"/>
      <c r="LAQ63" s="398"/>
      <c r="LAR63" s="398"/>
      <c r="LAS63" s="398"/>
      <c r="LAT63" s="398"/>
      <c r="LAU63" s="398"/>
      <c r="LAV63" s="398"/>
      <c r="LAW63" s="398"/>
      <c r="LAX63" s="398"/>
      <c r="LAY63" s="398"/>
      <c r="LAZ63" s="398"/>
      <c r="LBA63" s="398"/>
      <c r="LBB63" s="398"/>
      <c r="LBC63" s="398"/>
      <c r="LBD63" s="398"/>
      <c r="LBE63" s="398"/>
      <c r="LBF63" s="398"/>
      <c r="LBG63" s="398"/>
      <c r="LBH63" s="398"/>
      <c r="LBI63" s="398"/>
      <c r="LBJ63" s="398"/>
      <c r="LBK63" s="398"/>
      <c r="LBL63" s="398"/>
      <c r="LBM63" s="398"/>
      <c r="LBN63" s="398"/>
      <c r="LBO63" s="398"/>
      <c r="LBP63" s="398"/>
      <c r="LBQ63" s="398"/>
      <c r="LBR63" s="398"/>
      <c r="LBS63" s="398"/>
      <c r="LBT63" s="398"/>
      <c r="LBU63" s="398"/>
      <c r="LBV63" s="398"/>
      <c r="LBW63" s="398"/>
      <c r="LBX63" s="398"/>
      <c r="LBY63" s="398"/>
      <c r="LBZ63" s="398"/>
      <c r="LCA63" s="398"/>
      <c r="LCB63" s="398"/>
      <c r="LCC63" s="398"/>
      <c r="LCD63" s="398"/>
      <c r="LCE63" s="398"/>
      <c r="LCF63" s="398"/>
      <c r="LCG63" s="398"/>
      <c r="LCH63" s="398"/>
      <c r="LCI63" s="398"/>
      <c r="LCJ63" s="398"/>
      <c r="LCK63" s="398"/>
      <c r="LCL63" s="398"/>
      <c r="LCM63" s="398"/>
      <c r="LCN63" s="398"/>
      <c r="LCO63" s="398"/>
      <c r="LCP63" s="398"/>
      <c r="LCQ63" s="398"/>
      <c r="LCR63" s="398"/>
      <c r="LCS63" s="398"/>
      <c r="LCT63" s="398"/>
      <c r="LCU63" s="398"/>
      <c r="LCV63" s="398"/>
      <c r="LCW63" s="398"/>
      <c r="LCX63" s="398"/>
      <c r="LCY63" s="398"/>
      <c r="LCZ63" s="398"/>
      <c r="LDA63" s="398"/>
      <c r="LDB63" s="398"/>
      <c r="LDC63" s="398"/>
      <c r="LDD63" s="398"/>
      <c r="LDE63" s="398"/>
      <c r="LDF63" s="398"/>
      <c r="LDG63" s="398"/>
      <c r="LDH63" s="398"/>
      <c r="LDI63" s="398"/>
      <c r="LDJ63" s="398"/>
      <c r="LDK63" s="398"/>
      <c r="LDL63" s="398"/>
      <c r="LDM63" s="398"/>
      <c r="LDN63" s="398"/>
      <c r="LDO63" s="398"/>
      <c r="LDP63" s="398"/>
      <c r="LDQ63" s="398"/>
      <c r="LDR63" s="398"/>
      <c r="LDS63" s="398"/>
      <c r="LDT63" s="398"/>
      <c r="LDU63" s="398"/>
      <c r="LDV63" s="398"/>
      <c r="LDW63" s="398"/>
      <c r="LDX63" s="398"/>
      <c r="LDY63" s="398"/>
      <c r="LDZ63" s="398"/>
      <c r="LEA63" s="398"/>
      <c r="LEB63" s="398"/>
      <c r="LEC63" s="398"/>
      <c r="LED63" s="398"/>
      <c r="LEE63" s="398"/>
      <c r="LEF63" s="398"/>
      <c r="LEG63" s="398"/>
      <c r="LEH63" s="398"/>
      <c r="LEI63" s="398"/>
      <c r="LEJ63" s="398"/>
      <c r="LEK63" s="398"/>
      <c r="LEL63" s="398"/>
      <c r="LEM63" s="398"/>
      <c r="LEN63" s="398"/>
      <c r="LEO63" s="398"/>
      <c r="LEP63" s="398"/>
      <c r="LEQ63" s="398"/>
      <c r="LER63" s="398"/>
      <c r="LES63" s="398"/>
      <c r="LET63" s="398"/>
      <c r="LEU63" s="398"/>
      <c r="LEV63" s="398"/>
      <c r="LEW63" s="398"/>
      <c r="LEX63" s="398"/>
      <c r="LEY63" s="398"/>
      <c r="LEZ63" s="398"/>
      <c r="LFA63" s="398"/>
      <c r="LFB63" s="398"/>
      <c r="LFC63" s="398"/>
      <c r="LFD63" s="398"/>
      <c r="LFE63" s="398"/>
      <c r="LFF63" s="398"/>
      <c r="LFG63" s="398"/>
      <c r="LFH63" s="398"/>
      <c r="LFI63" s="398"/>
      <c r="LFJ63" s="398"/>
      <c r="LFK63" s="398"/>
      <c r="LFL63" s="398"/>
      <c r="LFM63" s="398"/>
      <c r="LFN63" s="398"/>
      <c r="LFO63" s="398"/>
      <c r="LFP63" s="398"/>
      <c r="LFQ63" s="398"/>
      <c r="LFR63" s="398"/>
      <c r="LFS63" s="398"/>
      <c r="LFT63" s="398"/>
      <c r="LFU63" s="398"/>
      <c r="LFV63" s="398"/>
      <c r="LFW63" s="398"/>
      <c r="LFX63" s="398"/>
      <c r="LFY63" s="398"/>
      <c r="LFZ63" s="398"/>
      <c r="LGA63" s="398"/>
      <c r="LGB63" s="398"/>
      <c r="LGC63" s="398"/>
      <c r="LGD63" s="398"/>
      <c r="LGE63" s="398"/>
      <c r="LGF63" s="398"/>
      <c r="LGG63" s="398"/>
      <c r="LGH63" s="398"/>
      <c r="LGI63" s="398"/>
      <c r="LGJ63" s="398"/>
      <c r="LGK63" s="398"/>
      <c r="LGL63" s="398"/>
      <c r="LGM63" s="398"/>
      <c r="LGN63" s="398"/>
      <c r="LGO63" s="398"/>
      <c r="LGP63" s="398"/>
      <c r="LGQ63" s="398"/>
      <c r="LGR63" s="398"/>
      <c r="LGS63" s="398"/>
      <c r="LGT63" s="398"/>
      <c r="LGU63" s="398"/>
      <c r="LGV63" s="398"/>
      <c r="LGW63" s="398"/>
      <c r="LGX63" s="398"/>
      <c r="LGY63" s="398"/>
      <c r="LGZ63" s="398"/>
      <c r="LHA63" s="398"/>
      <c r="LHB63" s="398"/>
      <c r="LHC63" s="398"/>
      <c r="LHD63" s="398"/>
      <c r="LHE63" s="398"/>
      <c r="LHF63" s="398"/>
      <c r="LHG63" s="398"/>
      <c r="LHH63" s="398"/>
      <c r="LHI63" s="398"/>
      <c r="LHJ63" s="398"/>
      <c r="LHK63" s="398"/>
      <c r="LHL63" s="398"/>
      <c r="LHM63" s="398"/>
      <c r="LHN63" s="398"/>
      <c r="LHO63" s="398"/>
      <c r="LHP63" s="398"/>
      <c r="LHQ63" s="398"/>
      <c r="LHR63" s="398"/>
      <c r="LHS63" s="398"/>
      <c r="LHT63" s="398"/>
      <c r="LHU63" s="398"/>
      <c r="LHV63" s="398"/>
      <c r="LHW63" s="398"/>
      <c r="LHX63" s="398"/>
      <c r="LHY63" s="398"/>
      <c r="LHZ63" s="398"/>
      <c r="LIA63" s="398"/>
      <c r="LIB63" s="398"/>
      <c r="LIC63" s="398"/>
      <c r="LID63" s="398"/>
      <c r="LIE63" s="398"/>
      <c r="LIF63" s="398"/>
      <c r="LIG63" s="398"/>
      <c r="LIH63" s="398"/>
      <c r="LII63" s="398"/>
      <c r="LIJ63" s="398"/>
      <c r="LIK63" s="398"/>
      <c r="LIL63" s="398"/>
      <c r="LIM63" s="398"/>
      <c r="LIN63" s="398"/>
      <c r="LIO63" s="398"/>
      <c r="LIP63" s="398"/>
      <c r="LIQ63" s="398"/>
      <c r="LIR63" s="398"/>
      <c r="LIS63" s="398"/>
      <c r="LIT63" s="398"/>
      <c r="LIU63" s="398"/>
      <c r="LIV63" s="398"/>
      <c r="LIW63" s="398"/>
      <c r="LIX63" s="398"/>
      <c r="LIY63" s="398"/>
      <c r="LIZ63" s="398"/>
      <c r="LJA63" s="398"/>
      <c r="LJB63" s="398"/>
      <c r="LJC63" s="398"/>
      <c r="LJD63" s="398"/>
      <c r="LJE63" s="398"/>
      <c r="LJF63" s="398"/>
      <c r="LJG63" s="398"/>
      <c r="LJH63" s="398"/>
      <c r="LJI63" s="398"/>
      <c r="LJJ63" s="398"/>
      <c r="LJK63" s="398"/>
      <c r="LJL63" s="398"/>
      <c r="LJM63" s="398"/>
      <c r="LJN63" s="398"/>
      <c r="LJO63" s="398"/>
      <c r="LJP63" s="398"/>
      <c r="LJQ63" s="398"/>
      <c r="LJR63" s="398"/>
      <c r="LJS63" s="398"/>
      <c r="LJT63" s="398"/>
      <c r="LJU63" s="398"/>
      <c r="LJV63" s="398"/>
      <c r="LJW63" s="398"/>
      <c r="LJX63" s="398"/>
      <c r="LJY63" s="398"/>
      <c r="LJZ63" s="398"/>
      <c r="LKA63" s="398"/>
      <c r="LKB63" s="398"/>
      <c r="LKC63" s="398"/>
      <c r="LKD63" s="398"/>
      <c r="LKE63" s="398"/>
      <c r="LKF63" s="398"/>
      <c r="LKG63" s="398"/>
      <c r="LKH63" s="398"/>
      <c r="LKI63" s="398"/>
      <c r="LKJ63" s="398"/>
      <c r="LKK63" s="398"/>
      <c r="LKL63" s="398"/>
      <c r="LKM63" s="398"/>
      <c r="LKN63" s="398"/>
      <c r="LKO63" s="398"/>
      <c r="LKP63" s="398"/>
      <c r="LKQ63" s="398"/>
      <c r="LKR63" s="398"/>
      <c r="LKS63" s="398"/>
      <c r="LKT63" s="398"/>
      <c r="LKU63" s="398"/>
      <c r="LKV63" s="398"/>
      <c r="LKW63" s="398"/>
      <c r="LKX63" s="398"/>
      <c r="LKY63" s="398"/>
      <c r="LKZ63" s="398"/>
      <c r="LLA63" s="398"/>
      <c r="LLB63" s="398"/>
      <c r="LLC63" s="398"/>
      <c r="LLD63" s="398"/>
      <c r="LLE63" s="398"/>
      <c r="LLF63" s="398"/>
      <c r="LLG63" s="398"/>
      <c r="LLH63" s="398"/>
      <c r="LLI63" s="398"/>
      <c r="LLJ63" s="398"/>
      <c r="LLK63" s="398"/>
      <c r="LLL63" s="398"/>
      <c r="LLM63" s="398"/>
      <c r="LLN63" s="398"/>
      <c r="LLO63" s="398"/>
      <c r="LLP63" s="398"/>
      <c r="LLQ63" s="398"/>
      <c r="LLR63" s="398"/>
      <c r="LLS63" s="398"/>
      <c r="LLT63" s="398"/>
      <c r="LLU63" s="398"/>
      <c r="LLV63" s="398"/>
      <c r="LLW63" s="398"/>
      <c r="LLX63" s="398"/>
      <c r="LLY63" s="398"/>
      <c r="LLZ63" s="398"/>
      <c r="LMA63" s="398"/>
      <c r="LMB63" s="398"/>
      <c r="LMC63" s="398"/>
      <c r="LMD63" s="398"/>
      <c r="LME63" s="398"/>
      <c r="LMF63" s="398"/>
      <c r="LMG63" s="398"/>
      <c r="LMH63" s="398"/>
      <c r="LMI63" s="398"/>
      <c r="LMJ63" s="398"/>
      <c r="LMK63" s="398"/>
      <c r="LML63" s="398"/>
      <c r="LMM63" s="398"/>
      <c r="LMN63" s="398"/>
      <c r="LMO63" s="398"/>
      <c r="LMP63" s="398"/>
      <c r="LMQ63" s="398"/>
      <c r="LMR63" s="398"/>
      <c r="LMS63" s="398"/>
      <c r="LMT63" s="398"/>
      <c r="LMU63" s="398"/>
      <c r="LMV63" s="398"/>
      <c r="LMW63" s="398"/>
      <c r="LMX63" s="398"/>
      <c r="LMY63" s="398"/>
      <c r="LMZ63" s="398"/>
      <c r="LNA63" s="398"/>
      <c r="LNB63" s="398"/>
      <c r="LNC63" s="398"/>
      <c r="LND63" s="398"/>
      <c r="LNE63" s="398"/>
      <c r="LNF63" s="398"/>
      <c r="LNG63" s="398"/>
      <c r="LNH63" s="398"/>
      <c r="LNI63" s="398"/>
      <c r="LNJ63" s="398"/>
      <c r="LNK63" s="398"/>
      <c r="LNL63" s="398"/>
      <c r="LNM63" s="398"/>
      <c r="LNN63" s="398"/>
      <c r="LNO63" s="398"/>
      <c r="LNP63" s="398"/>
      <c r="LNQ63" s="398"/>
      <c r="LNR63" s="398"/>
      <c r="LNS63" s="398"/>
      <c r="LNT63" s="398"/>
      <c r="LNU63" s="398"/>
      <c r="LNV63" s="398"/>
      <c r="LNW63" s="398"/>
      <c r="LNX63" s="398"/>
      <c r="LNY63" s="398"/>
      <c r="LNZ63" s="398"/>
      <c r="LOA63" s="398"/>
      <c r="LOB63" s="398"/>
      <c r="LOC63" s="398"/>
      <c r="LOD63" s="398"/>
      <c r="LOE63" s="398"/>
      <c r="LOF63" s="398"/>
      <c r="LOG63" s="398"/>
      <c r="LOH63" s="398"/>
      <c r="LOI63" s="398"/>
      <c r="LOJ63" s="398"/>
      <c r="LOK63" s="398"/>
      <c r="LOL63" s="398"/>
      <c r="LOM63" s="398"/>
      <c r="LON63" s="398"/>
      <c r="LOO63" s="398"/>
      <c r="LOP63" s="398"/>
      <c r="LOQ63" s="398"/>
      <c r="LOR63" s="398"/>
      <c r="LOS63" s="398"/>
      <c r="LOT63" s="398"/>
      <c r="LOU63" s="398"/>
      <c r="LOV63" s="398"/>
      <c r="LOW63" s="398"/>
      <c r="LOX63" s="398"/>
      <c r="LOY63" s="398"/>
      <c r="LOZ63" s="398"/>
      <c r="LPA63" s="398"/>
      <c r="LPB63" s="398"/>
      <c r="LPC63" s="398"/>
      <c r="LPD63" s="398"/>
      <c r="LPE63" s="398"/>
      <c r="LPF63" s="398"/>
      <c r="LPG63" s="398"/>
      <c r="LPH63" s="398"/>
      <c r="LPI63" s="398"/>
      <c r="LPJ63" s="398"/>
      <c r="LPK63" s="398"/>
      <c r="LPL63" s="398"/>
      <c r="LPM63" s="398"/>
      <c r="LPN63" s="398"/>
      <c r="LPO63" s="398"/>
      <c r="LPP63" s="398"/>
      <c r="LPQ63" s="398"/>
      <c r="LPR63" s="398"/>
      <c r="LPS63" s="398"/>
      <c r="LPT63" s="398"/>
      <c r="LPU63" s="398"/>
      <c r="LPV63" s="398"/>
      <c r="LPW63" s="398"/>
      <c r="LPX63" s="398"/>
      <c r="LPY63" s="398"/>
      <c r="LPZ63" s="398"/>
      <c r="LQA63" s="398"/>
      <c r="LQB63" s="398"/>
      <c r="LQC63" s="398"/>
      <c r="LQD63" s="398"/>
      <c r="LQE63" s="398"/>
      <c r="LQF63" s="398"/>
      <c r="LQG63" s="398"/>
      <c r="LQH63" s="398"/>
      <c r="LQI63" s="398"/>
      <c r="LQJ63" s="398"/>
      <c r="LQK63" s="398"/>
      <c r="LQL63" s="398"/>
      <c r="LQM63" s="398"/>
      <c r="LQN63" s="398"/>
      <c r="LQO63" s="398"/>
      <c r="LQP63" s="398"/>
      <c r="LQQ63" s="398"/>
      <c r="LQR63" s="398"/>
      <c r="LQS63" s="398"/>
      <c r="LQT63" s="398"/>
      <c r="LQU63" s="398"/>
      <c r="LQV63" s="398"/>
      <c r="LQW63" s="398"/>
      <c r="LQX63" s="398"/>
      <c r="LQY63" s="398"/>
      <c r="LQZ63" s="398"/>
      <c r="LRA63" s="398"/>
      <c r="LRB63" s="398"/>
      <c r="LRC63" s="398"/>
      <c r="LRD63" s="398"/>
      <c r="LRE63" s="398"/>
      <c r="LRF63" s="398"/>
      <c r="LRG63" s="398"/>
      <c r="LRH63" s="398"/>
      <c r="LRI63" s="398"/>
      <c r="LRJ63" s="398"/>
      <c r="LRK63" s="398"/>
      <c r="LRL63" s="398"/>
      <c r="LRM63" s="398"/>
      <c r="LRN63" s="398"/>
      <c r="LRO63" s="398"/>
      <c r="LRP63" s="398"/>
      <c r="LRQ63" s="398"/>
      <c r="LRR63" s="398"/>
      <c r="LRS63" s="398"/>
      <c r="LRT63" s="398"/>
      <c r="LRU63" s="398"/>
      <c r="LRV63" s="398"/>
      <c r="LRW63" s="398"/>
      <c r="LRX63" s="398"/>
      <c r="LRY63" s="398"/>
      <c r="LRZ63" s="398"/>
      <c r="LSA63" s="398"/>
      <c r="LSB63" s="398"/>
      <c r="LSC63" s="398"/>
      <c r="LSD63" s="398"/>
      <c r="LSE63" s="398"/>
      <c r="LSF63" s="398"/>
      <c r="LSG63" s="398"/>
      <c r="LSH63" s="398"/>
      <c r="LSI63" s="398"/>
      <c r="LSJ63" s="398"/>
      <c r="LSK63" s="398"/>
      <c r="LSL63" s="398"/>
      <c r="LSM63" s="398"/>
      <c r="LSN63" s="398"/>
      <c r="LSO63" s="398"/>
      <c r="LSP63" s="398"/>
      <c r="LSQ63" s="398"/>
      <c r="LSR63" s="398"/>
      <c r="LSS63" s="398"/>
      <c r="LST63" s="398"/>
      <c r="LSU63" s="398"/>
      <c r="LSV63" s="398"/>
      <c r="LSW63" s="398"/>
      <c r="LSX63" s="398"/>
      <c r="LSY63" s="398"/>
      <c r="LSZ63" s="398"/>
      <c r="LTA63" s="398"/>
      <c r="LTB63" s="398"/>
      <c r="LTC63" s="398"/>
      <c r="LTD63" s="398"/>
      <c r="LTE63" s="398"/>
      <c r="LTF63" s="398"/>
      <c r="LTG63" s="398"/>
      <c r="LTH63" s="398"/>
      <c r="LTI63" s="398"/>
      <c r="LTJ63" s="398"/>
      <c r="LTK63" s="398"/>
      <c r="LTL63" s="398"/>
      <c r="LTM63" s="398"/>
      <c r="LTN63" s="398"/>
      <c r="LTO63" s="398"/>
      <c r="LTP63" s="398"/>
      <c r="LTQ63" s="398"/>
      <c r="LTR63" s="398"/>
      <c r="LTS63" s="398"/>
      <c r="LTT63" s="398"/>
      <c r="LTU63" s="398"/>
      <c r="LTV63" s="398"/>
      <c r="LTW63" s="398"/>
      <c r="LTX63" s="398"/>
      <c r="LTY63" s="398"/>
      <c r="LTZ63" s="398"/>
      <c r="LUA63" s="398"/>
      <c r="LUB63" s="398"/>
      <c r="LUC63" s="398"/>
      <c r="LUD63" s="398"/>
      <c r="LUE63" s="398"/>
      <c r="LUF63" s="398"/>
      <c r="LUG63" s="398"/>
      <c r="LUH63" s="398"/>
      <c r="LUI63" s="398"/>
      <c r="LUJ63" s="398"/>
      <c r="LUK63" s="398"/>
      <c r="LUL63" s="398"/>
      <c r="LUM63" s="398"/>
      <c r="LUN63" s="398"/>
      <c r="LUO63" s="398"/>
      <c r="LUP63" s="398"/>
      <c r="LUQ63" s="398"/>
      <c r="LUR63" s="398"/>
      <c r="LUS63" s="398"/>
      <c r="LUT63" s="398"/>
      <c r="LUU63" s="398"/>
      <c r="LUV63" s="398"/>
      <c r="LUW63" s="398"/>
      <c r="LUX63" s="398"/>
      <c r="LUY63" s="398"/>
      <c r="LUZ63" s="398"/>
      <c r="LVA63" s="398"/>
      <c r="LVB63" s="398"/>
      <c r="LVC63" s="398"/>
      <c r="LVD63" s="398"/>
      <c r="LVE63" s="398"/>
      <c r="LVF63" s="398"/>
      <c r="LVG63" s="398"/>
      <c r="LVH63" s="398"/>
      <c r="LVI63" s="398"/>
      <c r="LVJ63" s="398"/>
      <c r="LVK63" s="398"/>
      <c r="LVL63" s="398"/>
      <c r="LVM63" s="398"/>
      <c r="LVN63" s="398"/>
      <c r="LVO63" s="398"/>
      <c r="LVP63" s="398"/>
      <c r="LVQ63" s="398"/>
      <c r="LVR63" s="398"/>
      <c r="LVS63" s="398"/>
      <c r="LVT63" s="398"/>
      <c r="LVU63" s="398"/>
      <c r="LVV63" s="398"/>
      <c r="LVW63" s="398"/>
      <c r="LVX63" s="398"/>
      <c r="LVY63" s="398"/>
      <c r="LVZ63" s="398"/>
      <c r="LWA63" s="398"/>
      <c r="LWB63" s="398"/>
      <c r="LWC63" s="398"/>
      <c r="LWD63" s="398"/>
      <c r="LWE63" s="398"/>
      <c r="LWF63" s="398"/>
      <c r="LWG63" s="398"/>
      <c r="LWH63" s="398"/>
      <c r="LWI63" s="398"/>
      <c r="LWJ63" s="398"/>
      <c r="LWK63" s="398"/>
      <c r="LWL63" s="398"/>
      <c r="LWM63" s="398"/>
      <c r="LWN63" s="398"/>
      <c r="LWO63" s="398"/>
      <c r="LWP63" s="398"/>
      <c r="LWQ63" s="398"/>
      <c r="LWR63" s="398"/>
      <c r="LWS63" s="398"/>
      <c r="LWT63" s="398"/>
      <c r="LWU63" s="398"/>
      <c r="LWV63" s="398"/>
      <c r="LWW63" s="398"/>
      <c r="LWX63" s="398"/>
      <c r="LWY63" s="398"/>
      <c r="LWZ63" s="398"/>
      <c r="LXA63" s="398"/>
      <c r="LXB63" s="398"/>
      <c r="LXC63" s="398"/>
      <c r="LXD63" s="398"/>
      <c r="LXE63" s="398"/>
      <c r="LXF63" s="398"/>
      <c r="LXG63" s="398"/>
      <c r="LXH63" s="398"/>
      <c r="LXI63" s="398"/>
      <c r="LXJ63" s="398"/>
      <c r="LXK63" s="398"/>
      <c r="LXL63" s="398"/>
      <c r="LXM63" s="398"/>
      <c r="LXN63" s="398"/>
      <c r="LXO63" s="398"/>
      <c r="LXP63" s="398"/>
      <c r="LXQ63" s="398"/>
      <c r="LXR63" s="398"/>
      <c r="LXS63" s="398"/>
      <c r="LXT63" s="398"/>
      <c r="LXU63" s="398"/>
      <c r="LXV63" s="398"/>
      <c r="LXW63" s="398"/>
      <c r="LXX63" s="398"/>
      <c r="LXY63" s="398"/>
      <c r="LXZ63" s="398"/>
      <c r="LYA63" s="398"/>
      <c r="LYB63" s="398"/>
      <c r="LYC63" s="398"/>
      <c r="LYD63" s="398"/>
      <c r="LYE63" s="398"/>
      <c r="LYF63" s="398"/>
      <c r="LYG63" s="398"/>
      <c r="LYH63" s="398"/>
      <c r="LYI63" s="398"/>
      <c r="LYJ63" s="398"/>
      <c r="LYK63" s="398"/>
      <c r="LYL63" s="398"/>
      <c r="LYM63" s="398"/>
      <c r="LYN63" s="398"/>
      <c r="LYO63" s="398"/>
      <c r="LYP63" s="398"/>
      <c r="LYQ63" s="398"/>
      <c r="LYR63" s="398"/>
      <c r="LYS63" s="398"/>
      <c r="LYT63" s="398"/>
      <c r="LYU63" s="398"/>
      <c r="LYV63" s="398"/>
      <c r="LYW63" s="398"/>
      <c r="LYX63" s="398"/>
      <c r="LYY63" s="398"/>
      <c r="LYZ63" s="398"/>
      <c r="LZA63" s="398"/>
      <c r="LZB63" s="398"/>
      <c r="LZC63" s="398"/>
      <c r="LZD63" s="398"/>
      <c r="LZE63" s="398"/>
      <c r="LZF63" s="398"/>
      <c r="LZG63" s="398"/>
      <c r="LZH63" s="398"/>
      <c r="LZI63" s="398"/>
      <c r="LZJ63" s="398"/>
      <c r="LZK63" s="398"/>
      <c r="LZL63" s="398"/>
      <c r="LZM63" s="398"/>
      <c r="LZN63" s="398"/>
      <c r="LZO63" s="398"/>
      <c r="LZP63" s="398"/>
      <c r="LZQ63" s="398"/>
      <c r="LZR63" s="398"/>
      <c r="LZS63" s="398"/>
      <c r="LZT63" s="398"/>
      <c r="LZU63" s="398"/>
      <c r="LZV63" s="398"/>
      <c r="LZW63" s="398"/>
      <c r="LZX63" s="398"/>
      <c r="LZY63" s="398"/>
      <c r="LZZ63" s="398"/>
      <c r="MAA63" s="398"/>
      <c r="MAB63" s="398"/>
      <c r="MAC63" s="398"/>
      <c r="MAD63" s="398"/>
      <c r="MAE63" s="398"/>
      <c r="MAF63" s="398"/>
      <c r="MAG63" s="398"/>
      <c r="MAH63" s="398"/>
      <c r="MAI63" s="398"/>
      <c r="MAJ63" s="398"/>
      <c r="MAK63" s="398"/>
      <c r="MAL63" s="398"/>
      <c r="MAM63" s="398"/>
      <c r="MAN63" s="398"/>
      <c r="MAO63" s="398"/>
      <c r="MAP63" s="398"/>
      <c r="MAQ63" s="398"/>
      <c r="MAR63" s="398"/>
      <c r="MAS63" s="398"/>
      <c r="MAT63" s="398"/>
      <c r="MAU63" s="398"/>
      <c r="MAV63" s="398"/>
      <c r="MAW63" s="398"/>
      <c r="MAX63" s="398"/>
      <c r="MAY63" s="398"/>
      <c r="MAZ63" s="398"/>
      <c r="MBA63" s="398"/>
      <c r="MBB63" s="398"/>
      <c r="MBC63" s="398"/>
      <c r="MBD63" s="398"/>
      <c r="MBE63" s="398"/>
      <c r="MBF63" s="398"/>
      <c r="MBG63" s="398"/>
      <c r="MBH63" s="398"/>
      <c r="MBI63" s="398"/>
      <c r="MBJ63" s="398"/>
      <c r="MBK63" s="398"/>
      <c r="MBL63" s="398"/>
      <c r="MBM63" s="398"/>
      <c r="MBN63" s="398"/>
      <c r="MBO63" s="398"/>
      <c r="MBP63" s="398"/>
      <c r="MBQ63" s="398"/>
      <c r="MBR63" s="398"/>
      <c r="MBS63" s="398"/>
      <c r="MBT63" s="398"/>
      <c r="MBU63" s="398"/>
      <c r="MBV63" s="398"/>
      <c r="MBW63" s="398"/>
      <c r="MBX63" s="398"/>
      <c r="MBY63" s="398"/>
      <c r="MBZ63" s="398"/>
      <c r="MCA63" s="398"/>
      <c r="MCB63" s="398"/>
      <c r="MCC63" s="398"/>
      <c r="MCD63" s="398"/>
      <c r="MCE63" s="398"/>
      <c r="MCF63" s="398"/>
      <c r="MCG63" s="398"/>
      <c r="MCH63" s="398"/>
      <c r="MCI63" s="398"/>
      <c r="MCJ63" s="398"/>
      <c r="MCK63" s="398"/>
      <c r="MCL63" s="398"/>
      <c r="MCM63" s="398"/>
      <c r="MCN63" s="398"/>
      <c r="MCO63" s="398"/>
      <c r="MCP63" s="398"/>
      <c r="MCQ63" s="398"/>
      <c r="MCR63" s="398"/>
      <c r="MCS63" s="398"/>
      <c r="MCT63" s="398"/>
      <c r="MCU63" s="398"/>
      <c r="MCV63" s="398"/>
      <c r="MCW63" s="398"/>
      <c r="MCX63" s="398"/>
      <c r="MCY63" s="398"/>
      <c r="MCZ63" s="398"/>
      <c r="MDA63" s="398"/>
      <c r="MDB63" s="398"/>
      <c r="MDC63" s="398"/>
      <c r="MDD63" s="398"/>
      <c r="MDE63" s="398"/>
      <c r="MDF63" s="398"/>
      <c r="MDG63" s="398"/>
      <c r="MDH63" s="398"/>
      <c r="MDI63" s="398"/>
      <c r="MDJ63" s="398"/>
      <c r="MDK63" s="398"/>
      <c r="MDL63" s="398"/>
      <c r="MDM63" s="398"/>
      <c r="MDN63" s="398"/>
      <c r="MDO63" s="398"/>
      <c r="MDP63" s="398"/>
      <c r="MDQ63" s="398"/>
      <c r="MDR63" s="398"/>
      <c r="MDS63" s="398"/>
      <c r="MDT63" s="398"/>
      <c r="MDU63" s="398"/>
      <c r="MDV63" s="398"/>
      <c r="MDW63" s="398"/>
      <c r="MDX63" s="398"/>
      <c r="MDY63" s="398"/>
      <c r="MDZ63" s="398"/>
      <c r="MEA63" s="398"/>
      <c r="MEB63" s="398"/>
      <c r="MEC63" s="398"/>
      <c r="MED63" s="398"/>
      <c r="MEE63" s="398"/>
      <c r="MEF63" s="398"/>
      <c r="MEG63" s="398"/>
      <c r="MEH63" s="398"/>
      <c r="MEI63" s="398"/>
      <c r="MEJ63" s="398"/>
      <c r="MEK63" s="398"/>
      <c r="MEL63" s="398"/>
      <c r="MEM63" s="398"/>
      <c r="MEN63" s="398"/>
      <c r="MEO63" s="398"/>
      <c r="MEP63" s="398"/>
      <c r="MEQ63" s="398"/>
      <c r="MER63" s="398"/>
      <c r="MES63" s="398"/>
      <c r="MET63" s="398"/>
      <c r="MEU63" s="398"/>
      <c r="MEV63" s="398"/>
      <c r="MEW63" s="398"/>
      <c r="MEX63" s="398"/>
      <c r="MEY63" s="398"/>
      <c r="MEZ63" s="398"/>
      <c r="MFA63" s="398"/>
      <c r="MFB63" s="398"/>
      <c r="MFC63" s="398"/>
      <c r="MFD63" s="398"/>
      <c r="MFE63" s="398"/>
      <c r="MFF63" s="398"/>
      <c r="MFG63" s="398"/>
      <c r="MFH63" s="398"/>
      <c r="MFI63" s="398"/>
      <c r="MFJ63" s="398"/>
      <c r="MFK63" s="398"/>
      <c r="MFL63" s="398"/>
      <c r="MFM63" s="398"/>
      <c r="MFN63" s="398"/>
      <c r="MFO63" s="398"/>
      <c r="MFP63" s="398"/>
      <c r="MFQ63" s="398"/>
      <c r="MFR63" s="398"/>
      <c r="MFS63" s="398"/>
      <c r="MFT63" s="398"/>
      <c r="MFU63" s="398"/>
      <c r="MFV63" s="398"/>
      <c r="MFW63" s="398"/>
      <c r="MFX63" s="398"/>
      <c r="MFY63" s="398"/>
      <c r="MFZ63" s="398"/>
      <c r="MGA63" s="398"/>
      <c r="MGB63" s="398"/>
      <c r="MGC63" s="398"/>
      <c r="MGD63" s="398"/>
      <c r="MGE63" s="398"/>
      <c r="MGF63" s="398"/>
      <c r="MGG63" s="398"/>
      <c r="MGH63" s="398"/>
      <c r="MGI63" s="398"/>
      <c r="MGJ63" s="398"/>
      <c r="MGK63" s="398"/>
      <c r="MGL63" s="398"/>
      <c r="MGM63" s="398"/>
      <c r="MGN63" s="398"/>
      <c r="MGO63" s="398"/>
      <c r="MGP63" s="398"/>
      <c r="MGQ63" s="398"/>
      <c r="MGR63" s="398"/>
      <c r="MGS63" s="398"/>
      <c r="MGT63" s="398"/>
      <c r="MGU63" s="398"/>
      <c r="MGV63" s="398"/>
      <c r="MGW63" s="398"/>
      <c r="MGX63" s="398"/>
      <c r="MGY63" s="398"/>
      <c r="MGZ63" s="398"/>
      <c r="MHA63" s="398"/>
      <c r="MHB63" s="398"/>
      <c r="MHC63" s="398"/>
      <c r="MHD63" s="398"/>
      <c r="MHE63" s="398"/>
      <c r="MHF63" s="398"/>
      <c r="MHG63" s="398"/>
      <c r="MHH63" s="398"/>
      <c r="MHI63" s="398"/>
      <c r="MHJ63" s="398"/>
      <c r="MHK63" s="398"/>
      <c r="MHL63" s="398"/>
      <c r="MHM63" s="398"/>
      <c r="MHN63" s="398"/>
      <c r="MHO63" s="398"/>
      <c r="MHP63" s="398"/>
      <c r="MHQ63" s="398"/>
      <c r="MHR63" s="398"/>
      <c r="MHS63" s="398"/>
      <c r="MHT63" s="398"/>
      <c r="MHU63" s="398"/>
      <c r="MHV63" s="398"/>
      <c r="MHW63" s="398"/>
      <c r="MHX63" s="398"/>
      <c r="MHY63" s="398"/>
      <c r="MHZ63" s="398"/>
      <c r="MIA63" s="398"/>
      <c r="MIB63" s="398"/>
      <c r="MIC63" s="398"/>
      <c r="MID63" s="398"/>
      <c r="MIE63" s="398"/>
      <c r="MIF63" s="398"/>
      <c r="MIG63" s="398"/>
      <c r="MIH63" s="398"/>
      <c r="MII63" s="398"/>
      <c r="MIJ63" s="398"/>
      <c r="MIK63" s="398"/>
      <c r="MIL63" s="398"/>
      <c r="MIM63" s="398"/>
      <c r="MIN63" s="398"/>
      <c r="MIO63" s="398"/>
      <c r="MIP63" s="398"/>
      <c r="MIQ63" s="398"/>
      <c r="MIR63" s="398"/>
      <c r="MIS63" s="398"/>
      <c r="MIT63" s="398"/>
      <c r="MIU63" s="398"/>
      <c r="MIV63" s="398"/>
      <c r="MIW63" s="398"/>
      <c r="MIX63" s="398"/>
      <c r="MIY63" s="398"/>
      <c r="MIZ63" s="398"/>
      <c r="MJA63" s="398"/>
      <c r="MJB63" s="398"/>
      <c r="MJC63" s="398"/>
      <c r="MJD63" s="398"/>
      <c r="MJE63" s="398"/>
      <c r="MJF63" s="398"/>
      <c r="MJG63" s="398"/>
      <c r="MJH63" s="398"/>
      <c r="MJI63" s="398"/>
      <c r="MJJ63" s="398"/>
      <c r="MJK63" s="398"/>
      <c r="MJL63" s="398"/>
      <c r="MJM63" s="398"/>
      <c r="MJN63" s="398"/>
      <c r="MJO63" s="398"/>
      <c r="MJP63" s="398"/>
      <c r="MJQ63" s="398"/>
      <c r="MJR63" s="398"/>
      <c r="MJS63" s="398"/>
      <c r="MJT63" s="398"/>
      <c r="MJU63" s="398"/>
      <c r="MJV63" s="398"/>
      <c r="MJW63" s="398"/>
      <c r="MJX63" s="398"/>
      <c r="MJY63" s="398"/>
      <c r="MJZ63" s="398"/>
      <c r="MKA63" s="398"/>
      <c r="MKB63" s="398"/>
      <c r="MKC63" s="398"/>
      <c r="MKD63" s="398"/>
      <c r="MKE63" s="398"/>
      <c r="MKF63" s="398"/>
      <c r="MKG63" s="398"/>
      <c r="MKH63" s="398"/>
      <c r="MKI63" s="398"/>
      <c r="MKJ63" s="398"/>
      <c r="MKK63" s="398"/>
      <c r="MKL63" s="398"/>
      <c r="MKM63" s="398"/>
      <c r="MKN63" s="398"/>
      <c r="MKO63" s="398"/>
      <c r="MKP63" s="398"/>
      <c r="MKQ63" s="398"/>
      <c r="MKR63" s="398"/>
      <c r="MKS63" s="398"/>
      <c r="MKT63" s="398"/>
      <c r="MKU63" s="398"/>
      <c r="MKV63" s="398"/>
      <c r="MKW63" s="398"/>
      <c r="MKX63" s="398"/>
      <c r="MKY63" s="398"/>
      <c r="MKZ63" s="398"/>
      <c r="MLA63" s="398"/>
      <c r="MLB63" s="398"/>
      <c r="MLC63" s="398"/>
      <c r="MLD63" s="398"/>
      <c r="MLE63" s="398"/>
      <c r="MLF63" s="398"/>
      <c r="MLG63" s="398"/>
      <c r="MLH63" s="398"/>
      <c r="MLI63" s="398"/>
      <c r="MLJ63" s="398"/>
      <c r="MLK63" s="398"/>
      <c r="MLL63" s="398"/>
      <c r="MLM63" s="398"/>
      <c r="MLN63" s="398"/>
      <c r="MLO63" s="398"/>
      <c r="MLP63" s="398"/>
      <c r="MLQ63" s="398"/>
      <c r="MLR63" s="398"/>
      <c r="MLS63" s="398"/>
      <c r="MLT63" s="398"/>
      <c r="MLU63" s="398"/>
      <c r="MLV63" s="398"/>
      <c r="MLW63" s="398"/>
      <c r="MLX63" s="398"/>
      <c r="MLY63" s="398"/>
      <c r="MLZ63" s="398"/>
      <c r="MMA63" s="398"/>
      <c r="MMB63" s="398"/>
      <c r="MMC63" s="398"/>
      <c r="MMD63" s="398"/>
      <c r="MME63" s="398"/>
      <c r="MMF63" s="398"/>
      <c r="MMG63" s="398"/>
      <c r="MMH63" s="398"/>
      <c r="MMI63" s="398"/>
      <c r="MMJ63" s="398"/>
      <c r="MMK63" s="398"/>
      <c r="MML63" s="398"/>
      <c r="MMM63" s="398"/>
      <c r="MMN63" s="398"/>
      <c r="MMO63" s="398"/>
      <c r="MMP63" s="398"/>
      <c r="MMQ63" s="398"/>
      <c r="MMR63" s="398"/>
      <c r="MMS63" s="398"/>
      <c r="MMT63" s="398"/>
      <c r="MMU63" s="398"/>
      <c r="MMV63" s="398"/>
      <c r="MMW63" s="398"/>
      <c r="MMX63" s="398"/>
      <c r="MMY63" s="398"/>
      <c r="MMZ63" s="398"/>
      <c r="MNA63" s="398"/>
      <c r="MNB63" s="398"/>
      <c r="MNC63" s="398"/>
      <c r="MND63" s="398"/>
      <c r="MNE63" s="398"/>
      <c r="MNF63" s="398"/>
      <c r="MNG63" s="398"/>
      <c r="MNH63" s="398"/>
      <c r="MNI63" s="398"/>
      <c r="MNJ63" s="398"/>
      <c r="MNK63" s="398"/>
      <c r="MNL63" s="398"/>
      <c r="MNM63" s="398"/>
      <c r="MNN63" s="398"/>
      <c r="MNO63" s="398"/>
      <c r="MNP63" s="398"/>
      <c r="MNQ63" s="398"/>
      <c r="MNR63" s="398"/>
      <c r="MNS63" s="398"/>
      <c r="MNT63" s="398"/>
      <c r="MNU63" s="398"/>
      <c r="MNV63" s="398"/>
      <c r="MNW63" s="398"/>
      <c r="MNX63" s="398"/>
      <c r="MNY63" s="398"/>
      <c r="MNZ63" s="398"/>
      <c r="MOA63" s="398"/>
      <c r="MOB63" s="398"/>
      <c r="MOC63" s="398"/>
      <c r="MOD63" s="398"/>
      <c r="MOE63" s="398"/>
      <c r="MOF63" s="398"/>
      <c r="MOG63" s="398"/>
      <c r="MOH63" s="398"/>
      <c r="MOI63" s="398"/>
      <c r="MOJ63" s="398"/>
      <c r="MOK63" s="398"/>
      <c r="MOL63" s="398"/>
      <c r="MOM63" s="398"/>
      <c r="MON63" s="398"/>
      <c r="MOO63" s="398"/>
      <c r="MOP63" s="398"/>
      <c r="MOQ63" s="398"/>
      <c r="MOR63" s="398"/>
      <c r="MOS63" s="398"/>
      <c r="MOT63" s="398"/>
      <c r="MOU63" s="398"/>
      <c r="MOV63" s="398"/>
      <c r="MOW63" s="398"/>
      <c r="MOX63" s="398"/>
      <c r="MOY63" s="398"/>
      <c r="MOZ63" s="398"/>
      <c r="MPA63" s="398"/>
      <c r="MPB63" s="398"/>
      <c r="MPC63" s="398"/>
      <c r="MPD63" s="398"/>
      <c r="MPE63" s="398"/>
      <c r="MPF63" s="398"/>
      <c r="MPG63" s="398"/>
      <c r="MPH63" s="398"/>
      <c r="MPI63" s="398"/>
      <c r="MPJ63" s="398"/>
      <c r="MPK63" s="398"/>
      <c r="MPL63" s="398"/>
      <c r="MPM63" s="398"/>
      <c r="MPN63" s="398"/>
      <c r="MPO63" s="398"/>
      <c r="MPP63" s="398"/>
      <c r="MPQ63" s="398"/>
      <c r="MPR63" s="398"/>
      <c r="MPS63" s="398"/>
      <c r="MPT63" s="398"/>
      <c r="MPU63" s="398"/>
      <c r="MPV63" s="398"/>
      <c r="MPW63" s="398"/>
      <c r="MPX63" s="398"/>
      <c r="MPY63" s="398"/>
      <c r="MPZ63" s="398"/>
      <c r="MQA63" s="398"/>
      <c r="MQB63" s="398"/>
      <c r="MQC63" s="398"/>
      <c r="MQD63" s="398"/>
      <c r="MQE63" s="398"/>
      <c r="MQF63" s="398"/>
      <c r="MQG63" s="398"/>
      <c r="MQH63" s="398"/>
      <c r="MQI63" s="398"/>
      <c r="MQJ63" s="398"/>
      <c r="MQK63" s="398"/>
      <c r="MQL63" s="398"/>
      <c r="MQM63" s="398"/>
      <c r="MQN63" s="398"/>
      <c r="MQO63" s="398"/>
      <c r="MQP63" s="398"/>
      <c r="MQQ63" s="398"/>
      <c r="MQR63" s="398"/>
      <c r="MQS63" s="398"/>
      <c r="MQT63" s="398"/>
      <c r="MQU63" s="398"/>
      <c r="MQV63" s="398"/>
      <c r="MQW63" s="398"/>
      <c r="MQX63" s="398"/>
      <c r="MQY63" s="398"/>
      <c r="MQZ63" s="398"/>
      <c r="MRA63" s="398"/>
      <c r="MRB63" s="398"/>
      <c r="MRC63" s="398"/>
      <c r="MRD63" s="398"/>
      <c r="MRE63" s="398"/>
      <c r="MRF63" s="398"/>
      <c r="MRG63" s="398"/>
      <c r="MRH63" s="398"/>
      <c r="MRI63" s="398"/>
      <c r="MRJ63" s="398"/>
      <c r="MRK63" s="398"/>
      <c r="MRL63" s="398"/>
      <c r="MRM63" s="398"/>
      <c r="MRN63" s="398"/>
      <c r="MRO63" s="398"/>
      <c r="MRP63" s="398"/>
      <c r="MRQ63" s="398"/>
      <c r="MRR63" s="398"/>
      <c r="MRS63" s="398"/>
      <c r="MRT63" s="398"/>
      <c r="MRU63" s="398"/>
      <c r="MRV63" s="398"/>
      <c r="MRW63" s="398"/>
      <c r="MRX63" s="398"/>
      <c r="MRY63" s="398"/>
      <c r="MRZ63" s="398"/>
      <c r="MSA63" s="398"/>
      <c r="MSB63" s="398"/>
      <c r="MSC63" s="398"/>
      <c r="MSD63" s="398"/>
      <c r="MSE63" s="398"/>
      <c r="MSF63" s="398"/>
      <c r="MSG63" s="398"/>
      <c r="MSH63" s="398"/>
      <c r="MSI63" s="398"/>
      <c r="MSJ63" s="398"/>
      <c r="MSK63" s="398"/>
      <c r="MSL63" s="398"/>
      <c r="MSM63" s="398"/>
      <c r="MSN63" s="398"/>
      <c r="MSO63" s="398"/>
      <c r="MSP63" s="398"/>
      <c r="MSQ63" s="398"/>
      <c r="MSR63" s="398"/>
      <c r="MSS63" s="398"/>
      <c r="MST63" s="398"/>
      <c r="MSU63" s="398"/>
      <c r="MSV63" s="398"/>
      <c r="MSW63" s="398"/>
      <c r="MSX63" s="398"/>
      <c r="MSY63" s="398"/>
      <c r="MSZ63" s="398"/>
      <c r="MTA63" s="398"/>
      <c r="MTB63" s="398"/>
      <c r="MTC63" s="398"/>
      <c r="MTD63" s="398"/>
      <c r="MTE63" s="398"/>
      <c r="MTF63" s="398"/>
      <c r="MTG63" s="398"/>
      <c r="MTH63" s="398"/>
      <c r="MTI63" s="398"/>
      <c r="MTJ63" s="398"/>
      <c r="MTK63" s="398"/>
      <c r="MTL63" s="398"/>
      <c r="MTM63" s="398"/>
      <c r="MTN63" s="398"/>
      <c r="MTO63" s="398"/>
      <c r="MTP63" s="398"/>
      <c r="MTQ63" s="398"/>
      <c r="MTR63" s="398"/>
      <c r="MTS63" s="398"/>
      <c r="MTT63" s="398"/>
      <c r="MTU63" s="398"/>
      <c r="MTV63" s="398"/>
      <c r="MTW63" s="398"/>
      <c r="MTX63" s="398"/>
      <c r="MTY63" s="398"/>
      <c r="MTZ63" s="398"/>
      <c r="MUA63" s="398"/>
      <c r="MUB63" s="398"/>
      <c r="MUC63" s="398"/>
      <c r="MUD63" s="398"/>
      <c r="MUE63" s="398"/>
      <c r="MUF63" s="398"/>
      <c r="MUG63" s="398"/>
      <c r="MUH63" s="398"/>
      <c r="MUI63" s="398"/>
      <c r="MUJ63" s="398"/>
      <c r="MUK63" s="398"/>
      <c r="MUL63" s="398"/>
      <c r="MUM63" s="398"/>
      <c r="MUN63" s="398"/>
      <c r="MUO63" s="398"/>
      <c r="MUP63" s="398"/>
      <c r="MUQ63" s="398"/>
      <c r="MUR63" s="398"/>
      <c r="MUS63" s="398"/>
      <c r="MUT63" s="398"/>
      <c r="MUU63" s="398"/>
      <c r="MUV63" s="398"/>
      <c r="MUW63" s="398"/>
      <c r="MUX63" s="398"/>
      <c r="MUY63" s="398"/>
      <c r="MUZ63" s="398"/>
      <c r="MVA63" s="398"/>
      <c r="MVB63" s="398"/>
      <c r="MVC63" s="398"/>
      <c r="MVD63" s="398"/>
      <c r="MVE63" s="398"/>
      <c r="MVF63" s="398"/>
      <c r="MVG63" s="398"/>
      <c r="MVH63" s="398"/>
      <c r="MVI63" s="398"/>
      <c r="MVJ63" s="398"/>
      <c r="MVK63" s="398"/>
      <c r="MVL63" s="398"/>
      <c r="MVM63" s="398"/>
      <c r="MVN63" s="398"/>
      <c r="MVO63" s="398"/>
      <c r="MVP63" s="398"/>
      <c r="MVQ63" s="398"/>
      <c r="MVR63" s="398"/>
      <c r="MVS63" s="398"/>
      <c r="MVT63" s="398"/>
      <c r="MVU63" s="398"/>
      <c r="MVV63" s="398"/>
      <c r="MVW63" s="398"/>
      <c r="MVX63" s="398"/>
      <c r="MVY63" s="398"/>
      <c r="MVZ63" s="398"/>
      <c r="MWA63" s="398"/>
      <c r="MWB63" s="398"/>
      <c r="MWC63" s="398"/>
      <c r="MWD63" s="398"/>
      <c r="MWE63" s="398"/>
      <c r="MWF63" s="398"/>
      <c r="MWG63" s="398"/>
      <c r="MWH63" s="398"/>
      <c r="MWI63" s="398"/>
      <c r="MWJ63" s="398"/>
      <c r="MWK63" s="398"/>
      <c r="MWL63" s="398"/>
      <c r="MWM63" s="398"/>
      <c r="MWN63" s="398"/>
      <c r="MWO63" s="398"/>
      <c r="MWP63" s="398"/>
      <c r="MWQ63" s="398"/>
      <c r="MWR63" s="398"/>
      <c r="MWS63" s="398"/>
      <c r="MWT63" s="398"/>
      <c r="MWU63" s="398"/>
      <c r="MWV63" s="398"/>
      <c r="MWW63" s="398"/>
      <c r="MWX63" s="398"/>
      <c r="MWY63" s="398"/>
      <c r="MWZ63" s="398"/>
      <c r="MXA63" s="398"/>
      <c r="MXB63" s="398"/>
      <c r="MXC63" s="398"/>
      <c r="MXD63" s="398"/>
      <c r="MXE63" s="398"/>
      <c r="MXF63" s="398"/>
      <c r="MXG63" s="398"/>
      <c r="MXH63" s="398"/>
      <c r="MXI63" s="398"/>
      <c r="MXJ63" s="398"/>
      <c r="MXK63" s="398"/>
      <c r="MXL63" s="398"/>
      <c r="MXM63" s="398"/>
      <c r="MXN63" s="398"/>
      <c r="MXO63" s="398"/>
      <c r="MXP63" s="398"/>
      <c r="MXQ63" s="398"/>
      <c r="MXR63" s="398"/>
      <c r="MXS63" s="398"/>
      <c r="MXT63" s="398"/>
      <c r="MXU63" s="398"/>
      <c r="MXV63" s="398"/>
      <c r="MXW63" s="398"/>
      <c r="MXX63" s="398"/>
      <c r="MXY63" s="398"/>
      <c r="MXZ63" s="398"/>
      <c r="MYA63" s="398"/>
      <c r="MYB63" s="398"/>
      <c r="MYC63" s="398"/>
      <c r="MYD63" s="398"/>
      <c r="MYE63" s="398"/>
      <c r="MYF63" s="398"/>
      <c r="MYG63" s="398"/>
      <c r="MYH63" s="398"/>
      <c r="MYI63" s="398"/>
      <c r="MYJ63" s="398"/>
      <c r="MYK63" s="398"/>
      <c r="MYL63" s="398"/>
      <c r="MYM63" s="398"/>
      <c r="MYN63" s="398"/>
      <c r="MYO63" s="398"/>
      <c r="MYP63" s="398"/>
      <c r="MYQ63" s="398"/>
      <c r="MYR63" s="398"/>
      <c r="MYS63" s="398"/>
      <c r="MYT63" s="398"/>
      <c r="MYU63" s="398"/>
      <c r="MYV63" s="398"/>
      <c r="MYW63" s="398"/>
      <c r="MYX63" s="398"/>
      <c r="MYY63" s="398"/>
      <c r="MYZ63" s="398"/>
      <c r="MZA63" s="398"/>
      <c r="MZB63" s="398"/>
      <c r="MZC63" s="398"/>
      <c r="MZD63" s="398"/>
      <c r="MZE63" s="398"/>
      <c r="MZF63" s="398"/>
      <c r="MZG63" s="398"/>
      <c r="MZH63" s="398"/>
      <c r="MZI63" s="398"/>
      <c r="MZJ63" s="398"/>
      <c r="MZK63" s="398"/>
      <c r="MZL63" s="398"/>
      <c r="MZM63" s="398"/>
      <c r="MZN63" s="398"/>
      <c r="MZO63" s="398"/>
      <c r="MZP63" s="398"/>
      <c r="MZQ63" s="398"/>
      <c r="MZR63" s="398"/>
      <c r="MZS63" s="398"/>
      <c r="MZT63" s="398"/>
      <c r="MZU63" s="398"/>
      <c r="MZV63" s="398"/>
      <c r="MZW63" s="398"/>
      <c r="MZX63" s="398"/>
      <c r="MZY63" s="398"/>
      <c r="MZZ63" s="398"/>
      <c r="NAA63" s="398"/>
      <c r="NAB63" s="398"/>
      <c r="NAC63" s="398"/>
      <c r="NAD63" s="398"/>
      <c r="NAE63" s="398"/>
      <c r="NAF63" s="398"/>
      <c r="NAG63" s="398"/>
      <c r="NAH63" s="398"/>
      <c r="NAI63" s="398"/>
      <c r="NAJ63" s="398"/>
      <c r="NAK63" s="398"/>
      <c r="NAL63" s="398"/>
      <c r="NAM63" s="398"/>
      <c r="NAN63" s="398"/>
      <c r="NAO63" s="398"/>
      <c r="NAP63" s="398"/>
      <c r="NAQ63" s="398"/>
      <c r="NAR63" s="398"/>
      <c r="NAS63" s="398"/>
      <c r="NAT63" s="398"/>
      <c r="NAU63" s="398"/>
      <c r="NAV63" s="398"/>
      <c r="NAW63" s="398"/>
      <c r="NAX63" s="398"/>
      <c r="NAY63" s="398"/>
      <c r="NAZ63" s="398"/>
      <c r="NBA63" s="398"/>
      <c r="NBB63" s="398"/>
      <c r="NBC63" s="398"/>
      <c r="NBD63" s="398"/>
      <c r="NBE63" s="398"/>
      <c r="NBF63" s="398"/>
      <c r="NBG63" s="398"/>
      <c r="NBH63" s="398"/>
      <c r="NBI63" s="398"/>
      <c r="NBJ63" s="398"/>
      <c r="NBK63" s="398"/>
      <c r="NBL63" s="398"/>
      <c r="NBM63" s="398"/>
      <c r="NBN63" s="398"/>
      <c r="NBO63" s="398"/>
      <c r="NBP63" s="398"/>
      <c r="NBQ63" s="398"/>
      <c r="NBR63" s="398"/>
      <c r="NBS63" s="398"/>
      <c r="NBT63" s="398"/>
      <c r="NBU63" s="398"/>
      <c r="NBV63" s="398"/>
      <c r="NBW63" s="398"/>
      <c r="NBX63" s="398"/>
      <c r="NBY63" s="398"/>
      <c r="NBZ63" s="398"/>
      <c r="NCA63" s="398"/>
      <c r="NCB63" s="398"/>
      <c r="NCC63" s="398"/>
      <c r="NCD63" s="398"/>
      <c r="NCE63" s="398"/>
      <c r="NCF63" s="398"/>
      <c r="NCG63" s="398"/>
      <c r="NCH63" s="398"/>
      <c r="NCI63" s="398"/>
      <c r="NCJ63" s="398"/>
      <c r="NCK63" s="398"/>
      <c r="NCL63" s="398"/>
      <c r="NCM63" s="398"/>
      <c r="NCN63" s="398"/>
      <c r="NCO63" s="398"/>
      <c r="NCP63" s="398"/>
      <c r="NCQ63" s="398"/>
      <c r="NCR63" s="398"/>
      <c r="NCS63" s="398"/>
      <c r="NCT63" s="398"/>
      <c r="NCU63" s="398"/>
      <c r="NCV63" s="398"/>
      <c r="NCW63" s="398"/>
      <c r="NCX63" s="398"/>
      <c r="NCY63" s="398"/>
      <c r="NCZ63" s="398"/>
      <c r="NDA63" s="398"/>
      <c r="NDB63" s="398"/>
      <c r="NDC63" s="398"/>
      <c r="NDD63" s="398"/>
      <c r="NDE63" s="398"/>
      <c r="NDF63" s="398"/>
      <c r="NDG63" s="398"/>
      <c r="NDH63" s="398"/>
      <c r="NDI63" s="398"/>
      <c r="NDJ63" s="398"/>
      <c r="NDK63" s="398"/>
      <c r="NDL63" s="398"/>
      <c r="NDM63" s="398"/>
      <c r="NDN63" s="398"/>
      <c r="NDO63" s="398"/>
      <c r="NDP63" s="398"/>
      <c r="NDQ63" s="398"/>
      <c r="NDR63" s="398"/>
      <c r="NDS63" s="398"/>
      <c r="NDT63" s="398"/>
      <c r="NDU63" s="398"/>
      <c r="NDV63" s="398"/>
      <c r="NDW63" s="398"/>
      <c r="NDX63" s="398"/>
      <c r="NDY63" s="398"/>
      <c r="NDZ63" s="398"/>
      <c r="NEA63" s="398"/>
      <c r="NEB63" s="398"/>
      <c r="NEC63" s="398"/>
      <c r="NED63" s="398"/>
      <c r="NEE63" s="398"/>
      <c r="NEF63" s="398"/>
      <c r="NEG63" s="398"/>
      <c r="NEH63" s="398"/>
      <c r="NEI63" s="398"/>
      <c r="NEJ63" s="398"/>
      <c r="NEK63" s="398"/>
      <c r="NEL63" s="398"/>
      <c r="NEM63" s="398"/>
      <c r="NEN63" s="398"/>
      <c r="NEO63" s="398"/>
      <c r="NEP63" s="398"/>
      <c r="NEQ63" s="398"/>
      <c r="NER63" s="398"/>
      <c r="NES63" s="398"/>
      <c r="NET63" s="398"/>
      <c r="NEU63" s="398"/>
      <c r="NEV63" s="398"/>
      <c r="NEW63" s="398"/>
      <c r="NEX63" s="398"/>
      <c r="NEY63" s="398"/>
      <c r="NEZ63" s="398"/>
      <c r="NFA63" s="398"/>
      <c r="NFB63" s="398"/>
      <c r="NFC63" s="398"/>
      <c r="NFD63" s="398"/>
      <c r="NFE63" s="398"/>
      <c r="NFF63" s="398"/>
      <c r="NFG63" s="398"/>
      <c r="NFH63" s="398"/>
      <c r="NFI63" s="398"/>
      <c r="NFJ63" s="398"/>
      <c r="NFK63" s="398"/>
      <c r="NFL63" s="398"/>
      <c r="NFM63" s="398"/>
      <c r="NFN63" s="398"/>
      <c r="NFO63" s="398"/>
      <c r="NFP63" s="398"/>
      <c r="NFQ63" s="398"/>
      <c r="NFR63" s="398"/>
      <c r="NFS63" s="398"/>
      <c r="NFT63" s="398"/>
      <c r="NFU63" s="398"/>
      <c r="NFV63" s="398"/>
      <c r="NFW63" s="398"/>
      <c r="NFX63" s="398"/>
      <c r="NFY63" s="398"/>
      <c r="NFZ63" s="398"/>
      <c r="NGA63" s="398"/>
      <c r="NGB63" s="398"/>
      <c r="NGC63" s="398"/>
      <c r="NGD63" s="398"/>
      <c r="NGE63" s="398"/>
      <c r="NGF63" s="398"/>
      <c r="NGG63" s="398"/>
      <c r="NGH63" s="398"/>
      <c r="NGI63" s="398"/>
      <c r="NGJ63" s="398"/>
      <c r="NGK63" s="398"/>
      <c r="NGL63" s="398"/>
      <c r="NGM63" s="398"/>
      <c r="NGN63" s="398"/>
      <c r="NGO63" s="398"/>
      <c r="NGP63" s="398"/>
      <c r="NGQ63" s="398"/>
      <c r="NGR63" s="398"/>
      <c r="NGS63" s="398"/>
      <c r="NGT63" s="398"/>
      <c r="NGU63" s="398"/>
      <c r="NGV63" s="398"/>
      <c r="NGW63" s="398"/>
      <c r="NGX63" s="398"/>
      <c r="NGY63" s="398"/>
      <c r="NGZ63" s="398"/>
      <c r="NHA63" s="398"/>
      <c r="NHB63" s="398"/>
      <c r="NHC63" s="398"/>
      <c r="NHD63" s="398"/>
      <c r="NHE63" s="398"/>
      <c r="NHF63" s="398"/>
      <c r="NHG63" s="398"/>
      <c r="NHH63" s="398"/>
      <c r="NHI63" s="398"/>
      <c r="NHJ63" s="398"/>
      <c r="NHK63" s="398"/>
      <c r="NHL63" s="398"/>
      <c r="NHM63" s="398"/>
      <c r="NHN63" s="398"/>
      <c r="NHO63" s="398"/>
      <c r="NHP63" s="398"/>
      <c r="NHQ63" s="398"/>
      <c r="NHR63" s="398"/>
      <c r="NHS63" s="398"/>
      <c r="NHT63" s="398"/>
      <c r="NHU63" s="398"/>
      <c r="NHV63" s="398"/>
      <c r="NHW63" s="398"/>
      <c r="NHX63" s="398"/>
      <c r="NHY63" s="398"/>
      <c r="NHZ63" s="398"/>
      <c r="NIA63" s="398"/>
      <c r="NIB63" s="398"/>
      <c r="NIC63" s="398"/>
      <c r="NID63" s="398"/>
      <c r="NIE63" s="398"/>
      <c r="NIF63" s="398"/>
      <c r="NIG63" s="398"/>
      <c r="NIH63" s="398"/>
      <c r="NII63" s="398"/>
      <c r="NIJ63" s="398"/>
      <c r="NIK63" s="398"/>
      <c r="NIL63" s="398"/>
      <c r="NIM63" s="398"/>
      <c r="NIN63" s="398"/>
      <c r="NIO63" s="398"/>
      <c r="NIP63" s="398"/>
      <c r="NIQ63" s="398"/>
      <c r="NIR63" s="398"/>
      <c r="NIS63" s="398"/>
      <c r="NIT63" s="398"/>
      <c r="NIU63" s="398"/>
      <c r="NIV63" s="398"/>
      <c r="NIW63" s="398"/>
      <c r="NIX63" s="398"/>
      <c r="NIY63" s="398"/>
      <c r="NIZ63" s="398"/>
      <c r="NJA63" s="398"/>
      <c r="NJB63" s="398"/>
      <c r="NJC63" s="398"/>
      <c r="NJD63" s="398"/>
      <c r="NJE63" s="398"/>
      <c r="NJF63" s="398"/>
      <c r="NJG63" s="398"/>
      <c r="NJH63" s="398"/>
      <c r="NJI63" s="398"/>
      <c r="NJJ63" s="398"/>
      <c r="NJK63" s="398"/>
      <c r="NJL63" s="398"/>
      <c r="NJM63" s="398"/>
      <c r="NJN63" s="398"/>
      <c r="NJO63" s="398"/>
      <c r="NJP63" s="398"/>
      <c r="NJQ63" s="398"/>
      <c r="NJR63" s="398"/>
      <c r="NJS63" s="398"/>
      <c r="NJT63" s="398"/>
      <c r="NJU63" s="398"/>
      <c r="NJV63" s="398"/>
      <c r="NJW63" s="398"/>
      <c r="NJX63" s="398"/>
      <c r="NJY63" s="398"/>
      <c r="NJZ63" s="398"/>
      <c r="NKA63" s="398"/>
      <c r="NKB63" s="398"/>
      <c r="NKC63" s="398"/>
      <c r="NKD63" s="398"/>
      <c r="NKE63" s="398"/>
      <c r="NKF63" s="398"/>
      <c r="NKG63" s="398"/>
      <c r="NKH63" s="398"/>
      <c r="NKI63" s="398"/>
      <c r="NKJ63" s="398"/>
      <c r="NKK63" s="398"/>
      <c r="NKL63" s="398"/>
      <c r="NKM63" s="398"/>
      <c r="NKN63" s="398"/>
      <c r="NKO63" s="398"/>
      <c r="NKP63" s="398"/>
      <c r="NKQ63" s="398"/>
      <c r="NKR63" s="398"/>
      <c r="NKS63" s="398"/>
      <c r="NKT63" s="398"/>
      <c r="NKU63" s="398"/>
      <c r="NKV63" s="398"/>
      <c r="NKW63" s="398"/>
      <c r="NKX63" s="398"/>
      <c r="NKY63" s="398"/>
      <c r="NKZ63" s="398"/>
      <c r="NLA63" s="398"/>
      <c r="NLB63" s="398"/>
      <c r="NLC63" s="398"/>
      <c r="NLD63" s="398"/>
      <c r="NLE63" s="398"/>
      <c r="NLF63" s="398"/>
      <c r="NLG63" s="398"/>
      <c r="NLH63" s="398"/>
      <c r="NLI63" s="398"/>
      <c r="NLJ63" s="398"/>
      <c r="NLK63" s="398"/>
      <c r="NLL63" s="398"/>
      <c r="NLM63" s="398"/>
      <c r="NLN63" s="398"/>
      <c r="NLO63" s="398"/>
      <c r="NLP63" s="398"/>
      <c r="NLQ63" s="398"/>
      <c r="NLR63" s="398"/>
      <c r="NLS63" s="398"/>
      <c r="NLT63" s="398"/>
      <c r="NLU63" s="398"/>
      <c r="NLV63" s="398"/>
      <c r="NLW63" s="398"/>
      <c r="NLX63" s="398"/>
      <c r="NLY63" s="398"/>
      <c r="NLZ63" s="398"/>
      <c r="NMA63" s="398"/>
      <c r="NMB63" s="398"/>
      <c r="NMC63" s="398"/>
      <c r="NMD63" s="398"/>
      <c r="NME63" s="398"/>
      <c r="NMF63" s="398"/>
      <c r="NMG63" s="398"/>
      <c r="NMH63" s="398"/>
      <c r="NMI63" s="398"/>
      <c r="NMJ63" s="398"/>
      <c r="NMK63" s="398"/>
      <c r="NML63" s="398"/>
      <c r="NMM63" s="398"/>
      <c r="NMN63" s="398"/>
      <c r="NMO63" s="398"/>
      <c r="NMP63" s="398"/>
      <c r="NMQ63" s="398"/>
      <c r="NMR63" s="398"/>
      <c r="NMS63" s="398"/>
      <c r="NMT63" s="398"/>
      <c r="NMU63" s="398"/>
      <c r="NMV63" s="398"/>
      <c r="NMW63" s="398"/>
      <c r="NMX63" s="398"/>
      <c r="NMY63" s="398"/>
      <c r="NMZ63" s="398"/>
      <c r="NNA63" s="398"/>
      <c r="NNB63" s="398"/>
      <c r="NNC63" s="398"/>
      <c r="NND63" s="398"/>
      <c r="NNE63" s="398"/>
      <c r="NNF63" s="398"/>
      <c r="NNG63" s="398"/>
      <c r="NNH63" s="398"/>
      <c r="NNI63" s="398"/>
      <c r="NNJ63" s="398"/>
      <c r="NNK63" s="398"/>
      <c r="NNL63" s="398"/>
      <c r="NNM63" s="398"/>
      <c r="NNN63" s="398"/>
      <c r="NNO63" s="398"/>
      <c r="NNP63" s="398"/>
      <c r="NNQ63" s="398"/>
      <c r="NNR63" s="398"/>
      <c r="NNS63" s="398"/>
      <c r="NNT63" s="398"/>
      <c r="NNU63" s="398"/>
      <c r="NNV63" s="398"/>
      <c r="NNW63" s="398"/>
      <c r="NNX63" s="398"/>
      <c r="NNY63" s="398"/>
      <c r="NNZ63" s="398"/>
      <c r="NOA63" s="398"/>
      <c r="NOB63" s="398"/>
      <c r="NOC63" s="398"/>
      <c r="NOD63" s="398"/>
      <c r="NOE63" s="398"/>
      <c r="NOF63" s="398"/>
      <c r="NOG63" s="398"/>
      <c r="NOH63" s="398"/>
      <c r="NOI63" s="398"/>
      <c r="NOJ63" s="398"/>
      <c r="NOK63" s="398"/>
      <c r="NOL63" s="398"/>
      <c r="NOM63" s="398"/>
      <c r="NON63" s="398"/>
      <c r="NOO63" s="398"/>
      <c r="NOP63" s="398"/>
      <c r="NOQ63" s="398"/>
      <c r="NOR63" s="398"/>
      <c r="NOS63" s="398"/>
      <c r="NOT63" s="398"/>
      <c r="NOU63" s="398"/>
      <c r="NOV63" s="398"/>
      <c r="NOW63" s="398"/>
      <c r="NOX63" s="398"/>
      <c r="NOY63" s="398"/>
      <c r="NOZ63" s="398"/>
      <c r="NPA63" s="398"/>
      <c r="NPB63" s="398"/>
      <c r="NPC63" s="398"/>
      <c r="NPD63" s="398"/>
      <c r="NPE63" s="398"/>
      <c r="NPF63" s="398"/>
      <c r="NPG63" s="398"/>
      <c r="NPH63" s="398"/>
      <c r="NPI63" s="398"/>
      <c r="NPJ63" s="398"/>
      <c r="NPK63" s="398"/>
      <c r="NPL63" s="398"/>
      <c r="NPM63" s="398"/>
      <c r="NPN63" s="398"/>
      <c r="NPO63" s="398"/>
      <c r="NPP63" s="398"/>
      <c r="NPQ63" s="398"/>
      <c r="NPR63" s="398"/>
      <c r="NPS63" s="398"/>
      <c r="NPT63" s="398"/>
      <c r="NPU63" s="398"/>
      <c r="NPV63" s="398"/>
      <c r="NPW63" s="398"/>
      <c r="NPX63" s="398"/>
      <c r="NPY63" s="398"/>
      <c r="NPZ63" s="398"/>
      <c r="NQA63" s="398"/>
      <c r="NQB63" s="398"/>
      <c r="NQC63" s="398"/>
      <c r="NQD63" s="398"/>
      <c r="NQE63" s="398"/>
      <c r="NQF63" s="398"/>
      <c r="NQG63" s="398"/>
      <c r="NQH63" s="398"/>
      <c r="NQI63" s="398"/>
      <c r="NQJ63" s="398"/>
      <c r="NQK63" s="398"/>
      <c r="NQL63" s="398"/>
      <c r="NQM63" s="398"/>
      <c r="NQN63" s="398"/>
      <c r="NQO63" s="398"/>
      <c r="NQP63" s="398"/>
      <c r="NQQ63" s="398"/>
      <c r="NQR63" s="398"/>
      <c r="NQS63" s="398"/>
      <c r="NQT63" s="398"/>
      <c r="NQU63" s="398"/>
      <c r="NQV63" s="398"/>
      <c r="NQW63" s="398"/>
      <c r="NQX63" s="398"/>
      <c r="NQY63" s="398"/>
      <c r="NQZ63" s="398"/>
      <c r="NRA63" s="398"/>
      <c r="NRB63" s="398"/>
      <c r="NRC63" s="398"/>
      <c r="NRD63" s="398"/>
      <c r="NRE63" s="398"/>
      <c r="NRF63" s="398"/>
      <c r="NRG63" s="398"/>
      <c r="NRH63" s="398"/>
      <c r="NRI63" s="398"/>
      <c r="NRJ63" s="398"/>
      <c r="NRK63" s="398"/>
      <c r="NRL63" s="398"/>
      <c r="NRM63" s="398"/>
      <c r="NRN63" s="398"/>
      <c r="NRO63" s="398"/>
      <c r="NRP63" s="398"/>
      <c r="NRQ63" s="398"/>
      <c r="NRR63" s="398"/>
      <c r="NRS63" s="398"/>
      <c r="NRT63" s="398"/>
      <c r="NRU63" s="398"/>
      <c r="NRV63" s="398"/>
      <c r="NRW63" s="398"/>
      <c r="NRX63" s="398"/>
      <c r="NRY63" s="398"/>
      <c r="NRZ63" s="398"/>
      <c r="NSA63" s="398"/>
      <c r="NSB63" s="398"/>
      <c r="NSC63" s="398"/>
      <c r="NSD63" s="398"/>
      <c r="NSE63" s="398"/>
      <c r="NSF63" s="398"/>
      <c r="NSG63" s="398"/>
      <c r="NSH63" s="398"/>
      <c r="NSI63" s="398"/>
      <c r="NSJ63" s="398"/>
      <c r="NSK63" s="398"/>
      <c r="NSL63" s="398"/>
      <c r="NSM63" s="398"/>
      <c r="NSN63" s="398"/>
      <c r="NSO63" s="398"/>
      <c r="NSP63" s="398"/>
      <c r="NSQ63" s="398"/>
      <c r="NSR63" s="398"/>
      <c r="NSS63" s="398"/>
      <c r="NST63" s="398"/>
      <c r="NSU63" s="398"/>
      <c r="NSV63" s="398"/>
      <c r="NSW63" s="398"/>
      <c r="NSX63" s="398"/>
      <c r="NSY63" s="398"/>
      <c r="NSZ63" s="398"/>
      <c r="NTA63" s="398"/>
      <c r="NTB63" s="398"/>
      <c r="NTC63" s="398"/>
      <c r="NTD63" s="398"/>
      <c r="NTE63" s="398"/>
      <c r="NTF63" s="398"/>
      <c r="NTG63" s="398"/>
      <c r="NTH63" s="398"/>
      <c r="NTI63" s="398"/>
      <c r="NTJ63" s="398"/>
      <c r="NTK63" s="398"/>
      <c r="NTL63" s="398"/>
      <c r="NTM63" s="398"/>
      <c r="NTN63" s="398"/>
      <c r="NTO63" s="398"/>
      <c r="NTP63" s="398"/>
      <c r="NTQ63" s="398"/>
      <c r="NTR63" s="398"/>
      <c r="NTS63" s="398"/>
      <c r="NTT63" s="398"/>
      <c r="NTU63" s="398"/>
      <c r="NTV63" s="398"/>
      <c r="NTW63" s="398"/>
      <c r="NTX63" s="398"/>
      <c r="NTY63" s="398"/>
      <c r="NTZ63" s="398"/>
      <c r="NUA63" s="398"/>
      <c r="NUB63" s="398"/>
      <c r="NUC63" s="398"/>
      <c r="NUD63" s="398"/>
      <c r="NUE63" s="398"/>
      <c r="NUF63" s="398"/>
      <c r="NUG63" s="398"/>
      <c r="NUH63" s="398"/>
      <c r="NUI63" s="398"/>
      <c r="NUJ63" s="398"/>
      <c r="NUK63" s="398"/>
      <c r="NUL63" s="398"/>
      <c r="NUM63" s="398"/>
      <c r="NUN63" s="398"/>
      <c r="NUO63" s="398"/>
      <c r="NUP63" s="398"/>
      <c r="NUQ63" s="398"/>
      <c r="NUR63" s="398"/>
      <c r="NUS63" s="398"/>
      <c r="NUT63" s="398"/>
      <c r="NUU63" s="398"/>
      <c r="NUV63" s="398"/>
      <c r="NUW63" s="398"/>
      <c r="NUX63" s="398"/>
      <c r="NUY63" s="398"/>
      <c r="NUZ63" s="398"/>
      <c r="NVA63" s="398"/>
      <c r="NVB63" s="398"/>
      <c r="NVC63" s="398"/>
      <c r="NVD63" s="398"/>
      <c r="NVE63" s="398"/>
      <c r="NVF63" s="398"/>
      <c r="NVG63" s="398"/>
      <c r="NVH63" s="398"/>
      <c r="NVI63" s="398"/>
      <c r="NVJ63" s="398"/>
      <c r="NVK63" s="398"/>
      <c r="NVL63" s="398"/>
      <c r="NVM63" s="398"/>
      <c r="NVN63" s="398"/>
      <c r="NVO63" s="398"/>
      <c r="NVP63" s="398"/>
      <c r="NVQ63" s="398"/>
      <c r="NVR63" s="398"/>
      <c r="NVS63" s="398"/>
      <c r="NVT63" s="398"/>
      <c r="NVU63" s="398"/>
      <c r="NVV63" s="398"/>
      <c r="NVW63" s="398"/>
      <c r="NVX63" s="398"/>
      <c r="NVY63" s="398"/>
      <c r="NVZ63" s="398"/>
      <c r="NWA63" s="398"/>
      <c r="NWB63" s="398"/>
      <c r="NWC63" s="398"/>
      <c r="NWD63" s="398"/>
      <c r="NWE63" s="398"/>
      <c r="NWF63" s="398"/>
      <c r="NWG63" s="398"/>
      <c r="NWH63" s="398"/>
      <c r="NWI63" s="398"/>
      <c r="NWJ63" s="398"/>
      <c r="NWK63" s="398"/>
      <c r="NWL63" s="398"/>
      <c r="NWM63" s="398"/>
      <c r="NWN63" s="398"/>
      <c r="NWO63" s="398"/>
      <c r="NWP63" s="398"/>
      <c r="NWQ63" s="398"/>
      <c r="NWR63" s="398"/>
      <c r="NWS63" s="398"/>
      <c r="NWT63" s="398"/>
      <c r="NWU63" s="398"/>
      <c r="NWV63" s="398"/>
      <c r="NWW63" s="398"/>
      <c r="NWX63" s="398"/>
      <c r="NWY63" s="398"/>
      <c r="NWZ63" s="398"/>
      <c r="NXA63" s="398"/>
      <c r="NXB63" s="398"/>
      <c r="NXC63" s="398"/>
      <c r="NXD63" s="398"/>
      <c r="NXE63" s="398"/>
      <c r="NXF63" s="398"/>
      <c r="NXG63" s="398"/>
      <c r="NXH63" s="398"/>
      <c r="NXI63" s="398"/>
      <c r="NXJ63" s="398"/>
      <c r="NXK63" s="398"/>
      <c r="NXL63" s="398"/>
      <c r="NXM63" s="398"/>
      <c r="NXN63" s="398"/>
      <c r="NXO63" s="398"/>
      <c r="NXP63" s="398"/>
      <c r="NXQ63" s="398"/>
      <c r="NXR63" s="398"/>
      <c r="NXS63" s="398"/>
      <c r="NXT63" s="398"/>
      <c r="NXU63" s="398"/>
      <c r="NXV63" s="398"/>
      <c r="NXW63" s="398"/>
      <c r="NXX63" s="398"/>
      <c r="NXY63" s="398"/>
      <c r="NXZ63" s="398"/>
      <c r="NYA63" s="398"/>
      <c r="NYB63" s="398"/>
      <c r="NYC63" s="398"/>
      <c r="NYD63" s="398"/>
      <c r="NYE63" s="398"/>
      <c r="NYF63" s="398"/>
      <c r="NYG63" s="398"/>
      <c r="NYH63" s="398"/>
      <c r="NYI63" s="398"/>
      <c r="NYJ63" s="398"/>
      <c r="NYK63" s="398"/>
      <c r="NYL63" s="398"/>
      <c r="NYM63" s="398"/>
      <c r="NYN63" s="398"/>
      <c r="NYO63" s="398"/>
      <c r="NYP63" s="398"/>
      <c r="NYQ63" s="398"/>
      <c r="NYR63" s="398"/>
      <c r="NYS63" s="398"/>
      <c r="NYT63" s="398"/>
      <c r="NYU63" s="398"/>
      <c r="NYV63" s="398"/>
      <c r="NYW63" s="398"/>
      <c r="NYX63" s="398"/>
      <c r="NYY63" s="398"/>
      <c r="NYZ63" s="398"/>
      <c r="NZA63" s="398"/>
      <c r="NZB63" s="398"/>
      <c r="NZC63" s="398"/>
      <c r="NZD63" s="398"/>
      <c r="NZE63" s="398"/>
      <c r="NZF63" s="398"/>
      <c r="NZG63" s="398"/>
      <c r="NZH63" s="398"/>
      <c r="NZI63" s="398"/>
      <c r="NZJ63" s="398"/>
      <c r="NZK63" s="398"/>
      <c r="NZL63" s="398"/>
      <c r="NZM63" s="398"/>
      <c r="NZN63" s="398"/>
      <c r="NZO63" s="398"/>
      <c r="NZP63" s="398"/>
      <c r="NZQ63" s="398"/>
      <c r="NZR63" s="398"/>
      <c r="NZS63" s="398"/>
      <c r="NZT63" s="398"/>
      <c r="NZU63" s="398"/>
      <c r="NZV63" s="398"/>
      <c r="NZW63" s="398"/>
      <c r="NZX63" s="398"/>
      <c r="NZY63" s="398"/>
      <c r="NZZ63" s="398"/>
      <c r="OAA63" s="398"/>
      <c r="OAB63" s="398"/>
      <c r="OAC63" s="398"/>
      <c r="OAD63" s="398"/>
      <c r="OAE63" s="398"/>
      <c r="OAF63" s="398"/>
      <c r="OAG63" s="398"/>
      <c r="OAH63" s="398"/>
      <c r="OAI63" s="398"/>
      <c r="OAJ63" s="398"/>
      <c r="OAK63" s="398"/>
      <c r="OAL63" s="398"/>
      <c r="OAM63" s="398"/>
      <c r="OAN63" s="398"/>
      <c r="OAO63" s="398"/>
      <c r="OAP63" s="398"/>
      <c r="OAQ63" s="398"/>
      <c r="OAR63" s="398"/>
      <c r="OAS63" s="398"/>
      <c r="OAT63" s="398"/>
      <c r="OAU63" s="398"/>
      <c r="OAV63" s="398"/>
      <c r="OAW63" s="398"/>
      <c r="OAX63" s="398"/>
      <c r="OAY63" s="398"/>
      <c r="OAZ63" s="398"/>
      <c r="OBA63" s="398"/>
      <c r="OBB63" s="398"/>
      <c r="OBC63" s="398"/>
      <c r="OBD63" s="398"/>
      <c r="OBE63" s="398"/>
      <c r="OBF63" s="398"/>
      <c r="OBG63" s="398"/>
      <c r="OBH63" s="398"/>
      <c r="OBI63" s="398"/>
      <c r="OBJ63" s="398"/>
      <c r="OBK63" s="398"/>
      <c r="OBL63" s="398"/>
      <c r="OBM63" s="398"/>
      <c r="OBN63" s="398"/>
      <c r="OBO63" s="398"/>
      <c r="OBP63" s="398"/>
      <c r="OBQ63" s="398"/>
      <c r="OBR63" s="398"/>
      <c r="OBS63" s="398"/>
      <c r="OBT63" s="398"/>
      <c r="OBU63" s="398"/>
      <c r="OBV63" s="398"/>
      <c r="OBW63" s="398"/>
      <c r="OBX63" s="398"/>
      <c r="OBY63" s="398"/>
      <c r="OBZ63" s="398"/>
      <c r="OCA63" s="398"/>
      <c r="OCB63" s="398"/>
      <c r="OCC63" s="398"/>
      <c r="OCD63" s="398"/>
      <c r="OCE63" s="398"/>
      <c r="OCF63" s="398"/>
      <c r="OCG63" s="398"/>
      <c r="OCH63" s="398"/>
      <c r="OCI63" s="398"/>
      <c r="OCJ63" s="398"/>
      <c r="OCK63" s="398"/>
      <c r="OCL63" s="398"/>
      <c r="OCM63" s="398"/>
      <c r="OCN63" s="398"/>
      <c r="OCO63" s="398"/>
      <c r="OCP63" s="398"/>
      <c r="OCQ63" s="398"/>
      <c r="OCR63" s="398"/>
      <c r="OCS63" s="398"/>
      <c r="OCT63" s="398"/>
      <c r="OCU63" s="398"/>
      <c r="OCV63" s="398"/>
      <c r="OCW63" s="398"/>
      <c r="OCX63" s="398"/>
      <c r="OCY63" s="398"/>
      <c r="OCZ63" s="398"/>
      <c r="ODA63" s="398"/>
      <c r="ODB63" s="398"/>
      <c r="ODC63" s="398"/>
      <c r="ODD63" s="398"/>
      <c r="ODE63" s="398"/>
      <c r="ODF63" s="398"/>
      <c r="ODG63" s="398"/>
      <c r="ODH63" s="398"/>
      <c r="ODI63" s="398"/>
      <c r="ODJ63" s="398"/>
      <c r="ODK63" s="398"/>
      <c r="ODL63" s="398"/>
      <c r="ODM63" s="398"/>
      <c r="ODN63" s="398"/>
      <c r="ODO63" s="398"/>
      <c r="ODP63" s="398"/>
      <c r="ODQ63" s="398"/>
      <c r="ODR63" s="398"/>
      <c r="ODS63" s="398"/>
      <c r="ODT63" s="398"/>
      <c r="ODU63" s="398"/>
      <c r="ODV63" s="398"/>
      <c r="ODW63" s="398"/>
      <c r="ODX63" s="398"/>
      <c r="ODY63" s="398"/>
      <c r="ODZ63" s="398"/>
      <c r="OEA63" s="398"/>
      <c r="OEB63" s="398"/>
      <c r="OEC63" s="398"/>
      <c r="OED63" s="398"/>
      <c r="OEE63" s="398"/>
      <c r="OEF63" s="398"/>
      <c r="OEG63" s="398"/>
      <c r="OEH63" s="398"/>
      <c r="OEI63" s="398"/>
      <c r="OEJ63" s="398"/>
      <c r="OEK63" s="398"/>
      <c r="OEL63" s="398"/>
      <c r="OEM63" s="398"/>
      <c r="OEN63" s="398"/>
      <c r="OEO63" s="398"/>
      <c r="OEP63" s="398"/>
      <c r="OEQ63" s="398"/>
      <c r="OER63" s="398"/>
      <c r="OES63" s="398"/>
      <c r="OET63" s="398"/>
      <c r="OEU63" s="398"/>
      <c r="OEV63" s="398"/>
      <c r="OEW63" s="398"/>
      <c r="OEX63" s="398"/>
      <c r="OEY63" s="398"/>
      <c r="OEZ63" s="398"/>
      <c r="OFA63" s="398"/>
      <c r="OFB63" s="398"/>
      <c r="OFC63" s="398"/>
      <c r="OFD63" s="398"/>
      <c r="OFE63" s="398"/>
      <c r="OFF63" s="398"/>
      <c r="OFG63" s="398"/>
      <c r="OFH63" s="398"/>
      <c r="OFI63" s="398"/>
      <c r="OFJ63" s="398"/>
      <c r="OFK63" s="398"/>
      <c r="OFL63" s="398"/>
      <c r="OFM63" s="398"/>
      <c r="OFN63" s="398"/>
      <c r="OFO63" s="398"/>
      <c r="OFP63" s="398"/>
      <c r="OFQ63" s="398"/>
      <c r="OFR63" s="398"/>
      <c r="OFS63" s="398"/>
      <c r="OFT63" s="398"/>
      <c r="OFU63" s="398"/>
      <c r="OFV63" s="398"/>
      <c r="OFW63" s="398"/>
      <c r="OFX63" s="398"/>
      <c r="OFY63" s="398"/>
      <c r="OFZ63" s="398"/>
      <c r="OGA63" s="398"/>
      <c r="OGB63" s="398"/>
      <c r="OGC63" s="398"/>
      <c r="OGD63" s="398"/>
      <c r="OGE63" s="398"/>
      <c r="OGF63" s="398"/>
      <c r="OGG63" s="398"/>
      <c r="OGH63" s="398"/>
      <c r="OGI63" s="398"/>
      <c r="OGJ63" s="398"/>
      <c r="OGK63" s="398"/>
      <c r="OGL63" s="398"/>
      <c r="OGM63" s="398"/>
      <c r="OGN63" s="398"/>
      <c r="OGO63" s="398"/>
      <c r="OGP63" s="398"/>
      <c r="OGQ63" s="398"/>
      <c r="OGR63" s="398"/>
      <c r="OGS63" s="398"/>
      <c r="OGT63" s="398"/>
      <c r="OGU63" s="398"/>
      <c r="OGV63" s="398"/>
      <c r="OGW63" s="398"/>
      <c r="OGX63" s="398"/>
      <c r="OGY63" s="398"/>
      <c r="OGZ63" s="398"/>
      <c r="OHA63" s="398"/>
      <c r="OHB63" s="398"/>
      <c r="OHC63" s="398"/>
      <c r="OHD63" s="398"/>
      <c r="OHE63" s="398"/>
      <c r="OHF63" s="398"/>
      <c r="OHG63" s="398"/>
      <c r="OHH63" s="398"/>
      <c r="OHI63" s="398"/>
      <c r="OHJ63" s="398"/>
      <c r="OHK63" s="398"/>
      <c r="OHL63" s="398"/>
      <c r="OHM63" s="398"/>
      <c r="OHN63" s="398"/>
      <c r="OHO63" s="398"/>
      <c r="OHP63" s="398"/>
      <c r="OHQ63" s="398"/>
      <c r="OHR63" s="398"/>
      <c r="OHS63" s="398"/>
      <c r="OHT63" s="398"/>
      <c r="OHU63" s="398"/>
      <c r="OHV63" s="398"/>
      <c r="OHW63" s="398"/>
      <c r="OHX63" s="398"/>
      <c r="OHY63" s="398"/>
      <c r="OHZ63" s="398"/>
      <c r="OIA63" s="398"/>
      <c r="OIB63" s="398"/>
      <c r="OIC63" s="398"/>
      <c r="OID63" s="398"/>
      <c r="OIE63" s="398"/>
      <c r="OIF63" s="398"/>
      <c r="OIG63" s="398"/>
      <c r="OIH63" s="398"/>
      <c r="OII63" s="398"/>
      <c r="OIJ63" s="398"/>
      <c r="OIK63" s="398"/>
      <c r="OIL63" s="398"/>
      <c r="OIM63" s="398"/>
      <c r="OIN63" s="398"/>
      <c r="OIO63" s="398"/>
      <c r="OIP63" s="398"/>
      <c r="OIQ63" s="398"/>
      <c r="OIR63" s="398"/>
      <c r="OIS63" s="398"/>
      <c r="OIT63" s="398"/>
      <c r="OIU63" s="398"/>
      <c r="OIV63" s="398"/>
      <c r="OIW63" s="398"/>
      <c r="OIX63" s="398"/>
      <c r="OIY63" s="398"/>
      <c r="OIZ63" s="398"/>
      <c r="OJA63" s="398"/>
      <c r="OJB63" s="398"/>
      <c r="OJC63" s="398"/>
      <c r="OJD63" s="398"/>
      <c r="OJE63" s="398"/>
      <c r="OJF63" s="398"/>
      <c r="OJG63" s="398"/>
      <c r="OJH63" s="398"/>
      <c r="OJI63" s="398"/>
      <c r="OJJ63" s="398"/>
      <c r="OJK63" s="398"/>
      <c r="OJL63" s="398"/>
      <c r="OJM63" s="398"/>
      <c r="OJN63" s="398"/>
      <c r="OJO63" s="398"/>
      <c r="OJP63" s="398"/>
      <c r="OJQ63" s="398"/>
      <c r="OJR63" s="398"/>
      <c r="OJS63" s="398"/>
      <c r="OJT63" s="398"/>
      <c r="OJU63" s="398"/>
      <c r="OJV63" s="398"/>
      <c r="OJW63" s="398"/>
      <c r="OJX63" s="398"/>
      <c r="OJY63" s="398"/>
      <c r="OJZ63" s="398"/>
      <c r="OKA63" s="398"/>
      <c r="OKB63" s="398"/>
      <c r="OKC63" s="398"/>
      <c r="OKD63" s="398"/>
      <c r="OKE63" s="398"/>
      <c r="OKF63" s="398"/>
      <c r="OKG63" s="398"/>
      <c r="OKH63" s="398"/>
      <c r="OKI63" s="398"/>
      <c r="OKJ63" s="398"/>
      <c r="OKK63" s="398"/>
      <c r="OKL63" s="398"/>
      <c r="OKM63" s="398"/>
      <c r="OKN63" s="398"/>
      <c r="OKO63" s="398"/>
      <c r="OKP63" s="398"/>
      <c r="OKQ63" s="398"/>
      <c r="OKR63" s="398"/>
      <c r="OKS63" s="398"/>
      <c r="OKT63" s="398"/>
      <c r="OKU63" s="398"/>
      <c r="OKV63" s="398"/>
      <c r="OKW63" s="398"/>
      <c r="OKX63" s="398"/>
      <c r="OKY63" s="398"/>
      <c r="OKZ63" s="398"/>
      <c r="OLA63" s="398"/>
      <c r="OLB63" s="398"/>
      <c r="OLC63" s="398"/>
      <c r="OLD63" s="398"/>
      <c r="OLE63" s="398"/>
      <c r="OLF63" s="398"/>
      <c r="OLG63" s="398"/>
      <c r="OLH63" s="398"/>
      <c r="OLI63" s="398"/>
      <c r="OLJ63" s="398"/>
      <c r="OLK63" s="398"/>
      <c r="OLL63" s="398"/>
      <c r="OLM63" s="398"/>
      <c r="OLN63" s="398"/>
      <c r="OLO63" s="398"/>
      <c r="OLP63" s="398"/>
      <c r="OLQ63" s="398"/>
      <c r="OLR63" s="398"/>
      <c r="OLS63" s="398"/>
      <c r="OLT63" s="398"/>
      <c r="OLU63" s="398"/>
      <c r="OLV63" s="398"/>
      <c r="OLW63" s="398"/>
      <c r="OLX63" s="398"/>
      <c r="OLY63" s="398"/>
      <c r="OLZ63" s="398"/>
      <c r="OMA63" s="398"/>
      <c r="OMB63" s="398"/>
      <c r="OMC63" s="398"/>
      <c r="OMD63" s="398"/>
      <c r="OME63" s="398"/>
      <c r="OMF63" s="398"/>
      <c r="OMG63" s="398"/>
      <c r="OMH63" s="398"/>
      <c r="OMI63" s="398"/>
      <c r="OMJ63" s="398"/>
      <c r="OMK63" s="398"/>
      <c r="OML63" s="398"/>
      <c r="OMM63" s="398"/>
      <c r="OMN63" s="398"/>
      <c r="OMO63" s="398"/>
      <c r="OMP63" s="398"/>
      <c r="OMQ63" s="398"/>
      <c r="OMR63" s="398"/>
      <c r="OMS63" s="398"/>
      <c r="OMT63" s="398"/>
      <c r="OMU63" s="398"/>
      <c r="OMV63" s="398"/>
      <c r="OMW63" s="398"/>
      <c r="OMX63" s="398"/>
      <c r="OMY63" s="398"/>
      <c r="OMZ63" s="398"/>
      <c r="ONA63" s="398"/>
      <c r="ONB63" s="398"/>
      <c r="ONC63" s="398"/>
      <c r="OND63" s="398"/>
      <c r="ONE63" s="398"/>
      <c r="ONF63" s="398"/>
      <c r="ONG63" s="398"/>
      <c r="ONH63" s="398"/>
      <c r="ONI63" s="398"/>
      <c r="ONJ63" s="398"/>
      <c r="ONK63" s="398"/>
      <c r="ONL63" s="398"/>
      <c r="ONM63" s="398"/>
      <c r="ONN63" s="398"/>
      <c r="ONO63" s="398"/>
      <c r="ONP63" s="398"/>
      <c r="ONQ63" s="398"/>
      <c r="ONR63" s="398"/>
      <c r="ONS63" s="398"/>
      <c r="ONT63" s="398"/>
      <c r="ONU63" s="398"/>
      <c r="ONV63" s="398"/>
      <c r="ONW63" s="398"/>
      <c r="ONX63" s="398"/>
      <c r="ONY63" s="398"/>
      <c r="ONZ63" s="398"/>
      <c r="OOA63" s="398"/>
      <c r="OOB63" s="398"/>
      <c r="OOC63" s="398"/>
      <c r="OOD63" s="398"/>
      <c r="OOE63" s="398"/>
      <c r="OOF63" s="398"/>
      <c r="OOG63" s="398"/>
      <c r="OOH63" s="398"/>
      <c r="OOI63" s="398"/>
      <c r="OOJ63" s="398"/>
      <c r="OOK63" s="398"/>
      <c r="OOL63" s="398"/>
      <c r="OOM63" s="398"/>
      <c r="OON63" s="398"/>
      <c r="OOO63" s="398"/>
      <c r="OOP63" s="398"/>
      <c r="OOQ63" s="398"/>
      <c r="OOR63" s="398"/>
      <c r="OOS63" s="398"/>
      <c r="OOT63" s="398"/>
      <c r="OOU63" s="398"/>
      <c r="OOV63" s="398"/>
      <c r="OOW63" s="398"/>
      <c r="OOX63" s="398"/>
      <c r="OOY63" s="398"/>
      <c r="OOZ63" s="398"/>
      <c r="OPA63" s="398"/>
      <c r="OPB63" s="398"/>
      <c r="OPC63" s="398"/>
      <c r="OPD63" s="398"/>
      <c r="OPE63" s="398"/>
      <c r="OPF63" s="398"/>
      <c r="OPG63" s="398"/>
      <c r="OPH63" s="398"/>
      <c r="OPI63" s="398"/>
      <c r="OPJ63" s="398"/>
      <c r="OPK63" s="398"/>
      <c r="OPL63" s="398"/>
      <c r="OPM63" s="398"/>
      <c r="OPN63" s="398"/>
      <c r="OPO63" s="398"/>
      <c r="OPP63" s="398"/>
      <c r="OPQ63" s="398"/>
      <c r="OPR63" s="398"/>
      <c r="OPS63" s="398"/>
      <c r="OPT63" s="398"/>
      <c r="OPU63" s="398"/>
      <c r="OPV63" s="398"/>
      <c r="OPW63" s="398"/>
      <c r="OPX63" s="398"/>
      <c r="OPY63" s="398"/>
      <c r="OPZ63" s="398"/>
      <c r="OQA63" s="398"/>
      <c r="OQB63" s="398"/>
      <c r="OQC63" s="398"/>
      <c r="OQD63" s="398"/>
      <c r="OQE63" s="398"/>
      <c r="OQF63" s="398"/>
      <c r="OQG63" s="398"/>
      <c r="OQH63" s="398"/>
      <c r="OQI63" s="398"/>
      <c r="OQJ63" s="398"/>
      <c r="OQK63" s="398"/>
      <c r="OQL63" s="398"/>
      <c r="OQM63" s="398"/>
      <c r="OQN63" s="398"/>
      <c r="OQO63" s="398"/>
      <c r="OQP63" s="398"/>
      <c r="OQQ63" s="398"/>
      <c r="OQR63" s="398"/>
      <c r="OQS63" s="398"/>
      <c r="OQT63" s="398"/>
      <c r="OQU63" s="398"/>
      <c r="OQV63" s="398"/>
      <c r="OQW63" s="398"/>
      <c r="OQX63" s="398"/>
      <c r="OQY63" s="398"/>
      <c r="OQZ63" s="398"/>
      <c r="ORA63" s="398"/>
      <c r="ORB63" s="398"/>
      <c r="ORC63" s="398"/>
      <c r="ORD63" s="398"/>
      <c r="ORE63" s="398"/>
      <c r="ORF63" s="398"/>
      <c r="ORG63" s="398"/>
      <c r="ORH63" s="398"/>
      <c r="ORI63" s="398"/>
      <c r="ORJ63" s="398"/>
      <c r="ORK63" s="398"/>
      <c r="ORL63" s="398"/>
      <c r="ORM63" s="398"/>
      <c r="ORN63" s="398"/>
      <c r="ORO63" s="398"/>
      <c r="ORP63" s="398"/>
      <c r="ORQ63" s="398"/>
      <c r="ORR63" s="398"/>
      <c r="ORS63" s="398"/>
      <c r="ORT63" s="398"/>
      <c r="ORU63" s="398"/>
      <c r="ORV63" s="398"/>
      <c r="ORW63" s="398"/>
      <c r="ORX63" s="398"/>
      <c r="ORY63" s="398"/>
      <c r="ORZ63" s="398"/>
      <c r="OSA63" s="398"/>
      <c r="OSB63" s="398"/>
      <c r="OSC63" s="398"/>
      <c r="OSD63" s="398"/>
      <c r="OSE63" s="398"/>
      <c r="OSF63" s="398"/>
      <c r="OSG63" s="398"/>
      <c r="OSH63" s="398"/>
      <c r="OSI63" s="398"/>
      <c r="OSJ63" s="398"/>
      <c r="OSK63" s="398"/>
      <c r="OSL63" s="398"/>
      <c r="OSM63" s="398"/>
      <c r="OSN63" s="398"/>
      <c r="OSO63" s="398"/>
      <c r="OSP63" s="398"/>
      <c r="OSQ63" s="398"/>
      <c r="OSR63" s="398"/>
      <c r="OSS63" s="398"/>
      <c r="OST63" s="398"/>
      <c r="OSU63" s="398"/>
      <c r="OSV63" s="398"/>
      <c r="OSW63" s="398"/>
      <c r="OSX63" s="398"/>
      <c r="OSY63" s="398"/>
      <c r="OSZ63" s="398"/>
      <c r="OTA63" s="398"/>
      <c r="OTB63" s="398"/>
      <c r="OTC63" s="398"/>
      <c r="OTD63" s="398"/>
      <c r="OTE63" s="398"/>
      <c r="OTF63" s="398"/>
      <c r="OTG63" s="398"/>
      <c r="OTH63" s="398"/>
      <c r="OTI63" s="398"/>
      <c r="OTJ63" s="398"/>
      <c r="OTK63" s="398"/>
      <c r="OTL63" s="398"/>
      <c r="OTM63" s="398"/>
      <c r="OTN63" s="398"/>
      <c r="OTO63" s="398"/>
      <c r="OTP63" s="398"/>
      <c r="OTQ63" s="398"/>
      <c r="OTR63" s="398"/>
      <c r="OTS63" s="398"/>
      <c r="OTT63" s="398"/>
      <c r="OTU63" s="398"/>
      <c r="OTV63" s="398"/>
      <c r="OTW63" s="398"/>
      <c r="OTX63" s="398"/>
      <c r="OTY63" s="398"/>
      <c r="OTZ63" s="398"/>
      <c r="OUA63" s="398"/>
      <c r="OUB63" s="398"/>
      <c r="OUC63" s="398"/>
      <c r="OUD63" s="398"/>
      <c r="OUE63" s="398"/>
      <c r="OUF63" s="398"/>
      <c r="OUG63" s="398"/>
      <c r="OUH63" s="398"/>
      <c r="OUI63" s="398"/>
      <c r="OUJ63" s="398"/>
      <c r="OUK63" s="398"/>
      <c r="OUL63" s="398"/>
      <c r="OUM63" s="398"/>
      <c r="OUN63" s="398"/>
      <c r="OUO63" s="398"/>
      <c r="OUP63" s="398"/>
      <c r="OUQ63" s="398"/>
      <c r="OUR63" s="398"/>
      <c r="OUS63" s="398"/>
      <c r="OUT63" s="398"/>
      <c r="OUU63" s="398"/>
      <c r="OUV63" s="398"/>
      <c r="OUW63" s="398"/>
      <c r="OUX63" s="398"/>
      <c r="OUY63" s="398"/>
      <c r="OUZ63" s="398"/>
      <c r="OVA63" s="398"/>
      <c r="OVB63" s="398"/>
      <c r="OVC63" s="398"/>
      <c r="OVD63" s="398"/>
      <c r="OVE63" s="398"/>
      <c r="OVF63" s="398"/>
      <c r="OVG63" s="398"/>
      <c r="OVH63" s="398"/>
      <c r="OVI63" s="398"/>
      <c r="OVJ63" s="398"/>
      <c r="OVK63" s="398"/>
      <c r="OVL63" s="398"/>
      <c r="OVM63" s="398"/>
      <c r="OVN63" s="398"/>
      <c r="OVO63" s="398"/>
      <c r="OVP63" s="398"/>
      <c r="OVQ63" s="398"/>
      <c r="OVR63" s="398"/>
      <c r="OVS63" s="398"/>
      <c r="OVT63" s="398"/>
      <c r="OVU63" s="398"/>
      <c r="OVV63" s="398"/>
      <c r="OVW63" s="398"/>
      <c r="OVX63" s="398"/>
      <c r="OVY63" s="398"/>
      <c r="OVZ63" s="398"/>
      <c r="OWA63" s="398"/>
      <c r="OWB63" s="398"/>
      <c r="OWC63" s="398"/>
      <c r="OWD63" s="398"/>
      <c r="OWE63" s="398"/>
      <c r="OWF63" s="398"/>
      <c r="OWG63" s="398"/>
      <c r="OWH63" s="398"/>
      <c r="OWI63" s="398"/>
      <c r="OWJ63" s="398"/>
      <c r="OWK63" s="398"/>
      <c r="OWL63" s="398"/>
      <c r="OWM63" s="398"/>
      <c r="OWN63" s="398"/>
      <c r="OWO63" s="398"/>
      <c r="OWP63" s="398"/>
      <c r="OWQ63" s="398"/>
      <c r="OWR63" s="398"/>
      <c r="OWS63" s="398"/>
      <c r="OWT63" s="398"/>
      <c r="OWU63" s="398"/>
      <c r="OWV63" s="398"/>
      <c r="OWW63" s="398"/>
      <c r="OWX63" s="398"/>
      <c r="OWY63" s="398"/>
      <c r="OWZ63" s="398"/>
      <c r="OXA63" s="398"/>
      <c r="OXB63" s="398"/>
      <c r="OXC63" s="398"/>
      <c r="OXD63" s="398"/>
      <c r="OXE63" s="398"/>
      <c r="OXF63" s="398"/>
      <c r="OXG63" s="398"/>
      <c r="OXH63" s="398"/>
      <c r="OXI63" s="398"/>
      <c r="OXJ63" s="398"/>
      <c r="OXK63" s="398"/>
      <c r="OXL63" s="398"/>
      <c r="OXM63" s="398"/>
      <c r="OXN63" s="398"/>
      <c r="OXO63" s="398"/>
      <c r="OXP63" s="398"/>
      <c r="OXQ63" s="398"/>
      <c r="OXR63" s="398"/>
      <c r="OXS63" s="398"/>
      <c r="OXT63" s="398"/>
      <c r="OXU63" s="398"/>
      <c r="OXV63" s="398"/>
      <c r="OXW63" s="398"/>
      <c r="OXX63" s="398"/>
      <c r="OXY63" s="398"/>
      <c r="OXZ63" s="398"/>
      <c r="OYA63" s="398"/>
      <c r="OYB63" s="398"/>
      <c r="OYC63" s="398"/>
      <c r="OYD63" s="398"/>
      <c r="OYE63" s="398"/>
      <c r="OYF63" s="398"/>
      <c r="OYG63" s="398"/>
      <c r="OYH63" s="398"/>
      <c r="OYI63" s="398"/>
      <c r="OYJ63" s="398"/>
      <c r="OYK63" s="398"/>
      <c r="OYL63" s="398"/>
      <c r="OYM63" s="398"/>
      <c r="OYN63" s="398"/>
      <c r="OYO63" s="398"/>
      <c r="OYP63" s="398"/>
      <c r="OYQ63" s="398"/>
      <c r="OYR63" s="398"/>
      <c r="OYS63" s="398"/>
      <c r="OYT63" s="398"/>
      <c r="OYU63" s="398"/>
      <c r="OYV63" s="398"/>
      <c r="OYW63" s="398"/>
      <c r="OYX63" s="398"/>
      <c r="OYY63" s="398"/>
      <c r="OYZ63" s="398"/>
      <c r="OZA63" s="398"/>
      <c r="OZB63" s="398"/>
      <c r="OZC63" s="398"/>
      <c r="OZD63" s="398"/>
      <c r="OZE63" s="398"/>
      <c r="OZF63" s="398"/>
      <c r="OZG63" s="398"/>
      <c r="OZH63" s="398"/>
      <c r="OZI63" s="398"/>
      <c r="OZJ63" s="398"/>
      <c r="OZK63" s="398"/>
      <c r="OZL63" s="398"/>
      <c r="OZM63" s="398"/>
      <c r="OZN63" s="398"/>
      <c r="OZO63" s="398"/>
      <c r="OZP63" s="398"/>
      <c r="OZQ63" s="398"/>
      <c r="OZR63" s="398"/>
      <c r="OZS63" s="398"/>
      <c r="OZT63" s="398"/>
      <c r="OZU63" s="398"/>
      <c r="OZV63" s="398"/>
      <c r="OZW63" s="398"/>
      <c r="OZX63" s="398"/>
      <c r="OZY63" s="398"/>
      <c r="OZZ63" s="398"/>
      <c r="PAA63" s="398"/>
      <c r="PAB63" s="398"/>
      <c r="PAC63" s="398"/>
      <c r="PAD63" s="398"/>
      <c r="PAE63" s="398"/>
      <c r="PAF63" s="398"/>
      <c r="PAG63" s="398"/>
      <c r="PAH63" s="398"/>
      <c r="PAI63" s="398"/>
      <c r="PAJ63" s="398"/>
      <c r="PAK63" s="398"/>
      <c r="PAL63" s="398"/>
      <c r="PAM63" s="398"/>
      <c r="PAN63" s="398"/>
      <c r="PAO63" s="398"/>
      <c r="PAP63" s="398"/>
      <c r="PAQ63" s="398"/>
      <c r="PAR63" s="398"/>
      <c r="PAS63" s="398"/>
      <c r="PAT63" s="398"/>
      <c r="PAU63" s="398"/>
      <c r="PAV63" s="398"/>
      <c r="PAW63" s="398"/>
      <c r="PAX63" s="398"/>
      <c r="PAY63" s="398"/>
      <c r="PAZ63" s="398"/>
      <c r="PBA63" s="398"/>
      <c r="PBB63" s="398"/>
      <c r="PBC63" s="398"/>
      <c r="PBD63" s="398"/>
      <c r="PBE63" s="398"/>
      <c r="PBF63" s="398"/>
      <c r="PBG63" s="398"/>
      <c r="PBH63" s="398"/>
      <c r="PBI63" s="398"/>
      <c r="PBJ63" s="398"/>
      <c r="PBK63" s="398"/>
      <c r="PBL63" s="398"/>
      <c r="PBM63" s="398"/>
      <c r="PBN63" s="398"/>
      <c r="PBO63" s="398"/>
      <c r="PBP63" s="398"/>
      <c r="PBQ63" s="398"/>
      <c r="PBR63" s="398"/>
      <c r="PBS63" s="398"/>
      <c r="PBT63" s="398"/>
      <c r="PBU63" s="398"/>
      <c r="PBV63" s="398"/>
      <c r="PBW63" s="398"/>
      <c r="PBX63" s="398"/>
      <c r="PBY63" s="398"/>
      <c r="PBZ63" s="398"/>
      <c r="PCA63" s="398"/>
      <c r="PCB63" s="398"/>
      <c r="PCC63" s="398"/>
      <c r="PCD63" s="398"/>
      <c r="PCE63" s="398"/>
      <c r="PCF63" s="398"/>
      <c r="PCG63" s="398"/>
      <c r="PCH63" s="398"/>
      <c r="PCI63" s="398"/>
      <c r="PCJ63" s="398"/>
      <c r="PCK63" s="398"/>
      <c r="PCL63" s="398"/>
      <c r="PCM63" s="398"/>
      <c r="PCN63" s="398"/>
      <c r="PCO63" s="398"/>
      <c r="PCP63" s="398"/>
      <c r="PCQ63" s="398"/>
      <c r="PCR63" s="398"/>
      <c r="PCS63" s="398"/>
      <c r="PCT63" s="398"/>
      <c r="PCU63" s="398"/>
      <c r="PCV63" s="398"/>
      <c r="PCW63" s="398"/>
      <c r="PCX63" s="398"/>
      <c r="PCY63" s="398"/>
      <c r="PCZ63" s="398"/>
      <c r="PDA63" s="398"/>
      <c r="PDB63" s="398"/>
      <c r="PDC63" s="398"/>
      <c r="PDD63" s="398"/>
      <c r="PDE63" s="398"/>
      <c r="PDF63" s="398"/>
      <c r="PDG63" s="398"/>
      <c r="PDH63" s="398"/>
      <c r="PDI63" s="398"/>
      <c r="PDJ63" s="398"/>
      <c r="PDK63" s="398"/>
      <c r="PDL63" s="398"/>
      <c r="PDM63" s="398"/>
      <c r="PDN63" s="398"/>
      <c r="PDO63" s="398"/>
      <c r="PDP63" s="398"/>
      <c r="PDQ63" s="398"/>
      <c r="PDR63" s="398"/>
      <c r="PDS63" s="398"/>
      <c r="PDT63" s="398"/>
      <c r="PDU63" s="398"/>
      <c r="PDV63" s="398"/>
      <c r="PDW63" s="398"/>
      <c r="PDX63" s="398"/>
      <c r="PDY63" s="398"/>
      <c r="PDZ63" s="398"/>
      <c r="PEA63" s="398"/>
      <c r="PEB63" s="398"/>
      <c r="PEC63" s="398"/>
      <c r="PED63" s="398"/>
      <c r="PEE63" s="398"/>
      <c r="PEF63" s="398"/>
      <c r="PEG63" s="398"/>
      <c r="PEH63" s="398"/>
      <c r="PEI63" s="398"/>
      <c r="PEJ63" s="398"/>
      <c r="PEK63" s="398"/>
      <c r="PEL63" s="398"/>
      <c r="PEM63" s="398"/>
      <c r="PEN63" s="398"/>
      <c r="PEO63" s="398"/>
      <c r="PEP63" s="398"/>
      <c r="PEQ63" s="398"/>
      <c r="PER63" s="398"/>
      <c r="PES63" s="398"/>
      <c r="PET63" s="398"/>
      <c r="PEU63" s="398"/>
      <c r="PEV63" s="398"/>
      <c r="PEW63" s="398"/>
      <c r="PEX63" s="398"/>
      <c r="PEY63" s="398"/>
      <c r="PEZ63" s="398"/>
      <c r="PFA63" s="398"/>
      <c r="PFB63" s="398"/>
      <c r="PFC63" s="398"/>
      <c r="PFD63" s="398"/>
      <c r="PFE63" s="398"/>
      <c r="PFF63" s="398"/>
      <c r="PFG63" s="398"/>
      <c r="PFH63" s="398"/>
      <c r="PFI63" s="398"/>
      <c r="PFJ63" s="398"/>
      <c r="PFK63" s="398"/>
      <c r="PFL63" s="398"/>
      <c r="PFM63" s="398"/>
      <c r="PFN63" s="398"/>
      <c r="PFO63" s="398"/>
      <c r="PFP63" s="398"/>
      <c r="PFQ63" s="398"/>
      <c r="PFR63" s="398"/>
      <c r="PFS63" s="398"/>
      <c r="PFT63" s="398"/>
      <c r="PFU63" s="398"/>
      <c r="PFV63" s="398"/>
      <c r="PFW63" s="398"/>
      <c r="PFX63" s="398"/>
      <c r="PFY63" s="398"/>
      <c r="PFZ63" s="398"/>
      <c r="PGA63" s="398"/>
      <c r="PGB63" s="398"/>
      <c r="PGC63" s="398"/>
      <c r="PGD63" s="398"/>
      <c r="PGE63" s="398"/>
      <c r="PGF63" s="398"/>
      <c r="PGG63" s="398"/>
      <c r="PGH63" s="398"/>
      <c r="PGI63" s="398"/>
      <c r="PGJ63" s="398"/>
      <c r="PGK63" s="398"/>
      <c r="PGL63" s="398"/>
      <c r="PGM63" s="398"/>
      <c r="PGN63" s="398"/>
      <c r="PGO63" s="398"/>
      <c r="PGP63" s="398"/>
      <c r="PGQ63" s="398"/>
      <c r="PGR63" s="398"/>
      <c r="PGS63" s="398"/>
      <c r="PGT63" s="398"/>
      <c r="PGU63" s="398"/>
      <c r="PGV63" s="398"/>
      <c r="PGW63" s="398"/>
      <c r="PGX63" s="398"/>
      <c r="PGY63" s="398"/>
      <c r="PGZ63" s="398"/>
      <c r="PHA63" s="398"/>
      <c r="PHB63" s="398"/>
      <c r="PHC63" s="398"/>
      <c r="PHD63" s="398"/>
      <c r="PHE63" s="398"/>
      <c r="PHF63" s="398"/>
      <c r="PHG63" s="398"/>
      <c r="PHH63" s="398"/>
      <c r="PHI63" s="398"/>
      <c r="PHJ63" s="398"/>
      <c r="PHK63" s="398"/>
      <c r="PHL63" s="398"/>
      <c r="PHM63" s="398"/>
      <c r="PHN63" s="398"/>
      <c r="PHO63" s="398"/>
      <c r="PHP63" s="398"/>
      <c r="PHQ63" s="398"/>
      <c r="PHR63" s="398"/>
      <c r="PHS63" s="398"/>
      <c r="PHT63" s="398"/>
      <c r="PHU63" s="398"/>
      <c r="PHV63" s="398"/>
      <c r="PHW63" s="398"/>
      <c r="PHX63" s="398"/>
      <c r="PHY63" s="398"/>
      <c r="PHZ63" s="398"/>
      <c r="PIA63" s="398"/>
      <c r="PIB63" s="398"/>
      <c r="PIC63" s="398"/>
      <c r="PID63" s="398"/>
      <c r="PIE63" s="398"/>
      <c r="PIF63" s="398"/>
      <c r="PIG63" s="398"/>
      <c r="PIH63" s="398"/>
      <c r="PII63" s="398"/>
      <c r="PIJ63" s="398"/>
      <c r="PIK63" s="398"/>
      <c r="PIL63" s="398"/>
      <c r="PIM63" s="398"/>
      <c r="PIN63" s="398"/>
      <c r="PIO63" s="398"/>
      <c r="PIP63" s="398"/>
      <c r="PIQ63" s="398"/>
      <c r="PIR63" s="398"/>
      <c r="PIS63" s="398"/>
      <c r="PIT63" s="398"/>
      <c r="PIU63" s="398"/>
      <c r="PIV63" s="398"/>
      <c r="PIW63" s="398"/>
      <c r="PIX63" s="398"/>
      <c r="PIY63" s="398"/>
      <c r="PIZ63" s="398"/>
      <c r="PJA63" s="398"/>
      <c r="PJB63" s="398"/>
      <c r="PJC63" s="398"/>
      <c r="PJD63" s="398"/>
      <c r="PJE63" s="398"/>
      <c r="PJF63" s="398"/>
      <c r="PJG63" s="398"/>
      <c r="PJH63" s="398"/>
      <c r="PJI63" s="398"/>
      <c r="PJJ63" s="398"/>
      <c r="PJK63" s="398"/>
      <c r="PJL63" s="398"/>
      <c r="PJM63" s="398"/>
      <c r="PJN63" s="398"/>
      <c r="PJO63" s="398"/>
      <c r="PJP63" s="398"/>
      <c r="PJQ63" s="398"/>
      <c r="PJR63" s="398"/>
      <c r="PJS63" s="398"/>
      <c r="PJT63" s="398"/>
      <c r="PJU63" s="398"/>
      <c r="PJV63" s="398"/>
      <c r="PJW63" s="398"/>
      <c r="PJX63" s="398"/>
      <c r="PJY63" s="398"/>
      <c r="PJZ63" s="398"/>
      <c r="PKA63" s="398"/>
      <c r="PKB63" s="398"/>
      <c r="PKC63" s="398"/>
      <c r="PKD63" s="398"/>
      <c r="PKE63" s="398"/>
      <c r="PKF63" s="398"/>
      <c r="PKG63" s="398"/>
      <c r="PKH63" s="398"/>
      <c r="PKI63" s="398"/>
      <c r="PKJ63" s="398"/>
      <c r="PKK63" s="398"/>
      <c r="PKL63" s="398"/>
      <c r="PKM63" s="398"/>
      <c r="PKN63" s="398"/>
      <c r="PKO63" s="398"/>
      <c r="PKP63" s="398"/>
      <c r="PKQ63" s="398"/>
      <c r="PKR63" s="398"/>
      <c r="PKS63" s="398"/>
      <c r="PKT63" s="398"/>
      <c r="PKU63" s="398"/>
      <c r="PKV63" s="398"/>
      <c r="PKW63" s="398"/>
      <c r="PKX63" s="398"/>
      <c r="PKY63" s="398"/>
      <c r="PKZ63" s="398"/>
      <c r="PLA63" s="398"/>
      <c r="PLB63" s="398"/>
      <c r="PLC63" s="398"/>
      <c r="PLD63" s="398"/>
      <c r="PLE63" s="398"/>
      <c r="PLF63" s="398"/>
      <c r="PLG63" s="398"/>
      <c r="PLH63" s="398"/>
      <c r="PLI63" s="398"/>
      <c r="PLJ63" s="398"/>
      <c r="PLK63" s="398"/>
      <c r="PLL63" s="398"/>
      <c r="PLM63" s="398"/>
      <c r="PLN63" s="398"/>
      <c r="PLO63" s="398"/>
      <c r="PLP63" s="398"/>
      <c r="PLQ63" s="398"/>
      <c r="PLR63" s="398"/>
      <c r="PLS63" s="398"/>
      <c r="PLT63" s="398"/>
      <c r="PLU63" s="398"/>
      <c r="PLV63" s="398"/>
      <c r="PLW63" s="398"/>
      <c r="PLX63" s="398"/>
      <c r="PLY63" s="398"/>
      <c r="PLZ63" s="398"/>
      <c r="PMA63" s="398"/>
      <c r="PMB63" s="398"/>
      <c r="PMC63" s="398"/>
      <c r="PMD63" s="398"/>
      <c r="PME63" s="398"/>
      <c r="PMF63" s="398"/>
      <c r="PMG63" s="398"/>
      <c r="PMH63" s="398"/>
      <c r="PMI63" s="398"/>
      <c r="PMJ63" s="398"/>
      <c r="PMK63" s="398"/>
      <c r="PML63" s="398"/>
      <c r="PMM63" s="398"/>
      <c r="PMN63" s="398"/>
      <c r="PMO63" s="398"/>
      <c r="PMP63" s="398"/>
      <c r="PMQ63" s="398"/>
      <c r="PMR63" s="398"/>
      <c r="PMS63" s="398"/>
      <c r="PMT63" s="398"/>
      <c r="PMU63" s="398"/>
      <c r="PMV63" s="398"/>
      <c r="PMW63" s="398"/>
      <c r="PMX63" s="398"/>
      <c r="PMY63" s="398"/>
      <c r="PMZ63" s="398"/>
      <c r="PNA63" s="398"/>
      <c r="PNB63" s="398"/>
      <c r="PNC63" s="398"/>
      <c r="PND63" s="398"/>
      <c r="PNE63" s="398"/>
      <c r="PNF63" s="398"/>
      <c r="PNG63" s="398"/>
      <c r="PNH63" s="398"/>
      <c r="PNI63" s="398"/>
      <c r="PNJ63" s="398"/>
      <c r="PNK63" s="398"/>
      <c r="PNL63" s="398"/>
      <c r="PNM63" s="398"/>
      <c r="PNN63" s="398"/>
      <c r="PNO63" s="398"/>
      <c r="PNP63" s="398"/>
      <c r="PNQ63" s="398"/>
      <c r="PNR63" s="398"/>
      <c r="PNS63" s="398"/>
      <c r="PNT63" s="398"/>
      <c r="PNU63" s="398"/>
      <c r="PNV63" s="398"/>
      <c r="PNW63" s="398"/>
      <c r="PNX63" s="398"/>
      <c r="PNY63" s="398"/>
      <c r="PNZ63" s="398"/>
      <c r="POA63" s="398"/>
      <c r="POB63" s="398"/>
      <c r="POC63" s="398"/>
      <c r="POD63" s="398"/>
      <c r="POE63" s="398"/>
      <c r="POF63" s="398"/>
      <c r="POG63" s="398"/>
      <c r="POH63" s="398"/>
      <c r="POI63" s="398"/>
      <c r="POJ63" s="398"/>
      <c r="POK63" s="398"/>
      <c r="POL63" s="398"/>
      <c r="POM63" s="398"/>
      <c r="PON63" s="398"/>
      <c r="POO63" s="398"/>
      <c r="POP63" s="398"/>
      <c r="POQ63" s="398"/>
      <c r="POR63" s="398"/>
      <c r="POS63" s="398"/>
      <c r="POT63" s="398"/>
      <c r="POU63" s="398"/>
      <c r="POV63" s="398"/>
      <c r="POW63" s="398"/>
      <c r="POX63" s="398"/>
      <c r="POY63" s="398"/>
      <c r="POZ63" s="398"/>
      <c r="PPA63" s="398"/>
      <c r="PPB63" s="398"/>
      <c r="PPC63" s="398"/>
      <c r="PPD63" s="398"/>
      <c r="PPE63" s="398"/>
      <c r="PPF63" s="398"/>
      <c r="PPG63" s="398"/>
      <c r="PPH63" s="398"/>
      <c r="PPI63" s="398"/>
      <c r="PPJ63" s="398"/>
      <c r="PPK63" s="398"/>
      <c r="PPL63" s="398"/>
      <c r="PPM63" s="398"/>
      <c r="PPN63" s="398"/>
      <c r="PPO63" s="398"/>
      <c r="PPP63" s="398"/>
      <c r="PPQ63" s="398"/>
      <c r="PPR63" s="398"/>
      <c r="PPS63" s="398"/>
      <c r="PPT63" s="398"/>
      <c r="PPU63" s="398"/>
      <c r="PPV63" s="398"/>
      <c r="PPW63" s="398"/>
      <c r="PPX63" s="398"/>
      <c r="PPY63" s="398"/>
      <c r="PPZ63" s="398"/>
      <c r="PQA63" s="398"/>
      <c r="PQB63" s="398"/>
      <c r="PQC63" s="398"/>
      <c r="PQD63" s="398"/>
      <c r="PQE63" s="398"/>
      <c r="PQF63" s="398"/>
      <c r="PQG63" s="398"/>
      <c r="PQH63" s="398"/>
      <c r="PQI63" s="398"/>
      <c r="PQJ63" s="398"/>
      <c r="PQK63" s="398"/>
      <c r="PQL63" s="398"/>
      <c r="PQM63" s="398"/>
      <c r="PQN63" s="398"/>
      <c r="PQO63" s="398"/>
      <c r="PQP63" s="398"/>
      <c r="PQQ63" s="398"/>
      <c r="PQR63" s="398"/>
      <c r="PQS63" s="398"/>
      <c r="PQT63" s="398"/>
      <c r="PQU63" s="398"/>
      <c r="PQV63" s="398"/>
      <c r="PQW63" s="398"/>
      <c r="PQX63" s="398"/>
      <c r="PQY63" s="398"/>
      <c r="PQZ63" s="398"/>
      <c r="PRA63" s="398"/>
      <c r="PRB63" s="398"/>
      <c r="PRC63" s="398"/>
      <c r="PRD63" s="398"/>
      <c r="PRE63" s="398"/>
      <c r="PRF63" s="398"/>
      <c r="PRG63" s="398"/>
      <c r="PRH63" s="398"/>
      <c r="PRI63" s="398"/>
      <c r="PRJ63" s="398"/>
      <c r="PRK63" s="398"/>
      <c r="PRL63" s="398"/>
      <c r="PRM63" s="398"/>
      <c r="PRN63" s="398"/>
      <c r="PRO63" s="398"/>
      <c r="PRP63" s="398"/>
      <c r="PRQ63" s="398"/>
      <c r="PRR63" s="398"/>
      <c r="PRS63" s="398"/>
      <c r="PRT63" s="398"/>
      <c r="PRU63" s="398"/>
      <c r="PRV63" s="398"/>
      <c r="PRW63" s="398"/>
      <c r="PRX63" s="398"/>
      <c r="PRY63" s="398"/>
      <c r="PRZ63" s="398"/>
      <c r="PSA63" s="398"/>
      <c r="PSB63" s="398"/>
      <c r="PSC63" s="398"/>
      <c r="PSD63" s="398"/>
      <c r="PSE63" s="398"/>
      <c r="PSF63" s="398"/>
      <c r="PSG63" s="398"/>
      <c r="PSH63" s="398"/>
      <c r="PSI63" s="398"/>
      <c r="PSJ63" s="398"/>
      <c r="PSK63" s="398"/>
      <c r="PSL63" s="398"/>
      <c r="PSM63" s="398"/>
      <c r="PSN63" s="398"/>
      <c r="PSO63" s="398"/>
      <c r="PSP63" s="398"/>
      <c r="PSQ63" s="398"/>
      <c r="PSR63" s="398"/>
      <c r="PSS63" s="398"/>
      <c r="PST63" s="398"/>
      <c r="PSU63" s="398"/>
      <c r="PSV63" s="398"/>
      <c r="PSW63" s="398"/>
      <c r="PSX63" s="398"/>
      <c r="PSY63" s="398"/>
      <c r="PSZ63" s="398"/>
      <c r="PTA63" s="398"/>
      <c r="PTB63" s="398"/>
      <c r="PTC63" s="398"/>
      <c r="PTD63" s="398"/>
      <c r="PTE63" s="398"/>
      <c r="PTF63" s="398"/>
      <c r="PTG63" s="398"/>
      <c r="PTH63" s="398"/>
      <c r="PTI63" s="398"/>
      <c r="PTJ63" s="398"/>
      <c r="PTK63" s="398"/>
      <c r="PTL63" s="398"/>
      <c r="PTM63" s="398"/>
      <c r="PTN63" s="398"/>
      <c r="PTO63" s="398"/>
      <c r="PTP63" s="398"/>
      <c r="PTQ63" s="398"/>
      <c r="PTR63" s="398"/>
      <c r="PTS63" s="398"/>
      <c r="PTT63" s="398"/>
      <c r="PTU63" s="398"/>
      <c r="PTV63" s="398"/>
      <c r="PTW63" s="398"/>
      <c r="PTX63" s="398"/>
      <c r="PTY63" s="398"/>
      <c r="PTZ63" s="398"/>
      <c r="PUA63" s="398"/>
      <c r="PUB63" s="398"/>
      <c r="PUC63" s="398"/>
      <c r="PUD63" s="398"/>
      <c r="PUE63" s="398"/>
      <c r="PUF63" s="398"/>
      <c r="PUG63" s="398"/>
      <c r="PUH63" s="398"/>
      <c r="PUI63" s="398"/>
      <c r="PUJ63" s="398"/>
      <c r="PUK63" s="398"/>
      <c r="PUL63" s="398"/>
      <c r="PUM63" s="398"/>
      <c r="PUN63" s="398"/>
      <c r="PUO63" s="398"/>
      <c r="PUP63" s="398"/>
      <c r="PUQ63" s="398"/>
      <c r="PUR63" s="398"/>
      <c r="PUS63" s="398"/>
      <c r="PUT63" s="398"/>
      <c r="PUU63" s="398"/>
      <c r="PUV63" s="398"/>
      <c r="PUW63" s="398"/>
      <c r="PUX63" s="398"/>
      <c r="PUY63" s="398"/>
      <c r="PUZ63" s="398"/>
      <c r="PVA63" s="398"/>
      <c r="PVB63" s="398"/>
      <c r="PVC63" s="398"/>
      <c r="PVD63" s="398"/>
      <c r="PVE63" s="398"/>
      <c r="PVF63" s="398"/>
      <c r="PVG63" s="398"/>
      <c r="PVH63" s="398"/>
      <c r="PVI63" s="398"/>
      <c r="PVJ63" s="398"/>
      <c r="PVK63" s="398"/>
      <c r="PVL63" s="398"/>
      <c r="PVM63" s="398"/>
      <c r="PVN63" s="398"/>
      <c r="PVO63" s="398"/>
      <c r="PVP63" s="398"/>
      <c r="PVQ63" s="398"/>
      <c r="PVR63" s="398"/>
      <c r="PVS63" s="398"/>
      <c r="PVT63" s="398"/>
      <c r="PVU63" s="398"/>
      <c r="PVV63" s="398"/>
      <c r="PVW63" s="398"/>
      <c r="PVX63" s="398"/>
      <c r="PVY63" s="398"/>
      <c r="PVZ63" s="398"/>
      <c r="PWA63" s="398"/>
      <c r="PWB63" s="398"/>
      <c r="PWC63" s="398"/>
      <c r="PWD63" s="398"/>
      <c r="PWE63" s="398"/>
      <c r="PWF63" s="398"/>
      <c r="PWG63" s="398"/>
      <c r="PWH63" s="398"/>
      <c r="PWI63" s="398"/>
      <c r="PWJ63" s="398"/>
      <c r="PWK63" s="398"/>
      <c r="PWL63" s="398"/>
      <c r="PWM63" s="398"/>
      <c r="PWN63" s="398"/>
      <c r="PWO63" s="398"/>
      <c r="PWP63" s="398"/>
      <c r="PWQ63" s="398"/>
      <c r="PWR63" s="398"/>
      <c r="PWS63" s="398"/>
      <c r="PWT63" s="398"/>
      <c r="PWU63" s="398"/>
      <c r="PWV63" s="398"/>
      <c r="PWW63" s="398"/>
      <c r="PWX63" s="398"/>
      <c r="PWY63" s="398"/>
      <c r="PWZ63" s="398"/>
      <c r="PXA63" s="398"/>
      <c r="PXB63" s="398"/>
      <c r="PXC63" s="398"/>
      <c r="PXD63" s="398"/>
      <c r="PXE63" s="398"/>
      <c r="PXF63" s="398"/>
      <c r="PXG63" s="398"/>
      <c r="PXH63" s="398"/>
      <c r="PXI63" s="398"/>
      <c r="PXJ63" s="398"/>
      <c r="PXK63" s="398"/>
      <c r="PXL63" s="398"/>
      <c r="PXM63" s="398"/>
      <c r="PXN63" s="398"/>
      <c r="PXO63" s="398"/>
      <c r="PXP63" s="398"/>
      <c r="PXQ63" s="398"/>
      <c r="PXR63" s="398"/>
      <c r="PXS63" s="398"/>
      <c r="PXT63" s="398"/>
      <c r="PXU63" s="398"/>
      <c r="PXV63" s="398"/>
      <c r="PXW63" s="398"/>
      <c r="PXX63" s="398"/>
      <c r="PXY63" s="398"/>
      <c r="PXZ63" s="398"/>
      <c r="PYA63" s="398"/>
      <c r="PYB63" s="398"/>
      <c r="PYC63" s="398"/>
      <c r="PYD63" s="398"/>
      <c r="PYE63" s="398"/>
      <c r="PYF63" s="398"/>
      <c r="PYG63" s="398"/>
      <c r="PYH63" s="398"/>
      <c r="PYI63" s="398"/>
      <c r="PYJ63" s="398"/>
      <c r="PYK63" s="398"/>
      <c r="PYL63" s="398"/>
      <c r="PYM63" s="398"/>
      <c r="PYN63" s="398"/>
      <c r="PYO63" s="398"/>
      <c r="PYP63" s="398"/>
      <c r="PYQ63" s="398"/>
      <c r="PYR63" s="398"/>
      <c r="PYS63" s="398"/>
      <c r="PYT63" s="398"/>
      <c r="PYU63" s="398"/>
      <c r="PYV63" s="398"/>
      <c r="PYW63" s="398"/>
      <c r="PYX63" s="398"/>
      <c r="PYY63" s="398"/>
      <c r="PYZ63" s="398"/>
      <c r="PZA63" s="398"/>
      <c r="PZB63" s="398"/>
      <c r="PZC63" s="398"/>
      <c r="PZD63" s="398"/>
      <c r="PZE63" s="398"/>
      <c r="PZF63" s="398"/>
      <c r="PZG63" s="398"/>
      <c r="PZH63" s="398"/>
      <c r="PZI63" s="398"/>
      <c r="PZJ63" s="398"/>
      <c r="PZK63" s="398"/>
      <c r="PZL63" s="398"/>
      <c r="PZM63" s="398"/>
      <c r="PZN63" s="398"/>
      <c r="PZO63" s="398"/>
      <c r="PZP63" s="398"/>
      <c r="PZQ63" s="398"/>
      <c r="PZR63" s="398"/>
      <c r="PZS63" s="398"/>
      <c r="PZT63" s="398"/>
      <c r="PZU63" s="398"/>
      <c r="PZV63" s="398"/>
      <c r="PZW63" s="398"/>
      <c r="PZX63" s="398"/>
      <c r="PZY63" s="398"/>
      <c r="PZZ63" s="398"/>
      <c r="QAA63" s="398"/>
      <c r="QAB63" s="398"/>
      <c r="QAC63" s="398"/>
      <c r="QAD63" s="398"/>
      <c r="QAE63" s="398"/>
      <c r="QAF63" s="398"/>
      <c r="QAG63" s="398"/>
      <c r="QAH63" s="398"/>
      <c r="QAI63" s="398"/>
      <c r="QAJ63" s="398"/>
      <c r="QAK63" s="398"/>
      <c r="QAL63" s="398"/>
      <c r="QAM63" s="398"/>
      <c r="QAN63" s="398"/>
      <c r="QAO63" s="398"/>
      <c r="QAP63" s="398"/>
      <c r="QAQ63" s="398"/>
      <c r="QAR63" s="398"/>
      <c r="QAS63" s="398"/>
      <c r="QAT63" s="398"/>
      <c r="QAU63" s="398"/>
      <c r="QAV63" s="398"/>
      <c r="QAW63" s="398"/>
      <c r="QAX63" s="398"/>
      <c r="QAY63" s="398"/>
      <c r="QAZ63" s="398"/>
      <c r="QBA63" s="398"/>
      <c r="QBB63" s="398"/>
      <c r="QBC63" s="398"/>
      <c r="QBD63" s="398"/>
      <c r="QBE63" s="398"/>
      <c r="QBF63" s="398"/>
      <c r="QBG63" s="398"/>
      <c r="QBH63" s="398"/>
      <c r="QBI63" s="398"/>
      <c r="QBJ63" s="398"/>
      <c r="QBK63" s="398"/>
      <c r="QBL63" s="398"/>
      <c r="QBM63" s="398"/>
      <c r="QBN63" s="398"/>
      <c r="QBO63" s="398"/>
      <c r="QBP63" s="398"/>
      <c r="QBQ63" s="398"/>
      <c r="QBR63" s="398"/>
      <c r="QBS63" s="398"/>
      <c r="QBT63" s="398"/>
      <c r="QBU63" s="398"/>
      <c r="QBV63" s="398"/>
      <c r="QBW63" s="398"/>
      <c r="QBX63" s="398"/>
      <c r="QBY63" s="398"/>
      <c r="QBZ63" s="398"/>
      <c r="QCA63" s="398"/>
      <c r="QCB63" s="398"/>
      <c r="QCC63" s="398"/>
      <c r="QCD63" s="398"/>
      <c r="QCE63" s="398"/>
      <c r="QCF63" s="398"/>
      <c r="QCG63" s="398"/>
      <c r="QCH63" s="398"/>
      <c r="QCI63" s="398"/>
      <c r="QCJ63" s="398"/>
      <c r="QCK63" s="398"/>
      <c r="QCL63" s="398"/>
      <c r="QCM63" s="398"/>
      <c r="QCN63" s="398"/>
      <c r="QCO63" s="398"/>
      <c r="QCP63" s="398"/>
      <c r="QCQ63" s="398"/>
      <c r="QCR63" s="398"/>
      <c r="QCS63" s="398"/>
      <c r="QCT63" s="398"/>
      <c r="QCU63" s="398"/>
      <c r="QCV63" s="398"/>
      <c r="QCW63" s="398"/>
      <c r="QCX63" s="398"/>
      <c r="QCY63" s="398"/>
      <c r="QCZ63" s="398"/>
      <c r="QDA63" s="398"/>
      <c r="QDB63" s="398"/>
      <c r="QDC63" s="398"/>
      <c r="QDD63" s="398"/>
      <c r="QDE63" s="398"/>
      <c r="QDF63" s="398"/>
      <c r="QDG63" s="398"/>
      <c r="QDH63" s="398"/>
      <c r="QDI63" s="398"/>
      <c r="QDJ63" s="398"/>
      <c r="QDK63" s="398"/>
      <c r="QDL63" s="398"/>
      <c r="QDM63" s="398"/>
      <c r="QDN63" s="398"/>
      <c r="QDO63" s="398"/>
      <c r="QDP63" s="398"/>
      <c r="QDQ63" s="398"/>
      <c r="QDR63" s="398"/>
      <c r="QDS63" s="398"/>
      <c r="QDT63" s="398"/>
      <c r="QDU63" s="398"/>
      <c r="QDV63" s="398"/>
      <c r="QDW63" s="398"/>
      <c r="QDX63" s="398"/>
      <c r="QDY63" s="398"/>
      <c r="QDZ63" s="398"/>
      <c r="QEA63" s="398"/>
      <c r="QEB63" s="398"/>
      <c r="QEC63" s="398"/>
      <c r="QED63" s="398"/>
      <c r="QEE63" s="398"/>
      <c r="QEF63" s="398"/>
      <c r="QEG63" s="398"/>
      <c r="QEH63" s="398"/>
      <c r="QEI63" s="398"/>
      <c r="QEJ63" s="398"/>
      <c r="QEK63" s="398"/>
      <c r="QEL63" s="398"/>
      <c r="QEM63" s="398"/>
      <c r="QEN63" s="398"/>
      <c r="QEO63" s="398"/>
      <c r="QEP63" s="398"/>
      <c r="QEQ63" s="398"/>
      <c r="QER63" s="398"/>
      <c r="QES63" s="398"/>
      <c r="QET63" s="398"/>
      <c r="QEU63" s="398"/>
      <c r="QEV63" s="398"/>
      <c r="QEW63" s="398"/>
      <c r="QEX63" s="398"/>
      <c r="QEY63" s="398"/>
      <c r="QEZ63" s="398"/>
      <c r="QFA63" s="398"/>
      <c r="QFB63" s="398"/>
      <c r="QFC63" s="398"/>
      <c r="QFD63" s="398"/>
      <c r="QFE63" s="398"/>
      <c r="QFF63" s="398"/>
      <c r="QFG63" s="398"/>
      <c r="QFH63" s="398"/>
      <c r="QFI63" s="398"/>
      <c r="QFJ63" s="398"/>
      <c r="QFK63" s="398"/>
      <c r="QFL63" s="398"/>
      <c r="QFM63" s="398"/>
      <c r="QFN63" s="398"/>
      <c r="QFO63" s="398"/>
      <c r="QFP63" s="398"/>
      <c r="QFQ63" s="398"/>
      <c r="QFR63" s="398"/>
      <c r="QFS63" s="398"/>
      <c r="QFT63" s="398"/>
      <c r="QFU63" s="398"/>
      <c r="QFV63" s="398"/>
      <c r="QFW63" s="398"/>
      <c r="QFX63" s="398"/>
      <c r="QFY63" s="398"/>
      <c r="QFZ63" s="398"/>
      <c r="QGA63" s="398"/>
      <c r="QGB63" s="398"/>
      <c r="QGC63" s="398"/>
      <c r="QGD63" s="398"/>
      <c r="QGE63" s="398"/>
      <c r="QGF63" s="398"/>
      <c r="QGG63" s="398"/>
      <c r="QGH63" s="398"/>
      <c r="QGI63" s="398"/>
      <c r="QGJ63" s="398"/>
      <c r="QGK63" s="398"/>
      <c r="QGL63" s="398"/>
      <c r="QGM63" s="398"/>
      <c r="QGN63" s="398"/>
      <c r="QGO63" s="398"/>
      <c r="QGP63" s="398"/>
      <c r="QGQ63" s="398"/>
      <c r="QGR63" s="398"/>
      <c r="QGS63" s="398"/>
      <c r="QGT63" s="398"/>
      <c r="QGU63" s="398"/>
      <c r="QGV63" s="398"/>
      <c r="QGW63" s="398"/>
      <c r="QGX63" s="398"/>
      <c r="QGY63" s="398"/>
      <c r="QGZ63" s="398"/>
      <c r="QHA63" s="398"/>
      <c r="QHB63" s="398"/>
      <c r="QHC63" s="398"/>
      <c r="QHD63" s="398"/>
      <c r="QHE63" s="398"/>
      <c r="QHF63" s="398"/>
      <c r="QHG63" s="398"/>
      <c r="QHH63" s="398"/>
      <c r="QHI63" s="398"/>
      <c r="QHJ63" s="398"/>
      <c r="QHK63" s="398"/>
      <c r="QHL63" s="398"/>
      <c r="QHM63" s="398"/>
      <c r="QHN63" s="398"/>
      <c r="QHO63" s="398"/>
      <c r="QHP63" s="398"/>
      <c r="QHQ63" s="398"/>
      <c r="QHR63" s="398"/>
      <c r="QHS63" s="398"/>
      <c r="QHT63" s="398"/>
      <c r="QHU63" s="398"/>
      <c r="QHV63" s="398"/>
      <c r="QHW63" s="398"/>
      <c r="QHX63" s="398"/>
      <c r="QHY63" s="398"/>
      <c r="QHZ63" s="398"/>
      <c r="QIA63" s="398"/>
      <c r="QIB63" s="398"/>
      <c r="QIC63" s="398"/>
      <c r="QID63" s="398"/>
      <c r="QIE63" s="398"/>
      <c r="QIF63" s="398"/>
      <c r="QIG63" s="398"/>
      <c r="QIH63" s="398"/>
      <c r="QII63" s="398"/>
      <c r="QIJ63" s="398"/>
      <c r="QIK63" s="398"/>
      <c r="QIL63" s="398"/>
      <c r="QIM63" s="398"/>
      <c r="QIN63" s="398"/>
      <c r="QIO63" s="398"/>
      <c r="QIP63" s="398"/>
      <c r="QIQ63" s="398"/>
      <c r="QIR63" s="398"/>
      <c r="QIS63" s="398"/>
      <c r="QIT63" s="398"/>
      <c r="QIU63" s="398"/>
      <c r="QIV63" s="398"/>
      <c r="QIW63" s="398"/>
      <c r="QIX63" s="398"/>
      <c r="QIY63" s="398"/>
      <c r="QIZ63" s="398"/>
      <c r="QJA63" s="398"/>
      <c r="QJB63" s="398"/>
      <c r="QJC63" s="398"/>
      <c r="QJD63" s="398"/>
      <c r="QJE63" s="398"/>
      <c r="QJF63" s="398"/>
      <c r="QJG63" s="398"/>
      <c r="QJH63" s="398"/>
      <c r="QJI63" s="398"/>
      <c r="QJJ63" s="398"/>
      <c r="QJK63" s="398"/>
      <c r="QJL63" s="398"/>
      <c r="QJM63" s="398"/>
      <c r="QJN63" s="398"/>
      <c r="QJO63" s="398"/>
      <c r="QJP63" s="398"/>
      <c r="QJQ63" s="398"/>
      <c r="QJR63" s="398"/>
      <c r="QJS63" s="398"/>
      <c r="QJT63" s="398"/>
      <c r="QJU63" s="398"/>
      <c r="QJV63" s="398"/>
      <c r="QJW63" s="398"/>
      <c r="QJX63" s="398"/>
      <c r="QJY63" s="398"/>
      <c r="QJZ63" s="398"/>
      <c r="QKA63" s="398"/>
      <c r="QKB63" s="398"/>
      <c r="QKC63" s="398"/>
      <c r="QKD63" s="398"/>
      <c r="QKE63" s="398"/>
      <c r="QKF63" s="398"/>
      <c r="QKG63" s="398"/>
      <c r="QKH63" s="398"/>
      <c r="QKI63" s="398"/>
      <c r="QKJ63" s="398"/>
      <c r="QKK63" s="398"/>
      <c r="QKL63" s="398"/>
      <c r="QKM63" s="398"/>
      <c r="QKN63" s="398"/>
      <c r="QKO63" s="398"/>
      <c r="QKP63" s="398"/>
      <c r="QKQ63" s="398"/>
      <c r="QKR63" s="398"/>
      <c r="QKS63" s="398"/>
      <c r="QKT63" s="398"/>
      <c r="QKU63" s="398"/>
      <c r="QKV63" s="398"/>
      <c r="QKW63" s="398"/>
      <c r="QKX63" s="398"/>
      <c r="QKY63" s="398"/>
      <c r="QKZ63" s="398"/>
      <c r="QLA63" s="398"/>
      <c r="QLB63" s="398"/>
      <c r="QLC63" s="398"/>
      <c r="QLD63" s="398"/>
      <c r="QLE63" s="398"/>
      <c r="QLF63" s="398"/>
      <c r="QLG63" s="398"/>
      <c r="QLH63" s="398"/>
      <c r="QLI63" s="398"/>
      <c r="QLJ63" s="398"/>
      <c r="QLK63" s="398"/>
      <c r="QLL63" s="398"/>
      <c r="QLM63" s="398"/>
      <c r="QLN63" s="398"/>
      <c r="QLO63" s="398"/>
      <c r="QLP63" s="398"/>
      <c r="QLQ63" s="398"/>
      <c r="QLR63" s="398"/>
      <c r="QLS63" s="398"/>
      <c r="QLT63" s="398"/>
      <c r="QLU63" s="398"/>
      <c r="QLV63" s="398"/>
      <c r="QLW63" s="398"/>
      <c r="QLX63" s="398"/>
      <c r="QLY63" s="398"/>
      <c r="QLZ63" s="398"/>
      <c r="QMA63" s="398"/>
      <c r="QMB63" s="398"/>
      <c r="QMC63" s="398"/>
      <c r="QMD63" s="398"/>
      <c r="QME63" s="398"/>
      <c r="QMF63" s="398"/>
      <c r="QMG63" s="398"/>
      <c r="QMH63" s="398"/>
      <c r="QMI63" s="398"/>
      <c r="QMJ63" s="398"/>
      <c r="QMK63" s="398"/>
      <c r="QML63" s="398"/>
      <c r="QMM63" s="398"/>
      <c r="QMN63" s="398"/>
      <c r="QMO63" s="398"/>
      <c r="QMP63" s="398"/>
      <c r="QMQ63" s="398"/>
      <c r="QMR63" s="398"/>
      <c r="QMS63" s="398"/>
      <c r="QMT63" s="398"/>
      <c r="QMU63" s="398"/>
      <c r="QMV63" s="398"/>
      <c r="QMW63" s="398"/>
      <c r="QMX63" s="398"/>
      <c r="QMY63" s="398"/>
      <c r="QMZ63" s="398"/>
      <c r="QNA63" s="398"/>
      <c r="QNB63" s="398"/>
      <c r="QNC63" s="398"/>
      <c r="QND63" s="398"/>
      <c r="QNE63" s="398"/>
      <c r="QNF63" s="398"/>
      <c r="QNG63" s="398"/>
      <c r="QNH63" s="398"/>
      <c r="QNI63" s="398"/>
      <c r="QNJ63" s="398"/>
      <c r="QNK63" s="398"/>
      <c r="QNL63" s="398"/>
      <c r="QNM63" s="398"/>
      <c r="QNN63" s="398"/>
      <c r="QNO63" s="398"/>
      <c r="QNP63" s="398"/>
      <c r="QNQ63" s="398"/>
      <c r="QNR63" s="398"/>
      <c r="QNS63" s="398"/>
      <c r="QNT63" s="398"/>
      <c r="QNU63" s="398"/>
      <c r="QNV63" s="398"/>
      <c r="QNW63" s="398"/>
      <c r="QNX63" s="398"/>
      <c r="QNY63" s="398"/>
      <c r="QNZ63" s="398"/>
      <c r="QOA63" s="398"/>
      <c r="QOB63" s="398"/>
      <c r="QOC63" s="398"/>
      <c r="QOD63" s="398"/>
      <c r="QOE63" s="398"/>
      <c r="QOF63" s="398"/>
      <c r="QOG63" s="398"/>
      <c r="QOH63" s="398"/>
      <c r="QOI63" s="398"/>
      <c r="QOJ63" s="398"/>
      <c r="QOK63" s="398"/>
      <c r="QOL63" s="398"/>
      <c r="QOM63" s="398"/>
      <c r="QON63" s="398"/>
      <c r="QOO63" s="398"/>
      <c r="QOP63" s="398"/>
      <c r="QOQ63" s="398"/>
      <c r="QOR63" s="398"/>
      <c r="QOS63" s="398"/>
      <c r="QOT63" s="398"/>
      <c r="QOU63" s="398"/>
      <c r="QOV63" s="398"/>
      <c r="QOW63" s="398"/>
      <c r="QOX63" s="398"/>
      <c r="QOY63" s="398"/>
      <c r="QOZ63" s="398"/>
      <c r="QPA63" s="398"/>
      <c r="QPB63" s="398"/>
      <c r="QPC63" s="398"/>
      <c r="QPD63" s="398"/>
      <c r="QPE63" s="398"/>
      <c r="QPF63" s="398"/>
      <c r="QPG63" s="398"/>
      <c r="QPH63" s="398"/>
      <c r="QPI63" s="398"/>
      <c r="QPJ63" s="398"/>
      <c r="QPK63" s="398"/>
      <c r="QPL63" s="398"/>
      <c r="QPM63" s="398"/>
      <c r="QPN63" s="398"/>
      <c r="QPO63" s="398"/>
      <c r="QPP63" s="398"/>
      <c r="QPQ63" s="398"/>
      <c r="QPR63" s="398"/>
      <c r="QPS63" s="398"/>
      <c r="QPT63" s="398"/>
      <c r="QPU63" s="398"/>
      <c r="QPV63" s="398"/>
      <c r="QPW63" s="398"/>
      <c r="QPX63" s="398"/>
      <c r="QPY63" s="398"/>
      <c r="QPZ63" s="398"/>
      <c r="QQA63" s="398"/>
      <c r="QQB63" s="398"/>
      <c r="QQC63" s="398"/>
      <c r="QQD63" s="398"/>
      <c r="QQE63" s="398"/>
      <c r="QQF63" s="398"/>
      <c r="QQG63" s="398"/>
      <c r="QQH63" s="398"/>
      <c r="QQI63" s="398"/>
      <c r="QQJ63" s="398"/>
      <c r="QQK63" s="398"/>
      <c r="QQL63" s="398"/>
      <c r="QQM63" s="398"/>
      <c r="QQN63" s="398"/>
      <c r="QQO63" s="398"/>
      <c r="QQP63" s="398"/>
      <c r="QQQ63" s="398"/>
      <c r="QQR63" s="398"/>
      <c r="QQS63" s="398"/>
      <c r="QQT63" s="398"/>
      <c r="QQU63" s="398"/>
      <c r="QQV63" s="398"/>
      <c r="QQW63" s="398"/>
      <c r="QQX63" s="398"/>
      <c r="QQY63" s="398"/>
      <c r="QQZ63" s="398"/>
      <c r="QRA63" s="398"/>
      <c r="QRB63" s="398"/>
      <c r="QRC63" s="398"/>
      <c r="QRD63" s="398"/>
      <c r="QRE63" s="398"/>
      <c r="QRF63" s="398"/>
      <c r="QRG63" s="398"/>
      <c r="QRH63" s="398"/>
      <c r="QRI63" s="398"/>
      <c r="QRJ63" s="398"/>
      <c r="QRK63" s="398"/>
      <c r="QRL63" s="398"/>
      <c r="QRM63" s="398"/>
      <c r="QRN63" s="398"/>
      <c r="QRO63" s="398"/>
      <c r="QRP63" s="398"/>
      <c r="QRQ63" s="398"/>
      <c r="QRR63" s="398"/>
      <c r="QRS63" s="398"/>
      <c r="QRT63" s="398"/>
      <c r="QRU63" s="398"/>
      <c r="QRV63" s="398"/>
      <c r="QRW63" s="398"/>
      <c r="QRX63" s="398"/>
      <c r="QRY63" s="398"/>
      <c r="QRZ63" s="398"/>
      <c r="QSA63" s="398"/>
      <c r="QSB63" s="398"/>
      <c r="QSC63" s="398"/>
      <c r="QSD63" s="398"/>
      <c r="QSE63" s="398"/>
      <c r="QSF63" s="398"/>
      <c r="QSG63" s="398"/>
      <c r="QSH63" s="398"/>
      <c r="QSI63" s="398"/>
      <c r="QSJ63" s="398"/>
      <c r="QSK63" s="398"/>
      <c r="QSL63" s="398"/>
      <c r="QSM63" s="398"/>
      <c r="QSN63" s="398"/>
      <c r="QSO63" s="398"/>
      <c r="QSP63" s="398"/>
      <c r="QSQ63" s="398"/>
      <c r="QSR63" s="398"/>
      <c r="QSS63" s="398"/>
      <c r="QST63" s="398"/>
      <c r="QSU63" s="398"/>
      <c r="QSV63" s="398"/>
      <c r="QSW63" s="398"/>
      <c r="QSX63" s="398"/>
      <c r="QSY63" s="398"/>
      <c r="QSZ63" s="398"/>
      <c r="QTA63" s="398"/>
      <c r="QTB63" s="398"/>
      <c r="QTC63" s="398"/>
      <c r="QTD63" s="398"/>
      <c r="QTE63" s="398"/>
      <c r="QTF63" s="398"/>
      <c r="QTG63" s="398"/>
      <c r="QTH63" s="398"/>
      <c r="QTI63" s="398"/>
      <c r="QTJ63" s="398"/>
      <c r="QTK63" s="398"/>
      <c r="QTL63" s="398"/>
      <c r="QTM63" s="398"/>
      <c r="QTN63" s="398"/>
      <c r="QTO63" s="398"/>
      <c r="QTP63" s="398"/>
      <c r="QTQ63" s="398"/>
      <c r="QTR63" s="398"/>
      <c r="QTS63" s="398"/>
      <c r="QTT63" s="398"/>
      <c r="QTU63" s="398"/>
      <c r="QTV63" s="398"/>
      <c r="QTW63" s="398"/>
      <c r="QTX63" s="398"/>
      <c r="QTY63" s="398"/>
      <c r="QTZ63" s="398"/>
      <c r="QUA63" s="398"/>
      <c r="QUB63" s="398"/>
      <c r="QUC63" s="398"/>
      <c r="QUD63" s="398"/>
      <c r="QUE63" s="398"/>
      <c r="QUF63" s="398"/>
      <c r="QUG63" s="398"/>
      <c r="QUH63" s="398"/>
      <c r="QUI63" s="398"/>
      <c r="QUJ63" s="398"/>
      <c r="QUK63" s="398"/>
      <c r="QUL63" s="398"/>
      <c r="QUM63" s="398"/>
      <c r="QUN63" s="398"/>
      <c r="QUO63" s="398"/>
      <c r="QUP63" s="398"/>
      <c r="QUQ63" s="398"/>
      <c r="QUR63" s="398"/>
      <c r="QUS63" s="398"/>
      <c r="QUT63" s="398"/>
      <c r="QUU63" s="398"/>
      <c r="QUV63" s="398"/>
      <c r="QUW63" s="398"/>
      <c r="QUX63" s="398"/>
      <c r="QUY63" s="398"/>
      <c r="QUZ63" s="398"/>
      <c r="QVA63" s="398"/>
      <c r="QVB63" s="398"/>
      <c r="QVC63" s="398"/>
      <c r="QVD63" s="398"/>
      <c r="QVE63" s="398"/>
      <c r="QVF63" s="398"/>
      <c r="QVG63" s="398"/>
      <c r="QVH63" s="398"/>
      <c r="QVI63" s="398"/>
      <c r="QVJ63" s="398"/>
      <c r="QVK63" s="398"/>
      <c r="QVL63" s="398"/>
      <c r="QVM63" s="398"/>
      <c r="QVN63" s="398"/>
      <c r="QVO63" s="398"/>
      <c r="QVP63" s="398"/>
      <c r="QVQ63" s="398"/>
      <c r="QVR63" s="398"/>
      <c r="QVS63" s="398"/>
      <c r="QVT63" s="398"/>
      <c r="QVU63" s="398"/>
      <c r="QVV63" s="398"/>
      <c r="QVW63" s="398"/>
      <c r="QVX63" s="398"/>
      <c r="QVY63" s="398"/>
      <c r="QVZ63" s="398"/>
      <c r="QWA63" s="398"/>
      <c r="QWB63" s="398"/>
      <c r="QWC63" s="398"/>
      <c r="QWD63" s="398"/>
      <c r="QWE63" s="398"/>
      <c r="QWF63" s="398"/>
      <c r="QWG63" s="398"/>
      <c r="QWH63" s="398"/>
      <c r="QWI63" s="398"/>
      <c r="QWJ63" s="398"/>
      <c r="QWK63" s="398"/>
      <c r="QWL63" s="398"/>
      <c r="QWM63" s="398"/>
      <c r="QWN63" s="398"/>
      <c r="QWO63" s="398"/>
      <c r="QWP63" s="398"/>
      <c r="QWQ63" s="398"/>
      <c r="QWR63" s="398"/>
      <c r="QWS63" s="398"/>
      <c r="QWT63" s="398"/>
      <c r="QWU63" s="398"/>
      <c r="QWV63" s="398"/>
      <c r="QWW63" s="398"/>
      <c r="QWX63" s="398"/>
      <c r="QWY63" s="398"/>
      <c r="QWZ63" s="398"/>
      <c r="QXA63" s="398"/>
      <c r="QXB63" s="398"/>
      <c r="QXC63" s="398"/>
      <c r="QXD63" s="398"/>
      <c r="QXE63" s="398"/>
      <c r="QXF63" s="398"/>
      <c r="QXG63" s="398"/>
      <c r="QXH63" s="398"/>
      <c r="QXI63" s="398"/>
      <c r="QXJ63" s="398"/>
      <c r="QXK63" s="398"/>
      <c r="QXL63" s="398"/>
      <c r="QXM63" s="398"/>
      <c r="QXN63" s="398"/>
      <c r="QXO63" s="398"/>
      <c r="QXP63" s="398"/>
      <c r="QXQ63" s="398"/>
      <c r="QXR63" s="398"/>
      <c r="QXS63" s="398"/>
      <c r="QXT63" s="398"/>
      <c r="QXU63" s="398"/>
      <c r="QXV63" s="398"/>
      <c r="QXW63" s="398"/>
      <c r="QXX63" s="398"/>
      <c r="QXY63" s="398"/>
      <c r="QXZ63" s="398"/>
      <c r="QYA63" s="398"/>
      <c r="QYB63" s="398"/>
      <c r="QYC63" s="398"/>
      <c r="QYD63" s="398"/>
      <c r="QYE63" s="398"/>
      <c r="QYF63" s="398"/>
      <c r="QYG63" s="398"/>
      <c r="QYH63" s="398"/>
      <c r="QYI63" s="398"/>
      <c r="QYJ63" s="398"/>
      <c r="QYK63" s="398"/>
      <c r="QYL63" s="398"/>
      <c r="QYM63" s="398"/>
      <c r="QYN63" s="398"/>
      <c r="QYO63" s="398"/>
      <c r="QYP63" s="398"/>
      <c r="QYQ63" s="398"/>
      <c r="QYR63" s="398"/>
      <c r="QYS63" s="398"/>
      <c r="QYT63" s="398"/>
      <c r="QYU63" s="398"/>
      <c r="QYV63" s="398"/>
      <c r="QYW63" s="398"/>
      <c r="QYX63" s="398"/>
      <c r="QYY63" s="398"/>
      <c r="QYZ63" s="398"/>
      <c r="QZA63" s="398"/>
      <c r="QZB63" s="398"/>
      <c r="QZC63" s="398"/>
      <c r="QZD63" s="398"/>
      <c r="QZE63" s="398"/>
      <c r="QZF63" s="398"/>
      <c r="QZG63" s="398"/>
      <c r="QZH63" s="398"/>
      <c r="QZI63" s="398"/>
      <c r="QZJ63" s="398"/>
      <c r="QZK63" s="398"/>
      <c r="QZL63" s="398"/>
      <c r="QZM63" s="398"/>
      <c r="QZN63" s="398"/>
      <c r="QZO63" s="398"/>
      <c r="QZP63" s="398"/>
      <c r="QZQ63" s="398"/>
      <c r="QZR63" s="398"/>
      <c r="QZS63" s="398"/>
      <c r="QZT63" s="398"/>
      <c r="QZU63" s="398"/>
      <c r="QZV63" s="398"/>
      <c r="QZW63" s="398"/>
      <c r="QZX63" s="398"/>
      <c r="QZY63" s="398"/>
      <c r="QZZ63" s="398"/>
      <c r="RAA63" s="398"/>
      <c r="RAB63" s="398"/>
      <c r="RAC63" s="398"/>
      <c r="RAD63" s="398"/>
      <c r="RAE63" s="398"/>
      <c r="RAF63" s="398"/>
      <c r="RAG63" s="398"/>
      <c r="RAH63" s="398"/>
      <c r="RAI63" s="398"/>
      <c r="RAJ63" s="398"/>
      <c r="RAK63" s="398"/>
      <c r="RAL63" s="398"/>
      <c r="RAM63" s="398"/>
      <c r="RAN63" s="398"/>
      <c r="RAO63" s="398"/>
      <c r="RAP63" s="398"/>
      <c r="RAQ63" s="398"/>
      <c r="RAR63" s="398"/>
      <c r="RAS63" s="398"/>
      <c r="RAT63" s="398"/>
      <c r="RAU63" s="398"/>
      <c r="RAV63" s="398"/>
      <c r="RAW63" s="398"/>
      <c r="RAX63" s="398"/>
      <c r="RAY63" s="398"/>
      <c r="RAZ63" s="398"/>
      <c r="RBA63" s="398"/>
      <c r="RBB63" s="398"/>
      <c r="RBC63" s="398"/>
      <c r="RBD63" s="398"/>
      <c r="RBE63" s="398"/>
      <c r="RBF63" s="398"/>
      <c r="RBG63" s="398"/>
      <c r="RBH63" s="398"/>
      <c r="RBI63" s="398"/>
      <c r="RBJ63" s="398"/>
      <c r="RBK63" s="398"/>
      <c r="RBL63" s="398"/>
      <c r="RBM63" s="398"/>
      <c r="RBN63" s="398"/>
      <c r="RBO63" s="398"/>
      <c r="RBP63" s="398"/>
      <c r="RBQ63" s="398"/>
      <c r="RBR63" s="398"/>
      <c r="RBS63" s="398"/>
      <c r="RBT63" s="398"/>
      <c r="RBU63" s="398"/>
      <c r="RBV63" s="398"/>
      <c r="RBW63" s="398"/>
      <c r="RBX63" s="398"/>
      <c r="RBY63" s="398"/>
      <c r="RBZ63" s="398"/>
      <c r="RCA63" s="398"/>
      <c r="RCB63" s="398"/>
      <c r="RCC63" s="398"/>
      <c r="RCD63" s="398"/>
      <c r="RCE63" s="398"/>
      <c r="RCF63" s="398"/>
      <c r="RCG63" s="398"/>
      <c r="RCH63" s="398"/>
      <c r="RCI63" s="398"/>
      <c r="RCJ63" s="398"/>
      <c r="RCK63" s="398"/>
      <c r="RCL63" s="398"/>
      <c r="RCM63" s="398"/>
      <c r="RCN63" s="398"/>
      <c r="RCO63" s="398"/>
      <c r="RCP63" s="398"/>
      <c r="RCQ63" s="398"/>
      <c r="RCR63" s="398"/>
      <c r="RCS63" s="398"/>
      <c r="RCT63" s="398"/>
      <c r="RCU63" s="398"/>
      <c r="RCV63" s="398"/>
      <c r="RCW63" s="398"/>
      <c r="RCX63" s="398"/>
      <c r="RCY63" s="398"/>
      <c r="RCZ63" s="398"/>
      <c r="RDA63" s="398"/>
      <c r="RDB63" s="398"/>
      <c r="RDC63" s="398"/>
      <c r="RDD63" s="398"/>
      <c r="RDE63" s="398"/>
      <c r="RDF63" s="398"/>
      <c r="RDG63" s="398"/>
      <c r="RDH63" s="398"/>
      <c r="RDI63" s="398"/>
      <c r="RDJ63" s="398"/>
      <c r="RDK63" s="398"/>
      <c r="RDL63" s="398"/>
      <c r="RDM63" s="398"/>
      <c r="RDN63" s="398"/>
      <c r="RDO63" s="398"/>
      <c r="RDP63" s="398"/>
      <c r="RDQ63" s="398"/>
      <c r="RDR63" s="398"/>
      <c r="RDS63" s="398"/>
      <c r="RDT63" s="398"/>
      <c r="RDU63" s="398"/>
      <c r="RDV63" s="398"/>
      <c r="RDW63" s="398"/>
      <c r="RDX63" s="398"/>
      <c r="RDY63" s="398"/>
      <c r="RDZ63" s="398"/>
      <c r="REA63" s="398"/>
      <c r="REB63" s="398"/>
      <c r="REC63" s="398"/>
      <c r="RED63" s="398"/>
      <c r="REE63" s="398"/>
      <c r="REF63" s="398"/>
      <c r="REG63" s="398"/>
      <c r="REH63" s="398"/>
      <c r="REI63" s="398"/>
      <c r="REJ63" s="398"/>
      <c r="REK63" s="398"/>
      <c r="REL63" s="398"/>
      <c r="REM63" s="398"/>
      <c r="REN63" s="398"/>
      <c r="REO63" s="398"/>
      <c r="REP63" s="398"/>
      <c r="REQ63" s="398"/>
      <c r="RER63" s="398"/>
      <c r="RES63" s="398"/>
      <c r="RET63" s="398"/>
      <c r="REU63" s="398"/>
      <c r="REV63" s="398"/>
      <c r="REW63" s="398"/>
      <c r="REX63" s="398"/>
      <c r="REY63" s="398"/>
      <c r="REZ63" s="398"/>
      <c r="RFA63" s="398"/>
      <c r="RFB63" s="398"/>
      <c r="RFC63" s="398"/>
      <c r="RFD63" s="398"/>
      <c r="RFE63" s="398"/>
      <c r="RFF63" s="398"/>
      <c r="RFG63" s="398"/>
      <c r="RFH63" s="398"/>
      <c r="RFI63" s="398"/>
      <c r="RFJ63" s="398"/>
      <c r="RFK63" s="398"/>
      <c r="RFL63" s="398"/>
      <c r="RFM63" s="398"/>
      <c r="RFN63" s="398"/>
      <c r="RFO63" s="398"/>
      <c r="RFP63" s="398"/>
      <c r="RFQ63" s="398"/>
      <c r="RFR63" s="398"/>
      <c r="RFS63" s="398"/>
      <c r="RFT63" s="398"/>
      <c r="RFU63" s="398"/>
      <c r="RFV63" s="398"/>
      <c r="RFW63" s="398"/>
      <c r="RFX63" s="398"/>
      <c r="RFY63" s="398"/>
      <c r="RFZ63" s="398"/>
      <c r="RGA63" s="398"/>
      <c r="RGB63" s="398"/>
      <c r="RGC63" s="398"/>
      <c r="RGD63" s="398"/>
      <c r="RGE63" s="398"/>
      <c r="RGF63" s="398"/>
      <c r="RGG63" s="398"/>
      <c r="RGH63" s="398"/>
      <c r="RGI63" s="398"/>
      <c r="RGJ63" s="398"/>
      <c r="RGK63" s="398"/>
      <c r="RGL63" s="398"/>
      <c r="RGM63" s="398"/>
      <c r="RGN63" s="398"/>
      <c r="RGO63" s="398"/>
      <c r="RGP63" s="398"/>
      <c r="RGQ63" s="398"/>
      <c r="RGR63" s="398"/>
      <c r="RGS63" s="398"/>
      <c r="RGT63" s="398"/>
      <c r="RGU63" s="398"/>
      <c r="RGV63" s="398"/>
      <c r="RGW63" s="398"/>
      <c r="RGX63" s="398"/>
      <c r="RGY63" s="398"/>
      <c r="RGZ63" s="398"/>
      <c r="RHA63" s="398"/>
      <c r="RHB63" s="398"/>
      <c r="RHC63" s="398"/>
      <c r="RHD63" s="398"/>
      <c r="RHE63" s="398"/>
      <c r="RHF63" s="398"/>
      <c r="RHG63" s="398"/>
      <c r="RHH63" s="398"/>
      <c r="RHI63" s="398"/>
      <c r="RHJ63" s="398"/>
      <c r="RHK63" s="398"/>
      <c r="RHL63" s="398"/>
      <c r="RHM63" s="398"/>
      <c r="RHN63" s="398"/>
      <c r="RHO63" s="398"/>
      <c r="RHP63" s="398"/>
      <c r="RHQ63" s="398"/>
      <c r="RHR63" s="398"/>
      <c r="RHS63" s="398"/>
      <c r="RHT63" s="398"/>
      <c r="RHU63" s="398"/>
      <c r="RHV63" s="398"/>
      <c r="RHW63" s="398"/>
      <c r="RHX63" s="398"/>
      <c r="RHY63" s="398"/>
      <c r="RHZ63" s="398"/>
      <c r="RIA63" s="398"/>
      <c r="RIB63" s="398"/>
      <c r="RIC63" s="398"/>
      <c r="RID63" s="398"/>
      <c r="RIE63" s="398"/>
      <c r="RIF63" s="398"/>
      <c r="RIG63" s="398"/>
      <c r="RIH63" s="398"/>
      <c r="RII63" s="398"/>
      <c r="RIJ63" s="398"/>
      <c r="RIK63" s="398"/>
      <c r="RIL63" s="398"/>
      <c r="RIM63" s="398"/>
      <c r="RIN63" s="398"/>
      <c r="RIO63" s="398"/>
      <c r="RIP63" s="398"/>
      <c r="RIQ63" s="398"/>
      <c r="RIR63" s="398"/>
      <c r="RIS63" s="398"/>
      <c r="RIT63" s="398"/>
      <c r="RIU63" s="398"/>
      <c r="RIV63" s="398"/>
      <c r="RIW63" s="398"/>
      <c r="RIX63" s="398"/>
      <c r="RIY63" s="398"/>
      <c r="RIZ63" s="398"/>
      <c r="RJA63" s="398"/>
      <c r="RJB63" s="398"/>
      <c r="RJC63" s="398"/>
      <c r="RJD63" s="398"/>
      <c r="RJE63" s="398"/>
      <c r="RJF63" s="398"/>
      <c r="RJG63" s="398"/>
      <c r="RJH63" s="398"/>
      <c r="RJI63" s="398"/>
      <c r="RJJ63" s="398"/>
      <c r="RJK63" s="398"/>
      <c r="RJL63" s="398"/>
      <c r="RJM63" s="398"/>
      <c r="RJN63" s="398"/>
      <c r="RJO63" s="398"/>
      <c r="RJP63" s="398"/>
      <c r="RJQ63" s="398"/>
      <c r="RJR63" s="398"/>
      <c r="RJS63" s="398"/>
      <c r="RJT63" s="398"/>
      <c r="RJU63" s="398"/>
      <c r="RJV63" s="398"/>
      <c r="RJW63" s="398"/>
      <c r="RJX63" s="398"/>
      <c r="RJY63" s="398"/>
      <c r="RJZ63" s="398"/>
      <c r="RKA63" s="398"/>
      <c r="RKB63" s="398"/>
      <c r="RKC63" s="398"/>
      <c r="RKD63" s="398"/>
      <c r="RKE63" s="398"/>
      <c r="RKF63" s="398"/>
      <c r="RKG63" s="398"/>
      <c r="RKH63" s="398"/>
      <c r="RKI63" s="398"/>
      <c r="RKJ63" s="398"/>
      <c r="RKK63" s="398"/>
      <c r="RKL63" s="398"/>
      <c r="RKM63" s="398"/>
      <c r="RKN63" s="398"/>
      <c r="RKO63" s="398"/>
      <c r="RKP63" s="398"/>
      <c r="RKQ63" s="398"/>
      <c r="RKR63" s="398"/>
      <c r="RKS63" s="398"/>
      <c r="RKT63" s="398"/>
      <c r="RKU63" s="398"/>
      <c r="RKV63" s="398"/>
      <c r="RKW63" s="398"/>
      <c r="RKX63" s="398"/>
      <c r="RKY63" s="398"/>
      <c r="RKZ63" s="398"/>
      <c r="RLA63" s="398"/>
      <c r="RLB63" s="398"/>
      <c r="RLC63" s="398"/>
      <c r="RLD63" s="398"/>
      <c r="RLE63" s="398"/>
      <c r="RLF63" s="398"/>
      <c r="RLG63" s="398"/>
      <c r="RLH63" s="398"/>
      <c r="RLI63" s="398"/>
      <c r="RLJ63" s="398"/>
      <c r="RLK63" s="398"/>
      <c r="RLL63" s="398"/>
      <c r="RLM63" s="398"/>
      <c r="RLN63" s="398"/>
      <c r="RLO63" s="398"/>
      <c r="RLP63" s="398"/>
      <c r="RLQ63" s="398"/>
      <c r="RLR63" s="398"/>
      <c r="RLS63" s="398"/>
      <c r="RLT63" s="398"/>
      <c r="RLU63" s="398"/>
      <c r="RLV63" s="398"/>
      <c r="RLW63" s="398"/>
      <c r="RLX63" s="398"/>
      <c r="RLY63" s="398"/>
      <c r="RLZ63" s="398"/>
      <c r="RMA63" s="398"/>
      <c r="RMB63" s="398"/>
      <c r="RMC63" s="398"/>
      <c r="RMD63" s="398"/>
      <c r="RME63" s="398"/>
      <c r="RMF63" s="398"/>
      <c r="RMG63" s="398"/>
      <c r="RMH63" s="398"/>
      <c r="RMI63" s="398"/>
      <c r="RMJ63" s="398"/>
      <c r="RMK63" s="398"/>
      <c r="RML63" s="398"/>
      <c r="RMM63" s="398"/>
      <c r="RMN63" s="398"/>
      <c r="RMO63" s="398"/>
      <c r="RMP63" s="398"/>
      <c r="RMQ63" s="398"/>
      <c r="RMR63" s="398"/>
      <c r="RMS63" s="398"/>
      <c r="RMT63" s="398"/>
      <c r="RMU63" s="398"/>
      <c r="RMV63" s="398"/>
      <c r="RMW63" s="398"/>
      <c r="RMX63" s="398"/>
      <c r="RMY63" s="398"/>
      <c r="RMZ63" s="398"/>
      <c r="RNA63" s="398"/>
      <c r="RNB63" s="398"/>
      <c r="RNC63" s="398"/>
      <c r="RND63" s="398"/>
      <c r="RNE63" s="398"/>
      <c r="RNF63" s="398"/>
      <c r="RNG63" s="398"/>
      <c r="RNH63" s="398"/>
      <c r="RNI63" s="398"/>
      <c r="RNJ63" s="398"/>
      <c r="RNK63" s="398"/>
      <c r="RNL63" s="398"/>
      <c r="RNM63" s="398"/>
      <c r="RNN63" s="398"/>
      <c r="RNO63" s="398"/>
      <c r="RNP63" s="398"/>
      <c r="RNQ63" s="398"/>
      <c r="RNR63" s="398"/>
      <c r="RNS63" s="398"/>
      <c r="RNT63" s="398"/>
      <c r="RNU63" s="398"/>
      <c r="RNV63" s="398"/>
      <c r="RNW63" s="398"/>
      <c r="RNX63" s="398"/>
      <c r="RNY63" s="398"/>
      <c r="RNZ63" s="398"/>
      <c r="ROA63" s="398"/>
      <c r="ROB63" s="398"/>
      <c r="ROC63" s="398"/>
      <c r="ROD63" s="398"/>
      <c r="ROE63" s="398"/>
      <c r="ROF63" s="398"/>
      <c r="ROG63" s="398"/>
      <c r="ROH63" s="398"/>
      <c r="ROI63" s="398"/>
      <c r="ROJ63" s="398"/>
      <c r="ROK63" s="398"/>
      <c r="ROL63" s="398"/>
      <c r="ROM63" s="398"/>
      <c r="RON63" s="398"/>
      <c r="ROO63" s="398"/>
      <c r="ROP63" s="398"/>
      <c r="ROQ63" s="398"/>
      <c r="ROR63" s="398"/>
      <c r="ROS63" s="398"/>
      <c r="ROT63" s="398"/>
      <c r="ROU63" s="398"/>
      <c r="ROV63" s="398"/>
      <c r="ROW63" s="398"/>
      <c r="ROX63" s="398"/>
      <c r="ROY63" s="398"/>
      <c r="ROZ63" s="398"/>
      <c r="RPA63" s="398"/>
      <c r="RPB63" s="398"/>
      <c r="RPC63" s="398"/>
      <c r="RPD63" s="398"/>
      <c r="RPE63" s="398"/>
      <c r="RPF63" s="398"/>
      <c r="RPG63" s="398"/>
      <c r="RPH63" s="398"/>
      <c r="RPI63" s="398"/>
      <c r="RPJ63" s="398"/>
      <c r="RPK63" s="398"/>
      <c r="RPL63" s="398"/>
      <c r="RPM63" s="398"/>
      <c r="RPN63" s="398"/>
      <c r="RPO63" s="398"/>
      <c r="RPP63" s="398"/>
      <c r="RPQ63" s="398"/>
      <c r="RPR63" s="398"/>
      <c r="RPS63" s="398"/>
      <c r="RPT63" s="398"/>
      <c r="RPU63" s="398"/>
      <c r="RPV63" s="398"/>
      <c r="RPW63" s="398"/>
      <c r="RPX63" s="398"/>
      <c r="RPY63" s="398"/>
      <c r="RPZ63" s="398"/>
      <c r="RQA63" s="398"/>
      <c r="RQB63" s="398"/>
      <c r="RQC63" s="398"/>
      <c r="RQD63" s="398"/>
      <c r="RQE63" s="398"/>
      <c r="RQF63" s="398"/>
      <c r="RQG63" s="398"/>
      <c r="RQH63" s="398"/>
      <c r="RQI63" s="398"/>
      <c r="RQJ63" s="398"/>
      <c r="RQK63" s="398"/>
      <c r="RQL63" s="398"/>
      <c r="RQM63" s="398"/>
      <c r="RQN63" s="398"/>
      <c r="RQO63" s="398"/>
      <c r="RQP63" s="398"/>
      <c r="RQQ63" s="398"/>
      <c r="RQR63" s="398"/>
      <c r="RQS63" s="398"/>
      <c r="RQT63" s="398"/>
      <c r="RQU63" s="398"/>
      <c r="RQV63" s="398"/>
      <c r="RQW63" s="398"/>
      <c r="RQX63" s="398"/>
      <c r="RQY63" s="398"/>
      <c r="RQZ63" s="398"/>
      <c r="RRA63" s="398"/>
      <c r="RRB63" s="398"/>
      <c r="RRC63" s="398"/>
      <c r="RRD63" s="398"/>
      <c r="RRE63" s="398"/>
      <c r="RRF63" s="398"/>
      <c r="RRG63" s="398"/>
      <c r="RRH63" s="398"/>
      <c r="RRI63" s="398"/>
      <c r="RRJ63" s="398"/>
      <c r="RRK63" s="398"/>
      <c r="RRL63" s="398"/>
      <c r="RRM63" s="398"/>
      <c r="RRN63" s="398"/>
      <c r="RRO63" s="398"/>
      <c r="RRP63" s="398"/>
      <c r="RRQ63" s="398"/>
      <c r="RRR63" s="398"/>
      <c r="RRS63" s="398"/>
      <c r="RRT63" s="398"/>
      <c r="RRU63" s="398"/>
      <c r="RRV63" s="398"/>
      <c r="RRW63" s="398"/>
      <c r="RRX63" s="398"/>
      <c r="RRY63" s="398"/>
      <c r="RRZ63" s="398"/>
      <c r="RSA63" s="398"/>
      <c r="RSB63" s="398"/>
      <c r="RSC63" s="398"/>
      <c r="RSD63" s="398"/>
      <c r="RSE63" s="398"/>
      <c r="RSF63" s="398"/>
      <c r="RSG63" s="398"/>
      <c r="RSH63" s="398"/>
      <c r="RSI63" s="398"/>
      <c r="RSJ63" s="398"/>
      <c r="RSK63" s="398"/>
      <c r="RSL63" s="398"/>
      <c r="RSM63" s="398"/>
      <c r="RSN63" s="398"/>
      <c r="RSO63" s="398"/>
      <c r="RSP63" s="398"/>
      <c r="RSQ63" s="398"/>
      <c r="RSR63" s="398"/>
      <c r="RSS63" s="398"/>
      <c r="RST63" s="398"/>
      <c r="RSU63" s="398"/>
      <c r="RSV63" s="398"/>
      <c r="RSW63" s="398"/>
      <c r="RSX63" s="398"/>
      <c r="RSY63" s="398"/>
      <c r="RSZ63" s="398"/>
      <c r="RTA63" s="398"/>
      <c r="RTB63" s="398"/>
      <c r="RTC63" s="398"/>
      <c r="RTD63" s="398"/>
      <c r="RTE63" s="398"/>
      <c r="RTF63" s="398"/>
      <c r="RTG63" s="398"/>
      <c r="RTH63" s="398"/>
      <c r="RTI63" s="398"/>
      <c r="RTJ63" s="398"/>
      <c r="RTK63" s="398"/>
      <c r="RTL63" s="398"/>
      <c r="RTM63" s="398"/>
      <c r="RTN63" s="398"/>
      <c r="RTO63" s="398"/>
      <c r="RTP63" s="398"/>
      <c r="RTQ63" s="398"/>
      <c r="RTR63" s="398"/>
      <c r="RTS63" s="398"/>
      <c r="RTT63" s="398"/>
      <c r="RTU63" s="398"/>
      <c r="RTV63" s="398"/>
      <c r="RTW63" s="398"/>
      <c r="RTX63" s="398"/>
      <c r="RTY63" s="398"/>
      <c r="RTZ63" s="398"/>
      <c r="RUA63" s="398"/>
      <c r="RUB63" s="398"/>
      <c r="RUC63" s="398"/>
      <c r="RUD63" s="398"/>
      <c r="RUE63" s="398"/>
      <c r="RUF63" s="398"/>
      <c r="RUG63" s="398"/>
      <c r="RUH63" s="398"/>
      <c r="RUI63" s="398"/>
      <c r="RUJ63" s="398"/>
      <c r="RUK63" s="398"/>
      <c r="RUL63" s="398"/>
      <c r="RUM63" s="398"/>
      <c r="RUN63" s="398"/>
      <c r="RUO63" s="398"/>
      <c r="RUP63" s="398"/>
      <c r="RUQ63" s="398"/>
      <c r="RUR63" s="398"/>
      <c r="RUS63" s="398"/>
      <c r="RUT63" s="398"/>
      <c r="RUU63" s="398"/>
      <c r="RUV63" s="398"/>
      <c r="RUW63" s="398"/>
      <c r="RUX63" s="398"/>
      <c r="RUY63" s="398"/>
      <c r="RUZ63" s="398"/>
      <c r="RVA63" s="398"/>
      <c r="RVB63" s="398"/>
      <c r="RVC63" s="398"/>
      <c r="RVD63" s="398"/>
      <c r="RVE63" s="398"/>
      <c r="RVF63" s="398"/>
      <c r="RVG63" s="398"/>
      <c r="RVH63" s="398"/>
      <c r="RVI63" s="398"/>
      <c r="RVJ63" s="398"/>
      <c r="RVK63" s="398"/>
      <c r="RVL63" s="398"/>
      <c r="RVM63" s="398"/>
      <c r="RVN63" s="398"/>
      <c r="RVO63" s="398"/>
      <c r="RVP63" s="398"/>
      <c r="RVQ63" s="398"/>
      <c r="RVR63" s="398"/>
      <c r="RVS63" s="398"/>
      <c r="RVT63" s="398"/>
      <c r="RVU63" s="398"/>
      <c r="RVV63" s="398"/>
      <c r="RVW63" s="398"/>
      <c r="RVX63" s="398"/>
      <c r="RVY63" s="398"/>
      <c r="RVZ63" s="398"/>
      <c r="RWA63" s="398"/>
      <c r="RWB63" s="398"/>
      <c r="RWC63" s="398"/>
      <c r="RWD63" s="398"/>
      <c r="RWE63" s="398"/>
      <c r="RWF63" s="398"/>
      <c r="RWG63" s="398"/>
      <c r="RWH63" s="398"/>
      <c r="RWI63" s="398"/>
      <c r="RWJ63" s="398"/>
      <c r="RWK63" s="398"/>
      <c r="RWL63" s="398"/>
      <c r="RWM63" s="398"/>
      <c r="RWN63" s="398"/>
      <c r="RWO63" s="398"/>
      <c r="RWP63" s="398"/>
      <c r="RWQ63" s="398"/>
      <c r="RWR63" s="398"/>
      <c r="RWS63" s="398"/>
      <c r="RWT63" s="398"/>
      <c r="RWU63" s="398"/>
      <c r="RWV63" s="398"/>
      <c r="RWW63" s="398"/>
      <c r="RWX63" s="398"/>
      <c r="RWY63" s="398"/>
      <c r="RWZ63" s="398"/>
      <c r="RXA63" s="398"/>
      <c r="RXB63" s="398"/>
      <c r="RXC63" s="398"/>
      <c r="RXD63" s="398"/>
      <c r="RXE63" s="398"/>
      <c r="RXF63" s="398"/>
      <c r="RXG63" s="398"/>
      <c r="RXH63" s="398"/>
      <c r="RXI63" s="398"/>
      <c r="RXJ63" s="398"/>
      <c r="RXK63" s="398"/>
      <c r="RXL63" s="398"/>
      <c r="RXM63" s="398"/>
      <c r="RXN63" s="398"/>
      <c r="RXO63" s="398"/>
      <c r="RXP63" s="398"/>
      <c r="RXQ63" s="398"/>
      <c r="RXR63" s="398"/>
      <c r="RXS63" s="398"/>
      <c r="RXT63" s="398"/>
      <c r="RXU63" s="398"/>
      <c r="RXV63" s="398"/>
      <c r="RXW63" s="398"/>
      <c r="RXX63" s="398"/>
      <c r="RXY63" s="398"/>
      <c r="RXZ63" s="398"/>
      <c r="RYA63" s="398"/>
      <c r="RYB63" s="398"/>
      <c r="RYC63" s="398"/>
      <c r="RYD63" s="398"/>
      <c r="RYE63" s="398"/>
      <c r="RYF63" s="398"/>
      <c r="RYG63" s="398"/>
      <c r="RYH63" s="398"/>
      <c r="RYI63" s="398"/>
      <c r="RYJ63" s="398"/>
      <c r="RYK63" s="398"/>
      <c r="RYL63" s="398"/>
      <c r="RYM63" s="398"/>
      <c r="RYN63" s="398"/>
      <c r="RYO63" s="398"/>
      <c r="RYP63" s="398"/>
      <c r="RYQ63" s="398"/>
      <c r="RYR63" s="398"/>
      <c r="RYS63" s="398"/>
      <c r="RYT63" s="398"/>
      <c r="RYU63" s="398"/>
      <c r="RYV63" s="398"/>
      <c r="RYW63" s="398"/>
      <c r="RYX63" s="398"/>
      <c r="RYY63" s="398"/>
      <c r="RYZ63" s="398"/>
      <c r="RZA63" s="398"/>
      <c r="RZB63" s="398"/>
      <c r="RZC63" s="398"/>
      <c r="RZD63" s="398"/>
      <c r="RZE63" s="398"/>
      <c r="RZF63" s="398"/>
      <c r="RZG63" s="398"/>
      <c r="RZH63" s="398"/>
      <c r="RZI63" s="398"/>
      <c r="RZJ63" s="398"/>
      <c r="RZK63" s="398"/>
      <c r="RZL63" s="398"/>
      <c r="RZM63" s="398"/>
      <c r="RZN63" s="398"/>
      <c r="RZO63" s="398"/>
      <c r="RZP63" s="398"/>
      <c r="RZQ63" s="398"/>
      <c r="RZR63" s="398"/>
      <c r="RZS63" s="398"/>
      <c r="RZT63" s="398"/>
      <c r="RZU63" s="398"/>
      <c r="RZV63" s="398"/>
      <c r="RZW63" s="398"/>
      <c r="RZX63" s="398"/>
      <c r="RZY63" s="398"/>
      <c r="RZZ63" s="398"/>
      <c r="SAA63" s="398"/>
      <c r="SAB63" s="398"/>
      <c r="SAC63" s="398"/>
      <c r="SAD63" s="398"/>
      <c r="SAE63" s="398"/>
      <c r="SAF63" s="398"/>
      <c r="SAG63" s="398"/>
      <c r="SAH63" s="398"/>
      <c r="SAI63" s="398"/>
      <c r="SAJ63" s="398"/>
      <c r="SAK63" s="398"/>
      <c r="SAL63" s="398"/>
      <c r="SAM63" s="398"/>
      <c r="SAN63" s="398"/>
      <c r="SAO63" s="398"/>
      <c r="SAP63" s="398"/>
      <c r="SAQ63" s="398"/>
      <c r="SAR63" s="398"/>
      <c r="SAS63" s="398"/>
      <c r="SAT63" s="398"/>
      <c r="SAU63" s="398"/>
      <c r="SAV63" s="398"/>
      <c r="SAW63" s="398"/>
      <c r="SAX63" s="398"/>
      <c r="SAY63" s="398"/>
      <c r="SAZ63" s="398"/>
      <c r="SBA63" s="398"/>
      <c r="SBB63" s="398"/>
      <c r="SBC63" s="398"/>
      <c r="SBD63" s="398"/>
      <c r="SBE63" s="398"/>
      <c r="SBF63" s="398"/>
      <c r="SBG63" s="398"/>
      <c r="SBH63" s="398"/>
      <c r="SBI63" s="398"/>
      <c r="SBJ63" s="398"/>
      <c r="SBK63" s="398"/>
      <c r="SBL63" s="398"/>
      <c r="SBM63" s="398"/>
      <c r="SBN63" s="398"/>
      <c r="SBO63" s="398"/>
      <c r="SBP63" s="398"/>
      <c r="SBQ63" s="398"/>
      <c r="SBR63" s="398"/>
      <c r="SBS63" s="398"/>
      <c r="SBT63" s="398"/>
      <c r="SBU63" s="398"/>
      <c r="SBV63" s="398"/>
      <c r="SBW63" s="398"/>
      <c r="SBX63" s="398"/>
      <c r="SBY63" s="398"/>
      <c r="SBZ63" s="398"/>
      <c r="SCA63" s="398"/>
      <c r="SCB63" s="398"/>
      <c r="SCC63" s="398"/>
      <c r="SCD63" s="398"/>
      <c r="SCE63" s="398"/>
      <c r="SCF63" s="398"/>
      <c r="SCG63" s="398"/>
      <c r="SCH63" s="398"/>
      <c r="SCI63" s="398"/>
      <c r="SCJ63" s="398"/>
      <c r="SCK63" s="398"/>
      <c r="SCL63" s="398"/>
      <c r="SCM63" s="398"/>
      <c r="SCN63" s="398"/>
      <c r="SCO63" s="398"/>
      <c r="SCP63" s="398"/>
      <c r="SCQ63" s="398"/>
      <c r="SCR63" s="398"/>
      <c r="SCS63" s="398"/>
      <c r="SCT63" s="398"/>
      <c r="SCU63" s="398"/>
      <c r="SCV63" s="398"/>
      <c r="SCW63" s="398"/>
      <c r="SCX63" s="398"/>
      <c r="SCY63" s="398"/>
      <c r="SCZ63" s="398"/>
      <c r="SDA63" s="398"/>
      <c r="SDB63" s="398"/>
      <c r="SDC63" s="398"/>
      <c r="SDD63" s="398"/>
      <c r="SDE63" s="398"/>
      <c r="SDF63" s="398"/>
      <c r="SDG63" s="398"/>
      <c r="SDH63" s="398"/>
      <c r="SDI63" s="398"/>
      <c r="SDJ63" s="398"/>
      <c r="SDK63" s="398"/>
      <c r="SDL63" s="398"/>
      <c r="SDM63" s="398"/>
      <c r="SDN63" s="398"/>
      <c r="SDO63" s="398"/>
      <c r="SDP63" s="398"/>
      <c r="SDQ63" s="398"/>
      <c r="SDR63" s="398"/>
      <c r="SDS63" s="398"/>
      <c r="SDT63" s="398"/>
      <c r="SDU63" s="398"/>
      <c r="SDV63" s="398"/>
      <c r="SDW63" s="398"/>
      <c r="SDX63" s="398"/>
      <c r="SDY63" s="398"/>
      <c r="SDZ63" s="398"/>
      <c r="SEA63" s="398"/>
      <c r="SEB63" s="398"/>
      <c r="SEC63" s="398"/>
      <c r="SED63" s="398"/>
      <c r="SEE63" s="398"/>
      <c r="SEF63" s="398"/>
      <c r="SEG63" s="398"/>
      <c r="SEH63" s="398"/>
      <c r="SEI63" s="398"/>
      <c r="SEJ63" s="398"/>
      <c r="SEK63" s="398"/>
      <c r="SEL63" s="398"/>
      <c r="SEM63" s="398"/>
      <c r="SEN63" s="398"/>
      <c r="SEO63" s="398"/>
      <c r="SEP63" s="398"/>
      <c r="SEQ63" s="398"/>
      <c r="SER63" s="398"/>
      <c r="SES63" s="398"/>
      <c r="SET63" s="398"/>
      <c r="SEU63" s="398"/>
      <c r="SEV63" s="398"/>
      <c r="SEW63" s="398"/>
      <c r="SEX63" s="398"/>
      <c r="SEY63" s="398"/>
      <c r="SEZ63" s="398"/>
      <c r="SFA63" s="398"/>
      <c r="SFB63" s="398"/>
      <c r="SFC63" s="398"/>
      <c r="SFD63" s="398"/>
      <c r="SFE63" s="398"/>
      <c r="SFF63" s="398"/>
      <c r="SFG63" s="398"/>
      <c r="SFH63" s="398"/>
      <c r="SFI63" s="398"/>
      <c r="SFJ63" s="398"/>
      <c r="SFK63" s="398"/>
      <c r="SFL63" s="398"/>
      <c r="SFM63" s="398"/>
      <c r="SFN63" s="398"/>
      <c r="SFO63" s="398"/>
      <c r="SFP63" s="398"/>
      <c r="SFQ63" s="398"/>
      <c r="SFR63" s="398"/>
      <c r="SFS63" s="398"/>
      <c r="SFT63" s="398"/>
      <c r="SFU63" s="398"/>
      <c r="SFV63" s="398"/>
      <c r="SFW63" s="398"/>
      <c r="SFX63" s="398"/>
      <c r="SFY63" s="398"/>
      <c r="SFZ63" s="398"/>
      <c r="SGA63" s="398"/>
      <c r="SGB63" s="398"/>
      <c r="SGC63" s="398"/>
      <c r="SGD63" s="398"/>
      <c r="SGE63" s="398"/>
      <c r="SGF63" s="398"/>
      <c r="SGG63" s="398"/>
      <c r="SGH63" s="398"/>
      <c r="SGI63" s="398"/>
      <c r="SGJ63" s="398"/>
      <c r="SGK63" s="398"/>
      <c r="SGL63" s="398"/>
      <c r="SGM63" s="398"/>
      <c r="SGN63" s="398"/>
      <c r="SGO63" s="398"/>
      <c r="SGP63" s="398"/>
      <c r="SGQ63" s="398"/>
      <c r="SGR63" s="398"/>
      <c r="SGS63" s="398"/>
      <c r="SGT63" s="398"/>
      <c r="SGU63" s="398"/>
      <c r="SGV63" s="398"/>
      <c r="SGW63" s="398"/>
      <c r="SGX63" s="398"/>
      <c r="SGY63" s="398"/>
      <c r="SGZ63" s="398"/>
      <c r="SHA63" s="398"/>
      <c r="SHB63" s="398"/>
      <c r="SHC63" s="398"/>
      <c r="SHD63" s="398"/>
      <c r="SHE63" s="398"/>
      <c r="SHF63" s="398"/>
      <c r="SHG63" s="398"/>
      <c r="SHH63" s="398"/>
      <c r="SHI63" s="398"/>
      <c r="SHJ63" s="398"/>
      <c r="SHK63" s="398"/>
      <c r="SHL63" s="398"/>
      <c r="SHM63" s="398"/>
      <c r="SHN63" s="398"/>
      <c r="SHO63" s="398"/>
      <c r="SHP63" s="398"/>
      <c r="SHQ63" s="398"/>
      <c r="SHR63" s="398"/>
      <c r="SHS63" s="398"/>
      <c r="SHT63" s="398"/>
      <c r="SHU63" s="398"/>
      <c r="SHV63" s="398"/>
      <c r="SHW63" s="398"/>
      <c r="SHX63" s="398"/>
      <c r="SHY63" s="398"/>
      <c r="SHZ63" s="398"/>
      <c r="SIA63" s="398"/>
      <c r="SIB63" s="398"/>
      <c r="SIC63" s="398"/>
      <c r="SID63" s="398"/>
      <c r="SIE63" s="398"/>
      <c r="SIF63" s="398"/>
      <c r="SIG63" s="398"/>
      <c r="SIH63" s="398"/>
      <c r="SII63" s="398"/>
      <c r="SIJ63" s="398"/>
      <c r="SIK63" s="398"/>
      <c r="SIL63" s="398"/>
      <c r="SIM63" s="398"/>
      <c r="SIN63" s="398"/>
      <c r="SIO63" s="398"/>
      <c r="SIP63" s="398"/>
      <c r="SIQ63" s="398"/>
      <c r="SIR63" s="398"/>
      <c r="SIS63" s="398"/>
      <c r="SIT63" s="398"/>
      <c r="SIU63" s="398"/>
      <c r="SIV63" s="398"/>
      <c r="SIW63" s="398"/>
      <c r="SIX63" s="398"/>
      <c r="SIY63" s="398"/>
      <c r="SIZ63" s="398"/>
      <c r="SJA63" s="398"/>
      <c r="SJB63" s="398"/>
      <c r="SJC63" s="398"/>
      <c r="SJD63" s="398"/>
      <c r="SJE63" s="398"/>
      <c r="SJF63" s="398"/>
      <c r="SJG63" s="398"/>
      <c r="SJH63" s="398"/>
      <c r="SJI63" s="398"/>
      <c r="SJJ63" s="398"/>
      <c r="SJK63" s="398"/>
      <c r="SJL63" s="398"/>
      <c r="SJM63" s="398"/>
      <c r="SJN63" s="398"/>
      <c r="SJO63" s="398"/>
      <c r="SJP63" s="398"/>
      <c r="SJQ63" s="398"/>
      <c r="SJR63" s="398"/>
      <c r="SJS63" s="398"/>
      <c r="SJT63" s="398"/>
      <c r="SJU63" s="398"/>
      <c r="SJV63" s="398"/>
      <c r="SJW63" s="398"/>
      <c r="SJX63" s="398"/>
      <c r="SJY63" s="398"/>
      <c r="SJZ63" s="398"/>
      <c r="SKA63" s="398"/>
      <c r="SKB63" s="398"/>
      <c r="SKC63" s="398"/>
      <c r="SKD63" s="398"/>
      <c r="SKE63" s="398"/>
      <c r="SKF63" s="398"/>
      <c r="SKG63" s="398"/>
      <c r="SKH63" s="398"/>
      <c r="SKI63" s="398"/>
      <c r="SKJ63" s="398"/>
      <c r="SKK63" s="398"/>
      <c r="SKL63" s="398"/>
      <c r="SKM63" s="398"/>
      <c r="SKN63" s="398"/>
      <c r="SKO63" s="398"/>
      <c r="SKP63" s="398"/>
      <c r="SKQ63" s="398"/>
      <c r="SKR63" s="398"/>
      <c r="SKS63" s="398"/>
      <c r="SKT63" s="398"/>
      <c r="SKU63" s="398"/>
      <c r="SKV63" s="398"/>
      <c r="SKW63" s="398"/>
      <c r="SKX63" s="398"/>
      <c r="SKY63" s="398"/>
      <c r="SKZ63" s="398"/>
      <c r="SLA63" s="398"/>
      <c r="SLB63" s="398"/>
      <c r="SLC63" s="398"/>
      <c r="SLD63" s="398"/>
      <c r="SLE63" s="398"/>
      <c r="SLF63" s="398"/>
      <c r="SLG63" s="398"/>
      <c r="SLH63" s="398"/>
      <c r="SLI63" s="398"/>
      <c r="SLJ63" s="398"/>
      <c r="SLK63" s="398"/>
      <c r="SLL63" s="398"/>
      <c r="SLM63" s="398"/>
      <c r="SLN63" s="398"/>
      <c r="SLO63" s="398"/>
      <c r="SLP63" s="398"/>
      <c r="SLQ63" s="398"/>
      <c r="SLR63" s="398"/>
      <c r="SLS63" s="398"/>
      <c r="SLT63" s="398"/>
      <c r="SLU63" s="398"/>
      <c r="SLV63" s="398"/>
      <c r="SLW63" s="398"/>
      <c r="SLX63" s="398"/>
      <c r="SLY63" s="398"/>
      <c r="SLZ63" s="398"/>
      <c r="SMA63" s="398"/>
      <c r="SMB63" s="398"/>
      <c r="SMC63" s="398"/>
      <c r="SMD63" s="398"/>
      <c r="SME63" s="398"/>
      <c r="SMF63" s="398"/>
      <c r="SMG63" s="398"/>
      <c r="SMH63" s="398"/>
      <c r="SMI63" s="398"/>
      <c r="SMJ63" s="398"/>
      <c r="SMK63" s="398"/>
      <c r="SML63" s="398"/>
      <c r="SMM63" s="398"/>
      <c r="SMN63" s="398"/>
      <c r="SMO63" s="398"/>
      <c r="SMP63" s="398"/>
      <c r="SMQ63" s="398"/>
      <c r="SMR63" s="398"/>
      <c r="SMS63" s="398"/>
      <c r="SMT63" s="398"/>
      <c r="SMU63" s="398"/>
      <c r="SMV63" s="398"/>
      <c r="SMW63" s="398"/>
      <c r="SMX63" s="398"/>
      <c r="SMY63" s="398"/>
      <c r="SMZ63" s="398"/>
      <c r="SNA63" s="398"/>
      <c r="SNB63" s="398"/>
      <c r="SNC63" s="398"/>
      <c r="SND63" s="398"/>
      <c r="SNE63" s="398"/>
      <c r="SNF63" s="398"/>
      <c r="SNG63" s="398"/>
      <c r="SNH63" s="398"/>
      <c r="SNI63" s="398"/>
      <c r="SNJ63" s="398"/>
      <c r="SNK63" s="398"/>
      <c r="SNL63" s="398"/>
      <c r="SNM63" s="398"/>
      <c r="SNN63" s="398"/>
      <c r="SNO63" s="398"/>
      <c r="SNP63" s="398"/>
      <c r="SNQ63" s="398"/>
      <c r="SNR63" s="398"/>
      <c r="SNS63" s="398"/>
      <c r="SNT63" s="398"/>
      <c r="SNU63" s="398"/>
      <c r="SNV63" s="398"/>
      <c r="SNW63" s="398"/>
      <c r="SNX63" s="398"/>
      <c r="SNY63" s="398"/>
      <c r="SNZ63" s="398"/>
      <c r="SOA63" s="398"/>
      <c r="SOB63" s="398"/>
      <c r="SOC63" s="398"/>
      <c r="SOD63" s="398"/>
      <c r="SOE63" s="398"/>
      <c r="SOF63" s="398"/>
      <c r="SOG63" s="398"/>
      <c r="SOH63" s="398"/>
      <c r="SOI63" s="398"/>
      <c r="SOJ63" s="398"/>
      <c r="SOK63" s="398"/>
      <c r="SOL63" s="398"/>
      <c r="SOM63" s="398"/>
      <c r="SON63" s="398"/>
      <c r="SOO63" s="398"/>
      <c r="SOP63" s="398"/>
      <c r="SOQ63" s="398"/>
      <c r="SOR63" s="398"/>
      <c r="SOS63" s="398"/>
      <c r="SOT63" s="398"/>
      <c r="SOU63" s="398"/>
      <c r="SOV63" s="398"/>
      <c r="SOW63" s="398"/>
      <c r="SOX63" s="398"/>
      <c r="SOY63" s="398"/>
      <c r="SOZ63" s="398"/>
      <c r="SPA63" s="398"/>
      <c r="SPB63" s="398"/>
      <c r="SPC63" s="398"/>
      <c r="SPD63" s="398"/>
      <c r="SPE63" s="398"/>
      <c r="SPF63" s="398"/>
      <c r="SPG63" s="398"/>
      <c r="SPH63" s="398"/>
      <c r="SPI63" s="398"/>
      <c r="SPJ63" s="398"/>
      <c r="SPK63" s="398"/>
      <c r="SPL63" s="398"/>
      <c r="SPM63" s="398"/>
      <c r="SPN63" s="398"/>
      <c r="SPO63" s="398"/>
      <c r="SPP63" s="398"/>
      <c r="SPQ63" s="398"/>
      <c r="SPR63" s="398"/>
      <c r="SPS63" s="398"/>
      <c r="SPT63" s="398"/>
      <c r="SPU63" s="398"/>
      <c r="SPV63" s="398"/>
      <c r="SPW63" s="398"/>
      <c r="SPX63" s="398"/>
      <c r="SPY63" s="398"/>
      <c r="SPZ63" s="398"/>
      <c r="SQA63" s="398"/>
      <c r="SQB63" s="398"/>
      <c r="SQC63" s="398"/>
      <c r="SQD63" s="398"/>
      <c r="SQE63" s="398"/>
      <c r="SQF63" s="398"/>
      <c r="SQG63" s="398"/>
      <c r="SQH63" s="398"/>
      <c r="SQI63" s="398"/>
      <c r="SQJ63" s="398"/>
      <c r="SQK63" s="398"/>
      <c r="SQL63" s="398"/>
      <c r="SQM63" s="398"/>
      <c r="SQN63" s="398"/>
      <c r="SQO63" s="398"/>
      <c r="SQP63" s="398"/>
      <c r="SQQ63" s="398"/>
      <c r="SQR63" s="398"/>
      <c r="SQS63" s="398"/>
      <c r="SQT63" s="398"/>
      <c r="SQU63" s="398"/>
      <c r="SQV63" s="398"/>
      <c r="SQW63" s="398"/>
      <c r="SQX63" s="398"/>
      <c r="SQY63" s="398"/>
      <c r="SQZ63" s="398"/>
      <c r="SRA63" s="398"/>
      <c r="SRB63" s="398"/>
      <c r="SRC63" s="398"/>
      <c r="SRD63" s="398"/>
      <c r="SRE63" s="398"/>
      <c r="SRF63" s="398"/>
      <c r="SRG63" s="398"/>
      <c r="SRH63" s="398"/>
      <c r="SRI63" s="398"/>
      <c r="SRJ63" s="398"/>
      <c r="SRK63" s="398"/>
      <c r="SRL63" s="398"/>
      <c r="SRM63" s="398"/>
      <c r="SRN63" s="398"/>
      <c r="SRO63" s="398"/>
      <c r="SRP63" s="398"/>
      <c r="SRQ63" s="398"/>
      <c r="SRR63" s="398"/>
      <c r="SRS63" s="398"/>
      <c r="SRT63" s="398"/>
      <c r="SRU63" s="398"/>
      <c r="SRV63" s="398"/>
      <c r="SRW63" s="398"/>
      <c r="SRX63" s="398"/>
      <c r="SRY63" s="398"/>
      <c r="SRZ63" s="398"/>
      <c r="SSA63" s="398"/>
      <c r="SSB63" s="398"/>
      <c r="SSC63" s="398"/>
      <c r="SSD63" s="398"/>
      <c r="SSE63" s="398"/>
      <c r="SSF63" s="398"/>
      <c r="SSG63" s="398"/>
      <c r="SSH63" s="398"/>
      <c r="SSI63" s="398"/>
      <c r="SSJ63" s="398"/>
      <c r="SSK63" s="398"/>
      <c r="SSL63" s="398"/>
      <c r="SSM63" s="398"/>
      <c r="SSN63" s="398"/>
      <c r="SSO63" s="398"/>
      <c r="SSP63" s="398"/>
      <c r="SSQ63" s="398"/>
      <c r="SSR63" s="398"/>
      <c r="SSS63" s="398"/>
      <c r="SST63" s="398"/>
      <c r="SSU63" s="398"/>
      <c r="SSV63" s="398"/>
      <c r="SSW63" s="398"/>
      <c r="SSX63" s="398"/>
      <c r="SSY63" s="398"/>
      <c r="SSZ63" s="398"/>
      <c r="STA63" s="398"/>
      <c r="STB63" s="398"/>
      <c r="STC63" s="398"/>
      <c r="STD63" s="398"/>
      <c r="STE63" s="398"/>
      <c r="STF63" s="398"/>
      <c r="STG63" s="398"/>
      <c r="STH63" s="398"/>
      <c r="STI63" s="398"/>
      <c r="STJ63" s="398"/>
      <c r="STK63" s="398"/>
      <c r="STL63" s="398"/>
      <c r="STM63" s="398"/>
      <c r="STN63" s="398"/>
      <c r="STO63" s="398"/>
      <c r="STP63" s="398"/>
      <c r="STQ63" s="398"/>
      <c r="STR63" s="398"/>
      <c r="STS63" s="398"/>
      <c r="STT63" s="398"/>
      <c r="STU63" s="398"/>
      <c r="STV63" s="398"/>
      <c r="STW63" s="398"/>
      <c r="STX63" s="398"/>
      <c r="STY63" s="398"/>
      <c r="STZ63" s="398"/>
      <c r="SUA63" s="398"/>
      <c r="SUB63" s="398"/>
      <c r="SUC63" s="398"/>
      <c r="SUD63" s="398"/>
      <c r="SUE63" s="398"/>
      <c r="SUF63" s="398"/>
      <c r="SUG63" s="398"/>
      <c r="SUH63" s="398"/>
      <c r="SUI63" s="398"/>
      <c r="SUJ63" s="398"/>
      <c r="SUK63" s="398"/>
      <c r="SUL63" s="398"/>
      <c r="SUM63" s="398"/>
      <c r="SUN63" s="398"/>
      <c r="SUO63" s="398"/>
      <c r="SUP63" s="398"/>
      <c r="SUQ63" s="398"/>
      <c r="SUR63" s="398"/>
      <c r="SUS63" s="398"/>
      <c r="SUT63" s="398"/>
      <c r="SUU63" s="398"/>
      <c r="SUV63" s="398"/>
      <c r="SUW63" s="398"/>
      <c r="SUX63" s="398"/>
      <c r="SUY63" s="398"/>
      <c r="SUZ63" s="398"/>
      <c r="SVA63" s="398"/>
      <c r="SVB63" s="398"/>
      <c r="SVC63" s="398"/>
      <c r="SVD63" s="398"/>
      <c r="SVE63" s="398"/>
      <c r="SVF63" s="398"/>
      <c r="SVG63" s="398"/>
      <c r="SVH63" s="398"/>
      <c r="SVI63" s="398"/>
      <c r="SVJ63" s="398"/>
      <c r="SVK63" s="398"/>
      <c r="SVL63" s="398"/>
      <c r="SVM63" s="398"/>
      <c r="SVN63" s="398"/>
      <c r="SVO63" s="398"/>
      <c r="SVP63" s="398"/>
      <c r="SVQ63" s="398"/>
      <c r="SVR63" s="398"/>
      <c r="SVS63" s="398"/>
      <c r="SVT63" s="398"/>
      <c r="SVU63" s="398"/>
      <c r="SVV63" s="398"/>
      <c r="SVW63" s="398"/>
      <c r="SVX63" s="398"/>
      <c r="SVY63" s="398"/>
      <c r="SVZ63" s="398"/>
      <c r="SWA63" s="398"/>
      <c r="SWB63" s="398"/>
      <c r="SWC63" s="398"/>
      <c r="SWD63" s="398"/>
      <c r="SWE63" s="398"/>
      <c r="SWF63" s="398"/>
      <c r="SWG63" s="398"/>
      <c r="SWH63" s="398"/>
      <c r="SWI63" s="398"/>
      <c r="SWJ63" s="398"/>
      <c r="SWK63" s="398"/>
      <c r="SWL63" s="398"/>
      <c r="SWM63" s="398"/>
      <c r="SWN63" s="398"/>
      <c r="SWO63" s="398"/>
      <c r="SWP63" s="398"/>
      <c r="SWQ63" s="398"/>
      <c r="SWR63" s="398"/>
      <c r="SWS63" s="398"/>
      <c r="SWT63" s="398"/>
      <c r="SWU63" s="398"/>
      <c r="SWV63" s="398"/>
      <c r="SWW63" s="398"/>
      <c r="SWX63" s="398"/>
      <c r="SWY63" s="398"/>
      <c r="SWZ63" s="398"/>
      <c r="SXA63" s="398"/>
      <c r="SXB63" s="398"/>
      <c r="SXC63" s="398"/>
      <c r="SXD63" s="398"/>
      <c r="SXE63" s="398"/>
      <c r="SXF63" s="398"/>
      <c r="SXG63" s="398"/>
      <c r="SXH63" s="398"/>
      <c r="SXI63" s="398"/>
      <c r="SXJ63" s="398"/>
      <c r="SXK63" s="398"/>
      <c r="SXL63" s="398"/>
      <c r="SXM63" s="398"/>
      <c r="SXN63" s="398"/>
      <c r="SXO63" s="398"/>
      <c r="SXP63" s="398"/>
      <c r="SXQ63" s="398"/>
      <c r="SXR63" s="398"/>
      <c r="SXS63" s="398"/>
      <c r="SXT63" s="398"/>
      <c r="SXU63" s="398"/>
      <c r="SXV63" s="398"/>
      <c r="SXW63" s="398"/>
      <c r="SXX63" s="398"/>
      <c r="SXY63" s="398"/>
      <c r="SXZ63" s="398"/>
      <c r="SYA63" s="398"/>
      <c r="SYB63" s="398"/>
      <c r="SYC63" s="398"/>
      <c r="SYD63" s="398"/>
      <c r="SYE63" s="398"/>
      <c r="SYF63" s="398"/>
      <c r="SYG63" s="398"/>
      <c r="SYH63" s="398"/>
      <c r="SYI63" s="398"/>
      <c r="SYJ63" s="398"/>
      <c r="SYK63" s="398"/>
      <c r="SYL63" s="398"/>
      <c r="SYM63" s="398"/>
      <c r="SYN63" s="398"/>
      <c r="SYO63" s="398"/>
      <c r="SYP63" s="398"/>
      <c r="SYQ63" s="398"/>
      <c r="SYR63" s="398"/>
      <c r="SYS63" s="398"/>
      <c r="SYT63" s="398"/>
      <c r="SYU63" s="398"/>
      <c r="SYV63" s="398"/>
      <c r="SYW63" s="398"/>
      <c r="SYX63" s="398"/>
      <c r="SYY63" s="398"/>
      <c r="SYZ63" s="398"/>
      <c r="SZA63" s="398"/>
      <c r="SZB63" s="398"/>
      <c r="SZC63" s="398"/>
      <c r="SZD63" s="398"/>
      <c r="SZE63" s="398"/>
      <c r="SZF63" s="398"/>
      <c r="SZG63" s="398"/>
      <c r="SZH63" s="398"/>
      <c r="SZI63" s="398"/>
      <c r="SZJ63" s="398"/>
      <c r="SZK63" s="398"/>
      <c r="SZL63" s="398"/>
      <c r="SZM63" s="398"/>
      <c r="SZN63" s="398"/>
      <c r="SZO63" s="398"/>
      <c r="SZP63" s="398"/>
      <c r="SZQ63" s="398"/>
      <c r="SZR63" s="398"/>
      <c r="SZS63" s="398"/>
      <c r="SZT63" s="398"/>
      <c r="SZU63" s="398"/>
      <c r="SZV63" s="398"/>
      <c r="SZW63" s="398"/>
      <c r="SZX63" s="398"/>
      <c r="SZY63" s="398"/>
      <c r="SZZ63" s="398"/>
      <c r="TAA63" s="398"/>
      <c r="TAB63" s="398"/>
      <c r="TAC63" s="398"/>
      <c r="TAD63" s="398"/>
      <c r="TAE63" s="398"/>
      <c r="TAF63" s="398"/>
      <c r="TAG63" s="398"/>
      <c r="TAH63" s="398"/>
      <c r="TAI63" s="398"/>
      <c r="TAJ63" s="398"/>
      <c r="TAK63" s="398"/>
      <c r="TAL63" s="398"/>
      <c r="TAM63" s="398"/>
      <c r="TAN63" s="398"/>
      <c r="TAO63" s="398"/>
      <c r="TAP63" s="398"/>
      <c r="TAQ63" s="398"/>
      <c r="TAR63" s="398"/>
      <c r="TAS63" s="398"/>
      <c r="TAT63" s="398"/>
      <c r="TAU63" s="398"/>
      <c r="TAV63" s="398"/>
      <c r="TAW63" s="398"/>
      <c r="TAX63" s="398"/>
      <c r="TAY63" s="398"/>
      <c r="TAZ63" s="398"/>
      <c r="TBA63" s="398"/>
      <c r="TBB63" s="398"/>
      <c r="TBC63" s="398"/>
      <c r="TBD63" s="398"/>
      <c r="TBE63" s="398"/>
      <c r="TBF63" s="398"/>
      <c r="TBG63" s="398"/>
      <c r="TBH63" s="398"/>
      <c r="TBI63" s="398"/>
      <c r="TBJ63" s="398"/>
      <c r="TBK63" s="398"/>
      <c r="TBL63" s="398"/>
      <c r="TBM63" s="398"/>
      <c r="TBN63" s="398"/>
      <c r="TBO63" s="398"/>
      <c r="TBP63" s="398"/>
      <c r="TBQ63" s="398"/>
      <c r="TBR63" s="398"/>
      <c r="TBS63" s="398"/>
      <c r="TBT63" s="398"/>
      <c r="TBU63" s="398"/>
      <c r="TBV63" s="398"/>
      <c r="TBW63" s="398"/>
      <c r="TBX63" s="398"/>
      <c r="TBY63" s="398"/>
      <c r="TBZ63" s="398"/>
      <c r="TCA63" s="398"/>
      <c r="TCB63" s="398"/>
      <c r="TCC63" s="398"/>
      <c r="TCD63" s="398"/>
      <c r="TCE63" s="398"/>
      <c r="TCF63" s="398"/>
      <c r="TCG63" s="398"/>
      <c r="TCH63" s="398"/>
      <c r="TCI63" s="398"/>
      <c r="TCJ63" s="398"/>
      <c r="TCK63" s="398"/>
      <c r="TCL63" s="398"/>
      <c r="TCM63" s="398"/>
      <c r="TCN63" s="398"/>
      <c r="TCO63" s="398"/>
      <c r="TCP63" s="398"/>
      <c r="TCQ63" s="398"/>
      <c r="TCR63" s="398"/>
      <c r="TCS63" s="398"/>
      <c r="TCT63" s="398"/>
      <c r="TCU63" s="398"/>
      <c r="TCV63" s="398"/>
      <c r="TCW63" s="398"/>
      <c r="TCX63" s="398"/>
      <c r="TCY63" s="398"/>
      <c r="TCZ63" s="398"/>
      <c r="TDA63" s="398"/>
      <c r="TDB63" s="398"/>
      <c r="TDC63" s="398"/>
      <c r="TDD63" s="398"/>
      <c r="TDE63" s="398"/>
      <c r="TDF63" s="398"/>
      <c r="TDG63" s="398"/>
      <c r="TDH63" s="398"/>
      <c r="TDI63" s="398"/>
      <c r="TDJ63" s="398"/>
      <c r="TDK63" s="398"/>
      <c r="TDL63" s="398"/>
      <c r="TDM63" s="398"/>
      <c r="TDN63" s="398"/>
      <c r="TDO63" s="398"/>
      <c r="TDP63" s="398"/>
      <c r="TDQ63" s="398"/>
      <c r="TDR63" s="398"/>
      <c r="TDS63" s="398"/>
      <c r="TDT63" s="398"/>
      <c r="TDU63" s="398"/>
      <c r="TDV63" s="398"/>
      <c r="TDW63" s="398"/>
      <c r="TDX63" s="398"/>
      <c r="TDY63" s="398"/>
      <c r="TDZ63" s="398"/>
      <c r="TEA63" s="398"/>
      <c r="TEB63" s="398"/>
      <c r="TEC63" s="398"/>
      <c r="TED63" s="398"/>
      <c r="TEE63" s="398"/>
      <c r="TEF63" s="398"/>
      <c r="TEG63" s="398"/>
      <c r="TEH63" s="398"/>
      <c r="TEI63" s="398"/>
      <c r="TEJ63" s="398"/>
      <c r="TEK63" s="398"/>
      <c r="TEL63" s="398"/>
      <c r="TEM63" s="398"/>
      <c r="TEN63" s="398"/>
      <c r="TEO63" s="398"/>
      <c r="TEP63" s="398"/>
      <c r="TEQ63" s="398"/>
      <c r="TER63" s="398"/>
      <c r="TES63" s="398"/>
      <c r="TET63" s="398"/>
      <c r="TEU63" s="398"/>
      <c r="TEV63" s="398"/>
      <c r="TEW63" s="398"/>
      <c r="TEX63" s="398"/>
      <c r="TEY63" s="398"/>
      <c r="TEZ63" s="398"/>
      <c r="TFA63" s="398"/>
      <c r="TFB63" s="398"/>
      <c r="TFC63" s="398"/>
      <c r="TFD63" s="398"/>
      <c r="TFE63" s="398"/>
      <c r="TFF63" s="398"/>
      <c r="TFG63" s="398"/>
      <c r="TFH63" s="398"/>
      <c r="TFI63" s="398"/>
      <c r="TFJ63" s="398"/>
      <c r="TFK63" s="398"/>
      <c r="TFL63" s="398"/>
      <c r="TFM63" s="398"/>
      <c r="TFN63" s="398"/>
      <c r="TFO63" s="398"/>
      <c r="TFP63" s="398"/>
      <c r="TFQ63" s="398"/>
      <c r="TFR63" s="398"/>
      <c r="TFS63" s="398"/>
      <c r="TFT63" s="398"/>
      <c r="TFU63" s="398"/>
      <c r="TFV63" s="398"/>
      <c r="TFW63" s="398"/>
      <c r="TFX63" s="398"/>
      <c r="TFY63" s="398"/>
      <c r="TFZ63" s="398"/>
      <c r="TGA63" s="398"/>
      <c r="TGB63" s="398"/>
      <c r="TGC63" s="398"/>
      <c r="TGD63" s="398"/>
      <c r="TGE63" s="398"/>
      <c r="TGF63" s="398"/>
      <c r="TGG63" s="398"/>
      <c r="TGH63" s="398"/>
      <c r="TGI63" s="398"/>
      <c r="TGJ63" s="398"/>
      <c r="TGK63" s="398"/>
      <c r="TGL63" s="398"/>
      <c r="TGM63" s="398"/>
      <c r="TGN63" s="398"/>
      <c r="TGO63" s="398"/>
      <c r="TGP63" s="398"/>
      <c r="TGQ63" s="398"/>
      <c r="TGR63" s="398"/>
      <c r="TGS63" s="398"/>
      <c r="TGT63" s="398"/>
      <c r="TGU63" s="398"/>
      <c r="TGV63" s="398"/>
      <c r="TGW63" s="398"/>
      <c r="TGX63" s="398"/>
      <c r="TGY63" s="398"/>
      <c r="TGZ63" s="398"/>
      <c r="THA63" s="398"/>
      <c r="THB63" s="398"/>
      <c r="THC63" s="398"/>
      <c r="THD63" s="398"/>
      <c r="THE63" s="398"/>
      <c r="THF63" s="398"/>
      <c r="THG63" s="398"/>
      <c r="THH63" s="398"/>
      <c r="THI63" s="398"/>
      <c r="THJ63" s="398"/>
      <c r="THK63" s="398"/>
      <c r="THL63" s="398"/>
      <c r="THM63" s="398"/>
      <c r="THN63" s="398"/>
      <c r="THO63" s="398"/>
      <c r="THP63" s="398"/>
      <c r="THQ63" s="398"/>
      <c r="THR63" s="398"/>
      <c r="THS63" s="398"/>
      <c r="THT63" s="398"/>
      <c r="THU63" s="398"/>
      <c r="THV63" s="398"/>
      <c r="THW63" s="398"/>
      <c r="THX63" s="398"/>
      <c r="THY63" s="398"/>
      <c r="THZ63" s="398"/>
      <c r="TIA63" s="398"/>
      <c r="TIB63" s="398"/>
      <c r="TIC63" s="398"/>
      <c r="TID63" s="398"/>
      <c r="TIE63" s="398"/>
      <c r="TIF63" s="398"/>
      <c r="TIG63" s="398"/>
      <c r="TIH63" s="398"/>
      <c r="TII63" s="398"/>
      <c r="TIJ63" s="398"/>
      <c r="TIK63" s="398"/>
      <c r="TIL63" s="398"/>
      <c r="TIM63" s="398"/>
      <c r="TIN63" s="398"/>
      <c r="TIO63" s="398"/>
      <c r="TIP63" s="398"/>
      <c r="TIQ63" s="398"/>
      <c r="TIR63" s="398"/>
      <c r="TIS63" s="398"/>
      <c r="TIT63" s="398"/>
      <c r="TIU63" s="398"/>
      <c r="TIV63" s="398"/>
      <c r="TIW63" s="398"/>
      <c r="TIX63" s="398"/>
      <c r="TIY63" s="398"/>
      <c r="TIZ63" s="398"/>
      <c r="TJA63" s="398"/>
      <c r="TJB63" s="398"/>
      <c r="TJC63" s="398"/>
      <c r="TJD63" s="398"/>
      <c r="TJE63" s="398"/>
      <c r="TJF63" s="398"/>
      <c r="TJG63" s="398"/>
      <c r="TJH63" s="398"/>
      <c r="TJI63" s="398"/>
      <c r="TJJ63" s="398"/>
      <c r="TJK63" s="398"/>
      <c r="TJL63" s="398"/>
      <c r="TJM63" s="398"/>
      <c r="TJN63" s="398"/>
      <c r="TJO63" s="398"/>
      <c r="TJP63" s="398"/>
      <c r="TJQ63" s="398"/>
      <c r="TJR63" s="398"/>
      <c r="TJS63" s="398"/>
      <c r="TJT63" s="398"/>
      <c r="TJU63" s="398"/>
      <c r="TJV63" s="398"/>
      <c r="TJW63" s="398"/>
      <c r="TJX63" s="398"/>
      <c r="TJY63" s="398"/>
      <c r="TJZ63" s="398"/>
      <c r="TKA63" s="398"/>
      <c r="TKB63" s="398"/>
      <c r="TKC63" s="398"/>
      <c r="TKD63" s="398"/>
      <c r="TKE63" s="398"/>
      <c r="TKF63" s="398"/>
      <c r="TKG63" s="398"/>
      <c r="TKH63" s="398"/>
      <c r="TKI63" s="398"/>
      <c r="TKJ63" s="398"/>
      <c r="TKK63" s="398"/>
      <c r="TKL63" s="398"/>
      <c r="TKM63" s="398"/>
      <c r="TKN63" s="398"/>
      <c r="TKO63" s="398"/>
      <c r="TKP63" s="398"/>
      <c r="TKQ63" s="398"/>
      <c r="TKR63" s="398"/>
      <c r="TKS63" s="398"/>
      <c r="TKT63" s="398"/>
      <c r="TKU63" s="398"/>
      <c r="TKV63" s="398"/>
      <c r="TKW63" s="398"/>
      <c r="TKX63" s="398"/>
      <c r="TKY63" s="398"/>
      <c r="TKZ63" s="398"/>
      <c r="TLA63" s="398"/>
      <c r="TLB63" s="398"/>
      <c r="TLC63" s="398"/>
      <c r="TLD63" s="398"/>
      <c r="TLE63" s="398"/>
      <c r="TLF63" s="398"/>
      <c r="TLG63" s="398"/>
      <c r="TLH63" s="398"/>
      <c r="TLI63" s="398"/>
      <c r="TLJ63" s="398"/>
      <c r="TLK63" s="398"/>
      <c r="TLL63" s="398"/>
      <c r="TLM63" s="398"/>
      <c r="TLN63" s="398"/>
      <c r="TLO63" s="398"/>
      <c r="TLP63" s="398"/>
      <c r="TLQ63" s="398"/>
      <c r="TLR63" s="398"/>
      <c r="TLS63" s="398"/>
      <c r="TLT63" s="398"/>
      <c r="TLU63" s="398"/>
      <c r="TLV63" s="398"/>
      <c r="TLW63" s="398"/>
      <c r="TLX63" s="398"/>
      <c r="TLY63" s="398"/>
      <c r="TLZ63" s="398"/>
      <c r="TMA63" s="398"/>
      <c r="TMB63" s="398"/>
      <c r="TMC63" s="398"/>
      <c r="TMD63" s="398"/>
      <c r="TME63" s="398"/>
      <c r="TMF63" s="398"/>
      <c r="TMG63" s="398"/>
      <c r="TMH63" s="398"/>
      <c r="TMI63" s="398"/>
      <c r="TMJ63" s="398"/>
      <c r="TMK63" s="398"/>
      <c r="TML63" s="398"/>
      <c r="TMM63" s="398"/>
      <c r="TMN63" s="398"/>
      <c r="TMO63" s="398"/>
      <c r="TMP63" s="398"/>
      <c r="TMQ63" s="398"/>
      <c r="TMR63" s="398"/>
      <c r="TMS63" s="398"/>
      <c r="TMT63" s="398"/>
      <c r="TMU63" s="398"/>
      <c r="TMV63" s="398"/>
      <c r="TMW63" s="398"/>
      <c r="TMX63" s="398"/>
      <c r="TMY63" s="398"/>
      <c r="TMZ63" s="398"/>
      <c r="TNA63" s="398"/>
      <c r="TNB63" s="398"/>
      <c r="TNC63" s="398"/>
      <c r="TND63" s="398"/>
      <c r="TNE63" s="398"/>
      <c r="TNF63" s="398"/>
      <c r="TNG63" s="398"/>
      <c r="TNH63" s="398"/>
      <c r="TNI63" s="398"/>
      <c r="TNJ63" s="398"/>
      <c r="TNK63" s="398"/>
      <c r="TNL63" s="398"/>
      <c r="TNM63" s="398"/>
      <c r="TNN63" s="398"/>
      <c r="TNO63" s="398"/>
      <c r="TNP63" s="398"/>
      <c r="TNQ63" s="398"/>
      <c r="TNR63" s="398"/>
      <c r="TNS63" s="398"/>
      <c r="TNT63" s="398"/>
      <c r="TNU63" s="398"/>
      <c r="TNV63" s="398"/>
      <c r="TNW63" s="398"/>
      <c r="TNX63" s="398"/>
      <c r="TNY63" s="398"/>
      <c r="TNZ63" s="398"/>
      <c r="TOA63" s="398"/>
      <c r="TOB63" s="398"/>
      <c r="TOC63" s="398"/>
      <c r="TOD63" s="398"/>
      <c r="TOE63" s="398"/>
      <c r="TOF63" s="398"/>
      <c r="TOG63" s="398"/>
      <c r="TOH63" s="398"/>
      <c r="TOI63" s="398"/>
      <c r="TOJ63" s="398"/>
      <c r="TOK63" s="398"/>
      <c r="TOL63" s="398"/>
      <c r="TOM63" s="398"/>
      <c r="TON63" s="398"/>
      <c r="TOO63" s="398"/>
      <c r="TOP63" s="398"/>
      <c r="TOQ63" s="398"/>
      <c r="TOR63" s="398"/>
      <c r="TOS63" s="398"/>
      <c r="TOT63" s="398"/>
      <c r="TOU63" s="398"/>
      <c r="TOV63" s="398"/>
      <c r="TOW63" s="398"/>
      <c r="TOX63" s="398"/>
      <c r="TOY63" s="398"/>
      <c r="TOZ63" s="398"/>
      <c r="TPA63" s="398"/>
      <c r="TPB63" s="398"/>
      <c r="TPC63" s="398"/>
      <c r="TPD63" s="398"/>
      <c r="TPE63" s="398"/>
      <c r="TPF63" s="398"/>
      <c r="TPG63" s="398"/>
      <c r="TPH63" s="398"/>
      <c r="TPI63" s="398"/>
      <c r="TPJ63" s="398"/>
      <c r="TPK63" s="398"/>
      <c r="TPL63" s="398"/>
      <c r="TPM63" s="398"/>
      <c r="TPN63" s="398"/>
      <c r="TPO63" s="398"/>
      <c r="TPP63" s="398"/>
      <c r="TPQ63" s="398"/>
      <c r="TPR63" s="398"/>
      <c r="TPS63" s="398"/>
      <c r="TPT63" s="398"/>
      <c r="TPU63" s="398"/>
      <c r="TPV63" s="398"/>
      <c r="TPW63" s="398"/>
      <c r="TPX63" s="398"/>
      <c r="TPY63" s="398"/>
      <c r="TPZ63" s="398"/>
      <c r="TQA63" s="398"/>
      <c r="TQB63" s="398"/>
      <c r="TQC63" s="398"/>
      <c r="TQD63" s="398"/>
      <c r="TQE63" s="398"/>
      <c r="TQF63" s="398"/>
      <c r="TQG63" s="398"/>
      <c r="TQH63" s="398"/>
      <c r="TQI63" s="398"/>
      <c r="TQJ63" s="398"/>
      <c r="TQK63" s="398"/>
      <c r="TQL63" s="398"/>
      <c r="TQM63" s="398"/>
      <c r="TQN63" s="398"/>
      <c r="TQO63" s="398"/>
      <c r="TQP63" s="398"/>
      <c r="TQQ63" s="398"/>
      <c r="TQR63" s="398"/>
      <c r="TQS63" s="398"/>
      <c r="TQT63" s="398"/>
      <c r="TQU63" s="398"/>
      <c r="TQV63" s="398"/>
      <c r="TQW63" s="398"/>
      <c r="TQX63" s="398"/>
      <c r="TQY63" s="398"/>
      <c r="TQZ63" s="398"/>
      <c r="TRA63" s="398"/>
      <c r="TRB63" s="398"/>
      <c r="TRC63" s="398"/>
      <c r="TRD63" s="398"/>
      <c r="TRE63" s="398"/>
      <c r="TRF63" s="398"/>
      <c r="TRG63" s="398"/>
      <c r="TRH63" s="398"/>
      <c r="TRI63" s="398"/>
      <c r="TRJ63" s="398"/>
      <c r="TRK63" s="398"/>
      <c r="TRL63" s="398"/>
      <c r="TRM63" s="398"/>
      <c r="TRN63" s="398"/>
      <c r="TRO63" s="398"/>
      <c r="TRP63" s="398"/>
      <c r="TRQ63" s="398"/>
      <c r="TRR63" s="398"/>
      <c r="TRS63" s="398"/>
      <c r="TRT63" s="398"/>
      <c r="TRU63" s="398"/>
      <c r="TRV63" s="398"/>
      <c r="TRW63" s="398"/>
      <c r="TRX63" s="398"/>
      <c r="TRY63" s="398"/>
      <c r="TRZ63" s="398"/>
      <c r="TSA63" s="398"/>
      <c r="TSB63" s="398"/>
      <c r="TSC63" s="398"/>
      <c r="TSD63" s="398"/>
      <c r="TSE63" s="398"/>
      <c r="TSF63" s="398"/>
      <c r="TSG63" s="398"/>
      <c r="TSH63" s="398"/>
      <c r="TSI63" s="398"/>
      <c r="TSJ63" s="398"/>
      <c r="TSK63" s="398"/>
      <c r="TSL63" s="398"/>
      <c r="TSM63" s="398"/>
      <c r="TSN63" s="398"/>
      <c r="TSO63" s="398"/>
      <c r="TSP63" s="398"/>
      <c r="TSQ63" s="398"/>
      <c r="TSR63" s="398"/>
      <c r="TSS63" s="398"/>
      <c r="TST63" s="398"/>
      <c r="TSU63" s="398"/>
      <c r="TSV63" s="398"/>
      <c r="TSW63" s="398"/>
      <c r="TSX63" s="398"/>
      <c r="TSY63" s="398"/>
      <c r="TSZ63" s="398"/>
      <c r="TTA63" s="398"/>
      <c r="TTB63" s="398"/>
      <c r="TTC63" s="398"/>
      <c r="TTD63" s="398"/>
      <c r="TTE63" s="398"/>
      <c r="TTF63" s="398"/>
      <c r="TTG63" s="398"/>
      <c r="TTH63" s="398"/>
      <c r="TTI63" s="398"/>
      <c r="TTJ63" s="398"/>
      <c r="TTK63" s="398"/>
      <c r="TTL63" s="398"/>
      <c r="TTM63" s="398"/>
      <c r="TTN63" s="398"/>
      <c r="TTO63" s="398"/>
      <c r="TTP63" s="398"/>
      <c r="TTQ63" s="398"/>
      <c r="TTR63" s="398"/>
      <c r="TTS63" s="398"/>
      <c r="TTT63" s="398"/>
      <c r="TTU63" s="398"/>
      <c r="TTV63" s="398"/>
      <c r="TTW63" s="398"/>
      <c r="TTX63" s="398"/>
      <c r="TTY63" s="398"/>
      <c r="TTZ63" s="398"/>
      <c r="TUA63" s="398"/>
      <c r="TUB63" s="398"/>
      <c r="TUC63" s="398"/>
      <c r="TUD63" s="398"/>
      <c r="TUE63" s="398"/>
      <c r="TUF63" s="398"/>
      <c r="TUG63" s="398"/>
      <c r="TUH63" s="398"/>
      <c r="TUI63" s="398"/>
      <c r="TUJ63" s="398"/>
      <c r="TUK63" s="398"/>
      <c r="TUL63" s="398"/>
      <c r="TUM63" s="398"/>
      <c r="TUN63" s="398"/>
      <c r="TUO63" s="398"/>
      <c r="TUP63" s="398"/>
      <c r="TUQ63" s="398"/>
      <c r="TUR63" s="398"/>
      <c r="TUS63" s="398"/>
      <c r="TUT63" s="398"/>
      <c r="TUU63" s="398"/>
      <c r="TUV63" s="398"/>
      <c r="TUW63" s="398"/>
      <c r="TUX63" s="398"/>
      <c r="TUY63" s="398"/>
      <c r="TUZ63" s="398"/>
      <c r="TVA63" s="398"/>
      <c r="TVB63" s="398"/>
      <c r="TVC63" s="398"/>
      <c r="TVD63" s="398"/>
      <c r="TVE63" s="398"/>
      <c r="TVF63" s="398"/>
      <c r="TVG63" s="398"/>
      <c r="TVH63" s="398"/>
      <c r="TVI63" s="398"/>
      <c r="TVJ63" s="398"/>
      <c r="TVK63" s="398"/>
      <c r="TVL63" s="398"/>
      <c r="TVM63" s="398"/>
      <c r="TVN63" s="398"/>
      <c r="TVO63" s="398"/>
      <c r="TVP63" s="398"/>
      <c r="TVQ63" s="398"/>
      <c r="TVR63" s="398"/>
      <c r="TVS63" s="398"/>
      <c r="TVT63" s="398"/>
      <c r="TVU63" s="398"/>
      <c r="TVV63" s="398"/>
      <c r="TVW63" s="398"/>
      <c r="TVX63" s="398"/>
      <c r="TVY63" s="398"/>
      <c r="TVZ63" s="398"/>
      <c r="TWA63" s="398"/>
      <c r="TWB63" s="398"/>
      <c r="TWC63" s="398"/>
      <c r="TWD63" s="398"/>
      <c r="TWE63" s="398"/>
      <c r="TWF63" s="398"/>
      <c r="TWG63" s="398"/>
      <c r="TWH63" s="398"/>
      <c r="TWI63" s="398"/>
      <c r="TWJ63" s="398"/>
      <c r="TWK63" s="398"/>
      <c r="TWL63" s="398"/>
      <c r="TWM63" s="398"/>
      <c r="TWN63" s="398"/>
      <c r="TWO63" s="398"/>
      <c r="TWP63" s="398"/>
      <c r="TWQ63" s="398"/>
      <c r="TWR63" s="398"/>
      <c r="TWS63" s="398"/>
      <c r="TWT63" s="398"/>
      <c r="TWU63" s="398"/>
      <c r="TWV63" s="398"/>
      <c r="TWW63" s="398"/>
      <c r="TWX63" s="398"/>
      <c r="TWY63" s="398"/>
      <c r="TWZ63" s="398"/>
      <c r="TXA63" s="398"/>
      <c r="TXB63" s="398"/>
      <c r="TXC63" s="398"/>
      <c r="TXD63" s="398"/>
      <c r="TXE63" s="398"/>
      <c r="TXF63" s="398"/>
      <c r="TXG63" s="398"/>
      <c r="TXH63" s="398"/>
      <c r="TXI63" s="398"/>
      <c r="TXJ63" s="398"/>
      <c r="TXK63" s="398"/>
      <c r="TXL63" s="398"/>
      <c r="TXM63" s="398"/>
      <c r="TXN63" s="398"/>
      <c r="TXO63" s="398"/>
      <c r="TXP63" s="398"/>
      <c r="TXQ63" s="398"/>
      <c r="TXR63" s="398"/>
      <c r="TXS63" s="398"/>
      <c r="TXT63" s="398"/>
      <c r="TXU63" s="398"/>
      <c r="TXV63" s="398"/>
      <c r="TXW63" s="398"/>
      <c r="TXX63" s="398"/>
      <c r="TXY63" s="398"/>
      <c r="TXZ63" s="398"/>
      <c r="TYA63" s="398"/>
      <c r="TYB63" s="398"/>
      <c r="TYC63" s="398"/>
      <c r="TYD63" s="398"/>
      <c r="TYE63" s="398"/>
      <c r="TYF63" s="398"/>
      <c r="TYG63" s="398"/>
      <c r="TYH63" s="398"/>
      <c r="TYI63" s="398"/>
      <c r="TYJ63" s="398"/>
      <c r="TYK63" s="398"/>
      <c r="TYL63" s="398"/>
      <c r="TYM63" s="398"/>
      <c r="TYN63" s="398"/>
      <c r="TYO63" s="398"/>
      <c r="TYP63" s="398"/>
      <c r="TYQ63" s="398"/>
      <c r="TYR63" s="398"/>
      <c r="TYS63" s="398"/>
      <c r="TYT63" s="398"/>
      <c r="TYU63" s="398"/>
      <c r="TYV63" s="398"/>
      <c r="TYW63" s="398"/>
      <c r="TYX63" s="398"/>
      <c r="TYY63" s="398"/>
      <c r="TYZ63" s="398"/>
      <c r="TZA63" s="398"/>
      <c r="TZB63" s="398"/>
      <c r="TZC63" s="398"/>
      <c r="TZD63" s="398"/>
      <c r="TZE63" s="398"/>
      <c r="TZF63" s="398"/>
      <c r="TZG63" s="398"/>
      <c r="TZH63" s="398"/>
      <c r="TZI63" s="398"/>
      <c r="TZJ63" s="398"/>
      <c r="TZK63" s="398"/>
      <c r="TZL63" s="398"/>
      <c r="TZM63" s="398"/>
      <c r="TZN63" s="398"/>
      <c r="TZO63" s="398"/>
      <c r="TZP63" s="398"/>
      <c r="TZQ63" s="398"/>
      <c r="TZR63" s="398"/>
      <c r="TZS63" s="398"/>
      <c r="TZT63" s="398"/>
      <c r="TZU63" s="398"/>
      <c r="TZV63" s="398"/>
      <c r="TZW63" s="398"/>
      <c r="TZX63" s="398"/>
      <c r="TZY63" s="398"/>
      <c r="TZZ63" s="398"/>
      <c r="UAA63" s="398"/>
      <c r="UAB63" s="398"/>
      <c r="UAC63" s="398"/>
      <c r="UAD63" s="398"/>
      <c r="UAE63" s="398"/>
      <c r="UAF63" s="398"/>
      <c r="UAG63" s="398"/>
      <c r="UAH63" s="398"/>
      <c r="UAI63" s="398"/>
      <c r="UAJ63" s="398"/>
      <c r="UAK63" s="398"/>
      <c r="UAL63" s="398"/>
      <c r="UAM63" s="398"/>
      <c r="UAN63" s="398"/>
      <c r="UAO63" s="398"/>
      <c r="UAP63" s="398"/>
      <c r="UAQ63" s="398"/>
      <c r="UAR63" s="398"/>
      <c r="UAS63" s="398"/>
      <c r="UAT63" s="398"/>
      <c r="UAU63" s="398"/>
      <c r="UAV63" s="398"/>
      <c r="UAW63" s="398"/>
      <c r="UAX63" s="398"/>
      <c r="UAY63" s="398"/>
      <c r="UAZ63" s="398"/>
      <c r="UBA63" s="398"/>
      <c r="UBB63" s="398"/>
      <c r="UBC63" s="398"/>
      <c r="UBD63" s="398"/>
      <c r="UBE63" s="398"/>
      <c r="UBF63" s="398"/>
      <c r="UBG63" s="398"/>
      <c r="UBH63" s="398"/>
      <c r="UBI63" s="398"/>
      <c r="UBJ63" s="398"/>
      <c r="UBK63" s="398"/>
      <c r="UBL63" s="398"/>
      <c r="UBM63" s="398"/>
      <c r="UBN63" s="398"/>
      <c r="UBO63" s="398"/>
      <c r="UBP63" s="398"/>
      <c r="UBQ63" s="398"/>
      <c r="UBR63" s="398"/>
      <c r="UBS63" s="398"/>
      <c r="UBT63" s="398"/>
      <c r="UBU63" s="398"/>
      <c r="UBV63" s="398"/>
      <c r="UBW63" s="398"/>
      <c r="UBX63" s="398"/>
      <c r="UBY63" s="398"/>
      <c r="UBZ63" s="398"/>
      <c r="UCA63" s="398"/>
      <c r="UCB63" s="398"/>
      <c r="UCC63" s="398"/>
      <c r="UCD63" s="398"/>
      <c r="UCE63" s="398"/>
      <c r="UCF63" s="398"/>
      <c r="UCG63" s="398"/>
      <c r="UCH63" s="398"/>
      <c r="UCI63" s="398"/>
      <c r="UCJ63" s="398"/>
      <c r="UCK63" s="398"/>
      <c r="UCL63" s="398"/>
      <c r="UCM63" s="398"/>
      <c r="UCN63" s="398"/>
      <c r="UCO63" s="398"/>
      <c r="UCP63" s="398"/>
      <c r="UCQ63" s="398"/>
      <c r="UCR63" s="398"/>
      <c r="UCS63" s="398"/>
      <c r="UCT63" s="398"/>
      <c r="UCU63" s="398"/>
      <c r="UCV63" s="398"/>
      <c r="UCW63" s="398"/>
      <c r="UCX63" s="398"/>
      <c r="UCY63" s="398"/>
      <c r="UCZ63" s="398"/>
      <c r="UDA63" s="398"/>
      <c r="UDB63" s="398"/>
      <c r="UDC63" s="398"/>
      <c r="UDD63" s="398"/>
      <c r="UDE63" s="398"/>
      <c r="UDF63" s="398"/>
      <c r="UDG63" s="398"/>
      <c r="UDH63" s="398"/>
      <c r="UDI63" s="398"/>
      <c r="UDJ63" s="398"/>
      <c r="UDK63" s="398"/>
      <c r="UDL63" s="398"/>
      <c r="UDM63" s="398"/>
      <c r="UDN63" s="398"/>
      <c r="UDO63" s="398"/>
      <c r="UDP63" s="398"/>
      <c r="UDQ63" s="398"/>
      <c r="UDR63" s="398"/>
      <c r="UDS63" s="398"/>
      <c r="UDT63" s="398"/>
      <c r="UDU63" s="398"/>
      <c r="UDV63" s="398"/>
      <c r="UDW63" s="398"/>
      <c r="UDX63" s="398"/>
      <c r="UDY63" s="398"/>
      <c r="UDZ63" s="398"/>
      <c r="UEA63" s="398"/>
      <c r="UEB63" s="398"/>
      <c r="UEC63" s="398"/>
      <c r="UED63" s="398"/>
      <c r="UEE63" s="398"/>
      <c r="UEF63" s="398"/>
      <c r="UEG63" s="398"/>
      <c r="UEH63" s="398"/>
      <c r="UEI63" s="398"/>
      <c r="UEJ63" s="398"/>
      <c r="UEK63" s="398"/>
      <c r="UEL63" s="398"/>
      <c r="UEM63" s="398"/>
      <c r="UEN63" s="398"/>
      <c r="UEO63" s="398"/>
      <c r="UEP63" s="398"/>
      <c r="UEQ63" s="398"/>
      <c r="UER63" s="398"/>
      <c r="UES63" s="398"/>
      <c r="UET63" s="398"/>
      <c r="UEU63" s="398"/>
      <c r="UEV63" s="398"/>
      <c r="UEW63" s="398"/>
      <c r="UEX63" s="398"/>
      <c r="UEY63" s="398"/>
      <c r="UEZ63" s="398"/>
      <c r="UFA63" s="398"/>
      <c r="UFB63" s="398"/>
      <c r="UFC63" s="398"/>
      <c r="UFD63" s="398"/>
      <c r="UFE63" s="398"/>
      <c r="UFF63" s="398"/>
      <c r="UFG63" s="398"/>
      <c r="UFH63" s="398"/>
      <c r="UFI63" s="398"/>
      <c r="UFJ63" s="398"/>
      <c r="UFK63" s="398"/>
      <c r="UFL63" s="398"/>
      <c r="UFM63" s="398"/>
      <c r="UFN63" s="398"/>
      <c r="UFO63" s="398"/>
      <c r="UFP63" s="398"/>
      <c r="UFQ63" s="398"/>
      <c r="UFR63" s="398"/>
      <c r="UFS63" s="398"/>
      <c r="UFT63" s="398"/>
      <c r="UFU63" s="398"/>
      <c r="UFV63" s="398"/>
      <c r="UFW63" s="398"/>
      <c r="UFX63" s="398"/>
      <c r="UFY63" s="398"/>
      <c r="UFZ63" s="398"/>
      <c r="UGA63" s="398"/>
      <c r="UGB63" s="398"/>
      <c r="UGC63" s="398"/>
      <c r="UGD63" s="398"/>
      <c r="UGE63" s="398"/>
      <c r="UGF63" s="398"/>
      <c r="UGG63" s="398"/>
      <c r="UGH63" s="398"/>
      <c r="UGI63" s="398"/>
      <c r="UGJ63" s="398"/>
      <c r="UGK63" s="398"/>
      <c r="UGL63" s="398"/>
      <c r="UGM63" s="398"/>
      <c r="UGN63" s="398"/>
      <c r="UGO63" s="398"/>
      <c r="UGP63" s="398"/>
      <c r="UGQ63" s="398"/>
      <c r="UGR63" s="398"/>
      <c r="UGS63" s="398"/>
      <c r="UGT63" s="398"/>
      <c r="UGU63" s="398"/>
      <c r="UGV63" s="398"/>
      <c r="UGW63" s="398"/>
      <c r="UGX63" s="398"/>
      <c r="UGY63" s="398"/>
      <c r="UGZ63" s="398"/>
      <c r="UHA63" s="398"/>
      <c r="UHB63" s="398"/>
      <c r="UHC63" s="398"/>
      <c r="UHD63" s="398"/>
      <c r="UHE63" s="398"/>
      <c r="UHF63" s="398"/>
      <c r="UHG63" s="398"/>
      <c r="UHH63" s="398"/>
      <c r="UHI63" s="398"/>
      <c r="UHJ63" s="398"/>
      <c r="UHK63" s="398"/>
      <c r="UHL63" s="398"/>
      <c r="UHM63" s="398"/>
      <c r="UHN63" s="398"/>
      <c r="UHO63" s="398"/>
      <c r="UHP63" s="398"/>
      <c r="UHQ63" s="398"/>
      <c r="UHR63" s="398"/>
      <c r="UHS63" s="398"/>
      <c r="UHT63" s="398"/>
      <c r="UHU63" s="398"/>
      <c r="UHV63" s="398"/>
      <c r="UHW63" s="398"/>
      <c r="UHX63" s="398"/>
      <c r="UHY63" s="398"/>
      <c r="UHZ63" s="398"/>
      <c r="UIA63" s="398"/>
      <c r="UIB63" s="398"/>
      <c r="UIC63" s="398"/>
      <c r="UID63" s="398"/>
      <c r="UIE63" s="398"/>
      <c r="UIF63" s="398"/>
      <c r="UIG63" s="398"/>
      <c r="UIH63" s="398"/>
      <c r="UII63" s="398"/>
      <c r="UIJ63" s="398"/>
      <c r="UIK63" s="398"/>
      <c r="UIL63" s="398"/>
      <c r="UIM63" s="398"/>
      <c r="UIN63" s="398"/>
      <c r="UIO63" s="398"/>
      <c r="UIP63" s="398"/>
      <c r="UIQ63" s="398"/>
      <c r="UIR63" s="398"/>
      <c r="UIS63" s="398"/>
      <c r="UIT63" s="398"/>
      <c r="UIU63" s="398"/>
      <c r="UIV63" s="398"/>
      <c r="UIW63" s="398"/>
      <c r="UIX63" s="398"/>
      <c r="UIY63" s="398"/>
      <c r="UIZ63" s="398"/>
      <c r="UJA63" s="398"/>
      <c r="UJB63" s="398"/>
      <c r="UJC63" s="398"/>
      <c r="UJD63" s="398"/>
      <c r="UJE63" s="398"/>
      <c r="UJF63" s="398"/>
      <c r="UJG63" s="398"/>
      <c r="UJH63" s="398"/>
      <c r="UJI63" s="398"/>
      <c r="UJJ63" s="398"/>
      <c r="UJK63" s="398"/>
      <c r="UJL63" s="398"/>
      <c r="UJM63" s="398"/>
      <c r="UJN63" s="398"/>
      <c r="UJO63" s="398"/>
      <c r="UJP63" s="398"/>
      <c r="UJQ63" s="398"/>
      <c r="UJR63" s="398"/>
      <c r="UJS63" s="398"/>
      <c r="UJT63" s="398"/>
      <c r="UJU63" s="398"/>
      <c r="UJV63" s="398"/>
      <c r="UJW63" s="398"/>
      <c r="UJX63" s="398"/>
      <c r="UJY63" s="398"/>
      <c r="UJZ63" s="398"/>
      <c r="UKA63" s="398"/>
      <c r="UKB63" s="398"/>
      <c r="UKC63" s="398"/>
      <c r="UKD63" s="398"/>
      <c r="UKE63" s="398"/>
      <c r="UKF63" s="398"/>
      <c r="UKG63" s="398"/>
      <c r="UKH63" s="398"/>
      <c r="UKI63" s="398"/>
      <c r="UKJ63" s="398"/>
      <c r="UKK63" s="398"/>
      <c r="UKL63" s="398"/>
      <c r="UKM63" s="398"/>
      <c r="UKN63" s="398"/>
      <c r="UKO63" s="398"/>
      <c r="UKP63" s="398"/>
      <c r="UKQ63" s="398"/>
      <c r="UKR63" s="398"/>
      <c r="UKS63" s="398"/>
      <c r="UKT63" s="398"/>
      <c r="UKU63" s="398"/>
      <c r="UKV63" s="398"/>
      <c r="UKW63" s="398"/>
      <c r="UKX63" s="398"/>
      <c r="UKY63" s="398"/>
      <c r="UKZ63" s="398"/>
      <c r="ULA63" s="398"/>
      <c r="ULB63" s="398"/>
      <c r="ULC63" s="398"/>
      <c r="ULD63" s="398"/>
      <c r="ULE63" s="398"/>
      <c r="ULF63" s="398"/>
      <c r="ULG63" s="398"/>
      <c r="ULH63" s="398"/>
      <c r="ULI63" s="398"/>
      <c r="ULJ63" s="398"/>
      <c r="ULK63" s="398"/>
      <c r="ULL63" s="398"/>
      <c r="ULM63" s="398"/>
      <c r="ULN63" s="398"/>
      <c r="ULO63" s="398"/>
      <c r="ULP63" s="398"/>
      <c r="ULQ63" s="398"/>
      <c r="ULR63" s="398"/>
      <c r="ULS63" s="398"/>
      <c r="ULT63" s="398"/>
      <c r="ULU63" s="398"/>
      <c r="ULV63" s="398"/>
      <c r="ULW63" s="398"/>
      <c r="ULX63" s="398"/>
      <c r="ULY63" s="398"/>
      <c r="ULZ63" s="398"/>
      <c r="UMA63" s="398"/>
      <c r="UMB63" s="398"/>
      <c r="UMC63" s="398"/>
      <c r="UMD63" s="398"/>
      <c r="UME63" s="398"/>
      <c r="UMF63" s="398"/>
      <c r="UMG63" s="398"/>
      <c r="UMH63" s="398"/>
      <c r="UMI63" s="398"/>
      <c r="UMJ63" s="398"/>
      <c r="UMK63" s="398"/>
      <c r="UML63" s="398"/>
      <c r="UMM63" s="398"/>
      <c r="UMN63" s="398"/>
      <c r="UMO63" s="398"/>
      <c r="UMP63" s="398"/>
      <c r="UMQ63" s="398"/>
      <c r="UMR63" s="398"/>
      <c r="UMS63" s="398"/>
      <c r="UMT63" s="398"/>
      <c r="UMU63" s="398"/>
      <c r="UMV63" s="398"/>
      <c r="UMW63" s="398"/>
      <c r="UMX63" s="398"/>
      <c r="UMY63" s="398"/>
      <c r="UMZ63" s="398"/>
      <c r="UNA63" s="398"/>
      <c r="UNB63" s="398"/>
      <c r="UNC63" s="398"/>
      <c r="UND63" s="398"/>
      <c r="UNE63" s="398"/>
      <c r="UNF63" s="398"/>
      <c r="UNG63" s="398"/>
      <c r="UNH63" s="398"/>
      <c r="UNI63" s="398"/>
      <c r="UNJ63" s="398"/>
      <c r="UNK63" s="398"/>
      <c r="UNL63" s="398"/>
      <c r="UNM63" s="398"/>
      <c r="UNN63" s="398"/>
      <c r="UNO63" s="398"/>
      <c r="UNP63" s="398"/>
      <c r="UNQ63" s="398"/>
      <c r="UNR63" s="398"/>
      <c r="UNS63" s="398"/>
      <c r="UNT63" s="398"/>
      <c r="UNU63" s="398"/>
      <c r="UNV63" s="398"/>
      <c r="UNW63" s="398"/>
      <c r="UNX63" s="398"/>
      <c r="UNY63" s="398"/>
      <c r="UNZ63" s="398"/>
      <c r="UOA63" s="398"/>
      <c r="UOB63" s="398"/>
      <c r="UOC63" s="398"/>
      <c r="UOD63" s="398"/>
      <c r="UOE63" s="398"/>
      <c r="UOF63" s="398"/>
      <c r="UOG63" s="398"/>
      <c r="UOH63" s="398"/>
      <c r="UOI63" s="398"/>
      <c r="UOJ63" s="398"/>
      <c r="UOK63" s="398"/>
      <c r="UOL63" s="398"/>
      <c r="UOM63" s="398"/>
      <c r="UON63" s="398"/>
      <c r="UOO63" s="398"/>
      <c r="UOP63" s="398"/>
      <c r="UOQ63" s="398"/>
      <c r="UOR63" s="398"/>
      <c r="UOS63" s="398"/>
      <c r="UOT63" s="398"/>
      <c r="UOU63" s="398"/>
      <c r="UOV63" s="398"/>
      <c r="UOW63" s="398"/>
      <c r="UOX63" s="398"/>
      <c r="UOY63" s="398"/>
      <c r="UOZ63" s="398"/>
      <c r="UPA63" s="398"/>
      <c r="UPB63" s="398"/>
      <c r="UPC63" s="398"/>
      <c r="UPD63" s="398"/>
      <c r="UPE63" s="398"/>
      <c r="UPF63" s="398"/>
      <c r="UPG63" s="398"/>
      <c r="UPH63" s="398"/>
      <c r="UPI63" s="398"/>
      <c r="UPJ63" s="398"/>
      <c r="UPK63" s="398"/>
      <c r="UPL63" s="398"/>
      <c r="UPM63" s="398"/>
      <c r="UPN63" s="398"/>
      <c r="UPO63" s="398"/>
      <c r="UPP63" s="398"/>
      <c r="UPQ63" s="398"/>
      <c r="UPR63" s="398"/>
      <c r="UPS63" s="398"/>
      <c r="UPT63" s="398"/>
      <c r="UPU63" s="398"/>
      <c r="UPV63" s="398"/>
      <c r="UPW63" s="398"/>
      <c r="UPX63" s="398"/>
      <c r="UPY63" s="398"/>
      <c r="UPZ63" s="398"/>
      <c r="UQA63" s="398"/>
      <c r="UQB63" s="398"/>
      <c r="UQC63" s="398"/>
      <c r="UQD63" s="398"/>
      <c r="UQE63" s="398"/>
      <c r="UQF63" s="398"/>
      <c r="UQG63" s="398"/>
      <c r="UQH63" s="398"/>
      <c r="UQI63" s="398"/>
      <c r="UQJ63" s="398"/>
      <c r="UQK63" s="398"/>
      <c r="UQL63" s="398"/>
      <c r="UQM63" s="398"/>
      <c r="UQN63" s="398"/>
      <c r="UQO63" s="398"/>
      <c r="UQP63" s="398"/>
      <c r="UQQ63" s="398"/>
      <c r="UQR63" s="398"/>
      <c r="UQS63" s="398"/>
      <c r="UQT63" s="398"/>
      <c r="UQU63" s="398"/>
      <c r="UQV63" s="398"/>
      <c r="UQW63" s="398"/>
      <c r="UQX63" s="398"/>
      <c r="UQY63" s="398"/>
      <c r="UQZ63" s="398"/>
      <c r="URA63" s="398"/>
      <c r="URB63" s="398"/>
      <c r="URC63" s="398"/>
      <c r="URD63" s="398"/>
      <c r="URE63" s="398"/>
      <c r="URF63" s="398"/>
      <c r="URG63" s="398"/>
      <c r="URH63" s="398"/>
      <c r="URI63" s="398"/>
      <c r="URJ63" s="398"/>
      <c r="URK63" s="398"/>
      <c r="URL63" s="398"/>
      <c r="URM63" s="398"/>
      <c r="URN63" s="398"/>
      <c r="URO63" s="398"/>
      <c r="URP63" s="398"/>
      <c r="URQ63" s="398"/>
      <c r="URR63" s="398"/>
      <c r="URS63" s="398"/>
      <c r="URT63" s="398"/>
      <c r="URU63" s="398"/>
      <c r="URV63" s="398"/>
      <c r="URW63" s="398"/>
      <c r="URX63" s="398"/>
      <c r="URY63" s="398"/>
      <c r="URZ63" s="398"/>
      <c r="USA63" s="398"/>
      <c r="USB63" s="398"/>
      <c r="USC63" s="398"/>
      <c r="USD63" s="398"/>
      <c r="USE63" s="398"/>
      <c r="USF63" s="398"/>
      <c r="USG63" s="398"/>
      <c r="USH63" s="398"/>
      <c r="USI63" s="398"/>
      <c r="USJ63" s="398"/>
      <c r="USK63" s="398"/>
      <c r="USL63" s="398"/>
      <c r="USM63" s="398"/>
      <c r="USN63" s="398"/>
      <c r="USO63" s="398"/>
      <c r="USP63" s="398"/>
      <c r="USQ63" s="398"/>
      <c r="USR63" s="398"/>
      <c r="USS63" s="398"/>
      <c r="UST63" s="398"/>
      <c r="USU63" s="398"/>
      <c r="USV63" s="398"/>
      <c r="USW63" s="398"/>
      <c r="USX63" s="398"/>
      <c r="USY63" s="398"/>
      <c r="USZ63" s="398"/>
      <c r="UTA63" s="398"/>
      <c r="UTB63" s="398"/>
      <c r="UTC63" s="398"/>
      <c r="UTD63" s="398"/>
      <c r="UTE63" s="398"/>
      <c r="UTF63" s="398"/>
      <c r="UTG63" s="398"/>
      <c r="UTH63" s="398"/>
      <c r="UTI63" s="398"/>
      <c r="UTJ63" s="398"/>
      <c r="UTK63" s="398"/>
      <c r="UTL63" s="398"/>
      <c r="UTM63" s="398"/>
      <c r="UTN63" s="398"/>
      <c r="UTO63" s="398"/>
      <c r="UTP63" s="398"/>
      <c r="UTQ63" s="398"/>
      <c r="UTR63" s="398"/>
      <c r="UTS63" s="398"/>
      <c r="UTT63" s="398"/>
      <c r="UTU63" s="398"/>
      <c r="UTV63" s="398"/>
      <c r="UTW63" s="398"/>
      <c r="UTX63" s="398"/>
      <c r="UTY63" s="398"/>
      <c r="UTZ63" s="398"/>
      <c r="UUA63" s="398"/>
      <c r="UUB63" s="398"/>
      <c r="UUC63" s="398"/>
      <c r="UUD63" s="398"/>
      <c r="UUE63" s="398"/>
      <c r="UUF63" s="398"/>
      <c r="UUG63" s="398"/>
      <c r="UUH63" s="398"/>
      <c r="UUI63" s="398"/>
      <c r="UUJ63" s="398"/>
      <c r="UUK63" s="398"/>
      <c r="UUL63" s="398"/>
      <c r="UUM63" s="398"/>
      <c r="UUN63" s="398"/>
      <c r="UUO63" s="398"/>
      <c r="UUP63" s="398"/>
      <c r="UUQ63" s="398"/>
      <c r="UUR63" s="398"/>
      <c r="UUS63" s="398"/>
      <c r="UUT63" s="398"/>
      <c r="UUU63" s="398"/>
      <c r="UUV63" s="398"/>
      <c r="UUW63" s="398"/>
      <c r="UUX63" s="398"/>
      <c r="UUY63" s="398"/>
      <c r="UUZ63" s="398"/>
      <c r="UVA63" s="398"/>
      <c r="UVB63" s="398"/>
      <c r="UVC63" s="398"/>
      <c r="UVD63" s="398"/>
      <c r="UVE63" s="398"/>
      <c r="UVF63" s="398"/>
      <c r="UVG63" s="398"/>
      <c r="UVH63" s="398"/>
      <c r="UVI63" s="398"/>
      <c r="UVJ63" s="398"/>
      <c r="UVK63" s="398"/>
      <c r="UVL63" s="398"/>
      <c r="UVM63" s="398"/>
      <c r="UVN63" s="398"/>
      <c r="UVO63" s="398"/>
      <c r="UVP63" s="398"/>
      <c r="UVQ63" s="398"/>
      <c r="UVR63" s="398"/>
      <c r="UVS63" s="398"/>
      <c r="UVT63" s="398"/>
      <c r="UVU63" s="398"/>
      <c r="UVV63" s="398"/>
      <c r="UVW63" s="398"/>
      <c r="UVX63" s="398"/>
      <c r="UVY63" s="398"/>
      <c r="UVZ63" s="398"/>
      <c r="UWA63" s="398"/>
      <c r="UWB63" s="398"/>
      <c r="UWC63" s="398"/>
      <c r="UWD63" s="398"/>
      <c r="UWE63" s="398"/>
      <c r="UWF63" s="398"/>
      <c r="UWG63" s="398"/>
      <c r="UWH63" s="398"/>
      <c r="UWI63" s="398"/>
      <c r="UWJ63" s="398"/>
      <c r="UWK63" s="398"/>
      <c r="UWL63" s="398"/>
      <c r="UWM63" s="398"/>
      <c r="UWN63" s="398"/>
      <c r="UWO63" s="398"/>
      <c r="UWP63" s="398"/>
      <c r="UWQ63" s="398"/>
      <c r="UWR63" s="398"/>
      <c r="UWS63" s="398"/>
      <c r="UWT63" s="398"/>
      <c r="UWU63" s="398"/>
      <c r="UWV63" s="398"/>
      <c r="UWW63" s="398"/>
      <c r="UWX63" s="398"/>
      <c r="UWY63" s="398"/>
      <c r="UWZ63" s="398"/>
      <c r="UXA63" s="398"/>
      <c r="UXB63" s="398"/>
      <c r="UXC63" s="398"/>
      <c r="UXD63" s="398"/>
      <c r="UXE63" s="398"/>
      <c r="UXF63" s="398"/>
      <c r="UXG63" s="398"/>
      <c r="UXH63" s="398"/>
      <c r="UXI63" s="398"/>
      <c r="UXJ63" s="398"/>
      <c r="UXK63" s="398"/>
      <c r="UXL63" s="398"/>
      <c r="UXM63" s="398"/>
      <c r="UXN63" s="398"/>
      <c r="UXO63" s="398"/>
      <c r="UXP63" s="398"/>
      <c r="UXQ63" s="398"/>
      <c r="UXR63" s="398"/>
      <c r="UXS63" s="398"/>
      <c r="UXT63" s="398"/>
      <c r="UXU63" s="398"/>
      <c r="UXV63" s="398"/>
      <c r="UXW63" s="398"/>
      <c r="UXX63" s="398"/>
      <c r="UXY63" s="398"/>
      <c r="UXZ63" s="398"/>
      <c r="UYA63" s="398"/>
      <c r="UYB63" s="398"/>
      <c r="UYC63" s="398"/>
      <c r="UYD63" s="398"/>
      <c r="UYE63" s="398"/>
      <c r="UYF63" s="398"/>
      <c r="UYG63" s="398"/>
      <c r="UYH63" s="398"/>
      <c r="UYI63" s="398"/>
      <c r="UYJ63" s="398"/>
      <c r="UYK63" s="398"/>
      <c r="UYL63" s="398"/>
      <c r="UYM63" s="398"/>
      <c r="UYN63" s="398"/>
      <c r="UYO63" s="398"/>
      <c r="UYP63" s="398"/>
      <c r="UYQ63" s="398"/>
      <c r="UYR63" s="398"/>
      <c r="UYS63" s="398"/>
      <c r="UYT63" s="398"/>
      <c r="UYU63" s="398"/>
      <c r="UYV63" s="398"/>
      <c r="UYW63" s="398"/>
      <c r="UYX63" s="398"/>
      <c r="UYY63" s="398"/>
      <c r="UYZ63" s="398"/>
      <c r="UZA63" s="398"/>
      <c r="UZB63" s="398"/>
      <c r="UZC63" s="398"/>
      <c r="UZD63" s="398"/>
      <c r="UZE63" s="398"/>
      <c r="UZF63" s="398"/>
      <c r="UZG63" s="398"/>
      <c r="UZH63" s="398"/>
      <c r="UZI63" s="398"/>
      <c r="UZJ63" s="398"/>
      <c r="UZK63" s="398"/>
      <c r="UZL63" s="398"/>
      <c r="UZM63" s="398"/>
      <c r="UZN63" s="398"/>
      <c r="UZO63" s="398"/>
      <c r="UZP63" s="398"/>
      <c r="UZQ63" s="398"/>
      <c r="UZR63" s="398"/>
      <c r="UZS63" s="398"/>
      <c r="UZT63" s="398"/>
      <c r="UZU63" s="398"/>
      <c r="UZV63" s="398"/>
      <c r="UZW63" s="398"/>
      <c r="UZX63" s="398"/>
      <c r="UZY63" s="398"/>
      <c r="UZZ63" s="398"/>
      <c r="VAA63" s="398"/>
      <c r="VAB63" s="398"/>
      <c r="VAC63" s="398"/>
      <c r="VAD63" s="398"/>
      <c r="VAE63" s="398"/>
      <c r="VAF63" s="398"/>
      <c r="VAG63" s="398"/>
      <c r="VAH63" s="398"/>
      <c r="VAI63" s="398"/>
      <c r="VAJ63" s="398"/>
      <c r="VAK63" s="398"/>
      <c r="VAL63" s="398"/>
      <c r="VAM63" s="398"/>
      <c r="VAN63" s="398"/>
      <c r="VAO63" s="398"/>
      <c r="VAP63" s="398"/>
      <c r="VAQ63" s="398"/>
      <c r="VAR63" s="398"/>
      <c r="VAS63" s="398"/>
      <c r="VAT63" s="398"/>
      <c r="VAU63" s="398"/>
      <c r="VAV63" s="398"/>
      <c r="VAW63" s="398"/>
      <c r="VAX63" s="398"/>
      <c r="VAY63" s="398"/>
      <c r="VAZ63" s="398"/>
      <c r="VBA63" s="398"/>
      <c r="VBB63" s="398"/>
      <c r="VBC63" s="398"/>
      <c r="VBD63" s="398"/>
      <c r="VBE63" s="398"/>
      <c r="VBF63" s="398"/>
      <c r="VBG63" s="398"/>
      <c r="VBH63" s="398"/>
      <c r="VBI63" s="398"/>
      <c r="VBJ63" s="398"/>
      <c r="VBK63" s="398"/>
      <c r="VBL63" s="398"/>
      <c r="VBM63" s="398"/>
      <c r="VBN63" s="398"/>
      <c r="VBO63" s="398"/>
      <c r="VBP63" s="398"/>
      <c r="VBQ63" s="398"/>
      <c r="VBR63" s="398"/>
      <c r="VBS63" s="398"/>
      <c r="VBT63" s="398"/>
      <c r="VBU63" s="398"/>
      <c r="VBV63" s="398"/>
      <c r="VBW63" s="398"/>
      <c r="VBX63" s="398"/>
      <c r="VBY63" s="398"/>
      <c r="VBZ63" s="398"/>
      <c r="VCA63" s="398"/>
      <c r="VCB63" s="398"/>
      <c r="VCC63" s="398"/>
      <c r="VCD63" s="398"/>
      <c r="VCE63" s="398"/>
      <c r="VCF63" s="398"/>
      <c r="VCG63" s="398"/>
      <c r="VCH63" s="398"/>
      <c r="VCI63" s="398"/>
      <c r="VCJ63" s="398"/>
      <c r="VCK63" s="398"/>
      <c r="VCL63" s="398"/>
      <c r="VCM63" s="398"/>
      <c r="VCN63" s="398"/>
      <c r="VCO63" s="398"/>
      <c r="VCP63" s="398"/>
      <c r="VCQ63" s="398"/>
      <c r="VCR63" s="398"/>
      <c r="VCS63" s="398"/>
      <c r="VCT63" s="398"/>
      <c r="VCU63" s="398"/>
      <c r="VCV63" s="398"/>
      <c r="VCW63" s="398"/>
      <c r="VCX63" s="398"/>
      <c r="VCY63" s="398"/>
      <c r="VCZ63" s="398"/>
      <c r="VDA63" s="398"/>
      <c r="VDB63" s="398"/>
      <c r="VDC63" s="398"/>
      <c r="VDD63" s="398"/>
      <c r="VDE63" s="398"/>
      <c r="VDF63" s="398"/>
      <c r="VDG63" s="398"/>
      <c r="VDH63" s="398"/>
      <c r="VDI63" s="398"/>
      <c r="VDJ63" s="398"/>
      <c r="VDK63" s="398"/>
      <c r="VDL63" s="398"/>
      <c r="VDM63" s="398"/>
      <c r="VDN63" s="398"/>
      <c r="VDO63" s="398"/>
      <c r="VDP63" s="398"/>
      <c r="VDQ63" s="398"/>
      <c r="VDR63" s="398"/>
      <c r="VDS63" s="398"/>
      <c r="VDT63" s="398"/>
      <c r="VDU63" s="398"/>
      <c r="VDV63" s="398"/>
      <c r="VDW63" s="398"/>
      <c r="VDX63" s="398"/>
      <c r="VDY63" s="398"/>
      <c r="VDZ63" s="398"/>
      <c r="VEA63" s="398"/>
      <c r="VEB63" s="398"/>
      <c r="VEC63" s="398"/>
      <c r="VED63" s="398"/>
      <c r="VEE63" s="398"/>
      <c r="VEF63" s="398"/>
      <c r="VEG63" s="398"/>
      <c r="VEH63" s="398"/>
      <c r="VEI63" s="398"/>
      <c r="VEJ63" s="398"/>
      <c r="VEK63" s="398"/>
      <c r="VEL63" s="398"/>
      <c r="VEM63" s="398"/>
      <c r="VEN63" s="398"/>
      <c r="VEO63" s="398"/>
      <c r="VEP63" s="398"/>
      <c r="VEQ63" s="398"/>
      <c r="VER63" s="398"/>
      <c r="VES63" s="398"/>
      <c r="VET63" s="398"/>
      <c r="VEU63" s="398"/>
      <c r="VEV63" s="398"/>
      <c r="VEW63" s="398"/>
      <c r="VEX63" s="398"/>
      <c r="VEY63" s="398"/>
      <c r="VEZ63" s="398"/>
      <c r="VFA63" s="398"/>
      <c r="VFB63" s="398"/>
      <c r="VFC63" s="398"/>
      <c r="VFD63" s="398"/>
      <c r="VFE63" s="398"/>
      <c r="VFF63" s="398"/>
      <c r="VFG63" s="398"/>
      <c r="VFH63" s="398"/>
      <c r="VFI63" s="398"/>
      <c r="VFJ63" s="398"/>
      <c r="VFK63" s="398"/>
      <c r="VFL63" s="398"/>
      <c r="VFM63" s="398"/>
      <c r="VFN63" s="398"/>
      <c r="VFO63" s="398"/>
      <c r="VFP63" s="398"/>
      <c r="VFQ63" s="398"/>
      <c r="VFR63" s="398"/>
      <c r="VFS63" s="398"/>
      <c r="VFT63" s="398"/>
      <c r="VFU63" s="398"/>
      <c r="VFV63" s="398"/>
      <c r="VFW63" s="398"/>
      <c r="VFX63" s="398"/>
      <c r="VFY63" s="398"/>
      <c r="VFZ63" s="398"/>
      <c r="VGA63" s="398"/>
      <c r="VGB63" s="398"/>
      <c r="VGC63" s="398"/>
      <c r="VGD63" s="398"/>
      <c r="VGE63" s="398"/>
      <c r="VGF63" s="398"/>
      <c r="VGG63" s="398"/>
      <c r="VGH63" s="398"/>
      <c r="VGI63" s="398"/>
      <c r="VGJ63" s="398"/>
      <c r="VGK63" s="398"/>
      <c r="VGL63" s="398"/>
      <c r="VGM63" s="398"/>
      <c r="VGN63" s="398"/>
      <c r="VGO63" s="398"/>
      <c r="VGP63" s="398"/>
      <c r="VGQ63" s="398"/>
      <c r="VGR63" s="398"/>
      <c r="VGS63" s="398"/>
      <c r="VGT63" s="398"/>
      <c r="VGU63" s="398"/>
      <c r="VGV63" s="398"/>
      <c r="VGW63" s="398"/>
      <c r="VGX63" s="398"/>
      <c r="VGY63" s="398"/>
      <c r="VGZ63" s="398"/>
      <c r="VHA63" s="398"/>
      <c r="VHB63" s="398"/>
      <c r="VHC63" s="398"/>
      <c r="VHD63" s="398"/>
      <c r="VHE63" s="398"/>
      <c r="VHF63" s="398"/>
      <c r="VHG63" s="398"/>
      <c r="VHH63" s="398"/>
      <c r="VHI63" s="398"/>
      <c r="VHJ63" s="398"/>
      <c r="VHK63" s="398"/>
      <c r="VHL63" s="398"/>
      <c r="VHM63" s="398"/>
      <c r="VHN63" s="398"/>
      <c r="VHO63" s="398"/>
      <c r="VHP63" s="398"/>
      <c r="VHQ63" s="398"/>
      <c r="VHR63" s="398"/>
      <c r="VHS63" s="398"/>
      <c r="VHT63" s="398"/>
      <c r="VHU63" s="398"/>
      <c r="VHV63" s="398"/>
      <c r="VHW63" s="398"/>
      <c r="VHX63" s="398"/>
      <c r="VHY63" s="398"/>
      <c r="VHZ63" s="398"/>
      <c r="VIA63" s="398"/>
      <c r="VIB63" s="398"/>
      <c r="VIC63" s="398"/>
      <c r="VID63" s="398"/>
      <c r="VIE63" s="398"/>
      <c r="VIF63" s="398"/>
      <c r="VIG63" s="398"/>
      <c r="VIH63" s="398"/>
      <c r="VII63" s="398"/>
      <c r="VIJ63" s="398"/>
      <c r="VIK63" s="398"/>
      <c r="VIL63" s="398"/>
      <c r="VIM63" s="398"/>
      <c r="VIN63" s="398"/>
      <c r="VIO63" s="398"/>
      <c r="VIP63" s="398"/>
      <c r="VIQ63" s="398"/>
      <c r="VIR63" s="398"/>
      <c r="VIS63" s="398"/>
      <c r="VIT63" s="398"/>
      <c r="VIU63" s="398"/>
      <c r="VIV63" s="398"/>
      <c r="VIW63" s="398"/>
      <c r="VIX63" s="398"/>
      <c r="VIY63" s="398"/>
      <c r="VIZ63" s="398"/>
      <c r="VJA63" s="398"/>
      <c r="VJB63" s="398"/>
      <c r="VJC63" s="398"/>
      <c r="VJD63" s="398"/>
      <c r="VJE63" s="398"/>
      <c r="VJF63" s="398"/>
      <c r="VJG63" s="398"/>
      <c r="VJH63" s="398"/>
      <c r="VJI63" s="398"/>
      <c r="VJJ63" s="398"/>
      <c r="VJK63" s="398"/>
      <c r="VJL63" s="398"/>
      <c r="VJM63" s="398"/>
      <c r="VJN63" s="398"/>
      <c r="VJO63" s="398"/>
      <c r="VJP63" s="398"/>
      <c r="VJQ63" s="398"/>
      <c r="VJR63" s="398"/>
      <c r="VJS63" s="398"/>
      <c r="VJT63" s="398"/>
      <c r="VJU63" s="398"/>
      <c r="VJV63" s="398"/>
      <c r="VJW63" s="398"/>
      <c r="VJX63" s="398"/>
      <c r="VJY63" s="398"/>
      <c r="VJZ63" s="398"/>
      <c r="VKA63" s="398"/>
      <c r="VKB63" s="398"/>
      <c r="VKC63" s="398"/>
      <c r="VKD63" s="398"/>
      <c r="VKE63" s="398"/>
      <c r="VKF63" s="398"/>
      <c r="VKG63" s="398"/>
      <c r="VKH63" s="398"/>
      <c r="VKI63" s="398"/>
      <c r="VKJ63" s="398"/>
      <c r="VKK63" s="398"/>
      <c r="VKL63" s="398"/>
      <c r="VKM63" s="398"/>
      <c r="VKN63" s="398"/>
      <c r="VKO63" s="398"/>
      <c r="VKP63" s="398"/>
      <c r="VKQ63" s="398"/>
      <c r="VKR63" s="398"/>
      <c r="VKS63" s="398"/>
      <c r="VKT63" s="398"/>
      <c r="VKU63" s="398"/>
      <c r="VKV63" s="398"/>
      <c r="VKW63" s="398"/>
      <c r="VKX63" s="398"/>
      <c r="VKY63" s="398"/>
      <c r="VKZ63" s="398"/>
      <c r="VLA63" s="398"/>
      <c r="VLB63" s="398"/>
      <c r="VLC63" s="398"/>
      <c r="VLD63" s="398"/>
      <c r="VLE63" s="398"/>
      <c r="VLF63" s="398"/>
      <c r="VLG63" s="398"/>
      <c r="VLH63" s="398"/>
      <c r="VLI63" s="398"/>
      <c r="VLJ63" s="398"/>
      <c r="VLK63" s="398"/>
      <c r="VLL63" s="398"/>
      <c r="VLM63" s="398"/>
      <c r="VLN63" s="398"/>
      <c r="VLO63" s="398"/>
      <c r="VLP63" s="398"/>
      <c r="VLQ63" s="398"/>
      <c r="VLR63" s="398"/>
      <c r="VLS63" s="398"/>
      <c r="VLT63" s="398"/>
      <c r="VLU63" s="398"/>
      <c r="VLV63" s="398"/>
      <c r="VLW63" s="398"/>
      <c r="VLX63" s="398"/>
      <c r="VLY63" s="398"/>
      <c r="VLZ63" s="398"/>
      <c r="VMA63" s="398"/>
      <c r="VMB63" s="398"/>
      <c r="VMC63" s="398"/>
      <c r="VMD63" s="398"/>
      <c r="VME63" s="398"/>
      <c r="VMF63" s="398"/>
      <c r="VMG63" s="398"/>
      <c r="VMH63" s="398"/>
      <c r="VMI63" s="398"/>
      <c r="VMJ63" s="398"/>
      <c r="VMK63" s="398"/>
      <c r="VML63" s="398"/>
      <c r="VMM63" s="398"/>
      <c r="VMN63" s="398"/>
      <c r="VMO63" s="398"/>
      <c r="VMP63" s="398"/>
      <c r="VMQ63" s="398"/>
      <c r="VMR63" s="398"/>
      <c r="VMS63" s="398"/>
      <c r="VMT63" s="398"/>
      <c r="VMU63" s="398"/>
      <c r="VMV63" s="398"/>
      <c r="VMW63" s="398"/>
      <c r="VMX63" s="398"/>
      <c r="VMY63" s="398"/>
      <c r="VMZ63" s="398"/>
      <c r="VNA63" s="398"/>
      <c r="VNB63" s="398"/>
      <c r="VNC63" s="398"/>
      <c r="VND63" s="398"/>
      <c r="VNE63" s="398"/>
      <c r="VNF63" s="398"/>
      <c r="VNG63" s="398"/>
      <c r="VNH63" s="398"/>
      <c r="VNI63" s="398"/>
      <c r="VNJ63" s="398"/>
      <c r="VNK63" s="398"/>
      <c r="VNL63" s="398"/>
      <c r="VNM63" s="398"/>
      <c r="VNN63" s="398"/>
      <c r="VNO63" s="398"/>
      <c r="VNP63" s="398"/>
      <c r="VNQ63" s="398"/>
      <c r="VNR63" s="398"/>
      <c r="VNS63" s="398"/>
      <c r="VNT63" s="398"/>
      <c r="VNU63" s="398"/>
      <c r="VNV63" s="398"/>
      <c r="VNW63" s="398"/>
      <c r="VNX63" s="398"/>
      <c r="VNY63" s="398"/>
      <c r="VNZ63" s="398"/>
      <c r="VOA63" s="398"/>
      <c r="VOB63" s="398"/>
      <c r="VOC63" s="398"/>
      <c r="VOD63" s="398"/>
      <c r="VOE63" s="398"/>
      <c r="VOF63" s="398"/>
      <c r="VOG63" s="398"/>
      <c r="VOH63" s="398"/>
      <c r="VOI63" s="398"/>
      <c r="VOJ63" s="398"/>
      <c r="VOK63" s="398"/>
      <c r="VOL63" s="398"/>
      <c r="VOM63" s="398"/>
      <c r="VON63" s="398"/>
      <c r="VOO63" s="398"/>
      <c r="VOP63" s="398"/>
      <c r="VOQ63" s="398"/>
      <c r="VOR63" s="398"/>
      <c r="VOS63" s="398"/>
      <c r="VOT63" s="398"/>
      <c r="VOU63" s="398"/>
      <c r="VOV63" s="398"/>
      <c r="VOW63" s="398"/>
      <c r="VOX63" s="398"/>
      <c r="VOY63" s="398"/>
      <c r="VOZ63" s="398"/>
      <c r="VPA63" s="398"/>
      <c r="VPB63" s="398"/>
      <c r="VPC63" s="398"/>
      <c r="VPD63" s="398"/>
      <c r="VPE63" s="398"/>
      <c r="VPF63" s="398"/>
      <c r="VPG63" s="398"/>
      <c r="VPH63" s="398"/>
      <c r="VPI63" s="398"/>
      <c r="VPJ63" s="398"/>
      <c r="VPK63" s="398"/>
      <c r="VPL63" s="398"/>
      <c r="VPM63" s="398"/>
      <c r="VPN63" s="398"/>
      <c r="VPO63" s="398"/>
      <c r="VPP63" s="398"/>
      <c r="VPQ63" s="398"/>
      <c r="VPR63" s="398"/>
      <c r="VPS63" s="398"/>
      <c r="VPT63" s="398"/>
      <c r="VPU63" s="398"/>
      <c r="VPV63" s="398"/>
      <c r="VPW63" s="398"/>
      <c r="VPX63" s="398"/>
      <c r="VPY63" s="398"/>
      <c r="VPZ63" s="398"/>
      <c r="VQA63" s="398"/>
      <c r="VQB63" s="398"/>
      <c r="VQC63" s="398"/>
      <c r="VQD63" s="398"/>
      <c r="VQE63" s="398"/>
      <c r="VQF63" s="398"/>
      <c r="VQG63" s="398"/>
      <c r="VQH63" s="398"/>
      <c r="VQI63" s="398"/>
      <c r="VQJ63" s="398"/>
      <c r="VQK63" s="398"/>
      <c r="VQL63" s="398"/>
      <c r="VQM63" s="398"/>
      <c r="VQN63" s="398"/>
      <c r="VQO63" s="398"/>
      <c r="VQP63" s="398"/>
      <c r="VQQ63" s="398"/>
      <c r="VQR63" s="398"/>
      <c r="VQS63" s="398"/>
      <c r="VQT63" s="398"/>
      <c r="VQU63" s="398"/>
      <c r="VQV63" s="398"/>
      <c r="VQW63" s="398"/>
      <c r="VQX63" s="398"/>
      <c r="VQY63" s="398"/>
      <c r="VQZ63" s="398"/>
      <c r="VRA63" s="398"/>
      <c r="VRB63" s="398"/>
      <c r="VRC63" s="398"/>
      <c r="VRD63" s="398"/>
      <c r="VRE63" s="398"/>
      <c r="VRF63" s="398"/>
      <c r="VRG63" s="398"/>
      <c r="VRH63" s="398"/>
      <c r="VRI63" s="398"/>
      <c r="VRJ63" s="398"/>
      <c r="VRK63" s="398"/>
      <c r="VRL63" s="398"/>
      <c r="VRM63" s="398"/>
      <c r="VRN63" s="398"/>
      <c r="VRO63" s="398"/>
      <c r="VRP63" s="398"/>
      <c r="VRQ63" s="398"/>
      <c r="VRR63" s="398"/>
      <c r="VRS63" s="398"/>
      <c r="VRT63" s="398"/>
      <c r="VRU63" s="398"/>
      <c r="VRV63" s="398"/>
      <c r="VRW63" s="398"/>
      <c r="VRX63" s="398"/>
      <c r="VRY63" s="398"/>
      <c r="VRZ63" s="398"/>
      <c r="VSA63" s="398"/>
      <c r="VSB63" s="398"/>
      <c r="VSC63" s="398"/>
      <c r="VSD63" s="398"/>
      <c r="VSE63" s="398"/>
      <c r="VSF63" s="398"/>
      <c r="VSG63" s="398"/>
      <c r="VSH63" s="398"/>
      <c r="VSI63" s="398"/>
      <c r="VSJ63" s="398"/>
      <c r="VSK63" s="398"/>
      <c r="VSL63" s="398"/>
      <c r="VSM63" s="398"/>
      <c r="VSN63" s="398"/>
      <c r="VSO63" s="398"/>
      <c r="VSP63" s="398"/>
      <c r="VSQ63" s="398"/>
      <c r="VSR63" s="398"/>
      <c r="VSS63" s="398"/>
      <c r="VST63" s="398"/>
      <c r="VSU63" s="398"/>
      <c r="VSV63" s="398"/>
      <c r="VSW63" s="398"/>
      <c r="VSX63" s="398"/>
      <c r="VSY63" s="398"/>
      <c r="VSZ63" s="398"/>
      <c r="VTA63" s="398"/>
      <c r="VTB63" s="398"/>
      <c r="VTC63" s="398"/>
      <c r="VTD63" s="398"/>
      <c r="VTE63" s="398"/>
      <c r="VTF63" s="398"/>
      <c r="VTG63" s="398"/>
      <c r="VTH63" s="398"/>
      <c r="VTI63" s="398"/>
      <c r="VTJ63" s="398"/>
      <c r="VTK63" s="398"/>
      <c r="VTL63" s="398"/>
      <c r="VTM63" s="398"/>
      <c r="VTN63" s="398"/>
      <c r="VTO63" s="398"/>
      <c r="VTP63" s="398"/>
      <c r="VTQ63" s="398"/>
      <c r="VTR63" s="398"/>
      <c r="VTS63" s="398"/>
      <c r="VTT63" s="398"/>
      <c r="VTU63" s="398"/>
      <c r="VTV63" s="398"/>
      <c r="VTW63" s="398"/>
      <c r="VTX63" s="398"/>
      <c r="VTY63" s="398"/>
      <c r="VTZ63" s="398"/>
      <c r="VUA63" s="398"/>
      <c r="VUB63" s="398"/>
      <c r="VUC63" s="398"/>
      <c r="VUD63" s="398"/>
      <c r="VUE63" s="398"/>
      <c r="VUF63" s="398"/>
      <c r="VUG63" s="398"/>
      <c r="VUH63" s="398"/>
      <c r="VUI63" s="398"/>
      <c r="VUJ63" s="398"/>
      <c r="VUK63" s="398"/>
      <c r="VUL63" s="398"/>
      <c r="VUM63" s="398"/>
      <c r="VUN63" s="398"/>
      <c r="VUO63" s="398"/>
      <c r="VUP63" s="398"/>
      <c r="VUQ63" s="398"/>
      <c r="VUR63" s="398"/>
      <c r="VUS63" s="398"/>
      <c r="VUT63" s="398"/>
      <c r="VUU63" s="398"/>
      <c r="VUV63" s="398"/>
      <c r="VUW63" s="398"/>
      <c r="VUX63" s="398"/>
      <c r="VUY63" s="398"/>
      <c r="VUZ63" s="398"/>
      <c r="VVA63" s="398"/>
      <c r="VVB63" s="398"/>
      <c r="VVC63" s="398"/>
      <c r="VVD63" s="398"/>
      <c r="VVE63" s="398"/>
      <c r="VVF63" s="398"/>
      <c r="VVG63" s="398"/>
      <c r="VVH63" s="398"/>
      <c r="VVI63" s="398"/>
      <c r="VVJ63" s="398"/>
      <c r="VVK63" s="398"/>
      <c r="VVL63" s="398"/>
      <c r="VVM63" s="398"/>
      <c r="VVN63" s="398"/>
      <c r="VVO63" s="398"/>
      <c r="VVP63" s="398"/>
      <c r="VVQ63" s="398"/>
      <c r="VVR63" s="398"/>
      <c r="VVS63" s="398"/>
      <c r="VVT63" s="398"/>
      <c r="VVU63" s="398"/>
      <c r="VVV63" s="398"/>
      <c r="VVW63" s="398"/>
      <c r="VVX63" s="398"/>
      <c r="VVY63" s="398"/>
      <c r="VVZ63" s="398"/>
      <c r="VWA63" s="398"/>
      <c r="VWB63" s="398"/>
      <c r="VWC63" s="398"/>
      <c r="VWD63" s="398"/>
      <c r="VWE63" s="398"/>
      <c r="VWF63" s="398"/>
      <c r="VWG63" s="398"/>
      <c r="VWH63" s="398"/>
      <c r="VWI63" s="398"/>
      <c r="VWJ63" s="398"/>
      <c r="VWK63" s="398"/>
      <c r="VWL63" s="398"/>
      <c r="VWM63" s="398"/>
      <c r="VWN63" s="398"/>
      <c r="VWO63" s="398"/>
      <c r="VWP63" s="398"/>
      <c r="VWQ63" s="398"/>
      <c r="VWR63" s="398"/>
      <c r="VWS63" s="398"/>
      <c r="VWT63" s="398"/>
      <c r="VWU63" s="398"/>
      <c r="VWV63" s="398"/>
      <c r="VWW63" s="398"/>
      <c r="VWX63" s="398"/>
      <c r="VWY63" s="398"/>
      <c r="VWZ63" s="398"/>
      <c r="VXA63" s="398"/>
      <c r="VXB63" s="398"/>
      <c r="VXC63" s="398"/>
      <c r="VXD63" s="398"/>
      <c r="VXE63" s="398"/>
      <c r="VXF63" s="398"/>
      <c r="VXG63" s="398"/>
      <c r="VXH63" s="398"/>
      <c r="VXI63" s="398"/>
      <c r="VXJ63" s="398"/>
      <c r="VXK63" s="398"/>
      <c r="VXL63" s="398"/>
      <c r="VXM63" s="398"/>
      <c r="VXN63" s="398"/>
      <c r="VXO63" s="398"/>
      <c r="VXP63" s="398"/>
      <c r="VXQ63" s="398"/>
      <c r="VXR63" s="398"/>
      <c r="VXS63" s="398"/>
      <c r="VXT63" s="398"/>
      <c r="VXU63" s="398"/>
      <c r="VXV63" s="398"/>
      <c r="VXW63" s="398"/>
      <c r="VXX63" s="398"/>
      <c r="VXY63" s="398"/>
      <c r="VXZ63" s="398"/>
      <c r="VYA63" s="398"/>
      <c r="VYB63" s="398"/>
      <c r="VYC63" s="398"/>
      <c r="VYD63" s="398"/>
      <c r="VYE63" s="398"/>
      <c r="VYF63" s="398"/>
      <c r="VYG63" s="398"/>
      <c r="VYH63" s="398"/>
      <c r="VYI63" s="398"/>
      <c r="VYJ63" s="398"/>
      <c r="VYK63" s="398"/>
      <c r="VYL63" s="398"/>
      <c r="VYM63" s="398"/>
      <c r="VYN63" s="398"/>
      <c r="VYO63" s="398"/>
      <c r="VYP63" s="398"/>
      <c r="VYQ63" s="398"/>
      <c r="VYR63" s="398"/>
      <c r="VYS63" s="398"/>
      <c r="VYT63" s="398"/>
      <c r="VYU63" s="398"/>
      <c r="VYV63" s="398"/>
      <c r="VYW63" s="398"/>
      <c r="VYX63" s="398"/>
      <c r="VYY63" s="398"/>
      <c r="VYZ63" s="398"/>
      <c r="VZA63" s="398"/>
      <c r="VZB63" s="398"/>
      <c r="VZC63" s="398"/>
      <c r="VZD63" s="398"/>
      <c r="VZE63" s="398"/>
      <c r="VZF63" s="398"/>
      <c r="VZG63" s="398"/>
      <c r="VZH63" s="398"/>
      <c r="VZI63" s="398"/>
      <c r="VZJ63" s="398"/>
      <c r="VZK63" s="398"/>
      <c r="VZL63" s="398"/>
      <c r="VZM63" s="398"/>
      <c r="VZN63" s="398"/>
      <c r="VZO63" s="398"/>
      <c r="VZP63" s="398"/>
      <c r="VZQ63" s="398"/>
      <c r="VZR63" s="398"/>
      <c r="VZS63" s="398"/>
      <c r="VZT63" s="398"/>
      <c r="VZU63" s="398"/>
      <c r="VZV63" s="398"/>
      <c r="VZW63" s="398"/>
      <c r="VZX63" s="398"/>
      <c r="VZY63" s="398"/>
      <c r="VZZ63" s="398"/>
      <c r="WAA63" s="398"/>
      <c r="WAB63" s="398"/>
      <c r="WAC63" s="398"/>
      <c r="WAD63" s="398"/>
      <c r="WAE63" s="398"/>
      <c r="WAF63" s="398"/>
      <c r="WAG63" s="398"/>
      <c r="WAH63" s="398"/>
      <c r="WAI63" s="398"/>
      <c r="WAJ63" s="398"/>
      <c r="WAK63" s="398"/>
      <c r="WAL63" s="398"/>
      <c r="WAM63" s="398"/>
      <c r="WAN63" s="398"/>
      <c r="WAO63" s="398"/>
      <c r="WAP63" s="398"/>
      <c r="WAQ63" s="398"/>
      <c r="WAR63" s="398"/>
      <c r="WAS63" s="398"/>
      <c r="WAT63" s="398"/>
      <c r="WAU63" s="398"/>
      <c r="WAV63" s="398"/>
      <c r="WAW63" s="398"/>
      <c r="WAX63" s="398"/>
      <c r="WAY63" s="398"/>
      <c r="WAZ63" s="398"/>
      <c r="WBA63" s="398"/>
      <c r="WBB63" s="398"/>
      <c r="WBC63" s="398"/>
      <c r="WBD63" s="398"/>
      <c r="WBE63" s="398"/>
      <c r="WBF63" s="398"/>
      <c r="WBG63" s="398"/>
      <c r="WBH63" s="398"/>
      <c r="WBI63" s="398"/>
      <c r="WBJ63" s="398"/>
      <c r="WBK63" s="398"/>
      <c r="WBL63" s="398"/>
      <c r="WBM63" s="398"/>
      <c r="WBN63" s="398"/>
      <c r="WBO63" s="398"/>
      <c r="WBP63" s="398"/>
      <c r="WBQ63" s="398"/>
      <c r="WBR63" s="398"/>
      <c r="WBS63" s="398"/>
      <c r="WBT63" s="398"/>
      <c r="WBU63" s="398"/>
      <c r="WBV63" s="398"/>
      <c r="WBW63" s="398"/>
      <c r="WBX63" s="398"/>
      <c r="WBY63" s="398"/>
      <c r="WBZ63" s="398"/>
      <c r="WCA63" s="398"/>
      <c r="WCB63" s="398"/>
      <c r="WCC63" s="398"/>
      <c r="WCD63" s="398"/>
      <c r="WCE63" s="398"/>
      <c r="WCF63" s="398"/>
      <c r="WCG63" s="398"/>
      <c r="WCH63" s="398"/>
      <c r="WCI63" s="398"/>
      <c r="WCJ63" s="398"/>
      <c r="WCK63" s="398"/>
      <c r="WCL63" s="398"/>
      <c r="WCM63" s="398"/>
      <c r="WCN63" s="398"/>
      <c r="WCO63" s="398"/>
      <c r="WCP63" s="398"/>
      <c r="WCQ63" s="398"/>
      <c r="WCR63" s="398"/>
      <c r="WCS63" s="398"/>
      <c r="WCT63" s="398"/>
      <c r="WCU63" s="398"/>
      <c r="WCV63" s="398"/>
      <c r="WCW63" s="398"/>
      <c r="WCX63" s="398"/>
      <c r="WCY63" s="398"/>
      <c r="WCZ63" s="398"/>
      <c r="WDA63" s="398"/>
      <c r="WDB63" s="398"/>
      <c r="WDC63" s="398"/>
      <c r="WDD63" s="398"/>
      <c r="WDE63" s="398"/>
      <c r="WDF63" s="398"/>
      <c r="WDG63" s="398"/>
      <c r="WDH63" s="398"/>
      <c r="WDI63" s="398"/>
      <c r="WDJ63" s="398"/>
      <c r="WDK63" s="398"/>
      <c r="WDL63" s="398"/>
      <c r="WDM63" s="398"/>
      <c r="WDN63" s="398"/>
      <c r="WDO63" s="398"/>
      <c r="WDP63" s="398"/>
      <c r="WDQ63" s="398"/>
      <c r="WDR63" s="398"/>
      <c r="WDS63" s="398"/>
      <c r="WDT63" s="398"/>
      <c r="WDU63" s="398"/>
      <c r="WDV63" s="398"/>
      <c r="WDW63" s="398"/>
      <c r="WDX63" s="398"/>
      <c r="WDY63" s="398"/>
      <c r="WDZ63" s="398"/>
      <c r="WEA63" s="398"/>
      <c r="WEB63" s="398"/>
      <c r="WEC63" s="398"/>
      <c r="WED63" s="398"/>
      <c r="WEE63" s="398"/>
      <c r="WEF63" s="398"/>
      <c r="WEG63" s="398"/>
      <c r="WEH63" s="398"/>
      <c r="WEI63" s="398"/>
      <c r="WEJ63" s="398"/>
      <c r="WEK63" s="398"/>
      <c r="WEL63" s="398"/>
      <c r="WEM63" s="398"/>
      <c r="WEN63" s="398"/>
      <c r="WEO63" s="398"/>
      <c r="WEP63" s="398"/>
      <c r="WEQ63" s="398"/>
      <c r="WER63" s="398"/>
      <c r="WES63" s="398"/>
      <c r="WET63" s="398"/>
      <c r="WEU63" s="398"/>
      <c r="WEV63" s="398"/>
      <c r="WEW63" s="398"/>
      <c r="WEX63" s="398"/>
      <c r="WEY63" s="398"/>
      <c r="WEZ63" s="398"/>
      <c r="WFA63" s="398"/>
      <c r="WFB63" s="398"/>
      <c r="WFC63" s="398"/>
      <c r="WFD63" s="398"/>
      <c r="WFE63" s="398"/>
      <c r="WFF63" s="398"/>
      <c r="WFG63" s="398"/>
      <c r="WFH63" s="398"/>
      <c r="WFI63" s="398"/>
      <c r="WFJ63" s="398"/>
      <c r="WFK63" s="398"/>
      <c r="WFL63" s="398"/>
      <c r="WFM63" s="398"/>
      <c r="WFN63" s="398"/>
      <c r="WFO63" s="398"/>
      <c r="WFP63" s="398"/>
      <c r="WFQ63" s="398"/>
      <c r="WFR63" s="398"/>
      <c r="WFS63" s="398"/>
      <c r="WFT63" s="398"/>
      <c r="WFU63" s="398"/>
      <c r="WFV63" s="398"/>
      <c r="WFW63" s="398"/>
      <c r="WFX63" s="398"/>
      <c r="WFY63" s="398"/>
      <c r="WFZ63" s="398"/>
      <c r="WGA63" s="398"/>
      <c r="WGB63" s="398"/>
      <c r="WGC63" s="398"/>
      <c r="WGD63" s="398"/>
      <c r="WGE63" s="398"/>
      <c r="WGF63" s="398"/>
      <c r="WGG63" s="398"/>
      <c r="WGH63" s="398"/>
      <c r="WGI63" s="398"/>
      <c r="WGJ63" s="398"/>
      <c r="WGK63" s="398"/>
      <c r="WGL63" s="398"/>
      <c r="WGM63" s="398"/>
      <c r="WGN63" s="398"/>
      <c r="WGO63" s="398"/>
      <c r="WGP63" s="398"/>
      <c r="WGQ63" s="398"/>
      <c r="WGR63" s="398"/>
      <c r="WGS63" s="398"/>
      <c r="WGT63" s="398"/>
      <c r="WGU63" s="398"/>
      <c r="WGV63" s="398"/>
      <c r="WGW63" s="398"/>
      <c r="WGX63" s="398"/>
      <c r="WGY63" s="398"/>
      <c r="WGZ63" s="398"/>
      <c r="WHA63" s="398"/>
      <c r="WHB63" s="398"/>
      <c r="WHC63" s="398"/>
      <c r="WHD63" s="398"/>
      <c r="WHE63" s="398"/>
      <c r="WHF63" s="398"/>
      <c r="WHG63" s="398"/>
      <c r="WHH63" s="398"/>
      <c r="WHI63" s="398"/>
      <c r="WHJ63" s="398"/>
      <c r="WHK63" s="398"/>
      <c r="WHL63" s="398"/>
      <c r="WHM63" s="398"/>
      <c r="WHN63" s="398"/>
      <c r="WHO63" s="398"/>
      <c r="WHP63" s="398"/>
      <c r="WHQ63" s="398"/>
      <c r="WHR63" s="398"/>
      <c r="WHS63" s="398"/>
      <c r="WHT63" s="398"/>
      <c r="WHU63" s="398"/>
      <c r="WHV63" s="398"/>
      <c r="WHW63" s="398"/>
      <c r="WHX63" s="398"/>
      <c r="WHY63" s="398"/>
      <c r="WHZ63" s="398"/>
      <c r="WIA63" s="398"/>
      <c r="WIB63" s="398"/>
      <c r="WIC63" s="398"/>
      <c r="WID63" s="398"/>
      <c r="WIE63" s="398"/>
      <c r="WIF63" s="398"/>
      <c r="WIG63" s="398"/>
      <c r="WIH63" s="398"/>
      <c r="WII63" s="398"/>
      <c r="WIJ63" s="398"/>
      <c r="WIK63" s="398"/>
      <c r="WIL63" s="398"/>
      <c r="WIM63" s="398"/>
      <c r="WIN63" s="398"/>
      <c r="WIO63" s="398"/>
      <c r="WIP63" s="398"/>
      <c r="WIQ63" s="398"/>
      <c r="WIR63" s="398"/>
      <c r="WIS63" s="398"/>
      <c r="WIT63" s="398"/>
      <c r="WIU63" s="398"/>
      <c r="WIV63" s="398"/>
      <c r="WIW63" s="398"/>
      <c r="WIX63" s="398"/>
      <c r="WIY63" s="398"/>
      <c r="WIZ63" s="398"/>
      <c r="WJA63" s="398"/>
      <c r="WJB63" s="398"/>
      <c r="WJC63" s="398"/>
      <c r="WJD63" s="398"/>
      <c r="WJE63" s="398"/>
      <c r="WJF63" s="398"/>
      <c r="WJG63" s="398"/>
      <c r="WJH63" s="398"/>
      <c r="WJI63" s="398"/>
      <c r="WJJ63" s="398"/>
      <c r="WJK63" s="398"/>
      <c r="WJL63" s="398"/>
      <c r="WJM63" s="398"/>
      <c r="WJN63" s="398"/>
      <c r="WJO63" s="398"/>
      <c r="WJP63" s="398"/>
      <c r="WJQ63" s="398"/>
      <c r="WJR63" s="398"/>
      <c r="WJS63" s="398"/>
      <c r="WJT63" s="398"/>
      <c r="WJU63" s="398"/>
      <c r="WJV63" s="398"/>
      <c r="WJW63" s="398"/>
      <c r="WJX63" s="398"/>
      <c r="WJY63" s="398"/>
      <c r="WJZ63" s="398"/>
      <c r="WKA63" s="398"/>
      <c r="WKB63" s="398"/>
      <c r="WKC63" s="398"/>
      <c r="WKD63" s="398"/>
      <c r="WKE63" s="398"/>
      <c r="WKF63" s="398"/>
      <c r="WKG63" s="398"/>
      <c r="WKH63" s="398"/>
      <c r="WKI63" s="398"/>
      <c r="WKJ63" s="398"/>
      <c r="WKK63" s="398"/>
      <c r="WKL63" s="398"/>
      <c r="WKM63" s="398"/>
      <c r="WKN63" s="398"/>
      <c r="WKO63" s="398"/>
      <c r="WKP63" s="398"/>
      <c r="WKQ63" s="398"/>
      <c r="WKR63" s="398"/>
      <c r="WKS63" s="398"/>
      <c r="WKT63" s="398"/>
      <c r="WKU63" s="398"/>
      <c r="WKV63" s="398"/>
      <c r="WKW63" s="398"/>
      <c r="WKX63" s="398"/>
      <c r="WKY63" s="398"/>
      <c r="WKZ63" s="398"/>
      <c r="WLA63" s="398"/>
      <c r="WLB63" s="398"/>
      <c r="WLC63" s="398"/>
      <c r="WLD63" s="398"/>
      <c r="WLE63" s="398"/>
      <c r="WLF63" s="398"/>
      <c r="WLG63" s="398"/>
      <c r="WLH63" s="398"/>
      <c r="WLI63" s="398"/>
      <c r="WLJ63" s="398"/>
      <c r="WLK63" s="398"/>
      <c r="WLL63" s="398"/>
      <c r="WLM63" s="398"/>
      <c r="WLN63" s="398"/>
      <c r="WLO63" s="398"/>
      <c r="WLP63" s="398"/>
      <c r="WLQ63" s="398"/>
      <c r="WLR63" s="398"/>
      <c r="WLS63" s="398"/>
      <c r="WLT63" s="398"/>
      <c r="WLU63" s="398"/>
      <c r="WLV63" s="398"/>
      <c r="WLW63" s="398"/>
      <c r="WLX63" s="398"/>
      <c r="WLY63" s="398"/>
      <c r="WLZ63" s="398"/>
      <c r="WMA63" s="398"/>
      <c r="WMB63" s="398"/>
      <c r="WMC63" s="398"/>
      <c r="WMD63" s="398"/>
      <c r="WME63" s="398"/>
      <c r="WMF63" s="398"/>
      <c r="WMG63" s="398"/>
      <c r="WMH63" s="398"/>
      <c r="WMI63" s="398"/>
      <c r="WMJ63" s="398"/>
      <c r="WMK63" s="398"/>
      <c r="WML63" s="398"/>
      <c r="WMM63" s="398"/>
      <c r="WMN63" s="398"/>
      <c r="WMO63" s="398"/>
      <c r="WMP63" s="398"/>
      <c r="WMQ63" s="398"/>
      <c r="WMR63" s="398"/>
      <c r="WMS63" s="398"/>
      <c r="WMT63" s="398"/>
      <c r="WMU63" s="398"/>
      <c r="WMV63" s="398"/>
      <c r="WMW63" s="398"/>
      <c r="WMX63" s="398"/>
      <c r="WMY63" s="398"/>
      <c r="WMZ63" s="398"/>
      <c r="WNA63" s="398"/>
      <c r="WNB63" s="398"/>
      <c r="WNC63" s="398"/>
      <c r="WND63" s="398"/>
      <c r="WNE63" s="398"/>
      <c r="WNF63" s="398"/>
      <c r="WNG63" s="398"/>
      <c r="WNH63" s="398"/>
      <c r="WNI63" s="398"/>
      <c r="WNJ63" s="398"/>
      <c r="WNK63" s="398"/>
      <c r="WNL63" s="398"/>
      <c r="WNM63" s="398"/>
      <c r="WNN63" s="398"/>
      <c r="WNO63" s="398"/>
      <c r="WNP63" s="398"/>
      <c r="WNQ63" s="398"/>
      <c r="WNR63" s="398"/>
      <c r="WNS63" s="398"/>
      <c r="WNT63" s="398"/>
      <c r="WNU63" s="398"/>
      <c r="WNV63" s="398"/>
      <c r="WNW63" s="398"/>
      <c r="WNX63" s="398"/>
      <c r="WNY63" s="398"/>
      <c r="WNZ63" s="398"/>
      <c r="WOA63" s="398"/>
      <c r="WOB63" s="398"/>
      <c r="WOC63" s="398"/>
      <c r="WOD63" s="398"/>
      <c r="WOE63" s="398"/>
      <c r="WOF63" s="398"/>
      <c r="WOG63" s="398"/>
      <c r="WOH63" s="398"/>
      <c r="WOI63" s="398"/>
      <c r="WOJ63" s="398"/>
      <c r="WOK63" s="398"/>
      <c r="WOL63" s="398"/>
      <c r="WOM63" s="398"/>
      <c r="WON63" s="398"/>
      <c r="WOO63" s="398"/>
      <c r="WOP63" s="398"/>
      <c r="WOQ63" s="398"/>
      <c r="WOR63" s="398"/>
      <c r="WOS63" s="398"/>
      <c r="WOT63" s="398"/>
      <c r="WOU63" s="398"/>
      <c r="WOV63" s="398"/>
      <c r="WOW63" s="398"/>
      <c r="WOX63" s="398"/>
      <c r="WOY63" s="398"/>
      <c r="WOZ63" s="398"/>
      <c r="WPA63" s="398"/>
      <c r="WPB63" s="398"/>
      <c r="WPC63" s="398"/>
      <c r="WPD63" s="398"/>
      <c r="WPE63" s="398"/>
      <c r="WPF63" s="398"/>
      <c r="WPG63" s="398"/>
      <c r="WPH63" s="398"/>
      <c r="WPI63" s="398"/>
      <c r="WPJ63" s="398"/>
      <c r="WPK63" s="398"/>
      <c r="WPL63" s="398"/>
      <c r="WPM63" s="398"/>
      <c r="WPN63" s="398"/>
      <c r="WPO63" s="398"/>
      <c r="WPP63" s="398"/>
      <c r="WPQ63" s="398"/>
      <c r="WPR63" s="398"/>
      <c r="WPS63" s="398"/>
      <c r="WPT63" s="398"/>
      <c r="WPU63" s="398"/>
      <c r="WPV63" s="398"/>
      <c r="WPW63" s="398"/>
      <c r="WPX63" s="398"/>
      <c r="WPY63" s="398"/>
      <c r="WPZ63" s="398"/>
      <c r="WQA63" s="398"/>
      <c r="WQB63" s="398"/>
      <c r="WQC63" s="398"/>
      <c r="WQD63" s="398"/>
      <c r="WQE63" s="398"/>
      <c r="WQF63" s="398"/>
      <c r="WQG63" s="398"/>
      <c r="WQH63" s="398"/>
      <c r="WQI63" s="398"/>
      <c r="WQJ63" s="398"/>
      <c r="WQK63" s="398"/>
      <c r="WQL63" s="398"/>
      <c r="WQM63" s="398"/>
      <c r="WQN63" s="398"/>
      <c r="WQO63" s="398"/>
      <c r="WQP63" s="398"/>
      <c r="WQQ63" s="398"/>
      <c r="WQR63" s="398"/>
      <c r="WQS63" s="398"/>
      <c r="WQT63" s="398"/>
      <c r="WQU63" s="398"/>
      <c r="WQV63" s="398"/>
      <c r="WQW63" s="398"/>
      <c r="WQX63" s="398"/>
      <c r="WQY63" s="398"/>
      <c r="WQZ63" s="398"/>
      <c r="WRA63" s="398"/>
      <c r="WRB63" s="398"/>
      <c r="WRC63" s="398"/>
      <c r="WRD63" s="398"/>
      <c r="WRE63" s="398"/>
      <c r="WRF63" s="398"/>
      <c r="WRG63" s="398"/>
      <c r="WRH63" s="398"/>
      <c r="WRI63" s="398"/>
      <c r="WRJ63" s="398"/>
      <c r="WRK63" s="398"/>
      <c r="WRL63" s="398"/>
      <c r="WRM63" s="398"/>
      <c r="WRN63" s="398"/>
      <c r="WRO63" s="398"/>
      <c r="WRP63" s="398"/>
      <c r="WRQ63" s="398"/>
      <c r="WRR63" s="398"/>
      <c r="WRS63" s="398"/>
      <c r="WRT63" s="398"/>
      <c r="WRU63" s="398"/>
      <c r="WRV63" s="398"/>
      <c r="WRW63" s="398"/>
      <c r="WRX63" s="398"/>
      <c r="WRY63" s="398"/>
      <c r="WRZ63" s="398"/>
      <c r="WSA63" s="398"/>
      <c r="WSB63" s="398"/>
      <c r="WSC63" s="398"/>
      <c r="WSD63" s="398"/>
      <c r="WSE63" s="398"/>
      <c r="WSF63" s="398"/>
      <c r="WSG63" s="398"/>
      <c r="WSH63" s="398"/>
      <c r="WSI63" s="398"/>
      <c r="WSJ63" s="398"/>
      <c r="WSK63" s="398"/>
      <c r="WSL63" s="398"/>
      <c r="WSM63" s="398"/>
      <c r="WSN63" s="398"/>
      <c r="WSO63" s="398"/>
      <c r="WSP63" s="398"/>
      <c r="WSQ63" s="398"/>
      <c r="WSR63" s="398"/>
      <c r="WSS63" s="398"/>
      <c r="WST63" s="398"/>
      <c r="WSU63" s="398"/>
      <c r="WSV63" s="398"/>
      <c r="WSW63" s="398"/>
      <c r="WSX63" s="398"/>
      <c r="WSY63" s="398"/>
      <c r="WSZ63" s="398"/>
      <c r="WTA63" s="398"/>
      <c r="WTB63" s="398"/>
      <c r="WTC63" s="398"/>
      <c r="WTD63" s="398"/>
      <c r="WTE63" s="398"/>
      <c r="WTF63" s="398"/>
      <c r="WTG63" s="398"/>
      <c r="WTH63" s="398"/>
      <c r="WTI63" s="398"/>
      <c r="WTJ63" s="398"/>
      <c r="WTK63" s="398"/>
      <c r="WTL63" s="398"/>
      <c r="WTM63" s="398"/>
      <c r="WTN63" s="398"/>
      <c r="WTO63" s="398"/>
      <c r="WTP63" s="398"/>
      <c r="WTQ63" s="398"/>
      <c r="WTR63" s="398"/>
      <c r="WTS63" s="398"/>
      <c r="WTT63" s="398"/>
      <c r="WTU63" s="398"/>
      <c r="WTV63" s="398"/>
      <c r="WTW63" s="398"/>
      <c r="WTX63" s="398"/>
      <c r="WTY63" s="398"/>
      <c r="WTZ63" s="398"/>
      <c r="WUA63" s="398"/>
      <c r="WUB63" s="398"/>
      <c r="WUC63" s="398"/>
      <c r="WUD63" s="398"/>
      <c r="WUE63" s="398"/>
      <c r="WUF63" s="398"/>
      <c r="WUG63" s="398"/>
      <c r="WUH63" s="398"/>
      <c r="WUI63" s="398"/>
      <c r="WUJ63" s="398"/>
      <c r="WUK63" s="398"/>
      <c r="WUL63" s="398"/>
      <c r="WUM63" s="398"/>
      <c r="WUN63" s="398"/>
      <c r="WUO63" s="398"/>
      <c r="WUP63" s="398"/>
      <c r="WUQ63" s="398"/>
      <c r="WUR63" s="398"/>
      <c r="WUS63" s="398"/>
      <c r="WUT63" s="398"/>
      <c r="WUU63" s="398"/>
      <c r="WUV63" s="398"/>
      <c r="WUW63" s="398"/>
      <c r="WUX63" s="398"/>
      <c r="WUY63" s="398"/>
      <c r="WUZ63" s="398"/>
      <c r="WVA63" s="398"/>
      <c r="WVB63" s="398"/>
      <c r="WVC63" s="398"/>
      <c r="WVD63" s="398"/>
      <c r="WVE63" s="398"/>
      <c r="WVF63" s="398"/>
      <c r="WVG63" s="398"/>
      <c r="WVH63" s="398"/>
      <c r="WVI63" s="398"/>
      <c r="WVJ63" s="398"/>
      <c r="WVK63" s="398"/>
      <c r="WVL63" s="398"/>
      <c r="WVM63" s="398"/>
      <c r="WVN63" s="398"/>
      <c r="WVO63" s="398"/>
      <c r="WVP63" s="398"/>
      <c r="WVQ63" s="398"/>
      <c r="WVR63" s="398"/>
      <c r="WVS63" s="398"/>
      <c r="WVT63" s="398"/>
      <c r="WVU63" s="398"/>
      <c r="WVV63" s="398"/>
      <c r="WVW63" s="398"/>
      <c r="WVX63" s="398"/>
      <c r="WVY63" s="398"/>
      <c r="WVZ63" s="398"/>
      <c r="WWA63" s="398"/>
      <c r="WWB63" s="398"/>
      <c r="WWC63" s="398"/>
      <c r="WWD63" s="398"/>
      <c r="WWE63" s="398"/>
      <c r="WWF63" s="398"/>
      <c r="WWG63" s="398"/>
      <c r="WWH63" s="398"/>
      <c r="WWI63" s="398"/>
      <c r="WWJ63" s="398"/>
      <c r="WWK63" s="398"/>
      <c r="WWL63" s="398"/>
      <c r="WWM63" s="398"/>
      <c r="WWN63" s="398"/>
      <c r="WWO63" s="398"/>
      <c r="WWP63" s="398"/>
      <c r="WWQ63" s="398"/>
      <c r="WWR63" s="398"/>
      <c r="WWS63" s="398"/>
      <c r="WWT63" s="398"/>
      <c r="WWU63" s="398"/>
      <c r="WWV63" s="398"/>
      <c r="WWW63" s="398"/>
      <c r="WWX63" s="398"/>
      <c r="WWY63" s="398"/>
      <c r="WWZ63" s="398"/>
      <c r="WXA63" s="398"/>
      <c r="WXB63" s="398"/>
      <c r="WXC63" s="398"/>
      <c r="WXD63" s="398"/>
      <c r="WXE63" s="398"/>
      <c r="WXF63" s="398"/>
      <c r="WXG63" s="398"/>
      <c r="WXH63" s="398"/>
      <c r="WXI63" s="398"/>
      <c r="WXJ63" s="398"/>
      <c r="WXK63" s="398"/>
      <c r="WXL63" s="398"/>
      <c r="WXM63" s="398"/>
      <c r="WXN63" s="398"/>
      <c r="WXO63" s="398"/>
      <c r="WXP63" s="398"/>
      <c r="WXQ63" s="398"/>
      <c r="WXR63" s="398"/>
      <c r="WXS63" s="398"/>
      <c r="WXT63" s="398"/>
      <c r="WXU63" s="398"/>
      <c r="WXV63" s="398"/>
      <c r="WXW63" s="398"/>
      <c r="WXX63" s="398"/>
      <c r="WXY63" s="398"/>
      <c r="WXZ63" s="398"/>
      <c r="WYA63" s="398"/>
      <c r="WYB63" s="398"/>
      <c r="WYC63" s="398"/>
      <c r="WYD63" s="398"/>
      <c r="WYE63" s="398"/>
      <c r="WYF63" s="398"/>
      <c r="WYG63" s="398"/>
      <c r="WYH63" s="398"/>
      <c r="WYI63" s="398"/>
      <c r="WYJ63" s="398"/>
      <c r="WYK63" s="398"/>
      <c r="WYL63" s="398"/>
      <c r="WYM63" s="398"/>
      <c r="WYN63" s="398"/>
      <c r="WYO63" s="398"/>
      <c r="WYP63" s="398"/>
      <c r="WYQ63" s="398"/>
      <c r="WYR63" s="398"/>
      <c r="WYS63" s="398"/>
      <c r="WYT63" s="398"/>
      <c r="WYU63" s="398"/>
      <c r="WYV63" s="398"/>
      <c r="WYW63" s="398"/>
      <c r="WYX63" s="398"/>
      <c r="WYY63" s="398"/>
      <c r="WYZ63" s="398"/>
      <c r="WZA63" s="398"/>
      <c r="WZB63" s="398"/>
      <c r="WZC63" s="398"/>
      <c r="WZD63" s="398"/>
      <c r="WZE63" s="398"/>
      <c r="WZF63" s="398"/>
      <c r="WZG63" s="398"/>
      <c r="WZH63" s="398"/>
      <c r="WZI63" s="398"/>
      <c r="WZJ63" s="398"/>
      <c r="WZK63" s="398"/>
      <c r="WZL63" s="398"/>
      <c r="WZM63" s="398"/>
      <c r="WZN63" s="398"/>
      <c r="WZO63" s="398"/>
      <c r="WZP63" s="398"/>
      <c r="WZQ63" s="398"/>
      <c r="WZR63" s="398"/>
      <c r="WZS63" s="398"/>
      <c r="WZT63" s="398"/>
      <c r="WZU63" s="398"/>
      <c r="WZV63" s="398"/>
      <c r="WZW63" s="398"/>
      <c r="WZX63" s="398"/>
      <c r="WZY63" s="398"/>
      <c r="WZZ63" s="398"/>
      <c r="XAA63" s="398"/>
      <c r="XAB63" s="398"/>
      <c r="XAC63" s="398"/>
      <c r="XAD63" s="398"/>
      <c r="XAE63" s="398"/>
      <c r="XAF63" s="398"/>
      <c r="XAG63" s="398"/>
      <c r="XAH63" s="398"/>
      <c r="XAI63" s="398"/>
      <c r="XAJ63" s="398"/>
      <c r="XAK63" s="398"/>
      <c r="XAL63" s="398"/>
      <c r="XAM63" s="398"/>
      <c r="XAN63" s="398"/>
      <c r="XAO63" s="398"/>
      <c r="XAP63" s="398"/>
      <c r="XAQ63" s="398"/>
      <c r="XAR63" s="398"/>
      <c r="XAS63" s="398"/>
      <c r="XAT63" s="398"/>
      <c r="XAU63" s="398"/>
      <c r="XAV63" s="398"/>
      <c r="XAW63" s="398"/>
      <c r="XAX63" s="398"/>
      <c r="XAY63" s="398"/>
      <c r="XAZ63" s="398"/>
      <c r="XBA63" s="398"/>
      <c r="XBB63" s="398"/>
      <c r="XBC63" s="398"/>
      <c r="XBD63" s="398"/>
      <c r="XBE63" s="398"/>
      <c r="XBF63" s="398"/>
      <c r="XBG63" s="398"/>
      <c r="XBH63" s="398"/>
      <c r="XBI63" s="398"/>
      <c r="XBJ63" s="398"/>
      <c r="XBK63" s="398"/>
      <c r="XBL63" s="398"/>
      <c r="XBM63" s="398"/>
      <c r="XBN63" s="398"/>
      <c r="XBO63" s="398"/>
      <c r="XBP63" s="398"/>
      <c r="XBQ63" s="398"/>
      <c r="XBR63" s="398"/>
      <c r="XBS63" s="398"/>
      <c r="XBT63" s="398"/>
      <c r="XBU63" s="398"/>
      <c r="XBV63" s="398"/>
      <c r="XBW63" s="398"/>
      <c r="XBX63" s="398"/>
      <c r="XBY63" s="398"/>
      <c r="XBZ63" s="398"/>
      <c r="XCA63" s="398"/>
      <c r="XCB63" s="398"/>
      <c r="XCC63" s="398"/>
      <c r="XCD63" s="398"/>
      <c r="XCE63" s="398"/>
      <c r="XCF63" s="398"/>
      <c r="XCG63" s="398"/>
      <c r="XCH63" s="398"/>
      <c r="XCI63" s="398"/>
      <c r="XCJ63" s="398"/>
      <c r="XCK63" s="398"/>
      <c r="XCL63" s="398"/>
      <c r="XCM63" s="398"/>
      <c r="XCN63" s="398"/>
      <c r="XCO63" s="398"/>
      <c r="XCP63" s="398"/>
      <c r="XCQ63" s="398"/>
      <c r="XCR63" s="398"/>
      <c r="XCS63" s="398"/>
      <c r="XCT63" s="398"/>
      <c r="XCU63" s="398"/>
      <c r="XCV63" s="398"/>
      <c r="XCW63" s="398"/>
      <c r="XCX63" s="398"/>
      <c r="XCY63" s="398"/>
      <c r="XCZ63" s="398"/>
      <c r="XDA63" s="398"/>
      <c r="XDB63" s="398"/>
      <c r="XDC63" s="398"/>
      <c r="XDD63" s="398"/>
      <c r="XDE63" s="398"/>
      <c r="XDF63" s="398"/>
      <c r="XDG63" s="398"/>
      <c r="XDH63" s="398"/>
      <c r="XDI63" s="398"/>
      <c r="XDJ63" s="398"/>
      <c r="XDK63" s="398"/>
      <c r="XDL63" s="398"/>
      <c r="XDM63" s="398"/>
      <c r="XDN63" s="398"/>
      <c r="XDO63" s="398"/>
      <c r="XDP63" s="398"/>
      <c r="XDQ63" s="398"/>
      <c r="XDR63" s="398"/>
      <c r="XDS63" s="398"/>
      <c r="XDT63" s="398"/>
      <c r="XDU63" s="398"/>
      <c r="XDV63" s="398"/>
      <c r="XDW63" s="398"/>
      <c r="XDX63" s="398"/>
      <c r="XDY63" s="398"/>
      <c r="XDZ63" s="398"/>
      <c r="XEA63" s="398"/>
      <c r="XEB63" s="398"/>
      <c r="XEC63" s="398"/>
      <c r="XED63" s="398"/>
      <c r="XEE63" s="398"/>
      <c r="XEF63" s="398"/>
      <c r="XEG63" s="398"/>
      <c r="XEH63" s="398"/>
      <c r="XEI63" s="398"/>
      <c r="XEJ63" s="398"/>
      <c r="XEK63" s="398"/>
      <c r="XEL63" s="398"/>
      <c r="XEM63" s="398"/>
      <c r="XEN63" s="398"/>
      <c r="XEO63" s="398"/>
      <c r="XEP63" s="398"/>
      <c r="XEQ63" s="398"/>
      <c r="XER63" s="398"/>
      <c r="XES63" s="398"/>
      <c r="XET63" s="398"/>
      <c r="XEU63" s="398"/>
      <c r="XEV63" s="398"/>
      <c r="XEW63" s="398"/>
      <c r="XEX63" s="398"/>
      <c r="XEY63" s="398"/>
      <c r="XEZ63" s="398"/>
      <c r="XFA63" s="398"/>
      <c r="XFB63" s="398"/>
      <c r="XFC63" s="398"/>
      <c r="XFD63" s="398"/>
    </row>
    <row r="64" spans="1:16384" x14ac:dyDescent="0.25">
      <c r="A64" s="50"/>
      <c r="B64" s="11"/>
      <c r="C64" s="11"/>
      <c r="D64" s="11"/>
      <c r="E64" s="11"/>
      <c r="F64" s="401"/>
      <c r="G64" s="11"/>
      <c r="H64" s="11"/>
      <c r="I64" s="11"/>
      <c r="K64" s="11"/>
      <c r="L64" s="11"/>
      <c r="M64" s="11"/>
      <c r="O64" s="383"/>
      <c r="P64" s="384"/>
      <c r="Q64" s="384"/>
      <c r="R64" s="385"/>
      <c r="S64" s="399"/>
      <c r="T64" s="399"/>
      <c r="U64" s="399"/>
      <c r="V64" s="399"/>
      <c r="W64" s="398"/>
      <c r="X64" s="398"/>
      <c r="Y64" s="398"/>
      <c r="Z64" s="398"/>
      <c r="AA64" s="398"/>
      <c r="AB64" s="398"/>
      <c r="AC64" s="398"/>
      <c r="AD64" s="398"/>
      <c r="AE64" s="398"/>
      <c r="AF64" s="398"/>
      <c r="AG64" s="398"/>
      <c r="AH64" s="398"/>
      <c r="AI64" s="398"/>
      <c r="AJ64" s="398"/>
      <c r="AK64" s="398"/>
      <c r="AL64" s="398"/>
      <c r="AM64" s="398"/>
      <c r="AN64" s="398"/>
      <c r="AO64" s="398"/>
      <c r="AP64" s="398"/>
      <c r="AQ64" s="398"/>
      <c r="AR64" s="398"/>
      <c r="AS64" s="398"/>
      <c r="AT64" s="398"/>
      <c r="AU64" s="398"/>
      <c r="AV64" s="398"/>
      <c r="AW64" s="398"/>
      <c r="AX64" s="398"/>
      <c r="AY64" s="398"/>
      <c r="AZ64" s="398"/>
      <c r="BA64" s="398"/>
      <c r="BB64" s="398"/>
      <c r="BC64" s="398"/>
      <c r="BD64" s="398"/>
      <c r="BE64" s="398"/>
      <c r="BF64" s="398"/>
      <c r="BG64" s="398"/>
      <c r="BH64" s="398"/>
      <c r="BI64" s="398"/>
      <c r="BJ64" s="398"/>
      <c r="BK64" s="398"/>
      <c r="BL64" s="398"/>
      <c r="BM64" s="398"/>
      <c r="BN64" s="398"/>
      <c r="BO64" s="398"/>
      <c r="BP64" s="398"/>
      <c r="BQ64" s="398"/>
      <c r="BR64" s="398"/>
      <c r="BS64" s="398"/>
      <c r="BT64" s="398"/>
      <c r="BU64" s="398"/>
      <c r="BV64" s="398"/>
      <c r="BW64" s="398"/>
      <c r="BX64" s="398"/>
      <c r="BY64" s="398"/>
      <c r="BZ64" s="398"/>
      <c r="CA64" s="398"/>
      <c r="CB64" s="398"/>
      <c r="CC64" s="398"/>
      <c r="CD64" s="398"/>
      <c r="CE64" s="398"/>
      <c r="CF64" s="398"/>
      <c r="CG64" s="398"/>
      <c r="CH64" s="398"/>
      <c r="CI64" s="398"/>
      <c r="CJ64" s="398"/>
      <c r="CK64" s="398"/>
      <c r="CL64" s="398"/>
      <c r="CM64" s="398"/>
      <c r="CN64" s="398"/>
      <c r="CO64" s="398"/>
      <c r="CP64" s="398"/>
      <c r="CQ64" s="398"/>
      <c r="CR64" s="398"/>
      <c r="CS64" s="398"/>
      <c r="CT64" s="398"/>
      <c r="CU64" s="398"/>
      <c r="CV64" s="398"/>
      <c r="CW64" s="398"/>
      <c r="CX64" s="398"/>
      <c r="CY64" s="398"/>
      <c r="CZ64" s="398"/>
      <c r="DA64" s="398"/>
      <c r="DB64" s="398"/>
      <c r="DC64" s="398"/>
      <c r="DD64" s="398"/>
      <c r="DE64" s="398"/>
      <c r="DF64" s="398"/>
      <c r="DG64" s="398"/>
      <c r="DH64" s="398"/>
      <c r="DI64" s="398"/>
      <c r="DJ64" s="398"/>
      <c r="DK64" s="398"/>
      <c r="DL64" s="398"/>
      <c r="DM64" s="398"/>
      <c r="DN64" s="398"/>
      <c r="DO64" s="398"/>
      <c r="DP64" s="398"/>
      <c r="DQ64" s="398"/>
      <c r="DR64" s="398"/>
      <c r="DS64" s="398"/>
      <c r="DT64" s="398"/>
      <c r="DU64" s="398"/>
      <c r="DV64" s="398"/>
      <c r="DW64" s="398"/>
      <c r="DX64" s="398"/>
      <c r="DY64" s="398"/>
      <c r="DZ64" s="398"/>
      <c r="EA64" s="398"/>
      <c r="EB64" s="398"/>
      <c r="EC64" s="398"/>
      <c r="ED64" s="398"/>
      <c r="EE64" s="398"/>
      <c r="EF64" s="398"/>
      <c r="EG64" s="398"/>
      <c r="EH64" s="398"/>
      <c r="EI64" s="398"/>
      <c r="EJ64" s="398"/>
      <c r="EK64" s="398"/>
      <c r="EL64" s="398"/>
      <c r="EM64" s="398"/>
      <c r="EN64" s="398"/>
      <c r="EO64" s="398"/>
      <c r="EP64" s="398"/>
      <c r="EQ64" s="398"/>
      <c r="ER64" s="398"/>
      <c r="ES64" s="398"/>
      <c r="ET64" s="398"/>
      <c r="EU64" s="398"/>
      <c r="EV64" s="398"/>
      <c r="EW64" s="398"/>
      <c r="EX64" s="398"/>
      <c r="EY64" s="398"/>
      <c r="EZ64" s="398"/>
      <c r="FA64" s="398"/>
      <c r="FB64" s="398"/>
      <c r="FC64" s="398"/>
      <c r="FD64" s="398"/>
      <c r="FE64" s="398"/>
      <c r="FF64" s="398"/>
      <c r="FG64" s="398"/>
      <c r="FH64" s="398"/>
      <c r="FI64" s="398"/>
      <c r="FJ64" s="398"/>
      <c r="FK64" s="398"/>
      <c r="FL64" s="398"/>
      <c r="FM64" s="398"/>
      <c r="FN64" s="398"/>
      <c r="FO64" s="398"/>
      <c r="FP64" s="398"/>
      <c r="FQ64" s="398"/>
      <c r="FR64" s="398"/>
      <c r="FS64" s="398"/>
      <c r="FT64" s="398"/>
      <c r="FU64" s="398"/>
      <c r="FV64" s="398"/>
      <c r="FW64" s="398"/>
      <c r="FX64" s="398"/>
      <c r="FY64" s="398"/>
      <c r="FZ64" s="398"/>
      <c r="GA64" s="398"/>
      <c r="GB64" s="398"/>
      <c r="GC64" s="398"/>
      <c r="GD64" s="398"/>
      <c r="GE64" s="398"/>
      <c r="GF64" s="398"/>
      <c r="GG64" s="398"/>
      <c r="GH64" s="398"/>
      <c r="GI64" s="398"/>
      <c r="GJ64" s="398"/>
      <c r="GK64" s="398"/>
      <c r="GL64" s="398"/>
      <c r="GM64" s="398"/>
      <c r="GN64" s="398"/>
      <c r="GO64" s="398"/>
      <c r="GP64" s="398"/>
      <c r="GQ64" s="398"/>
      <c r="GR64" s="398"/>
      <c r="GS64" s="398"/>
      <c r="GT64" s="398"/>
      <c r="GU64" s="398"/>
      <c r="GV64" s="398"/>
      <c r="GW64" s="398"/>
      <c r="GX64" s="398"/>
      <c r="GY64" s="398"/>
      <c r="GZ64" s="398"/>
      <c r="HA64" s="398"/>
      <c r="HB64" s="398"/>
      <c r="HC64" s="398"/>
      <c r="HD64" s="398"/>
      <c r="HE64" s="398"/>
      <c r="HF64" s="398"/>
      <c r="HG64" s="398"/>
      <c r="HH64" s="398"/>
      <c r="HI64" s="398"/>
      <c r="HJ64" s="398"/>
      <c r="HK64" s="398"/>
      <c r="HL64" s="398"/>
      <c r="HM64" s="398"/>
      <c r="HN64" s="398"/>
      <c r="HO64" s="398"/>
      <c r="HP64" s="398"/>
      <c r="HQ64" s="398"/>
      <c r="HR64" s="398"/>
      <c r="HS64" s="398"/>
      <c r="HT64" s="398"/>
      <c r="HU64" s="398"/>
      <c r="HV64" s="398"/>
      <c r="HW64" s="398"/>
      <c r="HX64" s="398"/>
      <c r="HY64" s="398"/>
      <c r="HZ64" s="398"/>
      <c r="IA64" s="398"/>
      <c r="IB64" s="398"/>
      <c r="IC64" s="398"/>
      <c r="ID64" s="398"/>
      <c r="IE64" s="398"/>
      <c r="IF64" s="398"/>
      <c r="IG64" s="398"/>
      <c r="IH64" s="398"/>
      <c r="II64" s="398"/>
      <c r="IJ64" s="398"/>
      <c r="IK64" s="398"/>
      <c r="IL64" s="398"/>
      <c r="IM64" s="398"/>
      <c r="IN64" s="398"/>
      <c r="IO64" s="398"/>
      <c r="IP64" s="398"/>
      <c r="IQ64" s="398"/>
      <c r="IR64" s="398"/>
      <c r="IS64" s="398"/>
      <c r="IT64" s="398"/>
      <c r="IU64" s="398"/>
      <c r="IV64" s="398"/>
      <c r="IW64" s="398"/>
      <c r="IX64" s="398"/>
      <c r="IY64" s="398"/>
      <c r="IZ64" s="398"/>
      <c r="JA64" s="398"/>
      <c r="JB64" s="398"/>
      <c r="JC64" s="398"/>
      <c r="JD64" s="398"/>
      <c r="JE64" s="398"/>
      <c r="JF64" s="398"/>
      <c r="JG64" s="398"/>
      <c r="JH64" s="398"/>
      <c r="JI64" s="398"/>
      <c r="JJ64" s="398"/>
      <c r="JK64" s="398"/>
      <c r="JL64" s="398"/>
      <c r="JM64" s="398"/>
      <c r="JN64" s="398"/>
      <c r="JO64" s="398"/>
      <c r="JP64" s="398"/>
      <c r="JQ64" s="398"/>
      <c r="JR64" s="398"/>
      <c r="JS64" s="398"/>
      <c r="JT64" s="398"/>
      <c r="JU64" s="398"/>
      <c r="JV64" s="398"/>
      <c r="JW64" s="398"/>
      <c r="JX64" s="398"/>
      <c r="JY64" s="398"/>
      <c r="JZ64" s="398"/>
      <c r="KA64" s="398"/>
      <c r="KB64" s="398"/>
      <c r="KC64" s="398"/>
      <c r="KD64" s="398"/>
      <c r="KE64" s="398"/>
      <c r="KF64" s="398"/>
      <c r="KG64" s="398"/>
      <c r="KH64" s="398"/>
      <c r="KI64" s="398"/>
      <c r="KJ64" s="398"/>
      <c r="KK64" s="398"/>
      <c r="KL64" s="398"/>
      <c r="KM64" s="398"/>
      <c r="KN64" s="398"/>
      <c r="KO64" s="398"/>
      <c r="KP64" s="398"/>
      <c r="KQ64" s="398"/>
      <c r="KR64" s="398"/>
      <c r="KS64" s="398"/>
      <c r="KT64" s="398"/>
      <c r="KU64" s="398"/>
      <c r="KV64" s="398"/>
      <c r="KW64" s="398"/>
      <c r="KX64" s="398"/>
      <c r="KY64" s="398"/>
      <c r="KZ64" s="398"/>
      <c r="LA64" s="398"/>
      <c r="LB64" s="398"/>
      <c r="LC64" s="398"/>
      <c r="LD64" s="398"/>
      <c r="LE64" s="398"/>
      <c r="LF64" s="398"/>
      <c r="LG64" s="398"/>
      <c r="LH64" s="398"/>
      <c r="LI64" s="398"/>
      <c r="LJ64" s="398"/>
      <c r="LK64" s="398"/>
      <c r="LL64" s="398"/>
      <c r="LM64" s="398"/>
      <c r="LN64" s="398"/>
      <c r="LO64" s="398"/>
      <c r="LP64" s="398"/>
      <c r="LQ64" s="398"/>
      <c r="LR64" s="398"/>
      <c r="LS64" s="398"/>
      <c r="LT64" s="398"/>
      <c r="LU64" s="398"/>
      <c r="LV64" s="398"/>
      <c r="LW64" s="398"/>
      <c r="LX64" s="398"/>
      <c r="LY64" s="398"/>
      <c r="LZ64" s="398"/>
      <c r="MA64" s="398"/>
      <c r="MB64" s="398"/>
      <c r="MC64" s="398"/>
      <c r="MD64" s="398"/>
      <c r="ME64" s="398"/>
      <c r="MF64" s="398"/>
      <c r="MG64" s="398"/>
      <c r="MH64" s="398"/>
      <c r="MI64" s="398"/>
      <c r="MJ64" s="398"/>
      <c r="MK64" s="398"/>
      <c r="ML64" s="398"/>
      <c r="MM64" s="398"/>
      <c r="MN64" s="398"/>
      <c r="MO64" s="398"/>
      <c r="MP64" s="398"/>
      <c r="MQ64" s="398"/>
      <c r="MR64" s="398"/>
      <c r="MS64" s="398"/>
      <c r="MT64" s="398"/>
      <c r="MU64" s="398"/>
      <c r="MV64" s="398"/>
      <c r="MW64" s="398"/>
      <c r="MX64" s="398"/>
      <c r="MY64" s="398"/>
      <c r="MZ64" s="398"/>
      <c r="NA64" s="398"/>
      <c r="NB64" s="398"/>
      <c r="NC64" s="398"/>
      <c r="ND64" s="398"/>
      <c r="NE64" s="398"/>
      <c r="NF64" s="398"/>
      <c r="NG64" s="398"/>
      <c r="NH64" s="398"/>
      <c r="NI64" s="398"/>
      <c r="NJ64" s="398"/>
      <c r="NK64" s="398"/>
      <c r="NL64" s="398"/>
      <c r="NM64" s="398"/>
      <c r="NN64" s="398"/>
      <c r="NO64" s="398"/>
      <c r="NP64" s="398"/>
      <c r="NQ64" s="398"/>
      <c r="NR64" s="398"/>
      <c r="NS64" s="398"/>
      <c r="NT64" s="398"/>
      <c r="NU64" s="398"/>
      <c r="NV64" s="398"/>
      <c r="NW64" s="398"/>
      <c r="NX64" s="398"/>
      <c r="NY64" s="398"/>
      <c r="NZ64" s="398"/>
      <c r="OA64" s="398"/>
      <c r="OB64" s="398"/>
      <c r="OC64" s="398"/>
      <c r="OD64" s="398"/>
      <c r="OE64" s="398"/>
      <c r="OF64" s="398"/>
      <c r="OG64" s="398"/>
      <c r="OH64" s="398"/>
      <c r="OI64" s="398"/>
      <c r="OJ64" s="398"/>
      <c r="OK64" s="398"/>
      <c r="OL64" s="398"/>
      <c r="OM64" s="398"/>
      <c r="ON64" s="398"/>
      <c r="OO64" s="398"/>
      <c r="OP64" s="398"/>
      <c r="OQ64" s="398"/>
      <c r="OR64" s="398"/>
      <c r="OS64" s="398"/>
      <c r="OT64" s="398"/>
      <c r="OU64" s="398"/>
      <c r="OV64" s="398"/>
      <c r="OW64" s="398"/>
      <c r="OX64" s="398"/>
      <c r="OY64" s="398"/>
      <c r="OZ64" s="398"/>
      <c r="PA64" s="398"/>
      <c r="PB64" s="398"/>
      <c r="PC64" s="398"/>
      <c r="PD64" s="398"/>
      <c r="PE64" s="398"/>
      <c r="PF64" s="398"/>
      <c r="PG64" s="398"/>
      <c r="PH64" s="398"/>
      <c r="PI64" s="398"/>
      <c r="PJ64" s="398"/>
      <c r="PK64" s="398"/>
      <c r="PL64" s="398"/>
      <c r="PM64" s="398"/>
      <c r="PN64" s="398"/>
      <c r="PO64" s="398"/>
      <c r="PP64" s="398"/>
      <c r="PQ64" s="398"/>
      <c r="PR64" s="398"/>
      <c r="PS64" s="398"/>
      <c r="PT64" s="398"/>
      <c r="PU64" s="398"/>
      <c r="PV64" s="398"/>
      <c r="PW64" s="398"/>
      <c r="PX64" s="398"/>
      <c r="PY64" s="398"/>
      <c r="PZ64" s="398"/>
      <c r="QA64" s="398"/>
      <c r="QB64" s="398"/>
      <c r="QC64" s="398"/>
      <c r="QD64" s="398"/>
      <c r="QE64" s="398"/>
      <c r="QF64" s="398"/>
      <c r="QG64" s="398"/>
      <c r="QH64" s="398"/>
      <c r="QI64" s="398"/>
      <c r="QJ64" s="398"/>
      <c r="QK64" s="398"/>
      <c r="QL64" s="398"/>
      <c r="QM64" s="398"/>
      <c r="QN64" s="398"/>
      <c r="QO64" s="398"/>
      <c r="QP64" s="398"/>
      <c r="QQ64" s="398"/>
      <c r="QR64" s="398"/>
      <c r="QS64" s="398"/>
      <c r="QT64" s="398"/>
      <c r="QU64" s="398"/>
      <c r="QV64" s="398"/>
      <c r="QW64" s="398"/>
      <c r="QX64" s="398"/>
      <c r="QY64" s="398"/>
      <c r="QZ64" s="398"/>
      <c r="RA64" s="398"/>
      <c r="RB64" s="398"/>
      <c r="RC64" s="398"/>
      <c r="RD64" s="398"/>
      <c r="RE64" s="398"/>
      <c r="RF64" s="398"/>
      <c r="RG64" s="398"/>
      <c r="RH64" s="398"/>
      <c r="RI64" s="398"/>
      <c r="RJ64" s="398"/>
      <c r="RK64" s="398"/>
      <c r="RL64" s="398"/>
      <c r="RM64" s="398"/>
      <c r="RN64" s="398"/>
      <c r="RO64" s="398"/>
      <c r="RP64" s="398"/>
      <c r="RQ64" s="398"/>
      <c r="RR64" s="398"/>
      <c r="RS64" s="398"/>
      <c r="RT64" s="398"/>
      <c r="RU64" s="398"/>
      <c r="RV64" s="398"/>
      <c r="RW64" s="398"/>
      <c r="RX64" s="398"/>
      <c r="RY64" s="398"/>
      <c r="RZ64" s="398"/>
      <c r="SA64" s="398"/>
      <c r="SB64" s="398"/>
      <c r="SC64" s="398"/>
      <c r="SD64" s="398"/>
      <c r="SE64" s="398"/>
      <c r="SF64" s="398"/>
      <c r="SG64" s="398"/>
      <c r="SH64" s="398"/>
      <c r="SI64" s="398"/>
      <c r="SJ64" s="398"/>
      <c r="SK64" s="398"/>
      <c r="SL64" s="398"/>
      <c r="SM64" s="398"/>
      <c r="SN64" s="398"/>
      <c r="SO64" s="398"/>
      <c r="SP64" s="398"/>
      <c r="SQ64" s="398"/>
      <c r="SR64" s="398"/>
      <c r="SS64" s="398"/>
      <c r="ST64" s="398"/>
      <c r="SU64" s="398"/>
      <c r="SV64" s="398"/>
      <c r="SW64" s="398"/>
      <c r="SX64" s="398"/>
      <c r="SY64" s="398"/>
      <c r="SZ64" s="398"/>
      <c r="TA64" s="398"/>
      <c r="TB64" s="398"/>
      <c r="TC64" s="398"/>
      <c r="TD64" s="398"/>
      <c r="TE64" s="398"/>
      <c r="TF64" s="398"/>
      <c r="TG64" s="398"/>
      <c r="TH64" s="398"/>
      <c r="TI64" s="398"/>
      <c r="TJ64" s="398"/>
      <c r="TK64" s="398"/>
      <c r="TL64" s="398"/>
      <c r="TM64" s="398"/>
      <c r="TN64" s="398"/>
      <c r="TO64" s="398"/>
      <c r="TP64" s="398"/>
      <c r="TQ64" s="398"/>
      <c r="TR64" s="398"/>
      <c r="TS64" s="398"/>
      <c r="TT64" s="398"/>
      <c r="TU64" s="398"/>
      <c r="TV64" s="398"/>
      <c r="TW64" s="398"/>
      <c r="TX64" s="398"/>
      <c r="TY64" s="398"/>
      <c r="TZ64" s="398"/>
      <c r="UA64" s="398"/>
      <c r="UB64" s="398"/>
      <c r="UC64" s="398"/>
      <c r="UD64" s="398"/>
      <c r="UE64" s="398"/>
      <c r="UF64" s="398"/>
      <c r="UG64" s="398"/>
      <c r="UH64" s="398"/>
      <c r="UI64" s="398"/>
      <c r="UJ64" s="398"/>
      <c r="UK64" s="398"/>
      <c r="UL64" s="398"/>
      <c r="UM64" s="398"/>
      <c r="UN64" s="398"/>
      <c r="UO64" s="398"/>
      <c r="UP64" s="398"/>
      <c r="UQ64" s="398"/>
      <c r="UR64" s="398"/>
      <c r="US64" s="398"/>
      <c r="UT64" s="398"/>
      <c r="UU64" s="398"/>
      <c r="UV64" s="398"/>
      <c r="UW64" s="398"/>
      <c r="UX64" s="398"/>
      <c r="UY64" s="398"/>
      <c r="UZ64" s="398"/>
      <c r="VA64" s="398"/>
      <c r="VB64" s="398"/>
      <c r="VC64" s="398"/>
      <c r="VD64" s="398"/>
      <c r="VE64" s="398"/>
      <c r="VF64" s="398"/>
      <c r="VG64" s="398"/>
      <c r="VH64" s="398"/>
      <c r="VI64" s="398"/>
      <c r="VJ64" s="398"/>
      <c r="VK64" s="398"/>
      <c r="VL64" s="398"/>
      <c r="VM64" s="398"/>
      <c r="VN64" s="398"/>
      <c r="VO64" s="398"/>
      <c r="VP64" s="398"/>
      <c r="VQ64" s="398"/>
      <c r="VR64" s="398"/>
      <c r="VS64" s="398"/>
      <c r="VT64" s="398"/>
      <c r="VU64" s="398"/>
      <c r="VV64" s="398"/>
      <c r="VW64" s="398"/>
      <c r="VX64" s="398"/>
      <c r="VY64" s="398"/>
      <c r="VZ64" s="398"/>
      <c r="WA64" s="398"/>
      <c r="WB64" s="398"/>
      <c r="WC64" s="398"/>
      <c r="WD64" s="398"/>
      <c r="WE64" s="398"/>
      <c r="WF64" s="398"/>
      <c r="WG64" s="398"/>
      <c r="WH64" s="398"/>
      <c r="WI64" s="398"/>
      <c r="WJ64" s="398"/>
      <c r="WK64" s="398"/>
      <c r="WL64" s="398"/>
      <c r="WM64" s="398"/>
      <c r="WN64" s="398"/>
      <c r="WO64" s="398"/>
      <c r="WP64" s="398"/>
      <c r="WQ64" s="398"/>
      <c r="WR64" s="398"/>
      <c r="WS64" s="398"/>
      <c r="WT64" s="398"/>
      <c r="WU64" s="398"/>
      <c r="WV64" s="398"/>
      <c r="WW64" s="398"/>
      <c r="WX64" s="398"/>
      <c r="WY64" s="398"/>
      <c r="WZ64" s="398"/>
      <c r="XA64" s="398"/>
      <c r="XB64" s="398"/>
      <c r="XC64" s="398"/>
      <c r="XD64" s="398"/>
      <c r="XE64" s="398"/>
      <c r="XF64" s="398"/>
      <c r="XG64" s="398"/>
      <c r="XH64" s="398"/>
      <c r="XI64" s="398"/>
      <c r="XJ64" s="398"/>
      <c r="XK64" s="398"/>
      <c r="XL64" s="398"/>
      <c r="XM64" s="398"/>
      <c r="XN64" s="398"/>
      <c r="XO64" s="398"/>
      <c r="XP64" s="398"/>
      <c r="XQ64" s="398"/>
      <c r="XR64" s="398"/>
      <c r="XS64" s="398"/>
      <c r="XT64" s="398"/>
      <c r="XU64" s="398"/>
      <c r="XV64" s="398"/>
      <c r="XW64" s="398"/>
      <c r="XX64" s="398"/>
      <c r="XY64" s="398"/>
      <c r="XZ64" s="398"/>
      <c r="YA64" s="398"/>
      <c r="YB64" s="398"/>
      <c r="YC64" s="398"/>
      <c r="YD64" s="398"/>
      <c r="YE64" s="398"/>
      <c r="YF64" s="398"/>
      <c r="YG64" s="398"/>
      <c r="YH64" s="398"/>
      <c r="YI64" s="398"/>
      <c r="YJ64" s="398"/>
      <c r="YK64" s="398"/>
      <c r="YL64" s="398"/>
      <c r="YM64" s="398"/>
      <c r="YN64" s="398"/>
      <c r="YO64" s="398"/>
      <c r="YP64" s="398"/>
      <c r="YQ64" s="398"/>
      <c r="YR64" s="398"/>
      <c r="YS64" s="398"/>
      <c r="YT64" s="398"/>
      <c r="YU64" s="398"/>
      <c r="YV64" s="398"/>
      <c r="YW64" s="398"/>
      <c r="YX64" s="398"/>
      <c r="YY64" s="398"/>
      <c r="YZ64" s="398"/>
      <c r="ZA64" s="398"/>
      <c r="ZB64" s="398"/>
      <c r="ZC64" s="398"/>
      <c r="ZD64" s="398"/>
      <c r="ZE64" s="398"/>
      <c r="ZF64" s="398"/>
      <c r="ZG64" s="398"/>
      <c r="ZH64" s="398"/>
      <c r="ZI64" s="398"/>
      <c r="ZJ64" s="398"/>
      <c r="ZK64" s="398"/>
      <c r="ZL64" s="398"/>
      <c r="ZM64" s="398"/>
      <c r="ZN64" s="398"/>
      <c r="ZO64" s="398"/>
      <c r="ZP64" s="398"/>
      <c r="ZQ64" s="398"/>
      <c r="ZR64" s="398"/>
      <c r="ZS64" s="398"/>
      <c r="ZT64" s="398"/>
      <c r="ZU64" s="398"/>
      <c r="ZV64" s="398"/>
      <c r="ZW64" s="398"/>
      <c r="ZX64" s="398"/>
      <c r="ZY64" s="398"/>
      <c r="ZZ64" s="398"/>
      <c r="AAA64" s="398"/>
      <c r="AAB64" s="398"/>
      <c r="AAC64" s="398"/>
      <c r="AAD64" s="398"/>
      <c r="AAE64" s="398"/>
      <c r="AAF64" s="398"/>
      <c r="AAG64" s="398"/>
      <c r="AAH64" s="398"/>
      <c r="AAI64" s="398"/>
      <c r="AAJ64" s="398"/>
      <c r="AAK64" s="398"/>
      <c r="AAL64" s="398"/>
      <c r="AAM64" s="398"/>
      <c r="AAN64" s="398"/>
      <c r="AAO64" s="398"/>
      <c r="AAP64" s="398"/>
      <c r="AAQ64" s="398"/>
      <c r="AAR64" s="398"/>
      <c r="AAS64" s="398"/>
      <c r="AAT64" s="398"/>
      <c r="AAU64" s="398"/>
      <c r="AAV64" s="398"/>
      <c r="AAW64" s="398"/>
      <c r="AAX64" s="398"/>
      <c r="AAY64" s="398"/>
      <c r="AAZ64" s="398"/>
      <c r="ABA64" s="398"/>
      <c r="ABB64" s="398"/>
      <c r="ABC64" s="398"/>
      <c r="ABD64" s="398"/>
      <c r="ABE64" s="398"/>
      <c r="ABF64" s="398"/>
      <c r="ABG64" s="398"/>
      <c r="ABH64" s="398"/>
      <c r="ABI64" s="398"/>
      <c r="ABJ64" s="398"/>
      <c r="ABK64" s="398"/>
      <c r="ABL64" s="398"/>
      <c r="ABM64" s="398"/>
      <c r="ABN64" s="398"/>
      <c r="ABO64" s="398"/>
      <c r="ABP64" s="398"/>
      <c r="ABQ64" s="398"/>
      <c r="ABR64" s="398"/>
      <c r="ABS64" s="398"/>
      <c r="ABT64" s="398"/>
      <c r="ABU64" s="398"/>
      <c r="ABV64" s="398"/>
      <c r="ABW64" s="398"/>
      <c r="ABX64" s="398"/>
      <c r="ABY64" s="398"/>
      <c r="ABZ64" s="398"/>
      <c r="ACA64" s="398"/>
      <c r="ACB64" s="398"/>
      <c r="ACC64" s="398"/>
      <c r="ACD64" s="398"/>
      <c r="ACE64" s="398"/>
      <c r="ACF64" s="398"/>
      <c r="ACG64" s="398"/>
      <c r="ACH64" s="398"/>
      <c r="ACI64" s="398"/>
      <c r="ACJ64" s="398"/>
      <c r="ACK64" s="398"/>
      <c r="ACL64" s="398"/>
      <c r="ACM64" s="398"/>
      <c r="ACN64" s="398"/>
      <c r="ACO64" s="398"/>
      <c r="ACP64" s="398"/>
      <c r="ACQ64" s="398"/>
      <c r="ACR64" s="398"/>
      <c r="ACS64" s="398"/>
      <c r="ACT64" s="398"/>
      <c r="ACU64" s="398"/>
      <c r="ACV64" s="398"/>
      <c r="ACW64" s="398"/>
      <c r="ACX64" s="398"/>
      <c r="ACY64" s="398"/>
      <c r="ACZ64" s="398"/>
      <c r="ADA64" s="398"/>
      <c r="ADB64" s="398"/>
      <c r="ADC64" s="398"/>
      <c r="ADD64" s="398"/>
      <c r="ADE64" s="398"/>
      <c r="ADF64" s="398"/>
      <c r="ADG64" s="398"/>
      <c r="ADH64" s="398"/>
      <c r="ADI64" s="398"/>
      <c r="ADJ64" s="398"/>
      <c r="ADK64" s="398"/>
      <c r="ADL64" s="398"/>
      <c r="ADM64" s="398"/>
      <c r="ADN64" s="398"/>
      <c r="ADO64" s="398"/>
      <c r="ADP64" s="398"/>
      <c r="ADQ64" s="398"/>
      <c r="ADR64" s="398"/>
      <c r="ADS64" s="398"/>
      <c r="ADT64" s="398"/>
      <c r="ADU64" s="398"/>
      <c r="ADV64" s="398"/>
      <c r="ADW64" s="398"/>
      <c r="ADX64" s="398"/>
      <c r="ADY64" s="398"/>
      <c r="ADZ64" s="398"/>
      <c r="AEA64" s="398"/>
      <c r="AEB64" s="398"/>
      <c r="AEC64" s="398"/>
      <c r="AED64" s="398"/>
      <c r="AEE64" s="398"/>
      <c r="AEF64" s="398"/>
      <c r="AEG64" s="398"/>
      <c r="AEH64" s="398"/>
      <c r="AEI64" s="398"/>
      <c r="AEJ64" s="398"/>
      <c r="AEK64" s="398"/>
      <c r="AEL64" s="398"/>
      <c r="AEM64" s="398"/>
      <c r="AEN64" s="398"/>
      <c r="AEO64" s="398"/>
      <c r="AEP64" s="398"/>
      <c r="AEQ64" s="398"/>
      <c r="AER64" s="398"/>
      <c r="AES64" s="398"/>
      <c r="AET64" s="398"/>
      <c r="AEU64" s="398"/>
      <c r="AEV64" s="398"/>
      <c r="AEW64" s="398"/>
      <c r="AEX64" s="398"/>
      <c r="AEY64" s="398"/>
      <c r="AEZ64" s="398"/>
      <c r="AFA64" s="398"/>
      <c r="AFB64" s="398"/>
      <c r="AFC64" s="398"/>
      <c r="AFD64" s="398"/>
      <c r="AFE64" s="398"/>
      <c r="AFF64" s="398"/>
      <c r="AFG64" s="398"/>
      <c r="AFH64" s="398"/>
      <c r="AFI64" s="398"/>
      <c r="AFJ64" s="398"/>
      <c r="AFK64" s="398"/>
      <c r="AFL64" s="398"/>
      <c r="AFM64" s="398"/>
      <c r="AFN64" s="398"/>
      <c r="AFO64" s="398"/>
      <c r="AFP64" s="398"/>
      <c r="AFQ64" s="398"/>
      <c r="AFR64" s="398"/>
      <c r="AFS64" s="398"/>
      <c r="AFT64" s="398"/>
      <c r="AFU64" s="398"/>
      <c r="AFV64" s="398"/>
      <c r="AFW64" s="398"/>
      <c r="AFX64" s="398"/>
      <c r="AFY64" s="398"/>
      <c r="AFZ64" s="398"/>
      <c r="AGA64" s="398"/>
      <c r="AGB64" s="398"/>
      <c r="AGC64" s="398"/>
      <c r="AGD64" s="398"/>
      <c r="AGE64" s="398"/>
      <c r="AGF64" s="398"/>
      <c r="AGG64" s="398"/>
      <c r="AGH64" s="398"/>
      <c r="AGI64" s="398"/>
      <c r="AGJ64" s="398"/>
      <c r="AGK64" s="398"/>
      <c r="AGL64" s="398"/>
      <c r="AGM64" s="398"/>
      <c r="AGN64" s="398"/>
      <c r="AGO64" s="398"/>
      <c r="AGP64" s="398"/>
      <c r="AGQ64" s="398"/>
      <c r="AGR64" s="398"/>
      <c r="AGS64" s="398"/>
      <c r="AGT64" s="398"/>
      <c r="AGU64" s="398"/>
      <c r="AGV64" s="398"/>
      <c r="AGW64" s="398"/>
      <c r="AGX64" s="398"/>
      <c r="AGY64" s="398"/>
      <c r="AGZ64" s="398"/>
      <c r="AHA64" s="398"/>
      <c r="AHB64" s="398"/>
      <c r="AHC64" s="398"/>
      <c r="AHD64" s="398"/>
      <c r="AHE64" s="398"/>
      <c r="AHF64" s="398"/>
      <c r="AHG64" s="398"/>
      <c r="AHH64" s="398"/>
      <c r="AHI64" s="398"/>
      <c r="AHJ64" s="398"/>
      <c r="AHK64" s="398"/>
      <c r="AHL64" s="398"/>
      <c r="AHM64" s="398"/>
      <c r="AHN64" s="398"/>
      <c r="AHO64" s="398"/>
      <c r="AHP64" s="398"/>
      <c r="AHQ64" s="398"/>
      <c r="AHR64" s="398"/>
      <c r="AHS64" s="398"/>
      <c r="AHT64" s="398"/>
      <c r="AHU64" s="398"/>
      <c r="AHV64" s="398"/>
      <c r="AHW64" s="398"/>
      <c r="AHX64" s="398"/>
      <c r="AHY64" s="398"/>
      <c r="AHZ64" s="398"/>
      <c r="AIA64" s="398"/>
      <c r="AIB64" s="398"/>
      <c r="AIC64" s="398"/>
      <c r="AID64" s="398"/>
      <c r="AIE64" s="398"/>
      <c r="AIF64" s="398"/>
      <c r="AIG64" s="398"/>
      <c r="AIH64" s="398"/>
      <c r="AII64" s="398"/>
      <c r="AIJ64" s="398"/>
      <c r="AIK64" s="398"/>
      <c r="AIL64" s="398"/>
      <c r="AIM64" s="398"/>
      <c r="AIN64" s="398"/>
      <c r="AIO64" s="398"/>
      <c r="AIP64" s="398"/>
      <c r="AIQ64" s="398"/>
      <c r="AIR64" s="398"/>
      <c r="AIS64" s="398"/>
      <c r="AIT64" s="398"/>
      <c r="AIU64" s="398"/>
      <c r="AIV64" s="398"/>
      <c r="AIW64" s="398"/>
      <c r="AIX64" s="398"/>
      <c r="AIY64" s="398"/>
      <c r="AIZ64" s="398"/>
      <c r="AJA64" s="398"/>
      <c r="AJB64" s="398"/>
      <c r="AJC64" s="398"/>
      <c r="AJD64" s="398"/>
      <c r="AJE64" s="398"/>
      <c r="AJF64" s="398"/>
      <c r="AJG64" s="398"/>
      <c r="AJH64" s="398"/>
      <c r="AJI64" s="398"/>
      <c r="AJJ64" s="398"/>
      <c r="AJK64" s="398"/>
      <c r="AJL64" s="398"/>
      <c r="AJM64" s="398"/>
      <c r="AJN64" s="398"/>
      <c r="AJO64" s="398"/>
      <c r="AJP64" s="398"/>
      <c r="AJQ64" s="398"/>
      <c r="AJR64" s="398"/>
      <c r="AJS64" s="398"/>
      <c r="AJT64" s="398"/>
      <c r="AJU64" s="398"/>
      <c r="AJV64" s="398"/>
      <c r="AJW64" s="398"/>
      <c r="AJX64" s="398"/>
      <c r="AJY64" s="398"/>
      <c r="AJZ64" s="398"/>
      <c r="AKA64" s="398"/>
      <c r="AKB64" s="398"/>
      <c r="AKC64" s="398"/>
      <c r="AKD64" s="398"/>
      <c r="AKE64" s="398"/>
      <c r="AKF64" s="398"/>
      <c r="AKG64" s="398"/>
      <c r="AKH64" s="398"/>
      <c r="AKI64" s="398"/>
      <c r="AKJ64" s="398"/>
      <c r="AKK64" s="398"/>
      <c r="AKL64" s="398"/>
      <c r="AKM64" s="398"/>
      <c r="AKN64" s="398"/>
      <c r="AKO64" s="398"/>
      <c r="AKP64" s="398"/>
      <c r="AKQ64" s="398"/>
      <c r="AKR64" s="398"/>
      <c r="AKS64" s="398"/>
      <c r="AKT64" s="398"/>
      <c r="AKU64" s="398"/>
      <c r="AKV64" s="398"/>
      <c r="AKW64" s="398"/>
      <c r="AKX64" s="398"/>
      <c r="AKY64" s="398"/>
      <c r="AKZ64" s="398"/>
      <c r="ALA64" s="398"/>
      <c r="ALB64" s="398"/>
      <c r="ALC64" s="398"/>
      <c r="ALD64" s="398"/>
      <c r="ALE64" s="398"/>
      <c r="ALF64" s="398"/>
      <c r="ALG64" s="398"/>
      <c r="ALH64" s="398"/>
      <c r="ALI64" s="398"/>
      <c r="ALJ64" s="398"/>
      <c r="ALK64" s="398"/>
      <c r="ALL64" s="398"/>
      <c r="ALM64" s="398"/>
      <c r="ALN64" s="398"/>
      <c r="ALO64" s="398"/>
      <c r="ALP64" s="398"/>
      <c r="ALQ64" s="398"/>
      <c r="ALR64" s="398"/>
      <c r="ALS64" s="398"/>
      <c r="ALT64" s="398"/>
      <c r="ALU64" s="398"/>
      <c r="ALV64" s="398"/>
      <c r="ALW64" s="398"/>
      <c r="ALX64" s="398"/>
      <c r="ALY64" s="398"/>
      <c r="ALZ64" s="398"/>
      <c r="AMA64" s="398"/>
      <c r="AMB64" s="398"/>
      <c r="AMC64" s="398"/>
      <c r="AMD64" s="398"/>
      <c r="AME64" s="398"/>
      <c r="AMF64" s="398"/>
      <c r="AMG64" s="398"/>
      <c r="AMH64" s="398"/>
      <c r="AMI64" s="398"/>
      <c r="AMJ64" s="398"/>
      <c r="AMK64" s="398"/>
      <c r="AML64" s="398"/>
      <c r="AMM64" s="398"/>
      <c r="AMN64" s="398"/>
      <c r="AMO64" s="398"/>
      <c r="AMP64" s="398"/>
      <c r="AMQ64" s="398"/>
      <c r="AMR64" s="398"/>
      <c r="AMS64" s="398"/>
      <c r="AMT64" s="398"/>
      <c r="AMU64" s="398"/>
      <c r="AMV64" s="398"/>
      <c r="AMW64" s="398"/>
      <c r="AMX64" s="398"/>
      <c r="AMY64" s="398"/>
      <c r="AMZ64" s="398"/>
      <c r="ANA64" s="398"/>
      <c r="ANB64" s="398"/>
      <c r="ANC64" s="398"/>
      <c r="AND64" s="398"/>
      <c r="ANE64" s="398"/>
      <c r="ANF64" s="398"/>
      <c r="ANG64" s="398"/>
      <c r="ANH64" s="398"/>
      <c r="ANI64" s="398"/>
      <c r="ANJ64" s="398"/>
      <c r="ANK64" s="398"/>
      <c r="ANL64" s="398"/>
      <c r="ANM64" s="398"/>
      <c r="ANN64" s="398"/>
      <c r="ANO64" s="398"/>
      <c r="ANP64" s="398"/>
      <c r="ANQ64" s="398"/>
      <c r="ANR64" s="398"/>
      <c r="ANS64" s="398"/>
      <c r="ANT64" s="398"/>
      <c r="ANU64" s="398"/>
      <c r="ANV64" s="398"/>
      <c r="ANW64" s="398"/>
      <c r="ANX64" s="398"/>
      <c r="ANY64" s="398"/>
      <c r="ANZ64" s="398"/>
      <c r="AOA64" s="398"/>
      <c r="AOB64" s="398"/>
      <c r="AOC64" s="398"/>
      <c r="AOD64" s="398"/>
      <c r="AOE64" s="398"/>
      <c r="AOF64" s="398"/>
      <c r="AOG64" s="398"/>
      <c r="AOH64" s="398"/>
      <c r="AOI64" s="398"/>
      <c r="AOJ64" s="398"/>
      <c r="AOK64" s="398"/>
      <c r="AOL64" s="398"/>
      <c r="AOM64" s="398"/>
      <c r="AON64" s="398"/>
      <c r="AOO64" s="398"/>
      <c r="AOP64" s="398"/>
      <c r="AOQ64" s="398"/>
      <c r="AOR64" s="398"/>
      <c r="AOS64" s="398"/>
      <c r="AOT64" s="398"/>
      <c r="AOU64" s="398"/>
      <c r="AOV64" s="398"/>
      <c r="AOW64" s="398"/>
      <c r="AOX64" s="398"/>
      <c r="AOY64" s="398"/>
      <c r="AOZ64" s="398"/>
      <c r="APA64" s="398"/>
      <c r="APB64" s="398"/>
      <c r="APC64" s="398"/>
      <c r="APD64" s="398"/>
      <c r="APE64" s="398"/>
      <c r="APF64" s="398"/>
      <c r="APG64" s="398"/>
      <c r="APH64" s="398"/>
      <c r="API64" s="398"/>
      <c r="APJ64" s="398"/>
      <c r="APK64" s="398"/>
      <c r="APL64" s="398"/>
      <c r="APM64" s="398"/>
      <c r="APN64" s="398"/>
      <c r="APO64" s="398"/>
      <c r="APP64" s="398"/>
      <c r="APQ64" s="398"/>
      <c r="APR64" s="398"/>
      <c r="APS64" s="398"/>
      <c r="APT64" s="398"/>
      <c r="APU64" s="398"/>
      <c r="APV64" s="398"/>
      <c r="APW64" s="398"/>
      <c r="APX64" s="398"/>
      <c r="APY64" s="398"/>
      <c r="APZ64" s="398"/>
      <c r="AQA64" s="398"/>
      <c r="AQB64" s="398"/>
      <c r="AQC64" s="398"/>
      <c r="AQD64" s="398"/>
      <c r="AQE64" s="398"/>
      <c r="AQF64" s="398"/>
      <c r="AQG64" s="398"/>
      <c r="AQH64" s="398"/>
      <c r="AQI64" s="398"/>
      <c r="AQJ64" s="398"/>
      <c r="AQK64" s="398"/>
      <c r="AQL64" s="398"/>
      <c r="AQM64" s="398"/>
      <c r="AQN64" s="398"/>
      <c r="AQO64" s="398"/>
      <c r="AQP64" s="398"/>
      <c r="AQQ64" s="398"/>
      <c r="AQR64" s="398"/>
      <c r="AQS64" s="398"/>
      <c r="AQT64" s="398"/>
      <c r="AQU64" s="398"/>
      <c r="AQV64" s="398"/>
      <c r="AQW64" s="398"/>
      <c r="AQX64" s="398"/>
      <c r="AQY64" s="398"/>
      <c r="AQZ64" s="398"/>
      <c r="ARA64" s="398"/>
      <c r="ARB64" s="398"/>
      <c r="ARC64" s="398"/>
      <c r="ARD64" s="398"/>
      <c r="ARE64" s="398"/>
      <c r="ARF64" s="398"/>
      <c r="ARG64" s="398"/>
      <c r="ARH64" s="398"/>
      <c r="ARI64" s="398"/>
      <c r="ARJ64" s="398"/>
      <c r="ARK64" s="398"/>
      <c r="ARL64" s="398"/>
      <c r="ARM64" s="398"/>
      <c r="ARN64" s="398"/>
      <c r="ARO64" s="398"/>
      <c r="ARP64" s="398"/>
      <c r="ARQ64" s="398"/>
      <c r="ARR64" s="398"/>
      <c r="ARS64" s="398"/>
      <c r="ART64" s="398"/>
      <c r="ARU64" s="398"/>
      <c r="ARV64" s="398"/>
      <c r="ARW64" s="398"/>
      <c r="ARX64" s="398"/>
      <c r="ARY64" s="398"/>
      <c r="ARZ64" s="398"/>
      <c r="ASA64" s="398"/>
      <c r="ASB64" s="398"/>
      <c r="ASC64" s="398"/>
      <c r="ASD64" s="398"/>
      <c r="ASE64" s="398"/>
      <c r="ASF64" s="398"/>
      <c r="ASG64" s="398"/>
      <c r="ASH64" s="398"/>
      <c r="ASI64" s="398"/>
      <c r="ASJ64" s="398"/>
      <c r="ASK64" s="398"/>
      <c r="ASL64" s="398"/>
      <c r="ASM64" s="398"/>
      <c r="ASN64" s="398"/>
      <c r="ASO64" s="398"/>
      <c r="ASP64" s="398"/>
      <c r="ASQ64" s="398"/>
      <c r="ASR64" s="398"/>
      <c r="ASS64" s="398"/>
      <c r="AST64" s="398"/>
      <c r="ASU64" s="398"/>
      <c r="ASV64" s="398"/>
      <c r="ASW64" s="398"/>
      <c r="ASX64" s="398"/>
      <c r="ASY64" s="398"/>
      <c r="ASZ64" s="398"/>
      <c r="ATA64" s="398"/>
      <c r="ATB64" s="398"/>
      <c r="ATC64" s="398"/>
      <c r="ATD64" s="398"/>
      <c r="ATE64" s="398"/>
      <c r="ATF64" s="398"/>
      <c r="ATG64" s="398"/>
      <c r="ATH64" s="398"/>
      <c r="ATI64" s="398"/>
      <c r="ATJ64" s="398"/>
      <c r="ATK64" s="398"/>
      <c r="ATL64" s="398"/>
      <c r="ATM64" s="398"/>
      <c r="ATN64" s="398"/>
      <c r="ATO64" s="398"/>
      <c r="ATP64" s="398"/>
      <c r="ATQ64" s="398"/>
      <c r="ATR64" s="398"/>
      <c r="ATS64" s="398"/>
      <c r="ATT64" s="398"/>
      <c r="ATU64" s="398"/>
      <c r="ATV64" s="398"/>
      <c r="ATW64" s="398"/>
      <c r="ATX64" s="398"/>
      <c r="ATY64" s="398"/>
      <c r="ATZ64" s="398"/>
      <c r="AUA64" s="398"/>
      <c r="AUB64" s="398"/>
      <c r="AUC64" s="398"/>
      <c r="AUD64" s="398"/>
      <c r="AUE64" s="398"/>
      <c r="AUF64" s="398"/>
      <c r="AUG64" s="398"/>
      <c r="AUH64" s="398"/>
      <c r="AUI64" s="398"/>
      <c r="AUJ64" s="398"/>
      <c r="AUK64" s="398"/>
      <c r="AUL64" s="398"/>
      <c r="AUM64" s="398"/>
      <c r="AUN64" s="398"/>
      <c r="AUO64" s="398"/>
      <c r="AUP64" s="398"/>
      <c r="AUQ64" s="398"/>
      <c r="AUR64" s="398"/>
      <c r="AUS64" s="398"/>
      <c r="AUT64" s="398"/>
      <c r="AUU64" s="398"/>
      <c r="AUV64" s="398"/>
      <c r="AUW64" s="398"/>
      <c r="AUX64" s="398"/>
      <c r="AUY64" s="398"/>
      <c r="AUZ64" s="398"/>
      <c r="AVA64" s="398"/>
      <c r="AVB64" s="398"/>
      <c r="AVC64" s="398"/>
      <c r="AVD64" s="398"/>
      <c r="AVE64" s="398"/>
      <c r="AVF64" s="398"/>
      <c r="AVG64" s="398"/>
      <c r="AVH64" s="398"/>
      <c r="AVI64" s="398"/>
      <c r="AVJ64" s="398"/>
      <c r="AVK64" s="398"/>
      <c r="AVL64" s="398"/>
      <c r="AVM64" s="398"/>
      <c r="AVN64" s="398"/>
      <c r="AVO64" s="398"/>
      <c r="AVP64" s="398"/>
      <c r="AVQ64" s="398"/>
      <c r="AVR64" s="398"/>
      <c r="AVS64" s="398"/>
      <c r="AVT64" s="398"/>
      <c r="AVU64" s="398"/>
      <c r="AVV64" s="398"/>
      <c r="AVW64" s="398"/>
      <c r="AVX64" s="398"/>
      <c r="AVY64" s="398"/>
      <c r="AVZ64" s="398"/>
      <c r="AWA64" s="398"/>
      <c r="AWB64" s="398"/>
      <c r="AWC64" s="398"/>
      <c r="AWD64" s="398"/>
      <c r="AWE64" s="398"/>
      <c r="AWF64" s="398"/>
      <c r="AWG64" s="398"/>
      <c r="AWH64" s="398"/>
      <c r="AWI64" s="398"/>
      <c r="AWJ64" s="398"/>
      <c r="AWK64" s="398"/>
      <c r="AWL64" s="398"/>
      <c r="AWM64" s="398"/>
      <c r="AWN64" s="398"/>
      <c r="AWO64" s="398"/>
      <c r="AWP64" s="398"/>
      <c r="AWQ64" s="398"/>
      <c r="AWR64" s="398"/>
      <c r="AWS64" s="398"/>
      <c r="AWT64" s="398"/>
      <c r="AWU64" s="398"/>
      <c r="AWV64" s="398"/>
      <c r="AWW64" s="398"/>
      <c r="AWX64" s="398"/>
      <c r="AWY64" s="398"/>
      <c r="AWZ64" s="398"/>
      <c r="AXA64" s="398"/>
      <c r="AXB64" s="398"/>
      <c r="AXC64" s="398"/>
      <c r="AXD64" s="398"/>
      <c r="AXE64" s="398"/>
      <c r="AXF64" s="398"/>
      <c r="AXG64" s="398"/>
      <c r="AXH64" s="398"/>
      <c r="AXI64" s="398"/>
      <c r="AXJ64" s="398"/>
      <c r="AXK64" s="398"/>
      <c r="AXL64" s="398"/>
      <c r="AXM64" s="398"/>
      <c r="AXN64" s="398"/>
      <c r="AXO64" s="398"/>
      <c r="AXP64" s="398"/>
      <c r="AXQ64" s="398"/>
      <c r="AXR64" s="398"/>
      <c r="AXS64" s="398"/>
      <c r="AXT64" s="398"/>
      <c r="AXU64" s="398"/>
      <c r="AXV64" s="398"/>
      <c r="AXW64" s="398"/>
      <c r="AXX64" s="398"/>
      <c r="AXY64" s="398"/>
      <c r="AXZ64" s="398"/>
      <c r="AYA64" s="398"/>
      <c r="AYB64" s="398"/>
      <c r="AYC64" s="398"/>
      <c r="AYD64" s="398"/>
      <c r="AYE64" s="398"/>
      <c r="AYF64" s="398"/>
      <c r="AYG64" s="398"/>
      <c r="AYH64" s="398"/>
      <c r="AYI64" s="398"/>
      <c r="AYJ64" s="398"/>
      <c r="AYK64" s="398"/>
      <c r="AYL64" s="398"/>
      <c r="AYM64" s="398"/>
      <c r="AYN64" s="398"/>
      <c r="AYO64" s="398"/>
      <c r="AYP64" s="398"/>
      <c r="AYQ64" s="398"/>
      <c r="AYR64" s="398"/>
      <c r="AYS64" s="398"/>
      <c r="AYT64" s="398"/>
      <c r="AYU64" s="398"/>
      <c r="AYV64" s="398"/>
      <c r="AYW64" s="398"/>
      <c r="AYX64" s="398"/>
      <c r="AYY64" s="398"/>
      <c r="AYZ64" s="398"/>
      <c r="AZA64" s="398"/>
      <c r="AZB64" s="398"/>
      <c r="AZC64" s="398"/>
      <c r="AZD64" s="398"/>
      <c r="AZE64" s="398"/>
      <c r="AZF64" s="398"/>
      <c r="AZG64" s="398"/>
      <c r="AZH64" s="398"/>
      <c r="AZI64" s="398"/>
      <c r="AZJ64" s="398"/>
      <c r="AZK64" s="398"/>
      <c r="AZL64" s="398"/>
      <c r="AZM64" s="398"/>
      <c r="AZN64" s="398"/>
      <c r="AZO64" s="398"/>
      <c r="AZP64" s="398"/>
      <c r="AZQ64" s="398"/>
      <c r="AZR64" s="398"/>
      <c r="AZS64" s="398"/>
      <c r="AZT64" s="398"/>
      <c r="AZU64" s="398"/>
      <c r="AZV64" s="398"/>
      <c r="AZW64" s="398"/>
      <c r="AZX64" s="398"/>
      <c r="AZY64" s="398"/>
      <c r="AZZ64" s="398"/>
      <c r="BAA64" s="398"/>
      <c r="BAB64" s="398"/>
      <c r="BAC64" s="398"/>
      <c r="BAD64" s="398"/>
      <c r="BAE64" s="398"/>
      <c r="BAF64" s="398"/>
      <c r="BAG64" s="398"/>
      <c r="BAH64" s="398"/>
      <c r="BAI64" s="398"/>
      <c r="BAJ64" s="398"/>
      <c r="BAK64" s="398"/>
      <c r="BAL64" s="398"/>
      <c r="BAM64" s="398"/>
      <c r="BAN64" s="398"/>
      <c r="BAO64" s="398"/>
      <c r="BAP64" s="398"/>
      <c r="BAQ64" s="398"/>
      <c r="BAR64" s="398"/>
      <c r="BAS64" s="398"/>
      <c r="BAT64" s="398"/>
      <c r="BAU64" s="398"/>
      <c r="BAV64" s="398"/>
      <c r="BAW64" s="398"/>
      <c r="BAX64" s="398"/>
      <c r="BAY64" s="398"/>
      <c r="BAZ64" s="398"/>
      <c r="BBA64" s="398"/>
      <c r="BBB64" s="398"/>
      <c r="BBC64" s="398"/>
      <c r="BBD64" s="398"/>
      <c r="BBE64" s="398"/>
      <c r="BBF64" s="398"/>
      <c r="BBG64" s="398"/>
      <c r="BBH64" s="398"/>
      <c r="BBI64" s="398"/>
      <c r="BBJ64" s="398"/>
      <c r="BBK64" s="398"/>
      <c r="BBL64" s="398"/>
      <c r="BBM64" s="398"/>
      <c r="BBN64" s="398"/>
      <c r="BBO64" s="398"/>
      <c r="BBP64" s="398"/>
      <c r="BBQ64" s="398"/>
      <c r="BBR64" s="398"/>
      <c r="BBS64" s="398"/>
      <c r="BBT64" s="398"/>
      <c r="BBU64" s="398"/>
      <c r="BBV64" s="398"/>
      <c r="BBW64" s="398"/>
      <c r="BBX64" s="398"/>
      <c r="BBY64" s="398"/>
      <c r="BBZ64" s="398"/>
      <c r="BCA64" s="398"/>
      <c r="BCB64" s="398"/>
      <c r="BCC64" s="398"/>
      <c r="BCD64" s="398"/>
      <c r="BCE64" s="398"/>
      <c r="BCF64" s="398"/>
      <c r="BCG64" s="398"/>
      <c r="BCH64" s="398"/>
      <c r="BCI64" s="398"/>
      <c r="BCJ64" s="398"/>
      <c r="BCK64" s="398"/>
      <c r="BCL64" s="398"/>
      <c r="BCM64" s="398"/>
      <c r="BCN64" s="398"/>
      <c r="BCO64" s="398"/>
      <c r="BCP64" s="398"/>
      <c r="BCQ64" s="398"/>
      <c r="BCR64" s="398"/>
      <c r="BCS64" s="398"/>
      <c r="BCT64" s="398"/>
      <c r="BCU64" s="398"/>
      <c r="BCV64" s="398"/>
      <c r="BCW64" s="398"/>
      <c r="BCX64" s="398"/>
      <c r="BCY64" s="398"/>
      <c r="BCZ64" s="398"/>
      <c r="BDA64" s="398"/>
      <c r="BDB64" s="398"/>
      <c r="BDC64" s="398"/>
      <c r="BDD64" s="398"/>
      <c r="BDE64" s="398"/>
      <c r="BDF64" s="398"/>
      <c r="BDG64" s="398"/>
      <c r="BDH64" s="398"/>
      <c r="BDI64" s="398"/>
      <c r="BDJ64" s="398"/>
      <c r="BDK64" s="398"/>
      <c r="BDL64" s="398"/>
      <c r="BDM64" s="398"/>
      <c r="BDN64" s="398"/>
      <c r="BDO64" s="398"/>
      <c r="BDP64" s="398"/>
      <c r="BDQ64" s="398"/>
      <c r="BDR64" s="398"/>
      <c r="BDS64" s="398"/>
      <c r="BDT64" s="398"/>
      <c r="BDU64" s="398"/>
      <c r="BDV64" s="398"/>
      <c r="BDW64" s="398"/>
      <c r="BDX64" s="398"/>
      <c r="BDY64" s="398"/>
      <c r="BDZ64" s="398"/>
      <c r="BEA64" s="398"/>
      <c r="BEB64" s="398"/>
      <c r="BEC64" s="398"/>
      <c r="BED64" s="398"/>
      <c r="BEE64" s="398"/>
      <c r="BEF64" s="398"/>
      <c r="BEG64" s="398"/>
      <c r="BEH64" s="398"/>
      <c r="BEI64" s="398"/>
      <c r="BEJ64" s="398"/>
      <c r="BEK64" s="398"/>
      <c r="BEL64" s="398"/>
      <c r="BEM64" s="398"/>
      <c r="BEN64" s="398"/>
      <c r="BEO64" s="398"/>
      <c r="BEP64" s="398"/>
      <c r="BEQ64" s="398"/>
      <c r="BER64" s="398"/>
      <c r="BES64" s="398"/>
      <c r="BET64" s="398"/>
      <c r="BEU64" s="398"/>
      <c r="BEV64" s="398"/>
      <c r="BEW64" s="398"/>
      <c r="BEX64" s="398"/>
      <c r="BEY64" s="398"/>
      <c r="BEZ64" s="398"/>
      <c r="BFA64" s="398"/>
      <c r="BFB64" s="398"/>
      <c r="BFC64" s="398"/>
      <c r="BFD64" s="398"/>
      <c r="BFE64" s="398"/>
      <c r="BFF64" s="398"/>
      <c r="BFG64" s="398"/>
      <c r="BFH64" s="398"/>
      <c r="BFI64" s="398"/>
      <c r="BFJ64" s="398"/>
      <c r="BFK64" s="398"/>
      <c r="BFL64" s="398"/>
      <c r="BFM64" s="398"/>
      <c r="BFN64" s="398"/>
      <c r="BFO64" s="398"/>
      <c r="BFP64" s="398"/>
      <c r="BFQ64" s="398"/>
      <c r="BFR64" s="398"/>
      <c r="BFS64" s="398"/>
      <c r="BFT64" s="398"/>
      <c r="BFU64" s="398"/>
      <c r="BFV64" s="398"/>
      <c r="BFW64" s="398"/>
      <c r="BFX64" s="398"/>
      <c r="BFY64" s="398"/>
      <c r="BFZ64" s="398"/>
      <c r="BGA64" s="398"/>
      <c r="BGB64" s="398"/>
      <c r="BGC64" s="398"/>
      <c r="BGD64" s="398"/>
      <c r="BGE64" s="398"/>
      <c r="BGF64" s="398"/>
      <c r="BGG64" s="398"/>
      <c r="BGH64" s="398"/>
      <c r="BGI64" s="398"/>
      <c r="BGJ64" s="398"/>
      <c r="BGK64" s="398"/>
      <c r="BGL64" s="398"/>
      <c r="BGM64" s="398"/>
      <c r="BGN64" s="398"/>
      <c r="BGO64" s="398"/>
      <c r="BGP64" s="398"/>
      <c r="BGQ64" s="398"/>
      <c r="BGR64" s="398"/>
      <c r="BGS64" s="398"/>
      <c r="BGT64" s="398"/>
      <c r="BGU64" s="398"/>
      <c r="BGV64" s="398"/>
      <c r="BGW64" s="398"/>
      <c r="BGX64" s="398"/>
      <c r="BGY64" s="398"/>
      <c r="BGZ64" s="398"/>
      <c r="BHA64" s="398"/>
      <c r="BHB64" s="398"/>
      <c r="BHC64" s="398"/>
      <c r="BHD64" s="398"/>
      <c r="BHE64" s="398"/>
      <c r="BHF64" s="398"/>
      <c r="BHG64" s="398"/>
      <c r="BHH64" s="398"/>
      <c r="BHI64" s="398"/>
      <c r="BHJ64" s="398"/>
      <c r="BHK64" s="398"/>
      <c r="BHL64" s="398"/>
      <c r="BHM64" s="398"/>
      <c r="BHN64" s="398"/>
      <c r="BHO64" s="398"/>
      <c r="BHP64" s="398"/>
      <c r="BHQ64" s="398"/>
      <c r="BHR64" s="398"/>
      <c r="BHS64" s="398"/>
      <c r="BHT64" s="398"/>
      <c r="BHU64" s="398"/>
      <c r="BHV64" s="398"/>
      <c r="BHW64" s="398"/>
      <c r="BHX64" s="398"/>
      <c r="BHY64" s="398"/>
      <c r="BHZ64" s="398"/>
      <c r="BIA64" s="398"/>
      <c r="BIB64" s="398"/>
      <c r="BIC64" s="398"/>
      <c r="BID64" s="398"/>
      <c r="BIE64" s="398"/>
      <c r="BIF64" s="398"/>
      <c r="BIG64" s="398"/>
      <c r="BIH64" s="398"/>
      <c r="BII64" s="398"/>
      <c r="BIJ64" s="398"/>
      <c r="BIK64" s="398"/>
      <c r="BIL64" s="398"/>
      <c r="BIM64" s="398"/>
      <c r="BIN64" s="398"/>
      <c r="BIO64" s="398"/>
      <c r="BIP64" s="398"/>
      <c r="BIQ64" s="398"/>
      <c r="BIR64" s="398"/>
      <c r="BIS64" s="398"/>
      <c r="BIT64" s="398"/>
      <c r="BIU64" s="398"/>
      <c r="BIV64" s="398"/>
      <c r="BIW64" s="398"/>
      <c r="BIX64" s="398"/>
      <c r="BIY64" s="398"/>
      <c r="BIZ64" s="398"/>
      <c r="BJA64" s="398"/>
      <c r="BJB64" s="398"/>
      <c r="BJC64" s="398"/>
      <c r="BJD64" s="398"/>
      <c r="BJE64" s="398"/>
      <c r="BJF64" s="398"/>
      <c r="BJG64" s="398"/>
      <c r="BJH64" s="398"/>
      <c r="BJI64" s="398"/>
      <c r="BJJ64" s="398"/>
      <c r="BJK64" s="398"/>
      <c r="BJL64" s="398"/>
      <c r="BJM64" s="398"/>
      <c r="BJN64" s="398"/>
      <c r="BJO64" s="398"/>
      <c r="BJP64" s="398"/>
      <c r="BJQ64" s="398"/>
      <c r="BJR64" s="398"/>
      <c r="BJS64" s="398"/>
      <c r="BJT64" s="398"/>
      <c r="BJU64" s="398"/>
      <c r="BJV64" s="398"/>
      <c r="BJW64" s="398"/>
      <c r="BJX64" s="398"/>
      <c r="BJY64" s="398"/>
      <c r="BJZ64" s="398"/>
      <c r="BKA64" s="398"/>
      <c r="BKB64" s="398"/>
      <c r="BKC64" s="398"/>
      <c r="BKD64" s="398"/>
      <c r="BKE64" s="398"/>
      <c r="BKF64" s="398"/>
      <c r="BKG64" s="398"/>
      <c r="BKH64" s="398"/>
      <c r="BKI64" s="398"/>
      <c r="BKJ64" s="398"/>
      <c r="BKK64" s="398"/>
      <c r="BKL64" s="398"/>
      <c r="BKM64" s="398"/>
      <c r="BKN64" s="398"/>
      <c r="BKO64" s="398"/>
      <c r="BKP64" s="398"/>
      <c r="BKQ64" s="398"/>
      <c r="BKR64" s="398"/>
      <c r="BKS64" s="398"/>
      <c r="BKT64" s="398"/>
      <c r="BKU64" s="398"/>
      <c r="BKV64" s="398"/>
      <c r="BKW64" s="398"/>
      <c r="BKX64" s="398"/>
      <c r="BKY64" s="398"/>
      <c r="BKZ64" s="398"/>
      <c r="BLA64" s="398"/>
      <c r="BLB64" s="398"/>
      <c r="BLC64" s="398"/>
      <c r="BLD64" s="398"/>
      <c r="BLE64" s="398"/>
      <c r="BLF64" s="398"/>
      <c r="BLG64" s="398"/>
      <c r="BLH64" s="398"/>
      <c r="BLI64" s="398"/>
      <c r="BLJ64" s="398"/>
      <c r="BLK64" s="398"/>
      <c r="BLL64" s="398"/>
      <c r="BLM64" s="398"/>
      <c r="BLN64" s="398"/>
      <c r="BLO64" s="398"/>
      <c r="BLP64" s="398"/>
      <c r="BLQ64" s="398"/>
      <c r="BLR64" s="398"/>
      <c r="BLS64" s="398"/>
      <c r="BLT64" s="398"/>
      <c r="BLU64" s="398"/>
      <c r="BLV64" s="398"/>
      <c r="BLW64" s="398"/>
      <c r="BLX64" s="398"/>
      <c r="BLY64" s="398"/>
      <c r="BLZ64" s="398"/>
      <c r="BMA64" s="398"/>
      <c r="BMB64" s="398"/>
      <c r="BMC64" s="398"/>
      <c r="BMD64" s="398"/>
      <c r="BME64" s="398"/>
      <c r="BMF64" s="398"/>
      <c r="BMG64" s="398"/>
      <c r="BMH64" s="398"/>
      <c r="BMI64" s="398"/>
      <c r="BMJ64" s="398"/>
      <c r="BMK64" s="398"/>
      <c r="BML64" s="398"/>
      <c r="BMM64" s="398"/>
      <c r="BMN64" s="398"/>
      <c r="BMO64" s="398"/>
      <c r="BMP64" s="398"/>
      <c r="BMQ64" s="398"/>
      <c r="BMR64" s="398"/>
      <c r="BMS64" s="398"/>
      <c r="BMT64" s="398"/>
      <c r="BMU64" s="398"/>
      <c r="BMV64" s="398"/>
      <c r="BMW64" s="398"/>
      <c r="BMX64" s="398"/>
      <c r="BMY64" s="398"/>
      <c r="BMZ64" s="398"/>
      <c r="BNA64" s="398"/>
      <c r="BNB64" s="398"/>
      <c r="BNC64" s="398"/>
      <c r="BND64" s="398"/>
      <c r="BNE64" s="398"/>
      <c r="BNF64" s="398"/>
      <c r="BNG64" s="398"/>
      <c r="BNH64" s="398"/>
      <c r="BNI64" s="398"/>
      <c r="BNJ64" s="398"/>
      <c r="BNK64" s="398"/>
      <c r="BNL64" s="398"/>
      <c r="BNM64" s="398"/>
      <c r="BNN64" s="398"/>
      <c r="BNO64" s="398"/>
      <c r="BNP64" s="398"/>
      <c r="BNQ64" s="398"/>
      <c r="BNR64" s="398"/>
      <c r="BNS64" s="398"/>
      <c r="BNT64" s="398"/>
      <c r="BNU64" s="398"/>
      <c r="BNV64" s="398"/>
      <c r="BNW64" s="398"/>
      <c r="BNX64" s="398"/>
      <c r="BNY64" s="398"/>
      <c r="BNZ64" s="398"/>
      <c r="BOA64" s="398"/>
      <c r="BOB64" s="398"/>
      <c r="BOC64" s="398"/>
      <c r="BOD64" s="398"/>
      <c r="BOE64" s="398"/>
      <c r="BOF64" s="398"/>
      <c r="BOG64" s="398"/>
      <c r="BOH64" s="398"/>
      <c r="BOI64" s="398"/>
      <c r="BOJ64" s="398"/>
      <c r="BOK64" s="398"/>
      <c r="BOL64" s="398"/>
      <c r="BOM64" s="398"/>
      <c r="BON64" s="398"/>
      <c r="BOO64" s="398"/>
      <c r="BOP64" s="398"/>
      <c r="BOQ64" s="398"/>
      <c r="BOR64" s="398"/>
      <c r="BOS64" s="398"/>
      <c r="BOT64" s="398"/>
      <c r="BOU64" s="398"/>
      <c r="BOV64" s="398"/>
      <c r="BOW64" s="398"/>
      <c r="BOX64" s="398"/>
      <c r="BOY64" s="398"/>
      <c r="BOZ64" s="398"/>
      <c r="BPA64" s="398"/>
      <c r="BPB64" s="398"/>
      <c r="BPC64" s="398"/>
      <c r="BPD64" s="398"/>
      <c r="BPE64" s="398"/>
      <c r="BPF64" s="398"/>
      <c r="BPG64" s="398"/>
      <c r="BPH64" s="398"/>
      <c r="BPI64" s="398"/>
      <c r="BPJ64" s="398"/>
      <c r="BPK64" s="398"/>
      <c r="BPL64" s="398"/>
      <c r="BPM64" s="398"/>
      <c r="BPN64" s="398"/>
      <c r="BPO64" s="398"/>
      <c r="BPP64" s="398"/>
      <c r="BPQ64" s="398"/>
      <c r="BPR64" s="398"/>
      <c r="BPS64" s="398"/>
      <c r="BPT64" s="398"/>
      <c r="BPU64" s="398"/>
      <c r="BPV64" s="398"/>
      <c r="BPW64" s="398"/>
      <c r="BPX64" s="398"/>
      <c r="BPY64" s="398"/>
      <c r="BPZ64" s="398"/>
      <c r="BQA64" s="398"/>
      <c r="BQB64" s="398"/>
      <c r="BQC64" s="398"/>
      <c r="BQD64" s="398"/>
      <c r="BQE64" s="398"/>
      <c r="BQF64" s="398"/>
      <c r="BQG64" s="398"/>
      <c r="BQH64" s="398"/>
      <c r="BQI64" s="398"/>
      <c r="BQJ64" s="398"/>
      <c r="BQK64" s="398"/>
      <c r="BQL64" s="398"/>
      <c r="BQM64" s="398"/>
      <c r="BQN64" s="398"/>
      <c r="BQO64" s="398"/>
      <c r="BQP64" s="398"/>
      <c r="BQQ64" s="398"/>
      <c r="BQR64" s="398"/>
      <c r="BQS64" s="398"/>
      <c r="BQT64" s="398"/>
      <c r="BQU64" s="398"/>
      <c r="BQV64" s="398"/>
      <c r="BQW64" s="398"/>
      <c r="BQX64" s="398"/>
      <c r="BQY64" s="398"/>
      <c r="BQZ64" s="398"/>
      <c r="BRA64" s="398"/>
      <c r="BRB64" s="398"/>
      <c r="BRC64" s="398"/>
      <c r="BRD64" s="398"/>
      <c r="BRE64" s="398"/>
      <c r="BRF64" s="398"/>
      <c r="BRG64" s="398"/>
      <c r="BRH64" s="398"/>
      <c r="BRI64" s="398"/>
      <c r="BRJ64" s="398"/>
      <c r="BRK64" s="398"/>
      <c r="BRL64" s="398"/>
      <c r="BRM64" s="398"/>
      <c r="BRN64" s="398"/>
      <c r="BRO64" s="398"/>
      <c r="BRP64" s="398"/>
      <c r="BRQ64" s="398"/>
      <c r="BRR64" s="398"/>
      <c r="BRS64" s="398"/>
      <c r="BRT64" s="398"/>
      <c r="BRU64" s="398"/>
      <c r="BRV64" s="398"/>
      <c r="BRW64" s="398"/>
      <c r="BRX64" s="398"/>
      <c r="BRY64" s="398"/>
      <c r="BRZ64" s="398"/>
      <c r="BSA64" s="398"/>
      <c r="BSB64" s="398"/>
      <c r="BSC64" s="398"/>
      <c r="BSD64" s="398"/>
      <c r="BSE64" s="398"/>
      <c r="BSF64" s="398"/>
      <c r="BSG64" s="398"/>
      <c r="BSH64" s="398"/>
      <c r="BSI64" s="398"/>
      <c r="BSJ64" s="398"/>
      <c r="BSK64" s="398"/>
      <c r="BSL64" s="398"/>
      <c r="BSM64" s="398"/>
      <c r="BSN64" s="398"/>
      <c r="BSO64" s="398"/>
      <c r="BSP64" s="398"/>
      <c r="BSQ64" s="398"/>
      <c r="BSR64" s="398"/>
      <c r="BSS64" s="398"/>
      <c r="BST64" s="398"/>
      <c r="BSU64" s="398"/>
      <c r="BSV64" s="398"/>
      <c r="BSW64" s="398"/>
      <c r="BSX64" s="398"/>
      <c r="BSY64" s="398"/>
      <c r="BSZ64" s="398"/>
      <c r="BTA64" s="398"/>
      <c r="BTB64" s="398"/>
      <c r="BTC64" s="398"/>
      <c r="BTD64" s="398"/>
      <c r="BTE64" s="398"/>
      <c r="BTF64" s="398"/>
      <c r="BTG64" s="398"/>
      <c r="BTH64" s="398"/>
      <c r="BTI64" s="398"/>
      <c r="BTJ64" s="398"/>
      <c r="BTK64" s="398"/>
      <c r="BTL64" s="398"/>
      <c r="BTM64" s="398"/>
      <c r="BTN64" s="398"/>
      <c r="BTO64" s="398"/>
      <c r="BTP64" s="398"/>
      <c r="BTQ64" s="398"/>
      <c r="BTR64" s="398"/>
      <c r="BTS64" s="398"/>
      <c r="BTT64" s="398"/>
      <c r="BTU64" s="398"/>
      <c r="BTV64" s="398"/>
      <c r="BTW64" s="398"/>
      <c r="BTX64" s="398"/>
      <c r="BTY64" s="398"/>
      <c r="BTZ64" s="398"/>
      <c r="BUA64" s="398"/>
      <c r="BUB64" s="398"/>
      <c r="BUC64" s="398"/>
      <c r="BUD64" s="398"/>
      <c r="BUE64" s="398"/>
      <c r="BUF64" s="398"/>
      <c r="BUG64" s="398"/>
      <c r="BUH64" s="398"/>
      <c r="BUI64" s="398"/>
      <c r="BUJ64" s="398"/>
      <c r="BUK64" s="398"/>
      <c r="BUL64" s="398"/>
      <c r="BUM64" s="398"/>
      <c r="BUN64" s="398"/>
      <c r="BUO64" s="398"/>
      <c r="BUP64" s="398"/>
      <c r="BUQ64" s="398"/>
      <c r="BUR64" s="398"/>
      <c r="BUS64" s="398"/>
      <c r="BUT64" s="398"/>
      <c r="BUU64" s="398"/>
      <c r="BUV64" s="398"/>
      <c r="BUW64" s="398"/>
      <c r="BUX64" s="398"/>
      <c r="BUY64" s="398"/>
      <c r="BUZ64" s="398"/>
      <c r="BVA64" s="398"/>
      <c r="BVB64" s="398"/>
      <c r="BVC64" s="398"/>
      <c r="BVD64" s="398"/>
      <c r="BVE64" s="398"/>
      <c r="BVF64" s="398"/>
      <c r="BVG64" s="398"/>
      <c r="BVH64" s="398"/>
      <c r="BVI64" s="398"/>
      <c r="BVJ64" s="398"/>
      <c r="BVK64" s="398"/>
      <c r="BVL64" s="398"/>
      <c r="BVM64" s="398"/>
      <c r="BVN64" s="398"/>
      <c r="BVO64" s="398"/>
      <c r="BVP64" s="398"/>
      <c r="BVQ64" s="398"/>
      <c r="BVR64" s="398"/>
      <c r="BVS64" s="398"/>
      <c r="BVT64" s="398"/>
      <c r="BVU64" s="398"/>
      <c r="BVV64" s="398"/>
      <c r="BVW64" s="398"/>
      <c r="BVX64" s="398"/>
      <c r="BVY64" s="398"/>
      <c r="BVZ64" s="398"/>
      <c r="BWA64" s="398"/>
      <c r="BWB64" s="398"/>
      <c r="BWC64" s="398"/>
      <c r="BWD64" s="398"/>
      <c r="BWE64" s="398"/>
      <c r="BWF64" s="398"/>
      <c r="BWG64" s="398"/>
      <c r="BWH64" s="398"/>
      <c r="BWI64" s="398"/>
      <c r="BWJ64" s="398"/>
      <c r="BWK64" s="398"/>
      <c r="BWL64" s="398"/>
      <c r="BWM64" s="398"/>
      <c r="BWN64" s="398"/>
      <c r="BWO64" s="398"/>
      <c r="BWP64" s="398"/>
      <c r="BWQ64" s="398"/>
      <c r="BWR64" s="398"/>
      <c r="BWS64" s="398"/>
      <c r="BWT64" s="398"/>
      <c r="BWU64" s="398"/>
      <c r="BWV64" s="398"/>
      <c r="BWW64" s="398"/>
      <c r="BWX64" s="398"/>
      <c r="BWY64" s="398"/>
      <c r="BWZ64" s="398"/>
      <c r="BXA64" s="398"/>
      <c r="BXB64" s="398"/>
      <c r="BXC64" s="398"/>
      <c r="BXD64" s="398"/>
      <c r="BXE64" s="398"/>
      <c r="BXF64" s="398"/>
      <c r="BXG64" s="398"/>
      <c r="BXH64" s="398"/>
      <c r="BXI64" s="398"/>
      <c r="BXJ64" s="398"/>
      <c r="BXK64" s="398"/>
      <c r="BXL64" s="398"/>
      <c r="BXM64" s="398"/>
      <c r="BXN64" s="398"/>
      <c r="BXO64" s="398"/>
      <c r="BXP64" s="398"/>
      <c r="BXQ64" s="398"/>
      <c r="BXR64" s="398"/>
      <c r="BXS64" s="398"/>
      <c r="BXT64" s="398"/>
      <c r="BXU64" s="398"/>
      <c r="BXV64" s="398"/>
      <c r="BXW64" s="398"/>
      <c r="BXX64" s="398"/>
      <c r="BXY64" s="398"/>
      <c r="BXZ64" s="398"/>
      <c r="BYA64" s="398"/>
      <c r="BYB64" s="398"/>
      <c r="BYC64" s="398"/>
      <c r="BYD64" s="398"/>
      <c r="BYE64" s="398"/>
      <c r="BYF64" s="398"/>
      <c r="BYG64" s="398"/>
      <c r="BYH64" s="398"/>
      <c r="BYI64" s="398"/>
      <c r="BYJ64" s="398"/>
      <c r="BYK64" s="398"/>
      <c r="BYL64" s="398"/>
      <c r="BYM64" s="398"/>
      <c r="BYN64" s="398"/>
      <c r="BYO64" s="398"/>
      <c r="BYP64" s="398"/>
      <c r="BYQ64" s="398"/>
      <c r="BYR64" s="398"/>
      <c r="BYS64" s="398"/>
      <c r="BYT64" s="398"/>
      <c r="BYU64" s="398"/>
      <c r="BYV64" s="398"/>
      <c r="BYW64" s="398"/>
      <c r="BYX64" s="398"/>
      <c r="BYY64" s="398"/>
      <c r="BYZ64" s="398"/>
      <c r="BZA64" s="398"/>
      <c r="BZB64" s="398"/>
      <c r="BZC64" s="398"/>
      <c r="BZD64" s="398"/>
      <c r="BZE64" s="398"/>
      <c r="BZF64" s="398"/>
      <c r="BZG64" s="398"/>
      <c r="BZH64" s="398"/>
      <c r="BZI64" s="398"/>
      <c r="BZJ64" s="398"/>
      <c r="BZK64" s="398"/>
      <c r="BZL64" s="398"/>
      <c r="BZM64" s="398"/>
      <c r="BZN64" s="398"/>
      <c r="BZO64" s="398"/>
      <c r="BZP64" s="398"/>
      <c r="BZQ64" s="398"/>
      <c r="BZR64" s="398"/>
      <c r="BZS64" s="398"/>
      <c r="BZT64" s="398"/>
      <c r="BZU64" s="398"/>
      <c r="BZV64" s="398"/>
      <c r="BZW64" s="398"/>
      <c r="BZX64" s="398"/>
      <c r="BZY64" s="398"/>
      <c r="BZZ64" s="398"/>
      <c r="CAA64" s="398"/>
      <c r="CAB64" s="398"/>
      <c r="CAC64" s="398"/>
      <c r="CAD64" s="398"/>
      <c r="CAE64" s="398"/>
      <c r="CAF64" s="398"/>
      <c r="CAG64" s="398"/>
      <c r="CAH64" s="398"/>
      <c r="CAI64" s="398"/>
      <c r="CAJ64" s="398"/>
      <c r="CAK64" s="398"/>
      <c r="CAL64" s="398"/>
      <c r="CAM64" s="398"/>
      <c r="CAN64" s="398"/>
      <c r="CAO64" s="398"/>
      <c r="CAP64" s="398"/>
      <c r="CAQ64" s="398"/>
      <c r="CAR64" s="398"/>
      <c r="CAS64" s="398"/>
      <c r="CAT64" s="398"/>
      <c r="CAU64" s="398"/>
      <c r="CAV64" s="398"/>
      <c r="CAW64" s="398"/>
      <c r="CAX64" s="398"/>
      <c r="CAY64" s="398"/>
      <c r="CAZ64" s="398"/>
      <c r="CBA64" s="398"/>
      <c r="CBB64" s="398"/>
      <c r="CBC64" s="398"/>
      <c r="CBD64" s="398"/>
      <c r="CBE64" s="398"/>
      <c r="CBF64" s="398"/>
      <c r="CBG64" s="398"/>
      <c r="CBH64" s="398"/>
      <c r="CBI64" s="398"/>
      <c r="CBJ64" s="398"/>
      <c r="CBK64" s="398"/>
      <c r="CBL64" s="398"/>
      <c r="CBM64" s="398"/>
      <c r="CBN64" s="398"/>
      <c r="CBO64" s="398"/>
      <c r="CBP64" s="398"/>
      <c r="CBQ64" s="398"/>
      <c r="CBR64" s="398"/>
      <c r="CBS64" s="398"/>
      <c r="CBT64" s="398"/>
      <c r="CBU64" s="398"/>
      <c r="CBV64" s="398"/>
      <c r="CBW64" s="398"/>
      <c r="CBX64" s="398"/>
      <c r="CBY64" s="398"/>
      <c r="CBZ64" s="398"/>
      <c r="CCA64" s="398"/>
      <c r="CCB64" s="398"/>
      <c r="CCC64" s="398"/>
      <c r="CCD64" s="398"/>
      <c r="CCE64" s="398"/>
      <c r="CCF64" s="398"/>
      <c r="CCG64" s="398"/>
      <c r="CCH64" s="398"/>
      <c r="CCI64" s="398"/>
      <c r="CCJ64" s="398"/>
      <c r="CCK64" s="398"/>
      <c r="CCL64" s="398"/>
      <c r="CCM64" s="398"/>
      <c r="CCN64" s="398"/>
      <c r="CCO64" s="398"/>
      <c r="CCP64" s="398"/>
      <c r="CCQ64" s="398"/>
      <c r="CCR64" s="398"/>
      <c r="CCS64" s="398"/>
      <c r="CCT64" s="398"/>
      <c r="CCU64" s="398"/>
      <c r="CCV64" s="398"/>
      <c r="CCW64" s="398"/>
      <c r="CCX64" s="398"/>
      <c r="CCY64" s="398"/>
      <c r="CCZ64" s="398"/>
      <c r="CDA64" s="398"/>
      <c r="CDB64" s="398"/>
      <c r="CDC64" s="398"/>
      <c r="CDD64" s="398"/>
      <c r="CDE64" s="398"/>
      <c r="CDF64" s="398"/>
      <c r="CDG64" s="398"/>
      <c r="CDH64" s="398"/>
      <c r="CDI64" s="398"/>
      <c r="CDJ64" s="398"/>
      <c r="CDK64" s="398"/>
      <c r="CDL64" s="398"/>
      <c r="CDM64" s="398"/>
      <c r="CDN64" s="398"/>
      <c r="CDO64" s="398"/>
      <c r="CDP64" s="398"/>
      <c r="CDQ64" s="398"/>
      <c r="CDR64" s="398"/>
      <c r="CDS64" s="398"/>
      <c r="CDT64" s="398"/>
      <c r="CDU64" s="398"/>
      <c r="CDV64" s="398"/>
      <c r="CDW64" s="398"/>
      <c r="CDX64" s="398"/>
      <c r="CDY64" s="398"/>
      <c r="CDZ64" s="398"/>
      <c r="CEA64" s="398"/>
      <c r="CEB64" s="398"/>
      <c r="CEC64" s="398"/>
      <c r="CED64" s="398"/>
      <c r="CEE64" s="398"/>
      <c r="CEF64" s="398"/>
      <c r="CEG64" s="398"/>
      <c r="CEH64" s="398"/>
      <c r="CEI64" s="398"/>
      <c r="CEJ64" s="398"/>
      <c r="CEK64" s="398"/>
      <c r="CEL64" s="398"/>
      <c r="CEM64" s="398"/>
      <c r="CEN64" s="398"/>
      <c r="CEO64" s="398"/>
      <c r="CEP64" s="398"/>
      <c r="CEQ64" s="398"/>
      <c r="CER64" s="398"/>
      <c r="CES64" s="398"/>
      <c r="CET64" s="398"/>
      <c r="CEU64" s="398"/>
      <c r="CEV64" s="398"/>
      <c r="CEW64" s="398"/>
      <c r="CEX64" s="398"/>
      <c r="CEY64" s="398"/>
      <c r="CEZ64" s="398"/>
      <c r="CFA64" s="398"/>
      <c r="CFB64" s="398"/>
      <c r="CFC64" s="398"/>
      <c r="CFD64" s="398"/>
      <c r="CFE64" s="398"/>
      <c r="CFF64" s="398"/>
      <c r="CFG64" s="398"/>
      <c r="CFH64" s="398"/>
      <c r="CFI64" s="398"/>
      <c r="CFJ64" s="398"/>
      <c r="CFK64" s="398"/>
      <c r="CFL64" s="398"/>
      <c r="CFM64" s="398"/>
      <c r="CFN64" s="398"/>
      <c r="CFO64" s="398"/>
      <c r="CFP64" s="398"/>
      <c r="CFQ64" s="398"/>
      <c r="CFR64" s="398"/>
      <c r="CFS64" s="398"/>
      <c r="CFT64" s="398"/>
      <c r="CFU64" s="398"/>
      <c r="CFV64" s="398"/>
      <c r="CFW64" s="398"/>
      <c r="CFX64" s="398"/>
      <c r="CFY64" s="398"/>
      <c r="CFZ64" s="398"/>
      <c r="CGA64" s="398"/>
      <c r="CGB64" s="398"/>
      <c r="CGC64" s="398"/>
      <c r="CGD64" s="398"/>
      <c r="CGE64" s="398"/>
      <c r="CGF64" s="398"/>
      <c r="CGG64" s="398"/>
      <c r="CGH64" s="398"/>
      <c r="CGI64" s="398"/>
      <c r="CGJ64" s="398"/>
      <c r="CGK64" s="398"/>
      <c r="CGL64" s="398"/>
      <c r="CGM64" s="398"/>
      <c r="CGN64" s="398"/>
      <c r="CGO64" s="398"/>
      <c r="CGP64" s="398"/>
      <c r="CGQ64" s="398"/>
      <c r="CGR64" s="398"/>
      <c r="CGS64" s="398"/>
      <c r="CGT64" s="398"/>
      <c r="CGU64" s="398"/>
      <c r="CGV64" s="398"/>
      <c r="CGW64" s="398"/>
      <c r="CGX64" s="398"/>
      <c r="CGY64" s="398"/>
      <c r="CGZ64" s="398"/>
      <c r="CHA64" s="398"/>
      <c r="CHB64" s="398"/>
      <c r="CHC64" s="398"/>
      <c r="CHD64" s="398"/>
      <c r="CHE64" s="398"/>
      <c r="CHF64" s="398"/>
      <c r="CHG64" s="398"/>
      <c r="CHH64" s="398"/>
      <c r="CHI64" s="398"/>
      <c r="CHJ64" s="398"/>
      <c r="CHK64" s="398"/>
      <c r="CHL64" s="398"/>
      <c r="CHM64" s="398"/>
      <c r="CHN64" s="398"/>
      <c r="CHO64" s="398"/>
      <c r="CHP64" s="398"/>
      <c r="CHQ64" s="398"/>
      <c r="CHR64" s="398"/>
      <c r="CHS64" s="398"/>
      <c r="CHT64" s="398"/>
      <c r="CHU64" s="398"/>
      <c r="CHV64" s="398"/>
      <c r="CHW64" s="398"/>
      <c r="CHX64" s="398"/>
      <c r="CHY64" s="398"/>
      <c r="CHZ64" s="398"/>
      <c r="CIA64" s="398"/>
      <c r="CIB64" s="398"/>
      <c r="CIC64" s="398"/>
      <c r="CID64" s="398"/>
      <c r="CIE64" s="398"/>
      <c r="CIF64" s="398"/>
      <c r="CIG64" s="398"/>
      <c r="CIH64" s="398"/>
      <c r="CII64" s="398"/>
      <c r="CIJ64" s="398"/>
      <c r="CIK64" s="398"/>
      <c r="CIL64" s="398"/>
      <c r="CIM64" s="398"/>
      <c r="CIN64" s="398"/>
      <c r="CIO64" s="398"/>
      <c r="CIP64" s="398"/>
      <c r="CIQ64" s="398"/>
      <c r="CIR64" s="398"/>
      <c r="CIS64" s="398"/>
      <c r="CIT64" s="398"/>
      <c r="CIU64" s="398"/>
      <c r="CIV64" s="398"/>
      <c r="CIW64" s="398"/>
      <c r="CIX64" s="398"/>
      <c r="CIY64" s="398"/>
      <c r="CIZ64" s="398"/>
      <c r="CJA64" s="398"/>
      <c r="CJB64" s="398"/>
      <c r="CJC64" s="398"/>
      <c r="CJD64" s="398"/>
      <c r="CJE64" s="398"/>
      <c r="CJF64" s="398"/>
      <c r="CJG64" s="398"/>
      <c r="CJH64" s="398"/>
      <c r="CJI64" s="398"/>
      <c r="CJJ64" s="398"/>
      <c r="CJK64" s="398"/>
      <c r="CJL64" s="398"/>
      <c r="CJM64" s="398"/>
      <c r="CJN64" s="398"/>
      <c r="CJO64" s="398"/>
      <c r="CJP64" s="398"/>
      <c r="CJQ64" s="398"/>
      <c r="CJR64" s="398"/>
      <c r="CJS64" s="398"/>
      <c r="CJT64" s="398"/>
      <c r="CJU64" s="398"/>
      <c r="CJV64" s="398"/>
      <c r="CJW64" s="398"/>
      <c r="CJX64" s="398"/>
      <c r="CJY64" s="398"/>
      <c r="CJZ64" s="398"/>
      <c r="CKA64" s="398"/>
      <c r="CKB64" s="398"/>
      <c r="CKC64" s="398"/>
      <c r="CKD64" s="398"/>
      <c r="CKE64" s="398"/>
      <c r="CKF64" s="398"/>
      <c r="CKG64" s="398"/>
      <c r="CKH64" s="398"/>
      <c r="CKI64" s="398"/>
      <c r="CKJ64" s="398"/>
      <c r="CKK64" s="398"/>
      <c r="CKL64" s="398"/>
      <c r="CKM64" s="398"/>
      <c r="CKN64" s="398"/>
      <c r="CKO64" s="398"/>
      <c r="CKP64" s="398"/>
      <c r="CKQ64" s="398"/>
      <c r="CKR64" s="398"/>
      <c r="CKS64" s="398"/>
      <c r="CKT64" s="398"/>
      <c r="CKU64" s="398"/>
      <c r="CKV64" s="398"/>
      <c r="CKW64" s="398"/>
      <c r="CKX64" s="398"/>
      <c r="CKY64" s="398"/>
      <c r="CKZ64" s="398"/>
      <c r="CLA64" s="398"/>
      <c r="CLB64" s="398"/>
      <c r="CLC64" s="398"/>
      <c r="CLD64" s="398"/>
      <c r="CLE64" s="398"/>
      <c r="CLF64" s="398"/>
      <c r="CLG64" s="398"/>
      <c r="CLH64" s="398"/>
      <c r="CLI64" s="398"/>
      <c r="CLJ64" s="398"/>
      <c r="CLK64" s="398"/>
      <c r="CLL64" s="398"/>
      <c r="CLM64" s="398"/>
      <c r="CLN64" s="398"/>
      <c r="CLO64" s="398"/>
      <c r="CLP64" s="398"/>
      <c r="CLQ64" s="398"/>
      <c r="CLR64" s="398"/>
      <c r="CLS64" s="398"/>
      <c r="CLT64" s="398"/>
      <c r="CLU64" s="398"/>
      <c r="CLV64" s="398"/>
      <c r="CLW64" s="398"/>
      <c r="CLX64" s="398"/>
      <c r="CLY64" s="398"/>
      <c r="CLZ64" s="398"/>
      <c r="CMA64" s="398"/>
      <c r="CMB64" s="398"/>
      <c r="CMC64" s="398"/>
      <c r="CMD64" s="398"/>
      <c r="CME64" s="398"/>
      <c r="CMF64" s="398"/>
      <c r="CMG64" s="398"/>
      <c r="CMH64" s="398"/>
      <c r="CMI64" s="398"/>
      <c r="CMJ64" s="398"/>
      <c r="CMK64" s="398"/>
      <c r="CML64" s="398"/>
      <c r="CMM64" s="398"/>
      <c r="CMN64" s="398"/>
      <c r="CMO64" s="398"/>
      <c r="CMP64" s="398"/>
      <c r="CMQ64" s="398"/>
      <c r="CMR64" s="398"/>
      <c r="CMS64" s="398"/>
      <c r="CMT64" s="398"/>
      <c r="CMU64" s="398"/>
      <c r="CMV64" s="398"/>
      <c r="CMW64" s="398"/>
      <c r="CMX64" s="398"/>
      <c r="CMY64" s="398"/>
      <c r="CMZ64" s="398"/>
      <c r="CNA64" s="398"/>
      <c r="CNB64" s="398"/>
      <c r="CNC64" s="398"/>
      <c r="CND64" s="398"/>
      <c r="CNE64" s="398"/>
      <c r="CNF64" s="398"/>
      <c r="CNG64" s="398"/>
      <c r="CNH64" s="398"/>
      <c r="CNI64" s="398"/>
      <c r="CNJ64" s="398"/>
      <c r="CNK64" s="398"/>
      <c r="CNL64" s="398"/>
      <c r="CNM64" s="398"/>
      <c r="CNN64" s="398"/>
      <c r="CNO64" s="398"/>
      <c r="CNP64" s="398"/>
      <c r="CNQ64" s="398"/>
      <c r="CNR64" s="398"/>
      <c r="CNS64" s="398"/>
      <c r="CNT64" s="398"/>
      <c r="CNU64" s="398"/>
      <c r="CNV64" s="398"/>
      <c r="CNW64" s="398"/>
      <c r="CNX64" s="398"/>
      <c r="CNY64" s="398"/>
      <c r="CNZ64" s="398"/>
      <c r="COA64" s="398"/>
      <c r="COB64" s="398"/>
      <c r="COC64" s="398"/>
      <c r="COD64" s="398"/>
      <c r="COE64" s="398"/>
      <c r="COF64" s="398"/>
      <c r="COG64" s="398"/>
      <c r="COH64" s="398"/>
      <c r="COI64" s="398"/>
      <c r="COJ64" s="398"/>
      <c r="COK64" s="398"/>
      <c r="COL64" s="398"/>
      <c r="COM64" s="398"/>
      <c r="CON64" s="398"/>
      <c r="COO64" s="398"/>
      <c r="COP64" s="398"/>
      <c r="COQ64" s="398"/>
      <c r="COR64" s="398"/>
      <c r="COS64" s="398"/>
      <c r="COT64" s="398"/>
      <c r="COU64" s="398"/>
      <c r="COV64" s="398"/>
      <c r="COW64" s="398"/>
      <c r="COX64" s="398"/>
      <c r="COY64" s="398"/>
      <c r="COZ64" s="398"/>
      <c r="CPA64" s="398"/>
      <c r="CPB64" s="398"/>
      <c r="CPC64" s="398"/>
      <c r="CPD64" s="398"/>
      <c r="CPE64" s="398"/>
      <c r="CPF64" s="398"/>
      <c r="CPG64" s="398"/>
      <c r="CPH64" s="398"/>
      <c r="CPI64" s="398"/>
      <c r="CPJ64" s="398"/>
      <c r="CPK64" s="398"/>
      <c r="CPL64" s="398"/>
      <c r="CPM64" s="398"/>
      <c r="CPN64" s="398"/>
      <c r="CPO64" s="398"/>
      <c r="CPP64" s="398"/>
      <c r="CPQ64" s="398"/>
      <c r="CPR64" s="398"/>
      <c r="CPS64" s="398"/>
      <c r="CPT64" s="398"/>
      <c r="CPU64" s="398"/>
      <c r="CPV64" s="398"/>
      <c r="CPW64" s="398"/>
      <c r="CPX64" s="398"/>
      <c r="CPY64" s="398"/>
      <c r="CPZ64" s="398"/>
      <c r="CQA64" s="398"/>
      <c r="CQB64" s="398"/>
      <c r="CQC64" s="398"/>
      <c r="CQD64" s="398"/>
      <c r="CQE64" s="398"/>
      <c r="CQF64" s="398"/>
      <c r="CQG64" s="398"/>
      <c r="CQH64" s="398"/>
      <c r="CQI64" s="398"/>
      <c r="CQJ64" s="398"/>
      <c r="CQK64" s="398"/>
      <c r="CQL64" s="398"/>
      <c r="CQM64" s="398"/>
      <c r="CQN64" s="398"/>
      <c r="CQO64" s="398"/>
      <c r="CQP64" s="398"/>
      <c r="CQQ64" s="398"/>
      <c r="CQR64" s="398"/>
      <c r="CQS64" s="398"/>
      <c r="CQT64" s="398"/>
      <c r="CQU64" s="398"/>
      <c r="CQV64" s="398"/>
      <c r="CQW64" s="398"/>
      <c r="CQX64" s="398"/>
      <c r="CQY64" s="398"/>
      <c r="CQZ64" s="398"/>
      <c r="CRA64" s="398"/>
      <c r="CRB64" s="398"/>
      <c r="CRC64" s="398"/>
      <c r="CRD64" s="398"/>
      <c r="CRE64" s="398"/>
      <c r="CRF64" s="398"/>
      <c r="CRG64" s="398"/>
      <c r="CRH64" s="398"/>
      <c r="CRI64" s="398"/>
      <c r="CRJ64" s="398"/>
      <c r="CRK64" s="398"/>
      <c r="CRL64" s="398"/>
      <c r="CRM64" s="398"/>
      <c r="CRN64" s="398"/>
      <c r="CRO64" s="398"/>
      <c r="CRP64" s="398"/>
      <c r="CRQ64" s="398"/>
      <c r="CRR64" s="398"/>
      <c r="CRS64" s="398"/>
      <c r="CRT64" s="398"/>
      <c r="CRU64" s="398"/>
      <c r="CRV64" s="398"/>
      <c r="CRW64" s="398"/>
      <c r="CRX64" s="398"/>
      <c r="CRY64" s="398"/>
      <c r="CRZ64" s="398"/>
      <c r="CSA64" s="398"/>
      <c r="CSB64" s="398"/>
      <c r="CSC64" s="398"/>
      <c r="CSD64" s="398"/>
      <c r="CSE64" s="398"/>
      <c r="CSF64" s="398"/>
      <c r="CSG64" s="398"/>
      <c r="CSH64" s="398"/>
      <c r="CSI64" s="398"/>
      <c r="CSJ64" s="398"/>
      <c r="CSK64" s="398"/>
      <c r="CSL64" s="398"/>
      <c r="CSM64" s="398"/>
      <c r="CSN64" s="398"/>
      <c r="CSO64" s="398"/>
      <c r="CSP64" s="398"/>
      <c r="CSQ64" s="398"/>
      <c r="CSR64" s="398"/>
      <c r="CSS64" s="398"/>
      <c r="CST64" s="398"/>
      <c r="CSU64" s="398"/>
      <c r="CSV64" s="398"/>
      <c r="CSW64" s="398"/>
      <c r="CSX64" s="398"/>
      <c r="CSY64" s="398"/>
      <c r="CSZ64" s="398"/>
      <c r="CTA64" s="398"/>
      <c r="CTB64" s="398"/>
      <c r="CTC64" s="398"/>
      <c r="CTD64" s="398"/>
      <c r="CTE64" s="398"/>
      <c r="CTF64" s="398"/>
      <c r="CTG64" s="398"/>
      <c r="CTH64" s="398"/>
      <c r="CTI64" s="398"/>
      <c r="CTJ64" s="398"/>
      <c r="CTK64" s="398"/>
      <c r="CTL64" s="398"/>
      <c r="CTM64" s="398"/>
      <c r="CTN64" s="398"/>
      <c r="CTO64" s="398"/>
      <c r="CTP64" s="398"/>
      <c r="CTQ64" s="398"/>
      <c r="CTR64" s="398"/>
      <c r="CTS64" s="398"/>
      <c r="CTT64" s="398"/>
      <c r="CTU64" s="398"/>
      <c r="CTV64" s="398"/>
      <c r="CTW64" s="398"/>
      <c r="CTX64" s="398"/>
      <c r="CTY64" s="398"/>
      <c r="CTZ64" s="398"/>
      <c r="CUA64" s="398"/>
      <c r="CUB64" s="398"/>
      <c r="CUC64" s="398"/>
      <c r="CUD64" s="398"/>
      <c r="CUE64" s="398"/>
      <c r="CUF64" s="398"/>
      <c r="CUG64" s="398"/>
      <c r="CUH64" s="398"/>
      <c r="CUI64" s="398"/>
      <c r="CUJ64" s="398"/>
      <c r="CUK64" s="398"/>
      <c r="CUL64" s="398"/>
      <c r="CUM64" s="398"/>
      <c r="CUN64" s="398"/>
      <c r="CUO64" s="398"/>
      <c r="CUP64" s="398"/>
      <c r="CUQ64" s="398"/>
      <c r="CUR64" s="398"/>
      <c r="CUS64" s="398"/>
      <c r="CUT64" s="398"/>
      <c r="CUU64" s="398"/>
      <c r="CUV64" s="398"/>
      <c r="CUW64" s="398"/>
      <c r="CUX64" s="398"/>
      <c r="CUY64" s="398"/>
      <c r="CUZ64" s="398"/>
      <c r="CVA64" s="398"/>
      <c r="CVB64" s="398"/>
      <c r="CVC64" s="398"/>
      <c r="CVD64" s="398"/>
      <c r="CVE64" s="398"/>
      <c r="CVF64" s="398"/>
      <c r="CVG64" s="398"/>
      <c r="CVH64" s="398"/>
      <c r="CVI64" s="398"/>
      <c r="CVJ64" s="398"/>
      <c r="CVK64" s="398"/>
      <c r="CVL64" s="398"/>
      <c r="CVM64" s="398"/>
      <c r="CVN64" s="398"/>
      <c r="CVO64" s="398"/>
      <c r="CVP64" s="398"/>
      <c r="CVQ64" s="398"/>
      <c r="CVR64" s="398"/>
      <c r="CVS64" s="398"/>
      <c r="CVT64" s="398"/>
      <c r="CVU64" s="398"/>
      <c r="CVV64" s="398"/>
      <c r="CVW64" s="398"/>
      <c r="CVX64" s="398"/>
      <c r="CVY64" s="398"/>
      <c r="CVZ64" s="398"/>
      <c r="CWA64" s="398"/>
      <c r="CWB64" s="398"/>
      <c r="CWC64" s="398"/>
      <c r="CWD64" s="398"/>
      <c r="CWE64" s="398"/>
      <c r="CWF64" s="398"/>
      <c r="CWG64" s="398"/>
      <c r="CWH64" s="398"/>
      <c r="CWI64" s="398"/>
      <c r="CWJ64" s="398"/>
      <c r="CWK64" s="398"/>
      <c r="CWL64" s="398"/>
      <c r="CWM64" s="398"/>
      <c r="CWN64" s="398"/>
      <c r="CWO64" s="398"/>
      <c r="CWP64" s="398"/>
      <c r="CWQ64" s="398"/>
      <c r="CWR64" s="398"/>
      <c r="CWS64" s="398"/>
      <c r="CWT64" s="398"/>
      <c r="CWU64" s="398"/>
      <c r="CWV64" s="398"/>
      <c r="CWW64" s="398"/>
      <c r="CWX64" s="398"/>
      <c r="CWY64" s="398"/>
      <c r="CWZ64" s="398"/>
      <c r="CXA64" s="398"/>
      <c r="CXB64" s="398"/>
      <c r="CXC64" s="398"/>
      <c r="CXD64" s="398"/>
      <c r="CXE64" s="398"/>
      <c r="CXF64" s="398"/>
      <c r="CXG64" s="398"/>
      <c r="CXH64" s="398"/>
      <c r="CXI64" s="398"/>
      <c r="CXJ64" s="398"/>
      <c r="CXK64" s="398"/>
      <c r="CXL64" s="398"/>
      <c r="CXM64" s="398"/>
      <c r="CXN64" s="398"/>
      <c r="CXO64" s="398"/>
      <c r="CXP64" s="398"/>
      <c r="CXQ64" s="398"/>
      <c r="CXR64" s="398"/>
      <c r="CXS64" s="398"/>
      <c r="CXT64" s="398"/>
      <c r="CXU64" s="398"/>
      <c r="CXV64" s="398"/>
      <c r="CXW64" s="398"/>
      <c r="CXX64" s="398"/>
      <c r="CXY64" s="398"/>
      <c r="CXZ64" s="398"/>
      <c r="CYA64" s="398"/>
      <c r="CYB64" s="398"/>
      <c r="CYC64" s="398"/>
      <c r="CYD64" s="398"/>
      <c r="CYE64" s="398"/>
      <c r="CYF64" s="398"/>
      <c r="CYG64" s="398"/>
      <c r="CYH64" s="398"/>
      <c r="CYI64" s="398"/>
      <c r="CYJ64" s="398"/>
      <c r="CYK64" s="398"/>
      <c r="CYL64" s="398"/>
      <c r="CYM64" s="398"/>
      <c r="CYN64" s="398"/>
      <c r="CYO64" s="398"/>
      <c r="CYP64" s="398"/>
      <c r="CYQ64" s="398"/>
      <c r="CYR64" s="398"/>
      <c r="CYS64" s="398"/>
      <c r="CYT64" s="398"/>
      <c r="CYU64" s="398"/>
      <c r="CYV64" s="398"/>
      <c r="CYW64" s="398"/>
      <c r="CYX64" s="398"/>
      <c r="CYY64" s="398"/>
      <c r="CYZ64" s="398"/>
      <c r="CZA64" s="398"/>
      <c r="CZB64" s="398"/>
      <c r="CZC64" s="398"/>
      <c r="CZD64" s="398"/>
      <c r="CZE64" s="398"/>
      <c r="CZF64" s="398"/>
      <c r="CZG64" s="398"/>
      <c r="CZH64" s="398"/>
      <c r="CZI64" s="398"/>
      <c r="CZJ64" s="398"/>
      <c r="CZK64" s="398"/>
      <c r="CZL64" s="398"/>
      <c r="CZM64" s="398"/>
      <c r="CZN64" s="398"/>
      <c r="CZO64" s="398"/>
      <c r="CZP64" s="398"/>
      <c r="CZQ64" s="398"/>
      <c r="CZR64" s="398"/>
      <c r="CZS64" s="398"/>
      <c r="CZT64" s="398"/>
      <c r="CZU64" s="398"/>
      <c r="CZV64" s="398"/>
      <c r="CZW64" s="398"/>
      <c r="CZX64" s="398"/>
      <c r="CZY64" s="398"/>
      <c r="CZZ64" s="398"/>
      <c r="DAA64" s="398"/>
      <c r="DAB64" s="398"/>
      <c r="DAC64" s="398"/>
      <c r="DAD64" s="398"/>
      <c r="DAE64" s="398"/>
      <c r="DAF64" s="398"/>
      <c r="DAG64" s="398"/>
      <c r="DAH64" s="398"/>
      <c r="DAI64" s="398"/>
      <c r="DAJ64" s="398"/>
      <c r="DAK64" s="398"/>
      <c r="DAL64" s="398"/>
      <c r="DAM64" s="398"/>
      <c r="DAN64" s="398"/>
      <c r="DAO64" s="398"/>
      <c r="DAP64" s="398"/>
      <c r="DAQ64" s="398"/>
      <c r="DAR64" s="398"/>
      <c r="DAS64" s="398"/>
      <c r="DAT64" s="398"/>
      <c r="DAU64" s="398"/>
      <c r="DAV64" s="398"/>
      <c r="DAW64" s="398"/>
      <c r="DAX64" s="398"/>
      <c r="DAY64" s="398"/>
      <c r="DAZ64" s="398"/>
      <c r="DBA64" s="398"/>
      <c r="DBB64" s="398"/>
      <c r="DBC64" s="398"/>
      <c r="DBD64" s="398"/>
      <c r="DBE64" s="398"/>
      <c r="DBF64" s="398"/>
      <c r="DBG64" s="398"/>
      <c r="DBH64" s="398"/>
      <c r="DBI64" s="398"/>
      <c r="DBJ64" s="398"/>
      <c r="DBK64" s="398"/>
      <c r="DBL64" s="398"/>
      <c r="DBM64" s="398"/>
      <c r="DBN64" s="398"/>
      <c r="DBO64" s="398"/>
      <c r="DBP64" s="398"/>
      <c r="DBQ64" s="398"/>
      <c r="DBR64" s="398"/>
      <c r="DBS64" s="398"/>
      <c r="DBT64" s="398"/>
      <c r="DBU64" s="398"/>
      <c r="DBV64" s="398"/>
      <c r="DBW64" s="398"/>
      <c r="DBX64" s="398"/>
      <c r="DBY64" s="398"/>
      <c r="DBZ64" s="398"/>
      <c r="DCA64" s="398"/>
      <c r="DCB64" s="398"/>
      <c r="DCC64" s="398"/>
      <c r="DCD64" s="398"/>
      <c r="DCE64" s="398"/>
      <c r="DCF64" s="398"/>
      <c r="DCG64" s="398"/>
      <c r="DCH64" s="398"/>
      <c r="DCI64" s="398"/>
      <c r="DCJ64" s="398"/>
      <c r="DCK64" s="398"/>
      <c r="DCL64" s="398"/>
      <c r="DCM64" s="398"/>
      <c r="DCN64" s="398"/>
      <c r="DCO64" s="398"/>
      <c r="DCP64" s="398"/>
      <c r="DCQ64" s="398"/>
      <c r="DCR64" s="398"/>
      <c r="DCS64" s="398"/>
      <c r="DCT64" s="398"/>
      <c r="DCU64" s="398"/>
      <c r="DCV64" s="398"/>
      <c r="DCW64" s="398"/>
      <c r="DCX64" s="398"/>
      <c r="DCY64" s="398"/>
      <c r="DCZ64" s="398"/>
      <c r="DDA64" s="398"/>
      <c r="DDB64" s="398"/>
      <c r="DDC64" s="398"/>
      <c r="DDD64" s="398"/>
      <c r="DDE64" s="398"/>
      <c r="DDF64" s="398"/>
      <c r="DDG64" s="398"/>
      <c r="DDH64" s="398"/>
      <c r="DDI64" s="398"/>
      <c r="DDJ64" s="398"/>
      <c r="DDK64" s="398"/>
      <c r="DDL64" s="398"/>
      <c r="DDM64" s="398"/>
      <c r="DDN64" s="398"/>
      <c r="DDO64" s="398"/>
      <c r="DDP64" s="398"/>
      <c r="DDQ64" s="398"/>
      <c r="DDR64" s="398"/>
      <c r="DDS64" s="398"/>
      <c r="DDT64" s="398"/>
      <c r="DDU64" s="398"/>
      <c r="DDV64" s="398"/>
      <c r="DDW64" s="398"/>
      <c r="DDX64" s="398"/>
      <c r="DDY64" s="398"/>
      <c r="DDZ64" s="398"/>
      <c r="DEA64" s="398"/>
      <c r="DEB64" s="398"/>
      <c r="DEC64" s="398"/>
      <c r="DED64" s="398"/>
      <c r="DEE64" s="398"/>
      <c r="DEF64" s="398"/>
      <c r="DEG64" s="398"/>
      <c r="DEH64" s="398"/>
      <c r="DEI64" s="398"/>
      <c r="DEJ64" s="398"/>
      <c r="DEK64" s="398"/>
      <c r="DEL64" s="398"/>
      <c r="DEM64" s="398"/>
      <c r="DEN64" s="398"/>
      <c r="DEO64" s="398"/>
      <c r="DEP64" s="398"/>
      <c r="DEQ64" s="398"/>
      <c r="DER64" s="398"/>
      <c r="DES64" s="398"/>
      <c r="DET64" s="398"/>
      <c r="DEU64" s="398"/>
      <c r="DEV64" s="398"/>
      <c r="DEW64" s="398"/>
      <c r="DEX64" s="398"/>
      <c r="DEY64" s="398"/>
      <c r="DEZ64" s="398"/>
      <c r="DFA64" s="398"/>
      <c r="DFB64" s="398"/>
      <c r="DFC64" s="398"/>
      <c r="DFD64" s="398"/>
      <c r="DFE64" s="398"/>
      <c r="DFF64" s="398"/>
      <c r="DFG64" s="398"/>
      <c r="DFH64" s="398"/>
      <c r="DFI64" s="398"/>
      <c r="DFJ64" s="398"/>
      <c r="DFK64" s="398"/>
      <c r="DFL64" s="398"/>
      <c r="DFM64" s="398"/>
      <c r="DFN64" s="398"/>
      <c r="DFO64" s="398"/>
      <c r="DFP64" s="398"/>
      <c r="DFQ64" s="398"/>
      <c r="DFR64" s="398"/>
      <c r="DFS64" s="398"/>
      <c r="DFT64" s="398"/>
      <c r="DFU64" s="398"/>
      <c r="DFV64" s="398"/>
      <c r="DFW64" s="398"/>
      <c r="DFX64" s="398"/>
      <c r="DFY64" s="398"/>
      <c r="DFZ64" s="398"/>
      <c r="DGA64" s="398"/>
      <c r="DGB64" s="398"/>
      <c r="DGC64" s="398"/>
      <c r="DGD64" s="398"/>
      <c r="DGE64" s="398"/>
      <c r="DGF64" s="398"/>
      <c r="DGG64" s="398"/>
      <c r="DGH64" s="398"/>
      <c r="DGI64" s="398"/>
      <c r="DGJ64" s="398"/>
      <c r="DGK64" s="398"/>
      <c r="DGL64" s="398"/>
      <c r="DGM64" s="398"/>
      <c r="DGN64" s="398"/>
      <c r="DGO64" s="398"/>
      <c r="DGP64" s="398"/>
      <c r="DGQ64" s="398"/>
      <c r="DGR64" s="398"/>
      <c r="DGS64" s="398"/>
      <c r="DGT64" s="398"/>
      <c r="DGU64" s="398"/>
      <c r="DGV64" s="398"/>
      <c r="DGW64" s="398"/>
      <c r="DGX64" s="398"/>
      <c r="DGY64" s="398"/>
      <c r="DGZ64" s="398"/>
      <c r="DHA64" s="398"/>
      <c r="DHB64" s="398"/>
      <c r="DHC64" s="398"/>
      <c r="DHD64" s="398"/>
      <c r="DHE64" s="398"/>
      <c r="DHF64" s="398"/>
      <c r="DHG64" s="398"/>
      <c r="DHH64" s="398"/>
      <c r="DHI64" s="398"/>
      <c r="DHJ64" s="398"/>
      <c r="DHK64" s="398"/>
      <c r="DHL64" s="398"/>
      <c r="DHM64" s="398"/>
      <c r="DHN64" s="398"/>
      <c r="DHO64" s="398"/>
      <c r="DHP64" s="398"/>
      <c r="DHQ64" s="398"/>
      <c r="DHR64" s="398"/>
      <c r="DHS64" s="398"/>
      <c r="DHT64" s="398"/>
      <c r="DHU64" s="398"/>
      <c r="DHV64" s="398"/>
      <c r="DHW64" s="398"/>
      <c r="DHX64" s="398"/>
      <c r="DHY64" s="398"/>
      <c r="DHZ64" s="398"/>
      <c r="DIA64" s="398"/>
      <c r="DIB64" s="398"/>
      <c r="DIC64" s="398"/>
      <c r="DID64" s="398"/>
      <c r="DIE64" s="398"/>
      <c r="DIF64" s="398"/>
      <c r="DIG64" s="398"/>
      <c r="DIH64" s="398"/>
      <c r="DII64" s="398"/>
      <c r="DIJ64" s="398"/>
      <c r="DIK64" s="398"/>
      <c r="DIL64" s="398"/>
      <c r="DIM64" s="398"/>
      <c r="DIN64" s="398"/>
      <c r="DIO64" s="398"/>
      <c r="DIP64" s="398"/>
      <c r="DIQ64" s="398"/>
      <c r="DIR64" s="398"/>
      <c r="DIS64" s="398"/>
      <c r="DIT64" s="398"/>
      <c r="DIU64" s="398"/>
      <c r="DIV64" s="398"/>
      <c r="DIW64" s="398"/>
      <c r="DIX64" s="398"/>
      <c r="DIY64" s="398"/>
      <c r="DIZ64" s="398"/>
      <c r="DJA64" s="398"/>
      <c r="DJB64" s="398"/>
      <c r="DJC64" s="398"/>
      <c r="DJD64" s="398"/>
      <c r="DJE64" s="398"/>
      <c r="DJF64" s="398"/>
      <c r="DJG64" s="398"/>
      <c r="DJH64" s="398"/>
      <c r="DJI64" s="398"/>
      <c r="DJJ64" s="398"/>
      <c r="DJK64" s="398"/>
      <c r="DJL64" s="398"/>
      <c r="DJM64" s="398"/>
      <c r="DJN64" s="398"/>
      <c r="DJO64" s="398"/>
      <c r="DJP64" s="398"/>
      <c r="DJQ64" s="398"/>
      <c r="DJR64" s="398"/>
      <c r="DJS64" s="398"/>
      <c r="DJT64" s="398"/>
      <c r="DJU64" s="398"/>
      <c r="DJV64" s="398"/>
      <c r="DJW64" s="398"/>
      <c r="DJX64" s="398"/>
      <c r="DJY64" s="398"/>
      <c r="DJZ64" s="398"/>
      <c r="DKA64" s="398"/>
      <c r="DKB64" s="398"/>
      <c r="DKC64" s="398"/>
      <c r="DKD64" s="398"/>
      <c r="DKE64" s="398"/>
      <c r="DKF64" s="398"/>
      <c r="DKG64" s="398"/>
      <c r="DKH64" s="398"/>
      <c r="DKI64" s="398"/>
      <c r="DKJ64" s="398"/>
      <c r="DKK64" s="398"/>
      <c r="DKL64" s="398"/>
      <c r="DKM64" s="398"/>
      <c r="DKN64" s="398"/>
      <c r="DKO64" s="398"/>
      <c r="DKP64" s="398"/>
      <c r="DKQ64" s="398"/>
      <c r="DKR64" s="398"/>
      <c r="DKS64" s="398"/>
      <c r="DKT64" s="398"/>
      <c r="DKU64" s="398"/>
      <c r="DKV64" s="398"/>
      <c r="DKW64" s="398"/>
      <c r="DKX64" s="398"/>
      <c r="DKY64" s="398"/>
      <c r="DKZ64" s="398"/>
      <c r="DLA64" s="398"/>
      <c r="DLB64" s="398"/>
      <c r="DLC64" s="398"/>
      <c r="DLD64" s="398"/>
      <c r="DLE64" s="398"/>
      <c r="DLF64" s="398"/>
      <c r="DLG64" s="398"/>
      <c r="DLH64" s="398"/>
      <c r="DLI64" s="398"/>
      <c r="DLJ64" s="398"/>
      <c r="DLK64" s="398"/>
      <c r="DLL64" s="398"/>
      <c r="DLM64" s="398"/>
      <c r="DLN64" s="398"/>
      <c r="DLO64" s="398"/>
      <c r="DLP64" s="398"/>
      <c r="DLQ64" s="398"/>
      <c r="DLR64" s="398"/>
      <c r="DLS64" s="398"/>
      <c r="DLT64" s="398"/>
      <c r="DLU64" s="398"/>
      <c r="DLV64" s="398"/>
      <c r="DLW64" s="398"/>
      <c r="DLX64" s="398"/>
      <c r="DLY64" s="398"/>
      <c r="DLZ64" s="398"/>
      <c r="DMA64" s="398"/>
      <c r="DMB64" s="398"/>
      <c r="DMC64" s="398"/>
      <c r="DMD64" s="398"/>
      <c r="DME64" s="398"/>
      <c r="DMF64" s="398"/>
      <c r="DMG64" s="398"/>
      <c r="DMH64" s="398"/>
      <c r="DMI64" s="398"/>
      <c r="DMJ64" s="398"/>
      <c r="DMK64" s="398"/>
      <c r="DML64" s="398"/>
      <c r="DMM64" s="398"/>
      <c r="DMN64" s="398"/>
      <c r="DMO64" s="398"/>
      <c r="DMP64" s="398"/>
      <c r="DMQ64" s="398"/>
      <c r="DMR64" s="398"/>
      <c r="DMS64" s="398"/>
      <c r="DMT64" s="398"/>
      <c r="DMU64" s="398"/>
      <c r="DMV64" s="398"/>
      <c r="DMW64" s="398"/>
      <c r="DMX64" s="398"/>
      <c r="DMY64" s="398"/>
      <c r="DMZ64" s="398"/>
      <c r="DNA64" s="398"/>
      <c r="DNB64" s="398"/>
      <c r="DNC64" s="398"/>
      <c r="DND64" s="398"/>
      <c r="DNE64" s="398"/>
      <c r="DNF64" s="398"/>
      <c r="DNG64" s="398"/>
      <c r="DNH64" s="398"/>
      <c r="DNI64" s="398"/>
      <c r="DNJ64" s="398"/>
      <c r="DNK64" s="398"/>
      <c r="DNL64" s="398"/>
      <c r="DNM64" s="398"/>
      <c r="DNN64" s="398"/>
      <c r="DNO64" s="398"/>
      <c r="DNP64" s="398"/>
      <c r="DNQ64" s="398"/>
      <c r="DNR64" s="398"/>
      <c r="DNS64" s="398"/>
      <c r="DNT64" s="398"/>
      <c r="DNU64" s="398"/>
      <c r="DNV64" s="398"/>
      <c r="DNW64" s="398"/>
      <c r="DNX64" s="398"/>
      <c r="DNY64" s="398"/>
      <c r="DNZ64" s="398"/>
      <c r="DOA64" s="398"/>
      <c r="DOB64" s="398"/>
      <c r="DOC64" s="398"/>
      <c r="DOD64" s="398"/>
      <c r="DOE64" s="398"/>
      <c r="DOF64" s="398"/>
      <c r="DOG64" s="398"/>
      <c r="DOH64" s="398"/>
      <c r="DOI64" s="398"/>
      <c r="DOJ64" s="398"/>
      <c r="DOK64" s="398"/>
      <c r="DOL64" s="398"/>
      <c r="DOM64" s="398"/>
      <c r="DON64" s="398"/>
      <c r="DOO64" s="398"/>
      <c r="DOP64" s="398"/>
      <c r="DOQ64" s="398"/>
      <c r="DOR64" s="398"/>
      <c r="DOS64" s="398"/>
      <c r="DOT64" s="398"/>
      <c r="DOU64" s="398"/>
      <c r="DOV64" s="398"/>
      <c r="DOW64" s="398"/>
      <c r="DOX64" s="398"/>
      <c r="DOY64" s="398"/>
      <c r="DOZ64" s="398"/>
      <c r="DPA64" s="398"/>
      <c r="DPB64" s="398"/>
      <c r="DPC64" s="398"/>
      <c r="DPD64" s="398"/>
      <c r="DPE64" s="398"/>
      <c r="DPF64" s="398"/>
      <c r="DPG64" s="398"/>
      <c r="DPH64" s="398"/>
      <c r="DPI64" s="398"/>
      <c r="DPJ64" s="398"/>
      <c r="DPK64" s="398"/>
      <c r="DPL64" s="398"/>
      <c r="DPM64" s="398"/>
      <c r="DPN64" s="398"/>
      <c r="DPO64" s="398"/>
      <c r="DPP64" s="398"/>
      <c r="DPQ64" s="398"/>
      <c r="DPR64" s="398"/>
      <c r="DPS64" s="398"/>
      <c r="DPT64" s="398"/>
      <c r="DPU64" s="398"/>
      <c r="DPV64" s="398"/>
      <c r="DPW64" s="398"/>
      <c r="DPX64" s="398"/>
      <c r="DPY64" s="398"/>
      <c r="DPZ64" s="398"/>
      <c r="DQA64" s="398"/>
      <c r="DQB64" s="398"/>
      <c r="DQC64" s="398"/>
      <c r="DQD64" s="398"/>
      <c r="DQE64" s="398"/>
      <c r="DQF64" s="398"/>
      <c r="DQG64" s="398"/>
      <c r="DQH64" s="398"/>
      <c r="DQI64" s="398"/>
      <c r="DQJ64" s="398"/>
      <c r="DQK64" s="398"/>
      <c r="DQL64" s="398"/>
      <c r="DQM64" s="398"/>
      <c r="DQN64" s="398"/>
      <c r="DQO64" s="398"/>
      <c r="DQP64" s="398"/>
      <c r="DQQ64" s="398"/>
      <c r="DQR64" s="398"/>
      <c r="DQS64" s="398"/>
      <c r="DQT64" s="398"/>
      <c r="DQU64" s="398"/>
      <c r="DQV64" s="398"/>
      <c r="DQW64" s="398"/>
      <c r="DQX64" s="398"/>
      <c r="DQY64" s="398"/>
      <c r="DQZ64" s="398"/>
      <c r="DRA64" s="398"/>
      <c r="DRB64" s="398"/>
      <c r="DRC64" s="398"/>
      <c r="DRD64" s="398"/>
      <c r="DRE64" s="398"/>
      <c r="DRF64" s="398"/>
      <c r="DRG64" s="398"/>
      <c r="DRH64" s="398"/>
      <c r="DRI64" s="398"/>
      <c r="DRJ64" s="398"/>
      <c r="DRK64" s="398"/>
      <c r="DRL64" s="398"/>
      <c r="DRM64" s="398"/>
      <c r="DRN64" s="398"/>
      <c r="DRO64" s="398"/>
      <c r="DRP64" s="398"/>
      <c r="DRQ64" s="398"/>
      <c r="DRR64" s="398"/>
      <c r="DRS64" s="398"/>
      <c r="DRT64" s="398"/>
      <c r="DRU64" s="398"/>
      <c r="DRV64" s="398"/>
      <c r="DRW64" s="398"/>
      <c r="DRX64" s="398"/>
      <c r="DRY64" s="398"/>
      <c r="DRZ64" s="398"/>
      <c r="DSA64" s="398"/>
      <c r="DSB64" s="398"/>
      <c r="DSC64" s="398"/>
      <c r="DSD64" s="398"/>
      <c r="DSE64" s="398"/>
      <c r="DSF64" s="398"/>
      <c r="DSG64" s="398"/>
      <c r="DSH64" s="398"/>
      <c r="DSI64" s="398"/>
      <c r="DSJ64" s="398"/>
      <c r="DSK64" s="398"/>
      <c r="DSL64" s="398"/>
      <c r="DSM64" s="398"/>
      <c r="DSN64" s="398"/>
      <c r="DSO64" s="398"/>
      <c r="DSP64" s="398"/>
      <c r="DSQ64" s="398"/>
      <c r="DSR64" s="398"/>
      <c r="DSS64" s="398"/>
      <c r="DST64" s="398"/>
      <c r="DSU64" s="398"/>
      <c r="DSV64" s="398"/>
      <c r="DSW64" s="398"/>
      <c r="DSX64" s="398"/>
      <c r="DSY64" s="398"/>
      <c r="DSZ64" s="398"/>
      <c r="DTA64" s="398"/>
      <c r="DTB64" s="398"/>
      <c r="DTC64" s="398"/>
      <c r="DTD64" s="398"/>
      <c r="DTE64" s="398"/>
      <c r="DTF64" s="398"/>
      <c r="DTG64" s="398"/>
      <c r="DTH64" s="398"/>
      <c r="DTI64" s="398"/>
      <c r="DTJ64" s="398"/>
      <c r="DTK64" s="398"/>
      <c r="DTL64" s="398"/>
      <c r="DTM64" s="398"/>
      <c r="DTN64" s="398"/>
      <c r="DTO64" s="398"/>
      <c r="DTP64" s="398"/>
      <c r="DTQ64" s="398"/>
      <c r="DTR64" s="398"/>
      <c r="DTS64" s="398"/>
      <c r="DTT64" s="398"/>
      <c r="DTU64" s="398"/>
      <c r="DTV64" s="398"/>
      <c r="DTW64" s="398"/>
      <c r="DTX64" s="398"/>
      <c r="DTY64" s="398"/>
      <c r="DTZ64" s="398"/>
      <c r="DUA64" s="398"/>
      <c r="DUB64" s="398"/>
      <c r="DUC64" s="398"/>
      <c r="DUD64" s="398"/>
      <c r="DUE64" s="398"/>
      <c r="DUF64" s="398"/>
      <c r="DUG64" s="398"/>
      <c r="DUH64" s="398"/>
      <c r="DUI64" s="398"/>
      <c r="DUJ64" s="398"/>
      <c r="DUK64" s="398"/>
      <c r="DUL64" s="398"/>
      <c r="DUM64" s="398"/>
      <c r="DUN64" s="398"/>
      <c r="DUO64" s="398"/>
      <c r="DUP64" s="398"/>
      <c r="DUQ64" s="398"/>
      <c r="DUR64" s="398"/>
      <c r="DUS64" s="398"/>
      <c r="DUT64" s="398"/>
      <c r="DUU64" s="398"/>
      <c r="DUV64" s="398"/>
      <c r="DUW64" s="398"/>
      <c r="DUX64" s="398"/>
      <c r="DUY64" s="398"/>
      <c r="DUZ64" s="398"/>
      <c r="DVA64" s="398"/>
      <c r="DVB64" s="398"/>
      <c r="DVC64" s="398"/>
      <c r="DVD64" s="398"/>
      <c r="DVE64" s="398"/>
      <c r="DVF64" s="398"/>
      <c r="DVG64" s="398"/>
      <c r="DVH64" s="398"/>
      <c r="DVI64" s="398"/>
      <c r="DVJ64" s="398"/>
      <c r="DVK64" s="398"/>
      <c r="DVL64" s="398"/>
      <c r="DVM64" s="398"/>
      <c r="DVN64" s="398"/>
      <c r="DVO64" s="398"/>
      <c r="DVP64" s="398"/>
      <c r="DVQ64" s="398"/>
      <c r="DVR64" s="398"/>
      <c r="DVS64" s="398"/>
      <c r="DVT64" s="398"/>
      <c r="DVU64" s="398"/>
      <c r="DVV64" s="398"/>
      <c r="DVW64" s="398"/>
      <c r="DVX64" s="398"/>
      <c r="DVY64" s="398"/>
      <c r="DVZ64" s="398"/>
      <c r="DWA64" s="398"/>
      <c r="DWB64" s="398"/>
      <c r="DWC64" s="398"/>
      <c r="DWD64" s="398"/>
      <c r="DWE64" s="398"/>
      <c r="DWF64" s="398"/>
      <c r="DWG64" s="398"/>
      <c r="DWH64" s="398"/>
      <c r="DWI64" s="398"/>
      <c r="DWJ64" s="398"/>
      <c r="DWK64" s="398"/>
      <c r="DWL64" s="398"/>
      <c r="DWM64" s="398"/>
      <c r="DWN64" s="398"/>
      <c r="DWO64" s="398"/>
      <c r="DWP64" s="398"/>
      <c r="DWQ64" s="398"/>
      <c r="DWR64" s="398"/>
      <c r="DWS64" s="398"/>
      <c r="DWT64" s="398"/>
      <c r="DWU64" s="398"/>
      <c r="DWV64" s="398"/>
      <c r="DWW64" s="398"/>
      <c r="DWX64" s="398"/>
      <c r="DWY64" s="398"/>
      <c r="DWZ64" s="398"/>
      <c r="DXA64" s="398"/>
      <c r="DXB64" s="398"/>
      <c r="DXC64" s="398"/>
      <c r="DXD64" s="398"/>
      <c r="DXE64" s="398"/>
      <c r="DXF64" s="398"/>
      <c r="DXG64" s="398"/>
      <c r="DXH64" s="398"/>
      <c r="DXI64" s="398"/>
      <c r="DXJ64" s="398"/>
      <c r="DXK64" s="398"/>
      <c r="DXL64" s="398"/>
      <c r="DXM64" s="398"/>
      <c r="DXN64" s="398"/>
      <c r="DXO64" s="398"/>
      <c r="DXP64" s="398"/>
      <c r="DXQ64" s="398"/>
      <c r="DXR64" s="398"/>
      <c r="DXS64" s="398"/>
      <c r="DXT64" s="398"/>
      <c r="DXU64" s="398"/>
      <c r="DXV64" s="398"/>
      <c r="DXW64" s="398"/>
      <c r="DXX64" s="398"/>
      <c r="DXY64" s="398"/>
      <c r="DXZ64" s="398"/>
      <c r="DYA64" s="398"/>
      <c r="DYB64" s="398"/>
      <c r="DYC64" s="398"/>
      <c r="DYD64" s="398"/>
      <c r="DYE64" s="398"/>
      <c r="DYF64" s="398"/>
      <c r="DYG64" s="398"/>
      <c r="DYH64" s="398"/>
      <c r="DYI64" s="398"/>
      <c r="DYJ64" s="398"/>
      <c r="DYK64" s="398"/>
      <c r="DYL64" s="398"/>
      <c r="DYM64" s="398"/>
      <c r="DYN64" s="398"/>
      <c r="DYO64" s="398"/>
      <c r="DYP64" s="398"/>
      <c r="DYQ64" s="398"/>
      <c r="DYR64" s="398"/>
      <c r="DYS64" s="398"/>
      <c r="DYT64" s="398"/>
      <c r="DYU64" s="398"/>
      <c r="DYV64" s="398"/>
      <c r="DYW64" s="398"/>
      <c r="DYX64" s="398"/>
      <c r="DYY64" s="398"/>
      <c r="DYZ64" s="398"/>
      <c r="DZA64" s="398"/>
      <c r="DZB64" s="398"/>
      <c r="DZC64" s="398"/>
      <c r="DZD64" s="398"/>
      <c r="DZE64" s="398"/>
      <c r="DZF64" s="398"/>
      <c r="DZG64" s="398"/>
      <c r="DZH64" s="398"/>
      <c r="DZI64" s="398"/>
      <c r="DZJ64" s="398"/>
      <c r="DZK64" s="398"/>
      <c r="DZL64" s="398"/>
      <c r="DZM64" s="398"/>
      <c r="DZN64" s="398"/>
      <c r="DZO64" s="398"/>
      <c r="DZP64" s="398"/>
      <c r="DZQ64" s="398"/>
      <c r="DZR64" s="398"/>
      <c r="DZS64" s="398"/>
      <c r="DZT64" s="398"/>
      <c r="DZU64" s="398"/>
      <c r="DZV64" s="398"/>
      <c r="DZW64" s="398"/>
      <c r="DZX64" s="398"/>
      <c r="DZY64" s="398"/>
      <c r="DZZ64" s="398"/>
      <c r="EAA64" s="398"/>
      <c r="EAB64" s="398"/>
      <c r="EAC64" s="398"/>
      <c r="EAD64" s="398"/>
      <c r="EAE64" s="398"/>
      <c r="EAF64" s="398"/>
      <c r="EAG64" s="398"/>
      <c r="EAH64" s="398"/>
      <c r="EAI64" s="398"/>
      <c r="EAJ64" s="398"/>
      <c r="EAK64" s="398"/>
      <c r="EAL64" s="398"/>
      <c r="EAM64" s="398"/>
      <c r="EAN64" s="398"/>
      <c r="EAO64" s="398"/>
      <c r="EAP64" s="398"/>
      <c r="EAQ64" s="398"/>
      <c r="EAR64" s="398"/>
      <c r="EAS64" s="398"/>
      <c r="EAT64" s="398"/>
      <c r="EAU64" s="398"/>
      <c r="EAV64" s="398"/>
      <c r="EAW64" s="398"/>
      <c r="EAX64" s="398"/>
      <c r="EAY64" s="398"/>
      <c r="EAZ64" s="398"/>
      <c r="EBA64" s="398"/>
      <c r="EBB64" s="398"/>
      <c r="EBC64" s="398"/>
      <c r="EBD64" s="398"/>
      <c r="EBE64" s="398"/>
      <c r="EBF64" s="398"/>
      <c r="EBG64" s="398"/>
      <c r="EBH64" s="398"/>
      <c r="EBI64" s="398"/>
      <c r="EBJ64" s="398"/>
      <c r="EBK64" s="398"/>
      <c r="EBL64" s="398"/>
      <c r="EBM64" s="398"/>
      <c r="EBN64" s="398"/>
      <c r="EBO64" s="398"/>
      <c r="EBP64" s="398"/>
      <c r="EBQ64" s="398"/>
      <c r="EBR64" s="398"/>
      <c r="EBS64" s="398"/>
      <c r="EBT64" s="398"/>
      <c r="EBU64" s="398"/>
      <c r="EBV64" s="398"/>
      <c r="EBW64" s="398"/>
      <c r="EBX64" s="398"/>
      <c r="EBY64" s="398"/>
      <c r="EBZ64" s="398"/>
      <c r="ECA64" s="398"/>
      <c r="ECB64" s="398"/>
      <c r="ECC64" s="398"/>
      <c r="ECD64" s="398"/>
      <c r="ECE64" s="398"/>
      <c r="ECF64" s="398"/>
      <c r="ECG64" s="398"/>
      <c r="ECH64" s="398"/>
      <c r="ECI64" s="398"/>
      <c r="ECJ64" s="398"/>
      <c r="ECK64" s="398"/>
      <c r="ECL64" s="398"/>
      <c r="ECM64" s="398"/>
      <c r="ECN64" s="398"/>
      <c r="ECO64" s="398"/>
      <c r="ECP64" s="398"/>
      <c r="ECQ64" s="398"/>
      <c r="ECR64" s="398"/>
      <c r="ECS64" s="398"/>
      <c r="ECT64" s="398"/>
      <c r="ECU64" s="398"/>
      <c r="ECV64" s="398"/>
      <c r="ECW64" s="398"/>
      <c r="ECX64" s="398"/>
      <c r="ECY64" s="398"/>
      <c r="ECZ64" s="398"/>
      <c r="EDA64" s="398"/>
      <c r="EDB64" s="398"/>
      <c r="EDC64" s="398"/>
      <c r="EDD64" s="398"/>
      <c r="EDE64" s="398"/>
      <c r="EDF64" s="398"/>
      <c r="EDG64" s="398"/>
      <c r="EDH64" s="398"/>
      <c r="EDI64" s="398"/>
      <c r="EDJ64" s="398"/>
      <c r="EDK64" s="398"/>
      <c r="EDL64" s="398"/>
      <c r="EDM64" s="398"/>
      <c r="EDN64" s="398"/>
      <c r="EDO64" s="398"/>
      <c r="EDP64" s="398"/>
      <c r="EDQ64" s="398"/>
      <c r="EDR64" s="398"/>
      <c r="EDS64" s="398"/>
      <c r="EDT64" s="398"/>
      <c r="EDU64" s="398"/>
      <c r="EDV64" s="398"/>
      <c r="EDW64" s="398"/>
      <c r="EDX64" s="398"/>
      <c r="EDY64" s="398"/>
      <c r="EDZ64" s="398"/>
      <c r="EEA64" s="398"/>
      <c r="EEB64" s="398"/>
      <c r="EEC64" s="398"/>
      <c r="EED64" s="398"/>
      <c r="EEE64" s="398"/>
      <c r="EEF64" s="398"/>
      <c r="EEG64" s="398"/>
      <c r="EEH64" s="398"/>
      <c r="EEI64" s="398"/>
      <c r="EEJ64" s="398"/>
      <c r="EEK64" s="398"/>
      <c r="EEL64" s="398"/>
      <c r="EEM64" s="398"/>
      <c r="EEN64" s="398"/>
      <c r="EEO64" s="398"/>
      <c r="EEP64" s="398"/>
      <c r="EEQ64" s="398"/>
      <c r="EER64" s="398"/>
      <c r="EES64" s="398"/>
      <c r="EET64" s="398"/>
      <c r="EEU64" s="398"/>
      <c r="EEV64" s="398"/>
      <c r="EEW64" s="398"/>
      <c r="EEX64" s="398"/>
      <c r="EEY64" s="398"/>
      <c r="EEZ64" s="398"/>
      <c r="EFA64" s="398"/>
      <c r="EFB64" s="398"/>
      <c r="EFC64" s="398"/>
      <c r="EFD64" s="398"/>
      <c r="EFE64" s="398"/>
      <c r="EFF64" s="398"/>
      <c r="EFG64" s="398"/>
      <c r="EFH64" s="398"/>
      <c r="EFI64" s="398"/>
      <c r="EFJ64" s="398"/>
      <c r="EFK64" s="398"/>
      <c r="EFL64" s="398"/>
      <c r="EFM64" s="398"/>
      <c r="EFN64" s="398"/>
      <c r="EFO64" s="398"/>
      <c r="EFP64" s="398"/>
      <c r="EFQ64" s="398"/>
      <c r="EFR64" s="398"/>
      <c r="EFS64" s="398"/>
      <c r="EFT64" s="398"/>
      <c r="EFU64" s="398"/>
      <c r="EFV64" s="398"/>
      <c r="EFW64" s="398"/>
      <c r="EFX64" s="398"/>
      <c r="EFY64" s="398"/>
      <c r="EFZ64" s="398"/>
      <c r="EGA64" s="398"/>
      <c r="EGB64" s="398"/>
      <c r="EGC64" s="398"/>
      <c r="EGD64" s="398"/>
      <c r="EGE64" s="398"/>
      <c r="EGF64" s="398"/>
      <c r="EGG64" s="398"/>
      <c r="EGH64" s="398"/>
      <c r="EGI64" s="398"/>
      <c r="EGJ64" s="398"/>
      <c r="EGK64" s="398"/>
      <c r="EGL64" s="398"/>
      <c r="EGM64" s="398"/>
      <c r="EGN64" s="398"/>
      <c r="EGO64" s="398"/>
      <c r="EGP64" s="398"/>
      <c r="EGQ64" s="398"/>
      <c r="EGR64" s="398"/>
      <c r="EGS64" s="398"/>
      <c r="EGT64" s="398"/>
      <c r="EGU64" s="398"/>
      <c r="EGV64" s="398"/>
      <c r="EGW64" s="398"/>
      <c r="EGX64" s="398"/>
      <c r="EGY64" s="398"/>
      <c r="EGZ64" s="398"/>
      <c r="EHA64" s="398"/>
      <c r="EHB64" s="398"/>
      <c r="EHC64" s="398"/>
      <c r="EHD64" s="398"/>
      <c r="EHE64" s="398"/>
      <c r="EHF64" s="398"/>
      <c r="EHG64" s="398"/>
      <c r="EHH64" s="398"/>
      <c r="EHI64" s="398"/>
      <c r="EHJ64" s="398"/>
      <c r="EHK64" s="398"/>
      <c r="EHL64" s="398"/>
      <c r="EHM64" s="398"/>
      <c r="EHN64" s="398"/>
      <c r="EHO64" s="398"/>
      <c r="EHP64" s="398"/>
      <c r="EHQ64" s="398"/>
      <c r="EHR64" s="398"/>
      <c r="EHS64" s="398"/>
      <c r="EHT64" s="398"/>
      <c r="EHU64" s="398"/>
      <c r="EHV64" s="398"/>
      <c r="EHW64" s="398"/>
      <c r="EHX64" s="398"/>
      <c r="EHY64" s="398"/>
      <c r="EHZ64" s="398"/>
      <c r="EIA64" s="398"/>
      <c r="EIB64" s="398"/>
      <c r="EIC64" s="398"/>
      <c r="EID64" s="398"/>
      <c r="EIE64" s="398"/>
      <c r="EIF64" s="398"/>
      <c r="EIG64" s="398"/>
      <c r="EIH64" s="398"/>
      <c r="EII64" s="398"/>
      <c r="EIJ64" s="398"/>
      <c r="EIK64" s="398"/>
      <c r="EIL64" s="398"/>
      <c r="EIM64" s="398"/>
      <c r="EIN64" s="398"/>
      <c r="EIO64" s="398"/>
      <c r="EIP64" s="398"/>
      <c r="EIQ64" s="398"/>
      <c r="EIR64" s="398"/>
      <c r="EIS64" s="398"/>
      <c r="EIT64" s="398"/>
      <c r="EIU64" s="398"/>
      <c r="EIV64" s="398"/>
      <c r="EIW64" s="398"/>
      <c r="EIX64" s="398"/>
      <c r="EIY64" s="398"/>
      <c r="EIZ64" s="398"/>
      <c r="EJA64" s="398"/>
      <c r="EJB64" s="398"/>
      <c r="EJC64" s="398"/>
      <c r="EJD64" s="398"/>
      <c r="EJE64" s="398"/>
      <c r="EJF64" s="398"/>
      <c r="EJG64" s="398"/>
      <c r="EJH64" s="398"/>
      <c r="EJI64" s="398"/>
      <c r="EJJ64" s="398"/>
      <c r="EJK64" s="398"/>
      <c r="EJL64" s="398"/>
      <c r="EJM64" s="398"/>
      <c r="EJN64" s="398"/>
      <c r="EJO64" s="398"/>
      <c r="EJP64" s="398"/>
      <c r="EJQ64" s="398"/>
      <c r="EJR64" s="398"/>
      <c r="EJS64" s="398"/>
      <c r="EJT64" s="398"/>
      <c r="EJU64" s="398"/>
      <c r="EJV64" s="398"/>
      <c r="EJW64" s="398"/>
      <c r="EJX64" s="398"/>
      <c r="EJY64" s="398"/>
      <c r="EJZ64" s="398"/>
      <c r="EKA64" s="398"/>
      <c r="EKB64" s="398"/>
      <c r="EKC64" s="398"/>
      <c r="EKD64" s="398"/>
      <c r="EKE64" s="398"/>
      <c r="EKF64" s="398"/>
      <c r="EKG64" s="398"/>
      <c r="EKH64" s="398"/>
      <c r="EKI64" s="398"/>
      <c r="EKJ64" s="398"/>
      <c r="EKK64" s="398"/>
      <c r="EKL64" s="398"/>
      <c r="EKM64" s="398"/>
      <c r="EKN64" s="398"/>
      <c r="EKO64" s="398"/>
      <c r="EKP64" s="398"/>
      <c r="EKQ64" s="398"/>
      <c r="EKR64" s="398"/>
      <c r="EKS64" s="398"/>
      <c r="EKT64" s="398"/>
      <c r="EKU64" s="398"/>
      <c r="EKV64" s="398"/>
      <c r="EKW64" s="398"/>
      <c r="EKX64" s="398"/>
      <c r="EKY64" s="398"/>
      <c r="EKZ64" s="398"/>
      <c r="ELA64" s="398"/>
      <c r="ELB64" s="398"/>
      <c r="ELC64" s="398"/>
      <c r="ELD64" s="398"/>
      <c r="ELE64" s="398"/>
      <c r="ELF64" s="398"/>
      <c r="ELG64" s="398"/>
      <c r="ELH64" s="398"/>
      <c r="ELI64" s="398"/>
      <c r="ELJ64" s="398"/>
      <c r="ELK64" s="398"/>
      <c r="ELL64" s="398"/>
      <c r="ELM64" s="398"/>
      <c r="ELN64" s="398"/>
      <c r="ELO64" s="398"/>
      <c r="ELP64" s="398"/>
      <c r="ELQ64" s="398"/>
      <c r="ELR64" s="398"/>
      <c r="ELS64" s="398"/>
      <c r="ELT64" s="398"/>
      <c r="ELU64" s="398"/>
      <c r="ELV64" s="398"/>
      <c r="ELW64" s="398"/>
      <c r="ELX64" s="398"/>
      <c r="ELY64" s="398"/>
      <c r="ELZ64" s="398"/>
      <c r="EMA64" s="398"/>
      <c r="EMB64" s="398"/>
      <c r="EMC64" s="398"/>
      <c r="EMD64" s="398"/>
      <c r="EME64" s="398"/>
      <c r="EMF64" s="398"/>
      <c r="EMG64" s="398"/>
      <c r="EMH64" s="398"/>
      <c r="EMI64" s="398"/>
      <c r="EMJ64" s="398"/>
      <c r="EMK64" s="398"/>
      <c r="EML64" s="398"/>
      <c r="EMM64" s="398"/>
      <c r="EMN64" s="398"/>
      <c r="EMO64" s="398"/>
      <c r="EMP64" s="398"/>
      <c r="EMQ64" s="398"/>
      <c r="EMR64" s="398"/>
      <c r="EMS64" s="398"/>
      <c r="EMT64" s="398"/>
      <c r="EMU64" s="398"/>
      <c r="EMV64" s="398"/>
      <c r="EMW64" s="398"/>
      <c r="EMX64" s="398"/>
      <c r="EMY64" s="398"/>
      <c r="EMZ64" s="398"/>
      <c r="ENA64" s="398"/>
      <c r="ENB64" s="398"/>
      <c r="ENC64" s="398"/>
      <c r="END64" s="398"/>
      <c r="ENE64" s="398"/>
      <c r="ENF64" s="398"/>
      <c r="ENG64" s="398"/>
      <c r="ENH64" s="398"/>
      <c r="ENI64" s="398"/>
      <c r="ENJ64" s="398"/>
      <c r="ENK64" s="398"/>
      <c r="ENL64" s="398"/>
      <c r="ENM64" s="398"/>
      <c r="ENN64" s="398"/>
      <c r="ENO64" s="398"/>
      <c r="ENP64" s="398"/>
      <c r="ENQ64" s="398"/>
      <c r="ENR64" s="398"/>
      <c r="ENS64" s="398"/>
      <c r="ENT64" s="398"/>
      <c r="ENU64" s="398"/>
      <c r="ENV64" s="398"/>
      <c r="ENW64" s="398"/>
      <c r="ENX64" s="398"/>
      <c r="ENY64" s="398"/>
      <c r="ENZ64" s="398"/>
      <c r="EOA64" s="398"/>
      <c r="EOB64" s="398"/>
      <c r="EOC64" s="398"/>
      <c r="EOD64" s="398"/>
      <c r="EOE64" s="398"/>
      <c r="EOF64" s="398"/>
      <c r="EOG64" s="398"/>
      <c r="EOH64" s="398"/>
      <c r="EOI64" s="398"/>
      <c r="EOJ64" s="398"/>
      <c r="EOK64" s="398"/>
      <c r="EOL64" s="398"/>
      <c r="EOM64" s="398"/>
      <c r="EON64" s="398"/>
      <c r="EOO64" s="398"/>
      <c r="EOP64" s="398"/>
      <c r="EOQ64" s="398"/>
      <c r="EOR64" s="398"/>
      <c r="EOS64" s="398"/>
      <c r="EOT64" s="398"/>
      <c r="EOU64" s="398"/>
      <c r="EOV64" s="398"/>
      <c r="EOW64" s="398"/>
      <c r="EOX64" s="398"/>
      <c r="EOY64" s="398"/>
      <c r="EOZ64" s="398"/>
      <c r="EPA64" s="398"/>
      <c r="EPB64" s="398"/>
      <c r="EPC64" s="398"/>
      <c r="EPD64" s="398"/>
      <c r="EPE64" s="398"/>
      <c r="EPF64" s="398"/>
      <c r="EPG64" s="398"/>
      <c r="EPH64" s="398"/>
      <c r="EPI64" s="398"/>
      <c r="EPJ64" s="398"/>
      <c r="EPK64" s="398"/>
      <c r="EPL64" s="398"/>
      <c r="EPM64" s="398"/>
      <c r="EPN64" s="398"/>
      <c r="EPO64" s="398"/>
      <c r="EPP64" s="398"/>
      <c r="EPQ64" s="398"/>
      <c r="EPR64" s="398"/>
      <c r="EPS64" s="398"/>
      <c r="EPT64" s="398"/>
      <c r="EPU64" s="398"/>
      <c r="EPV64" s="398"/>
      <c r="EPW64" s="398"/>
      <c r="EPX64" s="398"/>
      <c r="EPY64" s="398"/>
      <c r="EPZ64" s="398"/>
      <c r="EQA64" s="398"/>
      <c r="EQB64" s="398"/>
      <c r="EQC64" s="398"/>
      <c r="EQD64" s="398"/>
      <c r="EQE64" s="398"/>
      <c r="EQF64" s="398"/>
      <c r="EQG64" s="398"/>
      <c r="EQH64" s="398"/>
      <c r="EQI64" s="398"/>
      <c r="EQJ64" s="398"/>
      <c r="EQK64" s="398"/>
      <c r="EQL64" s="398"/>
      <c r="EQM64" s="398"/>
      <c r="EQN64" s="398"/>
      <c r="EQO64" s="398"/>
      <c r="EQP64" s="398"/>
      <c r="EQQ64" s="398"/>
      <c r="EQR64" s="398"/>
      <c r="EQS64" s="398"/>
      <c r="EQT64" s="398"/>
      <c r="EQU64" s="398"/>
      <c r="EQV64" s="398"/>
      <c r="EQW64" s="398"/>
      <c r="EQX64" s="398"/>
      <c r="EQY64" s="398"/>
      <c r="EQZ64" s="398"/>
      <c r="ERA64" s="398"/>
      <c r="ERB64" s="398"/>
      <c r="ERC64" s="398"/>
      <c r="ERD64" s="398"/>
      <c r="ERE64" s="398"/>
      <c r="ERF64" s="398"/>
      <c r="ERG64" s="398"/>
      <c r="ERH64" s="398"/>
      <c r="ERI64" s="398"/>
      <c r="ERJ64" s="398"/>
      <c r="ERK64" s="398"/>
      <c r="ERL64" s="398"/>
      <c r="ERM64" s="398"/>
      <c r="ERN64" s="398"/>
      <c r="ERO64" s="398"/>
      <c r="ERP64" s="398"/>
      <c r="ERQ64" s="398"/>
      <c r="ERR64" s="398"/>
      <c r="ERS64" s="398"/>
      <c r="ERT64" s="398"/>
      <c r="ERU64" s="398"/>
      <c r="ERV64" s="398"/>
      <c r="ERW64" s="398"/>
      <c r="ERX64" s="398"/>
      <c r="ERY64" s="398"/>
      <c r="ERZ64" s="398"/>
      <c r="ESA64" s="398"/>
      <c r="ESB64" s="398"/>
      <c r="ESC64" s="398"/>
      <c r="ESD64" s="398"/>
      <c r="ESE64" s="398"/>
      <c r="ESF64" s="398"/>
      <c r="ESG64" s="398"/>
      <c r="ESH64" s="398"/>
      <c r="ESI64" s="398"/>
      <c r="ESJ64" s="398"/>
      <c r="ESK64" s="398"/>
      <c r="ESL64" s="398"/>
      <c r="ESM64" s="398"/>
      <c r="ESN64" s="398"/>
      <c r="ESO64" s="398"/>
      <c r="ESP64" s="398"/>
      <c r="ESQ64" s="398"/>
      <c r="ESR64" s="398"/>
      <c r="ESS64" s="398"/>
      <c r="EST64" s="398"/>
      <c r="ESU64" s="398"/>
      <c r="ESV64" s="398"/>
      <c r="ESW64" s="398"/>
      <c r="ESX64" s="398"/>
      <c r="ESY64" s="398"/>
      <c r="ESZ64" s="398"/>
      <c r="ETA64" s="398"/>
      <c r="ETB64" s="398"/>
      <c r="ETC64" s="398"/>
      <c r="ETD64" s="398"/>
      <c r="ETE64" s="398"/>
      <c r="ETF64" s="398"/>
      <c r="ETG64" s="398"/>
      <c r="ETH64" s="398"/>
      <c r="ETI64" s="398"/>
      <c r="ETJ64" s="398"/>
      <c r="ETK64" s="398"/>
      <c r="ETL64" s="398"/>
      <c r="ETM64" s="398"/>
      <c r="ETN64" s="398"/>
      <c r="ETO64" s="398"/>
      <c r="ETP64" s="398"/>
      <c r="ETQ64" s="398"/>
      <c r="ETR64" s="398"/>
      <c r="ETS64" s="398"/>
      <c r="ETT64" s="398"/>
      <c r="ETU64" s="398"/>
      <c r="ETV64" s="398"/>
      <c r="ETW64" s="398"/>
      <c r="ETX64" s="398"/>
      <c r="ETY64" s="398"/>
      <c r="ETZ64" s="398"/>
      <c r="EUA64" s="398"/>
      <c r="EUB64" s="398"/>
      <c r="EUC64" s="398"/>
      <c r="EUD64" s="398"/>
      <c r="EUE64" s="398"/>
      <c r="EUF64" s="398"/>
      <c r="EUG64" s="398"/>
      <c r="EUH64" s="398"/>
      <c r="EUI64" s="398"/>
      <c r="EUJ64" s="398"/>
      <c r="EUK64" s="398"/>
      <c r="EUL64" s="398"/>
      <c r="EUM64" s="398"/>
      <c r="EUN64" s="398"/>
      <c r="EUO64" s="398"/>
      <c r="EUP64" s="398"/>
      <c r="EUQ64" s="398"/>
      <c r="EUR64" s="398"/>
      <c r="EUS64" s="398"/>
      <c r="EUT64" s="398"/>
      <c r="EUU64" s="398"/>
      <c r="EUV64" s="398"/>
      <c r="EUW64" s="398"/>
      <c r="EUX64" s="398"/>
      <c r="EUY64" s="398"/>
      <c r="EUZ64" s="398"/>
      <c r="EVA64" s="398"/>
      <c r="EVB64" s="398"/>
      <c r="EVC64" s="398"/>
      <c r="EVD64" s="398"/>
      <c r="EVE64" s="398"/>
      <c r="EVF64" s="398"/>
      <c r="EVG64" s="398"/>
      <c r="EVH64" s="398"/>
      <c r="EVI64" s="398"/>
      <c r="EVJ64" s="398"/>
      <c r="EVK64" s="398"/>
      <c r="EVL64" s="398"/>
      <c r="EVM64" s="398"/>
      <c r="EVN64" s="398"/>
      <c r="EVO64" s="398"/>
      <c r="EVP64" s="398"/>
      <c r="EVQ64" s="398"/>
      <c r="EVR64" s="398"/>
      <c r="EVS64" s="398"/>
      <c r="EVT64" s="398"/>
      <c r="EVU64" s="398"/>
      <c r="EVV64" s="398"/>
      <c r="EVW64" s="398"/>
      <c r="EVX64" s="398"/>
      <c r="EVY64" s="398"/>
      <c r="EVZ64" s="398"/>
      <c r="EWA64" s="398"/>
      <c r="EWB64" s="398"/>
      <c r="EWC64" s="398"/>
      <c r="EWD64" s="398"/>
      <c r="EWE64" s="398"/>
      <c r="EWF64" s="398"/>
      <c r="EWG64" s="398"/>
      <c r="EWH64" s="398"/>
      <c r="EWI64" s="398"/>
      <c r="EWJ64" s="398"/>
      <c r="EWK64" s="398"/>
      <c r="EWL64" s="398"/>
      <c r="EWM64" s="398"/>
      <c r="EWN64" s="398"/>
      <c r="EWO64" s="398"/>
      <c r="EWP64" s="398"/>
      <c r="EWQ64" s="398"/>
      <c r="EWR64" s="398"/>
      <c r="EWS64" s="398"/>
      <c r="EWT64" s="398"/>
      <c r="EWU64" s="398"/>
      <c r="EWV64" s="398"/>
      <c r="EWW64" s="398"/>
      <c r="EWX64" s="398"/>
      <c r="EWY64" s="398"/>
      <c r="EWZ64" s="398"/>
      <c r="EXA64" s="398"/>
      <c r="EXB64" s="398"/>
      <c r="EXC64" s="398"/>
      <c r="EXD64" s="398"/>
      <c r="EXE64" s="398"/>
      <c r="EXF64" s="398"/>
      <c r="EXG64" s="398"/>
      <c r="EXH64" s="398"/>
      <c r="EXI64" s="398"/>
      <c r="EXJ64" s="398"/>
      <c r="EXK64" s="398"/>
      <c r="EXL64" s="398"/>
      <c r="EXM64" s="398"/>
      <c r="EXN64" s="398"/>
      <c r="EXO64" s="398"/>
      <c r="EXP64" s="398"/>
      <c r="EXQ64" s="398"/>
      <c r="EXR64" s="398"/>
      <c r="EXS64" s="398"/>
      <c r="EXT64" s="398"/>
      <c r="EXU64" s="398"/>
      <c r="EXV64" s="398"/>
      <c r="EXW64" s="398"/>
      <c r="EXX64" s="398"/>
      <c r="EXY64" s="398"/>
      <c r="EXZ64" s="398"/>
      <c r="EYA64" s="398"/>
      <c r="EYB64" s="398"/>
      <c r="EYC64" s="398"/>
      <c r="EYD64" s="398"/>
      <c r="EYE64" s="398"/>
      <c r="EYF64" s="398"/>
      <c r="EYG64" s="398"/>
      <c r="EYH64" s="398"/>
      <c r="EYI64" s="398"/>
      <c r="EYJ64" s="398"/>
      <c r="EYK64" s="398"/>
      <c r="EYL64" s="398"/>
      <c r="EYM64" s="398"/>
      <c r="EYN64" s="398"/>
      <c r="EYO64" s="398"/>
      <c r="EYP64" s="398"/>
      <c r="EYQ64" s="398"/>
      <c r="EYR64" s="398"/>
      <c r="EYS64" s="398"/>
      <c r="EYT64" s="398"/>
      <c r="EYU64" s="398"/>
      <c r="EYV64" s="398"/>
      <c r="EYW64" s="398"/>
      <c r="EYX64" s="398"/>
      <c r="EYY64" s="398"/>
      <c r="EYZ64" s="398"/>
      <c r="EZA64" s="398"/>
      <c r="EZB64" s="398"/>
      <c r="EZC64" s="398"/>
      <c r="EZD64" s="398"/>
      <c r="EZE64" s="398"/>
      <c r="EZF64" s="398"/>
      <c r="EZG64" s="398"/>
      <c r="EZH64" s="398"/>
      <c r="EZI64" s="398"/>
      <c r="EZJ64" s="398"/>
      <c r="EZK64" s="398"/>
      <c r="EZL64" s="398"/>
      <c r="EZM64" s="398"/>
      <c r="EZN64" s="398"/>
      <c r="EZO64" s="398"/>
      <c r="EZP64" s="398"/>
      <c r="EZQ64" s="398"/>
      <c r="EZR64" s="398"/>
      <c r="EZS64" s="398"/>
      <c r="EZT64" s="398"/>
      <c r="EZU64" s="398"/>
      <c r="EZV64" s="398"/>
      <c r="EZW64" s="398"/>
      <c r="EZX64" s="398"/>
      <c r="EZY64" s="398"/>
      <c r="EZZ64" s="398"/>
      <c r="FAA64" s="398"/>
      <c r="FAB64" s="398"/>
      <c r="FAC64" s="398"/>
      <c r="FAD64" s="398"/>
      <c r="FAE64" s="398"/>
      <c r="FAF64" s="398"/>
      <c r="FAG64" s="398"/>
      <c r="FAH64" s="398"/>
      <c r="FAI64" s="398"/>
      <c r="FAJ64" s="398"/>
      <c r="FAK64" s="398"/>
      <c r="FAL64" s="398"/>
      <c r="FAM64" s="398"/>
      <c r="FAN64" s="398"/>
      <c r="FAO64" s="398"/>
      <c r="FAP64" s="398"/>
      <c r="FAQ64" s="398"/>
      <c r="FAR64" s="398"/>
      <c r="FAS64" s="398"/>
      <c r="FAT64" s="398"/>
      <c r="FAU64" s="398"/>
      <c r="FAV64" s="398"/>
      <c r="FAW64" s="398"/>
      <c r="FAX64" s="398"/>
      <c r="FAY64" s="398"/>
      <c r="FAZ64" s="398"/>
      <c r="FBA64" s="398"/>
      <c r="FBB64" s="398"/>
      <c r="FBC64" s="398"/>
      <c r="FBD64" s="398"/>
      <c r="FBE64" s="398"/>
      <c r="FBF64" s="398"/>
      <c r="FBG64" s="398"/>
      <c r="FBH64" s="398"/>
      <c r="FBI64" s="398"/>
      <c r="FBJ64" s="398"/>
      <c r="FBK64" s="398"/>
      <c r="FBL64" s="398"/>
      <c r="FBM64" s="398"/>
      <c r="FBN64" s="398"/>
      <c r="FBO64" s="398"/>
      <c r="FBP64" s="398"/>
      <c r="FBQ64" s="398"/>
      <c r="FBR64" s="398"/>
      <c r="FBS64" s="398"/>
      <c r="FBT64" s="398"/>
      <c r="FBU64" s="398"/>
      <c r="FBV64" s="398"/>
      <c r="FBW64" s="398"/>
      <c r="FBX64" s="398"/>
      <c r="FBY64" s="398"/>
      <c r="FBZ64" s="398"/>
      <c r="FCA64" s="398"/>
      <c r="FCB64" s="398"/>
      <c r="FCC64" s="398"/>
      <c r="FCD64" s="398"/>
      <c r="FCE64" s="398"/>
      <c r="FCF64" s="398"/>
      <c r="FCG64" s="398"/>
      <c r="FCH64" s="398"/>
      <c r="FCI64" s="398"/>
      <c r="FCJ64" s="398"/>
      <c r="FCK64" s="398"/>
      <c r="FCL64" s="398"/>
      <c r="FCM64" s="398"/>
      <c r="FCN64" s="398"/>
      <c r="FCO64" s="398"/>
      <c r="FCP64" s="398"/>
      <c r="FCQ64" s="398"/>
      <c r="FCR64" s="398"/>
      <c r="FCS64" s="398"/>
      <c r="FCT64" s="398"/>
      <c r="FCU64" s="398"/>
      <c r="FCV64" s="398"/>
      <c r="FCW64" s="398"/>
      <c r="FCX64" s="398"/>
      <c r="FCY64" s="398"/>
      <c r="FCZ64" s="398"/>
      <c r="FDA64" s="398"/>
      <c r="FDB64" s="398"/>
      <c r="FDC64" s="398"/>
      <c r="FDD64" s="398"/>
      <c r="FDE64" s="398"/>
      <c r="FDF64" s="398"/>
      <c r="FDG64" s="398"/>
      <c r="FDH64" s="398"/>
      <c r="FDI64" s="398"/>
      <c r="FDJ64" s="398"/>
      <c r="FDK64" s="398"/>
      <c r="FDL64" s="398"/>
      <c r="FDM64" s="398"/>
      <c r="FDN64" s="398"/>
      <c r="FDO64" s="398"/>
      <c r="FDP64" s="398"/>
      <c r="FDQ64" s="398"/>
      <c r="FDR64" s="398"/>
      <c r="FDS64" s="398"/>
      <c r="FDT64" s="398"/>
      <c r="FDU64" s="398"/>
      <c r="FDV64" s="398"/>
      <c r="FDW64" s="398"/>
      <c r="FDX64" s="398"/>
      <c r="FDY64" s="398"/>
      <c r="FDZ64" s="398"/>
      <c r="FEA64" s="398"/>
      <c r="FEB64" s="398"/>
      <c r="FEC64" s="398"/>
      <c r="FED64" s="398"/>
      <c r="FEE64" s="398"/>
      <c r="FEF64" s="398"/>
      <c r="FEG64" s="398"/>
      <c r="FEH64" s="398"/>
      <c r="FEI64" s="398"/>
      <c r="FEJ64" s="398"/>
      <c r="FEK64" s="398"/>
      <c r="FEL64" s="398"/>
      <c r="FEM64" s="398"/>
      <c r="FEN64" s="398"/>
      <c r="FEO64" s="398"/>
      <c r="FEP64" s="398"/>
      <c r="FEQ64" s="398"/>
      <c r="FER64" s="398"/>
      <c r="FES64" s="398"/>
      <c r="FET64" s="398"/>
      <c r="FEU64" s="398"/>
      <c r="FEV64" s="398"/>
      <c r="FEW64" s="398"/>
      <c r="FEX64" s="398"/>
      <c r="FEY64" s="398"/>
      <c r="FEZ64" s="398"/>
      <c r="FFA64" s="398"/>
      <c r="FFB64" s="398"/>
      <c r="FFC64" s="398"/>
      <c r="FFD64" s="398"/>
      <c r="FFE64" s="398"/>
      <c r="FFF64" s="398"/>
      <c r="FFG64" s="398"/>
      <c r="FFH64" s="398"/>
      <c r="FFI64" s="398"/>
      <c r="FFJ64" s="398"/>
      <c r="FFK64" s="398"/>
      <c r="FFL64" s="398"/>
      <c r="FFM64" s="398"/>
      <c r="FFN64" s="398"/>
      <c r="FFO64" s="398"/>
      <c r="FFP64" s="398"/>
      <c r="FFQ64" s="398"/>
      <c r="FFR64" s="398"/>
      <c r="FFS64" s="398"/>
      <c r="FFT64" s="398"/>
      <c r="FFU64" s="398"/>
      <c r="FFV64" s="398"/>
      <c r="FFW64" s="398"/>
      <c r="FFX64" s="398"/>
      <c r="FFY64" s="398"/>
      <c r="FFZ64" s="398"/>
      <c r="FGA64" s="398"/>
      <c r="FGB64" s="398"/>
      <c r="FGC64" s="398"/>
      <c r="FGD64" s="398"/>
      <c r="FGE64" s="398"/>
      <c r="FGF64" s="398"/>
      <c r="FGG64" s="398"/>
      <c r="FGH64" s="398"/>
      <c r="FGI64" s="398"/>
      <c r="FGJ64" s="398"/>
      <c r="FGK64" s="398"/>
      <c r="FGL64" s="398"/>
      <c r="FGM64" s="398"/>
      <c r="FGN64" s="398"/>
      <c r="FGO64" s="398"/>
      <c r="FGP64" s="398"/>
      <c r="FGQ64" s="398"/>
      <c r="FGR64" s="398"/>
      <c r="FGS64" s="398"/>
      <c r="FGT64" s="398"/>
      <c r="FGU64" s="398"/>
      <c r="FGV64" s="398"/>
      <c r="FGW64" s="398"/>
      <c r="FGX64" s="398"/>
      <c r="FGY64" s="398"/>
      <c r="FGZ64" s="398"/>
      <c r="FHA64" s="398"/>
      <c r="FHB64" s="398"/>
      <c r="FHC64" s="398"/>
      <c r="FHD64" s="398"/>
      <c r="FHE64" s="398"/>
      <c r="FHF64" s="398"/>
      <c r="FHG64" s="398"/>
      <c r="FHH64" s="398"/>
      <c r="FHI64" s="398"/>
      <c r="FHJ64" s="398"/>
      <c r="FHK64" s="398"/>
      <c r="FHL64" s="398"/>
      <c r="FHM64" s="398"/>
      <c r="FHN64" s="398"/>
      <c r="FHO64" s="398"/>
      <c r="FHP64" s="398"/>
      <c r="FHQ64" s="398"/>
      <c r="FHR64" s="398"/>
      <c r="FHS64" s="398"/>
      <c r="FHT64" s="398"/>
      <c r="FHU64" s="398"/>
      <c r="FHV64" s="398"/>
      <c r="FHW64" s="398"/>
      <c r="FHX64" s="398"/>
      <c r="FHY64" s="398"/>
      <c r="FHZ64" s="398"/>
      <c r="FIA64" s="398"/>
      <c r="FIB64" s="398"/>
      <c r="FIC64" s="398"/>
      <c r="FID64" s="398"/>
      <c r="FIE64" s="398"/>
      <c r="FIF64" s="398"/>
      <c r="FIG64" s="398"/>
      <c r="FIH64" s="398"/>
      <c r="FII64" s="398"/>
      <c r="FIJ64" s="398"/>
      <c r="FIK64" s="398"/>
      <c r="FIL64" s="398"/>
      <c r="FIM64" s="398"/>
      <c r="FIN64" s="398"/>
      <c r="FIO64" s="398"/>
      <c r="FIP64" s="398"/>
      <c r="FIQ64" s="398"/>
      <c r="FIR64" s="398"/>
      <c r="FIS64" s="398"/>
      <c r="FIT64" s="398"/>
      <c r="FIU64" s="398"/>
      <c r="FIV64" s="398"/>
      <c r="FIW64" s="398"/>
      <c r="FIX64" s="398"/>
      <c r="FIY64" s="398"/>
      <c r="FIZ64" s="398"/>
      <c r="FJA64" s="398"/>
      <c r="FJB64" s="398"/>
      <c r="FJC64" s="398"/>
      <c r="FJD64" s="398"/>
      <c r="FJE64" s="398"/>
      <c r="FJF64" s="398"/>
      <c r="FJG64" s="398"/>
      <c r="FJH64" s="398"/>
      <c r="FJI64" s="398"/>
      <c r="FJJ64" s="398"/>
      <c r="FJK64" s="398"/>
      <c r="FJL64" s="398"/>
      <c r="FJM64" s="398"/>
      <c r="FJN64" s="398"/>
      <c r="FJO64" s="398"/>
      <c r="FJP64" s="398"/>
      <c r="FJQ64" s="398"/>
      <c r="FJR64" s="398"/>
      <c r="FJS64" s="398"/>
      <c r="FJT64" s="398"/>
      <c r="FJU64" s="398"/>
      <c r="FJV64" s="398"/>
      <c r="FJW64" s="398"/>
      <c r="FJX64" s="398"/>
      <c r="FJY64" s="398"/>
      <c r="FJZ64" s="398"/>
      <c r="FKA64" s="398"/>
      <c r="FKB64" s="398"/>
      <c r="FKC64" s="398"/>
      <c r="FKD64" s="398"/>
      <c r="FKE64" s="398"/>
      <c r="FKF64" s="398"/>
      <c r="FKG64" s="398"/>
      <c r="FKH64" s="398"/>
      <c r="FKI64" s="398"/>
      <c r="FKJ64" s="398"/>
      <c r="FKK64" s="398"/>
      <c r="FKL64" s="398"/>
      <c r="FKM64" s="398"/>
      <c r="FKN64" s="398"/>
      <c r="FKO64" s="398"/>
      <c r="FKP64" s="398"/>
      <c r="FKQ64" s="398"/>
      <c r="FKR64" s="398"/>
      <c r="FKS64" s="398"/>
      <c r="FKT64" s="398"/>
      <c r="FKU64" s="398"/>
      <c r="FKV64" s="398"/>
      <c r="FKW64" s="398"/>
      <c r="FKX64" s="398"/>
      <c r="FKY64" s="398"/>
      <c r="FKZ64" s="398"/>
      <c r="FLA64" s="398"/>
      <c r="FLB64" s="398"/>
      <c r="FLC64" s="398"/>
      <c r="FLD64" s="398"/>
      <c r="FLE64" s="398"/>
      <c r="FLF64" s="398"/>
      <c r="FLG64" s="398"/>
      <c r="FLH64" s="398"/>
      <c r="FLI64" s="398"/>
      <c r="FLJ64" s="398"/>
      <c r="FLK64" s="398"/>
      <c r="FLL64" s="398"/>
      <c r="FLM64" s="398"/>
      <c r="FLN64" s="398"/>
      <c r="FLO64" s="398"/>
      <c r="FLP64" s="398"/>
      <c r="FLQ64" s="398"/>
      <c r="FLR64" s="398"/>
      <c r="FLS64" s="398"/>
      <c r="FLT64" s="398"/>
      <c r="FLU64" s="398"/>
      <c r="FLV64" s="398"/>
      <c r="FLW64" s="398"/>
      <c r="FLX64" s="398"/>
      <c r="FLY64" s="398"/>
      <c r="FLZ64" s="398"/>
      <c r="FMA64" s="398"/>
      <c r="FMB64" s="398"/>
      <c r="FMC64" s="398"/>
      <c r="FMD64" s="398"/>
      <c r="FME64" s="398"/>
      <c r="FMF64" s="398"/>
      <c r="FMG64" s="398"/>
      <c r="FMH64" s="398"/>
      <c r="FMI64" s="398"/>
      <c r="FMJ64" s="398"/>
      <c r="FMK64" s="398"/>
      <c r="FML64" s="398"/>
      <c r="FMM64" s="398"/>
      <c r="FMN64" s="398"/>
      <c r="FMO64" s="398"/>
      <c r="FMP64" s="398"/>
      <c r="FMQ64" s="398"/>
      <c r="FMR64" s="398"/>
      <c r="FMS64" s="398"/>
      <c r="FMT64" s="398"/>
      <c r="FMU64" s="398"/>
      <c r="FMV64" s="398"/>
      <c r="FMW64" s="398"/>
      <c r="FMX64" s="398"/>
      <c r="FMY64" s="398"/>
      <c r="FMZ64" s="398"/>
      <c r="FNA64" s="398"/>
      <c r="FNB64" s="398"/>
      <c r="FNC64" s="398"/>
      <c r="FND64" s="398"/>
      <c r="FNE64" s="398"/>
      <c r="FNF64" s="398"/>
      <c r="FNG64" s="398"/>
      <c r="FNH64" s="398"/>
      <c r="FNI64" s="398"/>
      <c r="FNJ64" s="398"/>
      <c r="FNK64" s="398"/>
      <c r="FNL64" s="398"/>
      <c r="FNM64" s="398"/>
      <c r="FNN64" s="398"/>
      <c r="FNO64" s="398"/>
      <c r="FNP64" s="398"/>
      <c r="FNQ64" s="398"/>
      <c r="FNR64" s="398"/>
      <c r="FNS64" s="398"/>
      <c r="FNT64" s="398"/>
      <c r="FNU64" s="398"/>
      <c r="FNV64" s="398"/>
      <c r="FNW64" s="398"/>
      <c r="FNX64" s="398"/>
      <c r="FNY64" s="398"/>
      <c r="FNZ64" s="398"/>
      <c r="FOA64" s="398"/>
      <c r="FOB64" s="398"/>
      <c r="FOC64" s="398"/>
      <c r="FOD64" s="398"/>
      <c r="FOE64" s="398"/>
      <c r="FOF64" s="398"/>
      <c r="FOG64" s="398"/>
      <c r="FOH64" s="398"/>
      <c r="FOI64" s="398"/>
      <c r="FOJ64" s="398"/>
      <c r="FOK64" s="398"/>
      <c r="FOL64" s="398"/>
      <c r="FOM64" s="398"/>
      <c r="FON64" s="398"/>
      <c r="FOO64" s="398"/>
      <c r="FOP64" s="398"/>
      <c r="FOQ64" s="398"/>
      <c r="FOR64" s="398"/>
      <c r="FOS64" s="398"/>
      <c r="FOT64" s="398"/>
      <c r="FOU64" s="398"/>
      <c r="FOV64" s="398"/>
      <c r="FOW64" s="398"/>
      <c r="FOX64" s="398"/>
      <c r="FOY64" s="398"/>
      <c r="FOZ64" s="398"/>
      <c r="FPA64" s="398"/>
      <c r="FPB64" s="398"/>
      <c r="FPC64" s="398"/>
      <c r="FPD64" s="398"/>
      <c r="FPE64" s="398"/>
      <c r="FPF64" s="398"/>
      <c r="FPG64" s="398"/>
      <c r="FPH64" s="398"/>
      <c r="FPI64" s="398"/>
      <c r="FPJ64" s="398"/>
      <c r="FPK64" s="398"/>
      <c r="FPL64" s="398"/>
      <c r="FPM64" s="398"/>
      <c r="FPN64" s="398"/>
      <c r="FPO64" s="398"/>
      <c r="FPP64" s="398"/>
      <c r="FPQ64" s="398"/>
      <c r="FPR64" s="398"/>
      <c r="FPS64" s="398"/>
      <c r="FPT64" s="398"/>
      <c r="FPU64" s="398"/>
      <c r="FPV64" s="398"/>
      <c r="FPW64" s="398"/>
      <c r="FPX64" s="398"/>
      <c r="FPY64" s="398"/>
      <c r="FPZ64" s="398"/>
      <c r="FQA64" s="398"/>
      <c r="FQB64" s="398"/>
      <c r="FQC64" s="398"/>
      <c r="FQD64" s="398"/>
      <c r="FQE64" s="398"/>
      <c r="FQF64" s="398"/>
      <c r="FQG64" s="398"/>
      <c r="FQH64" s="398"/>
      <c r="FQI64" s="398"/>
      <c r="FQJ64" s="398"/>
      <c r="FQK64" s="398"/>
      <c r="FQL64" s="398"/>
      <c r="FQM64" s="398"/>
      <c r="FQN64" s="398"/>
      <c r="FQO64" s="398"/>
      <c r="FQP64" s="398"/>
      <c r="FQQ64" s="398"/>
      <c r="FQR64" s="398"/>
      <c r="FQS64" s="398"/>
      <c r="FQT64" s="398"/>
      <c r="FQU64" s="398"/>
      <c r="FQV64" s="398"/>
      <c r="FQW64" s="398"/>
      <c r="FQX64" s="398"/>
      <c r="FQY64" s="398"/>
      <c r="FQZ64" s="398"/>
      <c r="FRA64" s="398"/>
      <c r="FRB64" s="398"/>
      <c r="FRC64" s="398"/>
      <c r="FRD64" s="398"/>
      <c r="FRE64" s="398"/>
      <c r="FRF64" s="398"/>
      <c r="FRG64" s="398"/>
      <c r="FRH64" s="398"/>
      <c r="FRI64" s="398"/>
      <c r="FRJ64" s="398"/>
      <c r="FRK64" s="398"/>
      <c r="FRL64" s="398"/>
      <c r="FRM64" s="398"/>
      <c r="FRN64" s="398"/>
      <c r="FRO64" s="398"/>
      <c r="FRP64" s="398"/>
      <c r="FRQ64" s="398"/>
      <c r="FRR64" s="398"/>
      <c r="FRS64" s="398"/>
      <c r="FRT64" s="398"/>
      <c r="FRU64" s="398"/>
      <c r="FRV64" s="398"/>
      <c r="FRW64" s="398"/>
      <c r="FRX64" s="398"/>
      <c r="FRY64" s="398"/>
      <c r="FRZ64" s="398"/>
      <c r="FSA64" s="398"/>
      <c r="FSB64" s="398"/>
      <c r="FSC64" s="398"/>
      <c r="FSD64" s="398"/>
      <c r="FSE64" s="398"/>
      <c r="FSF64" s="398"/>
      <c r="FSG64" s="398"/>
      <c r="FSH64" s="398"/>
      <c r="FSI64" s="398"/>
      <c r="FSJ64" s="398"/>
      <c r="FSK64" s="398"/>
      <c r="FSL64" s="398"/>
      <c r="FSM64" s="398"/>
      <c r="FSN64" s="398"/>
      <c r="FSO64" s="398"/>
      <c r="FSP64" s="398"/>
      <c r="FSQ64" s="398"/>
      <c r="FSR64" s="398"/>
      <c r="FSS64" s="398"/>
      <c r="FST64" s="398"/>
      <c r="FSU64" s="398"/>
      <c r="FSV64" s="398"/>
      <c r="FSW64" s="398"/>
      <c r="FSX64" s="398"/>
      <c r="FSY64" s="398"/>
      <c r="FSZ64" s="398"/>
      <c r="FTA64" s="398"/>
      <c r="FTB64" s="398"/>
      <c r="FTC64" s="398"/>
      <c r="FTD64" s="398"/>
      <c r="FTE64" s="398"/>
      <c r="FTF64" s="398"/>
      <c r="FTG64" s="398"/>
      <c r="FTH64" s="398"/>
      <c r="FTI64" s="398"/>
      <c r="FTJ64" s="398"/>
      <c r="FTK64" s="398"/>
      <c r="FTL64" s="398"/>
      <c r="FTM64" s="398"/>
      <c r="FTN64" s="398"/>
      <c r="FTO64" s="398"/>
      <c r="FTP64" s="398"/>
      <c r="FTQ64" s="398"/>
      <c r="FTR64" s="398"/>
      <c r="FTS64" s="398"/>
      <c r="FTT64" s="398"/>
      <c r="FTU64" s="398"/>
      <c r="FTV64" s="398"/>
      <c r="FTW64" s="398"/>
      <c r="FTX64" s="398"/>
      <c r="FTY64" s="398"/>
      <c r="FTZ64" s="398"/>
      <c r="FUA64" s="398"/>
      <c r="FUB64" s="398"/>
      <c r="FUC64" s="398"/>
      <c r="FUD64" s="398"/>
      <c r="FUE64" s="398"/>
      <c r="FUF64" s="398"/>
      <c r="FUG64" s="398"/>
      <c r="FUH64" s="398"/>
      <c r="FUI64" s="398"/>
      <c r="FUJ64" s="398"/>
      <c r="FUK64" s="398"/>
      <c r="FUL64" s="398"/>
      <c r="FUM64" s="398"/>
      <c r="FUN64" s="398"/>
      <c r="FUO64" s="398"/>
      <c r="FUP64" s="398"/>
      <c r="FUQ64" s="398"/>
      <c r="FUR64" s="398"/>
      <c r="FUS64" s="398"/>
      <c r="FUT64" s="398"/>
      <c r="FUU64" s="398"/>
      <c r="FUV64" s="398"/>
      <c r="FUW64" s="398"/>
      <c r="FUX64" s="398"/>
      <c r="FUY64" s="398"/>
      <c r="FUZ64" s="398"/>
      <c r="FVA64" s="398"/>
      <c r="FVB64" s="398"/>
      <c r="FVC64" s="398"/>
      <c r="FVD64" s="398"/>
      <c r="FVE64" s="398"/>
      <c r="FVF64" s="398"/>
      <c r="FVG64" s="398"/>
      <c r="FVH64" s="398"/>
      <c r="FVI64" s="398"/>
      <c r="FVJ64" s="398"/>
      <c r="FVK64" s="398"/>
      <c r="FVL64" s="398"/>
      <c r="FVM64" s="398"/>
      <c r="FVN64" s="398"/>
      <c r="FVO64" s="398"/>
      <c r="FVP64" s="398"/>
      <c r="FVQ64" s="398"/>
      <c r="FVR64" s="398"/>
      <c r="FVS64" s="398"/>
      <c r="FVT64" s="398"/>
      <c r="FVU64" s="398"/>
      <c r="FVV64" s="398"/>
      <c r="FVW64" s="398"/>
      <c r="FVX64" s="398"/>
      <c r="FVY64" s="398"/>
      <c r="FVZ64" s="398"/>
      <c r="FWA64" s="398"/>
      <c r="FWB64" s="398"/>
      <c r="FWC64" s="398"/>
      <c r="FWD64" s="398"/>
      <c r="FWE64" s="398"/>
      <c r="FWF64" s="398"/>
      <c r="FWG64" s="398"/>
      <c r="FWH64" s="398"/>
      <c r="FWI64" s="398"/>
      <c r="FWJ64" s="398"/>
      <c r="FWK64" s="398"/>
      <c r="FWL64" s="398"/>
      <c r="FWM64" s="398"/>
      <c r="FWN64" s="398"/>
      <c r="FWO64" s="398"/>
      <c r="FWP64" s="398"/>
      <c r="FWQ64" s="398"/>
      <c r="FWR64" s="398"/>
      <c r="FWS64" s="398"/>
      <c r="FWT64" s="398"/>
      <c r="FWU64" s="398"/>
      <c r="FWV64" s="398"/>
      <c r="FWW64" s="398"/>
      <c r="FWX64" s="398"/>
      <c r="FWY64" s="398"/>
      <c r="FWZ64" s="398"/>
      <c r="FXA64" s="398"/>
      <c r="FXB64" s="398"/>
      <c r="FXC64" s="398"/>
      <c r="FXD64" s="398"/>
      <c r="FXE64" s="398"/>
      <c r="FXF64" s="398"/>
      <c r="FXG64" s="398"/>
      <c r="FXH64" s="398"/>
      <c r="FXI64" s="398"/>
      <c r="FXJ64" s="398"/>
      <c r="FXK64" s="398"/>
      <c r="FXL64" s="398"/>
      <c r="FXM64" s="398"/>
      <c r="FXN64" s="398"/>
      <c r="FXO64" s="398"/>
      <c r="FXP64" s="398"/>
      <c r="FXQ64" s="398"/>
      <c r="FXR64" s="398"/>
      <c r="FXS64" s="398"/>
      <c r="FXT64" s="398"/>
      <c r="FXU64" s="398"/>
      <c r="FXV64" s="398"/>
      <c r="FXW64" s="398"/>
      <c r="FXX64" s="398"/>
      <c r="FXY64" s="398"/>
      <c r="FXZ64" s="398"/>
      <c r="FYA64" s="398"/>
      <c r="FYB64" s="398"/>
      <c r="FYC64" s="398"/>
      <c r="FYD64" s="398"/>
      <c r="FYE64" s="398"/>
      <c r="FYF64" s="398"/>
      <c r="FYG64" s="398"/>
      <c r="FYH64" s="398"/>
      <c r="FYI64" s="398"/>
      <c r="FYJ64" s="398"/>
      <c r="FYK64" s="398"/>
      <c r="FYL64" s="398"/>
      <c r="FYM64" s="398"/>
      <c r="FYN64" s="398"/>
      <c r="FYO64" s="398"/>
      <c r="FYP64" s="398"/>
      <c r="FYQ64" s="398"/>
      <c r="FYR64" s="398"/>
      <c r="FYS64" s="398"/>
      <c r="FYT64" s="398"/>
      <c r="FYU64" s="398"/>
      <c r="FYV64" s="398"/>
      <c r="FYW64" s="398"/>
      <c r="FYX64" s="398"/>
      <c r="FYY64" s="398"/>
      <c r="FYZ64" s="398"/>
      <c r="FZA64" s="398"/>
      <c r="FZB64" s="398"/>
      <c r="FZC64" s="398"/>
      <c r="FZD64" s="398"/>
      <c r="FZE64" s="398"/>
      <c r="FZF64" s="398"/>
      <c r="FZG64" s="398"/>
      <c r="FZH64" s="398"/>
      <c r="FZI64" s="398"/>
      <c r="FZJ64" s="398"/>
      <c r="FZK64" s="398"/>
      <c r="FZL64" s="398"/>
      <c r="FZM64" s="398"/>
      <c r="FZN64" s="398"/>
      <c r="FZO64" s="398"/>
      <c r="FZP64" s="398"/>
      <c r="FZQ64" s="398"/>
      <c r="FZR64" s="398"/>
      <c r="FZS64" s="398"/>
      <c r="FZT64" s="398"/>
      <c r="FZU64" s="398"/>
      <c r="FZV64" s="398"/>
      <c r="FZW64" s="398"/>
      <c r="FZX64" s="398"/>
      <c r="FZY64" s="398"/>
      <c r="FZZ64" s="398"/>
      <c r="GAA64" s="398"/>
      <c r="GAB64" s="398"/>
      <c r="GAC64" s="398"/>
      <c r="GAD64" s="398"/>
      <c r="GAE64" s="398"/>
      <c r="GAF64" s="398"/>
      <c r="GAG64" s="398"/>
      <c r="GAH64" s="398"/>
      <c r="GAI64" s="398"/>
      <c r="GAJ64" s="398"/>
      <c r="GAK64" s="398"/>
      <c r="GAL64" s="398"/>
      <c r="GAM64" s="398"/>
      <c r="GAN64" s="398"/>
      <c r="GAO64" s="398"/>
      <c r="GAP64" s="398"/>
      <c r="GAQ64" s="398"/>
      <c r="GAR64" s="398"/>
      <c r="GAS64" s="398"/>
      <c r="GAT64" s="398"/>
      <c r="GAU64" s="398"/>
      <c r="GAV64" s="398"/>
      <c r="GAW64" s="398"/>
      <c r="GAX64" s="398"/>
      <c r="GAY64" s="398"/>
      <c r="GAZ64" s="398"/>
      <c r="GBA64" s="398"/>
      <c r="GBB64" s="398"/>
      <c r="GBC64" s="398"/>
      <c r="GBD64" s="398"/>
      <c r="GBE64" s="398"/>
      <c r="GBF64" s="398"/>
      <c r="GBG64" s="398"/>
      <c r="GBH64" s="398"/>
      <c r="GBI64" s="398"/>
      <c r="GBJ64" s="398"/>
      <c r="GBK64" s="398"/>
      <c r="GBL64" s="398"/>
      <c r="GBM64" s="398"/>
      <c r="GBN64" s="398"/>
      <c r="GBO64" s="398"/>
      <c r="GBP64" s="398"/>
      <c r="GBQ64" s="398"/>
      <c r="GBR64" s="398"/>
      <c r="GBS64" s="398"/>
      <c r="GBT64" s="398"/>
      <c r="GBU64" s="398"/>
      <c r="GBV64" s="398"/>
      <c r="GBW64" s="398"/>
      <c r="GBX64" s="398"/>
      <c r="GBY64" s="398"/>
      <c r="GBZ64" s="398"/>
      <c r="GCA64" s="398"/>
      <c r="GCB64" s="398"/>
      <c r="GCC64" s="398"/>
      <c r="GCD64" s="398"/>
      <c r="GCE64" s="398"/>
      <c r="GCF64" s="398"/>
      <c r="GCG64" s="398"/>
      <c r="GCH64" s="398"/>
      <c r="GCI64" s="398"/>
      <c r="GCJ64" s="398"/>
      <c r="GCK64" s="398"/>
      <c r="GCL64" s="398"/>
      <c r="GCM64" s="398"/>
      <c r="GCN64" s="398"/>
      <c r="GCO64" s="398"/>
      <c r="GCP64" s="398"/>
      <c r="GCQ64" s="398"/>
      <c r="GCR64" s="398"/>
      <c r="GCS64" s="398"/>
      <c r="GCT64" s="398"/>
      <c r="GCU64" s="398"/>
      <c r="GCV64" s="398"/>
      <c r="GCW64" s="398"/>
      <c r="GCX64" s="398"/>
      <c r="GCY64" s="398"/>
      <c r="GCZ64" s="398"/>
      <c r="GDA64" s="398"/>
      <c r="GDB64" s="398"/>
      <c r="GDC64" s="398"/>
      <c r="GDD64" s="398"/>
      <c r="GDE64" s="398"/>
      <c r="GDF64" s="398"/>
      <c r="GDG64" s="398"/>
      <c r="GDH64" s="398"/>
      <c r="GDI64" s="398"/>
      <c r="GDJ64" s="398"/>
      <c r="GDK64" s="398"/>
      <c r="GDL64" s="398"/>
      <c r="GDM64" s="398"/>
      <c r="GDN64" s="398"/>
      <c r="GDO64" s="398"/>
      <c r="GDP64" s="398"/>
      <c r="GDQ64" s="398"/>
      <c r="GDR64" s="398"/>
      <c r="GDS64" s="398"/>
      <c r="GDT64" s="398"/>
      <c r="GDU64" s="398"/>
      <c r="GDV64" s="398"/>
      <c r="GDW64" s="398"/>
      <c r="GDX64" s="398"/>
      <c r="GDY64" s="398"/>
      <c r="GDZ64" s="398"/>
      <c r="GEA64" s="398"/>
      <c r="GEB64" s="398"/>
      <c r="GEC64" s="398"/>
      <c r="GED64" s="398"/>
      <c r="GEE64" s="398"/>
      <c r="GEF64" s="398"/>
      <c r="GEG64" s="398"/>
      <c r="GEH64" s="398"/>
      <c r="GEI64" s="398"/>
      <c r="GEJ64" s="398"/>
      <c r="GEK64" s="398"/>
      <c r="GEL64" s="398"/>
      <c r="GEM64" s="398"/>
      <c r="GEN64" s="398"/>
      <c r="GEO64" s="398"/>
      <c r="GEP64" s="398"/>
      <c r="GEQ64" s="398"/>
      <c r="GER64" s="398"/>
      <c r="GES64" s="398"/>
      <c r="GET64" s="398"/>
      <c r="GEU64" s="398"/>
      <c r="GEV64" s="398"/>
      <c r="GEW64" s="398"/>
      <c r="GEX64" s="398"/>
      <c r="GEY64" s="398"/>
      <c r="GEZ64" s="398"/>
      <c r="GFA64" s="398"/>
      <c r="GFB64" s="398"/>
      <c r="GFC64" s="398"/>
      <c r="GFD64" s="398"/>
      <c r="GFE64" s="398"/>
      <c r="GFF64" s="398"/>
      <c r="GFG64" s="398"/>
      <c r="GFH64" s="398"/>
      <c r="GFI64" s="398"/>
      <c r="GFJ64" s="398"/>
      <c r="GFK64" s="398"/>
      <c r="GFL64" s="398"/>
      <c r="GFM64" s="398"/>
      <c r="GFN64" s="398"/>
      <c r="GFO64" s="398"/>
      <c r="GFP64" s="398"/>
      <c r="GFQ64" s="398"/>
      <c r="GFR64" s="398"/>
      <c r="GFS64" s="398"/>
      <c r="GFT64" s="398"/>
      <c r="GFU64" s="398"/>
      <c r="GFV64" s="398"/>
      <c r="GFW64" s="398"/>
      <c r="GFX64" s="398"/>
      <c r="GFY64" s="398"/>
      <c r="GFZ64" s="398"/>
      <c r="GGA64" s="398"/>
      <c r="GGB64" s="398"/>
      <c r="GGC64" s="398"/>
      <c r="GGD64" s="398"/>
      <c r="GGE64" s="398"/>
      <c r="GGF64" s="398"/>
      <c r="GGG64" s="398"/>
      <c r="GGH64" s="398"/>
      <c r="GGI64" s="398"/>
      <c r="GGJ64" s="398"/>
      <c r="GGK64" s="398"/>
      <c r="GGL64" s="398"/>
      <c r="GGM64" s="398"/>
      <c r="GGN64" s="398"/>
      <c r="GGO64" s="398"/>
      <c r="GGP64" s="398"/>
      <c r="GGQ64" s="398"/>
      <c r="GGR64" s="398"/>
      <c r="GGS64" s="398"/>
      <c r="GGT64" s="398"/>
      <c r="GGU64" s="398"/>
      <c r="GGV64" s="398"/>
      <c r="GGW64" s="398"/>
      <c r="GGX64" s="398"/>
      <c r="GGY64" s="398"/>
      <c r="GGZ64" s="398"/>
      <c r="GHA64" s="398"/>
      <c r="GHB64" s="398"/>
      <c r="GHC64" s="398"/>
      <c r="GHD64" s="398"/>
      <c r="GHE64" s="398"/>
      <c r="GHF64" s="398"/>
      <c r="GHG64" s="398"/>
      <c r="GHH64" s="398"/>
      <c r="GHI64" s="398"/>
      <c r="GHJ64" s="398"/>
      <c r="GHK64" s="398"/>
      <c r="GHL64" s="398"/>
      <c r="GHM64" s="398"/>
      <c r="GHN64" s="398"/>
      <c r="GHO64" s="398"/>
      <c r="GHP64" s="398"/>
      <c r="GHQ64" s="398"/>
      <c r="GHR64" s="398"/>
      <c r="GHS64" s="398"/>
      <c r="GHT64" s="398"/>
      <c r="GHU64" s="398"/>
      <c r="GHV64" s="398"/>
      <c r="GHW64" s="398"/>
      <c r="GHX64" s="398"/>
      <c r="GHY64" s="398"/>
      <c r="GHZ64" s="398"/>
      <c r="GIA64" s="398"/>
      <c r="GIB64" s="398"/>
      <c r="GIC64" s="398"/>
      <c r="GID64" s="398"/>
      <c r="GIE64" s="398"/>
      <c r="GIF64" s="398"/>
      <c r="GIG64" s="398"/>
      <c r="GIH64" s="398"/>
      <c r="GII64" s="398"/>
      <c r="GIJ64" s="398"/>
      <c r="GIK64" s="398"/>
      <c r="GIL64" s="398"/>
      <c r="GIM64" s="398"/>
      <c r="GIN64" s="398"/>
      <c r="GIO64" s="398"/>
      <c r="GIP64" s="398"/>
      <c r="GIQ64" s="398"/>
      <c r="GIR64" s="398"/>
      <c r="GIS64" s="398"/>
      <c r="GIT64" s="398"/>
      <c r="GIU64" s="398"/>
      <c r="GIV64" s="398"/>
      <c r="GIW64" s="398"/>
      <c r="GIX64" s="398"/>
      <c r="GIY64" s="398"/>
      <c r="GIZ64" s="398"/>
      <c r="GJA64" s="398"/>
      <c r="GJB64" s="398"/>
      <c r="GJC64" s="398"/>
      <c r="GJD64" s="398"/>
      <c r="GJE64" s="398"/>
      <c r="GJF64" s="398"/>
      <c r="GJG64" s="398"/>
      <c r="GJH64" s="398"/>
      <c r="GJI64" s="398"/>
      <c r="GJJ64" s="398"/>
      <c r="GJK64" s="398"/>
      <c r="GJL64" s="398"/>
      <c r="GJM64" s="398"/>
      <c r="GJN64" s="398"/>
      <c r="GJO64" s="398"/>
      <c r="GJP64" s="398"/>
      <c r="GJQ64" s="398"/>
      <c r="GJR64" s="398"/>
      <c r="GJS64" s="398"/>
      <c r="GJT64" s="398"/>
      <c r="GJU64" s="398"/>
      <c r="GJV64" s="398"/>
      <c r="GJW64" s="398"/>
      <c r="GJX64" s="398"/>
      <c r="GJY64" s="398"/>
      <c r="GJZ64" s="398"/>
      <c r="GKA64" s="398"/>
      <c r="GKB64" s="398"/>
      <c r="GKC64" s="398"/>
      <c r="GKD64" s="398"/>
      <c r="GKE64" s="398"/>
      <c r="GKF64" s="398"/>
      <c r="GKG64" s="398"/>
      <c r="GKH64" s="398"/>
      <c r="GKI64" s="398"/>
      <c r="GKJ64" s="398"/>
      <c r="GKK64" s="398"/>
      <c r="GKL64" s="398"/>
      <c r="GKM64" s="398"/>
      <c r="GKN64" s="398"/>
      <c r="GKO64" s="398"/>
      <c r="GKP64" s="398"/>
      <c r="GKQ64" s="398"/>
      <c r="GKR64" s="398"/>
      <c r="GKS64" s="398"/>
      <c r="GKT64" s="398"/>
      <c r="GKU64" s="398"/>
      <c r="GKV64" s="398"/>
      <c r="GKW64" s="398"/>
      <c r="GKX64" s="398"/>
      <c r="GKY64" s="398"/>
      <c r="GKZ64" s="398"/>
      <c r="GLA64" s="398"/>
      <c r="GLB64" s="398"/>
      <c r="GLC64" s="398"/>
      <c r="GLD64" s="398"/>
      <c r="GLE64" s="398"/>
      <c r="GLF64" s="398"/>
      <c r="GLG64" s="398"/>
      <c r="GLH64" s="398"/>
      <c r="GLI64" s="398"/>
      <c r="GLJ64" s="398"/>
      <c r="GLK64" s="398"/>
      <c r="GLL64" s="398"/>
      <c r="GLM64" s="398"/>
      <c r="GLN64" s="398"/>
      <c r="GLO64" s="398"/>
      <c r="GLP64" s="398"/>
      <c r="GLQ64" s="398"/>
      <c r="GLR64" s="398"/>
      <c r="GLS64" s="398"/>
      <c r="GLT64" s="398"/>
      <c r="GLU64" s="398"/>
      <c r="GLV64" s="398"/>
      <c r="GLW64" s="398"/>
      <c r="GLX64" s="398"/>
      <c r="GLY64" s="398"/>
      <c r="GLZ64" s="398"/>
      <c r="GMA64" s="398"/>
      <c r="GMB64" s="398"/>
      <c r="GMC64" s="398"/>
      <c r="GMD64" s="398"/>
      <c r="GME64" s="398"/>
      <c r="GMF64" s="398"/>
      <c r="GMG64" s="398"/>
      <c r="GMH64" s="398"/>
      <c r="GMI64" s="398"/>
      <c r="GMJ64" s="398"/>
      <c r="GMK64" s="398"/>
      <c r="GML64" s="398"/>
      <c r="GMM64" s="398"/>
      <c r="GMN64" s="398"/>
      <c r="GMO64" s="398"/>
      <c r="GMP64" s="398"/>
      <c r="GMQ64" s="398"/>
      <c r="GMR64" s="398"/>
      <c r="GMS64" s="398"/>
      <c r="GMT64" s="398"/>
      <c r="GMU64" s="398"/>
      <c r="GMV64" s="398"/>
      <c r="GMW64" s="398"/>
      <c r="GMX64" s="398"/>
      <c r="GMY64" s="398"/>
      <c r="GMZ64" s="398"/>
      <c r="GNA64" s="398"/>
      <c r="GNB64" s="398"/>
      <c r="GNC64" s="398"/>
      <c r="GND64" s="398"/>
      <c r="GNE64" s="398"/>
      <c r="GNF64" s="398"/>
      <c r="GNG64" s="398"/>
      <c r="GNH64" s="398"/>
      <c r="GNI64" s="398"/>
      <c r="GNJ64" s="398"/>
      <c r="GNK64" s="398"/>
      <c r="GNL64" s="398"/>
      <c r="GNM64" s="398"/>
      <c r="GNN64" s="398"/>
      <c r="GNO64" s="398"/>
      <c r="GNP64" s="398"/>
      <c r="GNQ64" s="398"/>
      <c r="GNR64" s="398"/>
      <c r="GNS64" s="398"/>
      <c r="GNT64" s="398"/>
      <c r="GNU64" s="398"/>
      <c r="GNV64" s="398"/>
      <c r="GNW64" s="398"/>
      <c r="GNX64" s="398"/>
      <c r="GNY64" s="398"/>
      <c r="GNZ64" s="398"/>
      <c r="GOA64" s="398"/>
      <c r="GOB64" s="398"/>
      <c r="GOC64" s="398"/>
      <c r="GOD64" s="398"/>
      <c r="GOE64" s="398"/>
      <c r="GOF64" s="398"/>
      <c r="GOG64" s="398"/>
      <c r="GOH64" s="398"/>
      <c r="GOI64" s="398"/>
      <c r="GOJ64" s="398"/>
      <c r="GOK64" s="398"/>
      <c r="GOL64" s="398"/>
      <c r="GOM64" s="398"/>
      <c r="GON64" s="398"/>
      <c r="GOO64" s="398"/>
      <c r="GOP64" s="398"/>
      <c r="GOQ64" s="398"/>
      <c r="GOR64" s="398"/>
      <c r="GOS64" s="398"/>
      <c r="GOT64" s="398"/>
      <c r="GOU64" s="398"/>
      <c r="GOV64" s="398"/>
      <c r="GOW64" s="398"/>
      <c r="GOX64" s="398"/>
      <c r="GOY64" s="398"/>
      <c r="GOZ64" s="398"/>
      <c r="GPA64" s="398"/>
      <c r="GPB64" s="398"/>
      <c r="GPC64" s="398"/>
      <c r="GPD64" s="398"/>
      <c r="GPE64" s="398"/>
      <c r="GPF64" s="398"/>
      <c r="GPG64" s="398"/>
      <c r="GPH64" s="398"/>
      <c r="GPI64" s="398"/>
      <c r="GPJ64" s="398"/>
      <c r="GPK64" s="398"/>
      <c r="GPL64" s="398"/>
      <c r="GPM64" s="398"/>
      <c r="GPN64" s="398"/>
      <c r="GPO64" s="398"/>
      <c r="GPP64" s="398"/>
      <c r="GPQ64" s="398"/>
      <c r="GPR64" s="398"/>
      <c r="GPS64" s="398"/>
      <c r="GPT64" s="398"/>
      <c r="GPU64" s="398"/>
      <c r="GPV64" s="398"/>
      <c r="GPW64" s="398"/>
      <c r="GPX64" s="398"/>
      <c r="GPY64" s="398"/>
      <c r="GPZ64" s="398"/>
      <c r="GQA64" s="398"/>
      <c r="GQB64" s="398"/>
      <c r="GQC64" s="398"/>
      <c r="GQD64" s="398"/>
      <c r="GQE64" s="398"/>
      <c r="GQF64" s="398"/>
      <c r="GQG64" s="398"/>
      <c r="GQH64" s="398"/>
      <c r="GQI64" s="398"/>
      <c r="GQJ64" s="398"/>
      <c r="GQK64" s="398"/>
      <c r="GQL64" s="398"/>
      <c r="GQM64" s="398"/>
      <c r="GQN64" s="398"/>
      <c r="GQO64" s="398"/>
      <c r="GQP64" s="398"/>
      <c r="GQQ64" s="398"/>
      <c r="GQR64" s="398"/>
      <c r="GQS64" s="398"/>
      <c r="GQT64" s="398"/>
      <c r="GQU64" s="398"/>
      <c r="GQV64" s="398"/>
      <c r="GQW64" s="398"/>
      <c r="GQX64" s="398"/>
      <c r="GQY64" s="398"/>
      <c r="GQZ64" s="398"/>
      <c r="GRA64" s="398"/>
      <c r="GRB64" s="398"/>
      <c r="GRC64" s="398"/>
      <c r="GRD64" s="398"/>
      <c r="GRE64" s="398"/>
      <c r="GRF64" s="398"/>
      <c r="GRG64" s="398"/>
      <c r="GRH64" s="398"/>
      <c r="GRI64" s="398"/>
      <c r="GRJ64" s="398"/>
      <c r="GRK64" s="398"/>
      <c r="GRL64" s="398"/>
      <c r="GRM64" s="398"/>
      <c r="GRN64" s="398"/>
      <c r="GRO64" s="398"/>
      <c r="GRP64" s="398"/>
      <c r="GRQ64" s="398"/>
      <c r="GRR64" s="398"/>
      <c r="GRS64" s="398"/>
      <c r="GRT64" s="398"/>
      <c r="GRU64" s="398"/>
      <c r="GRV64" s="398"/>
      <c r="GRW64" s="398"/>
      <c r="GRX64" s="398"/>
      <c r="GRY64" s="398"/>
      <c r="GRZ64" s="398"/>
      <c r="GSA64" s="398"/>
      <c r="GSB64" s="398"/>
      <c r="GSC64" s="398"/>
      <c r="GSD64" s="398"/>
      <c r="GSE64" s="398"/>
      <c r="GSF64" s="398"/>
      <c r="GSG64" s="398"/>
      <c r="GSH64" s="398"/>
      <c r="GSI64" s="398"/>
      <c r="GSJ64" s="398"/>
      <c r="GSK64" s="398"/>
      <c r="GSL64" s="398"/>
      <c r="GSM64" s="398"/>
      <c r="GSN64" s="398"/>
      <c r="GSO64" s="398"/>
      <c r="GSP64" s="398"/>
      <c r="GSQ64" s="398"/>
      <c r="GSR64" s="398"/>
      <c r="GSS64" s="398"/>
      <c r="GST64" s="398"/>
      <c r="GSU64" s="398"/>
      <c r="GSV64" s="398"/>
      <c r="GSW64" s="398"/>
      <c r="GSX64" s="398"/>
      <c r="GSY64" s="398"/>
      <c r="GSZ64" s="398"/>
      <c r="GTA64" s="398"/>
      <c r="GTB64" s="398"/>
      <c r="GTC64" s="398"/>
      <c r="GTD64" s="398"/>
      <c r="GTE64" s="398"/>
      <c r="GTF64" s="398"/>
      <c r="GTG64" s="398"/>
      <c r="GTH64" s="398"/>
      <c r="GTI64" s="398"/>
      <c r="GTJ64" s="398"/>
      <c r="GTK64" s="398"/>
      <c r="GTL64" s="398"/>
      <c r="GTM64" s="398"/>
      <c r="GTN64" s="398"/>
      <c r="GTO64" s="398"/>
      <c r="GTP64" s="398"/>
      <c r="GTQ64" s="398"/>
      <c r="GTR64" s="398"/>
      <c r="GTS64" s="398"/>
      <c r="GTT64" s="398"/>
      <c r="GTU64" s="398"/>
      <c r="GTV64" s="398"/>
      <c r="GTW64" s="398"/>
      <c r="GTX64" s="398"/>
      <c r="GTY64" s="398"/>
      <c r="GTZ64" s="398"/>
      <c r="GUA64" s="398"/>
      <c r="GUB64" s="398"/>
      <c r="GUC64" s="398"/>
      <c r="GUD64" s="398"/>
      <c r="GUE64" s="398"/>
      <c r="GUF64" s="398"/>
      <c r="GUG64" s="398"/>
      <c r="GUH64" s="398"/>
      <c r="GUI64" s="398"/>
      <c r="GUJ64" s="398"/>
      <c r="GUK64" s="398"/>
      <c r="GUL64" s="398"/>
      <c r="GUM64" s="398"/>
      <c r="GUN64" s="398"/>
      <c r="GUO64" s="398"/>
      <c r="GUP64" s="398"/>
      <c r="GUQ64" s="398"/>
      <c r="GUR64" s="398"/>
      <c r="GUS64" s="398"/>
      <c r="GUT64" s="398"/>
      <c r="GUU64" s="398"/>
      <c r="GUV64" s="398"/>
      <c r="GUW64" s="398"/>
      <c r="GUX64" s="398"/>
      <c r="GUY64" s="398"/>
      <c r="GUZ64" s="398"/>
      <c r="GVA64" s="398"/>
      <c r="GVB64" s="398"/>
      <c r="GVC64" s="398"/>
      <c r="GVD64" s="398"/>
      <c r="GVE64" s="398"/>
      <c r="GVF64" s="398"/>
      <c r="GVG64" s="398"/>
      <c r="GVH64" s="398"/>
      <c r="GVI64" s="398"/>
      <c r="GVJ64" s="398"/>
      <c r="GVK64" s="398"/>
      <c r="GVL64" s="398"/>
      <c r="GVM64" s="398"/>
      <c r="GVN64" s="398"/>
      <c r="GVO64" s="398"/>
      <c r="GVP64" s="398"/>
      <c r="GVQ64" s="398"/>
      <c r="GVR64" s="398"/>
      <c r="GVS64" s="398"/>
      <c r="GVT64" s="398"/>
      <c r="GVU64" s="398"/>
      <c r="GVV64" s="398"/>
      <c r="GVW64" s="398"/>
      <c r="GVX64" s="398"/>
      <c r="GVY64" s="398"/>
      <c r="GVZ64" s="398"/>
      <c r="GWA64" s="398"/>
      <c r="GWB64" s="398"/>
      <c r="GWC64" s="398"/>
      <c r="GWD64" s="398"/>
      <c r="GWE64" s="398"/>
      <c r="GWF64" s="398"/>
      <c r="GWG64" s="398"/>
      <c r="GWH64" s="398"/>
      <c r="GWI64" s="398"/>
      <c r="GWJ64" s="398"/>
      <c r="GWK64" s="398"/>
      <c r="GWL64" s="398"/>
      <c r="GWM64" s="398"/>
      <c r="GWN64" s="398"/>
      <c r="GWO64" s="398"/>
      <c r="GWP64" s="398"/>
      <c r="GWQ64" s="398"/>
      <c r="GWR64" s="398"/>
      <c r="GWS64" s="398"/>
      <c r="GWT64" s="398"/>
      <c r="GWU64" s="398"/>
      <c r="GWV64" s="398"/>
      <c r="GWW64" s="398"/>
      <c r="GWX64" s="398"/>
      <c r="GWY64" s="398"/>
      <c r="GWZ64" s="398"/>
      <c r="GXA64" s="398"/>
      <c r="GXB64" s="398"/>
      <c r="GXC64" s="398"/>
      <c r="GXD64" s="398"/>
      <c r="GXE64" s="398"/>
      <c r="GXF64" s="398"/>
      <c r="GXG64" s="398"/>
      <c r="GXH64" s="398"/>
      <c r="GXI64" s="398"/>
      <c r="GXJ64" s="398"/>
      <c r="GXK64" s="398"/>
      <c r="GXL64" s="398"/>
      <c r="GXM64" s="398"/>
      <c r="GXN64" s="398"/>
      <c r="GXO64" s="398"/>
      <c r="GXP64" s="398"/>
      <c r="GXQ64" s="398"/>
      <c r="GXR64" s="398"/>
      <c r="GXS64" s="398"/>
      <c r="GXT64" s="398"/>
      <c r="GXU64" s="398"/>
      <c r="GXV64" s="398"/>
      <c r="GXW64" s="398"/>
      <c r="GXX64" s="398"/>
      <c r="GXY64" s="398"/>
      <c r="GXZ64" s="398"/>
      <c r="GYA64" s="398"/>
      <c r="GYB64" s="398"/>
      <c r="GYC64" s="398"/>
      <c r="GYD64" s="398"/>
      <c r="GYE64" s="398"/>
      <c r="GYF64" s="398"/>
      <c r="GYG64" s="398"/>
      <c r="GYH64" s="398"/>
      <c r="GYI64" s="398"/>
      <c r="GYJ64" s="398"/>
      <c r="GYK64" s="398"/>
      <c r="GYL64" s="398"/>
      <c r="GYM64" s="398"/>
      <c r="GYN64" s="398"/>
      <c r="GYO64" s="398"/>
      <c r="GYP64" s="398"/>
      <c r="GYQ64" s="398"/>
      <c r="GYR64" s="398"/>
      <c r="GYS64" s="398"/>
      <c r="GYT64" s="398"/>
      <c r="GYU64" s="398"/>
      <c r="GYV64" s="398"/>
      <c r="GYW64" s="398"/>
      <c r="GYX64" s="398"/>
      <c r="GYY64" s="398"/>
      <c r="GYZ64" s="398"/>
      <c r="GZA64" s="398"/>
      <c r="GZB64" s="398"/>
      <c r="GZC64" s="398"/>
      <c r="GZD64" s="398"/>
      <c r="GZE64" s="398"/>
      <c r="GZF64" s="398"/>
      <c r="GZG64" s="398"/>
      <c r="GZH64" s="398"/>
      <c r="GZI64" s="398"/>
      <c r="GZJ64" s="398"/>
      <c r="GZK64" s="398"/>
      <c r="GZL64" s="398"/>
      <c r="GZM64" s="398"/>
      <c r="GZN64" s="398"/>
      <c r="GZO64" s="398"/>
      <c r="GZP64" s="398"/>
      <c r="GZQ64" s="398"/>
      <c r="GZR64" s="398"/>
      <c r="GZS64" s="398"/>
      <c r="GZT64" s="398"/>
      <c r="GZU64" s="398"/>
      <c r="GZV64" s="398"/>
      <c r="GZW64" s="398"/>
      <c r="GZX64" s="398"/>
      <c r="GZY64" s="398"/>
      <c r="GZZ64" s="398"/>
      <c r="HAA64" s="398"/>
      <c r="HAB64" s="398"/>
      <c r="HAC64" s="398"/>
      <c r="HAD64" s="398"/>
      <c r="HAE64" s="398"/>
      <c r="HAF64" s="398"/>
      <c r="HAG64" s="398"/>
      <c r="HAH64" s="398"/>
      <c r="HAI64" s="398"/>
      <c r="HAJ64" s="398"/>
      <c r="HAK64" s="398"/>
      <c r="HAL64" s="398"/>
      <c r="HAM64" s="398"/>
      <c r="HAN64" s="398"/>
      <c r="HAO64" s="398"/>
      <c r="HAP64" s="398"/>
      <c r="HAQ64" s="398"/>
      <c r="HAR64" s="398"/>
      <c r="HAS64" s="398"/>
      <c r="HAT64" s="398"/>
      <c r="HAU64" s="398"/>
      <c r="HAV64" s="398"/>
      <c r="HAW64" s="398"/>
      <c r="HAX64" s="398"/>
      <c r="HAY64" s="398"/>
      <c r="HAZ64" s="398"/>
      <c r="HBA64" s="398"/>
      <c r="HBB64" s="398"/>
      <c r="HBC64" s="398"/>
      <c r="HBD64" s="398"/>
      <c r="HBE64" s="398"/>
      <c r="HBF64" s="398"/>
      <c r="HBG64" s="398"/>
      <c r="HBH64" s="398"/>
      <c r="HBI64" s="398"/>
      <c r="HBJ64" s="398"/>
      <c r="HBK64" s="398"/>
      <c r="HBL64" s="398"/>
      <c r="HBM64" s="398"/>
      <c r="HBN64" s="398"/>
      <c r="HBO64" s="398"/>
      <c r="HBP64" s="398"/>
      <c r="HBQ64" s="398"/>
      <c r="HBR64" s="398"/>
      <c r="HBS64" s="398"/>
      <c r="HBT64" s="398"/>
      <c r="HBU64" s="398"/>
      <c r="HBV64" s="398"/>
      <c r="HBW64" s="398"/>
      <c r="HBX64" s="398"/>
      <c r="HBY64" s="398"/>
      <c r="HBZ64" s="398"/>
      <c r="HCA64" s="398"/>
      <c r="HCB64" s="398"/>
      <c r="HCC64" s="398"/>
      <c r="HCD64" s="398"/>
      <c r="HCE64" s="398"/>
      <c r="HCF64" s="398"/>
      <c r="HCG64" s="398"/>
      <c r="HCH64" s="398"/>
      <c r="HCI64" s="398"/>
      <c r="HCJ64" s="398"/>
      <c r="HCK64" s="398"/>
      <c r="HCL64" s="398"/>
      <c r="HCM64" s="398"/>
      <c r="HCN64" s="398"/>
      <c r="HCO64" s="398"/>
      <c r="HCP64" s="398"/>
      <c r="HCQ64" s="398"/>
      <c r="HCR64" s="398"/>
      <c r="HCS64" s="398"/>
      <c r="HCT64" s="398"/>
      <c r="HCU64" s="398"/>
      <c r="HCV64" s="398"/>
      <c r="HCW64" s="398"/>
      <c r="HCX64" s="398"/>
      <c r="HCY64" s="398"/>
      <c r="HCZ64" s="398"/>
      <c r="HDA64" s="398"/>
      <c r="HDB64" s="398"/>
      <c r="HDC64" s="398"/>
      <c r="HDD64" s="398"/>
      <c r="HDE64" s="398"/>
      <c r="HDF64" s="398"/>
      <c r="HDG64" s="398"/>
      <c r="HDH64" s="398"/>
      <c r="HDI64" s="398"/>
      <c r="HDJ64" s="398"/>
      <c r="HDK64" s="398"/>
      <c r="HDL64" s="398"/>
      <c r="HDM64" s="398"/>
      <c r="HDN64" s="398"/>
      <c r="HDO64" s="398"/>
      <c r="HDP64" s="398"/>
      <c r="HDQ64" s="398"/>
      <c r="HDR64" s="398"/>
      <c r="HDS64" s="398"/>
      <c r="HDT64" s="398"/>
      <c r="HDU64" s="398"/>
      <c r="HDV64" s="398"/>
      <c r="HDW64" s="398"/>
      <c r="HDX64" s="398"/>
      <c r="HDY64" s="398"/>
      <c r="HDZ64" s="398"/>
      <c r="HEA64" s="398"/>
      <c r="HEB64" s="398"/>
      <c r="HEC64" s="398"/>
      <c r="HED64" s="398"/>
      <c r="HEE64" s="398"/>
      <c r="HEF64" s="398"/>
      <c r="HEG64" s="398"/>
      <c r="HEH64" s="398"/>
      <c r="HEI64" s="398"/>
      <c r="HEJ64" s="398"/>
      <c r="HEK64" s="398"/>
      <c r="HEL64" s="398"/>
      <c r="HEM64" s="398"/>
      <c r="HEN64" s="398"/>
      <c r="HEO64" s="398"/>
      <c r="HEP64" s="398"/>
      <c r="HEQ64" s="398"/>
      <c r="HER64" s="398"/>
      <c r="HES64" s="398"/>
      <c r="HET64" s="398"/>
      <c r="HEU64" s="398"/>
      <c r="HEV64" s="398"/>
      <c r="HEW64" s="398"/>
      <c r="HEX64" s="398"/>
      <c r="HEY64" s="398"/>
      <c r="HEZ64" s="398"/>
      <c r="HFA64" s="398"/>
      <c r="HFB64" s="398"/>
      <c r="HFC64" s="398"/>
      <c r="HFD64" s="398"/>
      <c r="HFE64" s="398"/>
      <c r="HFF64" s="398"/>
      <c r="HFG64" s="398"/>
      <c r="HFH64" s="398"/>
      <c r="HFI64" s="398"/>
      <c r="HFJ64" s="398"/>
      <c r="HFK64" s="398"/>
      <c r="HFL64" s="398"/>
      <c r="HFM64" s="398"/>
      <c r="HFN64" s="398"/>
      <c r="HFO64" s="398"/>
      <c r="HFP64" s="398"/>
      <c r="HFQ64" s="398"/>
      <c r="HFR64" s="398"/>
      <c r="HFS64" s="398"/>
      <c r="HFT64" s="398"/>
      <c r="HFU64" s="398"/>
      <c r="HFV64" s="398"/>
      <c r="HFW64" s="398"/>
      <c r="HFX64" s="398"/>
      <c r="HFY64" s="398"/>
      <c r="HFZ64" s="398"/>
      <c r="HGA64" s="398"/>
      <c r="HGB64" s="398"/>
      <c r="HGC64" s="398"/>
      <c r="HGD64" s="398"/>
      <c r="HGE64" s="398"/>
      <c r="HGF64" s="398"/>
      <c r="HGG64" s="398"/>
      <c r="HGH64" s="398"/>
      <c r="HGI64" s="398"/>
      <c r="HGJ64" s="398"/>
      <c r="HGK64" s="398"/>
      <c r="HGL64" s="398"/>
      <c r="HGM64" s="398"/>
      <c r="HGN64" s="398"/>
      <c r="HGO64" s="398"/>
      <c r="HGP64" s="398"/>
      <c r="HGQ64" s="398"/>
      <c r="HGR64" s="398"/>
      <c r="HGS64" s="398"/>
      <c r="HGT64" s="398"/>
      <c r="HGU64" s="398"/>
      <c r="HGV64" s="398"/>
      <c r="HGW64" s="398"/>
      <c r="HGX64" s="398"/>
      <c r="HGY64" s="398"/>
      <c r="HGZ64" s="398"/>
      <c r="HHA64" s="398"/>
      <c r="HHB64" s="398"/>
      <c r="HHC64" s="398"/>
      <c r="HHD64" s="398"/>
      <c r="HHE64" s="398"/>
      <c r="HHF64" s="398"/>
      <c r="HHG64" s="398"/>
      <c r="HHH64" s="398"/>
      <c r="HHI64" s="398"/>
      <c r="HHJ64" s="398"/>
      <c r="HHK64" s="398"/>
      <c r="HHL64" s="398"/>
      <c r="HHM64" s="398"/>
      <c r="HHN64" s="398"/>
      <c r="HHO64" s="398"/>
      <c r="HHP64" s="398"/>
      <c r="HHQ64" s="398"/>
      <c r="HHR64" s="398"/>
      <c r="HHS64" s="398"/>
      <c r="HHT64" s="398"/>
      <c r="HHU64" s="398"/>
      <c r="HHV64" s="398"/>
      <c r="HHW64" s="398"/>
      <c r="HHX64" s="398"/>
      <c r="HHY64" s="398"/>
      <c r="HHZ64" s="398"/>
      <c r="HIA64" s="398"/>
      <c r="HIB64" s="398"/>
      <c r="HIC64" s="398"/>
      <c r="HID64" s="398"/>
      <c r="HIE64" s="398"/>
      <c r="HIF64" s="398"/>
      <c r="HIG64" s="398"/>
      <c r="HIH64" s="398"/>
      <c r="HII64" s="398"/>
      <c r="HIJ64" s="398"/>
      <c r="HIK64" s="398"/>
      <c r="HIL64" s="398"/>
      <c r="HIM64" s="398"/>
      <c r="HIN64" s="398"/>
      <c r="HIO64" s="398"/>
      <c r="HIP64" s="398"/>
      <c r="HIQ64" s="398"/>
      <c r="HIR64" s="398"/>
      <c r="HIS64" s="398"/>
      <c r="HIT64" s="398"/>
      <c r="HIU64" s="398"/>
      <c r="HIV64" s="398"/>
      <c r="HIW64" s="398"/>
      <c r="HIX64" s="398"/>
      <c r="HIY64" s="398"/>
      <c r="HIZ64" s="398"/>
      <c r="HJA64" s="398"/>
      <c r="HJB64" s="398"/>
      <c r="HJC64" s="398"/>
      <c r="HJD64" s="398"/>
      <c r="HJE64" s="398"/>
      <c r="HJF64" s="398"/>
      <c r="HJG64" s="398"/>
      <c r="HJH64" s="398"/>
      <c r="HJI64" s="398"/>
      <c r="HJJ64" s="398"/>
      <c r="HJK64" s="398"/>
      <c r="HJL64" s="398"/>
      <c r="HJM64" s="398"/>
      <c r="HJN64" s="398"/>
      <c r="HJO64" s="398"/>
      <c r="HJP64" s="398"/>
      <c r="HJQ64" s="398"/>
      <c r="HJR64" s="398"/>
      <c r="HJS64" s="398"/>
      <c r="HJT64" s="398"/>
      <c r="HJU64" s="398"/>
      <c r="HJV64" s="398"/>
      <c r="HJW64" s="398"/>
      <c r="HJX64" s="398"/>
      <c r="HJY64" s="398"/>
      <c r="HJZ64" s="398"/>
      <c r="HKA64" s="398"/>
      <c r="HKB64" s="398"/>
      <c r="HKC64" s="398"/>
      <c r="HKD64" s="398"/>
      <c r="HKE64" s="398"/>
      <c r="HKF64" s="398"/>
      <c r="HKG64" s="398"/>
      <c r="HKH64" s="398"/>
      <c r="HKI64" s="398"/>
      <c r="HKJ64" s="398"/>
      <c r="HKK64" s="398"/>
      <c r="HKL64" s="398"/>
      <c r="HKM64" s="398"/>
      <c r="HKN64" s="398"/>
      <c r="HKO64" s="398"/>
      <c r="HKP64" s="398"/>
      <c r="HKQ64" s="398"/>
      <c r="HKR64" s="398"/>
      <c r="HKS64" s="398"/>
      <c r="HKT64" s="398"/>
      <c r="HKU64" s="398"/>
      <c r="HKV64" s="398"/>
      <c r="HKW64" s="398"/>
      <c r="HKX64" s="398"/>
      <c r="HKY64" s="398"/>
      <c r="HKZ64" s="398"/>
      <c r="HLA64" s="398"/>
      <c r="HLB64" s="398"/>
      <c r="HLC64" s="398"/>
      <c r="HLD64" s="398"/>
      <c r="HLE64" s="398"/>
      <c r="HLF64" s="398"/>
      <c r="HLG64" s="398"/>
      <c r="HLH64" s="398"/>
      <c r="HLI64" s="398"/>
      <c r="HLJ64" s="398"/>
      <c r="HLK64" s="398"/>
      <c r="HLL64" s="398"/>
      <c r="HLM64" s="398"/>
      <c r="HLN64" s="398"/>
      <c r="HLO64" s="398"/>
      <c r="HLP64" s="398"/>
      <c r="HLQ64" s="398"/>
      <c r="HLR64" s="398"/>
      <c r="HLS64" s="398"/>
      <c r="HLT64" s="398"/>
      <c r="HLU64" s="398"/>
      <c r="HLV64" s="398"/>
      <c r="HLW64" s="398"/>
      <c r="HLX64" s="398"/>
      <c r="HLY64" s="398"/>
      <c r="HLZ64" s="398"/>
      <c r="HMA64" s="398"/>
      <c r="HMB64" s="398"/>
      <c r="HMC64" s="398"/>
      <c r="HMD64" s="398"/>
      <c r="HME64" s="398"/>
      <c r="HMF64" s="398"/>
      <c r="HMG64" s="398"/>
      <c r="HMH64" s="398"/>
      <c r="HMI64" s="398"/>
      <c r="HMJ64" s="398"/>
      <c r="HMK64" s="398"/>
      <c r="HML64" s="398"/>
      <c r="HMM64" s="398"/>
      <c r="HMN64" s="398"/>
      <c r="HMO64" s="398"/>
      <c r="HMP64" s="398"/>
      <c r="HMQ64" s="398"/>
      <c r="HMR64" s="398"/>
      <c r="HMS64" s="398"/>
      <c r="HMT64" s="398"/>
      <c r="HMU64" s="398"/>
      <c r="HMV64" s="398"/>
      <c r="HMW64" s="398"/>
      <c r="HMX64" s="398"/>
      <c r="HMY64" s="398"/>
      <c r="HMZ64" s="398"/>
      <c r="HNA64" s="398"/>
      <c r="HNB64" s="398"/>
      <c r="HNC64" s="398"/>
      <c r="HND64" s="398"/>
      <c r="HNE64" s="398"/>
      <c r="HNF64" s="398"/>
      <c r="HNG64" s="398"/>
      <c r="HNH64" s="398"/>
      <c r="HNI64" s="398"/>
      <c r="HNJ64" s="398"/>
      <c r="HNK64" s="398"/>
      <c r="HNL64" s="398"/>
      <c r="HNM64" s="398"/>
      <c r="HNN64" s="398"/>
      <c r="HNO64" s="398"/>
      <c r="HNP64" s="398"/>
      <c r="HNQ64" s="398"/>
      <c r="HNR64" s="398"/>
      <c r="HNS64" s="398"/>
      <c r="HNT64" s="398"/>
      <c r="HNU64" s="398"/>
      <c r="HNV64" s="398"/>
      <c r="HNW64" s="398"/>
      <c r="HNX64" s="398"/>
      <c r="HNY64" s="398"/>
      <c r="HNZ64" s="398"/>
      <c r="HOA64" s="398"/>
      <c r="HOB64" s="398"/>
      <c r="HOC64" s="398"/>
      <c r="HOD64" s="398"/>
      <c r="HOE64" s="398"/>
      <c r="HOF64" s="398"/>
      <c r="HOG64" s="398"/>
      <c r="HOH64" s="398"/>
      <c r="HOI64" s="398"/>
      <c r="HOJ64" s="398"/>
      <c r="HOK64" s="398"/>
      <c r="HOL64" s="398"/>
      <c r="HOM64" s="398"/>
      <c r="HON64" s="398"/>
      <c r="HOO64" s="398"/>
      <c r="HOP64" s="398"/>
      <c r="HOQ64" s="398"/>
      <c r="HOR64" s="398"/>
      <c r="HOS64" s="398"/>
      <c r="HOT64" s="398"/>
      <c r="HOU64" s="398"/>
      <c r="HOV64" s="398"/>
      <c r="HOW64" s="398"/>
      <c r="HOX64" s="398"/>
      <c r="HOY64" s="398"/>
      <c r="HOZ64" s="398"/>
      <c r="HPA64" s="398"/>
      <c r="HPB64" s="398"/>
      <c r="HPC64" s="398"/>
      <c r="HPD64" s="398"/>
      <c r="HPE64" s="398"/>
      <c r="HPF64" s="398"/>
      <c r="HPG64" s="398"/>
      <c r="HPH64" s="398"/>
      <c r="HPI64" s="398"/>
      <c r="HPJ64" s="398"/>
      <c r="HPK64" s="398"/>
      <c r="HPL64" s="398"/>
      <c r="HPM64" s="398"/>
      <c r="HPN64" s="398"/>
      <c r="HPO64" s="398"/>
      <c r="HPP64" s="398"/>
      <c r="HPQ64" s="398"/>
      <c r="HPR64" s="398"/>
      <c r="HPS64" s="398"/>
      <c r="HPT64" s="398"/>
      <c r="HPU64" s="398"/>
      <c r="HPV64" s="398"/>
      <c r="HPW64" s="398"/>
      <c r="HPX64" s="398"/>
      <c r="HPY64" s="398"/>
      <c r="HPZ64" s="398"/>
      <c r="HQA64" s="398"/>
      <c r="HQB64" s="398"/>
      <c r="HQC64" s="398"/>
      <c r="HQD64" s="398"/>
      <c r="HQE64" s="398"/>
      <c r="HQF64" s="398"/>
      <c r="HQG64" s="398"/>
      <c r="HQH64" s="398"/>
      <c r="HQI64" s="398"/>
      <c r="HQJ64" s="398"/>
      <c r="HQK64" s="398"/>
      <c r="HQL64" s="398"/>
      <c r="HQM64" s="398"/>
      <c r="HQN64" s="398"/>
      <c r="HQO64" s="398"/>
      <c r="HQP64" s="398"/>
      <c r="HQQ64" s="398"/>
      <c r="HQR64" s="398"/>
      <c r="HQS64" s="398"/>
      <c r="HQT64" s="398"/>
      <c r="HQU64" s="398"/>
      <c r="HQV64" s="398"/>
      <c r="HQW64" s="398"/>
      <c r="HQX64" s="398"/>
      <c r="HQY64" s="398"/>
      <c r="HQZ64" s="398"/>
      <c r="HRA64" s="398"/>
      <c r="HRB64" s="398"/>
      <c r="HRC64" s="398"/>
      <c r="HRD64" s="398"/>
      <c r="HRE64" s="398"/>
      <c r="HRF64" s="398"/>
      <c r="HRG64" s="398"/>
      <c r="HRH64" s="398"/>
      <c r="HRI64" s="398"/>
      <c r="HRJ64" s="398"/>
      <c r="HRK64" s="398"/>
      <c r="HRL64" s="398"/>
      <c r="HRM64" s="398"/>
      <c r="HRN64" s="398"/>
      <c r="HRO64" s="398"/>
      <c r="HRP64" s="398"/>
      <c r="HRQ64" s="398"/>
      <c r="HRR64" s="398"/>
      <c r="HRS64" s="398"/>
      <c r="HRT64" s="398"/>
      <c r="HRU64" s="398"/>
      <c r="HRV64" s="398"/>
      <c r="HRW64" s="398"/>
      <c r="HRX64" s="398"/>
      <c r="HRY64" s="398"/>
      <c r="HRZ64" s="398"/>
      <c r="HSA64" s="398"/>
      <c r="HSB64" s="398"/>
      <c r="HSC64" s="398"/>
      <c r="HSD64" s="398"/>
      <c r="HSE64" s="398"/>
      <c r="HSF64" s="398"/>
      <c r="HSG64" s="398"/>
      <c r="HSH64" s="398"/>
      <c r="HSI64" s="398"/>
      <c r="HSJ64" s="398"/>
      <c r="HSK64" s="398"/>
      <c r="HSL64" s="398"/>
      <c r="HSM64" s="398"/>
      <c r="HSN64" s="398"/>
      <c r="HSO64" s="398"/>
      <c r="HSP64" s="398"/>
      <c r="HSQ64" s="398"/>
      <c r="HSR64" s="398"/>
      <c r="HSS64" s="398"/>
      <c r="HST64" s="398"/>
      <c r="HSU64" s="398"/>
      <c r="HSV64" s="398"/>
      <c r="HSW64" s="398"/>
      <c r="HSX64" s="398"/>
      <c r="HSY64" s="398"/>
      <c r="HSZ64" s="398"/>
      <c r="HTA64" s="398"/>
      <c r="HTB64" s="398"/>
      <c r="HTC64" s="398"/>
      <c r="HTD64" s="398"/>
      <c r="HTE64" s="398"/>
      <c r="HTF64" s="398"/>
      <c r="HTG64" s="398"/>
      <c r="HTH64" s="398"/>
      <c r="HTI64" s="398"/>
      <c r="HTJ64" s="398"/>
      <c r="HTK64" s="398"/>
      <c r="HTL64" s="398"/>
      <c r="HTM64" s="398"/>
      <c r="HTN64" s="398"/>
      <c r="HTO64" s="398"/>
      <c r="HTP64" s="398"/>
      <c r="HTQ64" s="398"/>
      <c r="HTR64" s="398"/>
      <c r="HTS64" s="398"/>
      <c r="HTT64" s="398"/>
      <c r="HTU64" s="398"/>
      <c r="HTV64" s="398"/>
      <c r="HTW64" s="398"/>
      <c r="HTX64" s="398"/>
      <c r="HTY64" s="398"/>
      <c r="HTZ64" s="398"/>
      <c r="HUA64" s="398"/>
      <c r="HUB64" s="398"/>
      <c r="HUC64" s="398"/>
      <c r="HUD64" s="398"/>
      <c r="HUE64" s="398"/>
      <c r="HUF64" s="398"/>
      <c r="HUG64" s="398"/>
      <c r="HUH64" s="398"/>
      <c r="HUI64" s="398"/>
      <c r="HUJ64" s="398"/>
      <c r="HUK64" s="398"/>
      <c r="HUL64" s="398"/>
      <c r="HUM64" s="398"/>
      <c r="HUN64" s="398"/>
      <c r="HUO64" s="398"/>
      <c r="HUP64" s="398"/>
      <c r="HUQ64" s="398"/>
      <c r="HUR64" s="398"/>
      <c r="HUS64" s="398"/>
      <c r="HUT64" s="398"/>
      <c r="HUU64" s="398"/>
      <c r="HUV64" s="398"/>
      <c r="HUW64" s="398"/>
      <c r="HUX64" s="398"/>
      <c r="HUY64" s="398"/>
      <c r="HUZ64" s="398"/>
      <c r="HVA64" s="398"/>
      <c r="HVB64" s="398"/>
      <c r="HVC64" s="398"/>
      <c r="HVD64" s="398"/>
      <c r="HVE64" s="398"/>
      <c r="HVF64" s="398"/>
      <c r="HVG64" s="398"/>
      <c r="HVH64" s="398"/>
      <c r="HVI64" s="398"/>
      <c r="HVJ64" s="398"/>
      <c r="HVK64" s="398"/>
      <c r="HVL64" s="398"/>
      <c r="HVM64" s="398"/>
      <c r="HVN64" s="398"/>
      <c r="HVO64" s="398"/>
      <c r="HVP64" s="398"/>
      <c r="HVQ64" s="398"/>
      <c r="HVR64" s="398"/>
      <c r="HVS64" s="398"/>
      <c r="HVT64" s="398"/>
      <c r="HVU64" s="398"/>
      <c r="HVV64" s="398"/>
      <c r="HVW64" s="398"/>
      <c r="HVX64" s="398"/>
      <c r="HVY64" s="398"/>
      <c r="HVZ64" s="398"/>
      <c r="HWA64" s="398"/>
      <c r="HWB64" s="398"/>
      <c r="HWC64" s="398"/>
      <c r="HWD64" s="398"/>
      <c r="HWE64" s="398"/>
      <c r="HWF64" s="398"/>
      <c r="HWG64" s="398"/>
      <c r="HWH64" s="398"/>
      <c r="HWI64" s="398"/>
      <c r="HWJ64" s="398"/>
      <c r="HWK64" s="398"/>
      <c r="HWL64" s="398"/>
      <c r="HWM64" s="398"/>
      <c r="HWN64" s="398"/>
      <c r="HWO64" s="398"/>
      <c r="HWP64" s="398"/>
      <c r="HWQ64" s="398"/>
      <c r="HWR64" s="398"/>
      <c r="HWS64" s="398"/>
      <c r="HWT64" s="398"/>
      <c r="HWU64" s="398"/>
      <c r="HWV64" s="398"/>
      <c r="HWW64" s="398"/>
      <c r="HWX64" s="398"/>
      <c r="HWY64" s="398"/>
      <c r="HWZ64" s="398"/>
      <c r="HXA64" s="398"/>
      <c r="HXB64" s="398"/>
      <c r="HXC64" s="398"/>
      <c r="HXD64" s="398"/>
      <c r="HXE64" s="398"/>
      <c r="HXF64" s="398"/>
      <c r="HXG64" s="398"/>
      <c r="HXH64" s="398"/>
      <c r="HXI64" s="398"/>
      <c r="HXJ64" s="398"/>
      <c r="HXK64" s="398"/>
      <c r="HXL64" s="398"/>
      <c r="HXM64" s="398"/>
      <c r="HXN64" s="398"/>
      <c r="HXO64" s="398"/>
      <c r="HXP64" s="398"/>
      <c r="HXQ64" s="398"/>
      <c r="HXR64" s="398"/>
      <c r="HXS64" s="398"/>
      <c r="HXT64" s="398"/>
      <c r="HXU64" s="398"/>
      <c r="HXV64" s="398"/>
      <c r="HXW64" s="398"/>
      <c r="HXX64" s="398"/>
      <c r="HXY64" s="398"/>
      <c r="HXZ64" s="398"/>
      <c r="HYA64" s="398"/>
      <c r="HYB64" s="398"/>
      <c r="HYC64" s="398"/>
      <c r="HYD64" s="398"/>
      <c r="HYE64" s="398"/>
      <c r="HYF64" s="398"/>
      <c r="HYG64" s="398"/>
      <c r="HYH64" s="398"/>
      <c r="HYI64" s="398"/>
      <c r="HYJ64" s="398"/>
      <c r="HYK64" s="398"/>
      <c r="HYL64" s="398"/>
      <c r="HYM64" s="398"/>
      <c r="HYN64" s="398"/>
      <c r="HYO64" s="398"/>
      <c r="HYP64" s="398"/>
      <c r="HYQ64" s="398"/>
      <c r="HYR64" s="398"/>
      <c r="HYS64" s="398"/>
      <c r="HYT64" s="398"/>
      <c r="HYU64" s="398"/>
      <c r="HYV64" s="398"/>
      <c r="HYW64" s="398"/>
      <c r="HYX64" s="398"/>
      <c r="HYY64" s="398"/>
      <c r="HYZ64" s="398"/>
      <c r="HZA64" s="398"/>
      <c r="HZB64" s="398"/>
      <c r="HZC64" s="398"/>
      <c r="HZD64" s="398"/>
      <c r="HZE64" s="398"/>
      <c r="HZF64" s="398"/>
      <c r="HZG64" s="398"/>
      <c r="HZH64" s="398"/>
      <c r="HZI64" s="398"/>
      <c r="HZJ64" s="398"/>
      <c r="HZK64" s="398"/>
      <c r="HZL64" s="398"/>
      <c r="HZM64" s="398"/>
      <c r="HZN64" s="398"/>
      <c r="HZO64" s="398"/>
      <c r="HZP64" s="398"/>
      <c r="HZQ64" s="398"/>
      <c r="HZR64" s="398"/>
      <c r="HZS64" s="398"/>
      <c r="HZT64" s="398"/>
      <c r="HZU64" s="398"/>
      <c r="HZV64" s="398"/>
      <c r="HZW64" s="398"/>
      <c r="HZX64" s="398"/>
      <c r="HZY64" s="398"/>
      <c r="HZZ64" s="398"/>
      <c r="IAA64" s="398"/>
      <c r="IAB64" s="398"/>
      <c r="IAC64" s="398"/>
      <c r="IAD64" s="398"/>
      <c r="IAE64" s="398"/>
      <c r="IAF64" s="398"/>
      <c r="IAG64" s="398"/>
      <c r="IAH64" s="398"/>
      <c r="IAI64" s="398"/>
      <c r="IAJ64" s="398"/>
      <c r="IAK64" s="398"/>
      <c r="IAL64" s="398"/>
      <c r="IAM64" s="398"/>
      <c r="IAN64" s="398"/>
      <c r="IAO64" s="398"/>
      <c r="IAP64" s="398"/>
      <c r="IAQ64" s="398"/>
      <c r="IAR64" s="398"/>
      <c r="IAS64" s="398"/>
      <c r="IAT64" s="398"/>
      <c r="IAU64" s="398"/>
      <c r="IAV64" s="398"/>
      <c r="IAW64" s="398"/>
      <c r="IAX64" s="398"/>
      <c r="IAY64" s="398"/>
      <c r="IAZ64" s="398"/>
      <c r="IBA64" s="398"/>
      <c r="IBB64" s="398"/>
      <c r="IBC64" s="398"/>
      <c r="IBD64" s="398"/>
      <c r="IBE64" s="398"/>
      <c r="IBF64" s="398"/>
      <c r="IBG64" s="398"/>
      <c r="IBH64" s="398"/>
      <c r="IBI64" s="398"/>
      <c r="IBJ64" s="398"/>
      <c r="IBK64" s="398"/>
      <c r="IBL64" s="398"/>
      <c r="IBM64" s="398"/>
      <c r="IBN64" s="398"/>
      <c r="IBO64" s="398"/>
      <c r="IBP64" s="398"/>
      <c r="IBQ64" s="398"/>
      <c r="IBR64" s="398"/>
      <c r="IBS64" s="398"/>
      <c r="IBT64" s="398"/>
      <c r="IBU64" s="398"/>
      <c r="IBV64" s="398"/>
      <c r="IBW64" s="398"/>
      <c r="IBX64" s="398"/>
      <c r="IBY64" s="398"/>
      <c r="IBZ64" s="398"/>
      <c r="ICA64" s="398"/>
      <c r="ICB64" s="398"/>
      <c r="ICC64" s="398"/>
      <c r="ICD64" s="398"/>
      <c r="ICE64" s="398"/>
      <c r="ICF64" s="398"/>
      <c r="ICG64" s="398"/>
      <c r="ICH64" s="398"/>
      <c r="ICI64" s="398"/>
      <c r="ICJ64" s="398"/>
      <c r="ICK64" s="398"/>
      <c r="ICL64" s="398"/>
      <c r="ICM64" s="398"/>
      <c r="ICN64" s="398"/>
      <c r="ICO64" s="398"/>
      <c r="ICP64" s="398"/>
      <c r="ICQ64" s="398"/>
      <c r="ICR64" s="398"/>
      <c r="ICS64" s="398"/>
      <c r="ICT64" s="398"/>
      <c r="ICU64" s="398"/>
      <c r="ICV64" s="398"/>
      <c r="ICW64" s="398"/>
      <c r="ICX64" s="398"/>
      <c r="ICY64" s="398"/>
      <c r="ICZ64" s="398"/>
      <c r="IDA64" s="398"/>
      <c r="IDB64" s="398"/>
      <c r="IDC64" s="398"/>
      <c r="IDD64" s="398"/>
      <c r="IDE64" s="398"/>
      <c r="IDF64" s="398"/>
      <c r="IDG64" s="398"/>
      <c r="IDH64" s="398"/>
      <c r="IDI64" s="398"/>
      <c r="IDJ64" s="398"/>
      <c r="IDK64" s="398"/>
      <c r="IDL64" s="398"/>
      <c r="IDM64" s="398"/>
      <c r="IDN64" s="398"/>
      <c r="IDO64" s="398"/>
      <c r="IDP64" s="398"/>
      <c r="IDQ64" s="398"/>
      <c r="IDR64" s="398"/>
      <c r="IDS64" s="398"/>
      <c r="IDT64" s="398"/>
      <c r="IDU64" s="398"/>
      <c r="IDV64" s="398"/>
      <c r="IDW64" s="398"/>
      <c r="IDX64" s="398"/>
      <c r="IDY64" s="398"/>
      <c r="IDZ64" s="398"/>
      <c r="IEA64" s="398"/>
      <c r="IEB64" s="398"/>
      <c r="IEC64" s="398"/>
      <c r="IED64" s="398"/>
      <c r="IEE64" s="398"/>
      <c r="IEF64" s="398"/>
      <c r="IEG64" s="398"/>
      <c r="IEH64" s="398"/>
      <c r="IEI64" s="398"/>
      <c r="IEJ64" s="398"/>
      <c r="IEK64" s="398"/>
      <c r="IEL64" s="398"/>
      <c r="IEM64" s="398"/>
      <c r="IEN64" s="398"/>
      <c r="IEO64" s="398"/>
      <c r="IEP64" s="398"/>
      <c r="IEQ64" s="398"/>
      <c r="IER64" s="398"/>
      <c r="IES64" s="398"/>
      <c r="IET64" s="398"/>
      <c r="IEU64" s="398"/>
      <c r="IEV64" s="398"/>
      <c r="IEW64" s="398"/>
      <c r="IEX64" s="398"/>
      <c r="IEY64" s="398"/>
      <c r="IEZ64" s="398"/>
      <c r="IFA64" s="398"/>
      <c r="IFB64" s="398"/>
      <c r="IFC64" s="398"/>
      <c r="IFD64" s="398"/>
      <c r="IFE64" s="398"/>
      <c r="IFF64" s="398"/>
      <c r="IFG64" s="398"/>
      <c r="IFH64" s="398"/>
      <c r="IFI64" s="398"/>
      <c r="IFJ64" s="398"/>
      <c r="IFK64" s="398"/>
      <c r="IFL64" s="398"/>
      <c r="IFM64" s="398"/>
      <c r="IFN64" s="398"/>
      <c r="IFO64" s="398"/>
      <c r="IFP64" s="398"/>
      <c r="IFQ64" s="398"/>
      <c r="IFR64" s="398"/>
      <c r="IFS64" s="398"/>
      <c r="IFT64" s="398"/>
      <c r="IFU64" s="398"/>
      <c r="IFV64" s="398"/>
      <c r="IFW64" s="398"/>
      <c r="IFX64" s="398"/>
      <c r="IFY64" s="398"/>
      <c r="IFZ64" s="398"/>
      <c r="IGA64" s="398"/>
      <c r="IGB64" s="398"/>
      <c r="IGC64" s="398"/>
      <c r="IGD64" s="398"/>
      <c r="IGE64" s="398"/>
      <c r="IGF64" s="398"/>
      <c r="IGG64" s="398"/>
      <c r="IGH64" s="398"/>
      <c r="IGI64" s="398"/>
      <c r="IGJ64" s="398"/>
      <c r="IGK64" s="398"/>
      <c r="IGL64" s="398"/>
      <c r="IGM64" s="398"/>
      <c r="IGN64" s="398"/>
      <c r="IGO64" s="398"/>
      <c r="IGP64" s="398"/>
      <c r="IGQ64" s="398"/>
      <c r="IGR64" s="398"/>
      <c r="IGS64" s="398"/>
      <c r="IGT64" s="398"/>
      <c r="IGU64" s="398"/>
      <c r="IGV64" s="398"/>
      <c r="IGW64" s="398"/>
      <c r="IGX64" s="398"/>
      <c r="IGY64" s="398"/>
      <c r="IGZ64" s="398"/>
      <c r="IHA64" s="398"/>
      <c r="IHB64" s="398"/>
      <c r="IHC64" s="398"/>
      <c r="IHD64" s="398"/>
      <c r="IHE64" s="398"/>
      <c r="IHF64" s="398"/>
      <c r="IHG64" s="398"/>
      <c r="IHH64" s="398"/>
      <c r="IHI64" s="398"/>
      <c r="IHJ64" s="398"/>
      <c r="IHK64" s="398"/>
      <c r="IHL64" s="398"/>
      <c r="IHM64" s="398"/>
      <c r="IHN64" s="398"/>
      <c r="IHO64" s="398"/>
      <c r="IHP64" s="398"/>
      <c r="IHQ64" s="398"/>
      <c r="IHR64" s="398"/>
      <c r="IHS64" s="398"/>
      <c r="IHT64" s="398"/>
      <c r="IHU64" s="398"/>
      <c r="IHV64" s="398"/>
      <c r="IHW64" s="398"/>
      <c r="IHX64" s="398"/>
      <c r="IHY64" s="398"/>
      <c r="IHZ64" s="398"/>
      <c r="IIA64" s="398"/>
      <c r="IIB64" s="398"/>
      <c r="IIC64" s="398"/>
      <c r="IID64" s="398"/>
      <c r="IIE64" s="398"/>
      <c r="IIF64" s="398"/>
      <c r="IIG64" s="398"/>
      <c r="IIH64" s="398"/>
      <c r="III64" s="398"/>
      <c r="IIJ64" s="398"/>
      <c r="IIK64" s="398"/>
      <c r="IIL64" s="398"/>
      <c r="IIM64" s="398"/>
      <c r="IIN64" s="398"/>
      <c r="IIO64" s="398"/>
      <c r="IIP64" s="398"/>
      <c r="IIQ64" s="398"/>
      <c r="IIR64" s="398"/>
      <c r="IIS64" s="398"/>
      <c r="IIT64" s="398"/>
      <c r="IIU64" s="398"/>
      <c r="IIV64" s="398"/>
      <c r="IIW64" s="398"/>
      <c r="IIX64" s="398"/>
      <c r="IIY64" s="398"/>
      <c r="IIZ64" s="398"/>
      <c r="IJA64" s="398"/>
      <c r="IJB64" s="398"/>
      <c r="IJC64" s="398"/>
      <c r="IJD64" s="398"/>
      <c r="IJE64" s="398"/>
      <c r="IJF64" s="398"/>
      <c r="IJG64" s="398"/>
      <c r="IJH64" s="398"/>
      <c r="IJI64" s="398"/>
      <c r="IJJ64" s="398"/>
      <c r="IJK64" s="398"/>
      <c r="IJL64" s="398"/>
      <c r="IJM64" s="398"/>
      <c r="IJN64" s="398"/>
      <c r="IJO64" s="398"/>
      <c r="IJP64" s="398"/>
      <c r="IJQ64" s="398"/>
      <c r="IJR64" s="398"/>
      <c r="IJS64" s="398"/>
      <c r="IJT64" s="398"/>
      <c r="IJU64" s="398"/>
      <c r="IJV64" s="398"/>
      <c r="IJW64" s="398"/>
      <c r="IJX64" s="398"/>
      <c r="IJY64" s="398"/>
      <c r="IJZ64" s="398"/>
      <c r="IKA64" s="398"/>
      <c r="IKB64" s="398"/>
      <c r="IKC64" s="398"/>
      <c r="IKD64" s="398"/>
      <c r="IKE64" s="398"/>
      <c r="IKF64" s="398"/>
      <c r="IKG64" s="398"/>
      <c r="IKH64" s="398"/>
      <c r="IKI64" s="398"/>
      <c r="IKJ64" s="398"/>
      <c r="IKK64" s="398"/>
      <c r="IKL64" s="398"/>
      <c r="IKM64" s="398"/>
      <c r="IKN64" s="398"/>
      <c r="IKO64" s="398"/>
      <c r="IKP64" s="398"/>
      <c r="IKQ64" s="398"/>
      <c r="IKR64" s="398"/>
      <c r="IKS64" s="398"/>
      <c r="IKT64" s="398"/>
      <c r="IKU64" s="398"/>
      <c r="IKV64" s="398"/>
      <c r="IKW64" s="398"/>
      <c r="IKX64" s="398"/>
      <c r="IKY64" s="398"/>
      <c r="IKZ64" s="398"/>
      <c r="ILA64" s="398"/>
      <c r="ILB64" s="398"/>
      <c r="ILC64" s="398"/>
      <c r="ILD64" s="398"/>
      <c r="ILE64" s="398"/>
      <c r="ILF64" s="398"/>
      <c r="ILG64" s="398"/>
      <c r="ILH64" s="398"/>
      <c r="ILI64" s="398"/>
      <c r="ILJ64" s="398"/>
      <c r="ILK64" s="398"/>
      <c r="ILL64" s="398"/>
      <c r="ILM64" s="398"/>
      <c r="ILN64" s="398"/>
      <c r="ILO64" s="398"/>
      <c r="ILP64" s="398"/>
      <c r="ILQ64" s="398"/>
      <c r="ILR64" s="398"/>
      <c r="ILS64" s="398"/>
      <c r="ILT64" s="398"/>
      <c r="ILU64" s="398"/>
      <c r="ILV64" s="398"/>
      <c r="ILW64" s="398"/>
      <c r="ILX64" s="398"/>
      <c r="ILY64" s="398"/>
      <c r="ILZ64" s="398"/>
      <c r="IMA64" s="398"/>
      <c r="IMB64" s="398"/>
      <c r="IMC64" s="398"/>
      <c r="IMD64" s="398"/>
      <c r="IME64" s="398"/>
      <c r="IMF64" s="398"/>
      <c r="IMG64" s="398"/>
      <c r="IMH64" s="398"/>
      <c r="IMI64" s="398"/>
      <c r="IMJ64" s="398"/>
      <c r="IMK64" s="398"/>
      <c r="IML64" s="398"/>
      <c r="IMM64" s="398"/>
      <c r="IMN64" s="398"/>
      <c r="IMO64" s="398"/>
      <c r="IMP64" s="398"/>
      <c r="IMQ64" s="398"/>
      <c r="IMR64" s="398"/>
      <c r="IMS64" s="398"/>
      <c r="IMT64" s="398"/>
      <c r="IMU64" s="398"/>
      <c r="IMV64" s="398"/>
      <c r="IMW64" s="398"/>
      <c r="IMX64" s="398"/>
      <c r="IMY64" s="398"/>
      <c r="IMZ64" s="398"/>
      <c r="INA64" s="398"/>
      <c r="INB64" s="398"/>
      <c r="INC64" s="398"/>
      <c r="IND64" s="398"/>
      <c r="INE64" s="398"/>
      <c r="INF64" s="398"/>
      <c r="ING64" s="398"/>
      <c r="INH64" s="398"/>
      <c r="INI64" s="398"/>
      <c r="INJ64" s="398"/>
      <c r="INK64" s="398"/>
      <c r="INL64" s="398"/>
      <c r="INM64" s="398"/>
      <c r="INN64" s="398"/>
      <c r="INO64" s="398"/>
      <c r="INP64" s="398"/>
      <c r="INQ64" s="398"/>
      <c r="INR64" s="398"/>
      <c r="INS64" s="398"/>
      <c r="INT64" s="398"/>
      <c r="INU64" s="398"/>
      <c r="INV64" s="398"/>
      <c r="INW64" s="398"/>
      <c r="INX64" s="398"/>
      <c r="INY64" s="398"/>
      <c r="INZ64" s="398"/>
      <c r="IOA64" s="398"/>
      <c r="IOB64" s="398"/>
      <c r="IOC64" s="398"/>
      <c r="IOD64" s="398"/>
      <c r="IOE64" s="398"/>
      <c r="IOF64" s="398"/>
      <c r="IOG64" s="398"/>
      <c r="IOH64" s="398"/>
      <c r="IOI64" s="398"/>
      <c r="IOJ64" s="398"/>
      <c r="IOK64" s="398"/>
      <c r="IOL64" s="398"/>
      <c r="IOM64" s="398"/>
      <c r="ION64" s="398"/>
      <c r="IOO64" s="398"/>
      <c r="IOP64" s="398"/>
      <c r="IOQ64" s="398"/>
      <c r="IOR64" s="398"/>
      <c r="IOS64" s="398"/>
      <c r="IOT64" s="398"/>
      <c r="IOU64" s="398"/>
      <c r="IOV64" s="398"/>
      <c r="IOW64" s="398"/>
      <c r="IOX64" s="398"/>
      <c r="IOY64" s="398"/>
      <c r="IOZ64" s="398"/>
      <c r="IPA64" s="398"/>
      <c r="IPB64" s="398"/>
      <c r="IPC64" s="398"/>
      <c r="IPD64" s="398"/>
      <c r="IPE64" s="398"/>
      <c r="IPF64" s="398"/>
      <c r="IPG64" s="398"/>
      <c r="IPH64" s="398"/>
      <c r="IPI64" s="398"/>
      <c r="IPJ64" s="398"/>
      <c r="IPK64" s="398"/>
      <c r="IPL64" s="398"/>
      <c r="IPM64" s="398"/>
      <c r="IPN64" s="398"/>
      <c r="IPO64" s="398"/>
      <c r="IPP64" s="398"/>
      <c r="IPQ64" s="398"/>
      <c r="IPR64" s="398"/>
      <c r="IPS64" s="398"/>
      <c r="IPT64" s="398"/>
      <c r="IPU64" s="398"/>
      <c r="IPV64" s="398"/>
      <c r="IPW64" s="398"/>
      <c r="IPX64" s="398"/>
      <c r="IPY64" s="398"/>
      <c r="IPZ64" s="398"/>
      <c r="IQA64" s="398"/>
      <c r="IQB64" s="398"/>
      <c r="IQC64" s="398"/>
      <c r="IQD64" s="398"/>
      <c r="IQE64" s="398"/>
      <c r="IQF64" s="398"/>
      <c r="IQG64" s="398"/>
      <c r="IQH64" s="398"/>
      <c r="IQI64" s="398"/>
      <c r="IQJ64" s="398"/>
      <c r="IQK64" s="398"/>
      <c r="IQL64" s="398"/>
      <c r="IQM64" s="398"/>
      <c r="IQN64" s="398"/>
      <c r="IQO64" s="398"/>
      <c r="IQP64" s="398"/>
      <c r="IQQ64" s="398"/>
      <c r="IQR64" s="398"/>
      <c r="IQS64" s="398"/>
      <c r="IQT64" s="398"/>
      <c r="IQU64" s="398"/>
      <c r="IQV64" s="398"/>
      <c r="IQW64" s="398"/>
      <c r="IQX64" s="398"/>
      <c r="IQY64" s="398"/>
      <c r="IQZ64" s="398"/>
      <c r="IRA64" s="398"/>
      <c r="IRB64" s="398"/>
      <c r="IRC64" s="398"/>
      <c r="IRD64" s="398"/>
      <c r="IRE64" s="398"/>
      <c r="IRF64" s="398"/>
      <c r="IRG64" s="398"/>
      <c r="IRH64" s="398"/>
      <c r="IRI64" s="398"/>
      <c r="IRJ64" s="398"/>
      <c r="IRK64" s="398"/>
      <c r="IRL64" s="398"/>
      <c r="IRM64" s="398"/>
      <c r="IRN64" s="398"/>
      <c r="IRO64" s="398"/>
      <c r="IRP64" s="398"/>
      <c r="IRQ64" s="398"/>
      <c r="IRR64" s="398"/>
      <c r="IRS64" s="398"/>
      <c r="IRT64" s="398"/>
      <c r="IRU64" s="398"/>
      <c r="IRV64" s="398"/>
      <c r="IRW64" s="398"/>
      <c r="IRX64" s="398"/>
      <c r="IRY64" s="398"/>
      <c r="IRZ64" s="398"/>
      <c r="ISA64" s="398"/>
      <c r="ISB64" s="398"/>
      <c r="ISC64" s="398"/>
      <c r="ISD64" s="398"/>
      <c r="ISE64" s="398"/>
      <c r="ISF64" s="398"/>
      <c r="ISG64" s="398"/>
      <c r="ISH64" s="398"/>
      <c r="ISI64" s="398"/>
      <c r="ISJ64" s="398"/>
      <c r="ISK64" s="398"/>
      <c r="ISL64" s="398"/>
      <c r="ISM64" s="398"/>
      <c r="ISN64" s="398"/>
      <c r="ISO64" s="398"/>
      <c r="ISP64" s="398"/>
      <c r="ISQ64" s="398"/>
      <c r="ISR64" s="398"/>
      <c r="ISS64" s="398"/>
      <c r="IST64" s="398"/>
      <c r="ISU64" s="398"/>
      <c r="ISV64" s="398"/>
      <c r="ISW64" s="398"/>
      <c r="ISX64" s="398"/>
      <c r="ISY64" s="398"/>
      <c r="ISZ64" s="398"/>
      <c r="ITA64" s="398"/>
      <c r="ITB64" s="398"/>
      <c r="ITC64" s="398"/>
      <c r="ITD64" s="398"/>
      <c r="ITE64" s="398"/>
      <c r="ITF64" s="398"/>
      <c r="ITG64" s="398"/>
      <c r="ITH64" s="398"/>
      <c r="ITI64" s="398"/>
      <c r="ITJ64" s="398"/>
      <c r="ITK64" s="398"/>
      <c r="ITL64" s="398"/>
      <c r="ITM64" s="398"/>
      <c r="ITN64" s="398"/>
      <c r="ITO64" s="398"/>
      <c r="ITP64" s="398"/>
      <c r="ITQ64" s="398"/>
      <c r="ITR64" s="398"/>
      <c r="ITS64" s="398"/>
      <c r="ITT64" s="398"/>
      <c r="ITU64" s="398"/>
      <c r="ITV64" s="398"/>
      <c r="ITW64" s="398"/>
      <c r="ITX64" s="398"/>
      <c r="ITY64" s="398"/>
      <c r="ITZ64" s="398"/>
      <c r="IUA64" s="398"/>
      <c r="IUB64" s="398"/>
      <c r="IUC64" s="398"/>
      <c r="IUD64" s="398"/>
      <c r="IUE64" s="398"/>
      <c r="IUF64" s="398"/>
      <c r="IUG64" s="398"/>
      <c r="IUH64" s="398"/>
      <c r="IUI64" s="398"/>
      <c r="IUJ64" s="398"/>
      <c r="IUK64" s="398"/>
      <c r="IUL64" s="398"/>
      <c r="IUM64" s="398"/>
      <c r="IUN64" s="398"/>
      <c r="IUO64" s="398"/>
      <c r="IUP64" s="398"/>
      <c r="IUQ64" s="398"/>
      <c r="IUR64" s="398"/>
      <c r="IUS64" s="398"/>
      <c r="IUT64" s="398"/>
      <c r="IUU64" s="398"/>
      <c r="IUV64" s="398"/>
      <c r="IUW64" s="398"/>
      <c r="IUX64" s="398"/>
      <c r="IUY64" s="398"/>
      <c r="IUZ64" s="398"/>
      <c r="IVA64" s="398"/>
      <c r="IVB64" s="398"/>
      <c r="IVC64" s="398"/>
      <c r="IVD64" s="398"/>
      <c r="IVE64" s="398"/>
      <c r="IVF64" s="398"/>
      <c r="IVG64" s="398"/>
      <c r="IVH64" s="398"/>
      <c r="IVI64" s="398"/>
      <c r="IVJ64" s="398"/>
      <c r="IVK64" s="398"/>
      <c r="IVL64" s="398"/>
      <c r="IVM64" s="398"/>
      <c r="IVN64" s="398"/>
      <c r="IVO64" s="398"/>
      <c r="IVP64" s="398"/>
      <c r="IVQ64" s="398"/>
      <c r="IVR64" s="398"/>
      <c r="IVS64" s="398"/>
      <c r="IVT64" s="398"/>
      <c r="IVU64" s="398"/>
      <c r="IVV64" s="398"/>
      <c r="IVW64" s="398"/>
      <c r="IVX64" s="398"/>
      <c r="IVY64" s="398"/>
      <c r="IVZ64" s="398"/>
      <c r="IWA64" s="398"/>
      <c r="IWB64" s="398"/>
      <c r="IWC64" s="398"/>
      <c r="IWD64" s="398"/>
      <c r="IWE64" s="398"/>
      <c r="IWF64" s="398"/>
      <c r="IWG64" s="398"/>
      <c r="IWH64" s="398"/>
      <c r="IWI64" s="398"/>
      <c r="IWJ64" s="398"/>
      <c r="IWK64" s="398"/>
      <c r="IWL64" s="398"/>
      <c r="IWM64" s="398"/>
      <c r="IWN64" s="398"/>
      <c r="IWO64" s="398"/>
      <c r="IWP64" s="398"/>
      <c r="IWQ64" s="398"/>
      <c r="IWR64" s="398"/>
      <c r="IWS64" s="398"/>
      <c r="IWT64" s="398"/>
      <c r="IWU64" s="398"/>
      <c r="IWV64" s="398"/>
      <c r="IWW64" s="398"/>
      <c r="IWX64" s="398"/>
      <c r="IWY64" s="398"/>
      <c r="IWZ64" s="398"/>
      <c r="IXA64" s="398"/>
      <c r="IXB64" s="398"/>
      <c r="IXC64" s="398"/>
      <c r="IXD64" s="398"/>
      <c r="IXE64" s="398"/>
      <c r="IXF64" s="398"/>
      <c r="IXG64" s="398"/>
      <c r="IXH64" s="398"/>
      <c r="IXI64" s="398"/>
      <c r="IXJ64" s="398"/>
      <c r="IXK64" s="398"/>
      <c r="IXL64" s="398"/>
      <c r="IXM64" s="398"/>
      <c r="IXN64" s="398"/>
      <c r="IXO64" s="398"/>
      <c r="IXP64" s="398"/>
      <c r="IXQ64" s="398"/>
      <c r="IXR64" s="398"/>
      <c r="IXS64" s="398"/>
      <c r="IXT64" s="398"/>
      <c r="IXU64" s="398"/>
      <c r="IXV64" s="398"/>
      <c r="IXW64" s="398"/>
      <c r="IXX64" s="398"/>
      <c r="IXY64" s="398"/>
      <c r="IXZ64" s="398"/>
      <c r="IYA64" s="398"/>
      <c r="IYB64" s="398"/>
      <c r="IYC64" s="398"/>
      <c r="IYD64" s="398"/>
      <c r="IYE64" s="398"/>
      <c r="IYF64" s="398"/>
      <c r="IYG64" s="398"/>
      <c r="IYH64" s="398"/>
      <c r="IYI64" s="398"/>
      <c r="IYJ64" s="398"/>
      <c r="IYK64" s="398"/>
      <c r="IYL64" s="398"/>
      <c r="IYM64" s="398"/>
      <c r="IYN64" s="398"/>
      <c r="IYO64" s="398"/>
      <c r="IYP64" s="398"/>
      <c r="IYQ64" s="398"/>
      <c r="IYR64" s="398"/>
      <c r="IYS64" s="398"/>
      <c r="IYT64" s="398"/>
      <c r="IYU64" s="398"/>
      <c r="IYV64" s="398"/>
      <c r="IYW64" s="398"/>
      <c r="IYX64" s="398"/>
      <c r="IYY64" s="398"/>
      <c r="IYZ64" s="398"/>
      <c r="IZA64" s="398"/>
      <c r="IZB64" s="398"/>
      <c r="IZC64" s="398"/>
      <c r="IZD64" s="398"/>
      <c r="IZE64" s="398"/>
      <c r="IZF64" s="398"/>
      <c r="IZG64" s="398"/>
      <c r="IZH64" s="398"/>
      <c r="IZI64" s="398"/>
      <c r="IZJ64" s="398"/>
      <c r="IZK64" s="398"/>
      <c r="IZL64" s="398"/>
      <c r="IZM64" s="398"/>
      <c r="IZN64" s="398"/>
      <c r="IZO64" s="398"/>
      <c r="IZP64" s="398"/>
      <c r="IZQ64" s="398"/>
      <c r="IZR64" s="398"/>
      <c r="IZS64" s="398"/>
      <c r="IZT64" s="398"/>
      <c r="IZU64" s="398"/>
      <c r="IZV64" s="398"/>
      <c r="IZW64" s="398"/>
      <c r="IZX64" s="398"/>
      <c r="IZY64" s="398"/>
      <c r="IZZ64" s="398"/>
      <c r="JAA64" s="398"/>
      <c r="JAB64" s="398"/>
      <c r="JAC64" s="398"/>
      <c r="JAD64" s="398"/>
      <c r="JAE64" s="398"/>
      <c r="JAF64" s="398"/>
      <c r="JAG64" s="398"/>
      <c r="JAH64" s="398"/>
      <c r="JAI64" s="398"/>
      <c r="JAJ64" s="398"/>
      <c r="JAK64" s="398"/>
      <c r="JAL64" s="398"/>
      <c r="JAM64" s="398"/>
      <c r="JAN64" s="398"/>
      <c r="JAO64" s="398"/>
      <c r="JAP64" s="398"/>
      <c r="JAQ64" s="398"/>
      <c r="JAR64" s="398"/>
      <c r="JAS64" s="398"/>
      <c r="JAT64" s="398"/>
      <c r="JAU64" s="398"/>
      <c r="JAV64" s="398"/>
      <c r="JAW64" s="398"/>
      <c r="JAX64" s="398"/>
      <c r="JAY64" s="398"/>
      <c r="JAZ64" s="398"/>
      <c r="JBA64" s="398"/>
      <c r="JBB64" s="398"/>
      <c r="JBC64" s="398"/>
      <c r="JBD64" s="398"/>
      <c r="JBE64" s="398"/>
      <c r="JBF64" s="398"/>
      <c r="JBG64" s="398"/>
      <c r="JBH64" s="398"/>
      <c r="JBI64" s="398"/>
      <c r="JBJ64" s="398"/>
      <c r="JBK64" s="398"/>
      <c r="JBL64" s="398"/>
      <c r="JBM64" s="398"/>
      <c r="JBN64" s="398"/>
      <c r="JBO64" s="398"/>
      <c r="JBP64" s="398"/>
      <c r="JBQ64" s="398"/>
      <c r="JBR64" s="398"/>
      <c r="JBS64" s="398"/>
      <c r="JBT64" s="398"/>
      <c r="JBU64" s="398"/>
      <c r="JBV64" s="398"/>
      <c r="JBW64" s="398"/>
      <c r="JBX64" s="398"/>
      <c r="JBY64" s="398"/>
      <c r="JBZ64" s="398"/>
      <c r="JCA64" s="398"/>
      <c r="JCB64" s="398"/>
      <c r="JCC64" s="398"/>
      <c r="JCD64" s="398"/>
      <c r="JCE64" s="398"/>
      <c r="JCF64" s="398"/>
      <c r="JCG64" s="398"/>
      <c r="JCH64" s="398"/>
      <c r="JCI64" s="398"/>
      <c r="JCJ64" s="398"/>
      <c r="JCK64" s="398"/>
      <c r="JCL64" s="398"/>
      <c r="JCM64" s="398"/>
      <c r="JCN64" s="398"/>
      <c r="JCO64" s="398"/>
      <c r="JCP64" s="398"/>
      <c r="JCQ64" s="398"/>
      <c r="JCR64" s="398"/>
      <c r="JCS64" s="398"/>
      <c r="JCT64" s="398"/>
      <c r="JCU64" s="398"/>
      <c r="JCV64" s="398"/>
      <c r="JCW64" s="398"/>
      <c r="JCX64" s="398"/>
      <c r="JCY64" s="398"/>
      <c r="JCZ64" s="398"/>
      <c r="JDA64" s="398"/>
      <c r="JDB64" s="398"/>
      <c r="JDC64" s="398"/>
      <c r="JDD64" s="398"/>
      <c r="JDE64" s="398"/>
      <c r="JDF64" s="398"/>
      <c r="JDG64" s="398"/>
      <c r="JDH64" s="398"/>
      <c r="JDI64" s="398"/>
      <c r="JDJ64" s="398"/>
      <c r="JDK64" s="398"/>
      <c r="JDL64" s="398"/>
      <c r="JDM64" s="398"/>
      <c r="JDN64" s="398"/>
      <c r="JDO64" s="398"/>
      <c r="JDP64" s="398"/>
      <c r="JDQ64" s="398"/>
      <c r="JDR64" s="398"/>
      <c r="JDS64" s="398"/>
      <c r="JDT64" s="398"/>
      <c r="JDU64" s="398"/>
      <c r="JDV64" s="398"/>
      <c r="JDW64" s="398"/>
      <c r="JDX64" s="398"/>
      <c r="JDY64" s="398"/>
      <c r="JDZ64" s="398"/>
      <c r="JEA64" s="398"/>
      <c r="JEB64" s="398"/>
      <c r="JEC64" s="398"/>
      <c r="JED64" s="398"/>
      <c r="JEE64" s="398"/>
      <c r="JEF64" s="398"/>
      <c r="JEG64" s="398"/>
      <c r="JEH64" s="398"/>
      <c r="JEI64" s="398"/>
      <c r="JEJ64" s="398"/>
      <c r="JEK64" s="398"/>
      <c r="JEL64" s="398"/>
      <c r="JEM64" s="398"/>
      <c r="JEN64" s="398"/>
      <c r="JEO64" s="398"/>
      <c r="JEP64" s="398"/>
      <c r="JEQ64" s="398"/>
      <c r="JER64" s="398"/>
      <c r="JES64" s="398"/>
      <c r="JET64" s="398"/>
      <c r="JEU64" s="398"/>
      <c r="JEV64" s="398"/>
      <c r="JEW64" s="398"/>
      <c r="JEX64" s="398"/>
      <c r="JEY64" s="398"/>
      <c r="JEZ64" s="398"/>
      <c r="JFA64" s="398"/>
      <c r="JFB64" s="398"/>
      <c r="JFC64" s="398"/>
      <c r="JFD64" s="398"/>
      <c r="JFE64" s="398"/>
      <c r="JFF64" s="398"/>
      <c r="JFG64" s="398"/>
      <c r="JFH64" s="398"/>
      <c r="JFI64" s="398"/>
      <c r="JFJ64" s="398"/>
      <c r="JFK64" s="398"/>
      <c r="JFL64" s="398"/>
      <c r="JFM64" s="398"/>
      <c r="JFN64" s="398"/>
      <c r="JFO64" s="398"/>
      <c r="JFP64" s="398"/>
      <c r="JFQ64" s="398"/>
      <c r="JFR64" s="398"/>
      <c r="JFS64" s="398"/>
      <c r="JFT64" s="398"/>
      <c r="JFU64" s="398"/>
      <c r="JFV64" s="398"/>
      <c r="JFW64" s="398"/>
      <c r="JFX64" s="398"/>
      <c r="JFY64" s="398"/>
      <c r="JFZ64" s="398"/>
      <c r="JGA64" s="398"/>
      <c r="JGB64" s="398"/>
      <c r="JGC64" s="398"/>
      <c r="JGD64" s="398"/>
      <c r="JGE64" s="398"/>
      <c r="JGF64" s="398"/>
      <c r="JGG64" s="398"/>
      <c r="JGH64" s="398"/>
      <c r="JGI64" s="398"/>
      <c r="JGJ64" s="398"/>
      <c r="JGK64" s="398"/>
      <c r="JGL64" s="398"/>
      <c r="JGM64" s="398"/>
      <c r="JGN64" s="398"/>
      <c r="JGO64" s="398"/>
      <c r="JGP64" s="398"/>
      <c r="JGQ64" s="398"/>
      <c r="JGR64" s="398"/>
      <c r="JGS64" s="398"/>
      <c r="JGT64" s="398"/>
      <c r="JGU64" s="398"/>
      <c r="JGV64" s="398"/>
      <c r="JGW64" s="398"/>
      <c r="JGX64" s="398"/>
      <c r="JGY64" s="398"/>
      <c r="JGZ64" s="398"/>
      <c r="JHA64" s="398"/>
      <c r="JHB64" s="398"/>
      <c r="JHC64" s="398"/>
      <c r="JHD64" s="398"/>
      <c r="JHE64" s="398"/>
      <c r="JHF64" s="398"/>
      <c r="JHG64" s="398"/>
      <c r="JHH64" s="398"/>
      <c r="JHI64" s="398"/>
      <c r="JHJ64" s="398"/>
      <c r="JHK64" s="398"/>
      <c r="JHL64" s="398"/>
      <c r="JHM64" s="398"/>
      <c r="JHN64" s="398"/>
      <c r="JHO64" s="398"/>
      <c r="JHP64" s="398"/>
      <c r="JHQ64" s="398"/>
      <c r="JHR64" s="398"/>
      <c r="JHS64" s="398"/>
      <c r="JHT64" s="398"/>
      <c r="JHU64" s="398"/>
      <c r="JHV64" s="398"/>
      <c r="JHW64" s="398"/>
      <c r="JHX64" s="398"/>
      <c r="JHY64" s="398"/>
      <c r="JHZ64" s="398"/>
      <c r="JIA64" s="398"/>
      <c r="JIB64" s="398"/>
      <c r="JIC64" s="398"/>
      <c r="JID64" s="398"/>
      <c r="JIE64" s="398"/>
      <c r="JIF64" s="398"/>
      <c r="JIG64" s="398"/>
      <c r="JIH64" s="398"/>
      <c r="JII64" s="398"/>
      <c r="JIJ64" s="398"/>
      <c r="JIK64" s="398"/>
      <c r="JIL64" s="398"/>
      <c r="JIM64" s="398"/>
      <c r="JIN64" s="398"/>
      <c r="JIO64" s="398"/>
      <c r="JIP64" s="398"/>
      <c r="JIQ64" s="398"/>
      <c r="JIR64" s="398"/>
      <c r="JIS64" s="398"/>
      <c r="JIT64" s="398"/>
      <c r="JIU64" s="398"/>
      <c r="JIV64" s="398"/>
      <c r="JIW64" s="398"/>
      <c r="JIX64" s="398"/>
      <c r="JIY64" s="398"/>
      <c r="JIZ64" s="398"/>
      <c r="JJA64" s="398"/>
      <c r="JJB64" s="398"/>
      <c r="JJC64" s="398"/>
      <c r="JJD64" s="398"/>
      <c r="JJE64" s="398"/>
      <c r="JJF64" s="398"/>
      <c r="JJG64" s="398"/>
      <c r="JJH64" s="398"/>
      <c r="JJI64" s="398"/>
      <c r="JJJ64" s="398"/>
      <c r="JJK64" s="398"/>
      <c r="JJL64" s="398"/>
      <c r="JJM64" s="398"/>
      <c r="JJN64" s="398"/>
      <c r="JJO64" s="398"/>
      <c r="JJP64" s="398"/>
      <c r="JJQ64" s="398"/>
      <c r="JJR64" s="398"/>
      <c r="JJS64" s="398"/>
      <c r="JJT64" s="398"/>
      <c r="JJU64" s="398"/>
      <c r="JJV64" s="398"/>
      <c r="JJW64" s="398"/>
      <c r="JJX64" s="398"/>
      <c r="JJY64" s="398"/>
      <c r="JJZ64" s="398"/>
      <c r="JKA64" s="398"/>
      <c r="JKB64" s="398"/>
      <c r="JKC64" s="398"/>
      <c r="JKD64" s="398"/>
      <c r="JKE64" s="398"/>
      <c r="JKF64" s="398"/>
      <c r="JKG64" s="398"/>
      <c r="JKH64" s="398"/>
      <c r="JKI64" s="398"/>
      <c r="JKJ64" s="398"/>
      <c r="JKK64" s="398"/>
      <c r="JKL64" s="398"/>
      <c r="JKM64" s="398"/>
      <c r="JKN64" s="398"/>
      <c r="JKO64" s="398"/>
      <c r="JKP64" s="398"/>
      <c r="JKQ64" s="398"/>
      <c r="JKR64" s="398"/>
      <c r="JKS64" s="398"/>
      <c r="JKT64" s="398"/>
      <c r="JKU64" s="398"/>
      <c r="JKV64" s="398"/>
      <c r="JKW64" s="398"/>
      <c r="JKX64" s="398"/>
      <c r="JKY64" s="398"/>
      <c r="JKZ64" s="398"/>
      <c r="JLA64" s="398"/>
      <c r="JLB64" s="398"/>
      <c r="JLC64" s="398"/>
      <c r="JLD64" s="398"/>
      <c r="JLE64" s="398"/>
      <c r="JLF64" s="398"/>
      <c r="JLG64" s="398"/>
      <c r="JLH64" s="398"/>
      <c r="JLI64" s="398"/>
      <c r="JLJ64" s="398"/>
      <c r="JLK64" s="398"/>
      <c r="JLL64" s="398"/>
      <c r="JLM64" s="398"/>
      <c r="JLN64" s="398"/>
      <c r="JLO64" s="398"/>
      <c r="JLP64" s="398"/>
      <c r="JLQ64" s="398"/>
      <c r="JLR64" s="398"/>
      <c r="JLS64" s="398"/>
      <c r="JLT64" s="398"/>
      <c r="JLU64" s="398"/>
      <c r="JLV64" s="398"/>
      <c r="JLW64" s="398"/>
      <c r="JLX64" s="398"/>
      <c r="JLY64" s="398"/>
      <c r="JLZ64" s="398"/>
      <c r="JMA64" s="398"/>
      <c r="JMB64" s="398"/>
      <c r="JMC64" s="398"/>
      <c r="JMD64" s="398"/>
      <c r="JME64" s="398"/>
      <c r="JMF64" s="398"/>
      <c r="JMG64" s="398"/>
      <c r="JMH64" s="398"/>
      <c r="JMI64" s="398"/>
      <c r="JMJ64" s="398"/>
      <c r="JMK64" s="398"/>
      <c r="JML64" s="398"/>
      <c r="JMM64" s="398"/>
      <c r="JMN64" s="398"/>
      <c r="JMO64" s="398"/>
      <c r="JMP64" s="398"/>
      <c r="JMQ64" s="398"/>
      <c r="JMR64" s="398"/>
      <c r="JMS64" s="398"/>
      <c r="JMT64" s="398"/>
      <c r="JMU64" s="398"/>
      <c r="JMV64" s="398"/>
      <c r="JMW64" s="398"/>
      <c r="JMX64" s="398"/>
      <c r="JMY64" s="398"/>
      <c r="JMZ64" s="398"/>
      <c r="JNA64" s="398"/>
      <c r="JNB64" s="398"/>
      <c r="JNC64" s="398"/>
      <c r="JND64" s="398"/>
      <c r="JNE64" s="398"/>
      <c r="JNF64" s="398"/>
      <c r="JNG64" s="398"/>
      <c r="JNH64" s="398"/>
      <c r="JNI64" s="398"/>
      <c r="JNJ64" s="398"/>
      <c r="JNK64" s="398"/>
      <c r="JNL64" s="398"/>
      <c r="JNM64" s="398"/>
      <c r="JNN64" s="398"/>
      <c r="JNO64" s="398"/>
      <c r="JNP64" s="398"/>
      <c r="JNQ64" s="398"/>
      <c r="JNR64" s="398"/>
      <c r="JNS64" s="398"/>
      <c r="JNT64" s="398"/>
      <c r="JNU64" s="398"/>
      <c r="JNV64" s="398"/>
      <c r="JNW64" s="398"/>
      <c r="JNX64" s="398"/>
      <c r="JNY64" s="398"/>
      <c r="JNZ64" s="398"/>
      <c r="JOA64" s="398"/>
      <c r="JOB64" s="398"/>
      <c r="JOC64" s="398"/>
      <c r="JOD64" s="398"/>
      <c r="JOE64" s="398"/>
      <c r="JOF64" s="398"/>
      <c r="JOG64" s="398"/>
      <c r="JOH64" s="398"/>
      <c r="JOI64" s="398"/>
      <c r="JOJ64" s="398"/>
      <c r="JOK64" s="398"/>
      <c r="JOL64" s="398"/>
      <c r="JOM64" s="398"/>
      <c r="JON64" s="398"/>
      <c r="JOO64" s="398"/>
      <c r="JOP64" s="398"/>
      <c r="JOQ64" s="398"/>
      <c r="JOR64" s="398"/>
      <c r="JOS64" s="398"/>
      <c r="JOT64" s="398"/>
      <c r="JOU64" s="398"/>
      <c r="JOV64" s="398"/>
      <c r="JOW64" s="398"/>
      <c r="JOX64" s="398"/>
      <c r="JOY64" s="398"/>
      <c r="JOZ64" s="398"/>
      <c r="JPA64" s="398"/>
      <c r="JPB64" s="398"/>
      <c r="JPC64" s="398"/>
      <c r="JPD64" s="398"/>
      <c r="JPE64" s="398"/>
      <c r="JPF64" s="398"/>
      <c r="JPG64" s="398"/>
      <c r="JPH64" s="398"/>
      <c r="JPI64" s="398"/>
      <c r="JPJ64" s="398"/>
      <c r="JPK64" s="398"/>
      <c r="JPL64" s="398"/>
      <c r="JPM64" s="398"/>
      <c r="JPN64" s="398"/>
      <c r="JPO64" s="398"/>
      <c r="JPP64" s="398"/>
      <c r="JPQ64" s="398"/>
      <c r="JPR64" s="398"/>
      <c r="JPS64" s="398"/>
      <c r="JPT64" s="398"/>
      <c r="JPU64" s="398"/>
      <c r="JPV64" s="398"/>
      <c r="JPW64" s="398"/>
      <c r="JPX64" s="398"/>
      <c r="JPY64" s="398"/>
      <c r="JPZ64" s="398"/>
      <c r="JQA64" s="398"/>
      <c r="JQB64" s="398"/>
      <c r="JQC64" s="398"/>
      <c r="JQD64" s="398"/>
      <c r="JQE64" s="398"/>
      <c r="JQF64" s="398"/>
      <c r="JQG64" s="398"/>
      <c r="JQH64" s="398"/>
      <c r="JQI64" s="398"/>
      <c r="JQJ64" s="398"/>
      <c r="JQK64" s="398"/>
      <c r="JQL64" s="398"/>
      <c r="JQM64" s="398"/>
      <c r="JQN64" s="398"/>
      <c r="JQO64" s="398"/>
      <c r="JQP64" s="398"/>
      <c r="JQQ64" s="398"/>
      <c r="JQR64" s="398"/>
      <c r="JQS64" s="398"/>
      <c r="JQT64" s="398"/>
      <c r="JQU64" s="398"/>
      <c r="JQV64" s="398"/>
      <c r="JQW64" s="398"/>
      <c r="JQX64" s="398"/>
      <c r="JQY64" s="398"/>
      <c r="JQZ64" s="398"/>
      <c r="JRA64" s="398"/>
      <c r="JRB64" s="398"/>
      <c r="JRC64" s="398"/>
      <c r="JRD64" s="398"/>
      <c r="JRE64" s="398"/>
      <c r="JRF64" s="398"/>
      <c r="JRG64" s="398"/>
      <c r="JRH64" s="398"/>
      <c r="JRI64" s="398"/>
      <c r="JRJ64" s="398"/>
      <c r="JRK64" s="398"/>
      <c r="JRL64" s="398"/>
      <c r="JRM64" s="398"/>
      <c r="JRN64" s="398"/>
      <c r="JRO64" s="398"/>
      <c r="JRP64" s="398"/>
      <c r="JRQ64" s="398"/>
      <c r="JRR64" s="398"/>
      <c r="JRS64" s="398"/>
      <c r="JRT64" s="398"/>
      <c r="JRU64" s="398"/>
      <c r="JRV64" s="398"/>
      <c r="JRW64" s="398"/>
      <c r="JRX64" s="398"/>
      <c r="JRY64" s="398"/>
      <c r="JRZ64" s="398"/>
      <c r="JSA64" s="398"/>
      <c r="JSB64" s="398"/>
      <c r="JSC64" s="398"/>
      <c r="JSD64" s="398"/>
      <c r="JSE64" s="398"/>
      <c r="JSF64" s="398"/>
      <c r="JSG64" s="398"/>
      <c r="JSH64" s="398"/>
      <c r="JSI64" s="398"/>
      <c r="JSJ64" s="398"/>
      <c r="JSK64" s="398"/>
      <c r="JSL64" s="398"/>
      <c r="JSM64" s="398"/>
      <c r="JSN64" s="398"/>
      <c r="JSO64" s="398"/>
      <c r="JSP64" s="398"/>
      <c r="JSQ64" s="398"/>
      <c r="JSR64" s="398"/>
      <c r="JSS64" s="398"/>
      <c r="JST64" s="398"/>
      <c r="JSU64" s="398"/>
      <c r="JSV64" s="398"/>
      <c r="JSW64" s="398"/>
      <c r="JSX64" s="398"/>
      <c r="JSY64" s="398"/>
      <c r="JSZ64" s="398"/>
      <c r="JTA64" s="398"/>
      <c r="JTB64" s="398"/>
      <c r="JTC64" s="398"/>
      <c r="JTD64" s="398"/>
      <c r="JTE64" s="398"/>
      <c r="JTF64" s="398"/>
      <c r="JTG64" s="398"/>
      <c r="JTH64" s="398"/>
      <c r="JTI64" s="398"/>
      <c r="JTJ64" s="398"/>
      <c r="JTK64" s="398"/>
      <c r="JTL64" s="398"/>
      <c r="JTM64" s="398"/>
      <c r="JTN64" s="398"/>
      <c r="JTO64" s="398"/>
      <c r="JTP64" s="398"/>
      <c r="JTQ64" s="398"/>
      <c r="JTR64" s="398"/>
      <c r="JTS64" s="398"/>
      <c r="JTT64" s="398"/>
      <c r="JTU64" s="398"/>
      <c r="JTV64" s="398"/>
      <c r="JTW64" s="398"/>
      <c r="JTX64" s="398"/>
      <c r="JTY64" s="398"/>
      <c r="JTZ64" s="398"/>
      <c r="JUA64" s="398"/>
      <c r="JUB64" s="398"/>
      <c r="JUC64" s="398"/>
      <c r="JUD64" s="398"/>
      <c r="JUE64" s="398"/>
      <c r="JUF64" s="398"/>
      <c r="JUG64" s="398"/>
      <c r="JUH64" s="398"/>
      <c r="JUI64" s="398"/>
      <c r="JUJ64" s="398"/>
      <c r="JUK64" s="398"/>
      <c r="JUL64" s="398"/>
      <c r="JUM64" s="398"/>
      <c r="JUN64" s="398"/>
      <c r="JUO64" s="398"/>
      <c r="JUP64" s="398"/>
      <c r="JUQ64" s="398"/>
      <c r="JUR64" s="398"/>
      <c r="JUS64" s="398"/>
      <c r="JUT64" s="398"/>
      <c r="JUU64" s="398"/>
      <c r="JUV64" s="398"/>
      <c r="JUW64" s="398"/>
      <c r="JUX64" s="398"/>
      <c r="JUY64" s="398"/>
      <c r="JUZ64" s="398"/>
      <c r="JVA64" s="398"/>
      <c r="JVB64" s="398"/>
      <c r="JVC64" s="398"/>
      <c r="JVD64" s="398"/>
      <c r="JVE64" s="398"/>
      <c r="JVF64" s="398"/>
      <c r="JVG64" s="398"/>
      <c r="JVH64" s="398"/>
      <c r="JVI64" s="398"/>
      <c r="JVJ64" s="398"/>
      <c r="JVK64" s="398"/>
      <c r="JVL64" s="398"/>
      <c r="JVM64" s="398"/>
      <c r="JVN64" s="398"/>
      <c r="JVO64" s="398"/>
      <c r="JVP64" s="398"/>
      <c r="JVQ64" s="398"/>
      <c r="JVR64" s="398"/>
      <c r="JVS64" s="398"/>
      <c r="JVT64" s="398"/>
      <c r="JVU64" s="398"/>
      <c r="JVV64" s="398"/>
      <c r="JVW64" s="398"/>
      <c r="JVX64" s="398"/>
      <c r="JVY64" s="398"/>
      <c r="JVZ64" s="398"/>
      <c r="JWA64" s="398"/>
      <c r="JWB64" s="398"/>
      <c r="JWC64" s="398"/>
      <c r="JWD64" s="398"/>
      <c r="JWE64" s="398"/>
      <c r="JWF64" s="398"/>
      <c r="JWG64" s="398"/>
      <c r="JWH64" s="398"/>
      <c r="JWI64" s="398"/>
      <c r="JWJ64" s="398"/>
      <c r="JWK64" s="398"/>
      <c r="JWL64" s="398"/>
      <c r="JWM64" s="398"/>
      <c r="JWN64" s="398"/>
      <c r="JWO64" s="398"/>
      <c r="JWP64" s="398"/>
      <c r="JWQ64" s="398"/>
      <c r="JWR64" s="398"/>
      <c r="JWS64" s="398"/>
      <c r="JWT64" s="398"/>
      <c r="JWU64" s="398"/>
      <c r="JWV64" s="398"/>
      <c r="JWW64" s="398"/>
      <c r="JWX64" s="398"/>
      <c r="JWY64" s="398"/>
      <c r="JWZ64" s="398"/>
      <c r="JXA64" s="398"/>
      <c r="JXB64" s="398"/>
      <c r="JXC64" s="398"/>
      <c r="JXD64" s="398"/>
      <c r="JXE64" s="398"/>
      <c r="JXF64" s="398"/>
      <c r="JXG64" s="398"/>
      <c r="JXH64" s="398"/>
      <c r="JXI64" s="398"/>
      <c r="JXJ64" s="398"/>
      <c r="JXK64" s="398"/>
      <c r="JXL64" s="398"/>
      <c r="JXM64" s="398"/>
      <c r="JXN64" s="398"/>
      <c r="JXO64" s="398"/>
      <c r="JXP64" s="398"/>
      <c r="JXQ64" s="398"/>
      <c r="JXR64" s="398"/>
      <c r="JXS64" s="398"/>
      <c r="JXT64" s="398"/>
      <c r="JXU64" s="398"/>
      <c r="JXV64" s="398"/>
      <c r="JXW64" s="398"/>
      <c r="JXX64" s="398"/>
      <c r="JXY64" s="398"/>
      <c r="JXZ64" s="398"/>
      <c r="JYA64" s="398"/>
      <c r="JYB64" s="398"/>
      <c r="JYC64" s="398"/>
      <c r="JYD64" s="398"/>
      <c r="JYE64" s="398"/>
      <c r="JYF64" s="398"/>
      <c r="JYG64" s="398"/>
      <c r="JYH64" s="398"/>
      <c r="JYI64" s="398"/>
      <c r="JYJ64" s="398"/>
      <c r="JYK64" s="398"/>
      <c r="JYL64" s="398"/>
      <c r="JYM64" s="398"/>
      <c r="JYN64" s="398"/>
      <c r="JYO64" s="398"/>
      <c r="JYP64" s="398"/>
      <c r="JYQ64" s="398"/>
      <c r="JYR64" s="398"/>
      <c r="JYS64" s="398"/>
      <c r="JYT64" s="398"/>
      <c r="JYU64" s="398"/>
      <c r="JYV64" s="398"/>
      <c r="JYW64" s="398"/>
      <c r="JYX64" s="398"/>
      <c r="JYY64" s="398"/>
      <c r="JYZ64" s="398"/>
      <c r="JZA64" s="398"/>
      <c r="JZB64" s="398"/>
      <c r="JZC64" s="398"/>
      <c r="JZD64" s="398"/>
      <c r="JZE64" s="398"/>
      <c r="JZF64" s="398"/>
      <c r="JZG64" s="398"/>
      <c r="JZH64" s="398"/>
      <c r="JZI64" s="398"/>
      <c r="JZJ64" s="398"/>
      <c r="JZK64" s="398"/>
      <c r="JZL64" s="398"/>
      <c r="JZM64" s="398"/>
      <c r="JZN64" s="398"/>
      <c r="JZO64" s="398"/>
      <c r="JZP64" s="398"/>
      <c r="JZQ64" s="398"/>
      <c r="JZR64" s="398"/>
      <c r="JZS64" s="398"/>
      <c r="JZT64" s="398"/>
      <c r="JZU64" s="398"/>
      <c r="JZV64" s="398"/>
      <c r="JZW64" s="398"/>
      <c r="JZX64" s="398"/>
      <c r="JZY64" s="398"/>
      <c r="JZZ64" s="398"/>
      <c r="KAA64" s="398"/>
      <c r="KAB64" s="398"/>
      <c r="KAC64" s="398"/>
      <c r="KAD64" s="398"/>
      <c r="KAE64" s="398"/>
      <c r="KAF64" s="398"/>
      <c r="KAG64" s="398"/>
      <c r="KAH64" s="398"/>
      <c r="KAI64" s="398"/>
      <c r="KAJ64" s="398"/>
      <c r="KAK64" s="398"/>
      <c r="KAL64" s="398"/>
      <c r="KAM64" s="398"/>
      <c r="KAN64" s="398"/>
      <c r="KAO64" s="398"/>
      <c r="KAP64" s="398"/>
      <c r="KAQ64" s="398"/>
      <c r="KAR64" s="398"/>
      <c r="KAS64" s="398"/>
      <c r="KAT64" s="398"/>
      <c r="KAU64" s="398"/>
      <c r="KAV64" s="398"/>
      <c r="KAW64" s="398"/>
      <c r="KAX64" s="398"/>
      <c r="KAY64" s="398"/>
      <c r="KAZ64" s="398"/>
      <c r="KBA64" s="398"/>
      <c r="KBB64" s="398"/>
      <c r="KBC64" s="398"/>
      <c r="KBD64" s="398"/>
      <c r="KBE64" s="398"/>
      <c r="KBF64" s="398"/>
      <c r="KBG64" s="398"/>
      <c r="KBH64" s="398"/>
      <c r="KBI64" s="398"/>
      <c r="KBJ64" s="398"/>
      <c r="KBK64" s="398"/>
      <c r="KBL64" s="398"/>
      <c r="KBM64" s="398"/>
      <c r="KBN64" s="398"/>
      <c r="KBO64" s="398"/>
      <c r="KBP64" s="398"/>
      <c r="KBQ64" s="398"/>
      <c r="KBR64" s="398"/>
      <c r="KBS64" s="398"/>
      <c r="KBT64" s="398"/>
      <c r="KBU64" s="398"/>
      <c r="KBV64" s="398"/>
      <c r="KBW64" s="398"/>
      <c r="KBX64" s="398"/>
      <c r="KBY64" s="398"/>
      <c r="KBZ64" s="398"/>
      <c r="KCA64" s="398"/>
      <c r="KCB64" s="398"/>
      <c r="KCC64" s="398"/>
      <c r="KCD64" s="398"/>
      <c r="KCE64" s="398"/>
      <c r="KCF64" s="398"/>
      <c r="KCG64" s="398"/>
      <c r="KCH64" s="398"/>
      <c r="KCI64" s="398"/>
      <c r="KCJ64" s="398"/>
      <c r="KCK64" s="398"/>
      <c r="KCL64" s="398"/>
      <c r="KCM64" s="398"/>
      <c r="KCN64" s="398"/>
      <c r="KCO64" s="398"/>
      <c r="KCP64" s="398"/>
      <c r="KCQ64" s="398"/>
      <c r="KCR64" s="398"/>
      <c r="KCS64" s="398"/>
      <c r="KCT64" s="398"/>
      <c r="KCU64" s="398"/>
      <c r="KCV64" s="398"/>
      <c r="KCW64" s="398"/>
      <c r="KCX64" s="398"/>
      <c r="KCY64" s="398"/>
      <c r="KCZ64" s="398"/>
      <c r="KDA64" s="398"/>
      <c r="KDB64" s="398"/>
      <c r="KDC64" s="398"/>
      <c r="KDD64" s="398"/>
      <c r="KDE64" s="398"/>
      <c r="KDF64" s="398"/>
      <c r="KDG64" s="398"/>
      <c r="KDH64" s="398"/>
      <c r="KDI64" s="398"/>
      <c r="KDJ64" s="398"/>
      <c r="KDK64" s="398"/>
      <c r="KDL64" s="398"/>
      <c r="KDM64" s="398"/>
      <c r="KDN64" s="398"/>
      <c r="KDO64" s="398"/>
      <c r="KDP64" s="398"/>
      <c r="KDQ64" s="398"/>
      <c r="KDR64" s="398"/>
      <c r="KDS64" s="398"/>
      <c r="KDT64" s="398"/>
      <c r="KDU64" s="398"/>
      <c r="KDV64" s="398"/>
      <c r="KDW64" s="398"/>
      <c r="KDX64" s="398"/>
      <c r="KDY64" s="398"/>
      <c r="KDZ64" s="398"/>
      <c r="KEA64" s="398"/>
      <c r="KEB64" s="398"/>
      <c r="KEC64" s="398"/>
      <c r="KED64" s="398"/>
      <c r="KEE64" s="398"/>
      <c r="KEF64" s="398"/>
      <c r="KEG64" s="398"/>
      <c r="KEH64" s="398"/>
      <c r="KEI64" s="398"/>
      <c r="KEJ64" s="398"/>
      <c r="KEK64" s="398"/>
      <c r="KEL64" s="398"/>
      <c r="KEM64" s="398"/>
      <c r="KEN64" s="398"/>
      <c r="KEO64" s="398"/>
      <c r="KEP64" s="398"/>
      <c r="KEQ64" s="398"/>
      <c r="KER64" s="398"/>
      <c r="KES64" s="398"/>
      <c r="KET64" s="398"/>
      <c r="KEU64" s="398"/>
      <c r="KEV64" s="398"/>
      <c r="KEW64" s="398"/>
      <c r="KEX64" s="398"/>
      <c r="KEY64" s="398"/>
      <c r="KEZ64" s="398"/>
      <c r="KFA64" s="398"/>
      <c r="KFB64" s="398"/>
      <c r="KFC64" s="398"/>
      <c r="KFD64" s="398"/>
      <c r="KFE64" s="398"/>
      <c r="KFF64" s="398"/>
      <c r="KFG64" s="398"/>
      <c r="KFH64" s="398"/>
      <c r="KFI64" s="398"/>
      <c r="KFJ64" s="398"/>
      <c r="KFK64" s="398"/>
      <c r="KFL64" s="398"/>
      <c r="KFM64" s="398"/>
      <c r="KFN64" s="398"/>
      <c r="KFO64" s="398"/>
      <c r="KFP64" s="398"/>
      <c r="KFQ64" s="398"/>
      <c r="KFR64" s="398"/>
      <c r="KFS64" s="398"/>
      <c r="KFT64" s="398"/>
      <c r="KFU64" s="398"/>
      <c r="KFV64" s="398"/>
      <c r="KFW64" s="398"/>
      <c r="KFX64" s="398"/>
      <c r="KFY64" s="398"/>
      <c r="KFZ64" s="398"/>
      <c r="KGA64" s="398"/>
      <c r="KGB64" s="398"/>
      <c r="KGC64" s="398"/>
      <c r="KGD64" s="398"/>
      <c r="KGE64" s="398"/>
      <c r="KGF64" s="398"/>
      <c r="KGG64" s="398"/>
      <c r="KGH64" s="398"/>
      <c r="KGI64" s="398"/>
      <c r="KGJ64" s="398"/>
      <c r="KGK64" s="398"/>
      <c r="KGL64" s="398"/>
      <c r="KGM64" s="398"/>
      <c r="KGN64" s="398"/>
      <c r="KGO64" s="398"/>
      <c r="KGP64" s="398"/>
      <c r="KGQ64" s="398"/>
      <c r="KGR64" s="398"/>
      <c r="KGS64" s="398"/>
      <c r="KGT64" s="398"/>
      <c r="KGU64" s="398"/>
      <c r="KGV64" s="398"/>
      <c r="KGW64" s="398"/>
      <c r="KGX64" s="398"/>
      <c r="KGY64" s="398"/>
      <c r="KGZ64" s="398"/>
      <c r="KHA64" s="398"/>
      <c r="KHB64" s="398"/>
      <c r="KHC64" s="398"/>
      <c r="KHD64" s="398"/>
      <c r="KHE64" s="398"/>
      <c r="KHF64" s="398"/>
      <c r="KHG64" s="398"/>
      <c r="KHH64" s="398"/>
      <c r="KHI64" s="398"/>
      <c r="KHJ64" s="398"/>
      <c r="KHK64" s="398"/>
      <c r="KHL64" s="398"/>
      <c r="KHM64" s="398"/>
      <c r="KHN64" s="398"/>
      <c r="KHO64" s="398"/>
      <c r="KHP64" s="398"/>
      <c r="KHQ64" s="398"/>
      <c r="KHR64" s="398"/>
      <c r="KHS64" s="398"/>
      <c r="KHT64" s="398"/>
      <c r="KHU64" s="398"/>
      <c r="KHV64" s="398"/>
      <c r="KHW64" s="398"/>
      <c r="KHX64" s="398"/>
      <c r="KHY64" s="398"/>
      <c r="KHZ64" s="398"/>
      <c r="KIA64" s="398"/>
      <c r="KIB64" s="398"/>
      <c r="KIC64" s="398"/>
      <c r="KID64" s="398"/>
      <c r="KIE64" s="398"/>
      <c r="KIF64" s="398"/>
      <c r="KIG64" s="398"/>
      <c r="KIH64" s="398"/>
      <c r="KII64" s="398"/>
      <c r="KIJ64" s="398"/>
      <c r="KIK64" s="398"/>
      <c r="KIL64" s="398"/>
      <c r="KIM64" s="398"/>
      <c r="KIN64" s="398"/>
      <c r="KIO64" s="398"/>
      <c r="KIP64" s="398"/>
      <c r="KIQ64" s="398"/>
      <c r="KIR64" s="398"/>
      <c r="KIS64" s="398"/>
      <c r="KIT64" s="398"/>
      <c r="KIU64" s="398"/>
      <c r="KIV64" s="398"/>
      <c r="KIW64" s="398"/>
      <c r="KIX64" s="398"/>
      <c r="KIY64" s="398"/>
      <c r="KIZ64" s="398"/>
      <c r="KJA64" s="398"/>
      <c r="KJB64" s="398"/>
      <c r="KJC64" s="398"/>
      <c r="KJD64" s="398"/>
      <c r="KJE64" s="398"/>
      <c r="KJF64" s="398"/>
      <c r="KJG64" s="398"/>
      <c r="KJH64" s="398"/>
      <c r="KJI64" s="398"/>
      <c r="KJJ64" s="398"/>
      <c r="KJK64" s="398"/>
      <c r="KJL64" s="398"/>
      <c r="KJM64" s="398"/>
      <c r="KJN64" s="398"/>
      <c r="KJO64" s="398"/>
      <c r="KJP64" s="398"/>
      <c r="KJQ64" s="398"/>
      <c r="KJR64" s="398"/>
      <c r="KJS64" s="398"/>
      <c r="KJT64" s="398"/>
      <c r="KJU64" s="398"/>
      <c r="KJV64" s="398"/>
      <c r="KJW64" s="398"/>
      <c r="KJX64" s="398"/>
      <c r="KJY64" s="398"/>
      <c r="KJZ64" s="398"/>
      <c r="KKA64" s="398"/>
      <c r="KKB64" s="398"/>
      <c r="KKC64" s="398"/>
      <c r="KKD64" s="398"/>
      <c r="KKE64" s="398"/>
      <c r="KKF64" s="398"/>
      <c r="KKG64" s="398"/>
      <c r="KKH64" s="398"/>
      <c r="KKI64" s="398"/>
      <c r="KKJ64" s="398"/>
      <c r="KKK64" s="398"/>
      <c r="KKL64" s="398"/>
      <c r="KKM64" s="398"/>
      <c r="KKN64" s="398"/>
      <c r="KKO64" s="398"/>
      <c r="KKP64" s="398"/>
      <c r="KKQ64" s="398"/>
      <c r="KKR64" s="398"/>
      <c r="KKS64" s="398"/>
      <c r="KKT64" s="398"/>
      <c r="KKU64" s="398"/>
      <c r="KKV64" s="398"/>
      <c r="KKW64" s="398"/>
      <c r="KKX64" s="398"/>
      <c r="KKY64" s="398"/>
      <c r="KKZ64" s="398"/>
      <c r="KLA64" s="398"/>
      <c r="KLB64" s="398"/>
      <c r="KLC64" s="398"/>
      <c r="KLD64" s="398"/>
      <c r="KLE64" s="398"/>
      <c r="KLF64" s="398"/>
      <c r="KLG64" s="398"/>
      <c r="KLH64" s="398"/>
      <c r="KLI64" s="398"/>
      <c r="KLJ64" s="398"/>
      <c r="KLK64" s="398"/>
      <c r="KLL64" s="398"/>
      <c r="KLM64" s="398"/>
      <c r="KLN64" s="398"/>
      <c r="KLO64" s="398"/>
      <c r="KLP64" s="398"/>
      <c r="KLQ64" s="398"/>
      <c r="KLR64" s="398"/>
      <c r="KLS64" s="398"/>
      <c r="KLT64" s="398"/>
      <c r="KLU64" s="398"/>
      <c r="KLV64" s="398"/>
      <c r="KLW64" s="398"/>
      <c r="KLX64" s="398"/>
      <c r="KLY64" s="398"/>
      <c r="KLZ64" s="398"/>
      <c r="KMA64" s="398"/>
      <c r="KMB64" s="398"/>
      <c r="KMC64" s="398"/>
      <c r="KMD64" s="398"/>
      <c r="KME64" s="398"/>
      <c r="KMF64" s="398"/>
      <c r="KMG64" s="398"/>
      <c r="KMH64" s="398"/>
      <c r="KMI64" s="398"/>
      <c r="KMJ64" s="398"/>
      <c r="KMK64" s="398"/>
      <c r="KML64" s="398"/>
      <c r="KMM64" s="398"/>
      <c r="KMN64" s="398"/>
      <c r="KMO64" s="398"/>
      <c r="KMP64" s="398"/>
      <c r="KMQ64" s="398"/>
      <c r="KMR64" s="398"/>
      <c r="KMS64" s="398"/>
      <c r="KMT64" s="398"/>
      <c r="KMU64" s="398"/>
      <c r="KMV64" s="398"/>
      <c r="KMW64" s="398"/>
      <c r="KMX64" s="398"/>
      <c r="KMY64" s="398"/>
      <c r="KMZ64" s="398"/>
      <c r="KNA64" s="398"/>
      <c r="KNB64" s="398"/>
      <c r="KNC64" s="398"/>
      <c r="KND64" s="398"/>
      <c r="KNE64" s="398"/>
      <c r="KNF64" s="398"/>
      <c r="KNG64" s="398"/>
      <c r="KNH64" s="398"/>
      <c r="KNI64" s="398"/>
      <c r="KNJ64" s="398"/>
      <c r="KNK64" s="398"/>
      <c r="KNL64" s="398"/>
      <c r="KNM64" s="398"/>
      <c r="KNN64" s="398"/>
      <c r="KNO64" s="398"/>
      <c r="KNP64" s="398"/>
      <c r="KNQ64" s="398"/>
      <c r="KNR64" s="398"/>
      <c r="KNS64" s="398"/>
      <c r="KNT64" s="398"/>
      <c r="KNU64" s="398"/>
      <c r="KNV64" s="398"/>
      <c r="KNW64" s="398"/>
      <c r="KNX64" s="398"/>
      <c r="KNY64" s="398"/>
      <c r="KNZ64" s="398"/>
      <c r="KOA64" s="398"/>
      <c r="KOB64" s="398"/>
      <c r="KOC64" s="398"/>
      <c r="KOD64" s="398"/>
      <c r="KOE64" s="398"/>
      <c r="KOF64" s="398"/>
      <c r="KOG64" s="398"/>
      <c r="KOH64" s="398"/>
      <c r="KOI64" s="398"/>
      <c r="KOJ64" s="398"/>
      <c r="KOK64" s="398"/>
      <c r="KOL64" s="398"/>
      <c r="KOM64" s="398"/>
      <c r="KON64" s="398"/>
      <c r="KOO64" s="398"/>
      <c r="KOP64" s="398"/>
      <c r="KOQ64" s="398"/>
      <c r="KOR64" s="398"/>
      <c r="KOS64" s="398"/>
      <c r="KOT64" s="398"/>
      <c r="KOU64" s="398"/>
      <c r="KOV64" s="398"/>
      <c r="KOW64" s="398"/>
      <c r="KOX64" s="398"/>
      <c r="KOY64" s="398"/>
      <c r="KOZ64" s="398"/>
      <c r="KPA64" s="398"/>
      <c r="KPB64" s="398"/>
      <c r="KPC64" s="398"/>
      <c r="KPD64" s="398"/>
      <c r="KPE64" s="398"/>
      <c r="KPF64" s="398"/>
      <c r="KPG64" s="398"/>
      <c r="KPH64" s="398"/>
      <c r="KPI64" s="398"/>
      <c r="KPJ64" s="398"/>
      <c r="KPK64" s="398"/>
      <c r="KPL64" s="398"/>
      <c r="KPM64" s="398"/>
      <c r="KPN64" s="398"/>
      <c r="KPO64" s="398"/>
      <c r="KPP64" s="398"/>
      <c r="KPQ64" s="398"/>
      <c r="KPR64" s="398"/>
      <c r="KPS64" s="398"/>
      <c r="KPT64" s="398"/>
      <c r="KPU64" s="398"/>
      <c r="KPV64" s="398"/>
      <c r="KPW64" s="398"/>
      <c r="KPX64" s="398"/>
      <c r="KPY64" s="398"/>
      <c r="KPZ64" s="398"/>
      <c r="KQA64" s="398"/>
      <c r="KQB64" s="398"/>
      <c r="KQC64" s="398"/>
      <c r="KQD64" s="398"/>
      <c r="KQE64" s="398"/>
      <c r="KQF64" s="398"/>
      <c r="KQG64" s="398"/>
      <c r="KQH64" s="398"/>
      <c r="KQI64" s="398"/>
      <c r="KQJ64" s="398"/>
      <c r="KQK64" s="398"/>
      <c r="KQL64" s="398"/>
      <c r="KQM64" s="398"/>
      <c r="KQN64" s="398"/>
      <c r="KQO64" s="398"/>
      <c r="KQP64" s="398"/>
      <c r="KQQ64" s="398"/>
      <c r="KQR64" s="398"/>
      <c r="KQS64" s="398"/>
      <c r="KQT64" s="398"/>
      <c r="KQU64" s="398"/>
      <c r="KQV64" s="398"/>
      <c r="KQW64" s="398"/>
      <c r="KQX64" s="398"/>
      <c r="KQY64" s="398"/>
      <c r="KQZ64" s="398"/>
      <c r="KRA64" s="398"/>
      <c r="KRB64" s="398"/>
      <c r="KRC64" s="398"/>
      <c r="KRD64" s="398"/>
      <c r="KRE64" s="398"/>
      <c r="KRF64" s="398"/>
      <c r="KRG64" s="398"/>
      <c r="KRH64" s="398"/>
      <c r="KRI64" s="398"/>
      <c r="KRJ64" s="398"/>
      <c r="KRK64" s="398"/>
      <c r="KRL64" s="398"/>
      <c r="KRM64" s="398"/>
      <c r="KRN64" s="398"/>
      <c r="KRO64" s="398"/>
      <c r="KRP64" s="398"/>
      <c r="KRQ64" s="398"/>
      <c r="KRR64" s="398"/>
      <c r="KRS64" s="398"/>
      <c r="KRT64" s="398"/>
      <c r="KRU64" s="398"/>
      <c r="KRV64" s="398"/>
      <c r="KRW64" s="398"/>
      <c r="KRX64" s="398"/>
      <c r="KRY64" s="398"/>
      <c r="KRZ64" s="398"/>
      <c r="KSA64" s="398"/>
      <c r="KSB64" s="398"/>
      <c r="KSC64" s="398"/>
      <c r="KSD64" s="398"/>
      <c r="KSE64" s="398"/>
      <c r="KSF64" s="398"/>
      <c r="KSG64" s="398"/>
      <c r="KSH64" s="398"/>
      <c r="KSI64" s="398"/>
      <c r="KSJ64" s="398"/>
      <c r="KSK64" s="398"/>
      <c r="KSL64" s="398"/>
      <c r="KSM64" s="398"/>
      <c r="KSN64" s="398"/>
      <c r="KSO64" s="398"/>
      <c r="KSP64" s="398"/>
      <c r="KSQ64" s="398"/>
      <c r="KSR64" s="398"/>
      <c r="KSS64" s="398"/>
      <c r="KST64" s="398"/>
      <c r="KSU64" s="398"/>
      <c r="KSV64" s="398"/>
      <c r="KSW64" s="398"/>
      <c r="KSX64" s="398"/>
      <c r="KSY64" s="398"/>
      <c r="KSZ64" s="398"/>
      <c r="KTA64" s="398"/>
      <c r="KTB64" s="398"/>
      <c r="KTC64" s="398"/>
      <c r="KTD64" s="398"/>
      <c r="KTE64" s="398"/>
      <c r="KTF64" s="398"/>
      <c r="KTG64" s="398"/>
      <c r="KTH64" s="398"/>
      <c r="KTI64" s="398"/>
      <c r="KTJ64" s="398"/>
      <c r="KTK64" s="398"/>
      <c r="KTL64" s="398"/>
      <c r="KTM64" s="398"/>
      <c r="KTN64" s="398"/>
      <c r="KTO64" s="398"/>
      <c r="KTP64" s="398"/>
      <c r="KTQ64" s="398"/>
      <c r="KTR64" s="398"/>
      <c r="KTS64" s="398"/>
      <c r="KTT64" s="398"/>
      <c r="KTU64" s="398"/>
      <c r="KTV64" s="398"/>
      <c r="KTW64" s="398"/>
      <c r="KTX64" s="398"/>
      <c r="KTY64" s="398"/>
      <c r="KTZ64" s="398"/>
      <c r="KUA64" s="398"/>
      <c r="KUB64" s="398"/>
      <c r="KUC64" s="398"/>
      <c r="KUD64" s="398"/>
      <c r="KUE64" s="398"/>
      <c r="KUF64" s="398"/>
      <c r="KUG64" s="398"/>
      <c r="KUH64" s="398"/>
      <c r="KUI64" s="398"/>
      <c r="KUJ64" s="398"/>
      <c r="KUK64" s="398"/>
      <c r="KUL64" s="398"/>
      <c r="KUM64" s="398"/>
      <c r="KUN64" s="398"/>
      <c r="KUO64" s="398"/>
      <c r="KUP64" s="398"/>
      <c r="KUQ64" s="398"/>
      <c r="KUR64" s="398"/>
      <c r="KUS64" s="398"/>
      <c r="KUT64" s="398"/>
      <c r="KUU64" s="398"/>
      <c r="KUV64" s="398"/>
      <c r="KUW64" s="398"/>
      <c r="KUX64" s="398"/>
      <c r="KUY64" s="398"/>
      <c r="KUZ64" s="398"/>
      <c r="KVA64" s="398"/>
      <c r="KVB64" s="398"/>
      <c r="KVC64" s="398"/>
      <c r="KVD64" s="398"/>
      <c r="KVE64" s="398"/>
      <c r="KVF64" s="398"/>
      <c r="KVG64" s="398"/>
      <c r="KVH64" s="398"/>
      <c r="KVI64" s="398"/>
      <c r="KVJ64" s="398"/>
      <c r="KVK64" s="398"/>
      <c r="KVL64" s="398"/>
      <c r="KVM64" s="398"/>
      <c r="KVN64" s="398"/>
      <c r="KVO64" s="398"/>
      <c r="KVP64" s="398"/>
      <c r="KVQ64" s="398"/>
      <c r="KVR64" s="398"/>
      <c r="KVS64" s="398"/>
      <c r="KVT64" s="398"/>
      <c r="KVU64" s="398"/>
      <c r="KVV64" s="398"/>
      <c r="KVW64" s="398"/>
      <c r="KVX64" s="398"/>
      <c r="KVY64" s="398"/>
      <c r="KVZ64" s="398"/>
      <c r="KWA64" s="398"/>
      <c r="KWB64" s="398"/>
      <c r="KWC64" s="398"/>
      <c r="KWD64" s="398"/>
      <c r="KWE64" s="398"/>
      <c r="KWF64" s="398"/>
      <c r="KWG64" s="398"/>
      <c r="KWH64" s="398"/>
      <c r="KWI64" s="398"/>
      <c r="KWJ64" s="398"/>
      <c r="KWK64" s="398"/>
      <c r="KWL64" s="398"/>
      <c r="KWM64" s="398"/>
      <c r="KWN64" s="398"/>
      <c r="KWO64" s="398"/>
      <c r="KWP64" s="398"/>
      <c r="KWQ64" s="398"/>
      <c r="KWR64" s="398"/>
      <c r="KWS64" s="398"/>
      <c r="KWT64" s="398"/>
      <c r="KWU64" s="398"/>
      <c r="KWV64" s="398"/>
      <c r="KWW64" s="398"/>
      <c r="KWX64" s="398"/>
      <c r="KWY64" s="398"/>
      <c r="KWZ64" s="398"/>
      <c r="KXA64" s="398"/>
      <c r="KXB64" s="398"/>
      <c r="KXC64" s="398"/>
      <c r="KXD64" s="398"/>
      <c r="KXE64" s="398"/>
      <c r="KXF64" s="398"/>
      <c r="KXG64" s="398"/>
      <c r="KXH64" s="398"/>
      <c r="KXI64" s="398"/>
      <c r="KXJ64" s="398"/>
      <c r="KXK64" s="398"/>
      <c r="KXL64" s="398"/>
      <c r="KXM64" s="398"/>
      <c r="KXN64" s="398"/>
      <c r="KXO64" s="398"/>
      <c r="KXP64" s="398"/>
      <c r="KXQ64" s="398"/>
      <c r="KXR64" s="398"/>
      <c r="KXS64" s="398"/>
      <c r="KXT64" s="398"/>
      <c r="KXU64" s="398"/>
      <c r="KXV64" s="398"/>
      <c r="KXW64" s="398"/>
      <c r="KXX64" s="398"/>
      <c r="KXY64" s="398"/>
      <c r="KXZ64" s="398"/>
      <c r="KYA64" s="398"/>
      <c r="KYB64" s="398"/>
      <c r="KYC64" s="398"/>
      <c r="KYD64" s="398"/>
      <c r="KYE64" s="398"/>
      <c r="KYF64" s="398"/>
      <c r="KYG64" s="398"/>
      <c r="KYH64" s="398"/>
      <c r="KYI64" s="398"/>
      <c r="KYJ64" s="398"/>
      <c r="KYK64" s="398"/>
      <c r="KYL64" s="398"/>
      <c r="KYM64" s="398"/>
      <c r="KYN64" s="398"/>
      <c r="KYO64" s="398"/>
      <c r="KYP64" s="398"/>
      <c r="KYQ64" s="398"/>
      <c r="KYR64" s="398"/>
      <c r="KYS64" s="398"/>
      <c r="KYT64" s="398"/>
      <c r="KYU64" s="398"/>
      <c r="KYV64" s="398"/>
      <c r="KYW64" s="398"/>
      <c r="KYX64" s="398"/>
      <c r="KYY64" s="398"/>
      <c r="KYZ64" s="398"/>
      <c r="KZA64" s="398"/>
      <c r="KZB64" s="398"/>
      <c r="KZC64" s="398"/>
      <c r="KZD64" s="398"/>
      <c r="KZE64" s="398"/>
      <c r="KZF64" s="398"/>
      <c r="KZG64" s="398"/>
      <c r="KZH64" s="398"/>
      <c r="KZI64" s="398"/>
      <c r="KZJ64" s="398"/>
      <c r="KZK64" s="398"/>
      <c r="KZL64" s="398"/>
      <c r="KZM64" s="398"/>
      <c r="KZN64" s="398"/>
      <c r="KZO64" s="398"/>
      <c r="KZP64" s="398"/>
      <c r="KZQ64" s="398"/>
      <c r="KZR64" s="398"/>
      <c r="KZS64" s="398"/>
      <c r="KZT64" s="398"/>
      <c r="KZU64" s="398"/>
      <c r="KZV64" s="398"/>
      <c r="KZW64" s="398"/>
      <c r="KZX64" s="398"/>
      <c r="KZY64" s="398"/>
      <c r="KZZ64" s="398"/>
      <c r="LAA64" s="398"/>
      <c r="LAB64" s="398"/>
      <c r="LAC64" s="398"/>
      <c r="LAD64" s="398"/>
      <c r="LAE64" s="398"/>
      <c r="LAF64" s="398"/>
      <c r="LAG64" s="398"/>
      <c r="LAH64" s="398"/>
      <c r="LAI64" s="398"/>
      <c r="LAJ64" s="398"/>
      <c r="LAK64" s="398"/>
      <c r="LAL64" s="398"/>
      <c r="LAM64" s="398"/>
      <c r="LAN64" s="398"/>
      <c r="LAO64" s="398"/>
      <c r="LAP64" s="398"/>
      <c r="LAQ64" s="398"/>
      <c r="LAR64" s="398"/>
      <c r="LAS64" s="398"/>
      <c r="LAT64" s="398"/>
      <c r="LAU64" s="398"/>
      <c r="LAV64" s="398"/>
      <c r="LAW64" s="398"/>
      <c r="LAX64" s="398"/>
      <c r="LAY64" s="398"/>
      <c r="LAZ64" s="398"/>
      <c r="LBA64" s="398"/>
      <c r="LBB64" s="398"/>
      <c r="LBC64" s="398"/>
      <c r="LBD64" s="398"/>
      <c r="LBE64" s="398"/>
      <c r="LBF64" s="398"/>
      <c r="LBG64" s="398"/>
      <c r="LBH64" s="398"/>
      <c r="LBI64" s="398"/>
      <c r="LBJ64" s="398"/>
      <c r="LBK64" s="398"/>
      <c r="LBL64" s="398"/>
      <c r="LBM64" s="398"/>
      <c r="LBN64" s="398"/>
      <c r="LBO64" s="398"/>
      <c r="LBP64" s="398"/>
      <c r="LBQ64" s="398"/>
      <c r="LBR64" s="398"/>
      <c r="LBS64" s="398"/>
      <c r="LBT64" s="398"/>
      <c r="LBU64" s="398"/>
      <c r="LBV64" s="398"/>
      <c r="LBW64" s="398"/>
      <c r="LBX64" s="398"/>
      <c r="LBY64" s="398"/>
      <c r="LBZ64" s="398"/>
      <c r="LCA64" s="398"/>
      <c r="LCB64" s="398"/>
      <c r="LCC64" s="398"/>
      <c r="LCD64" s="398"/>
      <c r="LCE64" s="398"/>
      <c r="LCF64" s="398"/>
      <c r="LCG64" s="398"/>
      <c r="LCH64" s="398"/>
      <c r="LCI64" s="398"/>
      <c r="LCJ64" s="398"/>
      <c r="LCK64" s="398"/>
      <c r="LCL64" s="398"/>
      <c r="LCM64" s="398"/>
      <c r="LCN64" s="398"/>
      <c r="LCO64" s="398"/>
      <c r="LCP64" s="398"/>
      <c r="LCQ64" s="398"/>
      <c r="LCR64" s="398"/>
      <c r="LCS64" s="398"/>
      <c r="LCT64" s="398"/>
      <c r="LCU64" s="398"/>
      <c r="LCV64" s="398"/>
      <c r="LCW64" s="398"/>
      <c r="LCX64" s="398"/>
      <c r="LCY64" s="398"/>
      <c r="LCZ64" s="398"/>
      <c r="LDA64" s="398"/>
      <c r="LDB64" s="398"/>
      <c r="LDC64" s="398"/>
      <c r="LDD64" s="398"/>
      <c r="LDE64" s="398"/>
      <c r="LDF64" s="398"/>
      <c r="LDG64" s="398"/>
      <c r="LDH64" s="398"/>
      <c r="LDI64" s="398"/>
      <c r="LDJ64" s="398"/>
      <c r="LDK64" s="398"/>
      <c r="LDL64" s="398"/>
      <c r="LDM64" s="398"/>
      <c r="LDN64" s="398"/>
      <c r="LDO64" s="398"/>
      <c r="LDP64" s="398"/>
      <c r="LDQ64" s="398"/>
      <c r="LDR64" s="398"/>
      <c r="LDS64" s="398"/>
      <c r="LDT64" s="398"/>
      <c r="LDU64" s="398"/>
      <c r="LDV64" s="398"/>
      <c r="LDW64" s="398"/>
      <c r="LDX64" s="398"/>
      <c r="LDY64" s="398"/>
      <c r="LDZ64" s="398"/>
      <c r="LEA64" s="398"/>
      <c r="LEB64" s="398"/>
      <c r="LEC64" s="398"/>
      <c r="LED64" s="398"/>
      <c r="LEE64" s="398"/>
      <c r="LEF64" s="398"/>
      <c r="LEG64" s="398"/>
      <c r="LEH64" s="398"/>
      <c r="LEI64" s="398"/>
      <c r="LEJ64" s="398"/>
      <c r="LEK64" s="398"/>
      <c r="LEL64" s="398"/>
      <c r="LEM64" s="398"/>
      <c r="LEN64" s="398"/>
      <c r="LEO64" s="398"/>
      <c r="LEP64" s="398"/>
      <c r="LEQ64" s="398"/>
      <c r="LER64" s="398"/>
      <c r="LES64" s="398"/>
      <c r="LET64" s="398"/>
      <c r="LEU64" s="398"/>
      <c r="LEV64" s="398"/>
      <c r="LEW64" s="398"/>
      <c r="LEX64" s="398"/>
      <c r="LEY64" s="398"/>
      <c r="LEZ64" s="398"/>
      <c r="LFA64" s="398"/>
      <c r="LFB64" s="398"/>
      <c r="LFC64" s="398"/>
      <c r="LFD64" s="398"/>
      <c r="LFE64" s="398"/>
      <c r="LFF64" s="398"/>
      <c r="LFG64" s="398"/>
      <c r="LFH64" s="398"/>
      <c r="LFI64" s="398"/>
      <c r="LFJ64" s="398"/>
      <c r="LFK64" s="398"/>
      <c r="LFL64" s="398"/>
      <c r="LFM64" s="398"/>
      <c r="LFN64" s="398"/>
      <c r="LFO64" s="398"/>
      <c r="LFP64" s="398"/>
      <c r="LFQ64" s="398"/>
      <c r="LFR64" s="398"/>
      <c r="LFS64" s="398"/>
      <c r="LFT64" s="398"/>
      <c r="LFU64" s="398"/>
      <c r="LFV64" s="398"/>
      <c r="LFW64" s="398"/>
      <c r="LFX64" s="398"/>
      <c r="LFY64" s="398"/>
      <c r="LFZ64" s="398"/>
      <c r="LGA64" s="398"/>
      <c r="LGB64" s="398"/>
      <c r="LGC64" s="398"/>
      <c r="LGD64" s="398"/>
      <c r="LGE64" s="398"/>
      <c r="LGF64" s="398"/>
      <c r="LGG64" s="398"/>
      <c r="LGH64" s="398"/>
      <c r="LGI64" s="398"/>
      <c r="LGJ64" s="398"/>
      <c r="LGK64" s="398"/>
      <c r="LGL64" s="398"/>
      <c r="LGM64" s="398"/>
      <c r="LGN64" s="398"/>
      <c r="LGO64" s="398"/>
      <c r="LGP64" s="398"/>
      <c r="LGQ64" s="398"/>
      <c r="LGR64" s="398"/>
      <c r="LGS64" s="398"/>
      <c r="LGT64" s="398"/>
      <c r="LGU64" s="398"/>
      <c r="LGV64" s="398"/>
      <c r="LGW64" s="398"/>
      <c r="LGX64" s="398"/>
      <c r="LGY64" s="398"/>
      <c r="LGZ64" s="398"/>
      <c r="LHA64" s="398"/>
      <c r="LHB64" s="398"/>
      <c r="LHC64" s="398"/>
      <c r="LHD64" s="398"/>
      <c r="LHE64" s="398"/>
      <c r="LHF64" s="398"/>
      <c r="LHG64" s="398"/>
      <c r="LHH64" s="398"/>
      <c r="LHI64" s="398"/>
      <c r="LHJ64" s="398"/>
      <c r="LHK64" s="398"/>
      <c r="LHL64" s="398"/>
      <c r="LHM64" s="398"/>
      <c r="LHN64" s="398"/>
      <c r="LHO64" s="398"/>
      <c r="LHP64" s="398"/>
      <c r="LHQ64" s="398"/>
      <c r="LHR64" s="398"/>
      <c r="LHS64" s="398"/>
      <c r="LHT64" s="398"/>
      <c r="LHU64" s="398"/>
      <c r="LHV64" s="398"/>
      <c r="LHW64" s="398"/>
      <c r="LHX64" s="398"/>
      <c r="LHY64" s="398"/>
      <c r="LHZ64" s="398"/>
      <c r="LIA64" s="398"/>
      <c r="LIB64" s="398"/>
      <c r="LIC64" s="398"/>
      <c r="LID64" s="398"/>
      <c r="LIE64" s="398"/>
      <c r="LIF64" s="398"/>
      <c r="LIG64" s="398"/>
      <c r="LIH64" s="398"/>
      <c r="LII64" s="398"/>
      <c r="LIJ64" s="398"/>
      <c r="LIK64" s="398"/>
      <c r="LIL64" s="398"/>
      <c r="LIM64" s="398"/>
      <c r="LIN64" s="398"/>
      <c r="LIO64" s="398"/>
      <c r="LIP64" s="398"/>
      <c r="LIQ64" s="398"/>
      <c r="LIR64" s="398"/>
      <c r="LIS64" s="398"/>
      <c r="LIT64" s="398"/>
      <c r="LIU64" s="398"/>
      <c r="LIV64" s="398"/>
      <c r="LIW64" s="398"/>
      <c r="LIX64" s="398"/>
      <c r="LIY64" s="398"/>
      <c r="LIZ64" s="398"/>
      <c r="LJA64" s="398"/>
      <c r="LJB64" s="398"/>
      <c r="LJC64" s="398"/>
      <c r="LJD64" s="398"/>
      <c r="LJE64" s="398"/>
      <c r="LJF64" s="398"/>
      <c r="LJG64" s="398"/>
      <c r="LJH64" s="398"/>
      <c r="LJI64" s="398"/>
      <c r="LJJ64" s="398"/>
      <c r="LJK64" s="398"/>
      <c r="LJL64" s="398"/>
      <c r="LJM64" s="398"/>
      <c r="LJN64" s="398"/>
      <c r="LJO64" s="398"/>
      <c r="LJP64" s="398"/>
      <c r="LJQ64" s="398"/>
      <c r="LJR64" s="398"/>
      <c r="LJS64" s="398"/>
      <c r="LJT64" s="398"/>
      <c r="LJU64" s="398"/>
      <c r="LJV64" s="398"/>
      <c r="LJW64" s="398"/>
      <c r="LJX64" s="398"/>
      <c r="LJY64" s="398"/>
      <c r="LJZ64" s="398"/>
      <c r="LKA64" s="398"/>
      <c r="LKB64" s="398"/>
      <c r="LKC64" s="398"/>
      <c r="LKD64" s="398"/>
      <c r="LKE64" s="398"/>
      <c r="LKF64" s="398"/>
      <c r="LKG64" s="398"/>
      <c r="LKH64" s="398"/>
      <c r="LKI64" s="398"/>
      <c r="LKJ64" s="398"/>
      <c r="LKK64" s="398"/>
      <c r="LKL64" s="398"/>
      <c r="LKM64" s="398"/>
      <c r="LKN64" s="398"/>
      <c r="LKO64" s="398"/>
      <c r="LKP64" s="398"/>
      <c r="LKQ64" s="398"/>
      <c r="LKR64" s="398"/>
      <c r="LKS64" s="398"/>
      <c r="LKT64" s="398"/>
      <c r="LKU64" s="398"/>
      <c r="LKV64" s="398"/>
      <c r="LKW64" s="398"/>
      <c r="LKX64" s="398"/>
      <c r="LKY64" s="398"/>
      <c r="LKZ64" s="398"/>
      <c r="LLA64" s="398"/>
      <c r="LLB64" s="398"/>
      <c r="LLC64" s="398"/>
      <c r="LLD64" s="398"/>
      <c r="LLE64" s="398"/>
      <c r="LLF64" s="398"/>
      <c r="LLG64" s="398"/>
      <c r="LLH64" s="398"/>
      <c r="LLI64" s="398"/>
      <c r="LLJ64" s="398"/>
      <c r="LLK64" s="398"/>
      <c r="LLL64" s="398"/>
      <c r="LLM64" s="398"/>
      <c r="LLN64" s="398"/>
      <c r="LLO64" s="398"/>
      <c r="LLP64" s="398"/>
      <c r="LLQ64" s="398"/>
      <c r="LLR64" s="398"/>
      <c r="LLS64" s="398"/>
      <c r="LLT64" s="398"/>
      <c r="LLU64" s="398"/>
      <c r="LLV64" s="398"/>
      <c r="LLW64" s="398"/>
      <c r="LLX64" s="398"/>
      <c r="LLY64" s="398"/>
      <c r="LLZ64" s="398"/>
      <c r="LMA64" s="398"/>
      <c r="LMB64" s="398"/>
      <c r="LMC64" s="398"/>
      <c r="LMD64" s="398"/>
      <c r="LME64" s="398"/>
      <c r="LMF64" s="398"/>
      <c r="LMG64" s="398"/>
      <c r="LMH64" s="398"/>
      <c r="LMI64" s="398"/>
      <c r="LMJ64" s="398"/>
      <c r="LMK64" s="398"/>
      <c r="LML64" s="398"/>
      <c r="LMM64" s="398"/>
      <c r="LMN64" s="398"/>
      <c r="LMO64" s="398"/>
      <c r="LMP64" s="398"/>
      <c r="LMQ64" s="398"/>
      <c r="LMR64" s="398"/>
      <c r="LMS64" s="398"/>
      <c r="LMT64" s="398"/>
      <c r="LMU64" s="398"/>
      <c r="LMV64" s="398"/>
      <c r="LMW64" s="398"/>
      <c r="LMX64" s="398"/>
      <c r="LMY64" s="398"/>
      <c r="LMZ64" s="398"/>
      <c r="LNA64" s="398"/>
      <c r="LNB64" s="398"/>
      <c r="LNC64" s="398"/>
      <c r="LND64" s="398"/>
      <c r="LNE64" s="398"/>
      <c r="LNF64" s="398"/>
      <c r="LNG64" s="398"/>
      <c r="LNH64" s="398"/>
      <c r="LNI64" s="398"/>
      <c r="LNJ64" s="398"/>
      <c r="LNK64" s="398"/>
      <c r="LNL64" s="398"/>
      <c r="LNM64" s="398"/>
      <c r="LNN64" s="398"/>
      <c r="LNO64" s="398"/>
      <c r="LNP64" s="398"/>
      <c r="LNQ64" s="398"/>
      <c r="LNR64" s="398"/>
      <c r="LNS64" s="398"/>
      <c r="LNT64" s="398"/>
      <c r="LNU64" s="398"/>
      <c r="LNV64" s="398"/>
      <c r="LNW64" s="398"/>
      <c r="LNX64" s="398"/>
      <c r="LNY64" s="398"/>
      <c r="LNZ64" s="398"/>
      <c r="LOA64" s="398"/>
      <c r="LOB64" s="398"/>
      <c r="LOC64" s="398"/>
      <c r="LOD64" s="398"/>
      <c r="LOE64" s="398"/>
      <c r="LOF64" s="398"/>
      <c r="LOG64" s="398"/>
      <c r="LOH64" s="398"/>
      <c r="LOI64" s="398"/>
      <c r="LOJ64" s="398"/>
      <c r="LOK64" s="398"/>
      <c r="LOL64" s="398"/>
      <c r="LOM64" s="398"/>
      <c r="LON64" s="398"/>
      <c r="LOO64" s="398"/>
      <c r="LOP64" s="398"/>
      <c r="LOQ64" s="398"/>
      <c r="LOR64" s="398"/>
      <c r="LOS64" s="398"/>
      <c r="LOT64" s="398"/>
      <c r="LOU64" s="398"/>
      <c r="LOV64" s="398"/>
      <c r="LOW64" s="398"/>
      <c r="LOX64" s="398"/>
      <c r="LOY64" s="398"/>
      <c r="LOZ64" s="398"/>
      <c r="LPA64" s="398"/>
      <c r="LPB64" s="398"/>
      <c r="LPC64" s="398"/>
      <c r="LPD64" s="398"/>
      <c r="LPE64" s="398"/>
      <c r="LPF64" s="398"/>
      <c r="LPG64" s="398"/>
      <c r="LPH64" s="398"/>
      <c r="LPI64" s="398"/>
      <c r="LPJ64" s="398"/>
      <c r="LPK64" s="398"/>
      <c r="LPL64" s="398"/>
      <c r="LPM64" s="398"/>
      <c r="LPN64" s="398"/>
      <c r="LPO64" s="398"/>
      <c r="LPP64" s="398"/>
      <c r="LPQ64" s="398"/>
      <c r="LPR64" s="398"/>
      <c r="LPS64" s="398"/>
      <c r="LPT64" s="398"/>
      <c r="LPU64" s="398"/>
      <c r="LPV64" s="398"/>
      <c r="LPW64" s="398"/>
      <c r="LPX64" s="398"/>
      <c r="LPY64" s="398"/>
      <c r="LPZ64" s="398"/>
      <c r="LQA64" s="398"/>
      <c r="LQB64" s="398"/>
      <c r="LQC64" s="398"/>
      <c r="LQD64" s="398"/>
      <c r="LQE64" s="398"/>
      <c r="LQF64" s="398"/>
      <c r="LQG64" s="398"/>
      <c r="LQH64" s="398"/>
      <c r="LQI64" s="398"/>
      <c r="LQJ64" s="398"/>
      <c r="LQK64" s="398"/>
      <c r="LQL64" s="398"/>
      <c r="LQM64" s="398"/>
      <c r="LQN64" s="398"/>
      <c r="LQO64" s="398"/>
      <c r="LQP64" s="398"/>
      <c r="LQQ64" s="398"/>
      <c r="LQR64" s="398"/>
      <c r="LQS64" s="398"/>
      <c r="LQT64" s="398"/>
      <c r="LQU64" s="398"/>
      <c r="LQV64" s="398"/>
      <c r="LQW64" s="398"/>
      <c r="LQX64" s="398"/>
      <c r="LQY64" s="398"/>
      <c r="LQZ64" s="398"/>
      <c r="LRA64" s="398"/>
      <c r="LRB64" s="398"/>
      <c r="LRC64" s="398"/>
      <c r="LRD64" s="398"/>
      <c r="LRE64" s="398"/>
      <c r="LRF64" s="398"/>
      <c r="LRG64" s="398"/>
      <c r="LRH64" s="398"/>
      <c r="LRI64" s="398"/>
      <c r="LRJ64" s="398"/>
      <c r="LRK64" s="398"/>
      <c r="LRL64" s="398"/>
      <c r="LRM64" s="398"/>
      <c r="LRN64" s="398"/>
      <c r="LRO64" s="398"/>
      <c r="LRP64" s="398"/>
      <c r="LRQ64" s="398"/>
      <c r="LRR64" s="398"/>
      <c r="LRS64" s="398"/>
      <c r="LRT64" s="398"/>
      <c r="LRU64" s="398"/>
      <c r="LRV64" s="398"/>
      <c r="LRW64" s="398"/>
      <c r="LRX64" s="398"/>
      <c r="LRY64" s="398"/>
      <c r="LRZ64" s="398"/>
      <c r="LSA64" s="398"/>
      <c r="LSB64" s="398"/>
      <c r="LSC64" s="398"/>
      <c r="LSD64" s="398"/>
      <c r="LSE64" s="398"/>
      <c r="LSF64" s="398"/>
      <c r="LSG64" s="398"/>
      <c r="LSH64" s="398"/>
      <c r="LSI64" s="398"/>
      <c r="LSJ64" s="398"/>
      <c r="LSK64" s="398"/>
      <c r="LSL64" s="398"/>
      <c r="LSM64" s="398"/>
      <c r="LSN64" s="398"/>
      <c r="LSO64" s="398"/>
      <c r="LSP64" s="398"/>
      <c r="LSQ64" s="398"/>
      <c r="LSR64" s="398"/>
      <c r="LSS64" s="398"/>
      <c r="LST64" s="398"/>
      <c r="LSU64" s="398"/>
      <c r="LSV64" s="398"/>
      <c r="LSW64" s="398"/>
      <c r="LSX64" s="398"/>
      <c r="LSY64" s="398"/>
      <c r="LSZ64" s="398"/>
      <c r="LTA64" s="398"/>
      <c r="LTB64" s="398"/>
      <c r="LTC64" s="398"/>
      <c r="LTD64" s="398"/>
      <c r="LTE64" s="398"/>
      <c r="LTF64" s="398"/>
      <c r="LTG64" s="398"/>
      <c r="LTH64" s="398"/>
      <c r="LTI64" s="398"/>
      <c r="LTJ64" s="398"/>
      <c r="LTK64" s="398"/>
      <c r="LTL64" s="398"/>
      <c r="LTM64" s="398"/>
      <c r="LTN64" s="398"/>
      <c r="LTO64" s="398"/>
      <c r="LTP64" s="398"/>
      <c r="LTQ64" s="398"/>
      <c r="LTR64" s="398"/>
      <c r="LTS64" s="398"/>
      <c r="LTT64" s="398"/>
      <c r="LTU64" s="398"/>
      <c r="LTV64" s="398"/>
      <c r="LTW64" s="398"/>
      <c r="LTX64" s="398"/>
      <c r="LTY64" s="398"/>
      <c r="LTZ64" s="398"/>
      <c r="LUA64" s="398"/>
      <c r="LUB64" s="398"/>
      <c r="LUC64" s="398"/>
      <c r="LUD64" s="398"/>
      <c r="LUE64" s="398"/>
      <c r="LUF64" s="398"/>
      <c r="LUG64" s="398"/>
      <c r="LUH64" s="398"/>
      <c r="LUI64" s="398"/>
      <c r="LUJ64" s="398"/>
      <c r="LUK64" s="398"/>
      <c r="LUL64" s="398"/>
      <c r="LUM64" s="398"/>
      <c r="LUN64" s="398"/>
      <c r="LUO64" s="398"/>
      <c r="LUP64" s="398"/>
      <c r="LUQ64" s="398"/>
      <c r="LUR64" s="398"/>
      <c r="LUS64" s="398"/>
      <c r="LUT64" s="398"/>
      <c r="LUU64" s="398"/>
      <c r="LUV64" s="398"/>
      <c r="LUW64" s="398"/>
      <c r="LUX64" s="398"/>
      <c r="LUY64" s="398"/>
      <c r="LUZ64" s="398"/>
      <c r="LVA64" s="398"/>
      <c r="LVB64" s="398"/>
      <c r="LVC64" s="398"/>
      <c r="LVD64" s="398"/>
      <c r="LVE64" s="398"/>
      <c r="LVF64" s="398"/>
      <c r="LVG64" s="398"/>
      <c r="LVH64" s="398"/>
      <c r="LVI64" s="398"/>
      <c r="LVJ64" s="398"/>
      <c r="LVK64" s="398"/>
      <c r="LVL64" s="398"/>
      <c r="LVM64" s="398"/>
      <c r="LVN64" s="398"/>
      <c r="LVO64" s="398"/>
      <c r="LVP64" s="398"/>
      <c r="LVQ64" s="398"/>
      <c r="LVR64" s="398"/>
      <c r="LVS64" s="398"/>
      <c r="LVT64" s="398"/>
      <c r="LVU64" s="398"/>
      <c r="LVV64" s="398"/>
      <c r="LVW64" s="398"/>
      <c r="LVX64" s="398"/>
      <c r="LVY64" s="398"/>
      <c r="LVZ64" s="398"/>
      <c r="LWA64" s="398"/>
      <c r="LWB64" s="398"/>
      <c r="LWC64" s="398"/>
      <c r="LWD64" s="398"/>
      <c r="LWE64" s="398"/>
      <c r="LWF64" s="398"/>
      <c r="LWG64" s="398"/>
      <c r="LWH64" s="398"/>
      <c r="LWI64" s="398"/>
      <c r="LWJ64" s="398"/>
      <c r="LWK64" s="398"/>
      <c r="LWL64" s="398"/>
      <c r="LWM64" s="398"/>
      <c r="LWN64" s="398"/>
      <c r="LWO64" s="398"/>
      <c r="LWP64" s="398"/>
      <c r="LWQ64" s="398"/>
      <c r="LWR64" s="398"/>
      <c r="LWS64" s="398"/>
      <c r="LWT64" s="398"/>
      <c r="LWU64" s="398"/>
      <c r="LWV64" s="398"/>
      <c r="LWW64" s="398"/>
      <c r="LWX64" s="398"/>
      <c r="LWY64" s="398"/>
      <c r="LWZ64" s="398"/>
      <c r="LXA64" s="398"/>
      <c r="LXB64" s="398"/>
      <c r="LXC64" s="398"/>
      <c r="LXD64" s="398"/>
      <c r="LXE64" s="398"/>
      <c r="LXF64" s="398"/>
      <c r="LXG64" s="398"/>
      <c r="LXH64" s="398"/>
      <c r="LXI64" s="398"/>
      <c r="LXJ64" s="398"/>
      <c r="LXK64" s="398"/>
      <c r="LXL64" s="398"/>
      <c r="LXM64" s="398"/>
      <c r="LXN64" s="398"/>
      <c r="LXO64" s="398"/>
      <c r="LXP64" s="398"/>
      <c r="LXQ64" s="398"/>
      <c r="LXR64" s="398"/>
      <c r="LXS64" s="398"/>
      <c r="LXT64" s="398"/>
      <c r="LXU64" s="398"/>
      <c r="LXV64" s="398"/>
      <c r="LXW64" s="398"/>
      <c r="LXX64" s="398"/>
      <c r="LXY64" s="398"/>
      <c r="LXZ64" s="398"/>
      <c r="LYA64" s="398"/>
      <c r="LYB64" s="398"/>
      <c r="LYC64" s="398"/>
      <c r="LYD64" s="398"/>
      <c r="LYE64" s="398"/>
      <c r="LYF64" s="398"/>
      <c r="LYG64" s="398"/>
      <c r="LYH64" s="398"/>
      <c r="LYI64" s="398"/>
      <c r="LYJ64" s="398"/>
      <c r="LYK64" s="398"/>
      <c r="LYL64" s="398"/>
      <c r="LYM64" s="398"/>
      <c r="LYN64" s="398"/>
      <c r="LYO64" s="398"/>
      <c r="LYP64" s="398"/>
      <c r="LYQ64" s="398"/>
      <c r="LYR64" s="398"/>
      <c r="LYS64" s="398"/>
      <c r="LYT64" s="398"/>
      <c r="LYU64" s="398"/>
      <c r="LYV64" s="398"/>
      <c r="LYW64" s="398"/>
      <c r="LYX64" s="398"/>
      <c r="LYY64" s="398"/>
      <c r="LYZ64" s="398"/>
      <c r="LZA64" s="398"/>
      <c r="LZB64" s="398"/>
      <c r="LZC64" s="398"/>
      <c r="LZD64" s="398"/>
      <c r="LZE64" s="398"/>
      <c r="LZF64" s="398"/>
      <c r="LZG64" s="398"/>
      <c r="LZH64" s="398"/>
      <c r="LZI64" s="398"/>
      <c r="LZJ64" s="398"/>
      <c r="LZK64" s="398"/>
      <c r="LZL64" s="398"/>
      <c r="LZM64" s="398"/>
      <c r="LZN64" s="398"/>
      <c r="LZO64" s="398"/>
      <c r="LZP64" s="398"/>
      <c r="LZQ64" s="398"/>
      <c r="LZR64" s="398"/>
      <c r="LZS64" s="398"/>
      <c r="LZT64" s="398"/>
      <c r="LZU64" s="398"/>
      <c r="LZV64" s="398"/>
      <c r="LZW64" s="398"/>
      <c r="LZX64" s="398"/>
      <c r="LZY64" s="398"/>
      <c r="LZZ64" s="398"/>
      <c r="MAA64" s="398"/>
      <c r="MAB64" s="398"/>
      <c r="MAC64" s="398"/>
      <c r="MAD64" s="398"/>
      <c r="MAE64" s="398"/>
      <c r="MAF64" s="398"/>
      <c r="MAG64" s="398"/>
      <c r="MAH64" s="398"/>
      <c r="MAI64" s="398"/>
      <c r="MAJ64" s="398"/>
      <c r="MAK64" s="398"/>
      <c r="MAL64" s="398"/>
      <c r="MAM64" s="398"/>
      <c r="MAN64" s="398"/>
      <c r="MAO64" s="398"/>
      <c r="MAP64" s="398"/>
      <c r="MAQ64" s="398"/>
      <c r="MAR64" s="398"/>
      <c r="MAS64" s="398"/>
      <c r="MAT64" s="398"/>
      <c r="MAU64" s="398"/>
      <c r="MAV64" s="398"/>
      <c r="MAW64" s="398"/>
      <c r="MAX64" s="398"/>
      <c r="MAY64" s="398"/>
      <c r="MAZ64" s="398"/>
      <c r="MBA64" s="398"/>
      <c r="MBB64" s="398"/>
      <c r="MBC64" s="398"/>
      <c r="MBD64" s="398"/>
      <c r="MBE64" s="398"/>
      <c r="MBF64" s="398"/>
      <c r="MBG64" s="398"/>
      <c r="MBH64" s="398"/>
      <c r="MBI64" s="398"/>
      <c r="MBJ64" s="398"/>
      <c r="MBK64" s="398"/>
      <c r="MBL64" s="398"/>
      <c r="MBM64" s="398"/>
      <c r="MBN64" s="398"/>
      <c r="MBO64" s="398"/>
      <c r="MBP64" s="398"/>
      <c r="MBQ64" s="398"/>
      <c r="MBR64" s="398"/>
      <c r="MBS64" s="398"/>
      <c r="MBT64" s="398"/>
      <c r="MBU64" s="398"/>
      <c r="MBV64" s="398"/>
      <c r="MBW64" s="398"/>
      <c r="MBX64" s="398"/>
      <c r="MBY64" s="398"/>
      <c r="MBZ64" s="398"/>
      <c r="MCA64" s="398"/>
      <c r="MCB64" s="398"/>
      <c r="MCC64" s="398"/>
      <c r="MCD64" s="398"/>
      <c r="MCE64" s="398"/>
      <c r="MCF64" s="398"/>
      <c r="MCG64" s="398"/>
      <c r="MCH64" s="398"/>
      <c r="MCI64" s="398"/>
      <c r="MCJ64" s="398"/>
      <c r="MCK64" s="398"/>
      <c r="MCL64" s="398"/>
      <c r="MCM64" s="398"/>
      <c r="MCN64" s="398"/>
      <c r="MCO64" s="398"/>
      <c r="MCP64" s="398"/>
      <c r="MCQ64" s="398"/>
      <c r="MCR64" s="398"/>
      <c r="MCS64" s="398"/>
      <c r="MCT64" s="398"/>
      <c r="MCU64" s="398"/>
      <c r="MCV64" s="398"/>
      <c r="MCW64" s="398"/>
      <c r="MCX64" s="398"/>
      <c r="MCY64" s="398"/>
      <c r="MCZ64" s="398"/>
      <c r="MDA64" s="398"/>
      <c r="MDB64" s="398"/>
      <c r="MDC64" s="398"/>
      <c r="MDD64" s="398"/>
      <c r="MDE64" s="398"/>
      <c r="MDF64" s="398"/>
      <c r="MDG64" s="398"/>
      <c r="MDH64" s="398"/>
      <c r="MDI64" s="398"/>
      <c r="MDJ64" s="398"/>
      <c r="MDK64" s="398"/>
      <c r="MDL64" s="398"/>
      <c r="MDM64" s="398"/>
      <c r="MDN64" s="398"/>
      <c r="MDO64" s="398"/>
      <c r="MDP64" s="398"/>
      <c r="MDQ64" s="398"/>
      <c r="MDR64" s="398"/>
      <c r="MDS64" s="398"/>
      <c r="MDT64" s="398"/>
      <c r="MDU64" s="398"/>
      <c r="MDV64" s="398"/>
      <c r="MDW64" s="398"/>
      <c r="MDX64" s="398"/>
      <c r="MDY64" s="398"/>
      <c r="MDZ64" s="398"/>
      <c r="MEA64" s="398"/>
      <c r="MEB64" s="398"/>
      <c r="MEC64" s="398"/>
      <c r="MED64" s="398"/>
      <c r="MEE64" s="398"/>
      <c r="MEF64" s="398"/>
      <c r="MEG64" s="398"/>
      <c r="MEH64" s="398"/>
      <c r="MEI64" s="398"/>
      <c r="MEJ64" s="398"/>
      <c r="MEK64" s="398"/>
      <c r="MEL64" s="398"/>
      <c r="MEM64" s="398"/>
      <c r="MEN64" s="398"/>
      <c r="MEO64" s="398"/>
      <c r="MEP64" s="398"/>
      <c r="MEQ64" s="398"/>
      <c r="MER64" s="398"/>
      <c r="MES64" s="398"/>
      <c r="MET64" s="398"/>
      <c r="MEU64" s="398"/>
      <c r="MEV64" s="398"/>
      <c r="MEW64" s="398"/>
      <c r="MEX64" s="398"/>
      <c r="MEY64" s="398"/>
      <c r="MEZ64" s="398"/>
      <c r="MFA64" s="398"/>
      <c r="MFB64" s="398"/>
      <c r="MFC64" s="398"/>
      <c r="MFD64" s="398"/>
      <c r="MFE64" s="398"/>
      <c r="MFF64" s="398"/>
      <c r="MFG64" s="398"/>
      <c r="MFH64" s="398"/>
      <c r="MFI64" s="398"/>
      <c r="MFJ64" s="398"/>
      <c r="MFK64" s="398"/>
      <c r="MFL64" s="398"/>
      <c r="MFM64" s="398"/>
      <c r="MFN64" s="398"/>
      <c r="MFO64" s="398"/>
      <c r="MFP64" s="398"/>
      <c r="MFQ64" s="398"/>
      <c r="MFR64" s="398"/>
      <c r="MFS64" s="398"/>
      <c r="MFT64" s="398"/>
      <c r="MFU64" s="398"/>
      <c r="MFV64" s="398"/>
      <c r="MFW64" s="398"/>
      <c r="MFX64" s="398"/>
      <c r="MFY64" s="398"/>
      <c r="MFZ64" s="398"/>
      <c r="MGA64" s="398"/>
      <c r="MGB64" s="398"/>
      <c r="MGC64" s="398"/>
      <c r="MGD64" s="398"/>
      <c r="MGE64" s="398"/>
      <c r="MGF64" s="398"/>
      <c r="MGG64" s="398"/>
      <c r="MGH64" s="398"/>
      <c r="MGI64" s="398"/>
      <c r="MGJ64" s="398"/>
      <c r="MGK64" s="398"/>
      <c r="MGL64" s="398"/>
      <c r="MGM64" s="398"/>
      <c r="MGN64" s="398"/>
      <c r="MGO64" s="398"/>
      <c r="MGP64" s="398"/>
      <c r="MGQ64" s="398"/>
      <c r="MGR64" s="398"/>
      <c r="MGS64" s="398"/>
      <c r="MGT64" s="398"/>
      <c r="MGU64" s="398"/>
      <c r="MGV64" s="398"/>
      <c r="MGW64" s="398"/>
      <c r="MGX64" s="398"/>
      <c r="MGY64" s="398"/>
      <c r="MGZ64" s="398"/>
      <c r="MHA64" s="398"/>
      <c r="MHB64" s="398"/>
      <c r="MHC64" s="398"/>
      <c r="MHD64" s="398"/>
      <c r="MHE64" s="398"/>
      <c r="MHF64" s="398"/>
      <c r="MHG64" s="398"/>
      <c r="MHH64" s="398"/>
      <c r="MHI64" s="398"/>
      <c r="MHJ64" s="398"/>
      <c r="MHK64" s="398"/>
      <c r="MHL64" s="398"/>
      <c r="MHM64" s="398"/>
      <c r="MHN64" s="398"/>
      <c r="MHO64" s="398"/>
      <c r="MHP64" s="398"/>
      <c r="MHQ64" s="398"/>
      <c r="MHR64" s="398"/>
      <c r="MHS64" s="398"/>
      <c r="MHT64" s="398"/>
      <c r="MHU64" s="398"/>
      <c r="MHV64" s="398"/>
      <c r="MHW64" s="398"/>
      <c r="MHX64" s="398"/>
      <c r="MHY64" s="398"/>
      <c r="MHZ64" s="398"/>
      <c r="MIA64" s="398"/>
      <c r="MIB64" s="398"/>
      <c r="MIC64" s="398"/>
      <c r="MID64" s="398"/>
      <c r="MIE64" s="398"/>
      <c r="MIF64" s="398"/>
      <c r="MIG64" s="398"/>
      <c r="MIH64" s="398"/>
      <c r="MII64" s="398"/>
      <c r="MIJ64" s="398"/>
      <c r="MIK64" s="398"/>
      <c r="MIL64" s="398"/>
      <c r="MIM64" s="398"/>
      <c r="MIN64" s="398"/>
      <c r="MIO64" s="398"/>
      <c r="MIP64" s="398"/>
      <c r="MIQ64" s="398"/>
      <c r="MIR64" s="398"/>
      <c r="MIS64" s="398"/>
      <c r="MIT64" s="398"/>
      <c r="MIU64" s="398"/>
      <c r="MIV64" s="398"/>
      <c r="MIW64" s="398"/>
      <c r="MIX64" s="398"/>
      <c r="MIY64" s="398"/>
      <c r="MIZ64" s="398"/>
      <c r="MJA64" s="398"/>
      <c r="MJB64" s="398"/>
      <c r="MJC64" s="398"/>
      <c r="MJD64" s="398"/>
      <c r="MJE64" s="398"/>
      <c r="MJF64" s="398"/>
      <c r="MJG64" s="398"/>
      <c r="MJH64" s="398"/>
      <c r="MJI64" s="398"/>
      <c r="MJJ64" s="398"/>
      <c r="MJK64" s="398"/>
      <c r="MJL64" s="398"/>
      <c r="MJM64" s="398"/>
      <c r="MJN64" s="398"/>
      <c r="MJO64" s="398"/>
      <c r="MJP64" s="398"/>
      <c r="MJQ64" s="398"/>
      <c r="MJR64" s="398"/>
      <c r="MJS64" s="398"/>
      <c r="MJT64" s="398"/>
      <c r="MJU64" s="398"/>
      <c r="MJV64" s="398"/>
      <c r="MJW64" s="398"/>
      <c r="MJX64" s="398"/>
      <c r="MJY64" s="398"/>
      <c r="MJZ64" s="398"/>
      <c r="MKA64" s="398"/>
      <c r="MKB64" s="398"/>
      <c r="MKC64" s="398"/>
      <c r="MKD64" s="398"/>
      <c r="MKE64" s="398"/>
      <c r="MKF64" s="398"/>
      <c r="MKG64" s="398"/>
      <c r="MKH64" s="398"/>
      <c r="MKI64" s="398"/>
      <c r="MKJ64" s="398"/>
      <c r="MKK64" s="398"/>
      <c r="MKL64" s="398"/>
      <c r="MKM64" s="398"/>
      <c r="MKN64" s="398"/>
      <c r="MKO64" s="398"/>
      <c r="MKP64" s="398"/>
      <c r="MKQ64" s="398"/>
      <c r="MKR64" s="398"/>
      <c r="MKS64" s="398"/>
      <c r="MKT64" s="398"/>
      <c r="MKU64" s="398"/>
      <c r="MKV64" s="398"/>
      <c r="MKW64" s="398"/>
      <c r="MKX64" s="398"/>
      <c r="MKY64" s="398"/>
      <c r="MKZ64" s="398"/>
      <c r="MLA64" s="398"/>
      <c r="MLB64" s="398"/>
      <c r="MLC64" s="398"/>
      <c r="MLD64" s="398"/>
      <c r="MLE64" s="398"/>
      <c r="MLF64" s="398"/>
      <c r="MLG64" s="398"/>
      <c r="MLH64" s="398"/>
      <c r="MLI64" s="398"/>
      <c r="MLJ64" s="398"/>
      <c r="MLK64" s="398"/>
      <c r="MLL64" s="398"/>
      <c r="MLM64" s="398"/>
      <c r="MLN64" s="398"/>
      <c r="MLO64" s="398"/>
      <c r="MLP64" s="398"/>
      <c r="MLQ64" s="398"/>
      <c r="MLR64" s="398"/>
      <c r="MLS64" s="398"/>
      <c r="MLT64" s="398"/>
      <c r="MLU64" s="398"/>
      <c r="MLV64" s="398"/>
      <c r="MLW64" s="398"/>
      <c r="MLX64" s="398"/>
      <c r="MLY64" s="398"/>
      <c r="MLZ64" s="398"/>
      <c r="MMA64" s="398"/>
      <c r="MMB64" s="398"/>
      <c r="MMC64" s="398"/>
      <c r="MMD64" s="398"/>
      <c r="MME64" s="398"/>
      <c r="MMF64" s="398"/>
      <c r="MMG64" s="398"/>
      <c r="MMH64" s="398"/>
      <c r="MMI64" s="398"/>
      <c r="MMJ64" s="398"/>
      <c r="MMK64" s="398"/>
      <c r="MML64" s="398"/>
      <c r="MMM64" s="398"/>
      <c r="MMN64" s="398"/>
      <c r="MMO64" s="398"/>
      <c r="MMP64" s="398"/>
      <c r="MMQ64" s="398"/>
      <c r="MMR64" s="398"/>
      <c r="MMS64" s="398"/>
      <c r="MMT64" s="398"/>
      <c r="MMU64" s="398"/>
      <c r="MMV64" s="398"/>
      <c r="MMW64" s="398"/>
      <c r="MMX64" s="398"/>
      <c r="MMY64" s="398"/>
      <c r="MMZ64" s="398"/>
      <c r="MNA64" s="398"/>
      <c r="MNB64" s="398"/>
      <c r="MNC64" s="398"/>
      <c r="MND64" s="398"/>
      <c r="MNE64" s="398"/>
      <c r="MNF64" s="398"/>
      <c r="MNG64" s="398"/>
      <c r="MNH64" s="398"/>
      <c r="MNI64" s="398"/>
      <c r="MNJ64" s="398"/>
      <c r="MNK64" s="398"/>
      <c r="MNL64" s="398"/>
      <c r="MNM64" s="398"/>
      <c r="MNN64" s="398"/>
      <c r="MNO64" s="398"/>
      <c r="MNP64" s="398"/>
      <c r="MNQ64" s="398"/>
      <c r="MNR64" s="398"/>
      <c r="MNS64" s="398"/>
      <c r="MNT64" s="398"/>
      <c r="MNU64" s="398"/>
      <c r="MNV64" s="398"/>
      <c r="MNW64" s="398"/>
      <c r="MNX64" s="398"/>
      <c r="MNY64" s="398"/>
      <c r="MNZ64" s="398"/>
      <c r="MOA64" s="398"/>
      <c r="MOB64" s="398"/>
      <c r="MOC64" s="398"/>
      <c r="MOD64" s="398"/>
      <c r="MOE64" s="398"/>
      <c r="MOF64" s="398"/>
      <c r="MOG64" s="398"/>
      <c r="MOH64" s="398"/>
      <c r="MOI64" s="398"/>
      <c r="MOJ64" s="398"/>
      <c r="MOK64" s="398"/>
      <c r="MOL64" s="398"/>
      <c r="MOM64" s="398"/>
      <c r="MON64" s="398"/>
      <c r="MOO64" s="398"/>
      <c r="MOP64" s="398"/>
      <c r="MOQ64" s="398"/>
      <c r="MOR64" s="398"/>
      <c r="MOS64" s="398"/>
      <c r="MOT64" s="398"/>
      <c r="MOU64" s="398"/>
      <c r="MOV64" s="398"/>
      <c r="MOW64" s="398"/>
      <c r="MOX64" s="398"/>
      <c r="MOY64" s="398"/>
      <c r="MOZ64" s="398"/>
      <c r="MPA64" s="398"/>
      <c r="MPB64" s="398"/>
      <c r="MPC64" s="398"/>
      <c r="MPD64" s="398"/>
      <c r="MPE64" s="398"/>
      <c r="MPF64" s="398"/>
      <c r="MPG64" s="398"/>
      <c r="MPH64" s="398"/>
      <c r="MPI64" s="398"/>
      <c r="MPJ64" s="398"/>
      <c r="MPK64" s="398"/>
      <c r="MPL64" s="398"/>
      <c r="MPM64" s="398"/>
      <c r="MPN64" s="398"/>
      <c r="MPO64" s="398"/>
      <c r="MPP64" s="398"/>
      <c r="MPQ64" s="398"/>
      <c r="MPR64" s="398"/>
      <c r="MPS64" s="398"/>
      <c r="MPT64" s="398"/>
      <c r="MPU64" s="398"/>
      <c r="MPV64" s="398"/>
      <c r="MPW64" s="398"/>
      <c r="MPX64" s="398"/>
      <c r="MPY64" s="398"/>
      <c r="MPZ64" s="398"/>
      <c r="MQA64" s="398"/>
      <c r="MQB64" s="398"/>
      <c r="MQC64" s="398"/>
      <c r="MQD64" s="398"/>
      <c r="MQE64" s="398"/>
      <c r="MQF64" s="398"/>
      <c r="MQG64" s="398"/>
      <c r="MQH64" s="398"/>
      <c r="MQI64" s="398"/>
      <c r="MQJ64" s="398"/>
      <c r="MQK64" s="398"/>
      <c r="MQL64" s="398"/>
      <c r="MQM64" s="398"/>
      <c r="MQN64" s="398"/>
      <c r="MQO64" s="398"/>
      <c r="MQP64" s="398"/>
      <c r="MQQ64" s="398"/>
      <c r="MQR64" s="398"/>
      <c r="MQS64" s="398"/>
      <c r="MQT64" s="398"/>
      <c r="MQU64" s="398"/>
      <c r="MQV64" s="398"/>
      <c r="MQW64" s="398"/>
      <c r="MQX64" s="398"/>
      <c r="MQY64" s="398"/>
      <c r="MQZ64" s="398"/>
      <c r="MRA64" s="398"/>
      <c r="MRB64" s="398"/>
      <c r="MRC64" s="398"/>
      <c r="MRD64" s="398"/>
      <c r="MRE64" s="398"/>
      <c r="MRF64" s="398"/>
      <c r="MRG64" s="398"/>
      <c r="MRH64" s="398"/>
      <c r="MRI64" s="398"/>
      <c r="MRJ64" s="398"/>
      <c r="MRK64" s="398"/>
      <c r="MRL64" s="398"/>
      <c r="MRM64" s="398"/>
      <c r="MRN64" s="398"/>
      <c r="MRO64" s="398"/>
      <c r="MRP64" s="398"/>
      <c r="MRQ64" s="398"/>
      <c r="MRR64" s="398"/>
      <c r="MRS64" s="398"/>
      <c r="MRT64" s="398"/>
      <c r="MRU64" s="398"/>
      <c r="MRV64" s="398"/>
      <c r="MRW64" s="398"/>
      <c r="MRX64" s="398"/>
      <c r="MRY64" s="398"/>
      <c r="MRZ64" s="398"/>
      <c r="MSA64" s="398"/>
      <c r="MSB64" s="398"/>
      <c r="MSC64" s="398"/>
      <c r="MSD64" s="398"/>
      <c r="MSE64" s="398"/>
      <c r="MSF64" s="398"/>
      <c r="MSG64" s="398"/>
      <c r="MSH64" s="398"/>
      <c r="MSI64" s="398"/>
      <c r="MSJ64" s="398"/>
      <c r="MSK64" s="398"/>
      <c r="MSL64" s="398"/>
      <c r="MSM64" s="398"/>
      <c r="MSN64" s="398"/>
      <c r="MSO64" s="398"/>
      <c r="MSP64" s="398"/>
      <c r="MSQ64" s="398"/>
      <c r="MSR64" s="398"/>
      <c r="MSS64" s="398"/>
      <c r="MST64" s="398"/>
      <c r="MSU64" s="398"/>
      <c r="MSV64" s="398"/>
      <c r="MSW64" s="398"/>
      <c r="MSX64" s="398"/>
      <c r="MSY64" s="398"/>
      <c r="MSZ64" s="398"/>
      <c r="MTA64" s="398"/>
      <c r="MTB64" s="398"/>
      <c r="MTC64" s="398"/>
      <c r="MTD64" s="398"/>
      <c r="MTE64" s="398"/>
      <c r="MTF64" s="398"/>
      <c r="MTG64" s="398"/>
      <c r="MTH64" s="398"/>
      <c r="MTI64" s="398"/>
      <c r="MTJ64" s="398"/>
      <c r="MTK64" s="398"/>
      <c r="MTL64" s="398"/>
      <c r="MTM64" s="398"/>
      <c r="MTN64" s="398"/>
      <c r="MTO64" s="398"/>
      <c r="MTP64" s="398"/>
      <c r="MTQ64" s="398"/>
      <c r="MTR64" s="398"/>
      <c r="MTS64" s="398"/>
      <c r="MTT64" s="398"/>
      <c r="MTU64" s="398"/>
      <c r="MTV64" s="398"/>
      <c r="MTW64" s="398"/>
      <c r="MTX64" s="398"/>
      <c r="MTY64" s="398"/>
      <c r="MTZ64" s="398"/>
      <c r="MUA64" s="398"/>
      <c r="MUB64" s="398"/>
      <c r="MUC64" s="398"/>
      <c r="MUD64" s="398"/>
      <c r="MUE64" s="398"/>
      <c r="MUF64" s="398"/>
      <c r="MUG64" s="398"/>
      <c r="MUH64" s="398"/>
      <c r="MUI64" s="398"/>
      <c r="MUJ64" s="398"/>
      <c r="MUK64" s="398"/>
      <c r="MUL64" s="398"/>
      <c r="MUM64" s="398"/>
      <c r="MUN64" s="398"/>
      <c r="MUO64" s="398"/>
      <c r="MUP64" s="398"/>
      <c r="MUQ64" s="398"/>
      <c r="MUR64" s="398"/>
      <c r="MUS64" s="398"/>
      <c r="MUT64" s="398"/>
      <c r="MUU64" s="398"/>
      <c r="MUV64" s="398"/>
      <c r="MUW64" s="398"/>
      <c r="MUX64" s="398"/>
      <c r="MUY64" s="398"/>
      <c r="MUZ64" s="398"/>
      <c r="MVA64" s="398"/>
      <c r="MVB64" s="398"/>
      <c r="MVC64" s="398"/>
      <c r="MVD64" s="398"/>
      <c r="MVE64" s="398"/>
      <c r="MVF64" s="398"/>
      <c r="MVG64" s="398"/>
      <c r="MVH64" s="398"/>
      <c r="MVI64" s="398"/>
      <c r="MVJ64" s="398"/>
      <c r="MVK64" s="398"/>
      <c r="MVL64" s="398"/>
      <c r="MVM64" s="398"/>
      <c r="MVN64" s="398"/>
      <c r="MVO64" s="398"/>
      <c r="MVP64" s="398"/>
      <c r="MVQ64" s="398"/>
      <c r="MVR64" s="398"/>
      <c r="MVS64" s="398"/>
      <c r="MVT64" s="398"/>
      <c r="MVU64" s="398"/>
      <c r="MVV64" s="398"/>
      <c r="MVW64" s="398"/>
      <c r="MVX64" s="398"/>
      <c r="MVY64" s="398"/>
      <c r="MVZ64" s="398"/>
      <c r="MWA64" s="398"/>
      <c r="MWB64" s="398"/>
      <c r="MWC64" s="398"/>
      <c r="MWD64" s="398"/>
      <c r="MWE64" s="398"/>
      <c r="MWF64" s="398"/>
      <c r="MWG64" s="398"/>
      <c r="MWH64" s="398"/>
      <c r="MWI64" s="398"/>
      <c r="MWJ64" s="398"/>
      <c r="MWK64" s="398"/>
      <c r="MWL64" s="398"/>
      <c r="MWM64" s="398"/>
      <c r="MWN64" s="398"/>
      <c r="MWO64" s="398"/>
      <c r="MWP64" s="398"/>
      <c r="MWQ64" s="398"/>
      <c r="MWR64" s="398"/>
      <c r="MWS64" s="398"/>
      <c r="MWT64" s="398"/>
      <c r="MWU64" s="398"/>
      <c r="MWV64" s="398"/>
      <c r="MWW64" s="398"/>
      <c r="MWX64" s="398"/>
      <c r="MWY64" s="398"/>
      <c r="MWZ64" s="398"/>
      <c r="MXA64" s="398"/>
      <c r="MXB64" s="398"/>
      <c r="MXC64" s="398"/>
      <c r="MXD64" s="398"/>
      <c r="MXE64" s="398"/>
      <c r="MXF64" s="398"/>
      <c r="MXG64" s="398"/>
      <c r="MXH64" s="398"/>
      <c r="MXI64" s="398"/>
      <c r="MXJ64" s="398"/>
      <c r="MXK64" s="398"/>
      <c r="MXL64" s="398"/>
      <c r="MXM64" s="398"/>
      <c r="MXN64" s="398"/>
      <c r="MXO64" s="398"/>
      <c r="MXP64" s="398"/>
      <c r="MXQ64" s="398"/>
      <c r="MXR64" s="398"/>
      <c r="MXS64" s="398"/>
      <c r="MXT64" s="398"/>
      <c r="MXU64" s="398"/>
      <c r="MXV64" s="398"/>
      <c r="MXW64" s="398"/>
      <c r="MXX64" s="398"/>
      <c r="MXY64" s="398"/>
      <c r="MXZ64" s="398"/>
      <c r="MYA64" s="398"/>
      <c r="MYB64" s="398"/>
      <c r="MYC64" s="398"/>
      <c r="MYD64" s="398"/>
      <c r="MYE64" s="398"/>
      <c r="MYF64" s="398"/>
      <c r="MYG64" s="398"/>
      <c r="MYH64" s="398"/>
      <c r="MYI64" s="398"/>
      <c r="MYJ64" s="398"/>
      <c r="MYK64" s="398"/>
      <c r="MYL64" s="398"/>
      <c r="MYM64" s="398"/>
      <c r="MYN64" s="398"/>
      <c r="MYO64" s="398"/>
      <c r="MYP64" s="398"/>
      <c r="MYQ64" s="398"/>
      <c r="MYR64" s="398"/>
      <c r="MYS64" s="398"/>
      <c r="MYT64" s="398"/>
      <c r="MYU64" s="398"/>
      <c r="MYV64" s="398"/>
      <c r="MYW64" s="398"/>
      <c r="MYX64" s="398"/>
      <c r="MYY64" s="398"/>
      <c r="MYZ64" s="398"/>
      <c r="MZA64" s="398"/>
      <c r="MZB64" s="398"/>
      <c r="MZC64" s="398"/>
      <c r="MZD64" s="398"/>
      <c r="MZE64" s="398"/>
      <c r="MZF64" s="398"/>
      <c r="MZG64" s="398"/>
      <c r="MZH64" s="398"/>
      <c r="MZI64" s="398"/>
      <c r="MZJ64" s="398"/>
      <c r="MZK64" s="398"/>
      <c r="MZL64" s="398"/>
      <c r="MZM64" s="398"/>
      <c r="MZN64" s="398"/>
      <c r="MZO64" s="398"/>
      <c r="MZP64" s="398"/>
      <c r="MZQ64" s="398"/>
      <c r="MZR64" s="398"/>
      <c r="MZS64" s="398"/>
      <c r="MZT64" s="398"/>
      <c r="MZU64" s="398"/>
      <c r="MZV64" s="398"/>
      <c r="MZW64" s="398"/>
      <c r="MZX64" s="398"/>
      <c r="MZY64" s="398"/>
      <c r="MZZ64" s="398"/>
      <c r="NAA64" s="398"/>
      <c r="NAB64" s="398"/>
      <c r="NAC64" s="398"/>
      <c r="NAD64" s="398"/>
      <c r="NAE64" s="398"/>
      <c r="NAF64" s="398"/>
      <c r="NAG64" s="398"/>
      <c r="NAH64" s="398"/>
      <c r="NAI64" s="398"/>
      <c r="NAJ64" s="398"/>
      <c r="NAK64" s="398"/>
      <c r="NAL64" s="398"/>
      <c r="NAM64" s="398"/>
      <c r="NAN64" s="398"/>
      <c r="NAO64" s="398"/>
      <c r="NAP64" s="398"/>
      <c r="NAQ64" s="398"/>
      <c r="NAR64" s="398"/>
      <c r="NAS64" s="398"/>
      <c r="NAT64" s="398"/>
      <c r="NAU64" s="398"/>
      <c r="NAV64" s="398"/>
      <c r="NAW64" s="398"/>
      <c r="NAX64" s="398"/>
      <c r="NAY64" s="398"/>
      <c r="NAZ64" s="398"/>
      <c r="NBA64" s="398"/>
      <c r="NBB64" s="398"/>
      <c r="NBC64" s="398"/>
      <c r="NBD64" s="398"/>
      <c r="NBE64" s="398"/>
      <c r="NBF64" s="398"/>
      <c r="NBG64" s="398"/>
      <c r="NBH64" s="398"/>
      <c r="NBI64" s="398"/>
      <c r="NBJ64" s="398"/>
      <c r="NBK64" s="398"/>
      <c r="NBL64" s="398"/>
      <c r="NBM64" s="398"/>
      <c r="NBN64" s="398"/>
      <c r="NBO64" s="398"/>
      <c r="NBP64" s="398"/>
      <c r="NBQ64" s="398"/>
      <c r="NBR64" s="398"/>
      <c r="NBS64" s="398"/>
      <c r="NBT64" s="398"/>
      <c r="NBU64" s="398"/>
      <c r="NBV64" s="398"/>
      <c r="NBW64" s="398"/>
      <c r="NBX64" s="398"/>
      <c r="NBY64" s="398"/>
      <c r="NBZ64" s="398"/>
      <c r="NCA64" s="398"/>
      <c r="NCB64" s="398"/>
      <c r="NCC64" s="398"/>
      <c r="NCD64" s="398"/>
      <c r="NCE64" s="398"/>
      <c r="NCF64" s="398"/>
      <c r="NCG64" s="398"/>
      <c r="NCH64" s="398"/>
      <c r="NCI64" s="398"/>
      <c r="NCJ64" s="398"/>
      <c r="NCK64" s="398"/>
      <c r="NCL64" s="398"/>
      <c r="NCM64" s="398"/>
      <c r="NCN64" s="398"/>
      <c r="NCO64" s="398"/>
      <c r="NCP64" s="398"/>
      <c r="NCQ64" s="398"/>
      <c r="NCR64" s="398"/>
      <c r="NCS64" s="398"/>
      <c r="NCT64" s="398"/>
      <c r="NCU64" s="398"/>
      <c r="NCV64" s="398"/>
      <c r="NCW64" s="398"/>
      <c r="NCX64" s="398"/>
      <c r="NCY64" s="398"/>
      <c r="NCZ64" s="398"/>
      <c r="NDA64" s="398"/>
      <c r="NDB64" s="398"/>
      <c r="NDC64" s="398"/>
      <c r="NDD64" s="398"/>
      <c r="NDE64" s="398"/>
      <c r="NDF64" s="398"/>
      <c r="NDG64" s="398"/>
      <c r="NDH64" s="398"/>
      <c r="NDI64" s="398"/>
      <c r="NDJ64" s="398"/>
      <c r="NDK64" s="398"/>
      <c r="NDL64" s="398"/>
      <c r="NDM64" s="398"/>
      <c r="NDN64" s="398"/>
      <c r="NDO64" s="398"/>
      <c r="NDP64" s="398"/>
      <c r="NDQ64" s="398"/>
      <c r="NDR64" s="398"/>
      <c r="NDS64" s="398"/>
      <c r="NDT64" s="398"/>
      <c r="NDU64" s="398"/>
      <c r="NDV64" s="398"/>
      <c r="NDW64" s="398"/>
      <c r="NDX64" s="398"/>
      <c r="NDY64" s="398"/>
      <c r="NDZ64" s="398"/>
      <c r="NEA64" s="398"/>
      <c r="NEB64" s="398"/>
      <c r="NEC64" s="398"/>
      <c r="NED64" s="398"/>
      <c r="NEE64" s="398"/>
      <c r="NEF64" s="398"/>
      <c r="NEG64" s="398"/>
      <c r="NEH64" s="398"/>
      <c r="NEI64" s="398"/>
      <c r="NEJ64" s="398"/>
      <c r="NEK64" s="398"/>
      <c r="NEL64" s="398"/>
      <c r="NEM64" s="398"/>
      <c r="NEN64" s="398"/>
      <c r="NEO64" s="398"/>
      <c r="NEP64" s="398"/>
      <c r="NEQ64" s="398"/>
      <c r="NER64" s="398"/>
      <c r="NES64" s="398"/>
      <c r="NET64" s="398"/>
      <c r="NEU64" s="398"/>
      <c r="NEV64" s="398"/>
      <c r="NEW64" s="398"/>
      <c r="NEX64" s="398"/>
      <c r="NEY64" s="398"/>
      <c r="NEZ64" s="398"/>
      <c r="NFA64" s="398"/>
      <c r="NFB64" s="398"/>
      <c r="NFC64" s="398"/>
      <c r="NFD64" s="398"/>
      <c r="NFE64" s="398"/>
      <c r="NFF64" s="398"/>
      <c r="NFG64" s="398"/>
      <c r="NFH64" s="398"/>
      <c r="NFI64" s="398"/>
      <c r="NFJ64" s="398"/>
      <c r="NFK64" s="398"/>
      <c r="NFL64" s="398"/>
      <c r="NFM64" s="398"/>
      <c r="NFN64" s="398"/>
      <c r="NFO64" s="398"/>
      <c r="NFP64" s="398"/>
      <c r="NFQ64" s="398"/>
      <c r="NFR64" s="398"/>
      <c r="NFS64" s="398"/>
      <c r="NFT64" s="398"/>
      <c r="NFU64" s="398"/>
      <c r="NFV64" s="398"/>
      <c r="NFW64" s="398"/>
      <c r="NFX64" s="398"/>
      <c r="NFY64" s="398"/>
      <c r="NFZ64" s="398"/>
      <c r="NGA64" s="398"/>
      <c r="NGB64" s="398"/>
      <c r="NGC64" s="398"/>
      <c r="NGD64" s="398"/>
      <c r="NGE64" s="398"/>
      <c r="NGF64" s="398"/>
      <c r="NGG64" s="398"/>
      <c r="NGH64" s="398"/>
      <c r="NGI64" s="398"/>
      <c r="NGJ64" s="398"/>
      <c r="NGK64" s="398"/>
      <c r="NGL64" s="398"/>
      <c r="NGM64" s="398"/>
      <c r="NGN64" s="398"/>
      <c r="NGO64" s="398"/>
      <c r="NGP64" s="398"/>
      <c r="NGQ64" s="398"/>
      <c r="NGR64" s="398"/>
      <c r="NGS64" s="398"/>
      <c r="NGT64" s="398"/>
      <c r="NGU64" s="398"/>
      <c r="NGV64" s="398"/>
      <c r="NGW64" s="398"/>
      <c r="NGX64" s="398"/>
      <c r="NGY64" s="398"/>
      <c r="NGZ64" s="398"/>
      <c r="NHA64" s="398"/>
      <c r="NHB64" s="398"/>
      <c r="NHC64" s="398"/>
      <c r="NHD64" s="398"/>
      <c r="NHE64" s="398"/>
      <c r="NHF64" s="398"/>
      <c r="NHG64" s="398"/>
      <c r="NHH64" s="398"/>
      <c r="NHI64" s="398"/>
      <c r="NHJ64" s="398"/>
      <c r="NHK64" s="398"/>
      <c r="NHL64" s="398"/>
      <c r="NHM64" s="398"/>
      <c r="NHN64" s="398"/>
      <c r="NHO64" s="398"/>
      <c r="NHP64" s="398"/>
      <c r="NHQ64" s="398"/>
      <c r="NHR64" s="398"/>
      <c r="NHS64" s="398"/>
      <c r="NHT64" s="398"/>
      <c r="NHU64" s="398"/>
      <c r="NHV64" s="398"/>
      <c r="NHW64" s="398"/>
      <c r="NHX64" s="398"/>
      <c r="NHY64" s="398"/>
      <c r="NHZ64" s="398"/>
      <c r="NIA64" s="398"/>
      <c r="NIB64" s="398"/>
      <c r="NIC64" s="398"/>
      <c r="NID64" s="398"/>
      <c r="NIE64" s="398"/>
      <c r="NIF64" s="398"/>
      <c r="NIG64" s="398"/>
      <c r="NIH64" s="398"/>
      <c r="NII64" s="398"/>
      <c r="NIJ64" s="398"/>
      <c r="NIK64" s="398"/>
      <c r="NIL64" s="398"/>
      <c r="NIM64" s="398"/>
      <c r="NIN64" s="398"/>
      <c r="NIO64" s="398"/>
      <c r="NIP64" s="398"/>
      <c r="NIQ64" s="398"/>
      <c r="NIR64" s="398"/>
      <c r="NIS64" s="398"/>
      <c r="NIT64" s="398"/>
      <c r="NIU64" s="398"/>
      <c r="NIV64" s="398"/>
      <c r="NIW64" s="398"/>
      <c r="NIX64" s="398"/>
      <c r="NIY64" s="398"/>
      <c r="NIZ64" s="398"/>
      <c r="NJA64" s="398"/>
      <c r="NJB64" s="398"/>
      <c r="NJC64" s="398"/>
      <c r="NJD64" s="398"/>
      <c r="NJE64" s="398"/>
      <c r="NJF64" s="398"/>
      <c r="NJG64" s="398"/>
      <c r="NJH64" s="398"/>
      <c r="NJI64" s="398"/>
      <c r="NJJ64" s="398"/>
      <c r="NJK64" s="398"/>
      <c r="NJL64" s="398"/>
      <c r="NJM64" s="398"/>
      <c r="NJN64" s="398"/>
      <c r="NJO64" s="398"/>
      <c r="NJP64" s="398"/>
      <c r="NJQ64" s="398"/>
      <c r="NJR64" s="398"/>
      <c r="NJS64" s="398"/>
      <c r="NJT64" s="398"/>
      <c r="NJU64" s="398"/>
      <c r="NJV64" s="398"/>
      <c r="NJW64" s="398"/>
      <c r="NJX64" s="398"/>
      <c r="NJY64" s="398"/>
      <c r="NJZ64" s="398"/>
      <c r="NKA64" s="398"/>
      <c r="NKB64" s="398"/>
      <c r="NKC64" s="398"/>
      <c r="NKD64" s="398"/>
      <c r="NKE64" s="398"/>
      <c r="NKF64" s="398"/>
      <c r="NKG64" s="398"/>
      <c r="NKH64" s="398"/>
      <c r="NKI64" s="398"/>
      <c r="NKJ64" s="398"/>
      <c r="NKK64" s="398"/>
      <c r="NKL64" s="398"/>
      <c r="NKM64" s="398"/>
      <c r="NKN64" s="398"/>
      <c r="NKO64" s="398"/>
      <c r="NKP64" s="398"/>
      <c r="NKQ64" s="398"/>
      <c r="NKR64" s="398"/>
      <c r="NKS64" s="398"/>
      <c r="NKT64" s="398"/>
      <c r="NKU64" s="398"/>
      <c r="NKV64" s="398"/>
      <c r="NKW64" s="398"/>
      <c r="NKX64" s="398"/>
      <c r="NKY64" s="398"/>
      <c r="NKZ64" s="398"/>
      <c r="NLA64" s="398"/>
      <c r="NLB64" s="398"/>
      <c r="NLC64" s="398"/>
      <c r="NLD64" s="398"/>
      <c r="NLE64" s="398"/>
      <c r="NLF64" s="398"/>
      <c r="NLG64" s="398"/>
      <c r="NLH64" s="398"/>
      <c r="NLI64" s="398"/>
      <c r="NLJ64" s="398"/>
      <c r="NLK64" s="398"/>
      <c r="NLL64" s="398"/>
      <c r="NLM64" s="398"/>
      <c r="NLN64" s="398"/>
      <c r="NLO64" s="398"/>
      <c r="NLP64" s="398"/>
      <c r="NLQ64" s="398"/>
      <c r="NLR64" s="398"/>
      <c r="NLS64" s="398"/>
      <c r="NLT64" s="398"/>
      <c r="NLU64" s="398"/>
      <c r="NLV64" s="398"/>
      <c r="NLW64" s="398"/>
      <c r="NLX64" s="398"/>
      <c r="NLY64" s="398"/>
      <c r="NLZ64" s="398"/>
      <c r="NMA64" s="398"/>
      <c r="NMB64" s="398"/>
      <c r="NMC64" s="398"/>
      <c r="NMD64" s="398"/>
      <c r="NME64" s="398"/>
      <c r="NMF64" s="398"/>
      <c r="NMG64" s="398"/>
      <c r="NMH64" s="398"/>
      <c r="NMI64" s="398"/>
      <c r="NMJ64" s="398"/>
      <c r="NMK64" s="398"/>
      <c r="NML64" s="398"/>
      <c r="NMM64" s="398"/>
      <c r="NMN64" s="398"/>
      <c r="NMO64" s="398"/>
      <c r="NMP64" s="398"/>
      <c r="NMQ64" s="398"/>
      <c r="NMR64" s="398"/>
      <c r="NMS64" s="398"/>
      <c r="NMT64" s="398"/>
      <c r="NMU64" s="398"/>
      <c r="NMV64" s="398"/>
      <c r="NMW64" s="398"/>
      <c r="NMX64" s="398"/>
      <c r="NMY64" s="398"/>
      <c r="NMZ64" s="398"/>
      <c r="NNA64" s="398"/>
      <c r="NNB64" s="398"/>
      <c r="NNC64" s="398"/>
      <c r="NND64" s="398"/>
      <c r="NNE64" s="398"/>
      <c r="NNF64" s="398"/>
      <c r="NNG64" s="398"/>
      <c r="NNH64" s="398"/>
      <c r="NNI64" s="398"/>
      <c r="NNJ64" s="398"/>
      <c r="NNK64" s="398"/>
      <c r="NNL64" s="398"/>
      <c r="NNM64" s="398"/>
      <c r="NNN64" s="398"/>
      <c r="NNO64" s="398"/>
      <c r="NNP64" s="398"/>
      <c r="NNQ64" s="398"/>
      <c r="NNR64" s="398"/>
      <c r="NNS64" s="398"/>
      <c r="NNT64" s="398"/>
      <c r="NNU64" s="398"/>
      <c r="NNV64" s="398"/>
      <c r="NNW64" s="398"/>
      <c r="NNX64" s="398"/>
      <c r="NNY64" s="398"/>
      <c r="NNZ64" s="398"/>
      <c r="NOA64" s="398"/>
      <c r="NOB64" s="398"/>
      <c r="NOC64" s="398"/>
      <c r="NOD64" s="398"/>
      <c r="NOE64" s="398"/>
      <c r="NOF64" s="398"/>
      <c r="NOG64" s="398"/>
      <c r="NOH64" s="398"/>
      <c r="NOI64" s="398"/>
      <c r="NOJ64" s="398"/>
      <c r="NOK64" s="398"/>
      <c r="NOL64" s="398"/>
      <c r="NOM64" s="398"/>
      <c r="NON64" s="398"/>
      <c r="NOO64" s="398"/>
      <c r="NOP64" s="398"/>
      <c r="NOQ64" s="398"/>
      <c r="NOR64" s="398"/>
      <c r="NOS64" s="398"/>
      <c r="NOT64" s="398"/>
      <c r="NOU64" s="398"/>
      <c r="NOV64" s="398"/>
      <c r="NOW64" s="398"/>
      <c r="NOX64" s="398"/>
      <c r="NOY64" s="398"/>
      <c r="NOZ64" s="398"/>
      <c r="NPA64" s="398"/>
      <c r="NPB64" s="398"/>
      <c r="NPC64" s="398"/>
      <c r="NPD64" s="398"/>
      <c r="NPE64" s="398"/>
      <c r="NPF64" s="398"/>
      <c r="NPG64" s="398"/>
      <c r="NPH64" s="398"/>
      <c r="NPI64" s="398"/>
      <c r="NPJ64" s="398"/>
      <c r="NPK64" s="398"/>
      <c r="NPL64" s="398"/>
      <c r="NPM64" s="398"/>
      <c r="NPN64" s="398"/>
      <c r="NPO64" s="398"/>
      <c r="NPP64" s="398"/>
      <c r="NPQ64" s="398"/>
      <c r="NPR64" s="398"/>
      <c r="NPS64" s="398"/>
      <c r="NPT64" s="398"/>
      <c r="NPU64" s="398"/>
      <c r="NPV64" s="398"/>
      <c r="NPW64" s="398"/>
      <c r="NPX64" s="398"/>
      <c r="NPY64" s="398"/>
      <c r="NPZ64" s="398"/>
      <c r="NQA64" s="398"/>
      <c r="NQB64" s="398"/>
      <c r="NQC64" s="398"/>
      <c r="NQD64" s="398"/>
      <c r="NQE64" s="398"/>
      <c r="NQF64" s="398"/>
      <c r="NQG64" s="398"/>
      <c r="NQH64" s="398"/>
      <c r="NQI64" s="398"/>
      <c r="NQJ64" s="398"/>
      <c r="NQK64" s="398"/>
      <c r="NQL64" s="398"/>
      <c r="NQM64" s="398"/>
      <c r="NQN64" s="398"/>
      <c r="NQO64" s="398"/>
      <c r="NQP64" s="398"/>
      <c r="NQQ64" s="398"/>
      <c r="NQR64" s="398"/>
      <c r="NQS64" s="398"/>
      <c r="NQT64" s="398"/>
      <c r="NQU64" s="398"/>
      <c r="NQV64" s="398"/>
      <c r="NQW64" s="398"/>
      <c r="NQX64" s="398"/>
      <c r="NQY64" s="398"/>
      <c r="NQZ64" s="398"/>
      <c r="NRA64" s="398"/>
      <c r="NRB64" s="398"/>
      <c r="NRC64" s="398"/>
      <c r="NRD64" s="398"/>
      <c r="NRE64" s="398"/>
      <c r="NRF64" s="398"/>
      <c r="NRG64" s="398"/>
      <c r="NRH64" s="398"/>
      <c r="NRI64" s="398"/>
      <c r="NRJ64" s="398"/>
      <c r="NRK64" s="398"/>
      <c r="NRL64" s="398"/>
      <c r="NRM64" s="398"/>
      <c r="NRN64" s="398"/>
      <c r="NRO64" s="398"/>
      <c r="NRP64" s="398"/>
      <c r="NRQ64" s="398"/>
      <c r="NRR64" s="398"/>
      <c r="NRS64" s="398"/>
      <c r="NRT64" s="398"/>
      <c r="NRU64" s="398"/>
      <c r="NRV64" s="398"/>
      <c r="NRW64" s="398"/>
      <c r="NRX64" s="398"/>
      <c r="NRY64" s="398"/>
      <c r="NRZ64" s="398"/>
      <c r="NSA64" s="398"/>
      <c r="NSB64" s="398"/>
      <c r="NSC64" s="398"/>
      <c r="NSD64" s="398"/>
      <c r="NSE64" s="398"/>
      <c r="NSF64" s="398"/>
      <c r="NSG64" s="398"/>
      <c r="NSH64" s="398"/>
      <c r="NSI64" s="398"/>
      <c r="NSJ64" s="398"/>
      <c r="NSK64" s="398"/>
      <c r="NSL64" s="398"/>
      <c r="NSM64" s="398"/>
      <c r="NSN64" s="398"/>
      <c r="NSO64" s="398"/>
      <c r="NSP64" s="398"/>
      <c r="NSQ64" s="398"/>
      <c r="NSR64" s="398"/>
      <c r="NSS64" s="398"/>
      <c r="NST64" s="398"/>
      <c r="NSU64" s="398"/>
      <c r="NSV64" s="398"/>
      <c r="NSW64" s="398"/>
      <c r="NSX64" s="398"/>
      <c r="NSY64" s="398"/>
      <c r="NSZ64" s="398"/>
      <c r="NTA64" s="398"/>
      <c r="NTB64" s="398"/>
      <c r="NTC64" s="398"/>
      <c r="NTD64" s="398"/>
      <c r="NTE64" s="398"/>
      <c r="NTF64" s="398"/>
      <c r="NTG64" s="398"/>
      <c r="NTH64" s="398"/>
      <c r="NTI64" s="398"/>
      <c r="NTJ64" s="398"/>
      <c r="NTK64" s="398"/>
      <c r="NTL64" s="398"/>
      <c r="NTM64" s="398"/>
      <c r="NTN64" s="398"/>
      <c r="NTO64" s="398"/>
      <c r="NTP64" s="398"/>
      <c r="NTQ64" s="398"/>
      <c r="NTR64" s="398"/>
      <c r="NTS64" s="398"/>
      <c r="NTT64" s="398"/>
      <c r="NTU64" s="398"/>
      <c r="NTV64" s="398"/>
      <c r="NTW64" s="398"/>
      <c r="NTX64" s="398"/>
      <c r="NTY64" s="398"/>
      <c r="NTZ64" s="398"/>
      <c r="NUA64" s="398"/>
      <c r="NUB64" s="398"/>
      <c r="NUC64" s="398"/>
      <c r="NUD64" s="398"/>
      <c r="NUE64" s="398"/>
      <c r="NUF64" s="398"/>
      <c r="NUG64" s="398"/>
      <c r="NUH64" s="398"/>
      <c r="NUI64" s="398"/>
      <c r="NUJ64" s="398"/>
      <c r="NUK64" s="398"/>
      <c r="NUL64" s="398"/>
      <c r="NUM64" s="398"/>
      <c r="NUN64" s="398"/>
      <c r="NUO64" s="398"/>
      <c r="NUP64" s="398"/>
      <c r="NUQ64" s="398"/>
      <c r="NUR64" s="398"/>
      <c r="NUS64" s="398"/>
      <c r="NUT64" s="398"/>
      <c r="NUU64" s="398"/>
      <c r="NUV64" s="398"/>
      <c r="NUW64" s="398"/>
      <c r="NUX64" s="398"/>
      <c r="NUY64" s="398"/>
      <c r="NUZ64" s="398"/>
      <c r="NVA64" s="398"/>
      <c r="NVB64" s="398"/>
      <c r="NVC64" s="398"/>
      <c r="NVD64" s="398"/>
      <c r="NVE64" s="398"/>
      <c r="NVF64" s="398"/>
      <c r="NVG64" s="398"/>
      <c r="NVH64" s="398"/>
      <c r="NVI64" s="398"/>
      <c r="NVJ64" s="398"/>
      <c r="NVK64" s="398"/>
      <c r="NVL64" s="398"/>
      <c r="NVM64" s="398"/>
      <c r="NVN64" s="398"/>
      <c r="NVO64" s="398"/>
      <c r="NVP64" s="398"/>
      <c r="NVQ64" s="398"/>
      <c r="NVR64" s="398"/>
      <c r="NVS64" s="398"/>
      <c r="NVT64" s="398"/>
      <c r="NVU64" s="398"/>
      <c r="NVV64" s="398"/>
      <c r="NVW64" s="398"/>
      <c r="NVX64" s="398"/>
      <c r="NVY64" s="398"/>
      <c r="NVZ64" s="398"/>
      <c r="NWA64" s="398"/>
      <c r="NWB64" s="398"/>
      <c r="NWC64" s="398"/>
      <c r="NWD64" s="398"/>
      <c r="NWE64" s="398"/>
      <c r="NWF64" s="398"/>
      <c r="NWG64" s="398"/>
      <c r="NWH64" s="398"/>
      <c r="NWI64" s="398"/>
      <c r="NWJ64" s="398"/>
      <c r="NWK64" s="398"/>
      <c r="NWL64" s="398"/>
      <c r="NWM64" s="398"/>
      <c r="NWN64" s="398"/>
      <c r="NWO64" s="398"/>
      <c r="NWP64" s="398"/>
      <c r="NWQ64" s="398"/>
      <c r="NWR64" s="398"/>
      <c r="NWS64" s="398"/>
      <c r="NWT64" s="398"/>
      <c r="NWU64" s="398"/>
      <c r="NWV64" s="398"/>
      <c r="NWW64" s="398"/>
      <c r="NWX64" s="398"/>
      <c r="NWY64" s="398"/>
      <c r="NWZ64" s="398"/>
      <c r="NXA64" s="398"/>
      <c r="NXB64" s="398"/>
      <c r="NXC64" s="398"/>
      <c r="NXD64" s="398"/>
      <c r="NXE64" s="398"/>
      <c r="NXF64" s="398"/>
      <c r="NXG64" s="398"/>
      <c r="NXH64" s="398"/>
      <c r="NXI64" s="398"/>
      <c r="NXJ64" s="398"/>
      <c r="NXK64" s="398"/>
      <c r="NXL64" s="398"/>
      <c r="NXM64" s="398"/>
      <c r="NXN64" s="398"/>
      <c r="NXO64" s="398"/>
      <c r="NXP64" s="398"/>
      <c r="NXQ64" s="398"/>
      <c r="NXR64" s="398"/>
      <c r="NXS64" s="398"/>
      <c r="NXT64" s="398"/>
      <c r="NXU64" s="398"/>
      <c r="NXV64" s="398"/>
      <c r="NXW64" s="398"/>
      <c r="NXX64" s="398"/>
      <c r="NXY64" s="398"/>
      <c r="NXZ64" s="398"/>
      <c r="NYA64" s="398"/>
      <c r="NYB64" s="398"/>
      <c r="NYC64" s="398"/>
      <c r="NYD64" s="398"/>
      <c r="NYE64" s="398"/>
      <c r="NYF64" s="398"/>
      <c r="NYG64" s="398"/>
      <c r="NYH64" s="398"/>
      <c r="NYI64" s="398"/>
      <c r="NYJ64" s="398"/>
      <c r="NYK64" s="398"/>
      <c r="NYL64" s="398"/>
      <c r="NYM64" s="398"/>
      <c r="NYN64" s="398"/>
      <c r="NYO64" s="398"/>
      <c r="NYP64" s="398"/>
      <c r="NYQ64" s="398"/>
      <c r="NYR64" s="398"/>
      <c r="NYS64" s="398"/>
      <c r="NYT64" s="398"/>
      <c r="NYU64" s="398"/>
      <c r="NYV64" s="398"/>
      <c r="NYW64" s="398"/>
      <c r="NYX64" s="398"/>
      <c r="NYY64" s="398"/>
      <c r="NYZ64" s="398"/>
      <c r="NZA64" s="398"/>
      <c r="NZB64" s="398"/>
      <c r="NZC64" s="398"/>
      <c r="NZD64" s="398"/>
      <c r="NZE64" s="398"/>
      <c r="NZF64" s="398"/>
      <c r="NZG64" s="398"/>
      <c r="NZH64" s="398"/>
      <c r="NZI64" s="398"/>
      <c r="NZJ64" s="398"/>
      <c r="NZK64" s="398"/>
      <c r="NZL64" s="398"/>
      <c r="NZM64" s="398"/>
      <c r="NZN64" s="398"/>
      <c r="NZO64" s="398"/>
      <c r="NZP64" s="398"/>
      <c r="NZQ64" s="398"/>
      <c r="NZR64" s="398"/>
      <c r="NZS64" s="398"/>
      <c r="NZT64" s="398"/>
      <c r="NZU64" s="398"/>
      <c r="NZV64" s="398"/>
      <c r="NZW64" s="398"/>
      <c r="NZX64" s="398"/>
      <c r="NZY64" s="398"/>
      <c r="NZZ64" s="398"/>
      <c r="OAA64" s="398"/>
      <c r="OAB64" s="398"/>
      <c r="OAC64" s="398"/>
      <c r="OAD64" s="398"/>
      <c r="OAE64" s="398"/>
      <c r="OAF64" s="398"/>
      <c r="OAG64" s="398"/>
      <c r="OAH64" s="398"/>
      <c r="OAI64" s="398"/>
      <c r="OAJ64" s="398"/>
      <c r="OAK64" s="398"/>
      <c r="OAL64" s="398"/>
      <c r="OAM64" s="398"/>
      <c r="OAN64" s="398"/>
      <c r="OAO64" s="398"/>
      <c r="OAP64" s="398"/>
      <c r="OAQ64" s="398"/>
      <c r="OAR64" s="398"/>
      <c r="OAS64" s="398"/>
      <c r="OAT64" s="398"/>
      <c r="OAU64" s="398"/>
      <c r="OAV64" s="398"/>
      <c r="OAW64" s="398"/>
      <c r="OAX64" s="398"/>
      <c r="OAY64" s="398"/>
      <c r="OAZ64" s="398"/>
      <c r="OBA64" s="398"/>
      <c r="OBB64" s="398"/>
      <c r="OBC64" s="398"/>
      <c r="OBD64" s="398"/>
      <c r="OBE64" s="398"/>
      <c r="OBF64" s="398"/>
      <c r="OBG64" s="398"/>
      <c r="OBH64" s="398"/>
      <c r="OBI64" s="398"/>
      <c r="OBJ64" s="398"/>
      <c r="OBK64" s="398"/>
      <c r="OBL64" s="398"/>
      <c r="OBM64" s="398"/>
      <c r="OBN64" s="398"/>
      <c r="OBO64" s="398"/>
      <c r="OBP64" s="398"/>
      <c r="OBQ64" s="398"/>
      <c r="OBR64" s="398"/>
      <c r="OBS64" s="398"/>
      <c r="OBT64" s="398"/>
      <c r="OBU64" s="398"/>
      <c r="OBV64" s="398"/>
      <c r="OBW64" s="398"/>
      <c r="OBX64" s="398"/>
      <c r="OBY64" s="398"/>
      <c r="OBZ64" s="398"/>
      <c r="OCA64" s="398"/>
      <c r="OCB64" s="398"/>
      <c r="OCC64" s="398"/>
      <c r="OCD64" s="398"/>
      <c r="OCE64" s="398"/>
      <c r="OCF64" s="398"/>
      <c r="OCG64" s="398"/>
      <c r="OCH64" s="398"/>
      <c r="OCI64" s="398"/>
      <c r="OCJ64" s="398"/>
      <c r="OCK64" s="398"/>
      <c r="OCL64" s="398"/>
      <c r="OCM64" s="398"/>
      <c r="OCN64" s="398"/>
      <c r="OCO64" s="398"/>
      <c r="OCP64" s="398"/>
      <c r="OCQ64" s="398"/>
      <c r="OCR64" s="398"/>
      <c r="OCS64" s="398"/>
      <c r="OCT64" s="398"/>
      <c r="OCU64" s="398"/>
      <c r="OCV64" s="398"/>
      <c r="OCW64" s="398"/>
      <c r="OCX64" s="398"/>
      <c r="OCY64" s="398"/>
      <c r="OCZ64" s="398"/>
      <c r="ODA64" s="398"/>
      <c r="ODB64" s="398"/>
      <c r="ODC64" s="398"/>
      <c r="ODD64" s="398"/>
      <c r="ODE64" s="398"/>
      <c r="ODF64" s="398"/>
      <c r="ODG64" s="398"/>
      <c r="ODH64" s="398"/>
      <c r="ODI64" s="398"/>
      <c r="ODJ64" s="398"/>
      <c r="ODK64" s="398"/>
      <c r="ODL64" s="398"/>
      <c r="ODM64" s="398"/>
      <c r="ODN64" s="398"/>
      <c r="ODO64" s="398"/>
      <c r="ODP64" s="398"/>
      <c r="ODQ64" s="398"/>
      <c r="ODR64" s="398"/>
      <c r="ODS64" s="398"/>
      <c r="ODT64" s="398"/>
      <c r="ODU64" s="398"/>
      <c r="ODV64" s="398"/>
      <c r="ODW64" s="398"/>
      <c r="ODX64" s="398"/>
      <c r="ODY64" s="398"/>
      <c r="ODZ64" s="398"/>
      <c r="OEA64" s="398"/>
      <c r="OEB64" s="398"/>
      <c r="OEC64" s="398"/>
      <c r="OED64" s="398"/>
      <c r="OEE64" s="398"/>
      <c r="OEF64" s="398"/>
      <c r="OEG64" s="398"/>
      <c r="OEH64" s="398"/>
      <c r="OEI64" s="398"/>
      <c r="OEJ64" s="398"/>
      <c r="OEK64" s="398"/>
      <c r="OEL64" s="398"/>
      <c r="OEM64" s="398"/>
      <c r="OEN64" s="398"/>
      <c r="OEO64" s="398"/>
      <c r="OEP64" s="398"/>
      <c r="OEQ64" s="398"/>
      <c r="OER64" s="398"/>
      <c r="OES64" s="398"/>
      <c r="OET64" s="398"/>
      <c r="OEU64" s="398"/>
      <c r="OEV64" s="398"/>
      <c r="OEW64" s="398"/>
      <c r="OEX64" s="398"/>
      <c r="OEY64" s="398"/>
      <c r="OEZ64" s="398"/>
      <c r="OFA64" s="398"/>
      <c r="OFB64" s="398"/>
      <c r="OFC64" s="398"/>
      <c r="OFD64" s="398"/>
      <c r="OFE64" s="398"/>
      <c r="OFF64" s="398"/>
      <c r="OFG64" s="398"/>
      <c r="OFH64" s="398"/>
      <c r="OFI64" s="398"/>
      <c r="OFJ64" s="398"/>
      <c r="OFK64" s="398"/>
      <c r="OFL64" s="398"/>
      <c r="OFM64" s="398"/>
      <c r="OFN64" s="398"/>
      <c r="OFO64" s="398"/>
      <c r="OFP64" s="398"/>
      <c r="OFQ64" s="398"/>
      <c r="OFR64" s="398"/>
      <c r="OFS64" s="398"/>
      <c r="OFT64" s="398"/>
      <c r="OFU64" s="398"/>
      <c r="OFV64" s="398"/>
      <c r="OFW64" s="398"/>
      <c r="OFX64" s="398"/>
      <c r="OFY64" s="398"/>
      <c r="OFZ64" s="398"/>
      <c r="OGA64" s="398"/>
      <c r="OGB64" s="398"/>
      <c r="OGC64" s="398"/>
      <c r="OGD64" s="398"/>
      <c r="OGE64" s="398"/>
      <c r="OGF64" s="398"/>
      <c r="OGG64" s="398"/>
      <c r="OGH64" s="398"/>
      <c r="OGI64" s="398"/>
      <c r="OGJ64" s="398"/>
      <c r="OGK64" s="398"/>
      <c r="OGL64" s="398"/>
      <c r="OGM64" s="398"/>
      <c r="OGN64" s="398"/>
      <c r="OGO64" s="398"/>
      <c r="OGP64" s="398"/>
      <c r="OGQ64" s="398"/>
      <c r="OGR64" s="398"/>
      <c r="OGS64" s="398"/>
      <c r="OGT64" s="398"/>
      <c r="OGU64" s="398"/>
      <c r="OGV64" s="398"/>
      <c r="OGW64" s="398"/>
      <c r="OGX64" s="398"/>
      <c r="OGY64" s="398"/>
      <c r="OGZ64" s="398"/>
      <c r="OHA64" s="398"/>
      <c r="OHB64" s="398"/>
      <c r="OHC64" s="398"/>
      <c r="OHD64" s="398"/>
      <c r="OHE64" s="398"/>
      <c r="OHF64" s="398"/>
      <c r="OHG64" s="398"/>
      <c r="OHH64" s="398"/>
      <c r="OHI64" s="398"/>
      <c r="OHJ64" s="398"/>
      <c r="OHK64" s="398"/>
      <c r="OHL64" s="398"/>
      <c r="OHM64" s="398"/>
      <c r="OHN64" s="398"/>
      <c r="OHO64" s="398"/>
      <c r="OHP64" s="398"/>
      <c r="OHQ64" s="398"/>
      <c r="OHR64" s="398"/>
      <c r="OHS64" s="398"/>
      <c r="OHT64" s="398"/>
      <c r="OHU64" s="398"/>
      <c r="OHV64" s="398"/>
      <c r="OHW64" s="398"/>
      <c r="OHX64" s="398"/>
      <c r="OHY64" s="398"/>
      <c r="OHZ64" s="398"/>
      <c r="OIA64" s="398"/>
      <c r="OIB64" s="398"/>
      <c r="OIC64" s="398"/>
      <c r="OID64" s="398"/>
      <c r="OIE64" s="398"/>
      <c r="OIF64" s="398"/>
      <c r="OIG64" s="398"/>
      <c r="OIH64" s="398"/>
      <c r="OII64" s="398"/>
      <c r="OIJ64" s="398"/>
      <c r="OIK64" s="398"/>
      <c r="OIL64" s="398"/>
      <c r="OIM64" s="398"/>
      <c r="OIN64" s="398"/>
      <c r="OIO64" s="398"/>
      <c r="OIP64" s="398"/>
      <c r="OIQ64" s="398"/>
      <c r="OIR64" s="398"/>
      <c r="OIS64" s="398"/>
      <c r="OIT64" s="398"/>
      <c r="OIU64" s="398"/>
      <c r="OIV64" s="398"/>
      <c r="OIW64" s="398"/>
      <c r="OIX64" s="398"/>
      <c r="OIY64" s="398"/>
      <c r="OIZ64" s="398"/>
      <c r="OJA64" s="398"/>
      <c r="OJB64" s="398"/>
      <c r="OJC64" s="398"/>
      <c r="OJD64" s="398"/>
      <c r="OJE64" s="398"/>
      <c r="OJF64" s="398"/>
      <c r="OJG64" s="398"/>
      <c r="OJH64" s="398"/>
      <c r="OJI64" s="398"/>
      <c r="OJJ64" s="398"/>
      <c r="OJK64" s="398"/>
      <c r="OJL64" s="398"/>
      <c r="OJM64" s="398"/>
      <c r="OJN64" s="398"/>
      <c r="OJO64" s="398"/>
      <c r="OJP64" s="398"/>
      <c r="OJQ64" s="398"/>
      <c r="OJR64" s="398"/>
      <c r="OJS64" s="398"/>
      <c r="OJT64" s="398"/>
      <c r="OJU64" s="398"/>
      <c r="OJV64" s="398"/>
      <c r="OJW64" s="398"/>
      <c r="OJX64" s="398"/>
      <c r="OJY64" s="398"/>
      <c r="OJZ64" s="398"/>
      <c r="OKA64" s="398"/>
      <c r="OKB64" s="398"/>
      <c r="OKC64" s="398"/>
      <c r="OKD64" s="398"/>
      <c r="OKE64" s="398"/>
      <c r="OKF64" s="398"/>
      <c r="OKG64" s="398"/>
      <c r="OKH64" s="398"/>
      <c r="OKI64" s="398"/>
      <c r="OKJ64" s="398"/>
      <c r="OKK64" s="398"/>
      <c r="OKL64" s="398"/>
      <c r="OKM64" s="398"/>
      <c r="OKN64" s="398"/>
      <c r="OKO64" s="398"/>
      <c r="OKP64" s="398"/>
      <c r="OKQ64" s="398"/>
      <c r="OKR64" s="398"/>
      <c r="OKS64" s="398"/>
      <c r="OKT64" s="398"/>
      <c r="OKU64" s="398"/>
      <c r="OKV64" s="398"/>
      <c r="OKW64" s="398"/>
      <c r="OKX64" s="398"/>
      <c r="OKY64" s="398"/>
      <c r="OKZ64" s="398"/>
      <c r="OLA64" s="398"/>
      <c r="OLB64" s="398"/>
      <c r="OLC64" s="398"/>
      <c r="OLD64" s="398"/>
      <c r="OLE64" s="398"/>
      <c r="OLF64" s="398"/>
      <c r="OLG64" s="398"/>
      <c r="OLH64" s="398"/>
      <c r="OLI64" s="398"/>
      <c r="OLJ64" s="398"/>
      <c r="OLK64" s="398"/>
      <c r="OLL64" s="398"/>
      <c r="OLM64" s="398"/>
      <c r="OLN64" s="398"/>
      <c r="OLO64" s="398"/>
      <c r="OLP64" s="398"/>
      <c r="OLQ64" s="398"/>
      <c r="OLR64" s="398"/>
      <c r="OLS64" s="398"/>
      <c r="OLT64" s="398"/>
      <c r="OLU64" s="398"/>
      <c r="OLV64" s="398"/>
      <c r="OLW64" s="398"/>
      <c r="OLX64" s="398"/>
      <c r="OLY64" s="398"/>
      <c r="OLZ64" s="398"/>
      <c r="OMA64" s="398"/>
      <c r="OMB64" s="398"/>
      <c r="OMC64" s="398"/>
      <c r="OMD64" s="398"/>
      <c r="OME64" s="398"/>
      <c r="OMF64" s="398"/>
      <c r="OMG64" s="398"/>
      <c r="OMH64" s="398"/>
      <c r="OMI64" s="398"/>
      <c r="OMJ64" s="398"/>
      <c r="OMK64" s="398"/>
      <c r="OML64" s="398"/>
      <c r="OMM64" s="398"/>
      <c r="OMN64" s="398"/>
      <c r="OMO64" s="398"/>
      <c r="OMP64" s="398"/>
      <c r="OMQ64" s="398"/>
      <c r="OMR64" s="398"/>
      <c r="OMS64" s="398"/>
      <c r="OMT64" s="398"/>
      <c r="OMU64" s="398"/>
      <c r="OMV64" s="398"/>
      <c r="OMW64" s="398"/>
      <c r="OMX64" s="398"/>
      <c r="OMY64" s="398"/>
      <c r="OMZ64" s="398"/>
      <c r="ONA64" s="398"/>
      <c r="ONB64" s="398"/>
      <c r="ONC64" s="398"/>
      <c r="OND64" s="398"/>
      <c r="ONE64" s="398"/>
      <c r="ONF64" s="398"/>
      <c r="ONG64" s="398"/>
      <c r="ONH64" s="398"/>
      <c r="ONI64" s="398"/>
      <c r="ONJ64" s="398"/>
      <c r="ONK64" s="398"/>
      <c r="ONL64" s="398"/>
      <c r="ONM64" s="398"/>
      <c r="ONN64" s="398"/>
      <c r="ONO64" s="398"/>
      <c r="ONP64" s="398"/>
      <c r="ONQ64" s="398"/>
      <c r="ONR64" s="398"/>
      <c r="ONS64" s="398"/>
      <c r="ONT64" s="398"/>
      <c r="ONU64" s="398"/>
      <c r="ONV64" s="398"/>
      <c r="ONW64" s="398"/>
      <c r="ONX64" s="398"/>
      <c r="ONY64" s="398"/>
      <c r="ONZ64" s="398"/>
      <c r="OOA64" s="398"/>
      <c r="OOB64" s="398"/>
      <c r="OOC64" s="398"/>
      <c r="OOD64" s="398"/>
      <c r="OOE64" s="398"/>
      <c r="OOF64" s="398"/>
      <c r="OOG64" s="398"/>
      <c r="OOH64" s="398"/>
      <c r="OOI64" s="398"/>
      <c r="OOJ64" s="398"/>
      <c r="OOK64" s="398"/>
      <c r="OOL64" s="398"/>
      <c r="OOM64" s="398"/>
      <c r="OON64" s="398"/>
      <c r="OOO64" s="398"/>
      <c r="OOP64" s="398"/>
      <c r="OOQ64" s="398"/>
      <c r="OOR64" s="398"/>
      <c r="OOS64" s="398"/>
      <c r="OOT64" s="398"/>
      <c r="OOU64" s="398"/>
      <c r="OOV64" s="398"/>
      <c r="OOW64" s="398"/>
      <c r="OOX64" s="398"/>
      <c r="OOY64" s="398"/>
      <c r="OOZ64" s="398"/>
      <c r="OPA64" s="398"/>
      <c r="OPB64" s="398"/>
      <c r="OPC64" s="398"/>
      <c r="OPD64" s="398"/>
      <c r="OPE64" s="398"/>
      <c r="OPF64" s="398"/>
      <c r="OPG64" s="398"/>
      <c r="OPH64" s="398"/>
      <c r="OPI64" s="398"/>
      <c r="OPJ64" s="398"/>
      <c r="OPK64" s="398"/>
      <c r="OPL64" s="398"/>
      <c r="OPM64" s="398"/>
      <c r="OPN64" s="398"/>
      <c r="OPO64" s="398"/>
      <c r="OPP64" s="398"/>
      <c r="OPQ64" s="398"/>
      <c r="OPR64" s="398"/>
      <c r="OPS64" s="398"/>
      <c r="OPT64" s="398"/>
      <c r="OPU64" s="398"/>
      <c r="OPV64" s="398"/>
      <c r="OPW64" s="398"/>
      <c r="OPX64" s="398"/>
      <c r="OPY64" s="398"/>
      <c r="OPZ64" s="398"/>
      <c r="OQA64" s="398"/>
      <c r="OQB64" s="398"/>
      <c r="OQC64" s="398"/>
      <c r="OQD64" s="398"/>
      <c r="OQE64" s="398"/>
      <c r="OQF64" s="398"/>
      <c r="OQG64" s="398"/>
      <c r="OQH64" s="398"/>
      <c r="OQI64" s="398"/>
      <c r="OQJ64" s="398"/>
      <c r="OQK64" s="398"/>
      <c r="OQL64" s="398"/>
      <c r="OQM64" s="398"/>
      <c r="OQN64" s="398"/>
      <c r="OQO64" s="398"/>
      <c r="OQP64" s="398"/>
      <c r="OQQ64" s="398"/>
      <c r="OQR64" s="398"/>
      <c r="OQS64" s="398"/>
      <c r="OQT64" s="398"/>
      <c r="OQU64" s="398"/>
      <c r="OQV64" s="398"/>
      <c r="OQW64" s="398"/>
      <c r="OQX64" s="398"/>
      <c r="OQY64" s="398"/>
      <c r="OQZ64" s="398"/>
      <c r="ORA64" s="398"/>
      <c r="ORB64" s="398"/>
      <c r="ORC64" s="398"/>
      <c r="ORD64" s="398"/>
      <c r="ORE64" s="398"/>
      <c r="ORF64" s="398"/>
      <c r="ORG64" s="398"/>
      <c r="ORH64" s="398"/>
      <c r="ORI64" s="398"/>
      <c r="ORJ64" s="398"/>
      <c r="ORK64" s="398"/>
      <c r="ORL64" s="398"/>
      <c r="ORM64" s="398"/>
      <c r="ORN64" s="398"/>
      <c r="ORO64" s="398"/>
      <c r="ORP64" s="398"/>
      <c r="ORQ64" s="398"/>
      <c r="ORR64" s="398"/>
      <c r="ORS64" s="398"/>
      <c r="ORT64" s="398"/>
      <c r="ORU64" s="398"/>
      <c r="ORV64" s="398"/>
      <c r="ORW64" s="398"/>
      <c r="ORX64" s="398"/>
      <c r="ORY64" s="398"/>
      <c r="ORZ64" s="398"/>
      <c r="OSA64" s="398"/>
      <c r="OSB64" s="398"/>
      <c r="OSC64" s="398"/>
      <c r="OSD64" s="398"/>
      <c r="OSE64" s="398"/>
      <c r="OSF64" s="398"/>
      <c r="OSG64" s="398"/>
      <c r="OSH64" s="398"/>
      <c r="OSI64" s="398"/>
      <c r="OSJ64" s="398"/>
      <c r="OSK64" s="398"/>
      <c r="OSL64" s="398"/>
      <c r="OSM64" s="398"/>
      <c r="OSN64" s="398"/>
      <c r="OSO64" s="398"/>
      <c r="OSP64" s="398"/>
      <c r="OSQ64" s="398"/>
      <c r="OSR64" s="398"/>
      <c r="OSS64" s="398"/>
      <c r="OST64" s="398"/>
      <c r="OSU64" s="398"/>
      <c r="OSV64" s="398"/>
      <c r="OSW64" s="398"/>
      <c r="OSX64" s="398"/>
      <c r="OSY64" s="398"/>
      <c r="OSZ64" s="398"/>
      <c r="OTA64" s="398"/>
      <c r="OTB64" s="398"/>
      <c r="OTC64" s="398"/>
      <c r="OTD64" s="398"/>
      <c r="OTE64" s="398"/>
      <c r="OTF64" s="398"/>
      <c r="OTG64" s="398"/>
      <c r="OTH64" s="398"/>
      <c r="OTI64" s="398"/>
      <c r="OTJ64" s="398"/>
      <c r="OTK64" s="398"/>
      <c r="OTL64" s="398"/>
      <c r="OTM64" s="398"/>
      <c r="OTN64" s="398"/>
      <c r="OTO64" s="398"/>
      <c r="OTP64" s="398"/>
      <c r="OTQ64" s="398"/>
      <c r="OTR64" s="398"/>
      <c r="OTS64" s="398"/>
      <c r="OTT64" s="398"/>
      <c r="OTU64" s="398"/>
      <c r="OTV64" s="398"/>
      <c r="OTW64" s="398"/>
      <c r="OTX64" s="398"/>
      <c r="OTY64" s="398"/>
      <c r="OTZ64" s="398"/>
      <c r="OUA64" s="398"/>
      <c r="OUB64" s="398"/>
      <c r="OUC64" s="398"/>
      <c r="OUD64" s="398"/>
      <c r="OUE64" s="398"/>
      <c r="OUF64" s="398"/>
      <c r="OUG64" s="398"/>
      <c r="OUH64" s="398"/>
      <c r="OUI64" s="398"/>
      <c r="OUJ64" s="398"/>
      <c r="OUK64" s="398"/>
      <c r="OUL64" s="398"/>
      <c r="OUM64" s="398"/>
      <c r="OUN64" s="398"/>
      <c r="OUO64" s="398"/>
      <c r="OUP64" s="398"/>
      <c r="OUQ64" s="398"/>
      <c r="OUR64" s="398"/>
      <c r="OUS64" s="398"/>
      <c r="OUT64" s="398"/>
      <c r="OUU64" s="398"/>
      <c r="OUV64" s="398"/>
      <c r="OUW64" s="398"/>
      <c r="OUX64" s="398"/>
      <c r="OUY64" s="398"/>
      <c r="OUZ64" s="398"/>
      <c r="OVA64" s="398"/>
      <c r="OVB64" s="398"/>
      <c r="OVC64" s="398"/>
      <c r="OVD64" s="398"/>
      <c r="OVE64" s="398"/>
      <c r="OVF64" s="398"/>
      <c r="OVG64" s="398"/>
      <c r="OVH64" s="398"/>
      <c r="OVI64" s="398"/>
      <c r="OVJ64" s="398"/>
      <c r="OVK64" s="398"/>
      <c r="OVL64" s="398"/>
      <c r="OVM64" s="398"/>
      <c r="OVN64" s="398"/>
      <c r="OVO64" s="398"/>
      <c r="OVP64" s="398"/>
      <c r="OVQ64" s="398"/>
      <c r="OVR64" s="398"/>
      <c r="OVS64" s="398"/>
      <c r="OVT64" s="398"/>
      <c r="OVU64" s="398"/>
      <c r="OVV64" s="398"/>
      <c r="OVW64" s="398"/>
      <c r="OVX64" s="398"/>
      <c r="OVY64" s="398"/>
      <c r="OVZ64" s="398"/>
      <c r="OWA64" s="398"/>
      <c r="OWB64" s="398"/>
      <c r="OWC64" s="398"/>
      <c r="OWD64" s="398"/>
      <c r="OWE64" s="398"/>
      <c r="OWF64" s="398"/>
      <c r="OWG64" s="398"/>
      <c r="OWH64" s="398"/>
      <c r="OWI64" s="398"/>
      <c r="OWJ64" s="398"/>
      <c r="OWK64" s="398"/>
      <c r="OWL64" s="398"/>
      <c r="OWM64" s="398"/>
      <c r="OWN64" s="398"/>
      <c r="OWO64" s="398"/>
      <c r="OWP64" s="398"/>
      <c r="OWQ64" s="398"/>
      <c r="OWR64" s="398"/>
      <c r="OWS64" s="398"/>
      <c r="OWT64" s="398"/>
      <c r="OWU64" s="398"/>
      <c r="OWV64" s="398"/>
      <c r="OWW64" s="398"/>
      <c r="OWX64" s="398"/>
      <c r="OWY64" s="398"/>
      <c r="OWZ64" s="398"/>
      <c r="OXA64" s="398"/>
      <c r="OXB64" s="398"/>
      <c r="OXC64" s="398"/>
      <c r="OXD64" s="398"/>
      <c r="OXE64" s="398"/>
      <c r="OXF64" s="398"/>
      <c r="OXG64" s="398"/>
      <c r="OXH64" s="398"/>
      <c r="OXI64" s="398"/>
      <c r="OXJ64" s="398"/>
      <c r="OXK64" s="398"/>
      <c r="OXL64" s="398"/>
      <c r="OXM64" s="398"/>
      <c r="OXN64" s="398"/>
      <c r="OXO64" s="398"/>
      <c r="OXP64" s="398"/>
      <c r="OXQ64" s="398"/>
      <c r="OXR64" s="398"/>
      <c r="OXS64" s="398"/>
      <c r="OXT64" s="398"/>
      <c r="OXU64" s="398"/>
      <c r="OXV64" s="398"/>
      <c r="OXW64" s="398"/>
      <c r="OXX64" s="398"/>
      <c r="OXY64" s="398"/>
      <c r="OXZ64" s="398"/>
      <c r="OYA64" s="398"/>
      <c r="OYB64" s="398"/>
      <c r="OYC64" s="398"/>
      <c r="OYD64" s="398"/>
      <c r="OYE64" s="398"/>
      <c r="OYF64" s="398"/>
      <c r="OYG64" s="398"/>
      <c r="OYH64" s="398"/>
      <c r="OYI64" s="398"/>
      <c r="OYJ64" s="398"/>
      <c r="OYK64" s="398"/>
      <c r="OYL64" s="398"/>
      <c r="OYM64" s="398"/>
      <c r="OYN64" s="398"/>
      <c r="OYO64" s="398"/>
      <c r="OYP64" s="398"/>
      <c r="OYQ64" s="398"/>
      <c r="OYR64" s="398"/>
      <c r="OYS64" s="398"/>
      <c r="OYT64" s="398"/>
      <c r="OYU64" s="398"/>
      <c r="OYV64" s="398"/>
      <c r="OYW64" s="398"/>
      <c r="OYX64" s="398"/>
      <c r="OYY64" s="398"/>
      <c r="OYZ64" s="398"/>
      <c r="OZA64" s="398"/>
      <c r="OZB64" s="398"/>
      <c r="OZC64" s="398"/>
      <c r="OZD64" s="398"/>
      <c r="OZE64" s="398"/>
      <c r="OZF64" s="398"/>
      <c r="OZG64" s="398"/>
      <c r="OZH64" s="398"/>
      <c r="OZI64" s="398"/>
      <c r="OZJ64" s="398"/>
      <c r="OZK64" s="398"/>
      <c r="OZL64" s="398"/>
      <c r="OZM64" s="398"/>
      <c r="OZN64" s="398"/>
      <c r="OZO64" s="398"/>
      <c r="OZP64" s="398"/>
      <c r="OZQ64" s="398"/>
      <c r="OZR64" s="398"/>
      <c r="OZS64" s="398"/>
      <c r="OZT64" s="398"/>
      <c r="OZU64" s="398"/>
      <c r="OZV64" s="398"/>
      <c r="OZW64" s="398"/>
      <c r="OZX64" s="398"/>
      <c r="OZY64" s="398"/>
      <c r="OZZ64" s="398"/>
      <c r="PAA64" s="398"/>
      <c r="PAB64" s="398"/>
      <c r="PAC64" s="398"/>
      <c r="PAD64" s="398"/>
      <c r="PAE64" s="398"/>
      <c r="PAF64" s="398"/>
      <c r="PAG64" s="398"/>
      <c r="PAH64" s="398"/>
      <c r="PAI64" s="398"/>
      <c r="PAJ64" s="398"/>
      <c r="PAK64" s="398"/>
      <c r="PAL64" s="398"/>
      <c r="PAM64" s="398"/>
      <c r="PAN64" s="398"/>
      <c r="PAO64" s="398"/>
      <c r="PAP64" s="398"/>
      <c r="PAQ64" s="398"/>
      <c r="PAR64" s="398"/>
      <c r="PAS64" s="398"/>
      <c r="PAT64" s="398"/>
      <c r="PAU64" s="398"/>
      <c r="PAV64" s="398"/>
      <c r="PAW64" s="398"/>
      <c r="PAX64" s="398"/>
      <c r="PAY64" s="398"/>
      <c r="PAZ64" s="398"/>
      <c r="PBA64" s="398"/>
      <c r="PBB64" s="398"/>
      <c r="PBC64" s="398"/>
      <c r="PBD64" s="398"/>
      <c r="PBE64" s="398"/>
      <c r="PBF64" s="398"/>
      <c r="PBG64" s="398"/>
      <c r="PBH64" s="398"/>
      <c r="PBI64" s="398"/>
      <c r="PBJ64" s="398"/>
      <c r="PBK64" s="398"/>
      <c r="PBL64" s="398"/>
      <c r="PBM64" s="398"/>
      <c r="PBN64" s="398"/>
      <c r="PBO64" s="398"/>
      <c r="PBP64" s="398"/>
      <c r="PBQ64" s="398"/>
      <c r="PBR64" s="398"/>
      <c r="PBS64" s="398"/>
      <c r="PBT64" s="398"/>
      <c r="PBU64" s="398"/>
      <c r="PBV64" s="398"/>
      <c r="PBW64" s="398"/>
      <c r="PBX64" s="398"/>
      <c r="PBY64" s="398"/>
      <c r="PBZ64" s="398"/>
      <c r="PCA64" s="398"/>
      <c r="PCB64" s="398"/>
      <c r="PCC64" s="398"/>
      <c r="PCD64" s="398"/>
      <c r="PCE64" s="398"/>
      <c r="PCF64" s="398"/>
      <c r="PCG64" s="398"/>
      <c r="PCH64" s="398"/>
      <c r="PCI64" s="398"/>
      <c r="PCJ64" s="398"/>
      <c r="PCK64" s="398"/>
      <c r="PCL64" s="398"/>
      <c r="PCM64" s="398"/>
      <c r="PCN64" s="398"/>
      <c r="PCO64" s="398"/>
      <c r="PCP64" s="398"/>
      <c r="PCQ64" s="398"/>
      <c r="PCR64" s="398"/>
      <c r="PCS64" s="398"/>
      <c r="PCT64" s="398"/>
      <c r="PCU64" s="398"/>
      <c r="PCV64" s="398"/>
      <c r="PCW64" s="398"/>
      <c r="PCX64" s="398"/>
      <c r="PCY64" s="398"/>
      <c r="PCZ64" s="398"/>
      <c r="PDA64" s="398"/>
      <c r="PDB64" s="398"/>
      <c r="PDC64" s="398"/>
      <c r="PDD64" s="398"/>
      <c r="PDE64" s="398"/>
      <c r="PDF64" s="398"/>
      <c r="PDG64" s="398"/>
      <c r="PDH64" s="398"/>
      <c r="PDI64" s="398"/>
      <c r="PDJ64" s="398"/>
      <c r="PDK64" s="398"/>
      <c r="PDL64" s="398"/>
      <c r="PDM64" s="398"/>
      <c r="PDN64" s="398"/>
      <c r="PDO64" s="398"/>
      <c r="PDP64" s="398"/>
      <c r="PDQ64" s="398"/>
      <c r="PDR64" s="398"/>
      <c r="PDS64" s="398"/>
      <c r="PDT64" s="398"/>
      <c r="PDU64" s="398"/>
      <c r="PDV64" s="398"/>
      <c r="PDW64" s="398"/>
      <c r="PDX64" s="398"/>
      <c r="PDY64" s="398"/>
      <c r="PDZ64" s="398"/>
      <c r="PEA64" s="398"/>
      <c r="PEB64" s="398"/>
      <c r="PEC64" s="398"/>
      <c r="PED64" s="398"/>
      <c r="PEE64" s="398"/>
      <c r="PEF64" s="398"/>
      <c r="PEG64" s="398"/>
      <c r="PEH64" s="398"/>
      <c r="PEI64" s="398"/>
      <c r="PEJ64" s="398"/>
      <c r="PEK64" s="398"/>
      <c r="PEL64" s="398"/>
      <c r="PEM64" s="398"/>
      <c r="PEN64" s="398"/>
      <c r="PEO64" s="398"/>
      <c r="PEP64" s="398"/>
      <c r="PEQ64" s="398"/>
      <c r="PER64" s="398"/>
      <c r="PES64" s="398"/>
      <c r="PET64" s="398"/>
      <c r="PEU64" s="398"/>
      <c r="PEV64" s="398"/>
      <c r="PEW64" s="398"/>
      <c r="PEX64" s="398"/>
      <c r="PEY64" s="398"/>
      <c r="PEZ64" s="398"/>
      <c r="PFA64" s="398"/>
      <c r="PFB64" s="398"/>
      <c r="PFC64" s="398"/>
      <c r="PFD64" s="398"/>
      <c r="PFE64" s="398"/>
      <c r="PFF64" s="398"/>
      <c r="PFG64" s="398"/>
      <c r="PFH64" s="398"/>
      <c r="PFI64" s="398"/>
      <c r="PFJ64" s="398"/>
      <c r="PFK64" s="398"/>
      <c r="PFL64" s="398"/>
      <c r="PFM64" s="398"/>
      <c r="PFN64" s="398"/>
      <c r="PFO64" s="398"/>
      <c r="PFP64" s="398"/>
      <c r="PFQ64" s="398"/>
      <c r="PFR64" s="398"/>
      <c r="PFS64" s="398"/>
      <c r="PFT64" s="398"/>
      <c r="PFU64" s="398"/>
      <c r="PFV64" s="398"/>
      <c r="PFW64" s="398"/>
      <c r="PFX64" s="398"/>
      <c r="PFY64" s="398"/>
      <c r="PFZ64" s="398"/>
      <c r="PGA64" s="398"/>
      <c r="PGB64" s="398"/>
      <c r="PGC64" s="398"/>
      <c r="PGD64" s="398"/>
      <c r="PGE64" s="398"/>
      <c r="PGF64" s="398"/>
      <c r="PGG64" s="398"/>
      <c r="PGH64" s="398"/>
      <c r="PGI64" s="398"/>
      <c r="PGJ64" s="398"/>
      <c r="PGK64" s="398"/>
      <c r="PGL64" s="398"/>
      <c r="PGM64" s="398"/>
      <c r="PGN64" s="398"/>
      <c r="PGO64" s="398"/>
      <c r="PGP64" s="398"/>
      <c r="PGQ64" s="398"/>
      <c r="PGR64" s="398"/>
      <c r="PGS64" s="398"/>
      <c r="PGT64" s="398"/>
      <c r="PGU64" s="398"/>
      <c r="PGV64" s="398"/>
      <c r="PGW64" s="398"/>
      <c r="PGX64" s="398"/>
      <c r="PGY64" s="398"/>
      <c r="PGZ64" s="398"/>
      <c r="PHA64" s="398"/>
      <c r="PHB64" s="398"/>
      <c r="PHC64" s="398"/>
      <c r="PHD64" s="398"/>
      <c r="PHE64" s="398"/>
      <c r="PHF64" s="398"/>
      <c r="PHG64" s="398"/>
      <c r="PHH64" s="398"/>
      <c r="PHI64" s="398"/>
      <c r="PHJ64" s="398"/>
      <c r="PHK64" s="398"/>
      <c r="PHL64" s="398"/>
      <c r="PHM64" s="398"/>
      <c r="PHN64" s="398"/>
      <c r="PHO64" s="398"/>
      <c r="PHP64" s="398"/>
      <c r="PHQ64" s="398"/>
      <c r="PHR64" s="398"/>
      <c r="PHS64" s="398"/>
      <c r="PHT64" s="398"/>
      <c r="PHU64" s="398"/>
      <c r="PHV64" s="398"/>
      <c r="PHW64" s="398"/>
      <c r="PHX64" s="398"/>
      <c r="PHY64" s="398"/>
      <c r="PHZ64" s="398"/>
      <c r="PIA64" s="398"/>
      <c r="PIB64" s="398"/>
      <c r="PIC64" s="398"/>
      <c r="PID64" s="398"/>
      <c r="PIE64" s="398"/>
      <c r="PIF64" s="398"/>
      <c r="PIG64" s="398"/>
      <c r="PIH64" s="398"/>
      <c r="PII64" s="398"/>
      <c r="PIJ64" s="398"/>
      <c r="PIK64" s="398"/>
      <c r="PIL64" s="398"/>
      <c r="PIM64" s="398"/>
      <c r="PIN64" s="398"/>
      <c r="PIO64" s="398"/>
      <c r="PIP64" s="398"/>
      <c r="PIQ64" s="398"/>
      <c r="PIR64" s="398"/>
      <c r="PIS64" s="398"/>
      <c r="PIT64" s="398"/>
      <c r="PIU64" s="398"/>
      <c r="PIV64" s="398"/>
      <c r="PIW64" s="398"/>
      <c r="PIX64" s="398"/>
      <c r="PIY64" s="398"/>
      <c r="PIZ64" s="398"/>
      <c r="PJA64" s="398"/>
      <c r="PJB64" s="398"/>
      <c r="PJC64" s="398"/>
      <c r="PJD64" s="398"/>
      <c r="PJE64" s="398"/>
      <c r="PJF64" s="398"/>
      <c r="PJG64" s="398"/>
      <c r="PJH64" s="398"/>
      <c r="PJI64" s="398"/>
      <c r="PJJ64" s="398"/>
      <c r="PJK64" s="398"/>
      <c r="PJL64" s="398"/>
      <c r="PJM64" s="398"/>
      <c r="PJN64" s="398"/>
      <c r="PJO64" s="398"/>
      <c r="PJP64" s="398"/>
      <c r="PJQ64" s="398"/>
      <c r="PJR64" s="398"/>
      <c r="PJS64" s="398"/>
      <c r="PJT64" s="398"/>
      <c r="PJU64" s="398"/>
      <c r="PJV64" s="398"/>
      <c r="PJW64" s="398"/>
      <c r="PJX64" s="398"/>
      <c r="PJY64" s="398"/>
      <c r="PJZ64" s="398"/>
      <c r="PKA64" s="398"/>
      <c r="PKB64" s="398"/>
      <c r="PKC64" s="398"/>
      <c r="PKD64" s="398"/>
      <c r="PKE64" s="398"/>
      <c r="PKF64" s="398"/>
      <c r="PKG64" s="398"/>
      <c r="PKH64" s="398"/>
      <c r="PKI64" s="398"/>
      <c r="PKJ64" s="398"/>
      <c r="PKK64" s="398"/>
      <c r="PKL64" s="398"/>
      <c r="PKM64" s="398"/>
      <c r="PKN64" s="398"/>
      <c r="PKO64" s="398"/>
      <c r="PKP64" s="398"/>
      <c r="PKQ64" s="398"/>
      <c r="PKR64" s="398"/>
      <c r="PKS64" s="398"/>
      <c r="PKT64" s="398"/>
      <c r="PKU64" s="398"/>
      <c r="PKV64" s="398"/>
      <c r="PKW64" s="398"/>
      <c r="PKX64" s="398"/>
      <c r="PKY64" s="398"/>
      <c r="PKZ64" s="398"/>
      <c r="PLA64" s="398"/>
      <c r="PLB64" s="398"/>
      <c r="PLC64" s="398"/>
      <c r="PLD64" s="398"/>
      <c r="PLE64" s="398"/>
      <c r="PLF64" s="398"/>
      <c r="PLG64" s="398"/>
      <c r="PLH64" s="398"/>
      <c r="PLI64" s="398"/>
      <c r="PLJ64" s="398"/>
      <c r="PLK64" s="398"/>
      <c r="PLL64" s="398"/>
      <c r="PLM64" s="398"/>
      <c r="PLN64" s="398"/>
      <c r="PLO64" s="398"/>
      <c r="PLP64" s="398"/>
      <c r="PLQ64" s="398"/>
      <c r="PLR64" s="398"/>
      <c r="PLS64" s="398"/>
      <c r="PLT64" s="398"/>
      <c r="PLU64" s="398"/>
      <c r="PLV64" s="398"/>
      <c r="PLW64" s="398"/>
      <c r="PLX64" s="398"/>
      <c r="PLY64" s="398"/>
      <c r="PLZ64" s="398"/>
      <c r="PMA64" s="398"/>
      <c r="PMB64" s="398"/>
      <c r="PMC64" s="398"/>
      <c r="PMD64" s="398"/>
      <c r="PME64" s="398"/>
      <c r="PMF64" s="398"/>
      <c r="PMG64" s="398"/>
      <c r="PMH64" s="398"/>
      <c r="PMI64" s="398"/>
      <c r="PMJ64" s="398"/>
      <c r="PMK64" s="398"/>
      <c r="PML64" s="398"/>
      <c r="PMM64" s="398"/>
      <c r="PMN64" s="398"/>
      <c r="PMO64" s="398"/>
      <c r="PMP64" s="398"/>
      <c r="PMQ64" s="398"/>
      <c r="PMR64" s="398"/>
      <c r="PMS64" s="398"/>
      <c r="PMT64" s="398"/>
      <c r="PMU64" s="398"/>
      <c r="PMV64" s="398"/>
      <c r="PMW64" s="398"/>
      <c r="PMX64" s="398"/>
      <c r="PMY64" s="398"/>
      <c r="PMZ64" s="398"/>
      <c r="PNA64" s="398"/>
      <c r="PNB64" s="398"/>
      <c r="PNC64" s="398"/>
      <c r="PND64" s="398"/>
      <c r="PNE64" s="398"/>
      <c r="PNF64" s="398"/>
      <c r="PNG64" s="398"/>
      <c r="PNH64" s="398"/>
      <c r="PNI64" s="398"/>
      <c r="PNJ64" s="398"/>
      <c r="PNK64" s="398"/>
      <c r="PNL64" s="398"/>
      <c r="PNM64" s="398"/>
      <c r="PNN64" s="398"/>
      <c r="PNO64" s="398"/>
      <c r="PNP64" s="398"/>
      <c r="PNQ64" s="398"/>
      <c r="PNR64" s="398"/>
      <c r="PNS64" s="398"/>
      <c r="PNT64" s="398"/>
      <c r="PNU64" s="398"/>
      <c r="PNV64" s="398"/>
      <c r="PNW64" s="398"/>
      <c r="PNX64" s="398"/>
      <c r="PNY64" s="398"/>
      <c r="PNZ64" s="398"/>
      <c r="POA64" s="398"/>
      <c r="POB64" s="398"/>
      <c r="POC64" s="398"/>
      <c r="POD64" s="398"/>
      <c r="POE64" s="398"/>
      <c r="POF64" s="398"/>
      <c r="POG64" s="398"/>
      <c r="POH64" s="398"/>
      <c r="POI64" s="398"/>
      <c r="POJ64" s="398"/>
      <c r="POK64" s="398"/>
      <c r="POL64" s="398"/>
      <c r="POM64" s="398"/>
      <c r="PON64" s="398"/>
      <c r="POO64" s="398"/>
      <c r="POP64" s="398"/>
      <c r="POQ64" s="398"/>
      <c r="POR64" s="398"/>
      <c r="POS64" s="398"/>
      <c r="POT64" s="398"/>
      <c r="POU64" s="398"/>
      <c r="POV64" s="398"/>
      <c r="POW64" s="398"/>
      <c r="POX64" s="398"/>
      <c r="POY64" s="398"/>
      <c r="POZ64" s="398"/>
      <c r="PPA64" s="398"/>
      <c r="PPB64" s="398"/>
      <c r="PPC64" s="398"/>
      <c r="PPD64" s="398"/>
      <c r="PPE64" s="398"/>
      <c r="PPF64" s="398"/>
      <c r="PPG64" s="398"/>
      <c r="PPH64" s="398"/>
      <c r="PPI64" s="398"/>
      <c r="PPJ64" s="398"/>
      <c r="PPK64" s="398"/>
      <c r="PPL64" s="398"/>
      <c r="PPM64" s="398"/>
      <c r="PPN64" s="398"/>
      <c r="PPO64" s="398"/>
      <c r="PPP64" s="398"/>
      <c r="PPQ64" s="398"/>
      <c r="PPR64" s="398"/>
      <c r="PPS64" s="398"/>
      <c r="PPT64" s="398"/>
      <c r="PPU64" s="398"/>
      <c r="PPV64" s="398"/>
      <c r="PPW64" s="398"/>
      <c r="PPX64" s="398"/>
      <c r="PPY64" s="398"/>
      <c r="PPZ64" s="398"/>
      <c r="PQA64" s="398"/>
      <c r="PQB64" s="398"/>
      <c r="PQC64" s="398"/>
      <c r="PQD64" s="398"/>
      <c r="PQE64" s="398"/>
      <c r="PQF64" s="398"/>
      <c r="PQG64" s="398"/>
      <c r="PQH64" s="398"/>
      <c r="PQI64" s="398"/>
      <c r="PQJ64" s="398"/>
      <c r="PQK64" s="398"/>
      <c r="PQL64" s="398"/>
      <c r="PQM64" s="398"/>
      <c r="PQN64" s="398"/>
      <c r="PQO64" s="398"/>
      <c r="PQP64" s="398"/>
      <c r="PQQ64" s="398"/>
      <c r="PQR64" s="398"/>
      <c r="PQS64" s="398"/>
      <c r="PQT64" s="398"/>
      <c r="PQU64" s="398"/>
      <c r="PQV64" s="398"/>
      <c r="PQW64" s="398"/>
      <c r="PQX64" s="398"/>
      <c r="PQY64" s="398"/>
      <c r="PQZ64" s="398"/>
      <c r="PRA64" s="398"/>
      <c r="PRB64" s="398"/>
      <c r="PRC64" s="398"/>
      <c r="PRD64" s="398"/>
      <c r="PRE64" s="398"/>
      <c r="PRF64" s="398"/>
      <c r="PRG64" s="398"/>
      <c r="PRH64" s="398"/>
      <c r="PRI64" s="398"/>
      <c r="PRJ64" s="398"/>
      <c r="PRK64" s="398"/>
      <c r="PRL64" s="398"/>
      <c r="PRM64" s="398"/>
      <c r="PRN64" s="398"/>
      <c r="PRO64" s="398"/>
      <c r="PRP64" s="398"/>
      <c r="PRQ64" s="398"/>
      <c r="PRR64" s="398"/>
      <c r="PRS64" s="398"/>
      <c r="PRT64" s="398"/>
      <c r="PRU64" s="398"/>
      <c r="PRV64" s="398"/>
      <c r="PRW64" s="398"/>
      <c r="PRX64" s="398"/>
      <c r="PRY64" s="398"/>
      <c r="PRZ64" s="398"/>
      <c r="PSA64" s="398"/>
      <c r="PSB64" s="398"/>
      <c r="PSC64" s="398"/>
      <c r="PSD64" s="398"/>
      <c r="PSE64" s="398"/>
      <c r="PSF64" s="398"/>
      <c r="PSG64" s="398"/>
      <c r="PSH64" s="398"/>
      <c r="PSI64" s="398"/>
      <c r="PSJ64" s="398"/>
      <c r="PSK64" s="398"/>
      <c r="PSL64" s="398"/>
      <c r="PSM64" s="398"/>
      <c r="PSN64" s="398"/>
      <c r="PSO64" s="398"/>
      <c r="PSP64" s="398"/>
      <c r="PSQ64" s="398"/>
      <c r="PSR64" s="398"/>
      <c r="PSS64" s="398"/>
      <c r="PST64" s="398"/>
      <c r="PSU64" s="398"/>
      <c r="PSV64" s="398"/>
      <c r="PSW64" s="398"/>
      <c r="PSX64" s="398"/>
      <c r="PSY64" s="398"/>
      <c r="PSZ64" s="398"/>
      <c r="PTA64" s="398"/>
      <c r="PTB64" s="398"/>
      <c r="PTC64" s="398"/>
      <c r="PTD64" s="398"/>
      <c r="PTE64" s="398"/>
      <c r="PTF64" s="398"/>
      <c r="PTG64" s="398"/>
      <c r="PTH64" s="398"/>
      <c r="PTI64" s="398"/>
      <c r="PTJ64" s="398"/>
      <c r="PTK64" s="398"/>
      <c r="PTL64" s="398"/>
      <c r="PTM64" s="398"/>
      <c r="PTN64" s="398"/>
      <c r="PTO64" s="398"/>
      <c r="PTP64" s="398"/>
      <c r="PTQ64" s="398"/>
      <c r="PTR64" s="398"/>
      <c r="PTS64" s="398"/>
      <c r="PTT64" s="398"/>
      <c r="PTU64" s="398"/>
      <c r="PTV64" s="398"/>
      <c r="PTW64" s="398"/>
      <c r="PTX64" s="398"/>
      <c r="PTY64" s="398"/>
      <c r="PTZ64" s="398"/>
      <c r="PUA64" s="398"/>
      <c r="PUB64" s="398"/>
      <c r="PUC64" s="398"/>
      <c r="PUD64" s="398"/>
      <c r="PUE64" s="398"/>
      <c r="PUF64" s="398"/>
      <c r="PUG64" s="398"/>
      <c r="PUH64" s="398"/>
      <c r="PUI64" s="398"/>
      <c r="PUJ64" s="398"/>
      <c r="PUK64" s="398"/>
      <c r="PUL64" s="398"/>
      <c r="PUM64" s="398"/>
      <c r="PUN64" s="398"/>
      <c r="PUO64" s="398"/>
      <c r="PUP64" s="398"/>
      <c r="PUQ64" s="398"/>
      <c r="PUR64" s="398"/>
      <c r="PUS64" s="398"/>
      <c r="PUT64" s="398"/>
      <c r="PUU64" s="398"/>
      <c r="PUV64" s="398"/>
      <c r="PUW64" s="398"/>
      <c r="PUX64" s="398"/>
      <c r="PUY64" s="398"/>
      <c r="PUZ64" s="398"/>
      <c r="PVA64" s="398"/>
      <c r="PVB64" s="398"/>
      <c r="PVC64" s="398"/>
      <c r="PVD64" s="398"/>
      <c r="PVE64" s="398"/>
      <c r="PVF64" s="398"/>
      <c r="PVG64" s="398"/>
      <c r="PVH64" s="398"/>
      <c r="PVI64" s="398"/>
      <c r="PVJ64" s="398"/>
      <c r="PVK64" s="398"/>
      <c r="PVL64" s="398"/>
      <c r="PVM64" s="398"/>
      <c r="PVN64" s="398"/>
      <c r="PVO64" s="398"/>
      <c r="PVP64" s="398"/>
      <c r="PVQ64" s="398"/>
      <c r="PVR64" s="398"/>
      <c r="PVS64" s="398"/>
      <c r="PVT64" s="398"/>
      <c r="PVU64" s="398"/>
      <c r="PVV64" s="398"/>
      <c r="PVW64" s="398"/>
      <c r="PVX64" s="398"/>
      <c r="PVY64" s="398"/>
      <c r="PVZ64" s="398"/>
      <c r="PWA64" s="398"/>
      <c r="PWB64" s="398"/>
      <c r="PWC64" s="398"/>
      <c r="PWD64" s="398"/>
      <c r="PWE64" s="398"/>
      <c r="PWF64" s="398"/>
      <c r="PWG64" s="398"/>
      <c r="PWH64" s="398"/>
      <c r="PWI64" s="398"/>
      <c r="PWJ64" s="398"/>
      <c r="PWK64" s="398"/>
      <c r="PWL64" s="398"/>
      <c r="PWM64" s="398"/>
      <c r="PWN64" s="398"/>
      <c r="PWO64" s="398"/>
      <c r="PWP64" s="398"/>
      <c r="PWQ64" s="398"/>
      <c r="PWR64" s="398"/>
      <c r="PWS64" s="398"/>
      <c r="PWT64" s="398"/>
      <c r="PWU64" s="398"/>
      <c r="PWV64" s="398"/>
      <c r="PWW64" s="398"/>
      <c r="PWX64" s="398"/>
      <c r="PWY64" s="398"/>
      <c r="PWZ64" s="398"/>
      <c r="PXA64" s="398"/>
      <c r="PXB64" s="398"/>
      <c r="PXC64" s="398"/>
      <c r="PXD64" s="398"/>
      <c r="PXE64" s="398"/>
      <c r="PXF64" s="398"/>
      <c r="PXG64" s="398"/>
      <c r="PXH64" s="398"/>
      <c r="PXI64" s="398"/>
      <c r="PXJ64" s="398"/>
      <c r="PXK64" s="398"/>
      <c r="PXL64" s="398"/>
      <c r="PXM64" s="398"/>
      <c r="PXN64" s="398"/>
      <c r="PXO64" s="398"/>
      <c r="PXP64" s="398"/>
      <c r="PXQ64" s="398"/>
      <c r="PXR64" s="398"/>
      <c r="PXS64" s="398"/>
      <c r="PXT64" s="398"/>
      <c r="PXU64" s="398"/>
      <c r="PXV64" s="398"/>
      <c r="PXW64" s="398"/>
      <c r="PXX64" s="398"/>
      <c r="PXY64" s="398"/>
      <c r="PXZ64" s="398"/>
      <c r="PYA64" s="398"/>
      <c r="PYB64" s="398"/>
      <c r="PYC64" s="398"/>
      <c r="PYD64" s="398"/>
      <c r="PYE64" s="398"/>
      <c r="PYF64" s="398"/>
      <c r="PYG64" s="398"/>
      <c r="PYH64" s="398"/>
      <c r="PYI64" s="398"/>
      <c r="PYJ64" s="398"/>
      <c r="PYK64" s="398"/>
      <c r="PYL64" s="398"/>
      <c r="PYM64" s="398"/>
      <c r="PYN64" s="398"/>
      <c r="PYO64" s="398"/>
      <c r="PYP64" s="398"/>
      <c r="PYQ64" s="398"/>
      <c r="PYR64" s="398"/>
      <c r="PYS64" s="398"/>
      <c r="PYT64" s="398"/>
      <c r="PYU64" s="398"/>
      <c r="PYV64" s="398"/>
      <c r="PYW64" s="398"/>
      <c r="PYX64" s="398"/>
      <c r="PYY64" s="398"/>
      <c r="PYZ64" s="398"/>
      <c r="PZA64" s="398"/>
      <c r="PZB64" s="398"/>
      <c r="PZC64" s="398"/>
      <c r="PZD64" s="398"/>
      <c r="PZE64" s="398"/>
      <c r="PZF64" s="398"/>
      <c r="PZG64" s="398"/>
      <c r="PZH64" s="398"/>
      <c r="PZI64" s="398"/>
      <c r="PZJ64" s="398"/>
      <c r="PZK64" s="398"/>
      <c r="PZL64" s="398"/>
      <c r="PZM64" s="398"/>
      <c r="PZN64" s="398"/>
      <c r="PZO64" s="398"/>
      <c r="PZP64" s="398"/>
      <c r="PZQ64" s="398"/>
      <c r="PZR64" s="398"/>
      <c r="PZS64" s="398"/>
      <c r="PZT64" s="398"/>
      <c r="PZU64" s="398"/>
      <c r="PZV64" s="398"/>
      <c r="PZW64" s="398"/>
      <c r="PZX64" s="398"/>
      <c r="PZY64" s="398"/>
      <c r="PZZ64" s="398"/>
      <c r="QAA64" s="398"/>
      <c r="QAB64" s="398"/>
      <c r="QAC64" s="398"/>
      <c r="QAD64" s="398"/>
      <c r="QAE64" s="398"/>
      <c r="QAF64" s="398"/>
      <c r="QAG64" s="398"/>
      <c r="QAH64" s="398"/>
      <c r="QAI64" s="398"/>
      <c r="QAJ64" s="398"/>
      <c r="QAK64" s="398"/>
      <c r="QAL64" s="398"/>
      <c r="QAM64" s="398"/>
      <c r="QAN64" s="398"/>
      <c r="QAO64" s="398"/>
      <c r="QAP64" s="398"/>
      <c r="QAQ64" s="398"/>
      <c r="QAR64" s="398"/>
      <c r="QAS64" s="398"/>
      <c r="QAT64" s="398"/>
      <c r="QAU64" s="398"/>
      <c r="QAV64" s="398"/>
      <c r="QAW64" s="398"/>
      <c r="QAX64" s="398"/>
      <c r="QAY64" s="398"/>
      <c r="QAZ64" s="398"/>
      <c r="QBA64" s="398"/>
      <c r="QBB64" s="398"/>
      <c r="QBC64" s="398"/>
      <c r="QBD64" s="398"/>
      <c r="QBE64" s="398"/>
      <c r="QBF64" s="398"/>
      <c r="QBG64" s="398"/>
      <c r="QBH64" s="398"/>
      <c r="QBI64" s="398"/>
      <c r="QBJ64" s="398"/>
      <c r="QBK64" s="398"/>
      <c r="QBL64" s="398"/>
      <c r="QBM64" s="398"/>
      <c r="QBN64" s="398"/>
      <c r="QBO64" s="398"/>
      <c r="QBP64" s="398"/>
      <c r="QBQ64" s="398"/>
      <c r="QBR64" s="398"/>
      <c r="QBS64" s="398"/>
      <c r="QBT64" s="398"/>
      <c r="QBU64" s="398"/>
      <c r="QBV64" s="398"/>
      <c r="QBW64" s="398"/>
      <c r="QBX64" s="398"/>
      <c r="QBY64" s="398"/>
      <c r="QBZ64" s="398"/>
      <c r="QCA64" s="398"/>
      <c r="QCB64" s="398"/>
      <c r="QCC64" s="398"/>
      <c r="QCD64" s="398"/>
      <c r="QCE64" s="398"/>
      <c r="QCF64" s="398"/>
      <c r="QCG64" s="398"/>
      <c r="QCH64" s="398"/>
      <c r="QCI64" s="398"/>
      <c r="QCJ64" s="398"/>
      <c r="QCK64" s="398"/>
      <c r="QCL64" s="398"/>
      <c r="QCM64" s="398"/>
      <c r="QCN64" s="398"/>
      <c r="QCO64" s="398"/>
      <c r="QCP64" s="398"/>
      <c r="QCQ64" s="398"/>
      <c r="QCR64" s="398"/>
      <c r="QCS64" s="398"/>
      <c r="QCT64" s="398"/>
      <c r="QCU64" s="398"/>
      <c r="QCV64" s="398"/>
      <c r="QCW64" s="398"/>
      <c r="QCX64" s="398"/>
      <c r="QCY64" s="398"/>
      <c r="QCZ64" s="398"/>
      <c r="QDA64" s="398"/>
      <c r="QDB64" s="398"/>
      <c r="QDC64" s="398"/>
      <c r="QDD64" s="398"/>
      <c r="QDE64" s="398"/>
      <c r="QDF64" s="398"/>
      <c r="QDG64" s="398"/>
      <c r="QDH64" s="398"/>
      <c r="QDI64" s="398"/>
      <c r="QDJ64" s="398"/>
      <c r="QDK64" s="398"/>
      <c r="QDL64" s="398"/>
      <c r="QDM64" s="398"/>
      <c r="QDN64" s="398"/>
      <c r="QDO64" s="398"/>
      <c r="QDP64" s="398"/>
      <c r="QDQ64" s="398"/>
      <c r="QDR64" s="398"/>
      <c r="QDS64" s="398"/>
      <c r="QDT64" s="398"/>
      <c r="QDU64" s="398"/>
      <c r="QDV64" s="398"/>
      <c r="QDW64" s="398"/>
      <c r="QDX64" s="398"/>
      <c r="QDY64" s="398"/>
      <c r="QDZ64" s="398"/>
      <c r="QEA64" s="398"/>
      <c r="QEB64" s="398"/>
      <c r="QEC64" s="398"/>
      <c r="QED64" s="398"/>
      <c r="QEE64" s="398"/>
      <c r="QEF64" s="398"/>
      <c r="QEG64" s="398"/>
      <c r="QEH64" s="398"/>
      <c r="QEI64" s="398"/>
      <c r="QEJ64" s="398"/>
      <c r="QEK64" s="398"/>
      <c r="QEL64" s="398"/>
      <c r="QEM64" s="398"/>
      <c r="QEN64" s="398"/>
      <c r="QEO64" s="398"/>
      <c r="QEP64" s="398"/>
      <c r="QEQ64" s="398"/>
      <c r="QER64" s="398"/>
      <c r="QES64" s="398"/>
      <c r="QET64" s="398"/>
      <c r="QEU64" s="398"/>
      <c r="QEV64" s="398"/>
      <c r="QEW64" s="398"/>
      <c r="QEX64" s="398"/>
      <c r="QEY64" s="398"/>
      <c r="QEZ64" s="398"/>
      <c r="QFA64" s="398"/>
      <c r="QFB64" s="398"/>
      <c r="QFC64" s="398"/>
      <c r="QFD64" s="398"/>
      <c r="QFE64" s="398"/>
      <c r="QFF64" s="398"/>
      <c r="QFG64" s="398"/>
      <c r="QFH64" s="398"/>
      <c r="QFI64" s="398"/>
      <c r="QFJ64" s="398"/>
      <c r="QFK64" s="398"/>
      <c r="QFL64" s="398"/>
      <c r="QFM64" s="398"/>
      <c r="QFN64" s="398"/>
      <c r="QFO64" s="398"/>
      <c r="QFP64" s="398"/>
      <c r="QFQ64" s="398"/>
      <c r="QFR64" s="398"/>
      <c r="QFS64" s="398"/>
      <c r="QFT64" s="398"/>
      <c r="QFU64" s="398"/>
      <c r="QFV64" s="398"/>
      <c r="QFW64" s="398"/>
      <c r="QFX64" s="398"/>
      <c r="QFY64" s="398"/>
      <c r="QFZ64" s="398"/>
      <c r="QGA64" s="398"/>
      <c r="QGB64" s="398"/>
      <c r="QGC64" s="398"/>
      <c r="QGD64" s="398"/>
      <c r="QGE64" s="398"/>
      <c r="QGF64" s="398"/>
      <c r="QGG64" s="398"/>
      <c r="QGH64" s="398"/>
      <c r="QGI64" s="398"/>
      <c r="QGJ64" s="398"/>
      <c r="QGK64" s="398"/>
      <c r="QGL64" s="398"/>
      <c r="QGM64" s="398"/>
      <c r="QGN64" s="398"/>
      <c r="QGO64" s="398"/>
      <c r="QGP64" s="398"/>
      <c r="QGQ64" s="398"/>
      <c r="QGR64" s="398"/>
      <c r="QGS64" s="398"/>
      <c r="QGT64" s="398"/>
      <c r="QGU64" s="398"/>
      <c r="QGV64" s="398"/>
      <c r="QGW64" s="398"/>
      <c r="QGX64" s="398"/>
      <c r="QGY64" s="398"/>
      <c r="QGZ64" s="398"/>
      <c r="QHA64" s="398"/>
      <c r="QHB64" s="398"/>
      <c r="QHC64" s="398"/>
      <c r="QHD64" s="398"/>
      <c r="QHE64" s="398"/>
      <c r="QHF64" s="398"/>
      <c r="QHG64" s="398"/>
      <c r="QHH64" s="398"/>
      <c r="QHI64" s="398"/>
      <c r="QHJ64" s="398"/>
      <c r="QHK64" s="398"/>
      <c r="QHL64" s="398"/>
      <c r="QHM64" s="398"/>
      <c r="QHN64" s="398"/>
      <c r="QHO64" s="398"/>
      <c r="QHP64" s="398"/>
      <c r="QHQ64" s="398"/>
      <c r="QHR64" s="398"/>
      <c r="QHS64" s="398"/>
      <c r="QHT64" s="398"/>
      <c r="QHU64" s="398"/>
      <c r="QHV64" s="398"/>
      <c r="QHW64" s="398"/>
      <c r="QHX64" s="398"/>
      <c r="QHY64" s="398"/>
      <c r="QHZ64" s="398"/>
      <c r="QIA64" s="398"/>
      <c r="QIB64" s="398"/>
      <c r="QIC64" s="398"/>
      <c r="QID64" s="398"/>
      <c r="QIE64" s="398"/>
      <c r="QIF64" s="398"/>
      <c r="QIG64" s="398"/>
      <c r="QIH64" s="398"/>
      <c r="QII64" s="398"/>
      <c r="QIJ64" s="398"/>
      <c r="QIK64" s="398"/>
      <c r="QIL64" s="398"/>
      <c r="QIM64" s="398"/>
      <c r="QIN64" s="398"/>
      <c r="QIO64" s="398"/>
      <c r="QIP64" s="398"/>
      <c r="QIQ64" s="398"/>
      <c r="QIR64" s="398"/>
      <c r="QIS64" s="398"/>
      <c r="QIT64" s="398"/>
      <c r="QIU64" s="398"/>
      <c r="QIV64" s="398"/>
      <c r="QIW64" s="398"/>
      <c r="QIX64" s="398"/>
      <c r="QIY64" s="398"/>
      <c r="QIZ64" s="398"/>
      <c r="QJA64" s="398"/>
      <c r="QJB64" s="398"/>
      <c r="QJC64" s="398"/>
      <c r="QJD64" s="398"/>
      <c r="QJE64" s="398"/>
      <c r="QJF64" s="398"/>
      <c r="QJG64" s="398"/>
      <c r="QJH64" s="398"/>
      <c r="QJI64" s="398"/>
      <c r="QJJ64" s="398"/>
      <c r="QJK64" s="398"/>
      <c r="QJL64" s="398"/>
      <c r="QJM64" s="398"/>
      <c r="QJN64" s="398"/>
      <c r="QJO64" s="398"/>
      <c r="QJP64" s="398"/>
      <c r="QJQ64" s="398"/>
      <c r="QJR64" s="398"/>
      <c r="QJS64" s="398"/>
      <c r="QJT64" s="398"/>
      <c r="QJU64" s="398"/>
      <c r="QJV64" s="398"/>
      <c r="QJW64" s="398"/>
      <c r="QJX64" s="398"/>
      <c r="QJY64" s="398"/>
      <c r="QJZ64" s="398"/>
      <c r="QKA64" s="398"/>
      <c r="QKB64" s="398"/>
      <c r="QKC64" s="398"/>
      <c r="QKD64" s="398"/>
      <c r="QKE64" s="398"/>
      <c r="QKF64" s="398"/>
      <c r="QKG64" s="398"/>
      <c r="QKH64" s="398"/>
      <c r="QKI64" s="398"/>
      <c r="QKJ64" s="398"/>
      <c r="QKK64" s="398"/>
      <c r="QKL64" s="398"/>
      <c r="QKM64" s="398"/>
      <c r="QKN64" s="398"/>
      <c r="QKO64" s="398"/>
      <c r="QKP64" s="398"/>
      <c r="QKQ64" s="398"/>
      <c r="QKR64" s="398"/>
      <c r="QKS64" s="398"/>
      <c r="QKT64" s="398"/>
      <c r="QKU64" s="398"/>
      <c r="QKV64" s="398"/>
      <c r="QKW64" s="398"/>
      <c r="QKX64" s="398"/>
      <c r="QKY64" s="398"/>
      <c r="QKZ64" s="398"/>
      <c r="QLA64" s="398"/>
      <c r="QLB64" s="398"/>
      <c r="QLC64" s="398"/>
      <c r="QLD64" s="398"/>
      <c r="QLE64" s="398"/>
      <c r="QLF64" s="398"/>
      <c r="QLG64" s="398"/>
      <c r="QLH64" s="398"/>
      <c r="QLI64" s="398"/>
      <c r="QLJ64" s="398"/>
      <c r="QLK64" s="398"/>
      <c r="QLL64" s="398"/>
      <c r="QLM64" s="398"/>
      <c r="QLN64" s="398"/>
      <c r="QLO64" s="398"/>
      <c r="QLP64" s="398"/>
      <c r="QLQ64" s="398"/>
      <c r="QLR64" s="398"/>
      <c r="QLS64" s="398"/>
      <c r="QLT64" s="398"/>
      <c r="QLU64" s="398"/>
      <c r="QLV64" s="398"/>
      <c r="QLW64" s="398"/>
      <c r="QLX64" s="398"/>
      <c r="QLY64" s="398"/>
      <c r="QLZ64" s="398"/>
      <c r="QMA64" s="398"/>
      <c r="QMB64" s="398"/>
      <c r="QMC64" s="398"/>
      <c r="QMD64" s="398"/>
      <c r="QME64" s="398"/>
      <c r="QMF64" s="398"/>
      <c r="QMG64" s="398"/>
      <c r="QMH64" s="398"/>
      <c r="QMI64" s="398"/>
      <c r="QMJ64" s="398"/>
      <c r="QMK64" s="398"/>
      <c r="QML64" s="398"/>
      <c r="QMM64" s="398"/>
      <c r="QMN64" s="398"/>
      <c r="QMO64" s="398"/>
      <c r="QMP64" s="398"/>
      <c r="QMQ64" s="398"/>
      <c r="QMR64" s="398"/>
      <c r="QMS64" s="398"/>
      <c r="QMT64" s="398"/>
      <c r="QMU64" s="398"/>
      <c r="QMV64" s="398"/>
      <c r="QMW64" s="398"/>
      <c r="QMX64" s="398"/>
      <c r="QMY64" s="398"/>
      <c r="QMZ64" s="398"/>
      <c r="QNA64" s="398"/>
      <c r="QNB64" s="398"/>
      <c r="QNC64" s="398"/>
      <c r="QND64" s="398"/>
      <c r="QNE64" s="398"/>
      <c r="QNF64" s="398"/>
      <c r="QNG64" s="398"/>
      <c r="QNH64" s="398"/>
      <c r="QNI64" s="398"/>
      <c r="QNJ64" s="398"/>
      <c r="QNK64" s="398"/>
      <c r="QNL64" s="398"/>
      <c r="QNM64" s="398"/>
      <c r="QNN64" s="398"/>
      <c r="QNO64" s="398"/>
      <c r="QNP64" s="398"/>
      <c r="QNQ64" s="398"/>
      <c r="QNR64" s="398"/>
      <c r="QNS64" s="398"/>
      <c r="QNT64" s="398"/>
      <c r="QNU64" s="398"/>
      <c r="QNV64" s="398"/>
      <c r="QNW64" s="398"/>
      <c r="QNX64" s="398"/>
      <c r="QNY64" s="398"/>
      <c r="QNZ64" s="398"/>
      <c r="QOA64" s="398"/>
      <c r="QOB64" s="398"/>
      <c r="QOC64" s="398"/>
      <c r="QOD64" s="398"/>
      <c r="QOE64" s="398"/>
      <c r="QOF64" s="398"/>
      <c r="QOG64" s="398"/>
      <c r="QOH64" s="398"/>
      <c r="QOI64" s="398"/>
      <c r="QOJ64" s="398"/>
      <c r="QOK64" s="398"/>
      <c r="QOL64" s="398"/>
      <c r="QOM64" s="398"/>
      <c r="QON64" s="398"/>
      <c r="QOO64" s="398"/>
      <c r="QOP64" s="398"/>
      <c r="QOQ64" s="398"/>
      <c r="QOR64" s="398"/>
      <c r="QOS64" s="398"/>
      <c r="QOT64" s="398"/>
      <c r="QOU64" s="398"/>
      <c r="QOV64" s="398"/>
      <c r="QOW64" s="398"/>
      <c r="QOX64" s="398"/>
      <c r="QOY64" s="398"/>
      <c r="QOZ64" s="398"/>
      <c r="QPA64" s="398"/>
      <c r="QPB64" s="398"/>
      <c r="QPC64" s="398"/>
      <c r="QPD64" s="398"/>
      <c r="QPE64" s="398"/>
      <c r="QPF64" s="398"/>
      <c r="QPG64" s="398"/>
      <c r="QPH64" s="398"/>
      <c r="QPI64" s="398"/>
      <c r="QPJ64" s="398"/>
      <c r="QPK64" s="398"/>
      <c r="QPL64" s="398"/>
      <c r="QPM64" s="398"/>
      <c r="QPN64" s="398"/>
      <c r="QPO64" s="398"/>
      <c r="QPP64" s="398"/>
      <c r="QPQ64" s="398"/>
      <c r="QPR64" s="398"/>
      <c r="QPS64" s="398"/>
      <c r="QPT64" s="398"/>
      <c r="QPU64" s="398"/>
      <c r="QPV64" s="398"/>
      <c r="QPW64" s="398"/>
      <c r="QPX64" s="398"/>
      <c r="QPY64" s="398"/>
      <c r="QPZ64" s="398"/>
      <c r="QQA64" s="398"/>
      <c r="QQB64" s="398"/>
      <c r="QQC64" s="398"/>
      <c r="QQD64" s="398"/>
      <c r="QQE64" s="398"/>
      <c r="QQF64" s="398"/>
      <c r="QQG64" s="398"/>
      <c r="QQH64" s="398"/>
      <c r="QQI64" s="398"/>
      <c r="QQJ64" s="398"/>
      <c r="QQK64" s="398"/>
      <c r="QQL64" s="398"/>
      <c r="QQM64" s="398"/>
      <c r="QQN64" s="398"/>
      <c r="QQO64" s="398"/>
      <c r="QQP64" s="398"/>
      <c r="QQQ64" s="398"/>
      <c r="QQR64" s="398"/>
      <c r="QQS64" s="398"/>
      <c r="QQT64" s="398"/>
      <c r="QQU64" s="398"/>
      <c r="QQV64" s="398"/>
      <c r="QQW64" s="398"/>
      <c r="QQX64" s="398"/>
      <c r="QQY64" s="398"/>
      <c r="QQZ64" s="398"/>
      <c r="QRA64" s="398"/>
      <c r="QRB64" s="398"/>
      <c r="QRC64" s="398"/>
      <c r="QRD64" s="398"/>
      <c r="QRE64" s="398"/>
      <c r="QRF64" s="398"/>
      <c r="QRG64" s="398"/>
      <c r="QRH64" s="398"/>
      <c r="QRI64" s="398"/>
      <c r="QRJ64" s="398"/>
      <c r="QRK64" s="398"/>
      <c r="QRL64" s="398"/>
      <c r="QRM64" s="398"/>
      <c r="QRN64" s="398"/>
      <c r="QRO64" s="398"/>
      <c r="QRP64" s="398"/>
      <c r="QRQ64" s="398"/>
      <c r="QRR64" s="398"/>
      <c r="QRS64" s="398"/>
      <c r="QRT64" s="398"/>
      <c r="QRU64" s="398"/>
      <c r="QRV64" s="398"/>
      <c r="QRW64" s="398"/>
      <c r="QRX64" s="398"/>
      <c r="QRY64" s="398"/>
      <c r="QRZ64" s="398"/>
      <c r="QSA64" s="398"/>
      <c r="QSB64" s="398"/>
      <c r="QSC64" s="398"/>
      <c r="QSD64" s="398"/>
      <c r="QSE64" s="398"/>
      <c r="QSF64" s="398"/>
      <c r="QSG64" s="398"/>
      <c r="QSH64" s="398"/>
      <c r="QSI64" s="398"/>
      <c r="QSJ64" s="398"/>
      <c r="QSK64" s="398"/>
      <c r="QSL64" s="398"/>
      <c r="QSM64" s="398"/>
      <c r="QSN64" s="398"/>
      <c r="QSO64" s="398"/>
      <c r="QSP64" s="398"/>
      <c r="QSQ64" s="398"/>
      <c r="QSR64" s="398"/>
      <c r="QSS64" s="398"/>
      <c r="QST64" s="398"/>
      <c r="QSU64" s="398"/>
      <c r="QSV64" s="398"/>
      <c r="QSW64" s="398"/>
      <c r="QSX64" s="398"/>
      <c r="QSY64" s="398"/>
      <c r="QSZ64" s="398"/>
      <c r="QTA64" s="398"/>
      <c r="QTB64" s="398"/>
      <c r="QTC64" s="398"/>
      <c r="QTD64" s="398"/>
      <c r="QTE64" s="398"/>
      <c r="QTF64" s="398"/>
      <c r="QTG64" s="398"/>
      <c r="QTH64" s="398"/>
      <c r="QTI64" s="398"/>
      <c r="QTJ64" s="398"/>
      <c r="QTK64" s="398"/>
      <c r="QTL64" s="398"/>
      <c r="QTM64" s="398"/>
      <c r="QTN64" s="398"/>
      <c r="QTO64" s="398"/>
      <c r="QTP64" s="398"/>
      <c r="QTQ64" s="398"/>
      <c r="QTR64" s="398"/>
      <c r="QTS64" s="398"/>
      <c r="QTT64" s="398"/>
      <c r="QTU64" s="398"/>
      <c r="QTV64" s="398"/>
      <c r="QTW64" s="398"/>
      <c r="QTX64" s="398"/>
      <c r="QTY64" s="398"/>
      <c r="QTZ64" s="398"/>
      <c r="QUA64" s="398"/>
      <c r="QUB64" s="398"/>
      <c r="QUC64" s="398"/>
      <c r="QUD64" s="398"/>
      <c r="QUE64" s="398"/>
      <c r="QUF64" s="398"/>
      <c r="QUG64" s="398"/>
      <c r="QUH64" s="398"/>
      <c r="QUI64" s="398"/>
      <c r="QUJ64" s="398"/>
      <c r="QUK64" s="398"/>
      <c r="QUL64" s="398"/>
      <c r="QUM64" s="398"/>
      <c r="QUN64" s="398"/>
      <c r="QUO64" s="398"/>
      <c r="QUP64" s="398"/>
      <c r="QUQ64" s="398"/>
      <c r="QUR64" s="398"/>
      <c r="QUS64" s="398"/>
      <c r="QUT64" s="398"/>
      <c r="QUU64" s="398"/>
      <c r="QUV64" s="398"/>
      <c r="QUW64" s="398"/>
      <c r="QUX64" s="398"/>
      <c r="QUY64" s="398"/>
      <c r="QUZ64" s="398"/>
      <c r="QVA64" s="398"/>
      <c r="QVB64" s="398"/>
      <c r="QVC64" s="398"/>
      <c r="QVD64" s="398"/>
      <c r="QVE64" s="398"/>
      <c r="QVF64" s="398"/>
      <c r="QVG64" s="398"/>
      <c r="QVH64" s="398"/>
      <c r="QVI64" s="398"/>
      <c r="QVJ64" s="398"/>
      <c r="QVK64" s="398"/>
      <c r="QVL64" s="398"/>
      <c r="QVM64" s="398"/>
      <c r="QVN64" s="398"/>
      <c r="QVO64" s="398"/>
      <c r="QVP64" s="398"/>
      <c r="QVQ64" s="398"/>
      <c r="QVR64" s="398"/>
      <c r="QVS64" s="398"/>
      <c r="QVT64" s="398"/>
      <c r="QVU64" s="398"/>
      <c r="QVV64" s="398"/>
      <c r="QVW64" s="398"/>
      <c r="QVX64" s="398"/>
      <c r="QVY64" s="398"/>
      <c r="QVZ64" s="398"/>
      <c r="QWA64" s="398"/>
      <c r="QWB64" s="398"/>
      <c r="QWC64" s="398"/>
      <c r="QWD64" s="398"/>
      <c r="QWE64" s="398"/>
      <c r="QWF64" s="398"/>
      <c r="QWG64" s="398"/>
      <c r="QWH64" s="398"/>
      <c r="QWI64" s="398"/>
      <c r="QWJ64" s="398"/>
      <c r="QWK64" s="398"/>
      <c r="QWL64" s="398"/>
      <c r="QWM64" s="398"/>
      <c r="QWN64" s="398"/>
      <c r="QWO64" s="398"/>
      <c r="QWP64" s="398"/>
      <c r="QWQ64" s="398"/>
      <c r="QWR64" s="398"/>
      <c r="QWS64" s="398"/>
      <c r="QWT64" s="398"/>
      <c r="QWU64" s="398"/>
      <c r="QWV64" s="398"/>
      <c r="QWW64" s="398"/>
      <c r="QWX64" s="398"/>
      <c r="QWY64" s="398"/>
      <c r="QWZ64" s="398"/>
      <c r="QXA64" s="398"/>
      <c r="QXB64" s="398"/>
      <c r="QXC64" s="398"/>
      <c r="QXD64" s="398"/>
      <c r="QXE64" s="398"/>
      <c r="QXF64" s="398"/>
      <c r="QXG64" s="398"/>
      <c r="QXH64" s="398"/>
      <c r="QXI64" s="398"/>
      <c r="QXJ64" s="398"/>
      <c r="QXK64" s="398"/>
      <c r="QXL64" s="398"/>
      <c r="QXM64" s="398"/>
      <c r="QXN64" s="398"/>
      <c r="QXO64" s="398"/>
      <c r="QXP64" s="398"/>
      <c r="QXQ64" s="398"/>
      <c r="QXR64" s="398"/>
      <c r="QXS64" s="398"/>
      <c r="QXT64" s="398"/>
      <c r="QXU64" s="398"/>
      <c r="QXV64" s="398"/>
      <c r="QXW64" s="398"/>
      <c r="QXX64" s="398"/>
      <c r="QXY64" s="398"/>
      <c r="QXZ64" s="398"/>
      <c r="QYA64" s="398"/>
      <c r="QYB64" s="398"/>
      <c r="QYC64" s="398"/>
      <c r="QYD64" s="398"/>
      <c r="QYE64" s="398"/>
      <c r="QYF64" s="398"/>
      <c r="QYG64" s="398"/>
      <c r="QYH64" s="398"/>
      <c r="QYI64" s="398"/>
      <c r="QYJ64" s="398"/>
      <c r="QYK64" s="398"/>
      <c r="QYL64" s="398"/>
      <c r="QYM64" s="398"/>
      <c r="QYN64" s="398"/>
      <c r="QYO64" s="398"/>
      <c r="QYP64" s="398"/>
      <c r="QYQ64" s="398"/>
      <c r="QYR64" s="398"/>
      <c r="QYS64" s="398"/>
      <c r="QYT64" s="398"/>
      <c r="QYU64" s="398"/>
      <c r="QYV64" s="398"/>
      <c r="QYW64" s="398"/>
      <c r="QYX64" s="398"/>
      <c r="QYY64" s="398"/>
      <c r="QYZ64" s="398"/>
      <c r="QZA64" s="398"/>
      <c r="QZB64" s="398"/>
      <c r="QZC64" s="398"/>
      <c r="QZD64" s="398"/>
      <c r="QZE64" s="398"/>
      <c r="QZF64" s="398"/>
      <c r="QZG64" s="398"/>
      <c r="QZH64" s="398"/>
      <c r="QZI64" s="398"/>
      <c r="QZJ64" s="398"/>
      <c r="QZK64" s="398"/>
      <c r="QZL64" s="398"/>
      <c r="QZM64" s="398"/>
      <c r="QZN64" s="398"/>
      <c r="QZO64" s="398"/>
      <c r="QZP64" s="398"/>
      <c r="QZQ64" s="398"/>
      <c r="QZR64" s="398"/>
      <c r="QZS64" s="398"/>
      <c r="QZT64" s="398"/>
      <c r="QZU64" s="398"/>
      <c r="QZV64" s="398"/>
      <c r="QZW64" s="398"/>
      <c r="QZX64" s="398"/>
      <c r="QZY64" s="398"/>
      <c r="QZZ64" s="398"/>
      <c r="RAA64" s="398"/>
      <c r="RAB64" s="398"/>
      <c r="RAC64" s="398"/>
      <c r="RAD64" s="398"/>
      <c r="RAE64" s="398"/>
      <c r="RAF64" s="398"/>
      <c r="RAG64" s="398"/>
      <c r="RAH64" s="398"/>
      <c r="RAI64" s="398"/>
      <c r="RAJ64" s="398"/>
      <c r="RAK64" s="398"/>
      <c r="RAL64" s="398"/>
      <c r="RAM64" s="398"/>
      <c r="RAN64" s="398"/>
      <c r="RAO64" s="398"/>
      <c r="RAP64" s="398"/>
      <c r="RAQ64" s="398"/>
      <c r="RAR64" s="398"/>
      <c r="RAS64" s="398"/>
      <c r="RAT64" s="398"/>
      <c r="RAU64" s="398"/>
      <c r="RAV64" s="398"/>
      <c r="RAW64" s="398"/>
      <c r="RAX64" s="398"/>
      <c r="RAY64" s="398"/>
      <c r="RAZ64" s="398"/>
      <c r="RBA64" s="398"/>
      <c r="RBB64" s="398"/>
      <c r="RBC64" s="398"/>
      <c r="RBD64" s="398"/>
      <c r="RBE64" s="398"/>
      <c r="RBF64" s="398"/>
      <c r="RBG64" s="398"/>
      <c r="RBH64" s="398"/>
      <c r="RBI64" s="398"/>
      <c r="RBJ64" s="398"/>
      <c r="RBK64" s="398"/>
      <c r="RBL64" s="398"/>
      <c r="RBM64" s="398"/>
      <c r="RBN64" s="398"/>
      <c r="RBO64" s="398"/>
      <c r="RBP64" s="398"/>
      <c r="RBQ64" s="398"/>
      <c r="RBR64" s="398"/>
      <c r="RBS64" s="398"/>
      <c r="RBT64" s="398"/>
      <c r="RBU64" s="398"/>
      <c r="RBV64" s="398"/>
      <c r="RBW64" s="398"/>
      <c r="RBX64" s="398"/>
      <c r="RBY64" s="398"/>
      <c r="RBZ64" s="398"/>
      <c r="RCA64" s="398"/>
      <c r="RCB64" s="398"/>
      <c r="RCC64" s="398"/>
      <c r="RCD64" s="398"/>
      <c r="RCE64" s="398"/>
      <c r="RCF64" s="398"/>
      <c r="RCG64" s="398"/>
      <c r="RCH64" s="398"/>
      <c r="RCI64" s="398"/>
      <c r="RCJ64" s="398"/>
      <c r="RCK64" s="398"/>
      <c r="RCL64" s="398"/>
      <c r="RCM64" s="398"/>
      <c r="RCN64" s="398"/>
      <c r="RCO64" s="398"/>
      <c r="RCP64" s="398"/>
      <c r="RCQ64" s="398"/>
      <c r="RCR64" s="398"/>
      <c r="RCS64" s="398"/>
      <c r="RCT64" s="398"/>
      <c r="RCU64" s="398"/>
      <c r="RCV64" s="398"/>
      <c r="RCW64" s="398"/>
      <c r="RCX64" s="398"/>
      <c r="RCY64" s="398"/>
      <c r="RCZ64" s="398"/>
      <c r="RDA64" s="398"/>
      <c r="RDB64" s="398"/>
      <c r="RDC64" s="398"/>
      <c r="RDD64" s="398"/>
      <c r="RDE64" s="398"/>
      <c r="RDF64" s="398"/>
      <c r="RDG64" s="398"/>
      <c r="RDH64" s="398"/>
      <c r="RDI64" s="398"/>
      <c r="RDJ64" s="398"/>
      <c r="RDK64" s="398"/>
      <c r="RDL64" s="398"/>
      <c r="RDM64" s="398"/>
      <c r="RDN64" s="398"/>
      <c r="RDO64" s="398"/>
      <c r="RDP64" s="398"/>
      <c r="RDQ64" s="398"/>
      <c r="RDR64" s="398"/>
      <c r="RDS64" s="398"/>
      <c r="RDT64" s="398"/>
      <c r="RDU64" s="398"/>
      <c r="RDV64" s="398"/>
      <c r="RDW64" s="398"/>
      <c r="RDX64" s="398"/>
      <c r="RDY64" s="398"/>
      <c r="RDZ64" s="398"/>
      <c r="REA64" s="398"/>
      <c r="REB64" s="398"/>
      <c r="REC64" s="398"/>
      <c r="RED64" s="398"/>
      <c r="REE64" s="398"/>
      <c r="REF64" s="398"/>
      <c r="REG64" s="398"/>
      <c r="REH64" s="398"/>
      <c r="REI64" s="398"/>
      <c r="REJ64" s="398"/>
      <c r="REK64" s="398"/>
      <c r="REL64" s="398"/>
      <c r="REM64" s="398"/>
      <c r="REN64" s="398"/>
      <c r="REO64" s="398"/>
      <c r="REP64" s="398"/>
      <c r="REQ64" s="398"/>
      <c r="RER64" s="398"/>
      <c r="RES64" s="398"/>
      <c r="RET64" s="398"/>
      <c r="REU64" s="398"/>
      <c r="REV64" s="398"/>
      <c r="REW64" s="398"/>
      <c r="REX64" s="398"/>
      <c r="REY64" s="398"/>
      <c r="REZ64" s="398"/>
      <c r="RFA64" s="398"/>
      <c r="RFB64" s="398"/>
      <c r="RFC64" s="398"/>
      <c r="RFD64" s="398"/>
      <c r="RFE64" s="398"/>
      <c r="RFF64" s="398"/>
      <c r="RFG64" s="398"/>
      <c r="RFH64" s="398"/>
      <c r="RFI64" s="398"/>
      <c r="RFJ64" s="398"/>
      <c r="RFK64" s="398"/>
      <c r="RFL64" s="398"/>
      <c r="RFM64" s="398"/>
      <c r="RFN64" s="398"/>
      <c r="RFO64" s="398"/>
      <c r="RFP64" s="398"/>
      <c r="RFQ64" s="398"/>
      <c r="RFR64" s="398"/>
      <c r="RFS64" s="398"/>
      <c r="RFT64" s="398"/>
      <c r="RFU64" s="398"/>
      <c r="RFV64" s="398"/>
      <c r="RFW64" s="398"/>
      <c r="RFX64" s="398"/>
      <c r="RFY64" s="398"/>
      <c r="RFZ64" s="398"/>
      <c r="RGA64" s="398"/>
      <c r="RGB64" s="398"/>
      <c r="RGC64" s="398"/>
      <c r="RGD64" s="398"/>
      <c r="RGE64" s="398"/>
      <c r="RGF64" s="398"/>
      <c r="RGG64" s="398"/>
      <c r="RGH64" s="398"/>
      <c r="RGI64" s="398"/>
      <c r="RGJ64" s="398"/>
      <c r="RGK64" s="398"/>
      <c r="RGL64" s="398"/>
      <c r="RGM64" s="398"/>
      <c r="RGN64" s="398"/>
      <c r="RGO64" s="398"/>
      <c r="RGP64" s="398"/>
      <c r="RGQ64" s="398"/>
      <c r="RGR64" s="398"/>
      <c r="RGS64" s="398"/>
      <c r="RGT64" s="398"/>
      <c r="RGU64" s="398"/>
      <c r="RGV64" s="398"/>
      <c r="RGW64" s="398"/>
      <c r="RGX64" s="398"/>
      <c r="RGY64" s="398"/>
      <c r="RGZ64" s="398"/>
      <c r="RHA64" s="398"/>
      <c r="RHB64" s="398"/>
      <c r="RHC64" s="398"/>
      <c r="RHD64" s="398"/>
      <c r="RHE64" s="398"/>
      <c r="RHF64" s="398"/>
      <c r="RHG64" s="398"/>
      <c r="RHH64" s="398"/>
      <c r="RHI64" s="398"/>
      <c r="RHJ64" s="398"/>
      <c r="RHK64" s="398"/>
      <c r="RHL64" s="398"/>
      <c r="RHM64" s="398"/>
      <c r="RHN64" s="398"/>
      <c r="RHO64" s="398"/>
      <c r="RHP64" s="398"/>
      <c r="RHQ64" s="398"/>
      <c r="RHR64" s="398"/>
      <c r="RHS64" s="398"/>
      <c r="RHT64" s="398"/>
      <c r="RHU64" s="398"/>
      <c r="RHV64" s="398"/>
      <c r="RHW64" s="398"/>
      <c r="RHX64" s="398"/>
      <c r="RHY64" s="398"/>
      <c r="RHZ64" s="398"/>
      <c r="RIA64" s="398"/>
      <c r="RIB64" s="398"/>
      <c r="RIC64" s="398"/>
      <c r="RID64" s="398"/>
      <c r="RIE64" s="398"/>
      <c r="RIF64" s="398"/>
      <c r="RIG64" s="398"/>
      <c r="RIH64" s="398"/>
      <c r="RII64" s="398"/>
      <c r="RIJ64" s="398"/>
      <c r="RIK64" s="398"/>
      <c r="RIL64" s="398"/>
      <c r="RIM64" s="398"/>
      <c r="RIN64" s="398"/>
      <c r="RIO64" s="398"/>
      <c r="RIP64" s="398"/>
      <c r="RIQ64" s="398"/>
      <c r="RIR64" s="398"/>
      <c r="RIS64" s="398"/>
      <c r="RIT64" s="398"/>
      <c r="RIU64" s="398"/>
      <c r="RIV64" s="398"/>
      <c r="RIW64" s="398"/>
      <c r="RIX64" s="398"/>
      <c r="RIY64" s="398"/>
      <c r="RIZ64" s="398"/>
      <c r="RJA64" s="398"/>
      <c r="RJB64" s="398"/>
      <c r="RJC64" s="398"/>
      <c r="RJD64" s="398"/>
      <c r="RJE64" s="398"/>
      <c r="RJF64" s="398"/>
      <c r="RJG64" s="398"/>
      <c r="RJH64" s="398"/>
      <c r="RJI64" s="398"/>
      <c r="RJJ64" s="398"/>
      <c r="RJK64" s="398"/>
      <c r="RJL64" s="398"/>
      <c r="RJM64" s="398"/>
      <c r="RJN64" s="398"/>
      <c r="RJO64" s="398"/>
      <c r="RJP64" s="398"/>
      <c r="RJQ64" s="398"/>
      <c r="RJR64" s="398"/>
      <c r="RJS64" s="398"/>
      <c r="RJT64" s="398"/>
      <c r="RJU64" s="398"/>
      <c r="RJV64" s="398"/>
      <c r="RJW64" s="398"/>
      <c r="RJX64" s="398"/>
      <c r="RJY64" s="398"/>
      <c r="RJZ64" s="398"/>
      <c r="RKA64" s="398"/>
      <c r="RKB64" s="398"/>
      <c r="RKC64" s="398"/>
      <c r="RKD64" s="398"/>
      <c r="RKE64" s="398"/>
      <c r="RKF64" s="398"/>
      <c r="RKG64" s="398"/>
      <c r="RKH64" s="398"/>
      <c r="RKI64" s="398"/>
      <c r="RKJ64" s="398"/>
      <c r="RKK64" s="398"/>
      <c r="RKL64" s="398"/>
      <c r="RKM64" s="398"/>
      <c r="RKN64" s="398"/>
      <c r="RKO64" s="398"/>
      <c r="RKP64" s="398"/>
      <c r="RKQ64" s="398"/>
      <c r="RKR64" s="398"/>
      <c r="RKS64" s="398"/>
      <c r="RKT64" s="398"/>
      <c r="RKU64" s="398"/>
      <c r="RKV64" s="398"/>
      <c r="RKW64" s="398"/>
      <c r="RKX64" s="398"/>
      <c r="RKY64" s="398"/>
      <c r="RKZ64" s="398"/>
      <c r="RLA64" s="398"/>
      <c r="RLB64" s="398"/>
      <c r="RLC64" s="398"/>
      <c r="RLD64" s="398"/>
      <c r="RLE64" s="398"/>
      <c r="RLF64" s="398"/>
      <c r="RLG64" s="398"/>
      <c r="RLH64" s="398"/>
      <c r="RLI64" s="398"/>
      <c r="RLJ64" s="398"/>
      <c r="RLK64" s="398"/>
      <c r="RLL64" s="398"/>
      <c r="RLM64" s="398"/>
      <c r="RLN64" s="398"/>
      <c r="RLO64" s="398"/>
      <c r="RLP64" s="398"/>
      <c r="RLQ64" s="398"/>
      <c r="RLR64" s="398"/>
      <c r="RLS64" s="398"/>
      <c r="RLT64" s="398"/>
      <c r="RLU64" s="398"/>
      <c r="RLV64" s="398"/>
      <c r="RLW64" s="398"/>
      <c r="RLX64" s="398"/>
      <c r="RLY64" s="398"/>
      <c r="RLZ64" s="398"/>
      <c r="RMA64" s="398"/>
      <c r="RMB64" s="398"/>
      <c r="RMC64" s="398"/>
      <c r="RMD64" s="398"/>
      <c r="RME64" s="398"/>
      <c r="RMF64" s="398"/>
      <c r="RMG64" s="398"/>
      <c r="RMH64" s="398"/>
      <c r="RMI64" s="398"/>
      <c r="RMJ64" s="398"/>
      <c r="RMK64" s="398"/>
      <c r="RML64" s="398"/>
      <c r="RMM64" s="398"/>
      <c r="RMN64" s="398"/>
      <c r="RMO64" s="398"/>
      <c r="RMP64" s="398"/>
      <c r="RMQ64" s="398"/>
      <c r="RMR64" s="398"/>
      <c r="RMS64" s="398"/>
      <c r="RMT64" s="398"/>
      <c r="RMU64" s="398"/>
      <c r="RMV64" s="398"/>
      <c r="RMW64" s="398"/>
      <c r="RMX64" s="398"/>
      <c r="RMY64" s="398"/>
      <c r="RMZ64" s="398"/>
      <c r="RNA64" s="398"/>
      <c r="RNB64" s="398"/>
      <c r="RNC64" s="398"/>
      <c r="RND64" s="398"/>
      <c r="RNE64" s="398"/>
      <c r="RNF64" s="398"/>
      <c r="RNG64" s="398"/>
      <c r="RNH64" s="398"/>
      <c r="RNI64" s="398"/>
      <c r="RNJ64" s="398"/>
      <c r="RNK64" s="398"/>
      <c r="RNL64" s="398"/>
      <c r="RNM64" s="398"/>
      <c r="RNN64" s="398"/>
      <c r="RNO64" s="398"/>
      <c r="RNP64" s="398"/>
      <c r="RNQ64" s="398"/>
      <c r="RNR64" s="398"/>
      <c r="RNS64" s="398"/>
      <c r="RNT64" s="398"/>
      <c r="RNU64" s="398"/>
      <c r="RNV64" s="398"/>
      <c r="RNW64" s="398"/>
      <c r="RNX64" s="398"/>
      <c r="RNY64" s="398"/>
      <c r="RNZ64" s="398"/>
      <c r="ROA64" s="398"/>
      <c r="ROB64" s="398"/>
      <c r="ROC64" s="398"/>
      <c r="ROD64" s="398"/>
      <c r="ROE64" s="398"/>
      <c r="ROF64" s="398"/>
      <c r="ROG64" s="398"/>
      <c r="ROH64" s="398"/>
      <c r="ROI64" s="398"/>
      <c r="ROJ64" s="398"/>
      <c r="ROK64" s="398"/>
      <c r="ROL64" s="398"/>
      <c r="ROM64" s="398"/>
      <c r="RON64" s="398"/>
      <c r="ROO64" s="398"/>
      <c r="ROP64" s="398"/>
      <c r="ROQ64" s="398"/>
      <c r="ROR64" s="398"/>
      <c r="ROS64" s="398"/>
      <c r="ROT64" s="398"/>
      <c r="ROU64" s="398"/>
      <c r="ROV64" s="398"/>
      <c r="ROW64" s="398"/>
      <c r="ROX64" s="398"/>
      <c r="ROY64" s="398"/>
      <c r="ROZ64" s="398"/>
      <c r="RPA64" s="398"/>
      <c r="RPB64" s="398"/>
      <c r="RPC64" s="398"/>
      <c r="RPD64" s="398"/>
      <c r="RPE64" s="398"/>
      <c r="RPF64" s="398"/>
      <c r="RPG64" s="398"/>
      <c r="RPH64" s="398"/>
      <c r="RPI64" s="398"/>
      <c r="RPJ64" s="398"/>
      <c r="RPK64" s="398"/>
      <c r="RPL64" s="398"/>
      <c r="RPM64" s="398"/>
      <c r="RPN64" s="398"/>
      <c r="RPO64" s="398"/>
      <c r="RPP64" s="398"/>
      <c r="RPQ64" s="398"/>
      <c r="RPR64" s="398"/>
      <c r="RPS64" s="398"/>
      <c r="RPT64" s="398"/>
      <c r="RPU64" s="398"/>
      <c r="RPV64" s="398"/>
      <c r="RPW64" s="398"/>
      <c r="RPX64" s="398"/>
      <c r="RPY64" s="398"/>
      <c r="RPZ64" s="398"/>
      <c r="RQA64" s="398"/>
      <c r="RQB64" s="398"/>
      <c r="RQC64" s="398"/>
      <c r="RQD64" s="398"/>
      <c r="RQE64" s="398"/>
      <c r="RQF64" s="398"/>
      <c r="RQG64" s="398"/>
      <c r="RQH64" s="398"/>
      <c r="RQI64" s="398"/>
      <c r="RQJ64" s="398"/>
      <c r="RQK64" s="398"/>
      <c r="RQL64" s="398"/>
      <c r="RQM64" s="398"/>
      <c r="RQN64" s="398"/>
      <c r="RQO64" s="398"/>
      <c r="RQP64" s="398"/>
      <c r="RQQ64" s="398"/>
      <c r="RQR64" s="398"/>
      <c r="RQS64" s="398"/>
      <c r="RQT64" s="398"/>
      <c r="RQU64" s="398"/>
      <c r="RQV64" s="398"/>
      <c r="RQW64" s="398"/>
      <c r="RQX64" s="398"/>
      <c r="RQY64" s="398"/>
      <c r="RQZ64" s="398"/>
      <c r="RRA64" s="398"/>
      <c r="RRB64" s="398"/>
      <c r="RRC64" s="398"/>
      <c r="RRD64" s="398"/>
      <c r="RRE64" s="398"/>
      <c r="RRF64" s="398"/>
      <c r="RRG64" s="398"/>
      <c r="RRH64" s="398"/>
      <c r="RRI64" s="398"/>
      <c r="RRJ64" s="398"/>
      <c r="RRK64" s="398"/>
      <c r="RRL64" s="398"/>
      <c r="RRM64" s="398"/>
      <c r="RRN64" s="398"/>
      <c r="RRO64" s="398"/>
      <c r="RRP64" s="398"/>
      <c r="RRQ64" s="398"/>
      <c r="RRR64" s="398"/>
      <c r="RRS64" s="398"/>
      <c r="RRT64" s="398"/>
      <c r="RRU64" s="398"/>
      <c r="RRV64" s="398"/>
      <c r="RRW64" s="398"/>
      <c r="RRX64" s="398"/>
      <c r="RRY64" s="398"/>
      <c r="RRZ64" s="398"/>
      <c r="RSA64" s="398"/>
      <c r="RSB64" s="398"/>
      <c r="RSC64" s="398"/>
      <c r="RSD64" s="398"/>
      <c r="RSE64" s="398"/>
      <c r="RSF64" s="398"/>
      <c r="RSG64" s="398"/>
      <c r="RSH64" s="398"/>
      <c r="RSI64" s="398"/>
      <c r="RSJ64" s="398"/>
      <c r="RSK64" s="398"/>
      <c r="RSL64" s="398"/>
      <c r="RSM64" s="398"/>
      <c r="RSN64" s="398"/>
      <c r="RSO64" s="398"/>
      <c r="RSP64" s="398"/>
      <c r="RSQ64" s="398"/>
      <c r="RSR64" s="398"/>
      <c r="RSS64" s="398"/>
      <c r="RST64" s="398"/>
      <c r="RSU64" s="398"/>
      <c r="RSV64" s="398"/>
      <c r="RSW64" s="398"/>
      <c r="RSX64" s="398"/>
      <c r="RSY64" s="398"/>
      <c r="RSZ64" s="398"/>
      <c r="RTA64" s="398"/>
      <c r="RTB64" s="398"/>
      <c r="RTC64" s="398"/>
      <c r="RTD64" s="398"/>
      <c r="RTE64" s="398"/>
      <c r="RTF64" s="398"/>
      <c r="RTG64" s="398"/>
      <c r="RTH64" s="398"/>
      <c r="RTI64" s="398"/>
      <c r="RTJ64" s="398"/>
      <c r="RTK64" s="398"/>
      <c r="RTL64" s="398"/>
      <c r="RTM64" s="398"/>
      <c r="RTN64" s="398"/>
      <c r="RTO64" s="398"/>
      <c r="RTP64" s="398"/>
      <c r="RTQ64" s="398"/>
      <c r="RTR64" s="398"/>
      <c r="RTS64" s="398"/>
      <c r="RTT64" s="398"/>
      <c r="RTU64" s="398"/>
      <c r="RTV64" s="398"/>
      <c r="RTW64" s="398"/>
      <c r="RTX64" s="398"/>
      <c r="RTY64" s="398"/>
      <c r="RTZ64" s="398"/>
      <c r="RUA64" s="398"/>
      <c r="RUB64" s="398"/>
      <c r="RUC64" s="398"/>
      <c r="RUD64" s="398"/>
      <c r="RUE64" s="398"/>
      <c r="RUF64" s="398"/>
      <c r="RUG64" s="398"/>
      <c r="RUH64" s="398"/>
      <c r="RUI64" s="398"/>
      <c r="RUJ64" s="398"/>
      <c r="RUK64" s="398"/>
      <c r="RUL64" s="398"/>
      <c r="RUM64" s="398"/>
      <c r="RUN64" s="398"/>
      <c r="RUO64" s="398"/>
      <c r="RUP64" s="398"/>
      <c r="RUQ64" s="398"/>
      <c r="RUR64" s="398"/>
      <c r="RUS64" s="398"/>
      <c r="RUT64" s="398"/>
      <c r="RUU64" s="398"/>
      <c r="RUV64" s="398"/>
      <c r="RUW64" s="398"/>
      <c r="RUX64" s="398"/>
      <c r="RUY64" s="398"/>
      <c r="RUZ64" s="398"/>
      <c r="RVA64" s="398"/>
      <c r="RVB64" s="398"/>
      <c r="RVC64" s="398"/>
      <c r="RVD64" s="398"/>
      <c r="RVE64" s="398"/>
      <c r="RVF64" s="398"/>
      <c r="RVG64" s="398"/>
      <c r="RVH64" s="398"/>
      <c r="RVI64" s="398"/>
      <c r="RVJ64" s="398"/>
      <c r="RVK64" s="398"/>
      <c r="RVL64" s="398"/>
      <c r="RVM64" s="398"/>
      <c r="RVN64" s="398"/>
      <c r="RVO64" s="398"/>
      <c r="RVP64" s="398"/>
      <c r="RVQ64" s="398"/>
      <c r="RVR64" s="398"/>
      <c r="RVS64" s="398"/>
      <c r="RVT64" s="398"/>
      <c r="RVU64" s="398"/>
      <c r="RVV64" s="398"/>
      <c r="RVW64" s="398"/>
      <c r="RVX64" s="398"/>
      <c r="RVY64" s="398"/>
      <c r="RVZ64" s="398"/>
      <c r="RWA64" s="398"/>
      <c r="RWB64" s="398"/>
      <c r="RWC64" s="398"/>
      <c r="RWD64" s="398"/>
      <c r="RWE64" s="398"/>
      <c r="RWF64" s="398"/>
      <c r="RWG64" s="398"/>
      <c r="RWH64" s="398"/>
      <c r="RWI64" s="398"/>
      <c r="RWJ64" s="398"/>
      <c r="RWK64" s="398"/>
      <c r="RWL64" s="398"/>
      <c r="RWM64" s="398"/>
      <c r="RWN64" s="398"/>
      <c r="RWO64" s="398"/>
      <c r="RWP64" s="398"/>
      <c r="RWQ64" s="398"/>
      <c r="RWR64" s="398"/>
      <c r="RWS64" s="398"/>
      <c r="RWT64" s="398"/>
      <c r="RWU64" s="398"/>
      <c r="RWV64" s="398"/>
      <c r="RWW64" s="398"/>
      <c r="RWX64" s="398"/>
      <c r="RWY64" s="398"/>
      <c r="RWZ64" s="398"/>
      <c r="RXA64" s="398"/>
      <c r="RXB64" s="398"/>
      <c r="RXC64" s="398"/>
      <c r="RXD64" s="398"/>
      <c r="RXE64" s="398"/>
      <c r="RXF64" s="398"/>
      <c r="RXG64" s="398"/>
      <c r="RXH64" s="398"/>
      <c r="RXI64" s="398"/>
      <c r="RXJ64" s="398"/>
      <c r="RXK64" s="398"/>
      <c r="RXL64" s="398"/>
      <c r="RXM64" s="398"/>
      <c r="RXN64" s="398"/>
      <c r="RXO64" s="398"/>
      <c r="RXP64" s="398"/>
      <c r="RXQ64" s="398"/>
      <c r="RXR64" s="398"/>
      <c r="RXS64" s="398"/>
      <c r="RXT64" s="398"/>
      <c r="RXU64" s="398"/>
      <c r="RXV64" s="398"/>
      <c r="RXW64" s="398"/>
      <c r="RXX64" s="398"/>
      <c r="RXY64" s="398"/>
      <c r="RXZ64" s="398"/>
      <c r="RYA64" s="398"/>
      <c r="RYB64" s="398"/>
      <c r="RYC64" s="398"/>
      <c r="RYD64" s="398"/>
      <c r="RYE64" s="398"/>
      <c r="RYF64" s="398"/>
      <c r="RYG64" s="398"/>
      <c r="RYH64" s="398"/>
      <c r="RYI64" s="398"/>
      <c r="RYJ64" s="398"/>
      <c r="RYK64" s="398"/>
      <c r="RYL64" s="398"/>
      <c r="RYM64" s="398"/>
      <c r="RYN64" s="398"/>
      <c r="RYO64" s="398"/>
      <c r="RYP64" s="398"/>
      <c r="RYQ64" s="398"/>
      <c r="RYR64" s="398"/>
      <c r="RYS64" s="398"/>
      <c r="RYT64" s="398"/>
      <c r="RYU64" s="398"/>
      <c r="RYV64" s="398"/>
      <c r="RYW64" s="398"/>
      <c r="RYX64" s="398"/>
      <c r="RYY64" s="398"/>
      <c r="RYZ64" s="398"/>
      <c r="RZA64" s="398"/>
      <c r="RZB64" s="398"/>
      <c r="RZC64" s="398"/>
      <c r="RZD64" s="398"/>
      <c r="RZE64" s="398"/>
      <c r="RZF64" s="398"/>
      <c r="RZG64" s="398"/>
      <c r="RZH64" s="398"/>
      <c r="RZI64" s="398"/>
      <c r="RZJ64" s="398"/>
      <c r="RZK64" s="398"/>
      <c r="RZL64" s="398"/>
      <c r="RZM64" s="398"/>
      <c r="RZN64" s="398"/>
      <c r="RZO64" s="398"/>
      <c r="RZP64" s="398"/>
      <c r="RZQ64" s="398"/>
      <c r="RZR64" s="398"/>
      <c r="RZS64" s="398"/>
      <c r="RZT64" s="398"/>
      <c r="RZU64" s="398"/>
      <c r="RZV64" s="398"/>
      <c r="RZW64" s="398"/>
      <c r="RZX64" s="398"/>
      <c r="RZY64" s="398"/>
      <c r="RZZ64" s="398"/>
      <c r="SAA64" s="398"/>
      <c r="SAB64" s="398"/>
      <c r="SAC64" s="398"/>
      <c r="SAD64" s="398"/>
      <c r="SAE64" s="398"/>
      <c r="SAF64" s="398"/>
      <c r="SAG64" s="398"/>
      <c r="SAH64" s="398"/>
      <c r="SAI64" s="398"/>
      <c r="SAJ64" s="398"/>
      <c r="SAK64" s="398"/>
      <c r="SAL64" s="398"/>
      <c r="SAM64" s="398"/>
      <c r="SAN64" s="398"/>
      <c r="SAO64" s="398"/>
      <c r="SAP64" s="398"/>
      <c r="SAQ64" s="398"/>
      <c r="SAR64" s="398"/>
      <c r="SAS64" s="398"/>
      <c r="SAT64" s="398"/>
      <c r="SAU64" s="398"/>
      <c r="SAV64" s="398"/>
      <c r="SAW64" s="398"/>
      <c r="SAX64" s="398"/>
      <c r="SAY64" s="398"/>
      <c r="SAZ64" s="398"/>
      <c r="SBA64" s="398"/>
      <c r="SBB64" s="398"/>
      <c r="SBC64" s="398"/>
      <c r="SBD64" s="398"/>
      <c r="SBE64" s="398"/>
      <c r="SBF64" s="398"/>
      <c r="SBG64" s="398"/>
      <c r="SBH64" s="398"/>
      <c r="SBI64" s="398"/>
      <c r="SBJ64" s="398"/>
      <c r="SBK64" s="398"/>
      <c r="SBL64" s="398"/>
      <c r="SBM64" s="398"/>
      <c r="SBN64" s="398"/>
      <c r="SBO64" s="398"/>
      <c r="SBP64" s="398"/>
      <c r="SBQ64" s="398"/>
      <c r="SBR64" s="398"/>
      <c r="SBS64" s="398"/>
      <c r="SBT64" s="398"/>
      <c r="SBU64" s="398"/>
      <c r="SBV64" s="398"/>
      <c r="SBW64" s="398"/>
      <c r="SBX64" s="398"/>
      <c r="SBY64" s="398"/>
      <c r="SBZ64" s="398"/>
      <c r="SCA64" s="398"/>
      <c r="SCB64" s="398"/>
      <c r="SCC64" s="398"/>
      <c r="SCD64" s="398"/>
      <c r="SCE64" s="398"/>
      <c r="SCF64" s="398"/>
      <c r="SCG64" s="398"/>
      <c r="SCH64" s="398"/>
      <c r="SCI64" s="398"/>
      <c r="SCJ64" s="398"/>
      <c r="SCK64" s="398"/>
      <c r="SCL64" s="398"/>
      <c r="SCM64" s="398"/>
      <c r="SCN64" s="398"/>
      <c r="SCO64" s="398"/>
      <c r="SCP64" s="398"/>
      <c r="SCQ64" s="398"/>
      <c r="SCR64" s="398"/>
      <c r="SCS64" s="398"/>
      <c r="SCT64" s="398"/>
      <c r="SCU64" s="398"/>
      <c r="SCV64" s="398"/>
      <c r="SCW64" s="398"/>
      <c r="SCX64" s="398"/>
      <c r="SCY64" s="398"/>
      <c r="SCZ64" s="398"/>
      <c r="SDA64" s="398"/>
      <c r="SDB64" s="398"/>
      <c r="SDC64" s="398"/>
      <c r="SDD64" s="398"/>
      <c r="SDE64" s="398"/>
      <c r="SDF64" s="398"/>
      <c r="SDG64" s="398"/>
      <c r="SDH64" s="398"/>
      <c r="SDI64" s="398"/>
      <c r="SDJ64" s="398"/>
      <c r="SDK64" s="398"/>
      <c r="SDL64" s="398"/>
      <c r="SDM64" s="398"/>
      <c r="SDN64" s="398"/>
      <c r="SDO64" s="398"/>
      <c r="SDP64" s="398"/>
      <c r="SDQ64" s="398"/>
      <c r="SDR64" s="398"/>
      <c r="SDS64" s="398"/>
      <c r="SDT64" s="398"/>
      <c r="SDU64" s="398"/>
      <c r="SDV64" s="398"/>
      <c r="SDW64" s="398"/>
      <c r="SDX64" s="398"/>
      <c r="SDY64" s="398"/>
      <c r="SDZ64" s="398"/>
      <c r="SEA64" s="398"/>
      <c r="SEB64" s="398"/>
      <c r="SEC64" s="398"/>
      <c r="SED64" s="398"/>
      <c r="SEE64" s="398"/>
      <c r="SEF64" s="398"/>
      <c r="SEG64" s="398"/>
      <c r="SEH64" s="398"/>
      <c r="SEI64" s="398"/>
      <c r="SEJ64" s="398"/>
      <c r="SEK64" s="398"/>
      <c r="SEL64" s="398"/>
      <c r="SEM64" s="398"/>
      <c r="SEN64" s="398"/>
      <c r="SEO64" s="398"/>
      <c r="SEP64" s="398"/>
      <c r="SEQ64" s="398"/>
      <c r="SER64" s="398"/>
      <c r="SES64" s="398"/>
      <c r="SET64" s="398"/>
      <c r="SEU64" s="398"/>
      <c r="SEV64" s="398"/>
      <c r="SEW64" s="398"/>
      <c r="SEX64" s="398"/>
      <c r="SEY64" s="398"/>
      <c r="SEZ64" s="398"/>
      <c r="SFA64" s="398"/>
      <c r="SFB64" s="398"/>
      <c r="SFC64" s="398"/>
      <c r="SFD64" s="398"/>
      <c r="SFE64" s="398"/>
      <c r="SFF64" s="398"/>
      <c r="SFG64" s="398"/>
      <c r="SFH64" s="398"/>
      <c r="SFI64" s="398"/>
      <c r="SFJ64" s="398"/>
      <c r="SFK64" s="398"/>
      <c r="SFL64" s="398"/>
      <c r="SFM64" s="398"/>
      <c r="SFN64" s="398"/>
      <c r="SFO64" s="398"/>
      <c r="SFP64" s="398"/>
      <c r="SFQ64" s="398"/>
      <c r="SFR64" s="398"/>
      <c r="SFS64" s="398"/>
      <c r="SFT64" s="398"/>
      <c r="SFU64" s="398"/>
      <c r="SFV64" s="398"/>
      <c r="SFW64" s="398"/>
      <c r="SFX64" s="398"/>
      <c r="SFY64" s="398"/>
      <c r="SFZ64" s="398"/>
      <c r="SGA64" s="398"/>
      <c r="SGB64" s="398"/>
      <c r="SGC64" s="398"/>
      <c r="SGD64" s="398"/>
      <c r="SGE64" s="398"/>
      <c r="SGF64" s="398"/>
      <c r="SGG64" s="398"/>
      <c r="SGH64" s="398"/>
      <c r="SGI64" s="398"/>
      <c r="SGJ64" s="398"/>
      <c r="SGK64" s="398"/>
      <c r="SGL64" s="398"/>
      <c r="SGM64" s="398"/>
      <c r="SGN64" s="398"/>
      <c r="SGO64" s="398"/>
      <c r="SGP64" s="398"/>
      <c r="SGQ64" s="398"/>
      <c r="SGR64" s="398"/>
      <c r="SGS64" s="398"/>
      <c r="SGT64" s="398"/>
      <c r="SGU64" s="398"/>
      <c r="SGV64" s="398"/>
      <c r="SGW64" s="398"/>
      <c r="SGX64" s="398"/>
      <c r="SGY64" s="398"/>
      <c r="SGZ64" s="398"/>
      <c r="SHA64" s="398"/>
      <c r="SHB64" s="398"/>
      <c r="SHC64" s="398"/>
      <c r="SHD64" s="398"/>
      <c r="SHE64" s="398"/>
      <c r="SHF64" s="398"/>
      <c r="SHG64" s="398"/>
      <c r="SHH64" s="398"/>
      <c r="SHI64" s="398"/>
      <c r="SHJ64" s="398"/>
      <c r="SHK64" s="398"/>
      <c r="SHL64" s="398"/>
      <c r="SHM64" s="398"/>
      <c r="SHN64" s="398"/>
      <c r="SHO64" s="398"/>
      <c r="SHP64" s="398"/>
      <c r="SHQ64" s="398"/>
      <c r="SHR64" s="398"/>
      <c r="SHS64" s="398"/>
      <c r="SHT64" s="398"/>
      <c r="SHU64" s="398"/>
      <c r="SHV64" s="398"/>
      <c r="SHW64" s="398"/>
      <c r="SHX64" s="398"/>
      <c r="SHY64" s="398"/>
      <c r="SHZ64" s="398"/>
      <c r="SIA64" s="398"/>
      <c r="SIB64" s="398"/>
      <c r="SIC64" s="398"/>
      <c r="SID64" s="398"/>
      <c r="SIE64" s="398"/>
      <c r="SIF64" s="398"/>
      <c r="SIG64" s="398"/>
      <c r="SIH64" s="398"/>
      <c r="SII64" s="398"/>
      <c r="SIJ64" s="398"/>
      <c r="SIK64" s="398"/>
      <c r="SIL64" s="398"/>
      <c r="SIM64" s="398"/>
      <c r="SIN64" s="398"/>
      <c r="SIO64" s="398"/>
      <c r="SIP64" s="398"/>
      <c r="SIQ64" s="398"/>
      <c r="SIR64" s="398"/>
      <c r="SIS64" s="398"/>
      <c r="SIT64" s="398"/>
      <c r="SIU64" s="398"/>
      <c r="SIV64" s="398"/>
      <c r="SIW64" s="398"/>
      <c r="SIX64" s="398"/>
      <c r="SIY64" s="398"/>
      <c r="SIZ64" s="398"/>
      <c r="SJA64" s="398"/>
      <c r="SJB64" s="398"/>
      <c r="SJC64" s="398"/>
      <c r="SJD64" s="398"/>
      <c r="SJE64" s="398"/>
      <c r="SJF64" s="398"/>
      <c r="SJG64" s="398"/>
      <c r="SJH64" s="398"/>
      <c r="SJI64" s="398"/>
      <c r="SJJ64" s="398"/>
      <c r="SJK64" s="398"/>
      <c r="SJL64" s="398"/>
      <c r="SJM64" s="398"/>
      <c r="SJN64" s="398"/>
      <c r="SJO64" s="398"/>
      <c r="SJP64" s="398"/>
      <c r="SJQ64" s="398"/>
      <c r="SJR64" s="398"/>
      <c r="SJS64" s="398"/>
      <c r="SJT64" s="398"/>
      <c r="SJU64" s="398"/>
      <c r="SJV64" s="398"/>
      <c r="SJW64" s="398"/>
      <c r="SJX64" s="398"/>
      <c r="SJY64" s="398"/>
      <c r="SJZ64" s="398"/>
      <c r="SKA64" s="398"/>
      <c r="SKB64" s="398"/>
      <c r="SKC64" s="398"/>
      <c r="SKD64" s="398"/>
      <c r="SKE64" s="398"/>
      <c r="SKF64" s="398"/>
      <c r="SKG64" s="398"/>
      <c r="SKH64" s="398"/>
      <c r="SKI64" s="398"/>
      <c r="SKJ64" s="398"/>
      <c r="SKK64" s="398"/>
      <c r="SKL64" s="398"/>
      <c r="SKM64" s="398"/>
      <c r="SKN64" s="398"/>
      <c r="SKO64" s="398"/>
      <c r="SKP64" s="398"/>
      <c r="SKQ64" s="398"/>
      <c r="SKR64" s="398"/>
      <c r="SKS64" s="398"/>
      <c r="SKT64" s="398"/>
      <c r="SKU64" s="398"/>
      <c r="SKV64" s="398"/>
      <c r="SKW64" s="398"/>
      <c r="SKX64" s="398"/>
      <c r="SKY64" s="398"/>
      <c r="SKZ64" s="398"/>
      <c r="SLA64" s="398"/>
      <c r="SLB64" s="398"/>
      <c r="SLC64" s="398"/>
      <c r="SLD64" s="398"/>
      <c r="SLE64" s="398"/>
      <c r="SLF64" s="398"/>
      <c r="SLG64" s="398"/>
      <c r="SLH64" s="398"/>
      <c r="SLI64" s="398"/>
      <c r="SLJ64" s="398"/>
      <c r="SLK64" s="398"/>
      <c r="SLL64" s="398"/>
      <c r="SLM64" s="398"/>
      <c r="SLN64" s="398"/>
      <c r="SLO64" s="398"/>
      <c r="SLP64" s="398"/>
      <c r="SLQ64" s="398"/>
      <c r="SLR64" s="398"/>
      <c r="SLS64" s="398"/>
      <c r="SLT64" s="398"/>
      <c r="SLU64" s="398"/>
      <c r="SLV64" s="398"/>
      <c r="SLW64" s="398"/>
      <c r="SLX64" s="398"/>
      <c r="SLY64" s="398"/>
      <c r="SLZ64" s="398"/>
      <c r="SMA64" s="398"/>
      <c r="SMB64" s="398"/>
      <c r="SMC64" s="398"/>
      <c r="SMD64" s="398"/>
      <c r="SME64" s="398"/>
      <c r="SMF64" s="398"/>
      <c r="SMG64" s="398"/>
      <c r="SMH64" s="398"/>
      <c r="SMI64" s="398"/>
      <c r="SMJ64" s="398"/>
      <c r="SMK64" s="398"/>
      <c r="SML64" s="398"/>
      <c r="SMM64" s="398"/>
      <c r="SMN64" s="398"/>
      <c r="SMO64" s="398"/>
      <c r="SMP64" s="398"/>
      <c r="SMQ64" s="398"/>
      <c r="SMR64" s="398"/>
      <c r="SMS64" s="398"/>
      <c r="SMT64" s="398"/>
      <c r="SMU64" s="398"/>
      <c r="SMV64" s="398"/>
      <c r="SMW64" s="398"/>
      <c r="SMX64" s="398"/>
      <c r="SMY64" s="398"/>
      <c r="SMZ64" s="398"/>
      <c r="SNA64" s="398"/>
      <c r="SNB64" s="398"/>
      <c r="SNC64" s="398"/>
      <c r="SND64" s="398"/>
      <c r="SNE64" s="398"/>
      <c r="SNF64" s="398"/>
      <c r="SNG64" s="398"/>
      <c r="SNH64" s="398"/>
      <c r="SNI64" s="398"/>
      <c r="SNJ64" s="398"/>
      <c r="SNK64" s="398"/>
      <c r="SNL64" s="398"/>
      <c r="SNM64" s="398"/>
      <c r="SNN64" s="398"/>
      <c r="SNO64" s="398"/>
      <c r="SNP64" s="398"/>
      <c r="SNQ64" s="398"/>
      <c r="SNR64" s="398"/>
      <c r="SNS64" s="398"/>
      <c r="SNT64" s="398"/>
      <c r="SNU64" s="398"/>
      <c r="SNV64" s="398"/>
      <c r="SNW64" s="398"/>
      <c r="SNX64" s="398"/>
      <c r="SNY64" s="398"/>
      <c r="SNZ64" s="398"/>
      <c r="SOA64" s="398"/>
      <c r="SOB64" s="398"/>
      <c r="SOC64" s="398"/>
      <c r="SOD64" s="398"/>
      <c r="SOE64" s="398"/>
      <c r="SOF64" s="398"/>
      <c r="SOG64" s="398"/>
      <c r="SOH64" s="398"/>
      <c r="SOI64" s="398"/>
      <c r="SOJ64" s="398"/>
      <c r="SOK64" s="398"/>
      <c r="SOL64" s="398"/>
      <c r="SOM64" s="398"/>
      <c r="SON64" s="398"/>
      <c r="SOO64" s="398"/>
      <c r="SOP64" s="398"/>
      <c r="SOQ64" s="398"/>
      <c r="SOR64" s="398"/>
      <c r="SOS64" s="398"/>
      <c r="SOT64" s="398"/>
      <c r="SOU64" s="398"/>
      <c r="SOV64" s="398"/>
      <c r="SOW64" s="398"/>
      <c r="SOX64" s="398"/>
      <c r="SOY64" s="398"/>
      <c r="SOZ64" s="398"/>
      <c r="SPA64" s="398"/>
      <c r="SPB64" s="398"/>
      <c r="SPC64" s="398"/>
      <c r="SPD64" s="398"/>
      <c r="SPE64" s="398"/>
      <c r="SPF64" s="398"/>
      <c r="SPG64" s="398"/>
      <c r="SPH64" s="398"/>
      <c r="SPI64" s="398"/>
      <c r="SPJ64" s="398"/>
      <c r="SPK64" s="398"/>
      <c r="SPL64" s="398"/>
      <c r="SPM64" s="398"/>
      <c r="SPN64" s="398"/>
      <c r="SPO64" s="398"/>
      <c r="SPP64" s="398"/>
      <c r="SPQ64" s="398"/>
      <c r="SPR64" s="398"/>
      <c r="SPS64" s="398"/>
      <c r="SPT64" s="398"/>
      <c r="SPU64" s="398"/>
      <c r="SPV64" s="398"/>
      <c r="SPW64" s="398"/>
      <c r="SPX64" s="398"/>
      <c r="SPY64" s="398"/>
      <c r="SPZ64" s="398"/>
      <c r="SQA64" s="398"/>
      <c r="SQB64" s="398"/>
      <c r="SQC64" s="398"/>
      <c r="SQD64" s="398"/>
      <c r="SQE64" s="398"/>
      <c r="SQF64" s="398"/>
      <c r="SQG64" s="398"/>
      <c r="SQH64" s="398"/>
      <c r="SQI64" s="398"/>
      <c r="SQJ64" s="398"/>
      <c r="SQK64" s="398"/>
      <c r="SQL64" s="398"/>
      <c r="SQM64" s="398"/>
      <c r="SQN64" s="398"/>
      <c r="SQO64" s="398"/>
      <c r="SQP64" s="398"/>
      <c r="SQQ64" s="398"/>
      <c r="SQR64" s="398"/>
      <c r="SQS64" s="398"/>
      <c r="SQT64" s="398"/>
      <c r="SQU64" s="398"/>
      <c r="SQV64" s="398"/>
      <c r="SQW64" s="398"/>
      <c r="SQX64" s="398"/>
      <c r="SQY64" s="398"/>
      <c r="SQZ64" s="398"/>
      <c r="SRA64" s="398"/>
      <c r="SRB64" s="398"/>
      <c r="SRC64" s="398"/>
      <c r="SRD64" s="398"/>
      <c r="SRE64" s="398"/>
      <c r="SRF64" s="398"/>
      <c r="SRG64" s="398"/>
      <c r="SRH64" s="398"/>
      <c r="SRI64" s="398"/>
      <c r="SRJ64" s="398"/>
      <c r="SRK64" s="398"/>
      <c r="SRL64" s="398"/>
      <c r="SRM64" s="398"/>
      <c r="SRN64" s="398"/>
      <c r="SRO64" s="398"/>
      <c r="SRP64" s="398"/>
      <c r="SRQ64" s="398"/>
      <c r="SRR64" s="398"/>
      <c r="SRS64" s="398"/>
      <c r="SRT64" s="398"/>
      <c r="SRU64" s="398"/>
      <c r="SRV64" s="398"/>
      <c r="SRW64" s="398"/>
      <c r="SRX64" s="398"/>
      <c r="SRY64" s="398"/>
      <c r="SRZ64" s="398"/>
      <c r="SSA64" s="398"/>
      <c r="SSB64" s="398"/>
      <c r="SSC64" s="398"/>
      <c r="SSD64" s="398"/>
      <c r="SSE64" s="398"/>
      <c r="SSF64" s="398"/>
      <c r="SSG64" s="398"/>
      <c r="SSH64" s="398"/>
      <c r="SSI64" s="398"/>
      <c r="SSJ64" s="398"/>
      <c r="SSK64" s="398"/>
      <c r="SSL64" s="398"/>
      <c r="SSM64" s="398"/>
      <c r="SSN64" s="398"/>
      <c r="SSO64" s="398"/>
      <c r="SSP64" s="398"/>
      <c r="SSQ64" s="398"/>
      <c r="SSR64" s="398"/>
      <c r="SSS64" s="398"/>
      <c r="SST64" s="398"/>
      <c r="SSU64" s="398"/>
      <c r="SSV64" s="398"/>
      <c r="SSW64" s="398"/>
      <c r="SSX64" s="398"/>
      <c r="SSY64" s="398"/>
      <c r="SSZ64" s="398"/>
      <c r="STA64" s="398"/>
      <c r="STB64" s="398"/>
      <c r="STC64" s="398"/>
      <c r="STD64" s="398"/>
      <c r="STE64" s="398"/>
      <c r="STF64" s="398"/>
      <c r="STG64" s="398"/>
      <c r="STH64" s="398"/>
      <c r="STI64" s="398"/>
      <c r="STJ64" s="398"/>
      <c r="STK64" s="398"/>
      <c r="STL64" s="398"/>
      <c r="STM64" s="398"/>
      <c r="STN64" s="398"/>
      <c r="STO64" s="398"/>
      <c r="STP64" s="398"/>
      <c r="STQ64" s="398"/>
      <c r="STR64" s="398"/>
      <c r="STS64" s="398"/>
      <c r="STT64" s="398"/>
      <c r="STU64" s="398"/>
      <c r="STV64" s="398"/>
      <c r="STW64" s="398"/>
      <c r="STX64" s="398"/>
      <c r="STY64" s="398"/>
      <c r="STZ64" s="398"/>
      <c r="SUA64" s="398"/>
      <c r="SUB64" s="398"/>
      <c r="SUC64" s="398"/>
      <c r="SUD64" s="398"/>
      <c r="SUE64" s="398"/>
      <c r="SUF64" s="398"/>
      <c r="SUG64" s="398"/>
      <c r="SUH64" s="398"/>
      <c r="SUI64" s="398"/>
      <c r="SUJ64" s="398"/>
      <c r="SUK64" s="398"/>
      <c r="SUL64" s="398"/>
      <c r="SUM64" s="398"/>
      <c r="SUN64" s="398"/>
      <c r="SUO64" s="398"/>
      <c r="SUP64" s="398"/>
      <c r="SUQ64" s="398"/>
      <c r="SUR64" s="398"/>
      <c r="SUS64" s="398"/>
      <c r="SUT64" s="398"/>
      <c r="SUU64" s="398"/>
      <c r="SUV64" s="398"/>
      <c r="SUW64" s="398"/>
      <c r="SUX64" s="398"/>
      <c r="SUY64" s="398"/>
      <c r="SUZ64" s="398"/>
      <c r="SVA64" s="398"/>
      <c r="SVB64" s="398"/>
      <c r="SVC64" s="398"/>
      <c r="SVD64" s="398"/>
      <c r="SVE64" s="398"/>
      <c r="SVF64" s="398"/>
      <c r="SVG64" s="398"/>
      <c r="SVH64" s="398"/>
      <c r="SVI64" s="398"/>
      <c r="SVJ64" s="398"/>
      <c r="SVK64" s="398"/>
      <c r="SVL64" s="398"/>
      <c r="SVM64" s="398"/>
      <c r="SVN64" s="398"/>
      <c r="SVO64" s="398"/>
      <c r="SVP64" s="398"/>
      <c r="SVQ64" s="398"/>
      <c r="SVR64" s="398"/>
      <c r="SVS64" s="398"/>
      <c r="SVT64" s="398"/>
      <c r="SVU64" s="398"/>
      <c r="SVV64" s="398"/>
      <c r="SVW64" s="398"/>
      <c r="SVX64" s="398"/>
      <c r="SVY64" s="398"/>
      <c r="SVZ64" s="398"/>
      <c r="SWA64" s="398"/>
      <c r="SWB64" s="398"/>
      <c r="SWC64" s="398"/>
      <c r="SWD64" s="398"/>
      <c r="SWE64" s="398"/>
      <c r="SWF64" s="398"/>
      <c r="SWG64" s="398"/>
      <c r="SWH64" s="398"/>
      <c r="SWI64" s="398"/>
      <c r="SWJ64" s="398"/>
      <c r="SWK64" s="398"/>
      <c r="SWL64" s="398"/>
      <c r="SWM64" s="398"/>
      <c r="SWN64" s="398"/>
      <c r="SWO64" s="398"/>
      <c r="SWP64" s="398"/>
      <c r="SWQ64" s="398"/>
      <c r="SWR64" s="398"/>
      <c r="SWS64" s="398"/>
      <c r="SWT64" s="398"/>
      <c r="SWU64" s="398"/>
      <c r="SWV64" s="398"/>
      <c r="SWW64" s="398"/>
      <c r="SWX64" s="398"/>
      <c r="SWY64" s="398"/>
      <c r="SWZ64" s="398"/>
      <c r="SXA64" s="398"/>
      <c r="SXB64" s="398"/>
      <c r="SXC64" s="398"/>
      <c r="SXD64" s="398"/>
      <c r="SXE64" s="398"/>
      <c r="SXF64" s="398"/>
      <c r="SXG64" s="398"/>
      <c r="SXH64" s="398"/>
      <c r="SXI64" s="398"/>
      <c r="SXJ64" s="398"/>
      <c r="SXK64" s="398"/>
      <c r="SXL64" s="398"/>
      <c r="SXM64" s="398"/>
      <c r="SXN64" s="398"/>
      <c r="SXO64" s="398"/>
      <c r="SXP64" s="398"/>
      <c r="SXQ64" s="398"/>
      <c r="SXR64" s="398"/>
      <c r="SXS64" s="398"/>
      <c r="SXT64" s="398"/>
      <c r="SXU64" s="398"/>
      <c r="SXV64" s="398"/>
      <c r="SXW64" s="398"/>
      <c r="SXX64" s="398"/>
      <c r="SXY64" s="398"/>
      <c r="SXZ64" s="398"/>
      <c r="SYA64" s="398"/>
      <c r="SYB64" s="398"/>
      <c r="SYC64" s="398"/>
      <c r="SYD64" s="398"/>
      <c r="SYE64" s="398"/>
      <c r="SYF64" s="398"/>
      <c r="SYG64" s="398"/>
      <c r="SYH64" s="398"/>
      <c r="SYI64" s="398"/>
      <c r="SYJ64" s="398"/>
      <c r="SYK64" s="398"/>
      <c r="SYL64" s="398"/>
      <c r="SYM64" s="398"/>
      <c r="SYN64" s="398"/>
      <c r="SYO64" s="398"/>
      <c r="SYP64" s="398"/>
      <c r="SYQ64" s="398"/>
      <c r="SYR64" s="398"/>
      <c r="SYS64" s="398"/>
      <c r="SYT64" s="398"/>
      <c r="SYU64" s="398"/>
      <c r="SYV64" s="398"/>
      <c r="SYW64" s="398"/>
      <c r="SYX64" s="398"/>
      <c r="SYY64" s="398"/>
      <c r="SYZ64" s="398"/>
      <c r="SZA64" s="398"/>
      <c r="SZB64" s="398"/>
      <c r="SZC64" s="398"/>
      <c r="SZD64" s="398"/>
      <c r="SZE64" s="398"/>
      <c r="SZF64" s="398"/>
      <c r="SZG64" s="398"/>
      <c r="SZH64" s="398"/>
      <c r="SZI64" s="398"/>
      <c r="SZJ64" s="398"/>
      <c r="SZK64" s="398"/>
      <c r="SZL64" s="398"/>
      <c r="SZM64" s="398"/>
      <c r="SZN64" s="398"/>
      <c r="SZO64" s="398"/>
      <c r="SZP64" s="398"/>
      <c r="SZQ64" s="398"/>
      <c r="SZR64" s="398"/>
      <c r="SZS64" s="398"/>
      <c r="SZT64" s="398"/>
      <c r="SZU64" s="398"/>
      <c r="SZV64" s="398"/>
      <c r="SZW64" s="398"/>
      <c r="SZX64" s="398"/>
      <c r="SZY64" s="398"/>
      <c r="SZZ64" s="398"/>
      <c r="TAA64" s="398"/>
      <c r="TAB64" s="398"/>
      <c r="TAC64" s="398"/>
      <c r="TAD64" s="398"/>
      <c r="TAE64" s="398"/>
      <c r="TAF64" s="398"/>
      <c r="TAG64" s="398"/>
      <c r="TAH64" s="398"/>
      <c r="TAI64" s="398"/>
      <c r="TAJ64" s="398"/>
      <c r="TAK64" s="398"/>
      <c r="TAL64" s="398"/>
      <c r="TAM64" s="398"/>
      <c r="TAN64" s="398"/>
      <c r="TAO64" s="398"/>
      <c r="TAP64" s="398"/>
      <c r="TAQ64" s="398"/>
      <c r="TAR64" s="398"/>
      <c r="TAS64" s="398"/>
      <c r="TAT64" s="398"/>
      <c r="TAU64" s="398"/>
      <c r="TAV64" s="398"/>
      <c r="TAW64" s="398"/>
      <c r="TAX64" s="398"/>
      <c r="TAY64" s="398"/>
      <c r="TAZ64" s="398"/>
      <c r="TBA64" s="398"/>
      <c r="TBB64" s="398"/>
      <c r="TBC64" s="398"/>
      <c r="TBD64" s="398"/>
      <c r="TBE64" s="398"/>
      <c r="TBF64" s="398"/>
      <c r="TBG64" s="398"/>
      <c r="TBH64" s="398"/>
      <c r="TBI64" s="398"/>
      <c r="TBJ64" s="398"/>
      <c r="TBK64" s="398"/>
      <c r="TBL64" s="398"/>
      <c r="TBM64" s="398"/>
      <c r="TBN64" s="398"/>
      <c r="TBO64" s="398"/>
      <c r="TBP64" s="398"/>
      <c r="TBQ64" s="398"/>
      <c r="TBR64" s="398"/>
      <c r="TBS64" s="398"/>
      <c r="TBT64" s="398"/>
      <c r="TBU64" s="398"/>
      <c r="TBV64" s="398"/>
      <c r="TBW64" s="398"/>
      <c r="TBX64" s="398"/>
      <c r="TBY64" s="398"/>
      <c r="TBZ64" s="398"/>
      <c r="TCA64" s="398"/>
      <c r="TCB64" s="398"/>
      <c r="TCC64" s="398"/>
      <c r="TCD64" s="398"/>
      <c r="TCE64" s="398"/>
      <c r="TCF64" s="398"/>
      <c r="TCG64" s="398"/>
      <c r="TCH64" s="398"/>
      <c r="TCI64" s="398"/>
      <c r="TCJ64" s="398"/>
      <c r="TCK64" s="398"/>
      <c r="TCL64" s="398"/>
      <c r="TCM64" s="398"/>
      <c r="TCN64" s="398"/>
      <c r="TCO64" s="398"/>
      <c r="TCP64" s="398"/>
      <c r="TCQ64" s="398"/>
      <c r="TCR64" s="398"/>
      <c r="TCS64" s="398"/>
      <c r="TCT64" s="398"/>
      <c r="TCU64" s="398"/>
      <c r="TCV64" s="398"/>
      <c r="TCW64" s="398"/>
      <c r="TCX64" s="398"/>
      <c r="TCY64" s="398"/>
      <c r="TCZ64" s="398"/>
      <c r="TDA64" s="398"/>
      <c r="TDB64" s="398"/>
      <c r="TDC64" s="398"/>
      <c r="TDD64" s="398"/>
      <c r="TDE64" s="398"/>
      <c r="TDF64" s="398"/>
      <c r="TDG64" s="398"/>
      <c r="TDH64" s="398"/>
      <c r="TDI64" s="398"/>
      <c r="TDJ64" s="398"/>
      <c r="TDK64" s="398"/>
      <c r="TDL64" s="398"/>
      <c r="TDM64" s="398"/>
      <c r="TDN64" s="398"/>
      <c r="TDO64" s="398"/>
      <c r="TDP64" s="398"/>
      <c r="TDQ64" s="398"/>
      <c r="TDR64" s="398"/>
      <c r="TDS64" s="398"/>
      <c r="TDT64" s="398"/>
      <c r="TDU64" s="398"/>
      <c r="TDV64" s="398"/>
      <c r="TDW64" s="398"/>
      <c r="TDX64" s="398"/>
      <c r="TDY64" s="398"/>
      <c r="TDZ64" s="398"/>
      <c r="TEA64" s="398"/>
      <c r="TEB64" s="398"/>
      <c r="TEC64" s="398"/>
      <c r="TED64" s="398"/>
      <c r="TEE64" s="398"/>
      <c r="TEF64" s="398"/>
      <c r="TEG64" s="398"/>
      <c r="TEH64" s="398"/>
      <c r="TEI64" s="398"/>
      <c r="TEJ64" s="398"/>
      <c r="TEK64" s="398"/>
      <c r="TEL64" s="398"/>
      <c r="TEM64" s="398"/>
      <c r="TEN64" s="398"/>
      <c r="TEO64" s="398"/>
      <c r="TEP64" s="398"/>
      <c r="TEQ64" s="398"/>
      <c r="TER64" s="398"/>
      <c r="TES64" s="398"/>
      <c r="TET64" s="398"/>
      <c r="TEU64" s="398"/>
      <c r="TEV64" s="398"/>
      <c r="TEW64" s="398"/>
      <c r="TEX64" s="398"/>
      <c r="TEY64" s="398"/>
      <c r="TEZ64" s="398"/>
      <c r="TFA64" s="398"/>
      <c r="TFB64" s="398"/>
      <c r="TFC64" s="398"/>
      <c r="TFD64" s="398"/>
      <c r="TFE64" s="398"/>
      <c r="TFF64" s="398"/>
      <c r="TFG64" s="398"/>
      <c r="TFH64" s="398"/>
      <c r="TFI64" s="398"/>
      <c r="TFJ64" s="398"/>
      <c r="TFK64" s="398"/>
      <c r="TFL64" s="398"/>
      <c r="TFM64" s="398"/>
      <c r="TFN64" s="398"/>
      <c r="TFO64" s="398"/>
      <c r="TFP64" s="398"/>
      <c r="TFQ64" s="398"/>
      <c r="TFR64" s="398"/>
      <c r="TFS64" s="398"/>
      <c r="TFT64" s="398"/>
      <c r="TFU64" s="398"/>
      <c r="TFV64" s="398"/>
      <c r="TFW64" s="398"/>
      <c r="TFX64" s="398"/>
      <c r="TFY64" s="398"/>
      <c r="TFZ64" s="398"/>
      <c r="TGA64" s="398"/>
      <c r="TGB64" s="398"/>
      <c r="TGC64" s="398"/>
      <c r="TGD64" s="398"/>
      <c r="TGE64" s="398"/>
      <c r="TGF64" s="398"/>
      <c r="TGG64" s="398"/>
      <c r="TGH64" s="398"/>
      <c r="TGI64" s="398"/>
      <c r="TGJ64" s="398"/>
      <c r="TGK64" s="398"/>
      <c r="TGL64" s="398"/>
      <c r="TGM64" s="398"/>
      <c r="TGN64" s="398"/>
      <c r="TGO64" s="398"/>
      <c r="TGP64" s="398"/>
      <c r="TGQ64" s="398"/>
      <c r="TGR64" s="398"/>
      <c r="TGS64" s="398"/>
      <c r="TGT64" s="398"/>
      <c r="TGU64" s="398"/>
      <c r="TGV64" s="398"/>
      <c r="TGW64" s="398"/>
      <c r="TGX64" s="398"/>
      <c r="TGY64" s="398"/>
      <c r="TGZ64" s="398"/>
      <c r="THA64" s="398"/>
      <c r="THB64" s="398"/>
      <c r="THC64" s="398"/>
      <c r="THD64" s="398"/>
      <c r="THE64" s="398"/>
      <c r="THF64" s="398"/>
      <c r="THG64" s="398"/>
      <c r="THH64" s="398"/>
      <c r="THI64" s="398"/>
      <c r="THJ64" s="398"/>
      <c r="THK64" s="398"/>
      <c r="THL64" s="398"/>
      <c r="THM64" s="398"/>
      <c r="THN64" s="398"/>
      <c r="THO64" s="398"/>
      <c r="THP64" s="398"/>
      <c r="THQ64" s="398"/>
      <c r="THR64" s="398"/>
      <c r="THS64" s="398"/>
      <c r="THT64" s="398"/>
      <c r="THU64" s="398"/>
      <c r="THV64" s="398"/>
      <c r="THW64" s="398"/>
      <c r="THX64" s="398"/>
      <c r="THY64" s="398"/>
      <c r="THZ64" s="398"/>
      <c r="TIA64" s="398"/>
      <c r="TIB64" s="398"/>
      <c r="TIC64" s="398"/>
      <c r="TID64" s="398"/>
      <c r="TIE64" s="398"/>
      <c r="TIF64" s="398"/>
      <c r="TIG64" s="398"/>
      <c r="TIH64" s="398"/>
      <c r="TII64" s="398"/>
      <c r="TIJ64" s="398"/>
      <c r="TIK64" s="398"/>
      <c r="TIL64" s="398"/>
      <c r="TIM64" s="398"/>
      <c r="TIN64" s="398"/>
      <c r="TIO64" s="398"/>
      <c r="TIP64" s="398"/>
      <c r="TIQ64" s="398"/>
      <c r="TIR64" s="398"/>
      <c r="TIS64" s="398"/>
      <c r="TIT64" s="398"/>
      <c r="TIU64" s="398"/>
      <c r="TIV64" s="398"/>
      <c r="TIW64" s="398"/>
      <c r="TIX64" s="398"/>
      <c r="TIY64" s="398"/>
      <c r="TIZ64" s="398"/>
      <c r="TJA64" s="398"/>
      <c r="TJB64" s="398"/>
      <c r="TJC64" s="398"/>
      <c r="TJD64" s="398"/>
      <c r="TJE64" s="398"/>
      <c r="TJF64" s="398"/>
      <c r="TJG64" s="398"/>
      <c r="TJH64" s="398"/>
      <c r="TJI64" s="398"/>
      <c r="TJJ64" s="398"/>
      <c r="TJK64" s="398"/>
      <c r="TJL64" s="398"/>
      <c r="TJM64" s="398"/>
      <c r="TJN64" s="398"/>
      <c r="TJO64" s="398"/>
      <c r="TJP64" s="398"/>
      <c r="TJQ64" s="398"/>
      <c r="TJR64" s="398"/>
      <c r="TJS64" s="398"/>
      <c r="TJT64" s="398"/>
      <c r="TJU64" s="398"/>
      <c r="TJV64" s="398"/>
      <c r="TJW64" s="398"/>
      <c r="TJX64" s="398"/>
      <c r="TJY64" s="398"/>
      <c r="TJZ64" s="398"/>
      <c r="TKA64" s="398"/>
      <c r="TKB64" s="398"/>
      <c r="TKC64" s="398"/>
      <c r="TKD64" s="398"/>
      <c r="TKE64" s="398"/>
      <c r="TKF64" s="398"/>
      <c r="TKG64" s="398"/>
      <c r="TKH64" s="398"/>
      <c r="TKI64" s="398"/>
      <c r="TKJ64" s="398"/>
      <c r="TKK64" s="398"/>
      <c r="TKL64" s="398"/>
      <c r="TKM64" s="398"/>
      <c r="TKN64" s="398"/>
      <c r="TKO64" s="398"/>
      <c r="TKP64" s="398"/>
      <c r="TKQ64" s="398"/>
      <c r="TKR64" s="398"/>
      <c r="TKS64" s="398"/>
      <c r="TKT64" s="398"/>
      <c r="TKU64" s="398"/>
      <c r="TKV64" s="398"/>
      <c r="TKW64" s="398"/>
      <c r="TKX64" s="398"/>
      <c r="TKY64" s="398"/>
      <c r="TKZ64" s="398"/>
      <c r="TLA64" s="398"/>
      <c r="TLB64" s="398"/>
      <c r="TLC64" s="398"/>
      <c r="TLD64" s="398"/>
      <c r="TLE64" s="398"/>
      <c r="TLF64" s="398"/>
      <c r="TLG64" s="398"/>
      <c r="TLH64" s="398"/>
      <c r="TLI64" s="398"/>
      <c r="TLJ64" s="398"/>
      <c r="TLK64" s="398"/>
      <c r="TLL64" s="398"/>
      <c r="TLM64" s="398"/>
      <c r="TLN64" s="398"/>
      <c r="TLO64" s="398"/>
      <c r="TLP64" s="398"/>
      <c r="TLQ64" s="398"/>
      <c r="TLR64" s="398"/>
      <c r="TLS64" s="398"/>
      <c r="TLT64" s="398"/>
      <c r="TLU64" s="398"/>
      <c r="TLV64" s="398"/>
      <c r="TLW64" s="398"/>
      <c r="TLX64" s="398"/>
      <c r="TLY64" s="398"/>
      <c r="TLZ64" s="398"/>
      <c r="TMA64" s="398"/>
      <c r="TMB64" s="398"/>
      <c r="TMC64" s="398"/>
      <c r="TMD64" s="398"/>
      <c r="TME64" s="398"/>
      <c r="TMF64" s="398"/>
      <c r="TMG64" s="398"/>
      <c r="TMH64" s="398"/>
      <c r="TMI64" s="398"/>
      <c r="TMJ64" s="398"/>
      <c r="TMK64" s="398"/>
      <c r="TML64" s="398"/>
      <c r="TMM64" s="398"/>
      <c r="TMN64" s="398"/>
      <c r="TMO64" s="398"/>
      <c r="TMP64" s="398"/>
      <c r="TMQ64" s="398"/>
      <c r="TMR64" s="398"/>
      <c r="TMS64" s="398"/>
      <c r="TMT64" s="398"/>
      <c r="TMU64" s="398"/>
      <c r="TMV64" s="398"/>
      <c r="TMW64" s="398"/>
      <c r="TMX64" s="398"/>
      <c r="TMY64" s="398"/>
      <c r="TMZ64" s="398"/>
      <c r="TNA64" s="398"/>
      <c r="TNB64" s="398"/>
      <c r="TNC64" s="398"/>
      <c r="TND64" s="398"/>
      <c r="TNE64" s="398"/>
      <c r="TNF64" s="398"/>
      <c r="TNG64" s="398"/>
      <c r="TNH64" s="398"/>
      <c r="TNI64" s="398"/>
      <c r="TNJ64" s="398"/>
      <c r="TNK64" s="398"/>
      <c r="TNL64" s="398"/>
      <c r="TNM64" s="398"/>
      <c r="TNN64" s="398"/>
      <c r="TNO64" s="398"/>
      <c r="TNP64" s="398"/>
      <c r="TNQ64" s="398"/>
      <c r="TNR64" s="398"/>
      <c r="TNS64" s="398"/>
      <c r="TNT64" s="398"/>
      <c r="TNU64" s="398"/>
      <c r="TNV64" s="398"/>
      <c r="TNW64" s="398"/>
      <c r="TNX64" s="398"/>
      <c r="TNY64" s="398"/>
      <c r="TNZ64" s="398"/>
      <c r="TOA64" s="398"/>
      <c r="TOB64" s="398"/>
      <c r="TOC64" s="398"/>
      <c r="TOD64" s="398"/>
      <c r="TOE64" s="398"/>
      <c r="TOF64" s="398"/>
      <c r="TOG64" s="398"/>
      <c r="TOH64" s="398"/>
      <c r="TOI64" s="398"/>
      <c r="TOJ64" s="398"/>
      <c r="TOK64" s="398"/>
      <c r="TOL64" s="398"/>
      <c r="TOM64" s="398"/>
      <c r="TON64" s="398"/>
      <c r="TOO64" s="398"/>
      <c r="TOP64" s="398"/>
      <c r="TOQ64" s="398"/>
      <c r="TOR64" s="398"/>
      <c r="TOS64" s="398"/>
      <c r="TOT64" s="398"/>
      <c r="TOU64" s="398"/>
      <c r="TOV64" s="398"/>
      <c r="TOW64" s="398"/>
      <c r="TOX64" s="398"/>
      <c r="TOY64" s="398"/>
      <c r="TOZ64" s="398"/>
      <c r="TPA64" s="398"/>
      <c r="TPB64" s="398"/>
      <c r="TPC64" s="398"/>
      <c r="TPD64" s="398"/>
      <c r="TPE64" s="398"/>
      <c r="TPF64" s="398"/>
      <c r="TPG64" s="398"/>
      <c r="TPH64" s="398"/>
      <c r="TPI64" s="398"/>
      <c r="TPJ64" s="398"/>
      <c r="TPK64" s="398"/>
      <c r="TPL64" s="398"/>
      <c r="TPM64" s="398"/>
      <c r="TPN64" s="398"/>
      <c r="TPO64" s="398"/>
      <c r="TPP64" s="398"/>
      <c r="TPQ64" s="398"/>
      <c r="TPR64" s="398"/>
      <c r="TPS64" s="398"/>
      <c r="TPT64" s="398"/>
      <c r="TPU64" s="398"/>
      <c r="TPV64" s="398"/>
      <c r="TPW64" s="398"/>
      <c r="TPX64" s="398"/>
      <c r="TPY64" s="398"/>
      <c r="TPZ64" s="398"/>
      <c r="TQA64" s="398"/>
      <c r="TQB64" s="398"/>
      <c r="TQC64" s="398"/>
      <c r="TQD64" s="398"/>
      <c r="TQE64" s="398"/>
      <c r="TQF64" s="398"/>
      <c r="TQG64" s="398"/>
      <c r="TQH64" s="398"/>
      <c r="TQI64" s="398"/>
      <c r="TQJ64" s="398"/>
      <c r="TQK64" s="398"/>
      <c r="TQL64" s="398"/>
      <c r="TQM64" s="398"/>
      <c r="TQN64" s="398"/>
      <c r="TQO64" s="398"/>
      <c r="TQP64" s="398"/>
      <c r="TQQ64" s="398"/>
      <c r="TQR64" s="398"/>
      <c r="TQS64" s="398"/>
      <c r="TQT64" s="398"/>
      <c r="TQU64" s="398"/>
      <c r="TQV64" s="398"/>
      <c r="TQW64" s="398"/>
      <c r="TQX64" s="398"/>
      <c r="TQY64" s="398"/>
      <c r="TQZ64" s="398"/>
      <c r="TRA64" s="398"/>
      <c r="TRB64" s="398"/>
      <c r="TRC64" s="398"/>
      <c r="TRD64" s="398"/>
      <c r="TRE64" s="398"/>
      <c r="TRF64" s="398"/>
      <c r="TRG64" s="398"/>
      <c r="TRH64" s="398"/>
      <c r="TRI64" s="398"/>
      <c r="TRJ64" s="398"/>
      <c r="TRK64" s="398"/>
      <c r="TRL64" s="398"/>
      <c r="TRM64" s="398"/>
      <c r="TRN64" s="398"/>
      <c r="TRO64" s="398"/>
      <c r="TRP64" s="398"/>
      <c r="TRQ64" s="398"/>
      <c r="TRR64" s="398"/>
      <c r="TRS64" s="398"/>
      <c r="TRT64" s="398"/>
      <c r="TRU64" s="398"/>
      <c r="TRV64" s="398"/>
      <c r="TRW64" s="398"/>
      <c r="TRX64" s="398"/>
      <c r="TRY64" s="398"/>
      <c r="TRZ64" s="398"/>
      <c r="TSA64" s="398"/>
      <c r="TSB64" s="398"/>
      <c r="TSC64" s="398"/>
      <c r="TSD64" s="398"/>
      <c r="TSE64" s="398"/>
      <c r="TSF64" s="398"/>
      <c r="TSG64" s="398"/>
      <c r="TSH64" s="398"/>
      <c r="TSI64" s="398"/>
      <c r="TSJ64" s="398"/>
      <c r="TSK64" s="398"/>
      <c r="TSL64" s="398"/>
      <c r="TSM64" s="398"/>
      <c r="TSN64" s="398"/>
      <c r="TSO64" s="398"/>
      <c r="TSP64" s="398"/>
      <c r="TSQ64" s="398"/>
      <c r="TSR64" s="398"/>
      <c r="TSS64" s="398"/>
      <c r="TST64" s="398"/>
      <c r="TSU64" s="398"/>
      <c r="TSV64" s="398"/>
      <c r="TSW64" s="398"/>
      <c r="TSX64" s="398"/>
      <c r="TSY64" s="398"/>
      <c r="TSZ64" s="398"/>
      <c r="TTA64" s="398"/>
      <c r="TTB64" s="398"/>
      <c r="TTC64" s="398"/>
      <c r="TTD64" s="398"/>
      <c r="TTE64" s="398"/>
      <c r="TTF64" s="398"/>
      <c r="TTG64" s="398"/>
      <c r="TTH64" s="398"/>
      <c r="TTI64" s="398"/>
      <c r="TTJ64" s="398"/>
      <c r="TTK64" s="398"/>
      <c r="TTL64" s="398"/>
      <c r="TTM64" s="398"/>
      <c r="TTN64" s="398"/>
      <c r="TTO64" s="398"/>
      <c r="TTP64" s="398"/>
      <c r="TTQ64" s="398"/>
      <c r="TTR64" s="398"/>
      <c r="TTS64" s="398"/>
      <c r="TTT64" s="398"/>
      <c r="TTU64" s="398"/>
      <c r="TTV64" s="398"/>
      <c r="TTW64" s="398"/>
      <c r="TTX64" s="398"/>
      <c r="TTY64" s="398"/>
      <c r="TTZ64" s="398"/>
      <c r="TUA64" s="398"/>
      <c r="TUB64" s="398"/>
      <c r="TUC64" s="398"/>
      <c r="TUD64" s="398"/>
      <c r="TUE64" s="398"/>
      <c r="TUF64" s="398"/>
      <c r="TUG64" s="398"/>
      <c r="TUH64" s="398"/>
      <c r="TUI64" s="398"/>
      <c r="TUJ64" s="398"/>
      <c r="TUK64" s="398"/>
      <c r="TUL64" s="398"/>
      <c r="TUM64" s="398"/>
      <c r="TUN64" s="398"/>
      <c r="TUO64" s="398"/>
      <c r="TUP64" s="398"/>
      <c r="TUQ64" s="398"/>
      <c r="TUR64" s="398"/>
      <c r="TUS64" s="398"/>
      <c r="TUT64" s="398"/>
      <c r="TUU64" s="398"/>
      <c r="TUV64" s="398"/>
      <c r="TUW64" s="398"/>
      <c r="TUX64" s="398"/>
      <c r="TUY64" s="398"/>
      <c r="TUZ64" s="398"/>
      <c r="TVA64" s="398"/>
      <c r="TVB64" s="398"/>
      <c r="TVC64" s="398"/>
      <c r="TVD64" s="398"/>
      <c r="TVE64" s="398"/>
      <c r="TVF64" s="398"/>
      <c r="TVG64" s="398"/>
      <c r="TVH64" s="398"/>
      <c r="TVI64" s="398"/>
      <c r="TVJ64" s="398"/>
      <c r="TVK64" s="398"/>
      <c r="TVL64" s="398"/>
      <c r="TVM64" s="398"/>
      <c r="TVN64" s="398"/>
      <c r="TVO64" s="398"/>
      <c r="TVP64" s="398"/>
      <c r="TVQ64" s="398"/>
      <c r="TVR64" s="398"/>
      <c r="TVS64" s="398"/>
      <c r="TVT64" s="398"/>
      <c r="TVU64" s="398"/>
      <c r="TVV64" s="398"/>
      <c r="TVW64" s="398"/>
      <c r="TVX64" s="398"/>
      <c r="TVY64" s="398"/>
      <c r="TVZ64" s="398"/>
      <c r="TWA64" s="398"/>
      <c r="TWB64" s="398"/>
      <c r="TWC64" s="398"/>
      <c r="TWD64" s="398"/>
      <c r="TWE64" s="398"/>
      <c r="TWF64" s="398"/>
      <c r="TWG64" s="398"/>
      <c r="TWH64" s="398"/>
      <c r="TWI64" s="398"/>
      <c r="TWJ64" s="398"/>
      <c r="TWK64" s="398"/>
      <c r="TWL64" s="398"/>
      <c r="TWM64" s="398"/>
      <c r="TWN64" s="398"/>
      <c r="TWO64" s="398"/>
      <c r="TWP64" s="398"/>
      <c r="TWQ64" s="398"/>
      <c r="TWR64" s="398"/>
      <c r="TWS64" s="398"/>
      <c r="TWT64" s="398"/>
      <c r="TWU64" s="398"/>
      <c r="TWV64" s="398"/>
      <c r="TWW64" s="398"/>
      <c r="TWX64" s="398"/>
      <c r="TWY64" s="398"/>
      <c r="TWZ64" s="398"/>
      <c r="TXA64" s="398"/>
      <c r="TXB64" s="398"/>
      <c r="TXC64" s="398"/>
      <c r="TXD64" s="398"/>
      <c r="TXE64" s="398"/>
      <c r="TXF64" s="398"/>
      <c r="TXG64" s="398"/>
      <c r="TXH64" s="398"/>
      <c r="TXI64" s="398"/>
      <c r="TXJ64" s="398"/>
      <c r="TXK64" s="398"/>
      <c r="TXL64" s="398"/>
      <c r="TXM64" s="398"/>
      <c r="TXN64" s="398"/>
      <c r="TXO64" s="398"/>
      <c r="TXP64" s="398"/>
      <c r="TXQ64" s="398"/>
      <c r="TXR64" s="398"/>
      <c r="TXS64" s="398"/>
      <c r="TXT64" s="398"/>
      <c r="TXU64" s="398"/>
      <c r="TXV64" s="398"/>
      <c r="TXW64" s="398"/>
      <c r="TXX64" s="398"/>
      <c r="TXY64" s="398"/>
      <c r="TXZ64" s="398"/>
      <c r="TYA64" s="398"/>
      <c r="TYB64" s="398"/>
      <c r="TYC64" s="398"/>
      <c r="TYD64" s="398"/>
      <c r="TYE64" s="398"/>
      <c r="TYF64" s="398"/>
      <c r="TYG64" s="398"/>
      <c r="TYH64" s="398"/>
      <c r="TYI64" s="398"/>
      <c r="TYJ64" s="398"/>
      <c r="TYK64" s="398"/>
      <c r="TYL64" s="398"/>
      <c r="TYM64" s="398"/>
      <c r="TYN64" s="398"/>
      <c r="TYO64" s="398"/>
      <c r="TYP64" s="398"/>
      <c r="TYQ64" s="398"/>
      <c r="TYR64" s="398"/>
      <c r="TYS64" s="398"/>
      <c r="TYT64" s="398"/>
      <c r="TYU64" s="398"/>
      <c r="TYV64" s="398"/>
      <c r="TYW64" s="398"/>
      <c r="TYX64" s="398"/>
      <c r="TYY64" s="398"/>
      <c r="TYZ64" s="398"/>
      <c r="TZA64" s="398"/>
      <c r="TZB64" s="398"/>
      <c r="TZC64" s="398"/>
      <c r="TZD64" s="398"/>
      <c r="TZE64" s="398"/>
      <c r="TZF64" s="398"/>
      <c r="TZG64" s="398"/>
      <c r="TZH64" s="398"/>
      <c r="TZI64" s="398"/>
      <c r="TZJ64" s="398"/>
      <c r="TZK64" s="398"/>
      <c r="TZL64" s="398"/>
      <c r="TZM64" s="398"/>
      <c r="TZN64" s="398"/>
      <c r="TZO64" s="398"/>
      <c r="TZP64" s="398"/>
      <c r="TZQ64" s="398"/>
      <c r="TZR64" s="398"/>
      <c r="TZS64" s="398"/>
      <c r="TZT64" s="398"/>
      <c r="TZU64" s="398"/>
      <c r="TZV64" s="398"/>
      <c r="TZW64" s="398"/>
      <c r="TZX64" s="398"/>
      <c r="TZY64" s="398"/>
      <c r="TZZ64" s="398"/>
      <c r="UAA64" s="398"/>
      <c r="UAB64" s="398"/>
      <c r="UAC64" s="398"/>
      <c r="UAD64" s="398"/>
      <c r="UAE64" s="398"/>
      <c r="UAF64" s="398"/>
      <c r="UAG64" s="398"/>
      <c r="UAH64" s="398"/>
      <c r="UAI64" s="398"/>
      <c r="UAJ64" s="398"/>
      <c r="UAK64" s="398"/>
      <c r="UAL64" s="398"/>
      <c r="UAM64" s="398"/>
      <c r="UAN64" s="398"/>
      <c r="UAO64" s="398"/>
      <c r="UAP64" s="398"/>
      <c r="UAQ64" s="398"/>
      <c r="UAR64" s="398"/>
      <c r="UAS64" s="398"/>
      <c r="UAT64" s="398"/>
      <c r="UAU64" s="398"/>
      <c r="UAV64" s="398"/>
      <c r="UAW64" s="398"/>
      <c r="UAX64" s="398"/>
      <c r="UAY64" s="398"/>
      <c r="UAZ64" s="398"/>
      <c r="UBA64" s="398"/>
      <c r="UBB64" s="398"/>
      <c r="UBC64" s="398"/>
      <c r="UBD64" s="398"/>
      <c r="UBE64" s="398"/>
      <c r="UBF64" s="398"/>
      <c r="UBG64" s="398"/>
      <c r="UBH64" s="398"/>
      <c r="UBI64" s="398"/>
      <c r="UBJ64" s="398"/>
      <c r="UBK64" s="398"/>
      <c r="UBL64" s="398"/>
      <c r="UBM64" s="398"/>
      <c r="UBN64" s="398"/>
      <c r="UBO64" s="398"/>
      <c r="UBP64" s="398"/>
      <c r="UBQ64" s="398"/>
      <c r="UBR64" s="398"/>
      <c r="UBS64" s="398"/>
      <c r="UBT64" s="398"/>
      <c r="UBU64" s="398"/>
      <c r="UBV64" s="398"/>
      <c r="UBW64" s="398"/>
      <c r="UBX64" s="398"/>
      <c r="UBY64" s="398"/>
      <c r="UBZ64" s="398"/>
      <c r="UCA64" s="398"/>
      <c r="UCB64" s="398"/>
      <c r="UCC64" s="398"/>
      <c r="UCD64" s="398"/>
      <c r="UCE64" s="398"/>
      <c r="UCF64" s="398"/>
      <c r="UCG64" s="398"/>
      <c r="UCH64" s="398"/>
      <c r="UCI64" s="398"/>
      <c r="UCJ64" s="398"/>
      <c r="UCK64" s="398"/>
      <c r="UCL64" s="398"/>
      <c r="UCM64" s="398"/>
      <c r="UCN64" s="398"/>
      <c r="UCO64" s="398"/>
      <c r="UCP64" s="398"/>
      <c r="UCQ64" s="398"/>
      <c r="UCR64" s="398"/>
      <c r="UCS64" s="398"/>
      <c r="UCT64" s="398"/>
      <c r="UCU64" s="398"/>
      <c r="UCV64" s="398"/>
      <c r="UCW64" s="398"/>
      <c r="UCX64" s="398"/>
      <c r="UCY64" s="398"/>
      <c r="UCZ64" s="398"/>
      <c r="UDA64" s="398"/>
      <c r="UDB64" s="398"/>
      <c r="UDC64" s="398"/>
      <c r="UDD64" s="398"/>
      <c r="UDE64" s="398"/>
      <c r="UDF64" s="398"/>
      <c r="UDG64" s="398"/>
      <c r="UDH64" s="398"/>
      <c r="UDI64" s="398"/>
      <c r="UDJ64" s="398"/>
      <c r="UDK64" s="398"/>
      <c r="UDL64" s="398"/>
      <c r="UDM64" s="398"/>
      <c r="UDN64" s="398"/>
      <c r="UDO64" s="398"/>
      <c r="UDP64" s="398"/>
      <c r="UDQ64" s="398"/>
      <c r="UDR64" s="398"/>
      <c r="UDS64" s="398"/>
      <c r="UDT64" s="398"/>
      <c r="UDU64" s="398"/>
      <c r="UDV64" s="398"/>
      <c r="UDW64" s="398"/>
      <c r="UDX64" s="398"/>
      <c r="UDY64" s="398"/>
      <c r="UDZ64" s="398"/>
      <c r="UEA64" s="398"/>
      <c r="UEB64" s="398"/>
      <c r="UEC64" s="398"/>
      <c r="UED64" s="398"/>
      <c r="UEE64" s="398"/>
      <c r="UEF64" s="398"/>
      <c r="UEG64" s="398"/>
      <c r="UEH64" s="398"/>
      <c r="UEI64" s="398"/>
      <c r="UEJ64" s="398"/>
      <c r="UEK64" s="398"/>
      <c r="UEL64" s="398"/>
      <c r="UEM64" s="398"/>
      <c r="UEN64" s="398"/>
      <c r="UEO64" s="398"/>
      <c r="UEP64" s="398"/>
      <c r="UEQ64" s="398"/>
      <c r="UER64" s="398"/>
      <c r="UES64" s="398"/>
      <c r="UET64" s="398"/>
      <c r="UEU64" s="398"/>
      <c r="UEV64" s="398"/>
      <c r="UEW64" s="398"/>
      <c r="UEX64" s="398"/>
      <c r="UEY64" s="398"/>
      <c r="UEZ64" s="398"/>
      <c r="UFA64" s="398"/>
      <c r="UFB64" s="398"/>
      <c r="UFC64" s="398"/>
      <c r="UFD64" s="398"/>
      <c r="UFE64" s="398"/>
      <c r="UFF64" s="398"/>
      <c r="UFG64" s="398"/>
      <c r="UFH64" s="398"/>
      <c r="UFI64" s="398"/>
      <c r="UFJ64" s="398"/>
      <c r="UFK64" s="398"/>
      <c r="UFL64" s="398"/>
      <c r="UFM64" s="398"/>
      <c r="UFN64" s="398"/>
      <c r="UFO64" s="398"/>
      <c r="UFP64" s="398"/>
      <c r="UFQ64" s="398"/>
      <c r="UFR64" s="398"/>
      <c r="UFS64" s="398"/>
      <c r="UFT64" s="398"/>
      <c r="UFU64" s="398"/>
      <c r="UFV64" s="398"/>
      <c r="UFW64" s="398"/>
      <c r="UFX64" s="398"/>
      <c r="UFY64" s="398"/>
      <c r="UFZ64" s="398"/>
      <c r="UGA64" s="398"/>
      <c r="UGB64" s="398"/>
      <c r="UGC64" s="398"/>
      <c r="UGD64" s="398"/>
      <c r="UGE64" s="398"/>
      <c r="UGF64" s="398"/>
      <c r="UGG64" s="398"/>
      <c r="UGH64" s="398"/>
      <c r="UGI64" s="398"/>
      <c r="UGJ64" s="398"/>
      <c r="UGK64" s="398"/>
      <c r="UGL64" s="398"/>
      <c r="UGM64" s="398"/>
      <c r="UGN64" s="398"/>
      <c r="UGO64" s="398"/>
      <c r="UGP64" s="398"/>
      <c r="UGQ64" s="398"/>
      <c r="UGR64" s="398"/>
      <c r="UGS64" s="398"/>
      <c r="UGT64" s="398"/>
      <c r="UGU64" s="398"/>
      <c r="UGV64" s="398"/>
      <c r="UGW64" s="398"/>
      <c r="UGX64" s="398"/>
      <c r="UGY64" s="398"/>
      <c r="UGZ64" s="398"/>
      <c r="UHA64" s="398"/>
      <c r="UHB64" s="398"/>
      <c r="UHC64" s="398"/>
      <c r="UHD64" s="398"/>
      <c r="UHE64" s="398"/>
      <c r="UHF64" s="398"/>
      <c r="UHG64" s="398"/>
      <c r="UHH64" s="398"/>
      <c r="UHI64" s="398"/>
      <c r="UHJ64" s="398"/>
      <c r="UHK64" s="398"/>
      <c r="UHL64" s="398"/>
      <c r="UHM64" s="398"/>
      <c r="UHN64" s="398"/>
      <c r="UHO64" s="398"/>
      <c r="UHP64" s="398"/>
      <c r="UHQ64" s="398"/>
      <c r="UHR64" s="398"/>
      <c r="UHS64" s="398"/>
      <c r="UHT64" s="398"/>
      <c r="UHU64" s="398"/>
      <c r="UHV64" s="398"/>
      <c r="UHW64" s="398"/>
      <c r="UHX64" s="398"/>
      <c r="UHY64" s="398"/>
      <c r="UHZ64" s="398"/>
      <c r="UIA64" s="398"/>
      <c r="UIB64" s="398"/>
      <c r="UIC64" s="398"/>
      <c r="UID64" s="398"/>
      <c r="UIE64" s="398"/>
      <c r="UIF64" s="398"/>
      <c r="UIG64" s="398"/>
      <c r="UIH64" s="398"/>
      <c r="UII64" s="398"/>
      <c r="UIJ64" s="398"/>
      <c r="UIK64" s="398"/>
      <c r="UIL64" s="398"/>
      <c r="UIM64" s="398"/>
      <c r="UIN64" s="398"/>
      <c r="UIO64" s="398"/>
      <c r="UIP64" s="398"/>
      <c r="UIQ64" s="398"/>
      <c r="UIR64" s="398"/>
      <c r="UIS64" s="398"/>
      <c r="UIT64" s="398"/>
      <c r="UIU64" s="398"/>
      <c r="UIV64" s="398"/>
      <c r="UIW64" s="398"/>
      <c r="UIX64" s="398"/>
      <c r="UIY64" s="398"/>
      <c r="UIZ64" s="398"/>
      <c r="UJA64" s="398"/>
      <c r="UJB64" s="398"/>
      <c r="UJC64" s="398"/>
      <c r="UJD64" s="398"/>
      <c r="UJE64" s="398"/>
      <c r="UJF64" s="398"/>
      <c r="UJG64" s="398"/>
      <c r="UJH64" s="398"/>
      <c r="UJI64" s="398"/>
      <c r="UJJ64" s="398"/>
      <c r="UJK64" s="398"/>
      <c r="UJL64" s="398"/>
      <c r="UJM64" s="398"/>
      <c r="UJN64" s="398"/>
      <c r="UJO64" s="398"/>
      <c r="UJP64" s="398"/>
      <c r="UJQ64" s="398"/>
      <c r="UJR64" s="398"/>
      <c r="UJS64" s="398"/>
      <c r="UJT64" s="398"/>
      <c r="UJU64" s="398"/>
      <c r="UJV64" s="398"/>
      <c r="UJW64" s="398"/>
      <c r="UJX64" s="398"/>
      <c r="UJY64" s="398"/>
      <c r="UJZ64" s="398"/>
      <c r="UKA64" s="398"/>
      <c r="UKB64" s="398"/>
      <c r="UKC64" s="398"/>
      <c r="UKD64" s="398"/>
      <c r="UKE64" s="398"/>
      <c r="UKF64" s="398"/>
      <c r="UKG64" s="398"/>
      <c r="UKH64" s="398"/>
      <c r="UKI64" s="398"/>
      <c r="UKJ64" s="398"/>
      <c r="UKK64" s="398"/>
      <c r="UKL64" s="398"/>
      <c r="UKM64" s="398"/>
      <c r="UKN64" s="398"/>
      <c r="UKO64" s="398"/>
      <c r="UKP64" s="398"/>
      <c r="UKQ64" s="398"/>
      <c r="UKR64" s="398"/>
      <c r="UKS64" s="398"/>
      <c r="UKT64" s="398"/>
      <c r="UKU64" s="398"/>
      <c r="UKV64" s="398"/>
      <c r="UKW64" s="398"/>
      <c r="UKX64" s="398"/>
      <c r="UKY64" s="398"/>
      <c r="UKZ64" s="398"/>
      <c r="ULA64" s="398"/>
      <c r="ULB64" s="398"/>
      <c r="ULC64" s="398"/>
      <c r="ULD64" s="398"/>
      <c r="ULE64" s="398"/>
      <c r="ULF64" s="398"/>
      <c r="ULG64" s="398"/>
      <c r="ULH64" s="398"/>
      <c r="ULI64" s="398"/>
      <c r="ULJ64" s="398"/>
      <c r="ULK64" s="398"/>
      <c r="ULL64" s="398"/>
      <c r="ULM64" s="398"/>
      <c r="ULN64" s="398"/>
      <c r="ULO64" s="398"/>
      <c r="ULP64" s="398"/>
      <c r="ULQ64" s="398"/>
      <c r="ULR64" s="398"/>
      <c r="ULS64" s="398"/>
      <c r="ULT64" s="398"/>
      <c r="ULU64" s="398"/>
      <c r="ULV64" s="398"/>
      <c r="ULW64" s="398"/>
      <c r="ULX64" s="398"/>
      <c r="ULY64" s="398"/>
      <c r="ULZ64" s="398"/>
      <c r="UMA64" s="398"/>
      <c r="UMB64" s="398"/>
      <c r="UMC64" s="398"/>
      <c r="UMD64" s="398"/>
      <c r="UME64" s="398"/>
      <c r="UMF64" s="398"/>
      <c r="UMG64" s="398"/>
      <c r="UMH64" s="398"/>
      <c r="UMI64" s="398"/>
      <c r="UMJ64" s="398"/>
      <c r="UMK64" s="398"/>
      <c r="UML64" s="398"/>
      <c r="UMM64" s="398"/>
      <c r="UMN64" s="398"/>
      <c r="UMO64" s="398"/>
      <c r="UMP64" s="398"/>
      <c r="UMQ64" s="398"/>
      <c r="UMR64" s="398"/>
      <c r="UMS64" s="398"/>
      <c r="UMT64" s="398"/>
      <c r="UMU64" s="398"/>
      <c r="UMV64" s="398"/>
      <c r="UMW64" s="398"/>
      <c r="UMX64" s="398"/>
      <c r="UMY64" s="398"/>
      <c r="UMZ64" s="398"/>
      <c r="UNA64" s="398"/>
      <c r="UNB64" s="398"/>
      <c r="UNC64" s="398"/>
      <c r="UND64" s="398"/>
      <c r="UNE64" s="398"/>
      <c r="UNF64" s="398"/>
      <c r="UNG64" s="398"/>
      <c r="UNH64" s="398"/>
      <c r="UNI64" s="398"/>
      <c r="UNJ64" s="398"/>
      <c r="UNK64" s="398"/>
      <c r="UNL64" s="398"/>
      <c r="UNM64" s="398"/>
      <c r="UNN64" s="398"/>
      <c r="UNO64" s="398"/>
      <c r="UNP64" s="398"/>
      <c r="UNQ64" s="398"/>
      <c r="UNR64" s="398"/>
      <c r="UNS64" s="398"/>
      <c r="UNT64" s="398"/>
      <c r="UNU64" s="398"/>
      <c r="UNV64" s="398"/>
      <c r="UNW64" s="398"/>
      <c r="UNX64" s="398"/>
      <c r="UNY64" s="398"/>
      <c r="UNZ64" s="398"/>
      <c r="UOA64" s="398"/>
      <c r="UOB64" s="398"/>
      <c r="UOC64" s="398"/>
      <c r="UOD64" s="398"/>
      <c r="UOE64" s="398"/>
      <c r="UOF64" s="398"/>
      <c r="UOG64" s="398"/>
      <c r="UOH64" s="398"/>
      <c r="UOI64" s="398"/>
      <c r="UOJ64" s="398"/>
      <c r="UOK64" s="398"/>
      <c r="UOL64" s="398"/>
      <c r="UOM64" s="398"/>
      <c r="UON64" s="398"/>
      <c r="UOO64" s="398"/>
      <c r="UOP64" s="398"/>
      <c r="UOQ64" s="398"/>
      <c r="UOR64" s="398"/>
      <c r="UOS64" s="398"/>
      <c r="UOT64" s="398"/>
      <c r="UOU64" s="398"/>
      <c r="UOV64" s="398"/>
      <c r="UOW64" s="398"/>
      <c r="UOX64" s="398"/>
      <c r="UOY64" s="398"/>
      <c r="UOZ64" s="398"/>
      <c r="UPA64" s="398"/>
      <c r="UPB64" s="398"/>
      <c r="UPC64" s="398"/>
      <c r="UPD64" s="398"/>
      <c r="UPE64" s="398"/>
      <c r="UPF64" s="398"/>
      <c r="UPG64" s="398"/>
      <c r="UPH64" s="398"/>
      <c r="UPI64" s="398"/>
      <c r="UPJ64" s="398"/>
      <c r="UPK64" s="398"/>
      <c r="UPL64" s="398"/>
      <c r="UPM64" s="398"/>
      <c r="UPN64" s="398"/>
      <c r="UPO64" s="398"/>
      <c r="UPP64" s="398"/>
      <c r="UPQ64" s="398"/>
      <c r="UPR64" s="398"/>
      <c r="UPS64" s="398"/>
      <c r="UPT64" s="398"/>
      <c r="UPU64" s="398"/>
      <c r="UPV64" s="398"/>
      <c r="UPW64" s="398"/>
      <c r="UPX64" s="398"/>
      <c r="UPY64" s="398"/>
      <c r="UPZ64" s="398"/>
      <c r="UQA64" s="398"/>
      <c r="UQB64" s="398"/>
      <c r="UQC64" s="398"/>
      <c r="UQD64" s="398"/>
      <c r="UQE64" s="398"/>
      <c r="UQF64" s="398"/>
      <c r="UQG64" s="398"/>
      <c r="UQH64" s="398"/>
      <c r="UQI64" s="398"/>
      <c r="UQJ64" s="398"/>
      <c r="UQK64" s="398"/>
      <c r="UQL64" s="398"/>
      <c r="UQM64" s="398"/>
      <c r="UQN64" s="398"/>
      <c r="UQO64" s="398"/>
      <c r="UQP64" s="398"/>
      <c r="UQQ64" s="398"/>
      <c r="UQR64" s="398"/>
      <c r="UQS64" s="398"/>
      <c r="UQT64" s="398"/>
      <c r="UQU64" s="398"/>
      <c r="UQV64" s="398"/>
      <c r="UQW64" s="398"/>
      <c r="UQX64" s="398"/>
      <c r="UQY64" s="398"/>
      <c r="UQZ64" s="398"/>
      <c r="URA64" s="398"/>
      <c r="URB64" s="398"/>
      <c r="URC64" s="398"/>
      <c r="URD64" s="398"/>
      <c r="URE64" s="398"/>
      <c r="URF64" s="398"/>
      <c r="URG64" s="398"/>
      <c r="URH64" s="398"/>
      <c r="URI64" s="398"/>
      <c r="URJ64" s="398"/>
      <c r="URK64" s="398"/>
      <c r="URL64" s="398"/>
      <c r="URM64" s="398"/>
      <c r="URN64" s="398"/>
      <c r="URO64" s="398"/>
      <c r="URP64" s="398"/>
      <c r="URQ64" s="398"/>
      <c r="URR64" s="398"/>
      <c r="URS64" s="398"/>
      <c r="URT64" s="398"/>
      <c r="URU64" s="398"/>
      <c r="URV64" s="398"/>
      <c r="URW64" s="398"/>
      <c r="URX64" s="398"/>
      <c r="URY64" s="398"/>
      <c r="URZ64" s="398"/>
      <c r="USA64" s="398"/>
      <c r="USB64" s="398"/>
      <c r="USC64" s="398"/>
      <c r="USD64" s="398"/>
      <c r="USE64" s="398"/>
      <c r="USF64" s="398"/>
      <c r="USG64" s="398"/>
      <c r="USH64" s="398"/>
      <c r="USI64" s="398"/>
      <c r="USJ64" s="398"/>
      <c r="USK64" s="398"/>
      <c r="USL64" s="398"/>
      <c r="USM64" s="398"/>
      <c r="USN64" s="398"/>
      <c r="USO64" s="398"/>
      <c r="USP64" s="398"/>
      <c r="USQ64" s="398"/>
      <c r="USR64" s="398"/>
      <c r="USS64" s="398"/>
      <c r="UST64" s="398"/>
      <c r="USU64" s="398"/>
      <c r="USV64" s="398"/>
      <c r="USW64" s="398"/>
      <c r="USX64" s="398"/>
      <c r="USY64" s="398"/>
      <c r="USZ64" s="398"/>
      <c r="UTA64" s="398"/>
      <c r="UTB64" s="398"/>
      <c r="UTC64" s="398"/>
      <c r="UTD64" s="398"/>
      <c r="UTE64" s="398"/>
      <c r="UTF64" s="398"/>
      <c r="UTG64" s="398"/>
      <c r="UTH64" s="398"/>
      <c r="UTI64" s="398"/>
      <c r="UTJ64" s="398"/>
      <c r="UTK64" s="398"/>
      <c r="UTL64" s="398"/>
      <c r="UTM64" s="398"/>
      <c r="UTN64" s="398"/>
      <c r="UTO64" s="398"/>
      <c r="UTP64" s="398"/>
      <c r="UTQ64" s="398"/>
      <c r="UTR64" s="398"/>
      <c r="UTS64" s="398"/>
      <c r="UTT64" s="398"/>
      <c r="UTU64" s="398"/>
      <c r="UTV64" s="398"/>
      <c r="UTW64" s="398"/>
      <c r="UTX64" s="398"/>
      <c r="UTY64" s="398"/>
      <c r="UTZ64" s="398"/>
      <c r="UUA64" s="398"/>
      <c r="UUB64" s="398"/>
      <c r="UUC64" s="398"/>
      <c r="UUD64" s="398"/>
      <c r="UUE64" s="398"/>
      <c r="UUF64" s="398"/>
      <c r="UUG64" s="398"/>
      <c r="UUH64" s="398"/>
      <c r="UUI64" s="398"/>
      <c r="UUJ64" s="398"/>
      <c r="UUK64" s="398"/>
      <c r="UUL64" s="398"/>
      <c r="UUM64" s="398"/>
      <c r="UUN64" s="398"/>
      <c r="UUO64" s="398"/>
      <c r="UUP64" s="398"/>
      <c r="UUQ64" s="398"/>
      <c r="UUR64" s="398"/>
      <c r="UUS64" s="398"/>
      <c r="UUT64" s="398"/>
      <c r="UUU64" s="398"/>
      <c r="UUV64" s="398"/>
      <c r="UUW64" s="398"/>
      <c r="UUX64" s="398"/>
      <c r="UUY64" s="398"/>
      <c r="UUZ64" s="398"/>
      <c r="UVA64" s="398"/>
      <c r="UVB64" s="398"/>
      <c r="UVC64" s="398"/>
      <c r="UVD64" s="398"/>
      <c r="UVE64" s="398"/>
      <c r="UVF64" s="398"/>
      <c r="UVG64" s="398"/>
      <c r="UVH64" s="398"/>
      <c r="UVI64" s="398"/>
      <c r="UVJ64" s="398"/>
      <c r="UVK64" s="398"/>
      <c r="UVL64" s="398"/>
      <c r="UVM64" s="398"/>
      <c r="UVN64" s="398"/>
      <c r="UVO64" s="398"/>
      <c r="UVP64" s="398"/>
      <c r="UVQ64" s="398"/>
      <c r="UVR64" s="398"/>
      <c r="UVS64" s="398"/>
      <c r="UVT64" s="398"/>
      <c r="UVU64" s="398"/>
      <c r="UVV64" s="398"/>
      <c r="UVW64" s="398"/>
      <c r="UVX64" s="398"/>
      <c r="UVY64" s="398"/>
      <c r="UVZ64" s="398"/>
      <c r="UWA64" s="398"/>
      <c r="UWB64" s="398"/>
      <c r="UWC64" s="398"/>
      <c r="UWD64" s="398"/>
      <c r="UWE64" s="398"/>
      <c r="UWF64" s="398"/>
      <c r="UWG64" s="398"/>
      <c r="UWH64" s="398"/>
      <c r="UWI64" s="398"/>
      <c r="UWJ64" s="398"/>
      <c r="UWK64" s="398"/>
      <c r="UWL64" s="398"/>
      <c r="UWM64" s="398"/>
      <c r="UWN64" s="398"/>
      <c r="UWO64" s="398"/>
      <c r="UWP64" s="398"/>
      <c r="UWQ64" s="398"/>
      <c r="UWR64" s="398"/>
      <c r="UWS64" s="398"/>
      <c r="UWT64" s="398"/>
      <c r="UWU64" s="398"/>
      <c r="UWV64" s="398"/>
      <c r="UWW64" s="398"/>
      <c r="UWX64" s="398"/>
      <c r="UWY64" s="398"/>
      <c r="UWZ64" s="398"/>
      <c r="UXA64" s="398"/>
      <c r="UXB64" s="398"/>
      <c r="UXC64" s="398"/>
      <c r="UXD64" s="398"/>
      <c r="UXE64" s="398"/>
      <c r="UXF64" s="398"/>
      <c r="UXG64" s="398"/>
      <c r="UXH64" s="398"/>
      <c r="UXI64" s="398"/>
      <c r="UXJ64" s="398"/>
      <c r="UXK64" s="398"/>
      <c r="UXL64" s="398"/>
      <c r="UXM64" s="398"/>
      <c r="UXN64" s="398"/>
      <c r="UXO64" s="398"/>
      <c r="UXP64" s="398"/>
      <c r="UXQ64" s="398"/>
      <c r="UXR64" s="398"/>
      <c r="UXS64" s="398"/>
      <c r="UXT64" s="398"/>
      <c r="UXU64" s="398"/>
      <c r="UXV64" s="398"/>
      <c r="UXW64" s="398"/>
      <c r="UXX64" s="398"/>
      <c r="UXY64" s="398"/>
      <c r="UXZ64" s="398"/>
      <c r="UYA64" s="398"/>
      <c r="UYB64" s="398"/>
      <c r="UYC64" s="398"/>
      <c r="UYD64" s="398"/>
      <c r="UYE64" s="398"/>
      <c r="UYF64" s="398"/>
      <c r="UYG64" s="398"/>
      <c r="UYH64" s="398"/>
      <c r="UYI64" s="398"/>
      <c r="UYJ64" s="398"/>
      <c r="UYK64" s="398"/>
      <c r="UYL64" s="398"/>
      <c r="UYM64" s="398"/>
      <c r="UYN64" s="398"/>
      <c r="UYO64" s="398"/>
      <c r="UYP64" s="398"/>
      <c r="UYQ64" s="398"/>
      <c r="UYR64" s="398"/>
      <c r="UYS64" s="398"/>
      <c r="UYT64" s="398"/>
      <c r="UYU64" s="398"/>
      <c r="UYV64" s="398"/>
      <c r="UYW64" s="398"/>
      <c r="UYX64" s="398"/>
      <c r="UYY64" s="398"/>
      <c r="UYZ64" s="398"/>
      <c r="UZA64" s="398"/>
      <c r="UZB64" s="398"/>
      <c r="UZC64" s="398"/>
      <c r="UZD64" s="398"/>
      <c r="UZE64" s="398"/>
      <c r="UZF64" s="398"/>
      <c r="UZG64" s="398"/>
      <c r="UZH64" s="398"/>
      <c r="UZI64" s="398"/>
      <c r="UZJ64" s="398"/>
      <c r="UZK64" s="398"/>
      <c r="UZL64" s="398"/>
      <c r="UZM64" s="398"/>
      <c r="UZN64" s="398"/>
      <c r="UZO64" s="398"/>
      <c r="UZP64" s="398"/>
      <c r="UZQ64" s="398"/>
      <c r="UZR64" s="398"/>
      <c r="UZS64" s="398"/>
      <c r="UZT64" s="398"/>
      <c r="UZU64" s="398"/>
      <c r="UZV64" s="398"/>
      <c r="UZW64" s="398"/>
      <c r="UZX64" s="398"/>
      <c r="UZY64" s="398"/>
      <c r="UZZ64" s="398"/>
      <c r="VAA64" s="398"/>
      <c r="VAB64" s="398"/>
      <c r="VAC64" s="398"/>
      <c r="VAD64" s="398"/>
      <c r="VAE64" s="398"/>
      <c r="VAF64" s="398"/>
      <c r="VAG64" s="398"/>
      <c r="VAH64" s="398"/>
      <c r="VAI64" s="398"/>
      <c r="VAJ64" s="398"/>
      <c r="VAK64" s="398"/>
      <c r="VAL64" s="398"/>
      <c r="VAM64" s="398"/>
      <c r="VAN64" s="398"/>
      <c r="VAO64" s="398"/>
      <c r="VAP64" s="398"/>
      <c r="VAQ64" s="398"/>
      <c r="VAR64" s="398"/>
      <c r="VAS64" s="398"/>
      <c r="VAT64" s="398"/>
      <c r="VAU64" s="398"/>
      <c r="VAV64" s="398"/>
      <c r="VAW64" s="398"/>
      <c r="VAX64" s="398"/>
      <c r="VAY64" s="398"/>
      <c r="VAZ64" s="398"/>
      <c r="VBA64" s="398"/>
      <c r="VBB64" s="398"/>
      <c r="VBC64" s="398"/>
      <c r="VBD64" s="398"/>
      <c r="VBE64" s="398"/>
      <c r="VBF64" s="398"/>
      <c r="VBG64" s="398"/>
      <c r="VBH64" s="398"/>
      <c r="VBI64" s="398"/>
      <c r="VBJ64" s="398"/>
      <c r="VBK64" s="398"/>
      <c r="VBL64" s="398"/>
      <c r="VBM64" s="398"/>
      <c r="VBN64" s="398"/>
      <c r="VBO64" s="398"/>
      <c r="VBP64" s="398"/>
      <c r="VBQ64" s="398"/>
      <c r="VBR64" s="398"/>
      <c r="VBS64" s="398"/>
      <c r="VBT64" s="398"/>
      <c r="VBU64" s="398"/>
      <c r="VBV64" s="398"/>
      <c r="VBW64" s="398"/>
      <c r="VBX64" s="398"/>
      <c r="VBY64" s="398"/>
      <c r="VBZ64" s="398"/>
      <c r="VCA64" s="398"/>
      <c r="VCB64" s="398"/>
      <c r="VCC64" s="398"/>
      <c r="VCD64" s="398"/>
      <c r="VCE64" s="398"/>
      <c r="VCF64" s="398"/>
      <c r="VCG64" s="398"/>
      <c r="VCH64" s="398"/>
      <c r="VCI64" s="398"/>
      <c r="VCJ64" s="398"/>
      <c r="VCK64" s="398"/>
      <c r="VCL64" s="398"/>
      <c r="VCM64" s="398"/>
      <c r="VCN64" s="398"/>
      <c r="VCO64" s="398"/>
      <c r="VCP64" s="398"/>
      <c r="VCQ64" s="398"/>
      <c r="VCR64" s="398"/>
      <c r="VCS64" s="398"/>
      <c r="VCT64" s="398"/>
      <c r="VCU64" s="398"/>
      <c r="VCV64" s="398"/>
      <c r="VCW64" s="398"/>
      <c r="VCX64" s="398"/>
      <c r="VCY64" s="398"/>
      <c r="VCZ64" s="398"/>
      <c r="VDA64" s="398"/>
      <c r="VDB64" s="398"/>
      <c r="VDC64" s="398"/>
      <c r="VDD64" s="398"/>
      <c r="VDE64" s="398"/>
      <c r="VDF64" s="398"/>
      <c r="VDG64" s="398"/>
      <c r="VDH64" s="398"/>
      <c r="VDI64" s="398"/>
      <c r="VDJ64" s="398"/>
      <c r="VDK64" s="398"/>
      <c r="VDL64" s="398"/>
      <c r="VDM64" s="398"/>
      <c r="VDN64" s="398"/>
      <c r="VDO64" s="398"/>
      <c r="VDP64" s="398"/>
      <c r="VDQ64" s="398"/>
      <c r="VDR64" s="398"/>
      <c r="VDS64" s="398"/>
      <c r="VDT64" s="398"/>
      <c r="VDU64" s="398"/>
      <c r="VDV64" s="398"/>
      <c r="VDW64" s="398"/>
      <c r="VDX64" s="398"/>
      <c r="VDY64" s="398"/>
      <c r="VDZ64" s="398"/>
      <c r="VEA64" s="398"/>
      <c r="VEB64" s="398"/>
      <c r="VEC64" s="398"/>
      <c r="VED64" s="398"/>
      <c r="VEE64" s="398"/>
      <c r="VEF64" s="398"/>
      <c r="VEG64" s="398"/>
      <c r="VEH64" s="398"/>
      <c r="VEI64" s="398"/>
      <c r="VEJ64" s="398"/>
      <c r="VEK64" s="398"/>
      <c r="VEL64" s="398"/>
      <c r="VEM64" s="398"/>
      <c r="VEN64" s="398"/>
      <c r="VEO64" s="398"/>
      <c r="VEP64" s="398"/>
      <c r="VEQ64" s="398"/>
      <c r="VER64" s="398"/>
      <c r="VES64" s="398"/>
      <c r="VET64" s="398"/>
      <c r="VEU64" s="398"/>
      <c r="VEV64" s="398"/>
      <c r="VEW64" s="398"/>
      <c r="VEX64" s="398"/>
      <c r="VEY64" s="398"/>
      <c r="VEZ64" s="398"/>
      <c r="VFA64" s="398"/>
      <c r="VFB64" s="398"/>
      <c r="VFC64" s="398"/>
      <c r="VFD64" s="398"/>
      <c r="VFE64" s="398"/>
      <c r="VFF64" s="398"/>
      <c r="VFG64" s="398"/>
      <c r="VFH64" s="398"/>
      <c r="VFI64" s="398"/>
      <c r="VFJ64" s="398"/>
      <c r="VFK64" s="398"/>
      <c r="VFL64" s="398"/>
      <c r="VFM64" s="398"/>
      <c r="VFN64" s="398"/>
      <c r="VFO64" s="398"/>
      <c r="VFP64" s="398"/>
      <c r="VFQ64" s="398"/>
      <c r="VFR64" s="398"/>
      <c r="VFS64" s="398"/>
      <c r="VFT64" s="398"/>
      <c r="VFU64" s="398"/>
      <c r="VFV64" s="398"/>
      <c r="VFW64" s="398"/>
      <c r="VFX64" s="398"/>
      <c r="VFY64" s="398"/>
      <c r="VFZ64" s="398"/>
      <c r="VGA64" s="398"/>
      <c r="VGB64" s="398"/>
      <c r="VGC64" s="398"/>
      <c r="VGD64" s="398"/>
      <c r="VGE64" s="398"/>
      <c r="VGF64" s="398"/>
      <c r="VGG64" s="398"/>
      <c r="VGH64" s="398"/>
      <c r="VGI64" s="398"/>
      <c r="VGJ64" s="398"/>
      <c r="VGK64" s="398"/>
      <c r="VGL64" s="398"/>
      <c r="VGM64" s="398"/>
      <c r="VGN64" s="398"/>
      <c r="VGO64" s="398"/>
      <c r="VGP64" s="398"/>
      <c r="VGQ64" s="398"/>
      <c r="VGR64" s="398"/>
      <c r="VGS64" s="398"/>
      <c r="VGT64" s="398"/>
      <c r="VGU64" s="398"/>
      <c r="VGV64" s="398"/>
      <c r="VGW64" s="398"/>
      <c r="VGX64" s="398"/>
      <c r="VGY64" s="398"/>
      <c r="VGZ64" s="398"/>
      <c r="VHA64" s="398"/>
      <c r="VHB64" s="398"/>
      <c r="VHC64" s="398"/>
      <c r="VHD64" s="398"/>
      <c r="VHE64" s="398"/>
      <c r="VHF64" s="398"/>
      <c r="VHG64" s="398"/>
      <c r="VHH64" s="398"/>
      <c r="VHI64" s="398"/>
      <c r="VHJ64" s="398"/>
      <c r="VHK64" s="398"/>
      <c r="VHL64" s="398"/>
      <c r="VHM64" s="398"/>
      <c r="VHN64" s="398"/>
      <c r="VHO64" s="398"/>
      <c r="VHP64" s="398"/>
      <c r="VHQ64" s="398"/>
      <c r="VHR64" s="398"/>
      <c r="VHS64" s="398"/>
      <c r="VHT64" s="398"/>
      <c r="VHU64" s="398"/>
      <c r="VHV64" s="398"/>
      <c r="VHW64" s="398"/>
      <c r="VHX64" s="398"/>
      <c r="VHY64" s="398"/>
      <c r="VHZ64" s="398"/>
      <c r="VIA64" s="398"/>
      <c r="VIB64" s="398"/>
      <c r="VIC64" s="398"/>
      <c r="VID64" s="398"/>
      <c r="VIE64" s="398"/>
      <c r="VIF64" s="398"/>
      <c r="VIG64" s="398"/>
      <c r="VIH64" s="398"/>
      <c r="VII64" s="398"/>
      <c r="VIJ64" s="398"/>
      <c r="VIK64" s="398"/>
      <c r="VIL64" s="398"/>
      <c r="VIM64" s="398"/>
      <c r="VIN64" s="398"/>
      <c r="VIO64" s="398"/>
      <c r="VIP64" s="398"/>
      <c r="VIQ64" s="398"/>
      <c r="VIR64" s="398"/>
      <c r="VIS64" s="398"/>
      <c r="VIT64" s="398"/>
      <c r="VIU64" s="398"/>
      <c r="VIV64" s="398"/>
      <c r="VIW64" s="398"/>
      <c r="VIX64" s="398"/>
      <c r="VIY64" s="398"/>
      <c r="VIZ64" s="398"/>
      <c r="VJA64" s="398"/>
      <c r="VJB64" s="398"/>
      <c r="VJC64" s="398"/>
      <c r="VJD64" s="398"/>
      <c r="VJE64" s="398"/>
      <c r="VJF64" s="398"/>
      <c r="VJG64" s="398"/>
      <c r="VJH64" s="398"/>
      <c r="VJI64" s="398"/>
      <c r="VJJ64" s="398"/>
      <c r="VJK64" s="398"/>
      <c r="VJL64" s="398"/>
      <c r="VJM64" s="398"/>
      <c r="VJN64" s="398"/>
      <c r="VJO64" s="398"/>
      <c r="VJP64" s="398"/>
      <c r="VJQ64" s="398"/>
      <c r="VJR64" s="398"/>
      <c r="VJS64" s="398"/>
      <c r="VJT64" s="398"/>
      <c r="VJU64" s="398"/>
      <c r="VJV64" s="398"/>
      <c r="VJW64" s="398"/>
      <c r="VJX64" s="398"/>
      <c r="VJY64" s="398"/>
      <c r="VJZ64" s="398"/>
      <c r="VKA64" s="398"/>
      <c r="VKB64" s="398"/>
      <c r="VKC64" s="398"/>
      <c r="VKD64" s="398"/>
      <c r="VKE64" s="398"/>
      <c r="VKF64" s="398"/>
      <c r="VKG64" s="398"/>
      <c r="VKH64" s="398"/>
      <c r="VKI64" s="398"/>
      <c r="VKJ64" s="398"/>
      <c r="VKK64" s="398"/>
      <c r="VKL64" s="398"/>
      <c r="VKM64" s="398"/>
      <c r="VKN64" s="398"/>
      <c r="VKO64" s="398"/>
      <c r="VKP64" s="398"/>
      <c r="VKQ64" s="398"/>
      <c r="VKR64" s="398"/>
      <c r="VKS64" s="398"/>
      <c r="VKT64" s="398"/>
      <c r="VKU64" s="398"/>
      <c r="VKV64" s="398"/>
      <c r="VKW64" s="398"/>
      <c r="VKX64" s="398"/>
      <c r="VKY64" s="398"/>
      <c r="VKZ64" s="398"/>
      <c r="VLA64" s="398"/>
      <c r="VLB64" s="398"/>
      <c r="VLC64" s="398"/>
      <c r="VLD64" s="398"/>
      <c r="VLE64" s="398"/>
      <c r="VLF64" s="398"/>
      <c r="VLG64" s="398"/>
      <c r="VLH64" s="398"/>
      <c r="VLI64" s="398"/>
      <c r="VLJ64" s="398"/>
      <c r="VLK64" s="398"/>
      <c r="VLL64" s="398"/>
      <c r="VLM64" s="398"/>
      <c r="VLN64" s="398"/>
      <c r="VLO64" s="398"/>
      <c r="VLP64" s="398"/>
      <c r="VLQ64" s="398"/>
      <c r="VLR64" s="398"/>
      <c r="VLS64" s="398"/>
      <c r="VLT64" s="398"/>
      <c r="VLU64" s="398"/>
      <c r="VLV64" s="398"/>
      <c r="VLW64" s="398"/>
      <c r="VLX64" s="398"/>
      <c r="VLY64" s="398"/>
      <c r="VLZ64" s="398"/>
      <c r="VMA64" s="398"/>
      <c r="VMB64" s="398"/>
      <c r="VMC64" s="398"/>
      <c r="VMD64" s="398"/>
      <c r="VME64" s="398"/>
      <c r="VMF64" s="398"/>
      <c r="VMG64" s="398"/>
      <c r="VMH64" s="398"/>
      <c r="VMI64" s="398"/>
      <c r="VMJ64" s="398"/>
      <c r="VMK64" s="398"/>
      <c r="VML64" s="398"/>
      <c r="VMM64" s="398"/>
      <c r="VMN64" s="398"/>
      <c r="VMO64" s="398"/>
      <c r="VMP64" s="398"/>
      <c r="VMQ64" s="398"/>
      <c r="VMR64" s="398"/>
      <c r="VMS64" s="398"/>
      <c r="VMT64" s="398"/>
      <c r="VMU64" s="398"/>
      <c r="VMV64" s="398"/>
      <c r="VMW64" s="398"/>
      <c r="VMX64" s="398"/>
      <c r="VMY64" s="398"/>
      <c r="VMZ64" s="398"/>
      <c r="VNA64" s="398"/>
      <c r="VNB64" s="398"/>
      <c r="VNC64" s="398"/>
      <c r="VND64" s="398"/>
      <c r="VNE64" s="398"/>
      <c r="VNF64" s="398"/>
      <c r="VNG64" s="398"/>
      <c r="VNH64" s="398"/>
      <c r="VNI64" s="398"/>
      <c r="VNJ64" s="398"/>
      <c r="VNK64" s="398"/>
      <c r="VNL64" s="398"/>
      <c r="VNM64" s="398"/>
      <c r="VNN64" s="398"/>
      <c r="VNO64" s="398"/>
      <c r="VNP64" s="398"/>
      <c r="VNQ64" s="398"/>
      <c r="VNR64" s="398"/>
      <c r="VNS64" s="398"/>
      <c r="VNT64" s="398"/>
      <c r="VNU64" s="398"/>
      <c r="VNV64" s="398"/>
      <c r="VNW64" s="398"/>
      <c r="VNX64" s="398"/>
      <c r="VNY64" s="398"/>
      <c r="VNZ64" s="398"/>
      <c r="VOA64" s="398"/>
      <c r="VOB64" s="398"/>
      <c r="VOC64" s="398"/>
      <c r="VOD64" s="398"/>
      <c r="VOE64" s="398"/>
      <c r="VOF64" s="398"/>
      <c r="VOG64" s="398"/>
      <c r="VOH64" s="398"/>
      <c r="VOI64" s="398"/>
      <c r="VOJ64" s="398"/>
      <c r="VOK64" s="398"/>
      <c r="VOL64" s="398"/>
      <c r="VOM64" s="398"/>
      <c r="VON64" s="398"/>
      <c r="VOO64" s="398"/>
      <c r="VOP64" s="398"/>
      <c r="VOQ64" s="398"/>
      <c r="VOR64" s="398"/>
      <c r="VOS64" s="398"/>
      <c r="VOT64" s="398"/>
      <c r="VOU64" s="398"/>
      <c r="VOV64" s="398"/>
      <c r="VOW64" s="398"/>
      <c r="VOX64" s="398"/>
      <c r="VOY64" s="398"/>
      <c r="VOZ64" s="398"/>
      <c r="VPA64" s="398"/>
      <c r="VPB64" s="398"/>
      <c r="VPC64" s="398"/>
      <c r="VPD64" s="398"/>
      <c r="VPE64" s="398"/>
      <c r="VPF64" s="398"/>
      <c r="VPG64" s="398"/>
      <c r="VPH64" s="398"/>
      <c r="VPI64" s="398"/>
      <c r="VPJ64" s="398"/>
      <c r="VPK64" s="398"/>
      <c r="VPL64" s="398"/>
      <c r="VPM64" s="398"/>
      <c r="VPN64" s="398"/>
      <c r="VPO64" s="398"/>
      <c r="VPP64" s="398"/>
      <c r="VPQ64" s="398"/>
      <c r="VPR64" s="398"/>
      <c r="VPS64" s="398"/>
      <c r="VPT64" s="398"/>
      <c r="VPU64" s="398"/>
      <c r="VPV64" s="398"/>
      <c r="VPW64" s="398"/>
      <c r="VPX64" s="398"/>
      <c r="VPY64" s="398"/>
      <c r="VPZ64" s="398"/>
      <c r="VQA64" s="398"/>
      <c r="VQB64" s="398"/>
      <c r="VQC64" s="398"/>
      <c r="VQD64" s="398"/>
      <c r="VQE64" s="398"/>
      <c r="VQF64" s="398"/>
      <c r="VQG64" s="398"/>
      <c r="VQH64" s="398"/>
      <c r="VQI64" s="398"/>
      <c r="VQJ64" s="398"/>
      <c r="VQK64" s="398"/>
      <c r="VQL64" s="398"/>
      <c r="VQM64" s="398"/>
      <c r="VQN64" s="398"/>
      <c r="VQO64" s="398"/>
      <c r="VQP64" s="398"/>
      <c r="VQQ64" s="398"/>
      <c r="VQR64" s="398"/>
      <c r="VQS64" s="398"/>
      <c r="VQT64" s="398"/>
      <c r="VQU64" s="398"/>
      <c r="VQV64" s="398"/>
      <c r="VQW64" s="398"/>
      <c r="VQX64" s="398"/>
      <c r="VQY64" s="398"/>
      <c r="VQZ64" s="398"/>
      <c r="VRA64" s="398"/>
      <c r="VRB64" s="398"/>
      <c r="VRC64" s="398"/>
      <c r="VRD64" s="398"/>
      <c r="VRE64" s="398"/>
      <c r="VRF64" s="398"/>
      <c r="VRG64" s="398"/>
      <c r="VRH64" s="398"/>
      <c r="VRI64" s="398"/>
      <c r="VRJ64" s="398"/>
      <c r="VRK64" s="398"/>
      <c r="VRL64" s="398"/>
      <c r="VRM64" s="398"/>
      <c r="VRN64" s="398"/>
      <c r="VRO64" s="398"/>
      <c r="VRP64" s="398"/>
      <c r="VRQ64" s="398"/>
      <c r="VRR64" s="398"/>
      <c r="VRS64" s="398"/>
      <c r="VRT64" s="398"/>
      <c r="VRU64" s="398"/>
      <c r="VRV64" s="398"/>
      <c r="VRW64" s="398"/>
      <c r="VRX64" s="398"/>
      <c r="VRY64" s="398"/>
      <c r="VRZ64" s="398"/>
      <c r="VSA64" s="398"/>
      <c r="VSB64" s="398"/>
      <c r="VSC64" s="398"/>
      <c r="VSD64" s="398"/>
      <c r="VSE64" s="398"/>
      <c r="VSF64" s="398"/>
      <c r="VSG64" s="398"/>
      <c r="VSH64" s="398"/>
      <c r="VSI64" s="398"/>
      <c r="VSJ64" s="398"/>
      <c r="VSK64" s="398"/>
      <c r="VSL64" s="398"/>
      <c r="VSM64" s="398"/>
      <c r="VSN64" s="398"/>
      <c r="VSO64" s="398"/>
      <c r="VSP64" s="398"/>
      <c r="VSQ64" s="398"/>
      <c r="VSR64" s="398"/>
      <c r="VSS64" s="398"/>
      <c r="VST64" s="398"/>
      <c r="VSU64" s="398"/>
      <c r="VSV64" s="398"/>
      <c r="VSW64" s="398"/>
      <c r="VSX64" s="398"/>
      <c r="VSY64" s="398"/>
      <c r="VSZ64" s="398"/>
      <c r="VTA64" s="398"/>
      <c r="VTB64" s="398"/>
      <c r="VTC64" s="398"/>
      <c r="VTD64" s="398"/>
      <c r="VTE64" s="398"/>
      <c r="VTF64" s="398"/>
      <c r="VTG64" s="398"/>
      <c r="VTH64" s="398"/>
      <c r="VTI64" s="398"/>
      <c r="VTJ64" s="398"/>
      <c r="VTK64" s="398"/>
      <c r="VTL64" s="398"/>
      <c r="VTM64" s="398"/>
      <c r="VTN64" s="398"/>
      <c r="VTO64" s="398"/>
      <c r="VTP64" s="398"/>
      <c r="VTQ64" s="398"/>
      <c r="VTR64" s="398"/>
      <c r="VTS64" s="398"/>
      <c r="VTT64" s="398"/>
      <c r="VTU64" s="398"/>
      <c r="VTV64" s="398"/>
      <c r="VTW64" s="398"/>
      <c r="VTX64" s="398"/>
      <c r="VTY64" s="398"/>
      <c r="VTZ64" s="398"/>
      <c r="VUA64" s="398"/>
      <c r="VUB64" s="398"/>
      <c r="VUC64" s="398"/>
      <c r="VUD64" s="398"/>
      <c r="VUE64" s="398"/>
      <c r="VUF64" s="398"/>
      <c r="VUG64" s="398"/>
      <c r="VUH64" s="398"/>
      <c r="VUI64" s="398"/>
      <c r="VUJ64" s="398"/>
      <c r="VUK64" s="398"/>
      <c r="VUL64" s="398"/>
      <c r="VUM64" s="398"/>
      <c r="VUN64" s="398"/>
      <c r="VUO64" s="398"/>
      <c r="VUP64" s="398"/>
      <c r="VUQ64" s="398"/>
      <c r="VUR64" s="398"/>
      <c r="VUS64" s="398"/>
      <c r="VUT64" s="398"/>
      <c r="VUU64" s="398"/>
      <c r="VUV64" s="398"/>
      <c r="VUW64" s="398"/>
      <c r="VUX64" s="398"/>
      <c r="VUY64" s="398"/>
      <c r="VUZ64" s="398"/>
      <c r="VVA64" s="398"/>
      <c r="VVB64" s="398"/>
      <c r="VVC64" s="398"/>
      <c r="VVD64" s="398"/>
      <c r="VVE64" s="398"/>
      <c r="VVF64" s="398"/>
      <c r="VVG64" s="398"/>
      <c r="VVH64" s="398"/>
      <c r="VVI64" s="398"/>
      <c r="VVJ64" s="398"/>
      <c r="VVK64" s="398"/>
      <c r="VVL64" s="398"/>
      <c r="VVM64" s="398"/>
      <c r="VVN64" s="398"/>
      <c r="VVO64" s="398"/>
      <c r="VVP64" s="398"/>
      <c r="VVQ64" s="398"/>
      <c r="VVR64" s="398"/>
      <c r="VVS64" s="398"/>
      <c r="VVT64" s="398"/>
      <c r="VVU64" s="398"/>
      <c r="VVV64" s="398"/>
      <c r="VVW64" s="398"/>
      <c r="VVX64" s="398"/>
      <c r="VVY64" s="398"/>
      <c r="VVZ64" s="398"/>
      <c r="VWA64" s="398"/>
      <c r="VWB64" s="398"/>
      <c r="VWC64" s="398"/>
      <c r="VWD64" s="398"/>
      <c r="VWE64" s="398"/>
      <c r="VWF64" s="398"/>
      <c r="VWG64" s="398"/>
      <c r="VWH64" s="398"/>
      <c r="VWI64" s="398"/>
      <c r="VWJ64" s="398"/>
      <c r="VWK64" s="398"/>
      <c r="VWL64" s="398"/>
      <c r="VWM64" s="398"/>
      <c r="VWN64" s="398"/>
      <c r="VWO64" s="398"/>
      <c r="VWP64" s="398"/>
      <c r="VWQ64" s="398"/>
      <c r="VWR64" s="398"/>
      <c r="VWS64" s="398"/>
      <c r="VWT64" s="398"/>
      <c r="VWU64" s="398"/>
      <c r="VWV64" s="398"/>
      <c r="VWW64" s="398"/>
      <c r="VWX64" s="398"/>
      <c r="VWY64" s="398"/>
      <c r="VWZ64" s="398"/>
      <c r="VXA64" s="398"/>
      <c r="VXB64" s="398"/>
      <c r="VXC64" s="398"/>
      <c r="VXD64" s="398"/>
      <c r="VXE64" s="398"/>
      <c r="VXF64" s="398"/>
      <c r="VXG64" s="398"/>
      <c r="VXH64" s="398"/>
      <c r="VXI64" s="398"/>
      <c r="VXJ64" s="398"/>
      <c r="VXK64" s="398"/>
      <c r="VXL64" s="398"/>
      <c r="VXM64" s="398"/>
      <c r="VXN64" s="398"/>
      <c r="VXO64" s="398"/>
      <c r="VXP64" s="398"/>
      <c r="VXQ64" s="398"/>
      <c r="VXR64" s="398"/>
      <c r="VXS64" s="398"/>
      <c r="VXT64" s="398"/>
      <c r="VXU64" s="398"/>
      <c r="VXV64" s="398"/>
      <c r="VXW64" s="398"/>
      <c r="VXX64" s="398"/>
      <c r="VXY64" s="398"/>
      <c r="VXZ64" s="398"/>
      <c r="VYA64" s="398"/>
      <c r="VYB64" s="398"/>
      <c r="VYC64" s="398"/>
      <c r="VYD64" s="398"/>
      <c r="VYE64" s="398"/>
      <c r="VYF64" s="398"/>
      <c r="VYG64" s="398"/>
      <c r="VYH64" s="398"/>
      <c r="VYI64" s="398"/>
      <c r="VYJ64" s="398"/>
      <c r="VYK64" s="398"/>
      <c r="VYL64" s="398"/>
      <c r="VYM64" s="398"/>
      <c r="VYN64" s="398"/>
      <c r="VYO64" s="398"/>
      <c r="VYP64" s="398"/>
      <c r="VYQ64" s="398"/>
      <c r="VYR64" s="398"/>
      <c r="VYS64" s="398"/>
      <c r="VYT64" s="398"/>
      <c r="VYU64" s="398"/>
      <c r="VYV64" s="398"/>
      <c r="VYW64" s="398"/>
      <c r="VYX64" s="398"/>
      <c r="VYY64" s="398"/>
      <c r="VYZ64" s="398"/>
      <c r="VZA64" s="398"/>
      <c r="VZB64" s="398"/>
      <c r="VZC64" s="398"/>
      <c r="VZD64" s="398"/>
      <c r="VZE64" s="398"/>
      <c r="VZF64" s="398"/>
      <c r="VZG64" s="398"/>
      <c r="VZH64" s="398"/>
      <c r="VZI64" s="398"/>
      <c r="VZJ64" s="398"/>
      <c r="VZK64" s="398"/>
      <c r="VZL64" s="398"/>
      <c r="VZM64" s="398"/>
      <c r="VZN64" s="398"/>
      <c r="VZO64" s="398"/>
      <c r="VZP64" s="398"/>
      <c r="VZQ64" s="398"/>
      <c r="VZR64" s="398"/>
      <c r="VZS64" s="398"/>
      <c r="VZT64" s="398"/>
      <c r="VZU64" s="398"/>
      <c r="VZV64" s="398"/>
      <c r="VZW64" s="398"/>
      <c r="VZX64" s="398"/>
      <c r="VZY64" s="398"/>
      <c r="VZZ64" s="398"/>
      <c r="WAA64" s="398"/>
      <c r="WAB64" s="398"/>
      <c r="WAC64" s="398"/>
      <c r="WAD64" s="398"/>
      <c r="WAE64" s="398"/>
      <c r="WAF64" s="398"/>
      <c r="WAG64" s="398"/>
      <c r="WAH64" s="398"/>
      <c r="WAI64" s="398"/>
      <c r="WAJ64" s="398"/>
      <c r="WAK64" s="398"/>
      <c r="WAL64" s="398"/>
      <c r="WAM64" s="398"/>
      <c r="WAN64" s="398"/>
      <c r="WAO64" s="398"/>
      <c r="WAP64" s="398"/>
      <c r="WAQ64" s="398"/>
      <c r="WAR64" s="398"/>
      <c r="WAS64" s="398"/>
      <c r="WAT64" s="398"/>
      <c r="WAU64" s="398"/>
      <c r="WAV64" s="398"/>
      <c r="WAW64" s="398"/>
      <c r="WAX64" s="398"/>
      <c r="WAY64" s="398"/>
      <c r="WAZ64" s="398"/>
      <c r="WBA64" s="398"/>
      <c r="WBB64" s="398"/>
      <c r="WBC64" s="398"/>
      <c r="WBD64" s="398"/>
      <c r="WBE64" s="398"/>
      <c r="WBF64" s="398"/>
      <c r="WBG64" s="398"/>
      <c r="WBH64" s="398"/>
      <c r="WBI64" s="398"/>
      <c r="WBJ64" s="398"/>
      <c r="WBK64" s="398"/>
      <c r="WBL64" s="398"/>
      <c r="WBM64" s="398"/>
      <c r="WBN64" s="398"/>
      <c r="WBO64" s="398"/>
      <c r="WBP64" s="398"/>
      <c r="WBQ64" s="398"/>
      <c r="WBR64" s="398"/>
      <c r="WBS64" s="398"/>
      <c r="WBT64" s="398"/>
      <c r="WBU64" s="398"/>
      <c r="WBV64" s="398"/>
      <c r="WBW64" s="398"/>
      <c r="WBX64" s="398"/>
      <c r="WBY64" s="398"/>
      <c r="WBZ64" s="398"/>
      <c r="WCA64" s="398"/>
      <c r="WCB64" s="398"/>
      <c r="WCC64" s="398"/>
      <c r="WCD64" s="398"/>
      <c r="WCE64" s="398"/>
      <c r="WCF64" s="398"/>
      <c r="WCG64" s="398"/>
      <c r="WCH64" s="398"/>
      <c r="WCI64" s="398"/>
      <c r="WCJ64" s="398"/>
      <c r="WCK64" s="398"/>
      <c r="WCL64" s="398"/>
      <c r="WCM64" s="398"/>
      <c r="WCN64" s="398"/>
      <c r="WCO64" s="398"/>
      <c r="WCP64" s="398"/>
      <c r="WCQ64" s="398"/>
      <c r="WCR64" s="398"/>
      <c r="WCS64" s="398"/>
      <c r="WCT64" s="398"/>
      <c r="WCU64" s="398"/>
      <c r="WCV64" s="398"/>
      <c r="WCW64" s="398"/>
      <c r="WCX64" s="398"/>
      <c r="WCY64" s="398"/>
      <c r="WCZ64" s="398"/>
      <c r="WDA64" s="398"/>
      <c r="WDB64" s="398"/>
      <c r="WDC64" s="398"/>
      <c r="WDD64" s="398"/>
      <c r="WDE64" s="398"/>
      <c r="WDF64" s="398"/>
      <c r="WDG64" s="398"/>
      <c r="WDH64" s="398"/>
      <c r="WDI64" s="398"/>
      <c r="WDJ64" s="398"/>
      <c r="WDK64" s="398"/>
      <c r="WDL64" s="398"/>
      <c r="WDM64" s="398"/>
      <c r="WDN64" s="398"/>
      <c r="WDO64" s="398"/>
      <c r="WDP64" s="398"/>
      <c r="WDQ64" s="398"/>
      <c r="WDR64" s="398"/>
      <c r="WDS64" s="398"/>
      <c r="WDT64" s="398"/>
      <c r="WDU64" s="398"/>
      <c r="WDV64" s="398"/>
      <c r="WDW64" s="398"/>
      <c r="WDX64" s="398"/>
      <c r="WDY64" s="398"/>
      <c r="WDZ64" s="398"/>
      <c r="WEA64" s="398"/>
      <c r="WEB64" s="398"/>
      <c r="WEC64" s="398"/>
      <c r="WED64" s="398"/>
      <c r="WEE64" s="398"/>
      <c r="WEF64" s="398"/>
      <c r="WEG64" s="398"/>
      <c r="WEH64" s="398"/>
      <c r="WEI64" s="398"/>
      <c r="WEJ64" s="398"/>
      <c r="WEK64" s="398"/>
      <c r="WEL64" s="398"/>
      <c r="WEM64" s="398"/>
      <c r="WEN64" s="398"/>
      <c r="WEO64" s="398"/>
      <c r="WEP64" s="398"/>
      <c r="WEQ64" s="398"/>
      <c r="WER64" s="398"/>
      <c r="WES64" s="398"/>
      <c r="WET64" s="398"/>
      <c r="WEU64" s="398"/>
      <c r="WEV64" s="398"/>
      <c r="WEW64" s="398"/>
      <c r="WEX64" s="398"/>
      <c r="WEY64" s="398"/>
      <c r="WEZ64" s="398"/>
      <c r="WFA64" s="398"/>
      <c r="WFB64" s="398"/>
      <c r="WFC64" s="398"/>
      <c r="WFD64" s="398"/>
      <c r="WFE64" s="398"/>
      <c r="WFF64" s="398"/>
      <c r="WFG64" s="398"/>
      <c r="WFH64" s="398"/>
      <c r="WFI64" s="398"/>
      <c r="WFJ64" s="398"/>
      <c r="WFK64" s="398"/>
      <c r="WFL64" s="398"/>
      <c r="WFM64" s="398"/>
      <c r="WFN64" s="398"/>
      <c r="WFO64" s="398"/>
      <c r="WFP64" s="398"/>
      <c r="WFQ64" s="398"/>
      <c r="WFR64" s="398"/>
      <c r="WFS64" s="398"/>
      <c r="WFT64" s="398"/>
      <c r="WFU64" s="398"/>
      <c r="WFV64" s="398"/>
      <c r="WFW64" s="398"/>
      <c r="WFX64" s="398"/>
      <c r="WFY64" s="398"/>
      <c r="WFZ64" s="398"/>
      <c r="WGA64" s="398"/>
      <c r="WGB64" s="398"/>
      <c r="WGC64" s="398"/>
      <c r="WGD64" s="398"/>
      <c r="WGE64" s="398"/>
      <c r="WGF64" s="398"/>
      <c r="WGG64" s="398"/>
      <c r="WGH64" s="398"/>
      <c r="WGI64" s="398"/>
      <c r="WGJ64" s="398"/>
      <c r="WGK64" s="398"/>
      <c r="WGL64" s="398"/>
      <c r="WGM64" s="398"/>
      <c r="WGN64" s="398"/>
      <c r="WGO64" s="398"/>
      <c r="WGP64" s="398"/>
      <c r="WGQ64" s="398"/>
      <c r="WGR64" s="398"/>
      <c r="WGS64" s="398"/>
      <c r="WGT64" s="398"/>
      <c r="WGU64" s="398"/>
      <c r="WGV64" s="398"/>
      <c r="WGW64" s="398"/>
      <c r="WGX64" s="398"/>
      <c r="WGY64" s="398"/>
      <c r="WGZ64" s="398"/>
      <c r="WHA64" s="398"/>
      <c r="WHB64" s="398"/>
      <c r="WHC64" s="398"/>
      <c r="WHD64" s="398"/>
      <c r="WHE64" s="398"/>
      <c r="WHF64" s="398"/>
      <c r="WHG64" s="398"/>
      <c r="WHH64" s="398"/>
      <c r="WHI64" s="398"/>
      <c r="WHJ64" s="398"/>
      <c r="WHK64" s="398"/>
      <c r="WHL64" s="398"/>
      <c r="WHM64" s="398"/>
      <c r="WHN64" s="398"/>
      <c r="WHO64" s="398"/>
      <c r="WHP64" s="398"/>
      <c r="WHQ64" s="398"/>
      <c r="WHR64" s="398"/>
      <c r="WHS64" s="398"/>
      <c r="WHT64" s="398"/>
      <c r="WHU64" s="398"/>
      <c r="WHV64" s="398"/>
      <c r="WHW64" s="398"/>
      <c r="WHX64" s="398"/>
      <c r="WHY64" s="398"/>
      <c r="WHZ64" s="398"/>
      <c r="WIA64" s="398"/>
      <c r="WIB64" s="398"/>
      <c r="WIC64" s="398"/>
      <c r="WID64" s="398"/>
      <c r="WIE64" s="398"/>
      <c r="WIF64" s="398"/>
      <c r="WIG64" s="398"/>
      <c r="WIH64" s="398"/>
      <c r="WII64" s="398"/>
      <c r="WIJ64" s="398"/>
      <c r="WIK64" s="398"/>
      <c r="WIL64" s="398"/>
      <c r="WIM64" s="398"/>
      <c r="WIN64" s="398"/>
      <c r="WIO64" s="398"/>
      <c r="WIP64" s="398"/>
      <c r="WIQ64" s="398"/>
      <c r="WIR64" s="398"/>
      <c r="WIS64" s="398"/>
      <c r="WIT64" s="398"/>
      <c r="WIU64" s="398"/>
      <c r="WIV64" s="398"/>
      <c r="WIW64" s="398"/>
      <c r="WIX64" s="398"/>
      <c r="WIY64" s="398"/>
      <c r="WIZ64" s="398"/>
      <c r="WJA64" s="398"/>
      <c r="WJB64" s="398"/>
      <c r="WJC64" s="398"/>
      <c r="WJD64" s="398"/>
      <c r="WJE64" s="398"/>
      <c r="WJF64" s="398"/>
      <c r="WJG64" s="398"/>
      <c r="WJH64" s="398"/>
      <c r="WJI64" s="398"/>
      <c r="WJJ64" s="398"/>
      <c r="WJK64" s="398"/>
      <c r="WJL64" s="398"/>
      <c r="WJM64" s="398"/>
      <c r="WJN64" s="398"/>
      <c r="WJO64" s="398"/>
      <c r="WJP64" s="398"/>
      <c r="WJQ64" s="398"/>
      <c r="WJR64" s="398"/>
      <c r="WJS64" s="398"/>
      <c r="WJT64" s="398"/>
      <c r="WJU64" s="398"/>
      <c r="WJV64" s="398"/>
      <c r="WJW64" s="398"/>
      <c r="WJX64" s="398"/>
      <c r="WJY64" s="398"/>
      <c r="WJZ64" s="398"/>
      <c r="WKA64" s="398"/>
      <c r="WKB64" s="398"/>
      <c r="WKC64" s="398"/>
      <c r="WKD64" s="398"/>
      <c r="WKE64" s="398"/>
      <c r="WKF64" s="398"/>
      <c r="WKG64" s="398"/>
      <c r="WKH64" s="398"/>
      <c r="WKI64" s="398"/>
      <c r="WKJ64" s="398"/>
      <c r="WKK64" s="398"/>
      <c r="WKL64" s="398"/>
      <c r="WKM64" s="398"/>
      <c r="WKN64" s="398"/>
      <c r="WKO64" s="398"/>
      <c r="WKP64" s="398"/>
      <c r="WKQ64" s="398"/>
      <c r="WKR64" s="398"/>
      <c r="WKS64" s="398"/>
      <c r="WKT64" s="398"/>
      <c r="WKU64" s="398"/>
      <c r="WKV64" s="398"/>
      <c r="WKW64" s="398"/>
      <c r="WKX64" s="398"/>
      <c r="WKY64" s="398"/>
      <c r="WKZ64" s="398"/>
      <c r="WLA64" s="398"/>
      <c r="WLB64" s="398"/>
      <c r="WLC64" s="398"/>
      <c r="WLD64" s="398"/>
      <c r="WLE64" s="398"/>
      <c r="WLF64" s="398"/>
      <c r="WLG64" s="398"/>
      <c r="WLH64" s="398"/>
      <c r="WLI64" s="398"/>
      <c r="WLJ64" s="398"/>
      <c r="WLK64" s="398"/>
      <c r="WLL64" s="398"/>
      <c r="WLM64" s="398"/>
      <c r="WLN64" s="398"/>
      <c r="WLO64" s="398"/>
      <c r="WLP64" s="398"/>
      <c r="WLQ64" s="398"/>
      <c r="WLR64" s="398"/>
      <c r="WLS64" s="398"/>
      <c r="WLT64" s="398"/>
      <c r="WLU64" s="398"/>
      <c r="WLV64" s="398"/>
      <c r="WLW64" s="398"/>
      <c r="WLX64" s="398"/>
      <c r="WLY64" s="398"/>
      <c r="WLZ64" s="398"/>
      <c r="WMA64" s="398"/>
      <c r="WMB64" s="398"/>
      <c r="WMC64" s="398"/>
      <c r="WMD64" s="398"/>
      <c r="WME64" s="398"/>
      <c r="WMF64" s="398"/>
      <c r="WMG64" s="398"/>
      <c r="WMH64" s="398"/>
      <c r="WMI64" s="398"/>
      <c r="WMJ64" s="398"/>
      <c r="WMK64" s="398"/>
      <c r="WML64" s="398"/>
      <c r="WMM64" s="398"/>
      <c r="WMN64" s="398"/>
      <c r="WMO64" s="398"/>
      <c r="WMP64" s="398"/>
      <c r="WMQ64" s="398"/>
      <c r="WMR64" s="398"/>
      <c r="WMS64" s="398"/>
      <c r="WMT64" s="398"/>
      <c r="WMU64" s="398"/>
      <c r="WMV64" s="398"/>
      <c r="WMW64" s="398"/>
      <c r="WMX64" s="398"/>
      <c r="WMY64" s="398"/>
      <c r="WMZ64" s="398"/>
      <c r="WNA64" s="398"/>
      <c r="WNB64" s="398"/>
      <c r="WNC64" s="398"/>
      <c r="WND64" s="398"/>
      <c r="WNE64" s="398"/>
      <c r="WNF64" s="398"/>
      <c r="WNG64" s="398"/>
      <c r="WNH64" s="398"/>
      <c r="WNI64" s="398"/>
      <c r="WNJ64" s="398"/>
      <c r="WNK64" s="398"/>
      <c r="WNL64" s="398"/>
      <c r="WNM64" s="398"/>
      <c r="WNN64" s="398"/>
      <c r="WNO64" s="398"/>
      <c r="WNP64" s="398"/>
      <c r="WNQ64" s="398"/>
      <c r="WNR64" s="398"/>
      <c r="WNS64" s="398"/>
      <c r="WNT64" s="398"/>
      <c r="WNU64" s="398"/>
      <c r="WNV64" s="398"/>
      <c r="WNW64" s="398"/>
      <c r="WNX64" s="398"/>
      <c r="WNY64" s="398"/>
      <c r="WNZ64" s="398"/>
      <c r="WOA64" s="398"/>
      <c r="WOB64" s="398"/>
      <c r="WOC64" s="398"/>
      <c r="WOD64" s="398"/>
      <c r="WOE64" s="398"/>
      <c r="WOF64" s="398"/>
      <c r="WOG64" s="398"/>
      <c r="WOH64" s="398"/>
      <c r="WOI64" s="398"/>
      <c r="WOJ64" s="398"/>
      <c r="WOK64" s="398"/>
      <c r="WOL64" s="398"/>
      <c r="WOM64" s="398"/>
      <c r="WON64" s="398"/>
      <c r="WOO64" s="398"/>
      <c r="WOP64" s="398"/>
      <c r="WOQ64" s="398"/>
      <c r="WOR64" s="398"/>
      <c r="WOS64" s="398"/>
      <c r="WOT64" s="398"/>
      <c r="WOU64" s="398"/>
      <c r="WOV64" s="398"/>
      <c r="WOW64" s="398"/>
      <c r="WOX64" s="398"/>
      <c r="WOY64" s="398"/>
      <c r="WOZ64" s="398"/>
      <c r="WPA64" s="398"/>
      <c r="WPB64" s="398"/>
      <c r="WPC64" s="398"/>
      <c r="WPD64" s="398"/>
      <c r="WPE64" s="398"/>
      <c r="WPF64" s="398"/>
      <c r="WPG64" s="398"/>
      <c r="WPH64" s="398"/>
      <c r="WPI64" s="398"/>
      <c r="WPJ64" s="398"/>
      <c r="WPK64" s="398"/>
      <c r="WPL64" s="398"/>
      <c r="WPM64" s="398"/>
      <c r="WPN64" s="398"/>
      <c r="WPO64" s="398"/>
      <c r="WPP64" s="398"/>
      <c r="WPQ64" s="398"/>
      <c r="WPR64" s="398"/>
      <c r="WPS64" s="398"/>
      <c r="WPT64" s="398"/>
      <c r="WPU64" s="398"/>
      <c r="WPV64" s="398"/>
      <c r="WPW64" s="398"/>
      <c r="WPX64" s="398"/>
      <c r="WPY64" s="398"/>
      <c r="WPZ64" s="398"/>
      <c r="WQA64" s="398"/>
      <c r="WQB64" s="398"/>
      <c r="WQC64" s="398"/>
      <c r="WQD64" s="398"/>
      <c r="WQE64" s="398"/>
      <c r="WQF64" s="398"/>
      <c r="WQG64" s="398"/>
      <c r="WQH64" s="398"/>
      <c r="WQI64" s="398"/>
      <c r="WQJ64" s="398"/>
      <c r="WQK64" s="398"/>
      <c r="WQL64" s="398"/>
      <c r="WQM64" s="398"/>
      <c r="WQN64" s="398"/>
      <c r="WQO64" s="398"/>
      <c r="WQP64" s="398"/>
      <c r="WQQ64" s="398"/>
      <c r="WQR64" s="398"/>
      <c r="WQS64" s="398"/>
      <c r="WQT64" s="398"/>
      <c r="WQU64" s="398"/>
      <c r="WQV64" s="398"/>
      <c r="WQW64" s="398"/>
      <c r="WQX64" s="398"/>
      <c r="WQY64" s="398"/>
      <c r="WQZ64" s="398"/>
      <c r="WRA64" s="398"/>
      <c r="WRB64" s="398"/>
      <c r="WRC64" s="398"/>
      <c r="WRD64" s="398"/>
      <c r="WRE64" s="398"/>
      <c r="WRF64" s="398"/>
      <c r="WRG64" s="398"/>
      <c r="WRH64" s="398"/>
      <c r="WRI64" s="398"/>
      <c r="WRJ64" s="398"/>
      <c r="WRK64" s="398"/>
      <c r="WRL64" s="398"/>
      <c r="WRM64" s="398"/>
      <c r="WRN64" s="398"/>
      <c r="WRO64" s="398"/>
      <c r="WRP64" s="398"/>
      <c r="WRQ64" s="398"/>
      <c r="WRR64" s="398"/>
      <c r="WRS64" s="398"/>
      <c r="WRT64" s="398"/>
      <c r="WRU64" s="398"/>
      <c r="WRV64" s="398"/>
      <c r="WRW64" s="398"/>
      <c r="WRX64" s="398"/>
      <c r="WRY64" s="398"/>
      <c r="WRZ64" s="398"/>
      <c r="WSA64" s="398"/>
      <c r="WSB64" s="398"/>
      <c r="WSC64" s="398"/>
      <c r="WSD64" s="398"/>
      <c r="WSE64" s="398"/>
      <c r="WSF64" s="398"/>
      <c r="WSG64" s="398"/>
      <c r="WSH64" s="398"/>
      <c r="WSI64" s="398"/>
      <c r="WSJ64" s="398"/>
      <c r="WSK64" s="398"/>
      <c r="WSL64" s="398"/>
      <c r="WSM64" s="398"/>
      <c r="WSN64" s="398"/>
      <c r="WSO64" s="398"/>
      <c r="WSP64" s="398"/>
      <c r="WSQ64" s="398"/>
      <c r="WSR64" s="398"/>
      <c r="WSS64" s="398"/>
      <c r="WST64" s="398"/>
      <c r="WSU64" s="398"/>
      <c r="WSV64" s="398"/>
      <c r="WSW64" s="398"/>
      <c r="WSX64" s="398"/>
      <c r="WSY64" s="398"/>
      <c r="WSZ64" s="398"/>
      <c r="WTA64" s="398"/>
      <c r="WTB64" s="398"/>
      <c r="WTC64" s="398"/>
      <c r="WTD64" s="398"/>
      <c r="WTE64" s="398"/>
      <c r="WTF64" s="398"/>
      <c r="WTG64" s="398"/>
      <c r="WTH64" s="398"/>
      <c r="WTI64" s="398"/>
      <c r="WTJ64" s="398"/>
      <c r="WTK64" s="398"/>
      <c r="WTL64" s="398"/>
      <c r="WTM64" s="398"/>
      <c r="WTN64" s="398"/>
      <c r="WTO64" s="398"/>
      <c r="WTP64" s="398"/>
      <c r="WTQ64" s="398"/>
      <c r="WTR64" s="398"/>
      <c r="WTS64" s="398"/>
      <c r="WTT64" s="398"/>
      <c r="WTU64" s="398"/>
      <c r="WTV64" s="398"/>
      <c r="WTW64" s="398"/>
      <c r="WTX64" s="398"/>
      <c r="WTY64" s="398"/>
      <c r="WTZ64" s="398"/>
      <c r="WUA64" s="398"/>
      <c r="WUB64" s="398"/>
      <c r="WUC64" s="398"/>
      <c r="WUD64" s="398"/>
      <c r="WUE64" s="398"/>
      <c r="WUF64" s="398"/>
      <c r="WUG64" s="398"/>
      <c r="WUH64" s="398"/>
      <c r="WUI64" s="398"/>
      <c r="WUJ64" s="398"/>
      <c r="WUK64" s="398"/>
      <c r="WUL64" s="398"/>
      <c r="WUM64" s="398"/>
      <c r="WUN64" s="398"/>
      <c r="WUO64" s="398"/>
      <c r="WUP64" s="398"/>
      <c r="WUQ64" s="398"/>
      <c r="WUR64" s="398"/>
      <c r="WUS64" s="398"/>
      <c r="WUT64" s="398"/>
      <c r="WUU64" s="398"/>
      <c r="WUV64" s="398"/>
      <c r="WUW64" s="398"/>
      <c r="WUX64" s="398"/>
      <c r="WUY64" s="398"/>
      <c r="WUZ64" s="398"/>
      <c r="WVA64" s="398"/>
      <c r="WVB64" s="398"/>
      <c r="WVC64" s="398"/>
      <c r="WVD64" s="398"/>
      <c r="WVE64" s="398"/>
      <c r="WVF64" s="398"/>
      <c r="WVG64" s="398"/>
      <c r="WVH64" s="398"/>
      <c r="WVI64" s="398"/>
      <c r="WVJ64" s="398"/>
      <c r="WVK64" s="398"/>
      <c r="WVL64" s="398"/>
      <c r="WVM64" s="398"/>
      <c r="WVN64" s="398"/>
      <c r="WVO64" s="398"/>
      <c r="WVP64" s="398"/>
      <c r="WVQ64" s="398"/>
      <c r="WVR64" s="398"/>
      <c r="WVS64" s="398"/>
      <c r="WVT64" s="398"/>
      <c r="WVU64" s="398"/>
      <c r="WVV64" s="398"/>
      <c r="WVW64" s="398"/>
      <c r="WVX64" s="398"/>
      <c r="WVY64" s="398"/>
      <c r="WVZ64" s="398"/>
      <c r="WWA64" s="398"/>
      <c r="WWB64" s="398"/>
      <c r="WWC64" s="398"/>
      <c r="WWD64" s="398"/>
      <c r="WWE64" s="398"/>
      <c r="WWF64" s="398"/>
      <c r="WWG64" s="398"/>
      <c r="WWH64" s="398"/>
      <c r="WWI64" s="398"/>
      <c r="WWJ64" s="398"/>
      <c r="WWK64" s="398"/>
      <c r="WWL64" s="398"/>
      <c r="WWM64" s="398"/>
      <c r="WWN64" s="398"/>
      <c r="WWO64" s="398"/>
      <c r="WWP64" s="398"/>
      <c r="WWQ64" s="398"/>
      <c r="WWR64" s="398"/>
      <c r="WWS64" s="398"/>
      <c r="WWT64" s="398"/>
      <c r="WWU64" s="398"/>
      <c r="WWV64" s="398"/>
      <c r="WWW64" s="398"/>
      <c r="WWX64" s="398"/>
      <c r="WWY64" s="398"/>
      <c r="WWZ64" s="398"/>
      <c r="WXA64" s="398"/>
      <c r="WXB64" s="398"/>
      <c r="WXC64" s="398"/>
      <c r="WXD64" s="398"/>
      <c r="WXE64" s="398"/>
      <c r="WXF64" s="398"/>
      <c r="WXG64" s="398"/>
      <c r="WXH64" s="398"/>
      <c r="WXI64" s="398"/>
      <c r="WXJ64" s="398"/>
      <c r="WXK64" s="398"/>
      <c r="WXL64" s="398"/>
      <c r="WXM64" s="398"/>
      <c r="WXN64" s="398"/>
      <c r="WXO64" s="398"/>
      <c r="WXP64" s="398"/>
      <c r="WXQ64" s="398"/>
      <c r="WXR64" s="398"/>
      <c r="WXS64" s="398"/>
      <c r="WXT64" s="398"/>
      <c r="WXU64" s="398"/>
      <c r="WXV64" s="398"/>
      <c r="WXW64" s="398"/>
      <c r="WXX64" s="398"/>
      <c r="WXY64" s="398"/>
      <c r="WXZ64" s="398"/>
      <c r="WYA64" s="398"/>
      <c r="WYB64" s="398"/>
      <c r="WYC64" s="398"/>
      <c r="WYD64" s="398"/>
      <c r="WYE64" s="398"/>
      <c r="WYF64" s="398"/>
      <c r="WYG64" s="398"/>
      <c r="WYH64" s="398"/>
      <c r="WYI64" s="398"/>
      <c r="WYJ64" s="398"/>
      <c r="WYK64" s="398"/>
      <c r="WYL64" s="398"/>
      <c r="WYM64" s="398"/>
      <c r="WYN64" s="398"/>
      <c r="WYO64" s="398"/>
      <c r="WYP64" s="398"/>
      <c r="WYQ64" s="398"/>
      <c r="WYR64" s="398"/>
      <c r="WYS64" s="398"/>
      <c r="WYT64" s="398"/>
      <c r="WYU64" s="398"/>
      <c r="WYV64" s="398"/>
      <c r="WYW64" s="398"/>
      <c r="WYX64" s="398"/>
      <c r="WYY64" s="398"/>
      <c r="WYZ64" s="398"/>
      <c r="WZA64" s="398"/>
      <c r="WZB64" s="398"/>
      <c r="WZC64" s="398"/>
      <c r="WZD64" s="398"/>
      <c r="WZE64" s="398"/>
      <c r="WZF64" s="398"/>
      <c r="WZG64" s="398"/>
      <c r="WZH64" s="398"/>
      <c r="WZI64" s="398"/>
      <c r="WZJ64" s="398"/>
      <c r="WZK64" s="398"/>
      <c r="WZL64" s="398"/>
      <c r="WZM64" s="398"/>
      <c r="WZN64" s="398"/>
      <c r="WZO64" s="398"/>
      <c r="WZP64" s="398"/>
      <c r="WZQ64" s="398"/>
      <c r="WZR64" s="398"/>
      <c r="WZS64" s="398"/>
      <c r="WZT64" s="398"/>
      <c r="WZU64" s="398"/>
      <c r="WZV64" s="398"/>
      <c r="WZW64" s="398"/>
      <c r="WZX64" s="398"/>
      <c r="WZY64" s="398"/>
      <c r="WZZ64" s="398"/>
      <c r="XAA64" s="398"/>
      <c r="XAB64" s="398"/>
      <c r="XAC64" s="398"/>
      <c r="XAD64" s="398"/>
      <c r="XAE64" s="398"/>
      <c r="XAF64" s="398"/>
      <c r="XAG64" s="398"/>
      <c r="XAH64" s="398"/>
      <c r="XAI64" s="398"/>
      <c r="XAJ64" s="398"/>
      <c r="XAK64" s="398"/>
      <c r="XAL64" s="398"/>
      <c r="XAM64" s="398"/>
      <c r="XAN64" s="398"/>
      <c r="XAO64" s="398"/>
      <c r="XAP64" s="398"/>
      <c r="XAQ64" s="398"/>
      <c r="XAR64" s="398"/>
      <c r="XAS64" s="398"/>
      <c r="XAT64" s="398"/>
      <c r="XAU64" s="398"/>
      <c r="XAV64" s="398"/>
      <c r="XAW64" s="398"/>
      <c r="XAX64" s="398"/>
      <c r="XAY64" s="398"/>
      <c r="XAZ64" s="398"/>
      <c r="XBA64" s="398"/>
      <c r="XBB64" s="398"/>
      <c r="XBC64" s="398"/>
      <c r="XBD64" s="398"/>
      <c r="XBE64" s="398"/>
      <c r="XBF64" s="398"/>
      <c r="XBG64" s="398"/>
      <c r="XBH64" s="398"/>
      <c r="XBI64" s="398"/>
      <c r="XBJ64" s="398"/>
      <c r="XBK64" s="398"/>
      <c r="XBL64" s="398"/>
      <c r="XBM64" s="398"/>
      <c r="XBN64" s="398"/>
      <c r="XBO64" s="398"/>
      <c r="XBP64" s="398"/>
      <c r="XBQ64" s="398"/>
      <c r="XBR64" s="398"/>
      <c r="XBS64" s="398"/>
      <c r="XBT64" s="398"/>
      <c r="XBU64" s="398"/>
      <c r="XBV64" s="398"/>
      <c r="XBW64" s="398"/>
      <c r="XBX64" s="398"/>
      <c r="XBY64" s="398"/>
      <c r="XBZ64" s="398"/>
      <c r="XCA64" s="398"/>
      <c r="XCB64" s="398"/>
      <c r="XCC64" s="398"/>
      <c r="XCD64" s="398"/>
      <c r="XCE64" s="398"/>
      <c r="XCF64" s="398"/>
      <c r="XCG64" s="398"/>
      <c r="XCH64" s="398"/>
      <c r="XCI64" s="398"/>
      <c r="XCJ64" s="398"/>
      <c r="XCK64" s="398"/>
      <c r="XCL64" s="398"/>
      <c r="XCM64" s="398"/>
      <c r="XCN64" s="398"/>
      <c r="XCO64" s="398"/>
      <c r="XCP64" s="398"/>
      <c r="XCQ64" s="398"/>
      <c r="XCR64" s="398"/>
      <c r="XCS64" s="398"/>
      <c r="XCT64" s="398"/>
      <c r="XCU64" s="398"/>
      <c r="XCV64" s="398"/>
      <c r="XCW64" s="398"/>
      <c r="XCX64" s="398"/>
      <c r="XCY64" s="398"/>
      <c r="XCZ64" s="398"/>
      <c r="XDA64" s="398"/>
      <c r="XDB64" s="398"/>
      <c r="XDC64" s="398"/>
      <c r="XDD64" s="398"/>
      <c r="XDE64" s="398"/>
      <c r="XDF64" s="398"/>
      <c r="XDG64" s="398"/>
      <c r="XDH64" s="398"/>
      <c r="XDI64" s="398"/>
      <c r="XDJ64" s="398"/>
      <c r="XDK64" s="398"/>
      <c r="XDL64" s="398"/>
      <c r="XDM64" s="398"/>
      <c r="XDN64" s="398"/>
      <c r="XDO64" s="398"/>
      <c r="XDP64" s="398"/>
      <c r="XDQ64" s="398"/>
      <c r="XDR64" s="398"/>
      <c r="XDS64" s="398"/>
      <c r="XDT64" s="398"/>
      <c r="XDU64" s="398"/>
      <c r="XDV64" s="398"/>
      <c r="XDW64" s="398"/>
      <c r="XDX64" s="398"/>
      <c r="XDY64" s="398"/>
      <c r="XDZ64" s="398"/>
      <c r="XEA64" s="398"/>
      <c r="XEB64" s="398"/>
      <c r="XEC64" s="398"/>
      <c r="XED64" s="398"/>
      <c r="XEE64" s="398"/>
      <c r="XEF64" s="398"/>
      <c r="XEG64" s="398"/>
      <c r="XEH64" s="398"/>
      <c r="XEI64" s="398"/>
      <c r="XEJ64" s="398"/>
      <c r="XEK64" s="398"/>
      <c r="XEL64" s="398"/>
      <c r="XEM64" s="398"/>
      <c r="XEN64" s="398"/>
      <c r="XEO64" s="398"/>
      <c r="XEP64" s="398"/>
      <c r="XEQ64" s="398"/>
      <c r="XER64" s="398"/>
      <c r="XES64" s="398"/>
      <c r="XET64" s="398"/>
      <c r="XEU64" s="398"/>
      <c r="XEV64" s="398"/>
      <c r="XEW64" s="398"/>
      <c r="XEX64" s="398"/>
      <c r="XEY64" s="398"/>
      <c r="XEZ64" s="398"/>
      <c r="XFA64" s="398"/>
      <c r="XFB64" s="398"/>
      <c r="XFC64" s="398"/>
      <c r="XFD64" s="398"/>
    </row>
    <row r="65" spans="1:16384" x14ac:dyDescent="0.25">
      <c r="A65" s="50"/>
      <c r="B65" s="11"/>
      <c r="C65" s="11"/>
      <c r="D65" s="11"/>
      <c r="E65" s="11"/>
      <c r="F65" s="401"/>
      <c r="G65" s="11"/>
      <c r="H65" s="11"/>
      <c r="I65" s="11"/>
      <c r="K65" s="11"/>
      <c r="L65" s="11"/>
      <c r="M65" s="11"/>
      <c r="O65" s="383"/>
      <c r="P65" s="384"/>
      <c r="Q65" s="384"/>
      <c r="R65" s="385"/>
      <c r="S65" s="399"/>
      <c r="T65" s="399"/>
      <c r="U65" s="399"/>
      <c r="V65" s="399"/>
      <c r="W65" s="398"/>
      <c r="X65" s="398"/>
      <c r="Y65" s="398"/>
      <c r="Z65" s="398"/>
      <c r="AA65" s="398"/>
      <c r="AB65" s="398"/>
      <c r="AC65" s="398"/>
      <c r="AD65" s="398"/>
      <c r="AE65" s="398"/>
      <c r="AF65" s="398"/>
      <c r="AG65" s="398"/>
      <c r="AH65" s="398"/>
      <c r="AI65" s="398"/>
      <c r="AJ65" s="398"/>
      <c r="AK65" s="398"/>
      <c r="AL65" s="398"/>
      <c r="AM65" s="398"/>
      <c r="AN65" s="398"/>
      <c r="AO65" s="398"/>
      <c r="AP65" s="398"/>
      <c r="AQ65" s="398"/>
      <c r="AR65" s="398"/>
      <c r="AS65" s="398"/>
      <c r="AT65" s="398"/>
      <c r="AU65" s="398"/>
      <c r="AV65" s="398"/>
      <c r="AW65" s="398"/>
      <c r="AX65" s="398"/>
      <c r="AY65" s="398"/>
      <c r="AZ65" s="398"/>
      <c r="BA65" s="398"/>
      <c r="BB65" s="398"/>
      <c r="BC65" s="398"/>
      <c r="BD65" s="398"/>
      <c r="BE65" s="398"/>
      <c r="BF65" s="398"/>
      <c r="BG65" s="398"/>
      <c r="BH65" s="398"/>
      <c r="BI65" s="398"/>
      <c r="BJ65" s="398"/>
      <c r="BK65" s="398"/>
      <c r="BL65" s="398"/>
      <c r="BM65" s="398"/>
      <c r="BN65" s="398"/>
      <c r="BO65" s="398"/>
      <c r="BP65" s="398"/>
      <c r="BQ65" s="398"/>
      <c r="BR65" s="398"/>
      <c r="BS65" s="398"/>
      <c r="BT65" s="398"/>
      <c r="BU65" s="398"/>
      <c r="BV65" s="398"/>
      <c r="BW65" s="398"/>
      <c r="BX65" s="398"/>
      <c r="BY65" s="398"/>
      <c r="BZ65" s="398"/>
      <c r="CA65" s="398"/>
      <c r="CB65" s="398"/>
      <c r="CC65" s="398"/>
      <c r="CD65" s="398"/>
      <c r="CE65" s="398"/>
      <c r="CF65" s="398"/>
      <c r="CG65" s="398"/>
      <c r="CH65" s="398"/>
      <c r="CI65" s="398"/>
      <c r="CJ65" s="398"/>
      <c r="CK65" s="398"/>
      <c r="CL65" s="398"/>
      <c r="CM65" s="398"/>
      <c r="CN65" s="398"/>
      <c r="CO65" s="398"/>
      <c r="CP65" s="398"/>
      <c r="CQ65" s="398"/>
      <c r="CR65" s="398"/>
      <c r="CS65" s="398"/>
      <c r="CT65" s="398"/>
      <c r="CU65" s="398"/>
      <c r="CV65" s="398"/>
      <c r="CW65" s="398"/>
      <c r="CX65" s="398"/>
      <c r="CY65" s="398"/>
      <c r="CZ65" s="398"/>
      <c r="DA65" s="398"/>
      <c r="DB65" s="398"/>
      <c r="DC65" s="398"/>
      <c r="DD65" s="398"/>
      <c r="DE65" s="398"/>
      <c r="DF65" s="398"/>
      <c r="DG65" s="398"/>
      <c r="DH65" s="398"/>
      <c r="DI65" s="398"/>
      <c r="DJ65" s="398"/>
      <c r="DK65" s="398"/>
      <c r="DL65" s="398"/>
      <c r="DM65" s="398"/>
      <c r="DN65" s="398"/>
      <c r="DO65" s="398"/>
      <c r="DP65" s="398"/>
      <c r="DQ65" s="398"/>
      <c r="DR65" s="398"/>
      <c r="DS65" s="398"/>
      <c r="DT65" s="398"/>
      <c r="DU65" s="398"/>
      <c r="DV65" s="398"/>
      <c r="DW65" s="398"/>
      <c r="DX65" s="398"/>
      <c r="DY65" s="398"/>
      <c r="DZ65" s="398"/>
      <c r="EA65" s="398"/>
      <c r="EB65" s="398"/>
      <c r="EC65" s="398"/>
      <c r="ED65" s="398"/>
      <c r="EE65" s="398"/>
      <c r="EF65" s="398"/>
      <c r="EG65" s="398"/>
      <c r="EH65" s="398"/>
      <c r="EI65" s="398"/>
      <c r="EJ65" s="398"/>
      <c r="EK65" s="398"/>
      <c r="EL65" s="398"/>
      <c r="EM65" s="398"/>
      <c r="EN65" s="398"/>
      <c r="EO65" s="398"/>
      <c r="EP65" s="398"/>
      <c r="EQ65" s="398"/>
      <c r="ER65" s="398"/>
      <c r="ES65" s="398"/>
      <c r="ET65" s="398"/>
      <c r="EU65" s="398"/>
      <c r="EV65" s="398"/>
      <c r="EW65" s="398"/>
      <c r="EX65" s="398"/>
      <c r="EY65" s="398"/>
      <c r="EZ65" s="398"/>
      <c r="FA65" s="398"/>
      <c r="FB65" s="398"/>
      <c r="FC65" s="398"/>
      <c r="FD65" s="398"/>
      <c r="FE65" s="398"/>
      <c r="FF65" s="398"/>
      <c r="FG65" s="398"/>
      <c r="FH65" s="398"/>
      <c r="FI65" s="398"/>
      <c r="FJ65" s="398"/>
      <c r="FK65" s="398"/>
      <c r="FL65" s="398"/>
      <c r="FM65" s="398"/>
      <c r="FN65" s="398"/>
      <c r="FO65" s="398"/>
      <c r="FP65" s="398"/>
      <c r="FQ65" s="398"/>
      <c r="FR65" s="398"/>
      <c r="FS65" s="398"/>
      <c r="FT65" s="398"/>
      <c r="FU65" s="398"/>
      <c r="FV65" s="398"/>
      <c r="FW65" s="398"/>
      <c r="FX65" s="398"/>
      <c r="FY65" s="398"/>
      <c r="FZ65" s="398"/>
      <c r="GA65" s="398"/>
      <c r="GB65" s="398"/>
      <c r="GC65" s="398"/>
      <c r="GD65" s="398"/>
      <c r="GE65" s="398"/>
      <c r="GF65" s="398"/>
      <c r="GG65" s="398"/>
      <c r="GH65" s="398"/>
      <c r="GI65" s="398"/>
      <c r="GJ65" s="398"/>
      <c r="GK65" s="398"/>
      <c r="GL65" s="398"/>
      <c r="GM65" s="398"/>
      <c r="GN65" s="398"/>
      <c r="GO65" s="398"/>
      <c r="GP65" s="398"/>
      <c r="GQ65" s="398"/>
      <c r="GR65" s="398"/>
      <c r="GS65" s="398"/>
      <c r="GT65" s="398"/>
      <c r="GU65" s="398"/>
      <c r="GV65" s="398"/>
      <c r="GW65" s="398"/>
      <c r="GX65" s="398"/>
      <c r="GY65" s="398"/>
      <c r="GZ65" s="398"/>
      <c r="HA65" s="398"/>
      <c r="HB65" s="398"/>
      <c r="HC65" s="398"/>
      <c r="HD65" s="398"/>
      <c r="HE65" s="398"/>
      <c r="HF65" s="398"/>
      <c r="HG65" s="398"/>
      <c r="HH65" s="398"/>
      <c r="HI65" s="398"/>
      <c r="HJ65" s="398"/>
      <c r="HK65" s="398"/>
      <c r="HL65" s="398"/>
      <c r="HM65" s="398"/>
      <c r="HN65" s="398"/>
      <c r="HO65" s="398"/>
      <c r="HP65" s="398"/>
      <c r="HQ65" s="398"/>
      <c r="HR65" s="398"/>
      <c r="HS65" s="398"/>
      <c r="HT65" s="398"/>
      <c r="HU65" s="398"/>
      <c r="HV65" s="398"/>
      <c r="HW65" s="398"/>
      <c r="HX65" s="398"/>
      <c r="HY65" s="398"/>
      <c r="HZ65" s="398"/>
      <c r="IA65" s="398"/>
      <c r="IB65" s="398"/>
      <c r="IC65" s="398"/>
      <c r="ID65" s="398"/>
      <c r="IE65" s="398"/>
      <c r="IF65" s="398"/>
      <c r="IG65" s="398"/>
      <c r="IH65" s="398"/>
      <c r="II65" s="398"/>
      <c r="IJ65" s="398"/>
      <c r="IK65" s="398"/>
      <c r="IL65" s="398"/>
      <c r="IM65" s="398"/>
      <c r="IN65" s="398"/>
      <c r="IO65" s="398"/>
      <c r="IP65" s="398"/>
      <c r="IQ65" s="398"/>
      <c r="IR65" s="398"/>
      <c r="IS65" s="398"/>
      <c r="IT65" s="398"/>
      <c r="IU65" s="398"/>
      <c r="IV65" s="398"/>
      <c r="IW65" s="398"/>
      <c r="IX65" s="398"/>
      <c r="IY65" s="398"/>
      <c r="IZ65" s="398"/>
      <c r="JA65" s="398"/>
      <c r="JB65" s="398"/>
      <c r="JC65" s="398"/>
      <c r="JD65" s="398"/>
      <c r="JE65" s="398"/>
      <c r="JF65" s="398"/>
      <c r="JG65" s="398"/>
      <c r="JH65" s="398"/>
      <c r="JI65" s="398"/>
      <c r="JJ65" s="398"/>
      <c r="JK65" s="398"/>
      <c r="JL65" s="398"/>
      <c r="JM65" s="398"/>
      <c r="JN65" s="398"/>
      <c r="JO65" s="398"/>
      <c r="JP65" s="398"/>
      <c r="JQ65" s="398"/>
      <c r="JR65" s="398"/>
      <c r="JS65" s="398"/>
      <c r="JT65" s="398"/>
      <c r="JU65" s="398"/>
      <c r="JV65" s="398"/>
      <c r="JW65" s="398"/>
      <c r="JX65" s="398"/>
      <c r="JY65" s="398"/>
      <c r="JZ65" s="398"/>
      <c r="KA65" s="398"/>
      <c r="KB65" s="398"/>
      <c r="KC65" s="398"/>
      <c r="KD65" s="398"/>
      <c r="KE65" s="398"/>
      <c r="KF65" s="398"/>
      <c r="KG65" s="398"/>
      <c r="KH65" s="398"/>
      <c r="KI65" s="398"/>
      <c r="KJ65" s="398"/>
      <c r="KK65" s="398"/>
      <c r="KL65" s="398"/>
      <c r="KM65" s="398"/>
      <c r="KN65" s="398"/>
      <c r="KO65" s="398"/>
      <c r="KP65" s="398"/>
      <c r="KQ65" s="398"/>
      <c r="KR65" s="398"/>
      <c r="KS65" s="398"/>
      <c r="KT65" s="398"/>
      <c r="KU65" s="398"/>
      <c r="KV65" s="398"/>
      <c r="KW65" s="398"/>
      <c r="KX65" s="398"/>
      <c r="KY65" s="398"/>
      <c r="KZ65" s="398"/>
      <c r="LA65" s="398"/>
      <c r="LB65" s="398"/>
      <c r="LC65" s="398"/>
      <c r="LD65" s="398"/>
      <c r="LE65" s="398"/>
      <c r="LF65" s="398"/>
      <c r="LG65" s="398"/>
      <c r="LH65" s="398"/>
      <c r="LI65" s="398"/>
      <c r="LJ65" s="398"/>
      <c r="LK65" s="398"/>
      <c r="LL65" s="398"/>
      <c r="LM65" s="398"/>
      <c r="LN65" s="398"/>
      <c r="LO65" s="398"/>
      <c r="LP65" s="398"/>
      <c r="LQ65" s="398"/>
      <c r="LR65" s="398"/>
      <c r="LS65" s="398"/>
      <c r="LT65" s="398"/>
      <c r="LU65" s="398"/>
      <c r="LV65" s="398"/>
      <c r="LW65" s="398"/>
      <c r="LX65" s="398"/>
      <c r="LY65" s="398"/>
      <c r="LZ65" s="398"/>
      <c r="MA65" s="398"/>
      <c r="MB65" s="398"/>
      <c r="MC65" s="398"/>
      <c r="MD65" s="398"/>
      <c r="ME65" s="398"/>
      <c r="MF65" s="398"/>
      <c r="MG65" s="398"/>
      <c r="MH65" s="398"/>
      <c r="MI65" s="398"/>
      <c r="MJ65" s="398"/>
      <c r="MK65" s="398"/>
      <c r="ML65" s="398"/>
      <c r="MM65" s="398"/>
      <c r="MN65" s="398"/>
      <c r="MO65" s="398"/>
      <c r="MP65" s="398"/>
      <c r="MQ65" s="398"/>
      <c r="MR65" s="398"/>
      <c r="MS65" s="398"/>
      <c r="MT65" s="398"/>
      <c r="MU65" s="398"/>
      <c r="MV65" s="398"/>
      <c r="MW65" s="398"/>
      <c r="MX65" s="398"/>
      <c r="MY65" s="398"/>
      <c r="MZ65" s="398"/>
      <c r="NA65" s="398"/>
      <c r="NB65" s="398"/>
      <c r="NC65" s="398"/>
      <c r="ND65" s="398"/>
      <c r="NE65" s="398"/>
      <c r="NF65" s="398"/>
      <c r="NG65" s="398"/>
      <c r="NH65" s="398"/>
      <c r="NI65" s="398"/>
      <c r="NJ65" s="398"/>
      <c r="NK65" s="398"/>
      <c r="NL65" s="398"/>
      <c r="NM65" s="398"/>
      <c r="NN65" s="398"/>
      <c r="NO65" s="398"/>
      <c r="NP65" s="398"/>
      <c r="NQ65" s="398"/>
      <c r="NR65" s="398"/>
      <c r="NS65" s="398"/>
      <c r="NT65" s="398"/>
      <c r="NU65" s="398"/>
      <c r="NV65" s="398"/>
      <c r="NW65" s="398"/>
      <c r="NX65" s="398"/>
      <c r="NY65" s="398"/>
      <c r="NZ65" s="398"/>
      <c r="OA65" s="398"/>
      <c r="OB65" s="398"/>
      <c r="OC65" s="398"/>
      <c r="OD65" s="398"/>
      <c r="OE65" s="398"/>
      <c r="OF65" s="398"/>
      <c r="OG65" s="398"/>
      <c r="OH65" s="398"/>
      <c r="OI65" s="398"/>
      <c r="OJ65" s="398"/>
      <c r="OK65" s="398"/>
      <c r="OL65" s="398"/>
      <c r="OM65" s="398"/>
      <c r="ON65" s="398"/>
      <c r="OO65" s="398"/>
      <c r="OP65" s="398"/>
      <c r="OQ65" s="398"/>
      <c r="OR65" s="398"/>
      <c r="OS65" s="398"/>
      <c r="OT65" s="398"/>
      <c r="OU65" s="398"/>
      <c r="OV65" s="398"/>
      <c r="OW65" s="398"/>
      <c r="OX65" s="398"/>
      <c r="OY65" s="398"/>
      <c r="OZ65" s="398"/>
      <c r="PA65" s="398"/>
      <c r="PB65" s="398"/>
      <c r="PC65" s="398"/>
      <c r="PD65" s="398"/>
      <c r="PE65" s="398"/>
      <c r="PF65" s="398"/>
      <c r="PG65" s="398"/>
      <c r="PH65" s="398"/>
      <c r="PI65" s="398"/>
      <c r="PJ65" s="398"/>
      <c r="PK65" s="398"/>
      <c r="PL65" s="398"/>
      <c r="PM65" s="398"/>
      <c r="PN65" s="398"/>
      <c r="PO65" s="398"/>
      <c r="PP65" s="398"/>
      <c r="PQ65" s="398"/>
      <c r="PR65" s="398"/>
      <c r="PS65" s="398"/>
      <c r="PT65" s="398"/>
      <c r="PU65" s="398"/>
      <c r="PV65" s="398"/>
      <c r="PW65" s="398"/>
      <c r="PX65" s="398"/>
      <c r="PY65" s="398"/>
      <c r="PZ65" s="398"/>
      <c r="QA65" s="398"/>
      <c r="QB65" s="398"/>
      <c r="QC65" s="398"/>
      <c r="QD65" s="398"/>
      <c r="QE65" s="398"/>
      <c r="QF65" s="398"/>
      <c r="QG65" s="398"/>
      <c r="QH65" s="398"/>
      <c r="QI65" s="398"/>
      <c r="QJ65" s="398"/>
      <c r="QK65" s="398"/>
      <c r="QL65" s="398"/>
      <c r="QM65" s="398"/>
      <c r="QN65" s="398"/>
      <c r="QO65" s="398"/>
      <c r="QP65" s="398"/>
      <c r="QQ65" s="398"/>
      <c r="QR65" s="398"/>
      <c r="QS65" s="398"/>
      <c r="QT65" s="398"/>
      <c r="QU65" s="398"/>
      <c r="QV65" s="398"/>
      <c r="QW65" s="398"/>
      <c r="QX65" s="398"/>
      <c r="QY65" s="398"/>
      <c r="QZ65" s="398"/>
      <c r="RA65" s="398"/>
      <c r="RB65" s="398"/>
      <c r="RC65" s="398"/>
      <c r="RD65" s="398"/>
      <c r="RE65" s="398"/>
      <c r="RF65" s="398"/>
      <c r="RG65" s="398"/>
      <c r="RH65" s="398"/>
      <c r="RI65" s="398"/>
      <c r="RJ65" s="398"/>
      <c r="RK65" s="398"/>
      <c r="RL65" s="398"/>
      <c r="RM65" s="398"/>
      <c r="RN65" s="398"/>
      <c r="RO65" s="398"/>
      <c r="RP65" s="398"/>
      <c r="RQ65" s="398"/>
      <c r="RR65" s="398"/>
      <c r="RS65" s="398"/>
      <c r="RT65" s="398"/>
      <c r="RU65" s="398"/>
      <c r="RV65" s="398"/>
      <c r="RW65" s="398"/>
      <c r="RX65" s="398"/>
      <c r="RY65" s="398"/>
      <c r="RZ65" s="398"/>
      <c r="SA65" s="398"/>
      <c r="SB65" s="398"/>
      <c r="SC65" s="398"/>
      <c r="SD65" s="398"/>
      <c r="SE65" s="398"/>
      <c r="SF65" s="398"/>
      <c r="SG65" s="398"/>
      <c r="SH65" s="398"/>
      <c r="SI65" s="398"/>
      <c r="SJ65" s="398"/>
      <c r="SK65" s="398"/>
      <c r="SL65" s="398"/>
      <c r="SM65" s="398"/>
      <c r="SN65" s="398"/>
      <c r="SO65" s="398"/>
      <c r="SP65" s="398"/>
      <c r="SQ65" s="398"/>
      <c r="SR65" s="398"/>
      <c r="SS65" s="398"/>
      <c r="ST65" s="398"/>
      <c r="SU65" s="398"/>
      <c r="SV65" s="398"/>
      <c r="SW65" s="398"/>
      <c r="SX65" s="398"/>
      <c r="SY65" s="398"/>
      <c r="SZ65" s="398"/>
      <c r="TA65" s="398"/>
      <c r="TB65" s="398"/>
      <c r="TC65" s="398"/>
      <c r="TD65" s="398"/>
      <c r="TE65" s="398"/>
      <c r="TF65" s="398"/>
      <c r="TG65" s="398"/>
      <c r="TH65" s="398"/>
      <c r="TI65" s="398"/>
      <c r="TJ65" s="398"/>
      <c r="TK65" s="398"/>
      <c r="TL65" s="398"/>
      <c r="TM65" s="398"/>
      <c r="TN65" s="398"/>
      <c r="TO65" s="398"/>
      <c r="TP65" s="398"/>
      <c r="TQ65" s="398"/>
      <c r="TR65" s="398"/>
      <c r="TS65" s="398"/>
      <c r="TT65" s="398"/>
      <c r="TU65" s="398"/>
      <c r="TV65" s="398"/>
      <c r="TW65" s="398"/>
      <c r="TX65" s="398"/>
      <c r="TY65" s="398"/>
      <c r="TZ65" s="398"/>
      <c r="UA65" s="398"/>
      <c r="UB65" s="398"/>
      <c r="UC65" s="398"/>
      <c r="UD65" s="398"/>
      <c r="UE65" s="398"/>
      <c r="UF65" s="398"/>
      <c r="UG65" s="398"/>
      <c r="UH65" s="398"/>
      <c r="UI65" s="398"/>
      <c r="UJ65" s="398"/>
      <c r="UK65" s="398"/>
      <c r="UL65" s="398"/>
      <c r="UM65" s="398"/>
      <c r="UN65" s="398"/>
      <c r="UO65" s="398"/>
      <c r="UP65" s="398"/>
      <c r="UQ65" s="398"/>
      <c r="UR65" s="398"/>
      <c r="US65" s="398"/>
      <c r="UT65" s="398"/>
      <c r="UU65" s="398"/>
      <c r="UV65" s="398"/>
      <c r="UW65" s="398"/>
      <c r="UX65" s="398"/>
      <c r="UY65" s="398"/>
      <c r="UZ65" s="398"/>
      <c r="VA65" s="398"/>
      <c r="VB65" s="398"/>
      <c r="VC65" s="398"/>
      <c r="VD65" s="398"/>
      <c r="VE65" s="398"/>
      <c r="VF65" s="398"/>
      <c r="VG65" s="398"/>
      <c r="VH65" s="398"/>
      <c r="VI65" s="398"/>
      <c r="VJ65" s="398"/>
      <c r="VK65" s="398"/>
      <c r="VL65" s="398"/>
      <c r="VM65" s="398"/>
      <c r="VN65" s="398"/>
      <c r="VO65" s="398"/>
      <c r="VP65" s="398"/>
      <c r="VQ65" s="398"/>
      <c r="VR65" s="398"/>
      <c r="VS65" s="398"/>
      <c r="VT65" s="398"/>
      <c r="VU65" s="398"/>
      <c r="VV65" s="398"/>
      <c r="VW65" s="398"/>
      <c r="VX65" s="398"/>
      <c r="VY65" s="398"/>
      <c r="VZ65" s="398"/>
      <c r="WA65" s="398"/>
      <c r="WB65" s="398"/>
      <c r="WC65" s="398"/>
      <c r="WD65" s="398"/>
      <c r="WE65" s="398"/>
      <c r="WF65" s="398"/>
      <c r="WG65" s="398"/>
      <c r="WH65" s="398"/>
      <c r="WI65" s="398"/>
      <c r="WJ65" s="398"/>
      <c r="WK65" s="398"/>
      <c r="WL65" s="398"/>
      <c r="WM65" s="398"/>
      <c r="WN65" s="398"/>
      <c r="WO65" s="398"/>
      <c r="WP65" s="398"/>
      <c r="WQ65" s="398"/>
      <c r="WR65" s="398"/>
      <c r="WS65" s="398"/>
      <c r="WT65" s="398"/>
      <c r="WU65" s="398"/>
      <c r="WV65" s="398"/>
      <c r="WW65" s="398"/>
      <c r="WX65" s="398"/>
      <c r="WY65" s="398"/>
      <c r="WZ65" s="398"/>
      <c r="XA65" s="398"/>
      <c r="XB65" s="398"/>
      <c r="XC65" s="398"/>
      <c r="XD65" s="398"/>
      <c r="XE65" s="398"/>
      <c r="XF65" s="398"/>
      <c r="XG65" s="398"/>
      <c r="XH65" s="398"/>
      <c r="XI65" s="398"/>
      <c r="XJ65" s="398"/>
      <c r="XK65" s="398"/>
      <c r="XL65" s="398"/>
      <c r="XM65" s="398"/>
      <c r="XN65" s="398"/>
      <c r="XO65" s="398"/>
      <c r="XP65" s="398"/>
      <c r="XQ65" s="398"/>
      <c r="XR65" s="398"/>
      <c r="XS65" s="398"/>
      <c r="XT65" s="398"/>
      <c r="XU65" s="398"/>
      <c r="XV65" s="398"/>
      <c r="XW65" s="398"/>
      <c r="XX65" s="398"/>
      <c r="XY65" s="398"/>
      <c r="XZ65" s="398"/>
      <c r="YA65" s="398"/>
      <c r="YB65" s="398"/>
      <c r="YC65" s="398"/>
      <c r="YD65" s="398"/>
      <c r="YE65" s="398"/>
      <c r="YF65" s="398"/>
      <c r="YG65" s="398"/>
      <c r="YH65" s="398"/>
      <c r="YI65" s="398"/>
      <c r="YJ65" s="398"/>
      <c r="YK65" s="398"/>
      <c r="YL65" s="398"/>
      <c r="YM65" s="398"/>
      <c r="YN65" s="398"/>
      <c r="YO65" s="398"/>
      <c r="YP65" s="398"/>
      <c r="YQ65" s="398"/>
      <c r="YR65" s="398"/>
      <c r="YS65" s="398"/>
      <c r="YT65" s="398"/>
      <c r="YU65" s="398"/>
      <c r="YV65" s="398"/>
      <c r="YW65" s="398"/>
      <c r="YX65" s="398"/>
      <c r="YY65" s="398"/>
      <c r="YZ65" s="398"/>
      <c r="ZA65" s="398"/>
      <c r="ZB65" s="398"/>
      <c r="ZC65" s="398"/>
      <c r="ZD65" s="398"/>
      <c r="ZE65" s="398"/>
      <c r="ZF65" s="398"/>
      <c r="ZG65" s="398"/>
      <c r="ZH65" s="398"/>
      <c r="ZI65" s="398"/>
      <c r="ZJ65" s="398"/>
      <c r="ZK65" s="398"/>
      <c r="ZL65" s="398"/>
      <c r="ZM65" s="398"/>
      <c r="ZN65" s="398"/>
      <c r="ZO65" s="398"/>
      <c r="ZP65" s="398"/>
      <c r="ZQ65" s="398"/>
      <c r="ZR65" s="398"/>
      <c r="ZS65" s="398"/>
      <c r="ZT65" s="398"/>
      <c r="ZU65" s="398"/>
      <c r="ZV65" s="398"/>
      <c r="ZW65" s="398"/>
      <c r="ZX65" s="398"/>
      <c r="ZY65" s="398"/>
      <c r="ZZ65" s="398"/>
      <c r="AAA65" s="398"/>
      <c r="AAB65" s="398"/>
      <c r="AAC65" s="398"/>
      <c r="AAD65" s="398"/>
      <c r="AAE65" s="398"/>
      <c r="AAF65" s="398"/>
      <c r="AAG65" s="398"/>
      <c r="AAH65" s="398"/>
      <c r="AAI65" s="398"/>
      <c r="AAJ65" s="398"/>
      <c r="AAK65" s="398"/>
      <c r="AAL65" s="398"/>
      <c r="AAM65" s="398"/>
      <c r="AAN65" s="398"/>
      <c r="AAO65" s="398"/>
      <c r="AAP65" s="398"/>
      <c r="AAQ65" s="398"/>
      <c r="AAR65" s="398"/>
      <c r="AAS65" s="398"/>
      <c r="AAT65" s="398"/>
      <c r="AAU65" s="398"/>
      <c r="AAV65" s="398"/>
      <c r="AAW65" s="398"/>
      <c r="AAX65" s="398"/>
      <c r="AAY65" s="398"/>
      <c r="AAZ65" s="398"/>
      <c r="ABA65" s="398"/>
      <c r="ABB65" s="398"/>
      <c r="ABC65" s="398"/>
      <c r="ABD65" s="398"/>
      <c r="ABE65" s="398"/>
      <c r="ABF65" s="398"/>
      <c r="ABG65" s="398"/>
      <c r="ABH65" s="398"/>
      <c r="ABI65" s="398"/>
      <c r="ABJ65" s="398"/>
      <c r="ABK65" s="398"/>
      <c r="ABL65" s="398"/>
      <c r="ABM65" s="398"/>
      <c r="ABN65" s="398"/>
      <c r="ABO65" s="398"/>
      <c r="ABP65" s="398"/>
      <c r="ABQ65" s="398"/>
      <c r="ABR65" s="398"/>
      <c r="ABS65" s="398"/>
      <c r="ABT65" s="398"/>
      <c r="ABU65" s="398"/>
      <c r="ABV65" s="398"/>
      <c r="ABW65" s="398"/>
      <c r="ABX65" s="398"/>
      <c r="ABY65" s="398"/>
      <c r="ABZ65" s="398"/>
      <c r="ACA65" s="398"/>
      <c r="ACB65" s="398"/>
      <c r="ACC65" s="398"/>
      <c r="ACD65" s="398"/>
      <c r="ACE65" s="398"/>
      <c r="ACF65" s="398"/>
      <c r="ACG65" s="398"/>
      <c r="ACH65" s="398"/>
      <c r="ACI65" s="398"/>
      <c r="ACJ65" s="398"/>
      <c r="ACK65" s="398"/>
      <c r="ACL65" s="398"/>
      <c r="ACM65" s="398"/>
      <c r="ACN65" s="398"/>
      <c r="ACO65" s="398"/>
      <c r="ACP65" s="398"/>
      <c r="ACQ65" s="398"/>
      <c r="ACR65" s="398"/>
      <c r="ACS65" s="398"/>
      <c r="ACT65" s="398"/>
      <c r="ACU65" s="398"/>
      <c r="ACV65" s="398"/>
      <c r="ACW65" s="398"/>
      <c r="ACX65" s="398"/>
      <c r="ACY65" s="398"/>
      <c r="ACZ65" s="398"/>
      <c r="ADA65" s="398"/>
      <c r="ADB65" s="398"/>
      <c r="ADC65" s="398"/>
      <c r="ADD65" s="398"/>
      <c r="ADE65" s="398"/>
      <c r="ADF65" s="398"/>
      <c r="ADG65" s="398"/>
      <c r="ADH65" s="398"/>
      <c r="ADI65" s="398"/>
      <c r="ADJ65" s="398"/>
      <c r="ADK65" s="398"/>
      <c r="ADL65" s="398"/>
      <c r="ADM65" s="398"/>
      <c r="ADN65" s="398"/>
      <c r="ADO65" s="398"/>
      <c r="ADP65" s="398"/>
      <c r="ADQ65" s="398"/>
      <c r="ADR65" s="398"/>
      <c r="ADS65" s="398"/>
      <c r="ADT65" s="398"/>
      <c r="ADU65" s="398"/>
      <c r="ADV65" s="398"/>
      <c r="ADW65" s="398"/>
      <c r="ADX65" s="398"/>
      <c r="ADY65" s="398"/>
      <c r="ADZ65" s="398"/>
      <c r="AEA65" s="398"/>
      <c r="AEB65" s="398"/>
      <c r="AEC65" s="398"/>
      <c r="AED65" s="398"/>
      <c r="AEE65" s="398"/>
      <c r="AEF65" s="398"/>
      <c r="AEG65" s="398"/>
      <c r="AEH65" s="398"/>
      <c r="AEI65" s="398"/>
      <c r="AEJ65" s="398"/>
      <c r="AEK65" s="398"/>
      <c r="AEL65" s="398"/>
      <c r="AEM65" s="398"/>
      <c r="AEN65" s="398"/>
      <c r="AEO65" s="398"/>
      <c r="AEP65" s="398"/>
      <c r="AEQ65" s="398"/>
      <c r="AER65" s="398"/>
      <c r="AES65" s="398"/>
      <c r="AET65" s="398"/>
      <c r="AEU65" s="398"/>
      <c r="AEV65" s="398"/>
      <c r="AEW65" s="398"/>
      <c r="AEX65" s="398"/>
      <c r="AEY65" s="398"/>
      <c r="AEZ65" s="398"/>
      <c r="AFA65" s="398"/>
      <c r="AFB65" s="398"/>
      <c r="AFC65" s="398"/>
      <c r="AFD65" s="398"/>
      <c r="AFE65" s="398"/>
      <c r="AFF65" s="398"/>
      <c r="AFG65" s="398"/>
      <c r="AFH65" s="398"/>
      <c r="AFI65" s="398"/>
      <c r="AFJ65" s="398"/>
      <c r="AFK65" s="398"/>
      <c r="AFL65" s="398"/>
      <c r="AFM65" s="398"/>
      <c r="AFN65" s="398"/>
      <c r="AFO65" s="398"/>
      <c r="AFP65" s="398"/>
      <c r="AFQ65" s="398"/>
      <c r="AFR65" s="398"/>
      <c r="AFS65" s="398"/>
      <c r="AFT65" s="398"/>
      <c r="AFU65" s="398"/>
      <c r="AFV65" s="398"/>
      <c r="AFW65" s="398"/>
      <c r="AFX65" s="398"/>
      <c r="AFY65" s="398"/>
      <c r="AFZ65" s="398"/>
      <c r="AGA65" s="398"/>
      <c r="AGB65" s="398"/>
      <c r="AGC65" s="398"/>
      <c r="AGD65" s="398"/>
      <c r="AGE65" s="398"/>
      <c r="AGF65" s="398"/>
      <c r="AGG65" s="398"/>
      <c r="AGH65" s="398"/>
      <c r="AGI65" s="398"/>
      <c r="AGJ65" s="398"/>
      <c r="AGK65" s="398"/>
      <c r="AGL65" s="398"/>
      <c r="AGM65" s="398"/>
      <c r="AGN65" s="398"/>
      <c r="AGO65" s="398"/>
      <c r="AGP65" s="398"/>
      <c r="AGQ65" s="398"/>
      <c r="AGR65" s="398"/>
      <c r="AGS65" s="398"/>
      <c r="AGT65" s="398"/>
      <c r="AGU65" s="398"/>
      <c r="AGV65" s="398"/>
      <c r="AGW65" s="398"/>
      <c r="AGX65" s="398"/>
      <c r="AGY65" s="398"/>
      <c r="AGZ65" s="398"/>
      <c r="AHA65" s="398"/>
      <c r="AHB65" s="398"/>
      <c r="AHC65" s="398"/>
      <c r="AHD65" s="398"/>
      <c r="AHE65" s="398"/>
      <c r="AHF65" s="398"/>
      <c r="AHG65" s="398"/>
      <c r="AHH65" s="398"/>
      <c r="AHI65" s="398"/>
      <c r="AHJ65" s="398"/>
      <c r="AHK65" s="398"/>
      <c r="AHL65" s="398"/>
      <c r="AHM65" s="398"/>
      <c r="AHN65" s="398"/>
      <c r="AHO65" s="398"/>
      <c r="AHP65" s="398"/>
      <c r="AHQ65" s="398"/>
      <c r="AHR65" s="398"/>
      <c r="AHS65" s="398"/>
      <c r="AHT65" s="398"/>
      <c r="AHU65" s="398"/>
      <c r="AHV65" s="398"/>
      <c r="AHW65" s="398"/>
      <c r="AHX65" s="398"/>
      <c r="AHY65" s="398"/>
      <c r="AHZ65" s="398"/>
      <c r="AIA65" s="398"/>
      <c r="AIB65" s="398"/>
      <c r="AIC65" s="398"/>
      <c r="AID65" s="398"/>
      <c r="AIE65" s="398"/>
      <c r="AIF65" s="398"/>
      <c r="AIG65" s="398"/>
      <c r="AIH65" s="398"/>
      <c r="AII65" s="398"/>
      <c r="AIJ65" s="398"/>
      <c r="AIK65" s="398"/>
      <c r="AIL65" s="398"/>
      <c r="AIM65" s="398"/>
      <c r="AIN65" s="398"/>
      <c r="AIO65" s="398"/>
      <c r="AIP65" s="398"/>
      <c r="AIQ65" s="398"/>
      <c r="AIR65" s="398"/>
      <c r="AIS65" s="398"/>
      <c r="AIT65" s="398"/>
      <c r="AIU65" s="398"/>
      <c r="AIV65" s="398"/>
      <c r="AIW65" s="398"/>
      <c r="AIX65" s="398"/>
      <c r="AIY65" s="398"/>
      <c r="AIZ65" s="398"/>
      <c r="AJA65" s="398"/>
      <c r="AJB65" s="398"/>
      <c r="AJC65" s="398"/>
      <c r="AJD65" s="398"/>
      <c r="AJE65" s="398"/>
      <c r="AJF65" s="398"/>
      <c r="AJG65" s="398"/>
      <c r="AJH65" s="398"/>
      <c r="AJI65" s="398"/>
      <c r="AJJ65" s="398"/>
      <c r="AJK65" s="398"/>
      <c r="AJL65" s="398"/>
      <c r="AJM65" s="398"/>
      <c r="AJN65" s="398"/>
      <c r="AJO65" s="398"/>
      <c r="AJP65" s="398"/>
      <c r="AJQ65" s="398"/>
      <c r="AJR65" s="398"/>
      <c r="AJS65" s="398"/>
      <c r="AJT65" s="398"/>
      <c r="AJU65" s="398"/>
      <c r="AJV65" s="398"/>
      <c r="AJW65" s="398"/>
      <c r="AJX65" s="398"/>
      <c r="AJY65" s="398"/>
      <c r="AJZ65" s="398"/>
      <c r="AKA65" s="398"/>
      <c r="AKB65" s="398"/>
      <c r="AKC65" s="398"/>
      <c r="AKD65" s="398"/>
      <c r="AKE65" s="398"/>
      <c r="AKF65" s="398"/>
      <c r="AKG65" s="398"/>
      <c r="AKH65" s="398"/>
      <c r="AKI65" s="398"/>
      <c r="AKJ65" s="398"/>
      <c r="AKK65" s="398"/>
      <c r="AKL65" s="398"/>
      <c r="AKM65" s="398"/>
      <c r="AKN65" s="398"/>
      <c r="AKO65" s="398"/>
      <c r="AKP65" s="398"/>
      <c r="AKQ65" s="398"/>
      <c r="AKR65" s="398"/>
      <c r="AKS65" s="398"/>
      <c r="AKT65" s="398"/>
      <c r="AKU65" s="398"/>
      <c r="AKV65" s="398"/>
      <c r="AKW65" s="398"/>
      <c r="AKX65" s="398"/>
      <c r="AKY65" s="398"/>
      <c r="AKZ65" s="398"/>
      <c r="ALA65" s="398"/>
      <c r="ALB65" s="398"/>
      <c r="ALC65" s="398"/>
      <c r="ALD65" s="398"/>
      <c r="ALE65" s="398"/>
      <c r="ALF65" s="398"/>
      <c r="ALG65" s="398"/>
      <c r="ALH65" s="398"/>
      <c r="ALI65" s="398"/>
      <c r="ALJ65" s="398"/>
      <c r="ALK65" s="398"/>
      <c r="ALL65" s="398"/>
      <c r="ALM65" s="398"/>
      <c r="ALN65" s="398"/>
      <c r="ALO65" s="398"/>
      <c r="ALP65" s="398"/>
      <c r="ALQ65" s="398"/>
      <c r="ALR65" s="398"/>
      <c r="ALS65" s="398"/>
      <c r="ALT65" s="398"/>
      <c r="ALU65" s="398"/>
      <c r="ALV65" s="398"/>
      <c r="ALW65" s="398"/>
      <c r="ALX65" s="398"/>
      <c r="ALY65" s="398"/>
      <c r="ALZ65" s="398"/>
      <c r="AMA65" s="398"/>
      <c r="AMB65" s="398"/>
      <c r="AMC65" s="398"/>
      <c r="AMD65" s="398"/>
      <c r="AME65" s="398"/>
      <c r="AMF65" s="398"/>
      <c r="AMG65" s="398"/>
      <c r="AMH65" s="398"/>
      <c r="AMI65" s="398"/>
      <c r="AMJ65" s="398"/>
      <c r="AMK65" s="398"/>
      <c r="AML65" s="398"/>
      <c r="AMM65" s="398"/>
      <c r="AMN65" s="398"/>
      <c r="AMO65" s="398"/>
      <c r="AMP65" s="398"/>
      <c r="AMQ65" s="398"/>
      <c r="AMR65" s="398"/>
      <c r="AMS65" s="398"/>
      <c r="AMT65" s="398"/>
      <c r="AMU65" s="398"/>
      <c r="AMV65" s="398"/>
      <c r="AMW65" s="398"/>
      <c r="AMX65" s="398"/>
      <c r="AMY65" s="398"/>
      <c r="AMZ65" s="398"/>
      <c r="ANA65" s="398"/>
      <c r="ANB65" s="398"/>
      <c r="ANC65" s="398"/>
      <c r="AND65" s="398"/>
      <c r="ANE65" s="398"/>
      <c r="ANF65" s="398"/>
      <c r="ANG65" s="398"/>
      <c r="ANH65" s="398"/>
      <c r="ANI65" s="398"/>
      <c r="ANJ65" s="398"/>
      <c r="ANK65" s="398"/>
      <c r="ANL65" s="398"/>
      <c r="ANM65" s="398"/>
      <c r="ANN65" s="398"/>
      <c r="ANO65" s="398"/>
      <c r="ANP65" s="398"/>
      <c r="ANQ65" s="398"/>
      <c r="ANR65" s="398"/>
      <c r="ANS65" s="398"/>
      <c r="ANT65" s="398"/>
      <c r="ANU65" s="398"/>
      <c r="ANV65" s="398"/>
      <c r="ANW65" s="398"/>
      <c r="ANX65" s="398"/>
      <c r="ANY65" s="398"/>
      <c r="ANZ65" s="398"/>
      <c r="AOA65" s="398"/>
      <c r="AOB65" s="398"/>
      <c r="AOC65" s="398"/>
      <c r="AOD65" s="398"/>
      <c r="AOE65" s="398"/>
      <c r="AOF65" s="398"/>
      <c r="AOG65" s="398"/>
      <c r="AOH65" s="398"/>
      <c r="AOI65" s="398"/>
      <c r="AOJ65" s="398"/>
      <c r="AOK65" s="398"/>
      <c r="AOL65" s="398"/>
      <c r="AOM65" s="398"/>
      <c r="AON65" s="398"/>
      <c r="AOO65" s="398"/>
      <c r="AOP65" s="398"/>
      <c r="AOQ65" s="398"/>
      <c r="AOR65" s="398"/>
      <c r="AOS65" s="398"/>
      <c r="AOT65" s="398"/>
      <c r="AOU65" s="398"/>
      <c r="AOV65" s="398"/>
      <c r="AOW65" s="398"/>
      <c r="AOX65" s="398"/>
      <c r="AOY65" s="398"/>
      <c r="AOZ65" s="398"/>
      <c r="APA65" s="398"/>
      <c r="APB65" s="398"/>
      <c r="APC65" s="398"/>
      <c r="APD65" s="398"/>
      <c r="APE65" s="398"/>
      <c r="APF65" s="398"/>
      <c r="APG65" s="398"/>
      <c r="APH65" s="398"/>
      <c r="API65" s="398"/>
      <c r="APJ65" s="398"/>
      <c r="APK65" s="398"/>
      <c r="APL65" s="398"/>
      <c r="APM65" s="398"/>
      <c r="APN65" s="398"/>
      <c r="APO65" s="398"/>
      <c r="APP65" s="398"/>
      <c r="APQ65" s="398"/>
      <c r="APR65" s="398"/>
      <c r="APS65" s="398"/>
      <c r="APT65" s="398"/>
      <c r="APU65" s="398"/>
      <c r="APV65" s="398"/>
      <c r="APW65" s="398"/>
      <c r="APX65" s="398"/>
      <c r="APY65" s="398"/>
      <c r="APZ65" s="398"/>
      <c r="AQA65" s="398"/>
      <c r="AQB65" s="398"/>
      <c r="AQC65" s="398"/>
      <c r="AQD65" s="398"/>
      <c r="AQE65" s="398"/>
      <c r="AQF65" s="398"/>
      <c r="AQG65" s="398"/>
      <c r="AQH65" s="398"/>
      <c r="AQI65" s="398"/>
      <c r="AQJ65" s="398"/>
      <c r="AQK65" s="398"/>
      <c r="AQL65" s="398"/>
      <c r="AQM65" s="398"/>
      <c r="AQN65" s="398"/>
      <c r="AQO65" s="398"/>
      <c r="AQP65" s="398"/>
      <c r="AQQ65" s="398"/>
      <c r="AQR65" s="398"/>
      <c r="AQS65" s="398"/>
      <c r="AQT65" s="398"/>
      <c r="AQU65" s="398"/>
      <c r="AQV65" s="398"/>
      <c r="AQW65" s="398"/>
      <c r="AQX65" s="398"/>
      <c r="AQY65" s="398"/>
      <c r="AQZ65" s="398"/>
      <c r="ARA65" s="398"/>
      <c r="ARB65" s="398"/>
      <c r="ARC65" s="398"/>
      <c r="ARD65" s="398"/>
      <c r="ARE65" s="398"/>
      <c r="ARF65" s="398"/>
      <c r="ARG65" s="398"/>
      <c r="ARH65" s="398"/>
      <c r="ARI65" s="398"/>
      <c r="ARJ65" s="398"/>
      <c r="ARK65" s="398"/>
      <c r="ARL65" s="398"/>
      <c r="ARM65" s="398"/>
      <c r="ARN65" s="398"/>
      <c r="ARO65" s="398"/>
      <c r="ARP65" s="398"/>
      <c r="ARQ65" s="398"/>
      <c r="ARR65" s="398"/>
      <c r="ARS65" s="398"/>
      <c r="ART65" s="398"/>
      <c r="ARU65" s="398"/>
      <c r="ARV65" s="398"/>
      <c r="ARW65" s="398"/>
      <c r="ARX65" s="398"/>
      <c r="ARY65" s="398"/>
      <c r="ARZ65" s="398"/>
      <c r="ASA65" s="398"/>
      <c r="ASB65" s="398"/>
      <c r="ASC65" s="398"/>
      <c r="ASD65" s="398"/>
      <c r="ASE65" s="398"/>
      <c r="ASF65" s="398"/>
      <c r="ASG65" s="398"/>
      <c r="ASH65" s="398"/>
      <c r="ASI65" s="398"/>
      <c r="ASJ65" s="398"/>
      <c r="ASK65" s="398"/>
      <c r="ASL65" s="398"/>
      <c r="ASM65" s="398"/>
      <c r="ASN65" s="398"/>
      <c r="ASO65" s="398"/>
      <c r="ASP65" s="398"/>
      <c r="ASQ65" s="398"/>
      <c r="ASR65" s="398"/>
      <c r="ASS65" s="398"/>
      <c r="AST65" s="398"/>
      <c r="ASU65" s="398"/>
      <c r="ASV65" s="398"/>
      <c r="ASW65" s="398"/>
      <c r="ASX65" s="398"/>
      <c r="ASY65" s="398"/>
      <c r="ASZ65" s="398"/>
      <c r="ATA65" s="398"/>
      <c r="ATB65" s="398"/>
      <c r="ATC65" s="398"/>
      <c r="ATD65" s="398"/>
      <c r="ATE65" s="398"/>
      <c r="ATF65" s="398"/>
      <c r="ATG65" s="398"/>
      <c r="ATH65" s="398"/>
      <c r="ATI65" s="398"/>
      <c r="ATJ65" s="398"/>
      <c r="ATK65" s="398"/>
      <c r="ATL65" s="398"/>
      <c r="ATM65" s="398"/>
      <c r="ATN65" s="398"/>
      <c r="ATO65" s="398"/>
      <c r="ATP65" s="398"/>
      <c r="ATQ65" s="398"/>
      <c r="ATR65" s="398"/>
      <c r="ATS65" s="398"/>
      <c r="ATT65" s="398"/>
      <c r="ATU65" s="398"/>
      <c r="ATV65" s="398"/>
      <c r="ATW65" s="398"/>
      <c r="ATX65" s="398"/>
      <c r="ATY65" s="398"/>
      <c r="ATZ65" s="398"/>
      <c r="AUA65" s="398"/>
      <c r="AUB65" s="398"/>
      <c r="AUC65" s="398"/>
      <c r="AUD65" s="398"/>
      <c r="AUE65" s="398"/>
      <c r="AUF65" s="398"/>
      <c r="AUG65" s="398"/>
      <c r="AUH65" s="398"/>
      <c r="AUI65" s="398"/>
      <c r="AUJ65" s="398"/>
      <c r="AUK65" s="398"/>
      <c r="AUL65" s="398"/>
      <c r="AUM65" s="398"/>
      <c r="AUN65" s="398"/>
      <c r="AUO65" s="398"/>
      <c r="AUP65" s="398"/>
      <c r="AUQ65" s="398"/>
      <c r="AUR65" s="398"/>
      <c r="AUS65" s="398"/>
      <c r="AUT65" s="398"/>
      <c r="AUU65" s="398"/>
      <c r="AUV65" s="398"/>
      <c r="AUW65" s="398"/>
      <c r="AUX65" s="398"/>
      <c r="AUY65" s="398"/>
      <c r="AUZ65" s="398"/>
      <c r="AVA65" s="398"/>
      <c r="AVB65" s="398"/>
      <c r="AVC65" s="398"/>
      <c r="AVD65" s="398"/>
      <c r="AVE65" s="398"/>
      <c r="AVF65" s="398"/>
      <c r="AVG65" s="398"/>
      <c r="AVH65" s="398"/>
      <c r="AVI65" s="398"/>
      <c r="AVJ65" s="398"/>
      <c r="AVK65" s="398"/>
      <c r="AVL65" s="398"/>
      <c r="AVM65" s="398"/>
      <c r="AVN65" s="398"/>
      <c r="AVO65" s="398"/>
      <c r="AVP65" s="398"/>
      <c r="AVQ65" s="398"/>
      <c r="AVR65" s="398"/>
      <c r="AVS65" s="398"/>
      <c r="AVT65" s="398"/>
      <c r="AVU65" s="398"/>
      <c r="AVV65" s="398"/>
      <c r="AVW65" s="398"/>
      <c r="AVX65" s="398"/>
      <c r="AVY65" s="398"/>
      <c r="AVZ65" s="398"/>
      <c r="AWA65" s="398"/>
      <c r="AWB65" s="398"/>
      <c r="AWC65" s="398"/>
      <c r="AWD65" s="398"/>
      <c r="AWE65" s="398"/>
      <c r="AWF65" s="398"/>
      <c r="AWG65" s="398"/>
      <c r="AWH65" s="398"/>
      <c r="AWI65" s="398"/>
      <c r="AWJ65" s="398"/>
      <c r="AWK65" s="398"/>
      <c r="AWL65" s="398"/>
      <c r="AWM65" s="398"/>
      <c r="AWN65" s="398"/>
      <c r="AWO65" s="398"/>
      <c r="AWP65" s="398"/>
      <c r="AWQ65" s="398"/>
      <c r="AWR65" s="398"/>
      <c r="AWS65" s="398"/>
      <c r="AWT65" s="398"/>
      <c r="AWU65" s="398"/>
      <c r="AWV65" s="398"/>
      <c r="AWW65" s="398"/>
      <c r="AWX65" s="398"/>
      <c r="AWY65" s="398"/>
      <c r="AWZ65" s="398"/>
      <c r="AXA65" s="398"/>
      <c r="AXB65" s="398"/>
      <c r="AXC65" s="398"/>
      <c r="AXD65" s="398"/>
      <c r="AXE65" s="398"/>
      <c r="AXF65" s="398"/>
      <c r="AXG65" s="398"/>
      <c r="AXH65" s="398"/>
      <c r="AXI65" s="398"/>
      <c r="AXJ65" s="398"/>
      <c r="AXK65" s="398"/>
      <c r="AXL65" s="398"/>
      <c r="AXM65" s="398"/>
      <c r="AXN65" s="398"/>
      <c r="AXO65" s="398"/>
      <c r="AXP65" s="398"/>
      <c r="AXQ65" s="398"/>
      <c r="AXR65" s="398"/>
      <c r="AXS65" s="398"/>
      <c r="AXT65" s="398"/>
      <c r="AXU65" s="398"/>
      <c r="AXV65" s="398"/>
      <c r="AXW65" s="398"/>
      <c r="AXX65" s="398"/>
      <c r="AXY65" s="398"/>
      <c r="AXZ65" s="398"/>
      <c r="AYA65" s="398"/>
      <c r="AYB65" s="398"/>
      <c r="AYC65" s="398"/>
      <c r="AYD65" s="398"/>
      <c r="AYE65" s="398"/>
      <c r="AYF65" s="398"/>
      <c r="AYG65" s="398"/>
      <c r="AYH65" s="398"/>
      <c r="AYI65" s="398"/>
      <c r="AYJ65" s="398"/>
      <c r="AYK65" s="398"/>
      <c r="AYL65" s="398"/>
      <c r="AYM65" s="398"/>
      <c r="AYN65" s="398"/>
      <c r="AYO65" s="398"/>
      <c r="AYP65" s="398"/>
      <c r="AYQ65" s="398"/>
      <c r="AYR65" s="398"/>
      <c r="AYS65" s="398"/>
      <c r="AYT65" s="398"/>
      <c r="AYU65" s="398"/>
      <c r="AYV65" s="398"/>
      <c r="AYW65" s="398"/>
      <c r="AYX65" s="398"/>
      <c r="AYY65" s="398"/>
      <c r="AYZ65" s="398"/>
      <c r="AZA65" s="398"/>
      <c r="AZB65" s="398"/>
      <c r="AZC65" s="398"/>
      <c r="AZD65" s="398"/>
      <c r="AZE65" s="398"/>
      <c r="AZF65" s="398"/>
      <c r="AZG65" s="398"/>
      <c r="AZH65" s="398"/>
      <c r="AZI65" s="398"/>
      <c r="AZJ65" s="398"/>
      <c r="AZK65" s="398"/>
      <c r="AZL65" s="398"/>
      <c r="AZM65" s="398"/>
      <c r="AZN65" s="398"/>
      <c r="AZO65" s="398"/>
      <c r="AZP65" s="398"/>
      <c r="AZQ65" s="398"/>
      <c r="AZR65" s="398"/>
      <c r="AZS65" s="398"/>
      <c r="AZT65" s="398"/>
      <c r="AZU65" s="398"/>
      <c r="AZV65" s="398"/>
      <c r="AZW65" s="398"/>
      <c r="AZX65" s="398"/>
      <c r="AZY65" s="398"/>
      <c r="AZZ65" s="398"/>
      <c r="BAA65" s="398"/>
      <c r="BAB65" s="398"/>
      <c r="BAC65" s="398"/>
      <c r="BAD65" s="398"/>
      <c r="BAE65" s="398"/>
      <c r="BAF65" s="398"/>
      <c r="BAG65" s="398"/>
      <c r="BAH65" s="398"/>
      <c r="BAI65" s="398"/>
      <c r="BAJ65" s="398"/>
      <c r="BAK65" s="398"/>
      <c r="BAL65" s="398"/>
      <c r="BAM65" s="398"/>
      <c r="BAN65" s="398"/>
      <c r="BAO65" s="398"/>
      <c r="BAP65" s="398"/>
      <c r="BAQ65" s="398"/>
      <c r="BAR65" s="398"/>
      <c r="BAS65" s="398"/>
      <c r="BAT65" s="398"/>
      <c r="BAU65" s="398"/>
      <c r="BAV65" s="398"/>
      <c r="BAW65" s="398"/>
      <c r="BAX65" s="398"/>
      <c r="BAY65" s="398"/>
      <c r="BAZ65" s="398"/>
      <c r="BBA65" s="398"/>
      <c r="BBB65" s="398"/>
      <c r="BBC65" s="398"/>
      <c r="BBD65" s="398"/>
      <c r="BBE65" s="398"/>
      <c r="BBF65" s="398"/>
      <c r="BBG65" s="398"/>
      <c r="BBH65" s="398"/>
      <c r="BBI65" s="398"/>
      <c r="BBJ65" s="398"/>
      <c r="BBK65" s="398"/>
      <c r="BBL65" s="398"/>
      <c r="BBM65" s="398"/>
      <c r="BBN65" s="398"/>
      <c r="BBO65" s="398"/>
      <c r="BBP65" s="398"/>
      <c r="BBQ65" s="398"/>
      <c r="BBR65" s="398"/>
      <c r="BBS65" s="398"/>
      <c r="BBT65" s="398"/>
      <c r="BBU65" s="398"/>
      <c r="BBV65" s="398"/>
      <c r="BBW65" s="398"/>
      <c r="BBX65" s="398"/>
      <c r="BBY65" s="398"/>
      <c r="BBZ65" s="398"/>
      <c r="BCA65" s="398"/>
      <c r="BCB65" s="398"/>
      <c r="BCC65" s="398"/>
      <c r="BCD65" s="398"/>
      <c r="BCE65" s="398"/>
      <c r="BCF65" s="398"/>
      <c r="BCG65" s="398"/>
      <c r="BCH65" s="398"/>
      <c r="BCI65" s="398"/>
      <c r="BCJ65" s="398"/>
      <c r="BCK65" s="398"/>
      <c r="BCL65" s="398"/>
      <c r="BCM65" s="398"/>
      <c r="BCN65" s="398"/>
      <c r="BCO65" s="398"/>
      <c r="BCP65" s="398"/>
      <c r="BCQ65" s="398"/>
      <c r="BCR65" s="398"/>
      <c r="BCS65" s="398"/>
      <c r="BCT65" s="398"/>
      <c r="BCU65" s="398"/>
      <c r="BCV65" s="398"/>
      <c r="BCW65" s="398"/>
      <c r="BCX65" s="398"/>
      <c r="BCY65" s="398"/>
      <c r="BCZ65" s="398"/>
      <c r="BDA65" s="398"/>
      <c r="BDB65" s="398"/>
      <c r="BDC65" s="398"/>
      <c r="BDD65" s="398"/>
      <c r="BDE65" s="398"/>
      <c r="BDF65" s="398"/>
      <c r="BDG65" s="398"/>
      <c r="BDH65" s="398"/>
      <c r="BDI65" s="398"/>
      <c r="BDJ65" s="398"/>
      <c r="BDK65" s="398"/>
      <c r="BDL65" s="398"/>
      <c r="BDM65" s="398"/>
      <c r="BDN65" s="398"/>
      <c r="BDO65" s="398"/>
      <c r="BDP65" s="398"/>
      <c r="BDQ65" s="398"/>
      <c r="BDR65" s="398"/>
      <c r="BDS65" s="398"/>
      <c r="BDT65" s="398"/>
      <c r="BDU65" s="398"/>
      <c r="BDV65" s="398"/>
      <c r="BDW65" s="398"/>
      <c r="BDX65" s="398"/>
      <c r="BDY65" s="398"/>
      <c r="BDZ65" s="398"/>
      <c r="BEA65" s="398"/>
      <c r="BEB65" s="398"/>
      <c r="BEC65" s="398"/>
      <c r="BED65" s="398"/>
      <c r="BEE65" s="398"/>
      <c r="BEF65" s="398"/>
      <c r="BEG65" s="398"/>
      <c r="BEH65" s="398"/>
      <c r="BEI65" s="398"/>
      <c r="BEJ65" s="398"/>
      <c r="BEK65" s="398"/>
      <c r="BEL65" s="398"/>
      <c r="BEM65" s="398"/>
      <c r="BEN65" s="398"/>
      <c r="BEO65" s="398"/>
      <c r="BEP65" s="398"/>
      <c r="BEQ65" s="398"/>
      <c r="BER65" s="398"/>
      <c r="BES65" s="398"/>
      <c r="BET65" s="398"/>
      <c r="BEU65" s="398"/>
      <c r="BEV65" s="398"/>
      <c r="BEW65" s="398"/>
      <c r="BEX65" s="398"/>
      <c r="BEY65" s="398"/>
      <c r="BEZ65" s="398"/>
      <c r="BFA65" s="398"/>
      <c r="BFB65" s="398"/>
      <c r="BFC65" s="398"/>
      <c r="BFD65" s="398"/>
      <c r="BFE65" s="398"/>
      <c r="BFF65" s="398"/>
      <c r="BFG65" s="398"/>
      <c r="BFH65" s="398"/>
      <c r="BFI65" s="398"/>
      <c r="BFJ65" s="398"/>
      <c r="BFK65" s="398"/>
      <c r="BFL65" s="398"/>
      <c r="BFM65" s="398"/>
      <c r="BFN65" s="398"/>
      <c r="BFO65" s="398"/>
      <c r="BFP65" s="398"/>
      <c r="BFQ65" s="398"/>
      <c r="BFR65" s="398"/>
      <c r="BFS65" s="398"/>
      <c r="BFT65" s="398"/>
      <c r="BFU65" s="398"/>
      <c r="BFV65" s="398"/>
      <c r="BFW65" s="398"/>
      <c r="BFX65" s="398"/>
      <c r="BFY65" s="398"/>
      <c r="BFZ65" s="398"/>
      <c r="BGA65" s="398"/>
      <c r="BGB65" s="398"/>
      <c r="BGC65" s="398"/>
      <c r="BGD65" s="398"/>
      <c r="BGE65" s="398"/>
      <c r="BGF65" s="398"/>
      <c r="BGG65" s="398"/>
      <c r="BGH65" s="398"/>
      <c r="BGI65" s="398"/>
      <c r="BGJ65" s="398"/>
      <c r="BGK65" s="398"/>
      <c r="BGL65" s="398"/>
      <c r="BGM65" s="398"/>
      <c r="BGN65" s="398"/>
      <c r="BGO65" s="398"/>
      <c r="BGP65" s="398"/>
      <c r="BGQ65" s="398"/>
      <c r="BGR65" s="398"/>
      <c r="BGS65" s="398"/>
      <c r="BGT65" s="398"/>
      <c r="BGU65" s="398"/>
      <c r="BGV65" s="398"/>
      <c r="BGW65" s="398"/>
      <c r="BGX65" s="398"/>
      <c r="BGY65" s="398"/>
      <c r="BGZ65" s="398"/>
      <c r="BHA65" s="398"/>
      <c r="BHB65" s="398"/>
      <c r="BHC65" s="398"/>
      <c r="BHD65" s="398"/>
      <c r="BHE65" s="398"/>
      <c r="BHF65" s="398"/>
      <c r="BHG65" s="398"/>
      <c r="BHH65" s="398"/>
      <c r="BHI65" s="398"/>
      <c r="BHJ65" s="398"/>
      <c r="BHK65" s="398"/>
      <c r="BHL65" s="398"/>
      <c r="BHM65" s="398"/>
      <c r="BHN65" s="398"/>
      <c r="BHO65" s="398"/>
      <c r="BHP65" s="398"/>
      <c r="BHQ65" s="398"/>
      <c r="BHR65" s="398"/>
      <c r="BHS65" s="398"/>
      <c r="BHT65" s="398"/>
      <c r="BHU65" s="398"/>
      <c r="BHV65" s="398"/>
      <c r="BHW65" s="398"/>
      <c r="BHX65" s="398"/>
      <c r="BHY65" s="398"/>
      <c r="BHZ65" s="398"/>
      <c r="BIA65" s="398"/>
      <c r="BIB65" s="398"/>
      <c r="BIC65" s="398"/>
      <c r="BID65" s="398"/>
      <c r="BIE65" s="398"/>
      <c r="BIF65" s="398"/>
      <c r="BIG65" s="398"/>
      <c r="BIH65" s="398"/>
      <c r="BII65" s="398"/>
      <c r="BIJ65" s="398"/>
      <c r="BIK65" s="398"/>
      <c r="BIL65" s="398"/>
      <c r="BIM65" s="398"/>
      <c r="BIN65" s="398"/>
      <c r="BIO65" s="398"/>
      <c r="BIP65" s="398"/>
      <c r="BIQ65" s="398"/>
      <c r="BIR65" s="398"/>
      <c r="BIS65" s="398"/>
      <c r="BIT65" s="398"/>
      <c r="BIU65" s="398"/>
      <c r="BIV65" s="398"/>
      <c r="BIW65" s="398"/>
      <c r="BIX65" s="398"/>
      <c r="BIY65" s="398"/>
      <c r="BIZ65" s="398"/>
      <c r="BJA65" s="398"/>
      <c r="BJB65" s="398"/>
      <c r="BJC65" s="398"/>
      <c r="BJD65" s="398"/>
      <c r="BJE65" s="398"/>
      <c r="BJF65" s="398"/>
      <c r="BJG65" s="398"/>
      <c r="BJH65" s="398"/>
      <c r="BJI65" s="398"/>
      <c r="BJJ65" s="398"/>
      <c r="BJK65" s="398"/>
      <c r="BJL65" s="398"/>
      <c r="BJM65" s="398"/>
      <c r="BJN65" s="398"/>
      <c r="BJO65" s="398"/>
      <c r="BJP65" s="398"/>
      <c r="BJQ65" s="398"/>
      <c r="BJR65" s="398"/>
      <c r="BJS65" s="398"/>
      <c r="BJT65" s="398"/>
      <c r="BJU65" s="398"/>
      <c r="BJV65" s="398"/>
      <c r="BJW65" s="398"/>
      <c r="BJX65" s="398"/>
      <c r="BJY65" s="398"/>
      <c r="BJZ65" s="398"/>
      <c r="BKA65" s="398"/>
      <c r="BKB65" s="398"/>
      <c r="BKC65" s="398"/>
      <c r="BKD65" s="398"/>
      <c r="BKE65" s="398"/>
      <c r="BKF65" s="398"/>
      <c r="BKG65" s="398"/>
      <c r="BKH65" s="398"/>
      <c r="BKI65" s="398"/>
      <c r="BKJ65" s="398"/>
      <c r="BKK65" s="398"/>
      <c r="BKL65" s="398"/>
      <c r="BKM65" s="398"/>
      <c r="BKN65" s="398"/>
      <c r="BKO65" s="398"/>
      <c r="BKP65" s="398"/>
      <c r="BKQ65" s="398"/>
      <c r="BKR65" s="398"/>
      <c r="BKS65" s="398"/>
      <c r="BKT65" s="398"/>
      <c r="BKU65" s="398"/>
      <c r="BKV65" s="398"/>
      <c r="BKW65" s="398"/>
      <c r="BKX65" s="398"/>
      <c r="BKY65" s="398"/>
      <c r="BKZ65" s="398"/>
      <c r="BLA65" s="398"/>
      <c r="BLB65" s="398"/>
      <c r="BLC65" s="398"/>
      <c r="BLD65" s="398"/>
      <c r="BLE65" s="398"/>
      <c r="BLF65" s="398"/>
      <c r="BLG65" s="398"/>
      <c r="BLH65" s="398"/>
      <c r="BLI65" s="398"/>
      <c r="BLJ65" s="398"/>
      <c r="BLK65" s="398"/>
      <c r="BLL65" s="398"/>
      <c r="BLM65" s="398"/>
      <c r="BLN65" s="398"/>
      <c r="BLO65" s="398"/>
      <c r="BLP65" s="398"/>
      <c r="BLQ65" s="398"/>
      <c r="BLR65" s="398"/>
      <c r="BLS65" s="398"/>
      <c r="BLT65" s="398"/>
      <c r="BLU65" s="398"/>
      <c r="BLV65" s="398"/>
      <c r="BLW65" s="398"/>
      <c r="BLX65" s="398"/>
      <c r="BLY65" s="398"/>
      <c r="BLZ65" s="398"/>
      <c r="BMA65" s="398"/>
      <c r="BMB65" s="398"/>
      <c r="BMC65" s="398"/>
      <c r="BMD65" s="398"/>
      <c r="BME65" s="398"/>
      <c r="BMF65" s="398"/>
      <c r="BMG65" s="398"/>
      <c r="BMH65" s="398"/>
      <c r="BMI65" s="398"/>
      <c r="BMJ65" s="398"/>
      <c r="BMK65" s="398"/>
      <c r="BML65" s="398"/>
      <c r="BMM65" s="398"/>
      <c r="BMN65" s="398"/>
      <c r="BMO65" s="398"/>
      <c r="BMP65" s="398"/>
      <c r="BMQ65" s="398"/>
      <c r="BMR65" s="398"/>
      <c r="BMS65" s="398"/>
      <c r="BMT65" s="398"/>
      <c r="BMU65" s="398"/>
      <c r="BMV65" s="398"/>
      <c r="BMW65" s="398"/>
      <c r="BMX65" s="398"/>
      <c r="BMY65" s="398"/>
      <c r="BMZ65" s="398"/>
      <c r="BNA65" s="398"/>
      <c r="BNB65" s="398"/>
      <c r="BNC65" s="398"/>
      <c r="BND65" s="398"/>
      <c r="BNE65" s="398"/>
      <c r="BNF65" s="398"/>
      <c r="BNG65" s="398"/>
      <c r="BNH65" s="398"/>
      <c r="BNI65" s="398"/>
      <c r="BNJ65" s="398"/>
      <c r="BNK65" s="398"/>
      <c r="BNL65" s="398"/>
      <c r="BNM65" s="398"/>
      <c r="BNN65" s="398"/>
      <c r="BNO65" s="398"/>
      <c r="BNP65" s="398"/>
      <c r="BNQ65" s="398"/>
      <c r="BNR65" s="398"/>
      <c r="BNS65" s="398"/>
      <c r="BNT65" s="398"/>
      <c r="BNU65" s="398"/>
      <c r="BNV65" s="398"/>
      <c r="BNW65" s="398"/>
      <c r="BNX65" s="398"/>
      <c r="BNY65" s="398"/>
      <c r="BNZ65" s="398"/>
      <c r="BOA65" s="398"/>
      <c r="BOB65" s="398"/>
      <c r="BOC65" s="398"/>
      <c r="BOD65" s="398"/>
      <c r="BOE65" s="398"/>
      <c r="BOF65" s="398"/>
      <c r="BOG65" s="398"/>
      <c r="BOH65" s="398"/>
      <c r="BOI65" s="398"/>
      <c r="BOJ65" s="398"/>
      <c r="BOK65" s="398"/>
      <c r="BOL65" s="398"/>
      <c r="BOM65" s="398"/>
      <c r="BON65" s="398"/>
      <c r="BOO65" s="398"/>
      <c r="BOP65" s="398"/>
      <c r="BOQ65" s="398"/>
      <c r="BOR65" s="398"/>
      <c r="BOS65" s="398"/>
      <c r="BOT65" s="398"/>
      <c r="BOU65" s="398"/>
      <c r="BOV65" s="398"/>
      <c r="BOW65" s="398"/>
      <c r="BOX65" s="398"/>
      <c r="BOY65" s="398"/>
      <c r="BOZ65" s="398"/>
      <c r="BPA65" s="398"/>
      <c r="BPB65" s="398"/>
      <c r="BPC65" s="398"/>
      <c r="BPD65" s="398"/>
      <c r="BPE65" s="398"/>
      <c r="BPF65" s="398"/>
      <c r="BPG65" s="398"/>
      <c r="BPH65" s="398"/>
      <c r="BPI65" s="398"/>
      <c r="BPJ65" s="398"/>
      <c r="BPK65" s="398"/>
      <c r="BPL65" s="398"/>
      <c r="BPM65" s="398"/>
      <c r="BPN65" s="398"/>
      <c r="BPO65" s="398"/>
      <c r="BPP65" s="398"/>
      <c r="BPQ65" s="398"/>
      <c r="BPR65" s="398"/>
      <c r="BPS65" s="398"/>
      <c r="BPT65" s="398"/>
      <c r="BPU65" s="398"/>
      <c r="BPV65" s="398"/>
      <c r="BPW65" s="398"/>
      <c r="BPX65" s="398"/>
      <c r="BPY65" s="398"/>
      <c r="BPZ65" s="398"/>
      <c r="BQA65" s="398"/>
      <c r="BQB65" s="398"/>
      <c r="BQC65" s="398"/>
      <c r="BQD65" s="398"/>
      <c r="BQE65" s="398"/>
      <c r="BQF65" s="398"/>
      <c r="BQG65" s="398"/>
      <c r="BQH65" s="398"/>
      <c r="BQI65" s="398"/>
      <c r="BQJ65" s="398"/>
      <c r="BQK65" s="398"/>
      <c r="BQL65" s="398"/>
      <c r="BQM65" s="398"/>
      <c r="BQN65" s="398"/>
      <c r="BQO65" s="398"/>
      <c r="BQP65" s="398"/>
      <c r="BQQ65" s="398"/>
      <c r="BQR65" s="398"/>
      <c r="BQS65" s="398"/>
      <c r="BQT65" s="398"/>
      <c r="BQU65" s="398"/>
      <c r="BQV65" s="398"/>
      <c r="BQW65" s="398"/>
      <c r="BQX65" s="398"/>
      <c r="BQY65" s="398"/>
      <c r="BQZ65" s="398"/>
      <c r="BRA65" s="398"/>
      <c r="BRB65" s="398"/>
      <c r="BRC65" s="398"/>
      <c r="BRD65" s="398"/>
      <c r="BRE65" s="398"/>
      <c r="BRF65" s="398"/>
      <c r="BRG65" s="398"/>
      <c r="BRH65" s="398"/>
      <c r="BRI65" s="398"/>
      <c r="BRJ65" s="398"/>
      <c r="BRK65" s="398"/>
      <c r="BRL65" s="398"/>
      <c r="BRM65" s="398"/>
      <c r="BRN65" s="398"/>
      <c r="BRO65" s="398"/>
      <c r="BRP65" s="398"/>
      <c r="BRQ65" s="398"/>
      <c r="BRR65" s="398"/>
      <c r="BRS65" s="398"/>
      <c r="BRT65" s="398"/>
      <c r="BRU65" s="398"/>
      <c r="BRV65" s="398"/>
      <c r="BRW65" s="398"/>
      <c r="BRX65" s="398"/>
      <c r="BRY65" s="398"/>
      <c r="BRZ65" s="398"/>
      <c r="BSA65" s="398"/>
      <c r="BSB65" s="398"/>
      <c r="BSC65" s="398"/>
      <c r="BSD65" s="398"/>
      <c r="BSE65" s="398"/>
      <c r="BSF65" s="398"/>
      <c r="BSG65" s="398"/>
      <c r="BSH65" s="398"/>
      <c r="BSI65" s="398"/>
      <c r="BSJ65" s="398"/>
      <c r="BSK65" s="398"/>
      <c r="BSL65" s="398"/>
      <c r="BSM65" s="398"/>
      <c r="BSN65" s="398"/>
      <c r="BSO65" s="398"/>
      <c r="BSP65" s="398"/>
      <c r="BSQ65" s="398"/>
      <c r="BSR65" s="398"/>
      <c r="BSS65" s="398"/>
      <c r="BST65" s="398"/>
      <c r="BSU65" s="398"/>
      <c r="BSV65" s="398"/>
      <c r="BSW65" s="398"/>
      <c r="BSX65" s="398"/>
      <c r="BSY65" s="398"/>
      <c r="BSZ65" s="398"/>
      <c r="BTA65" s="398"/>
      <c r="BTB65" s="398"/>
      <c r="BTC65" s="398"/>
      <c r="BTD65" s="398"/>
      <c r="BTE65" s="398"/>
      <c r="BTF65" s="398"/>
      <c r="BTG65" s="398"/>
      <c r="BTH65" s="398"/>
      <c r="BTI65" s="398"/>
      <c r="BTJ65" s="398"/>
      <c r="BTK65" s="398"/>
      <c r="BTL65" s="398"/>
      <c r="BTM65" s="398"/>
      <c r="BTN65" s="398"/>
      <c r="BTO65" s="398"/>
      <c r="BTP65" s="398"/>
      <c r="BTQ65" s="398"/>
      <c r="BTR65" s="398"/>
      <c r="BTS65" s="398"/>
      <c r="BTT65" s="398"/>
      <c r="BTU65" s="398"/>
      <c r="BTV65" s="398"/>
      <c r="BTW65" s="398"/>
      <c r="BTX65" s="398"/>
      <c r="BTY65" s="398"/>
      <c r="BTZ65" s="398"/>
      <c r="BUA65" s="398"/>
      <c r="BUB65" s="398"/>
      <c r="BUC65" s="398"/>
      <c r="BUD65" s="398"/>
      <c r="BUE65" s="398"/>
      <c r="BUF65" s="398"/>
      <c r="BUG65" s="398"/>
      <c r="BUH65" s="398"/>
      <c r="BUI65" s="398"/>
      <c r="BUJ65" s="398"/>
      <c r="BUK65" s="398"/>
      <c r="BUL65" s="398"/>
      <c r="BUM65" s="398"/>
      <c r="BUN65" s="398"/>
      <c r="BUO65" s="398"/>
      <c r="BUP65" s="398"/>
      <c r="BUQ65" s="398"/>
      <c r="BUR65" s="398"/>
      <c r="BUS65" s="398"/>
      <c r="BUT65" s="398"/>
      <c r="BUU65" s="398"/>
      <c r="BUV65" s="398"/>
      <c r="BUW65" s="398"/>
      <c r="BUX65" s="398"/>
      <c r="BUY65" s="398"/>
      <c r="BUZ65" s="398"/>
      <c r="BVA65" s="398"/>
      <c r="BVB65" s="398"/>
      <c r="BVC65" s="398"/>
      <c r="BVD65" s="398"/>
      <c r="BVE65" s="398"/>
      <c r="BVF65" s="398"/>
      <c r="BVG65" s="398"/>
      <c r="BVH65" s="398"/>
      <c r="BVI65" s="398"/>
      <c r="BVJ65" s="398"/>
      <c r="BVK65" s="398"/>
      <c r="BVL65" s="398"/>
      <c r="BVM65" s="398"/>
      <c r="BVN65" s="398"/>
      <c r="BVO65" s="398"/>
      <c r="BVP65" s="398"/>
      <c r="BVQ65" s="398"/>
      <c r="BVR65" s="398"/>
      <c r="BVS65" s="398"/>
      <c r="BVT65" s="398"/>
      <c r="BVU65" s="398"/>
      <c r="BVV65" s="398"/>
      <c r="BVW65" s="398"/>
      <c r="BVX65" s="398"/>
      <c r="BVY65" s="398"/>
      <c r="BVZ65" s="398"/>
      <c r="BWA65" s="398"/>
      <c r="BWB65" s="398"/>
      <c r="BWC65" s="398"/>
      <c r="BWD65" s="398"/>
      <c r="BWE65" s="398"/>
      <c r="BWF65" s="398"/>
      <c r="BWG65" s="398"/>
      <c r="BWH65" s="398"/>
      <c r="BWI65" s="398"/>
      <c r="BWJ65" s="398"/>
      <c r="BWK65" s="398"/>
      <c r="BWL65" s="398"/>
      <c r="BWM65" s="398"/>
      <c r="BWN65" s="398"/>
      <c r="BWO65" s="398"/>
      <c r="BWP65" s="398"/>
      <c r="BWQ65" s="398"/>
      <c r="BWR65" s="398"/>
      <c r="BWS65" s="398"/>
      <c r="BWT65" s="398"/>
      <c r="BWU65" s="398"/>
      <c r="BWV65" s="398"/>
      <c r="BWW65" s="398"/>
      <c r="BWX65" s="398"/>
      <c r="BWY65" s="398"/>
      <c r="BWZ65" s="398"/>
      <c r="BXA65" s="398"/>
      <c r="BXB65" s="398"/>
      <c r="BXC65" s="398"/>
      <c r="BXD65" s="398"/>
      <c r="BXE65" s="398"/>
      <c r="BXF65" s="398"/>
      <c r="BXG65" s="398"/>
      <c r="BXH65" s="398"/>
      <c r="BXI65" s="398"/>
      <c r="BXJ65" s="398"/>
      <c r="BXK65" s="398"/>
      <c r="BXL65" s="398"/>
      <c r="BXM65" s="398"/>
      <c r="BXN65" s="398"/>
      <c r="BXO65" s="398"/>
      <c r="BXP65" s="398"/>
      <c r="BXQ65" s="398"/>
      <c r="BXR65" s="398"/>
      <c r="BXS65" s="398"/>
      <c r="BXT65" s="398"/>
      <c r="BXU65" s="398"/>
      <c r="BXV65" s="398"/>
      <c r="BXW65" s="398"/>
      <c r="BXX65" s="398"/>
      <c r="BXY65" s="398"/>
      <c r="BXZ65" s="398"/>
      <c r="BYA65" s="398"/>
      <c r="BYB65" s="398"/>
      <c r="BYC65" s="398"/>
      <c r="BYD65" s="398"/>
      <c r="BYE65" s="398"/>
      <c r="BYF65" s="398"/>
      <c r="BYG65" s="398"/>
      <c r="BYH65" s="398"/>
      <c r="BYI65" s="398"/>
      <c r="BYJ65" s="398"/>
      <c r="BYK65" s="398"/>
      <c r="BYL65" s="398"/>
      <c r="BYM65" s="398"/>
      <c r="BYN65" s="398"/>
      <c r="BYO65" s="398"/>
      <c r="BYP65" s="398"/>
      <c r="BYQ65" s="398"/>
      <c r="BYR65" s="398"/>
      <c r="BYS65" s="398"/>
      <c r="BYT65" s="398"/>
      <c r="BYU65" s="398"/>
      <c r="BYV65" s="398"/>
      <c r="BYW65" s="398"/>
      <c r="BYX65" s="398"/>
      <c r="BYY65" s="398"/>
      <c r="BYZ65" s="398"/>
      <c r="BZA65" s="398"/>
      <c r="BZB65" s="398"/>
      <c r="BZC65" s="398"/>
      <c r="BZD65" s="398"/>
      <c r="BZE65" s="398"/>
      <c r="BZF65" s="398"/>
      <c r="BZG65" s="398"/>
      <c r="BZH65" s="398"/>
      <c r="BZI65" s="398"/>
      <c r="BZJ65" s="398"/>
      <c r="BZK65" s="398"/>
      <c r="BZL65" s="398"/>
      <c r="BZM65" s="398"/>
      <c r="BZN65" s="398"/>
      <c r="BZO65" s="398"/>
      <c r="BZP65" s="398"/>
      <c r="BZQ65" s="398"/>
      <c r="BZR65" s="398"/>
      <c r="BZS65" s="398"/>
      <c r="BZT65" s="398"/>
      <c r="BZU65" s="398"/>
      <c r="BZV65" s="398"/>
      <c r="BZW65" s="398"/>
      <c r="BZX65" s="398"/>
      <c r="BZY65" s="398"/>
      <c r="BZZ65" s="398"/>
      <c r="CAA65" s="398"/>
      <c r="CAB65" s="398"/>
      <c r="CAC65" s="398"/>
      <c r="CAD65" s="398"/>
      <c r="CAE65" s="398"/>
      <c r="CAF65" s="398"/>
      <c r="CAG65" s="398"/>
      <c r="CAH65" s="398"/>
      <c r="CAI65" s="398"/>
      <c r="CAJ65" s="398"/>
      <c r="CAK65" s="398"/>
      <c r="CAL65" s="398"/>
      <c r="CAM65" s="398"/>
      <c r="CAN65" s="398"/>
      <c r="CAO65" s="398"/>
      <c r="CAP65" s="398"/>
      <c r="CAQ65" s="398"/>
      <c r="CAR65" s="398"/>
      <c r="CAS65" s="398"/>
      <c r="CAT65" s="398"/>
      <c r="CAU65" s="398"/>
      <c r="CAV65" s="398"/>
      <c r="CAW65" s="398"/>
      <c r="CAX65" s="398"/>
      <c r="CAY65" s="398"/>
      <c r="CAZ65" s="398"/>
      <c r="CBA65" s="398"/>
      <c r="CBB65" s="398"/>
      <c r="CBC65" s="398"/>
      <c r="CBD65" s="398"/>
      <c r="CBE65" s="398"/>
      <c r="CBF65" s="398"/>
      <c r="CBG65" s="398"/>
      <c r="CBH65" s="398"/>
      <c r="CBI65" s="398"/>
      <c r="CBJ65" s="398"/>
      <c r="CBK65" s="398"/>
      <c r="CBL65" s="398"/>
      <c r="CBM65" s="398"/>
      <c r="CBN65" s="398"/>
      <c r="CBO65" s="398"/>
      <c r="CBP65" s="398"/>
      <c r="CBQ65" s="398"/>
      <c r="CBR65" s="398"/>
      <c r="CBS65" s="398"/>
      <c r="CBT65" s="398"/>
      <c r="CBU65" s="398"/>
      <c r="CBV65" s="398"/>
      <c r="CBW65" s="398"/>
      <c r="CBX65" s="398"/>
      <c r="CBY65" s="398"/>
      <c r="CBZ65" s="398"/>
      <c r="CCA65" s="398"/>
      <c r="CCB65" s="398"/>
      <c r="CCC65" s="398"/>
      <c r="CCD65" s="398"/>
      <c r="CCE65" s="398"/>
      <c r="CCF65" s="398"/>
      <c r="CCG65" s="398"/>
      <c r="CCH65" s="398"/>
      <c r="CCI65" s="398"/>
      <c r="CCJ65" s="398"/>
      <c r="CCK65" s="398"/>
      <c r="CCL65" s="398"/>
      <c r="CCM65" s="398"/>
      <c r="CCN65" s="398"/>
      <c r="CCO65" s="398"/>
      <c r="CCP65" s="398"/>
      <c r="CCQ65" s="398"/>
      <c r="CCR65" s="398"/>
      <c r="CCS65" s="398"/>
      <c r="CCT65" s="398"/>
      <c r="CCU65" s="398"/>
      <c r="CCV65" s="398"/>
      <c r="CCW65" s="398"/>
      <c r="CCX65" s="398"/>
      <c r="CCY65" s="398"/>
      <c r="CCZ65" s="398"/>
      <c r="CDA65" s="398"/>
      <c r="CDB65" s="398"/>
      <c r="CDC65" s="398"/>
      <c r="CDD65" s="398"/>
      <c r="CDE65" s="398"/>
      <c r="CDF65" s="398"/>
      <c r="CDG65" s="398"/>
      <c r="CDH65" s="398"/>
      <c r="CDI65" s="398"/>
      <c r="CDJ65" s="398"/>
      <c r="CDK65" s="398"/>
      <c r="CDL65" s="398"/>
      <c r="CDM65" s="398"/>
      <c r="CDN65" s="398"/>
      <c r="CDO65" s="398"/>
      <c r="CDP65" s="398"/>
      <c r="CDQ65" s="398"/>
      <c r="CDR65" s="398"/>
      <c r="CDS65" s="398"/>
      <c r="CDT65" s="398"/>
      <c r="CDU65" s="398"/>
      <c r="CDV65" s="398"/>
      <c r="CDW65" s="398"/>
      <c r="CDX65" s="398"/>
      <c r="CDY65" s="398"/>
      <c r="CDZ65" s="398"/>
      <c r="CEA65" s="398"/>
      <c r="CEB65" s="398"/>
      <c r="CEC65" s="398"/>
      <c r="CED65" s="398"/>
      <c r="CEE65" s="398"/>
      <c r="CEF65" s="398"/>
      <c r="CEG65" s="398"/>
      <c r="CEH65" s="398"/>
      <c r="CEI65" s="398"/>
      <c r="CEJ65" s="398"/>
      <c r="CEK65" s="398"/>
      <c r="CEL65" s="398"/>
      <c r="CEM65" s="398"/>
      <c r="CEN65" s="398"/>
      <c r="CEO65" s="398"/>
      <c r="CEP65" s="398"/>
      <c r="CEQ65" s="398"/>
      <c r="CER65" s="398"/>
      <c r="CES65" s="398"/>
      <c r="CET65" s="398"/>
      <c r="CEU65" s="398"/>
      <c r="CEV65" s="398"/>
      <c r="CEW65" s="398"/>
      <c r="CEX65" s="398"/>
      <c r="CEY65" s="398"/>
      <c r="CEZ65" s="398"/>
      <c r="CFA65" s="398"/>
      <c r="CFB65" s="398"/>
      <c r="CFC65" s="398"/>
      <c r="CFD65" s="398"/>
      <c r="CFE65" s="398"/>
      <c r="CFF65" s="398"/>
      <c r="CFG65" s="398"/>
      <c r="CFH65" s="398"/>
      <c r="CFI65" s="398"/>
      <c r="CFJ65" s="398"/>
      <c r="CFK65" s="398"/>
      <c r="CFL65" s="398"/>
      <c r="CFM65" s="398"/>
      <c r="CFN65" s="398"/>
      <c r="CFO65" s="398"/>
      <c r="CFP65" s="398"/>
      <c r="CFQ65" s="398"/>
      <c r="CFR65" s="398"/>
      <c r="CFS65" s="398"/>
      <c r="CFT65" s="398"/>
      <c r="CFU65" s="398"/>
      <c r="CFV65" s="398"/>
      <c r="CFW65" s="398"/>
      <c r="CFX65" s="398"/>
      <c r="CFY65" s="398"/>
      <c r="CFZ65" s="398"/>
      <c r="CGA65" s="398"/>
      <c r="CGB65" s="398"/>
      <c r="CGC65" s="398"/>
      <c r="CGD65" s="398"/>
      <c r="CGE65" s="398"/>
      <c r="CGF65" s="398"/>
      <c r="CGG65" s="398"/>
      <c r="CGH65" s="398"/>
      <c r="CGI65" s="398"/>
      <c r="CGJ65" s="398"/>
      <c r="CGK65" s="398"/>
      <c r="CGL65" s="398"/>
      <c r="CGM65" s="398"/>
      <c r="CGN65" s="398"/>
      <c r="CGO65" s="398"/>
      <c r="CGP65" s="398"/>
      <c r="CGQ65" s="398"/>
      <c r="CGR65" s="398"/>
      <c r="CGS65" s="398"/>
      <c r="CGT65" s="398"/>
      <c r="CGU65" s="398"/>
      <c r="CGV65" s="398"/>
      <c r="CGW65" s="398"/>
      <c r="CGX65" s="398"/>
      <c r="CGY65" s="398"/>
      <c r="CGZ65" s="398"/>
      <c r="CHA65" s="398"/>
      <c r="CHB65" s="398"/>
      <c r="CHC65" s="398"/>
      <c r="CHD65" s="398"/>
      <c r="CHE65" s="398"/>
      <c r="CHF65" s="398"/>
      <c r="CHG65" s="398"/>
      <c r="CHH65" s="398"/>
      <c r="CHI65" s="398"/>
      <c r="CHJ65" s="398"/>
      <c r="CHK65" s="398"/>
      <c r="CHL65" s="398"/>
      <c r="CHM65" s="398"/>
      <c r="CHN65" s="398"/>
      <c r="CHO65" s="398"/>
      <c r="CHP65" s="398"/>
      <c r="CHQ65" s="398"/>
      <c r="CHR65" s="398"/>
      <c r="CHS65" s="398"/>
      <c r="CHT65" s="398"/>
      <c r="CHU65" s="398"/>
      <c r="CHV65" s="398"/>
      <c r="CHW65" s="398"/>
      <c r="CHX65" s="398"/>
      <c r="CHY65" s="398"/>
      <c r="CHZ65" s="398"/>
      <c r="CIA65" s="398"/>
      <c r="CIB65" s="398"/>
      <c r="CIC65" s="398"/>
      <c r="CID65" s="398"/>
      <c r="CIE65" s="398"/>
      <c r="CIF65" s="398"/>
      <c r="CIG65" s="398"/>
      <c r="CIH65" s="398"/>
      <c r="CII65" s="398"/>
      <c r="CIJ65" s="398"/>
      <c r="CIK65" s="398"/>
      <c r="CIL65" s="398"/>
      <c r="CIM65" s="398"/>
      <c r="CIN65" s="398"/>
      <c r="CIO65" s="398"/>
      <c r="CIP65" s="398"/>
      <c r="CIQ65" s="398"/>
      <c r="CIR65" s="398"/>
      <c r="CIS65" s="398"/>
      <c r="CIT65" s="398"/>
      <c r="CIU65" s="398"/>
      <c r="CIV65" s="398"/>
      <c r="CIW65" s="398"/>
      <c r="CIX65" s="398"/>
      <c r="CIY65" s="398"/>
      <c r="CIZ65" s="398"/>
      <c r="CJA65" s="398"/>
      <c r="CJB65" s="398"/>
      <c r="CJC65" s="398"/>
      <c r="CJD65" s="398"/>
      <c r="CJE65" s="398"/>
      <c r="CJF65" s="398"/>
      <c r="CJG65" s="398"/>
      <c r="CJH65" s="398"/>
      <c r="CJI65" s="398"/>
      <c r="CJJ65" s="398"/>
      <c r="CJK65" s="398"/>
      <c r="CJL65" s="398"/>
      <c r="CJM65" s="398"/>
      <c r="CJN65" s="398"/>
      <c r="CJO65" s="398"/>
      <c r="CJP65" s="398"/>
      <c r="CJQ65" s="398"/>
      <c r="CJR65" s="398"/>
      <c r="CJS65" s="398"/>
      <c r="CJT65" s="398"/>
      <c r="CJU65" s="398"/>
      <c r="CJV65" s="398"/>
      <c r="CJW65" s="398"/>
      <c r="CJX65" s="398"/>
      <c r="CJY65" s="398"/>
      <c r="CJZ65" s="398"/>
      <c r="CKA65" s="398"/>
      <c r="CKB65" s="398"/>
      <c r="CKC65" s="398"/>
      <c r="CKD65" s="398"/>
      <c r="CKE65" s="398"/>
      <c r="CKF65" s="398"/>
      <c r="CKG65" s="398"/>
      <c r="CKH65" s="398"/>
      <c r="CKI65" s="398"/>
      <c r="CKJ65" s="398"/>
      <c r="CKK65" s="398"/>
      <c r="CKL65" s="398"/>
      <c r="CKM65" s="398"/>
      <c r="CKN65" s="398"/>
      <c r="CKO65" s="398"/>
      <c r="CKP65" s="398"/>
      <c r="CKQ65" s="398"/>
      <c r="CKR65" s="398"/>
      <c r="CKS65" s="398"/>
      <c r="CKT65" s="398"/>
      <c r="CKU65" s="398"/>
      <c r="CKV65" s="398"/>
      <c r="CKW65" s="398"/>
      <c r="CKX65" s="398"/>
      <c r="CKY65" s="398"/>
      <c r="CKZ65" s="398"/>
      <c r="CLA65" s="398"/>
      <c r="CLB65" s="398"/>
      <c r="CLC65" s="398"/>
      <c r="CLD65" s="398"/>
      <c r="CLE65" s="398"/>
      <c r="CLF65" s="398"/>
      <c r="CLG65" s="398"/>
      <c r="CLH65" s="398"/>
      <c r="CLI65" s="398"/>
      <c r="CLJ65" s="398"/>
      <c r="CLK65" s="398"/>
      <c r="CLL65" s="398"/>
      <c r="CLM65" s="398"/>
      <c r="CLN65" s="398"/>
      <c r="CLO65" s="398"/>
      <c r="CLP65" s="398"/>
      <c r="CLQ65" s="398"/>
      <c r="CLR65" s="398"/>
      <c r="CLS65" s="398"/>
      <c r="CLT65" s="398"/>
      <c r="CLU65" s="398"/>
      <c r="CLV65" s="398"/>
      <c r="CLW65" s="398"/>
      <c r="CLX65" s="398"/>
      <c r="CLY65" s="398"/>
      <c r="CLZ65" s="398"/>
      <c r="CMA65" s="398"/>
      <c r="CMB65" s="398"/>
      <c r="CMC65" s="398"/>
      <c r="CMD65" s="398"/>
      <c r="CME65" s="398"/>
      <c r="CMF65" s="398"/>
      <c r="CMG65" s="398"/>
      <c r="CMH65" s="398"/>
      <c r="CMI65" s="398"/>
      <c r="CMJ65" s="398"/>
      <c r="CMK65" s="398"/>
      <c r="CML65" s="398"/>
      <c r="CMM65" s="398"/>
      <c r="CMN65" s="398"/>
      <c r="CMO65" s="398"/>
      <c r="CMP65" s="398"/>
      <c r="CMQ65" s="398"/>
      <c r="CMR65" s="398"/>
      <c r="CMS65" s="398"/>
      <c r="CMT65" s="398"/>
      <c r="CMU65" s="398"/>
      <c r="CMV65" s="398"/>
      <c r="CMW65" s="398"/>
      <c r="CMX65" s="398"/>
      <c r="CMY65" s="398"/>
      <c r="CMZ65" s="398"/>
      <c r="CNA65" s="398"/>
      <c r="CNB65" s="398"/>
      <c r="CNC65" s="398"/>
      <c r="CND65" s="398"/>
      <c r="CNE65" s="398"/>
      <c r="CNF65" s="398"/>
      <c r="CNG65" s="398"/>
      <c r="CNH65" s="398"/>
      <c r="CNI65" s="398"/>
      <c r="CNJ65" s="398"/>
      <c r="CNK65" s="398"/>
      <c r="CNL65" s="398"/>
      <c r="CNM65" s="398"/>
      <c r="CNN65" s="398"/>
      <c r="CNO65" s="398"/>
      <c r="CNP65" s="398"/>
      <c r="CNQ65" s="398"/>
      <c r="CNR65" s="398"/>
      <c r="CNS65" s="398"/>
      <c r="CNT65" s="398"/>
      <c r="CNU65" s="398"/>
      <c r="CNV65" s="398"/>
      <c r="CNW65" s="398"/>
      <c r="CNX65" s="398"/>
      <c r="CNY65" s="398"/>
      <c r="CNZ65" s="398"/>
      <c r="COA65" s="398"/>
      <c r="COB65" s="398"/>
      <c r="COC65" s="398"/>
      <c r="COD65" s="398"/>
      <c r="COE65" s="398"/>
      <c r="COF65" s="398"/>
      <c r="COG65" s="398"/>
      <c r="COH65" s="398"/>
      <c r="COI65" s="398"/>
      <c r="COJ65" s="398"/>
      <c r="COK65" s="398"/>
      <c r="COL65" s="398"/>
      <c r="COM65" s="398"/>
      <c r="CON65" s="398"/>
      <c r="COO65" s="398"/>
      <c r="COP65" s="398"/>
      <c r="COQ65" s="398"/>
      <c r="COR65" s="398"/>
      <c r="COS65" s="398"/>
      <c r="COT65" s="398"/>
      <c r="COU65" s="398"/>
      <c r="COV65" s="398"/>
      <c r="COW65" s="398"/>
      <c r="COX65" s="398"/>
      <c r="COY65" s="398"/>
      <c r="COZ65" s="398"/>
      <c r="CPA65" s="398"/>
      <c r="CPB65" s="398"/>
      <c r="CPC65" s="398"/>
      <c r="CPD65" s="398"/>
      <c r="CPE65" s="398"/>
      <c r="CPF65" s="398"/>
      <c r="CPG65" s="398"/>
      <c r="CPH65" s="398"/>
      <c r="CPI65" s="398"/>
      <c r="CPJ65" s="398"/>
      <c r="CPK65" s="398"/>
      <c r="CPL65" s="398"/>
      <c r="CPM65" s="398"/>
      <c r="CPN65" s="398"/>
      <c r="CPO65" s="398"/>
      <c r="CPP65" s="398"/>
      <c r="CPQ65" s="398"/>
      <c r="CPR65" s="398"/>
      <c r="CPS65" s="398"/>
      <c r="CPT65" s="398"/>
      <c r="CPU65" s="398"/>
      <c r="CPV65" s="398"/>
      <c r="CPW65" s="398"/>
      <c r="CPX65" s="398"/>
      <c r="CPY65" s="398"/>
      <c r="CPZ65" s="398"/>
      <c r="CQA65" s="398"/>
      <c r="CQB65" s="398"/>
      <c r="CQC65" s="398"/>
      <c r="CQD65" s="398"/>
      <c r="CQE65" s="398"/>
      <c r="CQF65" s="398"/>
      <c r="CQG65" s="398"/>
      <c r="CQH65" s="398"/>
      <c r="CQI65" s="398"/>
      <c r="CQJ65" s="398"/>
      <c r="CQK65" s="398"/>
      <c r="CQL65" s="398"/>
      <c r="CQM65" s="398"/>
      <c r="CQN65" s="398"/>
      <c r="CQO65" s="398"/>
      <c r="CQP65" s="398"/>
      <c r="CQQ65" s="398"/>
      <c r="CQR65" s="398"/>
      <c r="CQS65" s="398"/>
      <c r="CQT65" s="398"/>
      <c r="CQU65" s="398"/>
      <c r="CQV65" s="398"/>
      <c r="CQW65" s="398"/>
      <c r="CQX65" s="398"/>
      <c r="CQY65" s="398"/>
      <c r="CQZ65" s="398"/>
      <c r="CRA65" s="398"/>
      <c r="CRB65" s="398"/>
      <c r="CRC65" s="398"/>
      <c r="CRD65" s="398"/>
      <c r="CRE65" s="398"/>
      <c r="CRF65" s="398"/>
      <c r="CRG65" s="398"/>
      <c r="CRH65" s="398"/>
      <c r="CRI65" s="398"/>
      <c r="CRJ65" s="398"/>
      <c r="CRK65" s="398"/>
      <c r="CRL65" s="398"/>
      <c r="CRM65" s="398"/>
      <c r="CRN65" s="398"/>
      <c r="CRO65" s="398"/>
      <c r="CRP65" s="398"/>
      <c r="CRQ65" s="398"/>
      <c r="CRR65" s="398"/>
      <c r="CRS65" s="398"/>
      <c r="CRT65" s="398"/>
      <c r="CRU65" s="398"/>
      <c r="CRV65" s="398"/>
      <c r="CRW65" s="398"/>
      <c r="CRX65" s="398"/>
      <c r="CRY65" s="398"/>
      <c r="CRZ65" s="398"/>
      <c r="CSA65" s="398"/>
      <c r="CSB65" s="398"/>
      <c r="CSC65" s="398"/>
      <c r="CSD65" s="398"/>
      <c r="CSE65" s="398"/>
      <c r="CSF65" s="398"/>
      <c r="CSG65" s="398"/>
      <c r="CSH65" s="398"/>
      <c r="CSI65" s="398"/>
      <c r="CSJ65" s="398"/>
      <c r="CSK65" s="398"/>
      <c r="CSL65" s="398"/>
      <c r="CSM65" s="398"/>
      <c r="CSN65" s="398"/>
      <c r="CSO65" s="398"/>
      <c r="CSP65" s="398"/>
      <c r="CSQ65" s="398"/>
      <c r="CSR65" s="398"/>
      <c r="CSS65" s="398"/>
      <c r="CST65" s="398"/>
      <c r="CSU65" s="398"/>
      <c r="CSV65" s="398"/>
      <c r="CSW65" s="398"/>
      <c r="CSX65" s="398"/>
      <c r="CSY65" s="398"/>
      <c r="CSZ65" s="398"/>
      <c r="CTA65" s="398"/>
      <c r="CTB65" s="398"/>
      <c r="CTC65" s="398"/>
      <c r="CTD65" s="398"/>
      <c r="CTE65" s="398"/>
      <c r="CTF65" s="398"/>
      <c r="CTG65" s="398"/>
      <c r="CTH65" s="398"/>
      <c r="CTI65" s="398"/>
      <c r="CTJ65" s="398"/>
      <c r="CTK65" s="398"/>
      <c r="CTL65" s="398"/>
      <c r="CTM65" s="398"/>
      <c r="CTN65" s="398"/>
      <c r="CTO65" s="398"/>
      <c r="CTP65" s="398"/>
      <c r="CTQ65" s="398"/>
      <c r="CTR65" s="398"/>
      <c r="CTS65" s="398"/>
      <c r="CTT65" s="398"/>
      <c r="CTU65" s="398"/>
      <c r="CTV65" s="398"/>
      <c r="CTW65" s="398"/>
      <c r="CTX65" s="398"/>
      <c r="CTY65" s="398"/>
      <c r="CTZ65" s="398"/>
      <c r="CUA65" s="398"/>
      <c r="CUB65" s="398"/>
      <c r="CUC65" s="398"/>
      <c r="CUD65" s="398"/>
      <c r="CUE65" s="398"/>
      <c r="CUF65" s="398"/>
      <c r="CUG65" s="398"/>
      <c r="CUH65" s="398"/>
      <c r="CUI65" s="398"/>
      <c r="CUJ65" s="398"/>
      <c r="CUK65" s="398"/>
      <c r="CUL65" s="398"/>
      <c r="CUM65" s="398"/>
      <c r="CUN65" s="398"/>
      <c r="CUO65" s="398"/>
      <c r="CUP65" s="398"/>
      <c r="CUQ65" s="398"/>
      <c r="CUR65" s="398"/>
      <c r="CUS65" s="398"/>
      <c r="CUT65" s="398"/>
      <c r="CUU65" s="398"/>
      <c r="CUV65" s="398"/>
      <c r="CUW65" s="398"/>
      <c r="CUX65" s="398"/>
      <c r="CUY65" s="398"/>
      <c r="CUZ65" s="398"/>
      <c r="CVA65" s="398"/>
      <c r="CVB65" s="398"/>
      <c r="CVC65" s="398"/>
      <c r="CVD65" s="398"/>
      <c r="CVE65" s="398"/>
      <c r="CVF65" s="398"/>
      <c r="CVG65" s="398"/>
      <c r="CVH65" s="398"/>
      <c r="CVI65" s="398"/>
      <c r="CVJ65" s="398"/>
      <c r="CVK65" s="398"/>
      <c r="CVL65" s="398"/>
      <c r="CVM65" s="398"/>
      <c r="CVN65" s="398"/>
      <c r="CVO65" s="398"/>
      <c r="CVP65" s="398"/>
      <c r="CVQ65" s="398"/>
      <c r="CVR65" s="398"/>
      <c r="CVS65" s="398"/>
      <c r="CVT65" s="398"/>
      <c r="CVU65" s="398"/>
      <c r="CVV65" s="398"/>
      <c r="CVW65" s="398"/>
      <c r="CVX65" s="398"/>
      <c r="CVY65" s="398"/>
      <c r="CVZ65" s="398"/>
      <c r="CWA65" s="398"/>
      <c r="CWB65" s="398"/>
      <c r="CWC65" s="398"/>
      <c r="CWD65" s="398"/>
      <c r="CWE65" s="398"/>
      <c r="CWF65" s="398"/>
      <c r="CWG65" s="398"/>
      <c r="CWH65" s="398"/>
      <c r="CWI65" s="398"/>
      <c r="CWJ65" s="398"/>
      <c r="CWK65" s="398"/>
      <c r="CWL65" s="398"/>
      <c r="CWM65" s="398"/>
      <c r="CWN65" s="398"/>
      <c r="CWO65" s="398"/>
      <c r="CWP65" s="398"/>
      <c r="CWQ65" s="398"/>
      <c r="CWR65" s="398"/>
      <c r="CWS65" s="398"/>
      <c r="CWT65" s="398"/>
      <c r="CWU65" s="398"/>
      <c r="CWV65" s="398"/>
      <c r="CWW65" s="398"/>
      <c r="CWX65" s="398"/>
      <c r="CWY65" s="398"/>
      <c r="CWZ65" s="398"/>
      <c r="CXA65" s="398"/>
      <c r="CXB65" s="398"/>
      <c r="CXC65" s="398"/>
      <c r="CXD65" s="398"/>
      <c r="CXE65" s="398"/>
      <c r="CXF65" s="398"/>
      <c r="CXG65" s="398"/>
      <c r="CXH65" s="398"/>
      <c r="CXI65" s="398"/>
      <c r="CXJ65" s="398"/>
      <c r="CXK65" s="398"/>
      <c r="CXL65" s="398"/>
      <c r="CXM65" s="398"/>
      <c r="CXN65" s="398"/>
      <c r="CXO65" s="398"/>
      <c r="CXP65" s="398"/>
      <c r="CXQ65" s="398"/>
      <c r="CXR65" s="398"/>
      <c r="CXS65" s="398"/>
      <c r="CXT65" s="398"/>
      <c r="CXU65" s="398"/>
      <c r="CXV65" s="398"/>
      <c r="CXW65" s="398"/>
      <c r="CXX65" s="398"/>
      <c r="CXY65" s="398"/>
      <c r="CXZ65" s="398"/>
      <c r="CYA65" s="398"/>
      <c r="CYB65" s="398"/>
      <c r="CYC65" s="398"/>
      <c r="CYD65" s="398"/>
      <c r="CYE65" s="398"/>
      <c r="CYF65" s="398"/>
      <c r="CYG65" s="398"/>
      <c r="CYH65" s="398"/>
      <c r="CYI65" s="398"/>
      <c r="CYJ65" s="398"/>
      <c r="CYK65" s="398"/>
      <c r="CYL65" s="398"/>
      <c r="CYM65" s="398"/>
      <c r="CYN65" s="398"/>
      <c r="CYO65" s="398"/>
      <c r="CYP65" s="398"/>
      <c r="CYQ65" s="398"/>
      <c r="CYR65" s="398"/>
      <c r="CYS65" s="398"/>
      <c r="CYT65" s="398"/>
      <c r="CYU65" s="398"/>
      <c r="CYV65" s="398"/>
      <c r="CYW65" s="398"/>
      <c r="CYX65" s="398"/>
      <c r="CYY65" s="398"/>
      <c r="CYZ65" s="398"/>
      <c r="CZA65" s="398"/>
      <c r="CZB65" s="398"/>
      <c r="CZC65" s="398"/>
      <c r="CZD65" s="398"/>
      <c r="CZE65" s="398"/>
      <c r="CZF65" s="398"/>
      <c r="CZG65" s="398"/>
      <c r="CZH65" s="398"/>
      <c r="CZI65" s="398"/>
      <c r="CZJ65" s="398"/>
      <c r="CZK65" s="398"/>
      <c r="CZL65" s="398"/>
      <c r="CZM65" s="398"/>
      <c r="CZN65" s="398"/>
      <c r="CZO65" s="398"/>
      <c r="CZP65" s="398"/>
      <c r="CZQ65" s="398"/>
      <c r="CZR65" s="398"/>
      <c r="CZS65" s="398"/>
      <c r="CZT65" s="398"/>
      <c r="CZU65" s="398"/>
      <c r="CZV65" s="398"/>
      <c r="CZW65" s="398"/>
      <c r="CZX65" s="398"/>
      <c r="CZY65" s="398"/>
      <c r="CZZ65" s="398"/>
      <c r="DAA65" s="398"/>
      <c r="DAB65" s="398"/>
      <c r="DAC65" s="398"/>
      <c r="DAD65" s="398"/>
      <c r="DAE65" s="398"/>
      <c r="DAF65" s="398"/>
      <c r="DAG65" s="398"/>
      <c r="DAH65" s="398"/>
      <c r="DAI65" s="398"/>
      <c r="DAJ65" s="398"/>
      <c r="DAK65" s="398"/>
      <c r="DAL65" s="398"/>
      <c r="DAM65" s="398"/>
      <c r="DAN65" s="398"/>
      <c r="DAO65" s="398"/>
      <c r="DAP65" s="398"/>
      <c r="DAQ65" s="398"/>
      <c r="DAR65" s="398"/>
      <c r="DAS65" s="398"/>
      <c r="DAT65" s="398"/>
      <c r="DAU65" s="398"/>
      <c r="DAV65" s="398"/>
      <c r="DAW65" s="398"/>
      <c r="DAX65" s="398"/>
      <c r="DAY65" s="398"/>
      <c r="DAZ65" s="398"/>
      <c r="DBA65" s="398"/>
      <c r="DBB65" s="398"/>
      <c r="DBC65" s="398"/>
      <c r="DBD65" s="398"/>
      <c r="DBE65" s="398"/>
      <c r="DBF65" s="398"/>
      <c r="DBG65" s="398"/>
      <c r="DBH65" s="398"/>
      <c r="DBI65" s="398"/>
      <c r="DBJ65" s="398"/>
      <c r="DBK65" s="398"/>
      <c r="DBL65" s="398"/>
      <c r="DBM65" s="398"/>
      <c r="DBN65" s="398"/>
      <c r="DBO65" s="398"/>
      <c r="DBP65" s="398"/>
      <c r="DBQ65" s="398"/>
      <c r="DBR65" s="398"/>
      <c r="DBS65" s="398"/>
      <c r="DBT65" s="398"/>
      <c r="DBU65" s="398"/>
      <c r="DBV65" s="398"/>
      <c r="DBW65" s="398"/>
      <c r="DBX65" s="398"/>
      <c r="DBY65" s="398"/>
      <c r="DBZ65" s="398"/>
      <c r="DCA65" s="398"/>
      <c r="DCB65" s="398"/>
      <c r="DCC65" s="398"/>
      <c r="DCD65" s="398"/>
      <c r="DCE65" s="398"/>
      <c r="DCF65" s="398"/>
      <c r="DCG65" s="398"/>
      <c r="DCH65" s="398"/>
      <c r="DCI65" s="398"/>
      <c r="DCJ65" s="398"/>
      <c r="DCK65" s="398"/>
      <c r="DCL65" s="398"/>
      <c r="DCM65" s="398"/>
      <c r="DCN65" s="398"/>
      <c r="DCO65" s="398"/>
      <c r="DCP65" s="398"/>
      <c r="DCQ65" s="398"/>
      <c r="DCR65" s="398"/>
      <c r="DCS65" s="398"/>
      <c r="DCT65" s="398"/>
      <c r="DCU65" s="398"/>
      <c r="DCV65" s="398"/>
      <c r="DCW65" s="398"/>
      <c r="DCX65" s="398"/>
      <c r="DCY65" s="398"/>
      <c r="DCZ65" s="398"/>
      <c r="DDA65" s="398"/>
      <c r="DDB65" s="398"/>
      <c r="DDC65" s="398"/>
      <c r="DDD65" s="398"/>
      <c r="DDE65" s="398"/>
      <c r="DDF65" s="398"/>
      <c r="DDG65" s="398"/>
      <c r="DDH65" s="398"/>
      <c r="DDI65" s="398"/>
      <c r="DDJ65" s="398"/>
      <c r="DDK65" s="398"/>
      <c r="DDL65" s="398"/>
      <c r="DDM65" s="398"/>
      <c r="DDN65" s="398"/>
      <c r="DDO65" s="398"/>
      <c r="DDP65" s="398"/>
      <c r="DDQ65" s="398"/>
      <c r="DDR65" s="398"/>
      <c r="DDS65" s="398"/>
      <c r="DDT65" s="398"/>
      <c r="DDU65" s="398"/>
      <c r="DDV65" s="398"/>
      <c r="DDW65" s="398"/>
      <c r="DDX65" s="398"/>
      <c r="DDY65" s="398"/>
      <c r="DDZ65" s="398"/>
      <c r="DEA65" s="398"/>
      <c r="DEB65" s="398"/>
      <c r="DEC65" s="398"/>
      <c r="DED65" s="398"/>
      <c r="DEE65" s="398"/>
      <c r="DEF65" s="398"/>
      <c r="DEG65" s="398"/>
      <c r="DEH65" s="398"/>
      <c r="DEI65" s="398"/>
      <c r="DEJ65" s="398"/>
      <c r="DEK65" s="398"/>
      <c r="DEL65" s="398"/>
      <c r="DEM65" s="398"/>
      <c r="DEN65" s="398"/>
      <c r="DEO65" s="398"/>
      <c r="DEP65" s="398"/>
      <c r="DEQ65" s="398"/>
      <c r="DER65" s="398"/>
      <c r="DES65" s="398"/>
      <c r="DET65" s="398"/>
      <c r="DEU65" s="398"/>
      <c r="DEV65" s="398"/>
      <c r="DEW65" s="398"/>
      <c r="DEX65" s="398"/>
      <c r="DEY65" s="398"/>
      <c r="DEZ65" s="398"/>
      <c r="DFA65" s="398"/>
      <c r="DFB65" s="398"/>
      <c r="DFC65" s="398"/>
      <c r="DFD65" s="398"/>
      <c r="DFE65" s="398"/>
      <c r="DFF65" s="398"/>
      <c r="DFG65" s="398"/>
      <c r="DFH65" s="398"/>
      <c r="DFI65" s="398"/>
      <c r="DFJ65" s="398"/>
      <c r="DFK65" s="398"/>
      <c r="DFL65" s="398"/>
      <c r="DFM65" s="398"/>
      <c r="DFN65" s="398"/>
      <c r="DFO65" s="398"/>
      <c r="DFP65" s="398"/>
      <c r="DFQ65" s="398"/>
      <c r="DFR65" s="398"/>
      <c r="DFS65" s="398"/>
      <c r="DFT65" s="398"/>
      <c r="DFU65" s="398"/>
      <c r="DFV65" s="398"/>
      <c r="DFW65" s="398"/>
      <c r="DFX65" s="398"/>
      <c r="DFY65" s="398"/>
      <c r="DFZ65" s="398"/>
      <c r="DGA65" s="398"/>
      <c r="DGB65" s="398"/>
      <c r="DGC65" s="398"/>
      <c r="DGD65" s="398"/>
      <c r="DGE65" s="398"/>
      <c r="DGF65" s="398"/>
      <c r="DGG65" s="398"/>
      <c r="DGH65" s="398"/>
      <c r="DGI65" s="398"/>
      <c r="DGJ65" s="398"/>
      <c r="DGK65" s="398"/>
      <c r="DGL65" s="398"/>
      <c r="DGM65" s="398"/>
      <c r="DGN65" s="398"/>
      <c r="DGO65" s="398"/>
      <c r="DGP65" s="398"/>
      <c r="DGQ65" s="398"/>
      <c r="DGR65" s="398"/>
      <c r="DGS65" s="398"/>
      <c r="DGT65" s="398"/>
      <c r="DGU65" s="398"/>
      <c r="DGV65" s="398"/>
      <c r="DGW65" s="398"/>
      <c r="DGX65" s="398"/>
      <c r="DGY65" s="398"/>
      <c r="DGZ65" s="398"/>
      <c r="DHA65" s="398"/>
      <c r="DHB65" s="398"/>
      <c r="DHC65" s="398"/>
      <c r="DHD65" s="398"/>
      <c r="DHE65" s="398"/>
      <c r="DHF65" s="398"/>
      <c r="DHG65" s="398"/>
      <c r="DHH65" s="398"/>
      <c r="DHI65" s="398"/>
      <c r="DHJ65" s="398"/>
      <c r="DHK65" s="398"/>
      <c r="DHL65" s="398"/>
      <c r="DHM65" s="398"/>
      <c r="DHN65" s="398"/>
      <c r="DHO65" s="398"/>
      <c r="DHP65" s="398"/>
      <c r="DHQ65" s="398"/>
      <c r="DHR65" s="398"/>
      <c r="DHS65" s="398"/>
      <c r="DHT65" s="398"/>
      <c r="DHU65" s="398"/>
      <c r="DHV65" s="398"/>
      <c r="DHW65" s="398"/>
      <c r="DHX65" s="398"/>
      <c r="DHY65" s="398"/>
      <c r="DHZ65" s="398"/>
      <c r="DIA65" s="398"/>
      <c r="DIB65" s="398"/>
      <c r="DIC65" s="398"/>
      <c r="DID65" s="398"/>
      <c r="DIE65" s="398"/>
      <c r="DIF65" s="398"/>
      <c r="DIG65" s="398"/>
      <c r="DIH65" s="398"/>
      <c r="DII65" s="398"/>
      <c r="DIJ65" s="398"/>
      <c r="DIK65" s="398"/>
      <c r="DIL65" s="398"/>
      <c r="DIM65" s="398"/>
      <c r="DIN65" s="398"/>
      <c r="DIO65" s="398"/>
      <c r="DIP65" s="398"/>
      <c r="DIQ65" s="398"/>
      <c r="DIR65" s="398"/>
      <c r="DIS65" s="398"/>
      <c r="DIT65" s="398"/>
      <c r="DIU65" s="398"/>
      <c r="DIV65" s="398"/>
      <c r="DIW65" s="398"/>
      <c r="DIX65" s="398"/>
      <c r="DIY65" s="398"/>
      <c r="DIZ65" s="398"/>
      <c r="DJA65" s="398"/>
      <c r="DJB65" s="398"/>
      <c r="DJC65" s="398"/>
      <c r="DJD65" s="398"/>
      <c r="DJE65" s="398"/>
      <c r="DJF65" s="398"/>
      <c r="DJG65" s="398"/>
      <c r="DJH65" s="398"/>
      <c r="DJI65" s="398"/>
      <c r="DJJ65" s="398"/>
      <c r="DJK65" s="398"/>
      <c r="DJL65" s="398"/>
      <c r="DJM65" s="398"/>
      <c r="DJN65" s="398"/>
      <c r="DJO65" s="398"/>
      <c r="DJP65" s="398"/>
      <c r="DJQ65" s="398"/>
      <c r="DJR65" s="398"/>
      <c r="DJS65" s="398"/>
      <c r="DJT65" s="398"/>
      <c r="DJU65" s="398"/>
      <c r="DJV65" s="398"/>
      <c r="DJW65" s="398"/>
      <c r="DJX65" s="398"/>
      <c r="DJY65" s="398"/>
      <c r="DJZ65" s="398"/>
      <c r="DKA65" s="398"/>
      <c r="DKB65" s="398"/>
      <c r="DKC65" s="398"/>
      <c r="DKD65" s="398"/>
      <c r="DKE65" s="398"/>
      <c r="DKF65" s="398"/>
      <c r="DKG65" s="398"/>
      <c r="DKH65" s="398"/>
      <c r="DKI65" s="398"/>
      <c r="DKJ65" s="398"/>
      <c r="DKK65" s="398"/>
      <c r="DKL65" s="398"/>
      <c r="DKM65" s="398"/>
      <c r="DKN65" s="398"/>
      <c r="DKO65" s="398"/>
      <c r="DKP65" s="398"/>
      <c r="DKQ65" s="398"/>
      <c r="DKR65" s="398"/>
      <c r="DKS65" s="398"/>
      <c r="DKT65" s="398"/>
      <c r="DKU65" s="398"/>
      <c r="DKV65" s="398"/>
      <c r="DKW65" s="398"/>
      <c r="DKX65" s="398"/>
      <c r="DKY65" s="398"/>
      <c r="DKZ65" s="398"/>
      <c r="DLA65" s="398"/>
      <c r="DLB65" s="398"/>
      <c r="DLC65" s="398"/>
      <c r="DLD65" s="398"/>
      <c r="DLE65" s="398"/>
      <c r="DLF65" s="398"/>
      <c r="DLG65" s="398"/>
      <c r="DLH65" s="398"/>
      <c r="DLI65" s="398"/>
      <c r="DLJ65" s="398"/>
      <c r="DLK65" s="398"/>
      <c r="DLL65" s="398"/>
      <c r="DLM65" s="398"/>
      <c r="DLN65" s="398"/>
      <c r="DLO65" s="398"/>
      <c r="DLP65" s="398"/>
      <c r="DLQ65" s="398"/>
      <c r="DLR65" s="398"/>
      <c r="DLS65" s="398"/>
      <c r="DLT65" s="398"/>
      <c r="DLU65" s="398"/>
      <c r="DLV65" s="398"/>
      <c r="DLW65" s="398"/>
      <c r="DLX65" s="398"/>
      <c r="DLY65" s="398"/>
      <c r="DLZ65" s="398"/>
      <c r="DMA65" s="398"/>
      <c r="DMB65" s="398"/>
      <c r="DMC65" s="398"/>
      <c r="DMD65" s="398"/>
      <c r="DME65" s="398"/>
      <c r="DMF65" s="398"/>
      <c r="DMG65" s="398"/>
      <c r="DMH65" s="398"/>
      <c r="DMI65" s="398"/>
      <c r="DMJ65" s="398"/>
      <c r="DMK65" s="398"/>
      <c r="DML65" s="398"/>
      <c r="DMM65" s="398"/>
      <c r="DMN65" s="398"/>
      <c r="DMO65" s="398"/>
      <c r="DMP65" s="398"/>
      <c r="DMQ65" s="398"/>
      <c r="DMR65" s="398"/>
      <c r="DMS65" s="398"/>
      <c r="DMT65" s="398"/>
      <c r="DMU65" s="398"/>
      <c r="DMV65" s="398"/>
      <c r="DMW65" s="398"/>
      <c r="DMX65" s="398"/>
      <c r="DMY65" s="398"/>
      <c r="DMZ65" s="398"/>
      <c r="DNA65" s="398"/>
      <c r="DNB65" s="398"/>
      <c r="DNC65" s="398"/>
      <c r="DND65" s="398"/>
      <c r="DNE65" s="398"/>
      <c r="DNF65" s="398"/>
      <c r="DNG65" s="398"/>
      <c r="DNH65" s="398"/>
      <c r="DNI65" s="398"/>
      <c r="DNJ65" s="398"/>
      <c r="DNK65" s="398"/>
      <c r="DNL65" s="398"/>
      <c r="DNM65" s="398"/>
      <c r="DNN65" s="398"/>
      <c r="DNO65" s="398"/>
      <c r="DNP65" s="398"/>
      <c r="DNQ65" s="398"/>
      <c r="DNR65" s="398"/>
      <c r="DNS65" s="398"/>
      <c r="DNT65" s="398"/>
      <c r="DNU65" s="398"/>
      <c r="DNV65" s="398"/>
      <c r="DNW65" s="398"/>
      <c r="DNX65" s="398"/>
      <c r="DNY65" s="398"/>
      <c r="DNZ65" s="398"/>
      <c r="DOA65" s="398"/>
      <c r="DOB65" s="398"/>
      <c r="DOC65" s="398"/>
      <c r="DOD65" s="398"/>
      <c r="DOE65" s="398"/>
      <c r="DOF65" s="398"/>
      <c r="DOG65" s="398"/>
      <c r="DOH65" s="398"/>
      <c r="DOI65" s="398"/>
      <c r="DOJ65" s="398"/>
      <c r="DOK65" s="398"/>
      <c r="DOL65" s="398"/>
      <c r="DOM65" s="398"/>
      <c r="DON65" s="398"/>
      <c r="DOO65" s="398"/>
      <c r="DOP65" s="398"/>
      <c r="DOQ65" s="398"/>
      <c r="DOR65" s="398"/>
      <c r="DOS65" s="398"/>
      <c r="DOT65" s="398"/>
      <c r="DOU65" s="398"/>
      <c r="DOV65" s="398"/>
      <c r="DOW65" s="398"/>
      <c r="DOX65" s="398"/>
      <c r="DOY65" s="398"/>
      <c r="DOZ65" s="398"/>
      <c r="DPA65" s="398"/>
      <c r="DPB65" s="398"/>
      <c r="DPC65" s="398"/>
      <c r="DPD65" s="398"/>
      <c r="DPE65" s="398"/>
      <c r="DPF65" s="398"/>
      <c r="DPG65" s="398"/>
      <c r="DPH65" s="398"/>
      <c r="DPI65" s="398"/>
      <c r="DPJ65" s="398"/>
      <c r="DPK65" s="398"/>
      <c r="DPL65" s="398"/>
      <c r="DPM65" s="398"/>
      <c r="DPN65" s="398"/>
      <c r="DPO65" s="398"/>
      <c r="DPP65" s="398"/>
      <c r="DPQ65" s="398"/>
      <c r="DPR65" s="398"/>
      <c r="DPS65" s="398"/>
      <c r="DPT65" s="398"/>
      <c r="DPU65" s="398"/>
      <c r="DPV65" s="398"/>
      <c r="DPW65" s="398"/>
      <c r="DPX65" s="398"/>
      <c r="DPY65" s="398"/>
      <c r="DPZ65" s="398"/>
      <c r="DQA65" s="398"/>
      <c r="DQB65" s="398"/>
      <c r="DQC65" s="398"/>
      <c r="DQD65" s="398"/>
      <c r="DQE65" s="398"/>
      <c r="DQF65" s="398"/>
      <c r="DQG65" s="398"/>
      <c r="DQH65" s="398"/>
      <c r="DQI65" s="398"/>
      <c r="DQJ65" s="398"/>
      <c r="DQK65" s="398"/>
      <c r="DQL65" s="398"/>
      <c r="DQM65" s="398"/>
      <c r="DQN65" s="398"/>
      <c r="DQO65" s="398"/>
      <c r="DQP65" s="398"/>
      <c r="DQQ65" s="398"/>
      <c r="DQR65" s="398"/>
      <c r="DQS65" s="398"/>
      <c r="DQT65" s="398"/>
      <c r="DQU65" s="398"/>
      <c r="DQV65" s="398"/>
      <c r="DQW65" s="398"/>
      <c r="DQX65" s="398"/>
      <c r="DQY65" s="398"/>
      <c r="DQZ65" s="398"/>
      <c r="DRA65" s="398"/>
      <c r="DRB65" s="398"/>
      <c r="DRC65" s="398"/>
      <c r="DRD65" s="398"/>
      <c r="DRE65" s="398"/>
      <c r="DRF65" s="398"/>
      <c r="DRG65" s="398"/>
      <c r="DRH65" s="398"/>
      <c r="DRI65" s="398"/>
      <c r="DRJ65" s="398"/>
      <c r="DRK65" s="398"/>
      <c r="DRL65" s="398"/>
      <c r="DRM65" s="398"/>
      <c r="DRN65" s="398"/>
      <c r="DRO65" s="398"/>
      <c r="DRP65" s="398"/>
      <c r="DRQ65" s="398"/>
      <c r="DRR65" s="398"/>
      <c r="DRS65" s="398"/>
      <c r="DRT65" s="398"/>
      <c r="DRU65" s="398"/>
      <c r="DRV65" s="398"/>
      <c r="DRW65" s="398"/>
      <c r="DRX65" s="398"/>
      <c r="DRY65" s="398"/>
      <c r="DRZ65" s="398"/>
      <c r="DSA65" s="398"/>
      <c r="DSB65" s="398"/>
      <c r="DSC65" s="398"/>
      <c r="DSD65" s="398"/>
      <c r="DSE65" s="398"/>
      <c r="DSF65" s="398"/>
      <c r="DSG65" s="398"/>
      <c r="DSH65" s="398"/>
      <c r="DSI65" s="398"/>
      <c r="DSJ65" s="398"/>
      <c r="DSK65" s="398"/>
      <c r="DSL65" s="398"/>
      <c r="DSM65" s="398"/>
      <c r="DSN65" s="398"/>
      <c r="DSO65" s="398"/>
      <c r="DSP65" s="398"/>
      <c r="DSQ65" s="398"/>
      <c r="DSR65" s="398"/>
      <c r="DSS65" s="398"/>
      <c r="DST65" s="398"/>
      <c r="DSU65" s="398"/>
      <c r="DSV65" s="398"/>
      <c r="DSW65" s="398"/>
      <c r="DSX65" s="398"/>
      <c r="DSY65" s="398"/>
      <c r="DSZ65" s="398"/>
      <c r="DTA65" s="398"/>
      <c r="DTB65" s="398"/>
      <c r="DTC65" s="398"/>
      <c r="DTD65" s="398"/>
      <c r="DTE65" s="398"/>
      <c r="DTF65" s="398"/>
      <c r="DTG65" s="398"/>
      <c r="DTH65" s="398"/>
      <c r="DTI65" s="398"/>
      <c r="DTJ65" s="398"/>
      <c r="DTK65" s="398"/>
      <c r="DTL65" s="398"/>
      <c r="DTM65" s="398"/>
      <c r="DTN65" s="398"/>
      <c r="DTO65" s="398"/>
      <c r="DTP65" s="398"/>
      <c r="DTQ65" s="398"/>
      <c r="DTR65" s="398"/>
      <c r="DTS65" s="398"/>
      <c r="DTT65" s="398"/>
      <c r="DTU65" s="398"/>
      <c r="DTV65" s="398"/>
      <c r="DTW65" s="398"/>
      <c r="DTX65" s="398"/>
      <c r="DTY65" s="398"/>
      <c r="DTZ65" s="398"/>
      <c r="DUA65" s="398"/>
      <c r="DUB65" s="398"/>
      <c r="DUC65" s="398"/>
      <c r="DUD65" s="398"/>
      <c r="DUE65" s="398"/>
      <c r="DUF65" s="398"/>
      <c r="DUG65" s="398"/>
      <c r="DUH65" s="398"/>
      <c r="DUI65" s="398"/>
      <c r="DUJ65" s="398"/>
      <c r="DUK65" s="398"/>
      <c r="DUL65" s="398"/>
      <c r="DUM65" s="398"/>
      <c r="DUN65" s="398"/>
      <c r="DUO65" s="398"/>
      <c r="DUP65" s="398"/>
      <c r="DUQ65" s="398"/>
      <c r="DUR65" s="398"/>
      <c r="DUS65" s="398"/>
      <c r="DUT65" s="398"/>
      <c r="DUU65" s="398"/>
      <c r="DUV65" s="398"/>
      <c r="DUW65" s="398"/>
      <c r="DUX65" s="398"/>
      <c r="DUY65" s="398"/>
      <c r="DUZ65" s="398"/>
      <c r="DVA65" s="398"/>
      <c r="DVB65" s="398"/>
      <c r="DVC65" s="398"/>
      <c r="DVD65" s="398"/>
      <c r="DVE65" s="398"/>
      <c r="DVF65" s="398"/>
      <c r="DVG65" s="398"/>
      <c r="DVH65" s="398"/>
      <c r="DVI65" s="398"/>
      <c r="DVJ65" s="398"/>
      <c r="DVK65" s="398"/>
      <c r="DVL65" s="398"/>
      <c r="DVM65" s="398"/>
      <c r="DVN65" s="398"/>
      <c r="DVO65" s="398"/>
      <c r="DVP65" s="398"/>
      <c r="DVQ65" s="398"/>
      <c r="DVR65" s="398"/>
      <c r="DVS65" s="398"/>
      <c r="DVT65" s="398"/>
      <c r="DVU65" s="398"/>
      <c r="DVV65" s="398"/>
      <c r="DVW65" s="398"/>
      <c r="DVX65" s="398"/>
      <c r="DVY65" s="398"/>
      <c r="DVZ65" s="398"/>
      <c r="DWA65" s="398"/>
      <c r="DWB65" s="398"/>
      <c r="DWC65" s="398"/>
      <c r="DWD65" s="398"/>
      <c r="DWE65" s="398"/>
      <c r="DWF65" s="398"/>
      <c r="DWG65" s="398"/>
      <c r="DWH65" s="398"/>
      <c r="DWI65" s="398"/>
      <c r="DWJ65" s="398"/>
      <c r="DWK65" s="398"/>
      <c r="DWL65" s="398"/>
      <c r="DWM65" s="398"/>
      <c r="DWN65" s="398"/>
      <c r="DWO65" s="398"/>
      <c r="DWP65" s="398"/>
      <c r="DWQ65" s="398"/>
      <c r="DWR65" s="398"/>
      <c r="DWS65" s="398"/>
      <c r="DWT65" s="398"/>
      <c r="DWU65" s="398"/>
      <c r="DWV65" s="398"/>
      <c r="DWW65" s="398"/>
      <c r="DWX65" s="398"/>
      <c r="DWY65" s="398"/>
      <c r="DWZ65" s="398"/>
      <c r="DXA65" s="398"/>
      <c r="DXB65" s="398"/>
      <c r="DXC65" s="398"/>
      <c r="DXD65" s="398"/>
      <c r="DXE65" s="398"/>
      <c r="DXF65" s="398"/>
      <c r="DXG65" s="398"/>
      <c r="DXH65" s="398"/>
      <c r="DXI65" s="398"/>
      <c r="DXJ65" s="398"/>
      <c r="DXK65" s="398"/>
      <c r="DXL65" s="398"/>
      <c r="DXM65" s="398"/>
      <c r="DXN65" s="398"/>
      <c r="DXO65" s="398"/>
      <c r="DXP65" s="398"/>
      <c r="DXQ65" s="398"/>
      <c r="DXR65" s="398"/>
      <c r="DXS65" s="398"/>
      <c r="DXT65" s="398"/>
      <c r="DXU65" s="398"/>
      <c r="DXV65" s="398"/>
      <c r="DXW65" s="398"/>
      <c r="DXX65" s="398"/>
      <c r="DXY65" s="398"/>
      <c r="DXZ65" s="398"/>
      <c r="DYA65" s="398"/>
      <c r="DYB65" s="398"/>
      <c r="DYC65" s="398"/>
      <c r="DYD65" s="398"/>
      <c r="DYE65" s="398"/>
      <c r="DYF65" s="398"/>
      <c r="DYG65" s="398"/>
      <c r="DYH65" s="398"/>
      <c r="DYI65" s="398"/>
      <c r="DYJ65" s="398"/>
      <c r="DYK65" s="398"/>
      <c r="DYL65" s="398"/>
      <c r="DYM65" s="398"/>
      <c r="DYN65" s="398"/>
      <c r="DYO65" s="398"/>
      <c r="DYP65" s="398"/>
      <c r="DYQ65" s="398"/>
      <c r="DYR65" s="398"/>
      <c r="DYS65" s="398"/>
      <c r="DYT65" s="398"/>
      <c r="DYU65" s="398"/>
      <c r="DYV65" s="398"/>
      <c r="DYW65" s="398"/>
      <c r="DYX65" s="398"/>
      <c r="DYY65" s="398"/>
      <c r="DYZ65" s="398"/>
      <c r="DZA65" s="398"/>
      <c r="DZB65" s="398"/>
      <c r="DZC65" s="398"/>
      <c r="DZD65" s="398"/>
      <c r="DZE65" s="398"/>
      <c r="DZF65" s="398"/>
      <c r="DZG65" s="398"/>
      <c r="DZH65" s="398"/>
      <c r="DZI65" s="398"/>
      <c r="DZJ65" s="398"/>
      <c r="DZK65" s="398"/>
      <c r="DZL65" s="398"/>
      <c r="DZM65" s="398"/>
      <c r="DZN65" s="398"/>
      <c r="DZO65" s="398"/>
      <c r="DZP65" s="398"/>
      <c r="DZQ65" s="398"/>
      <c r="DZR65" s="398"/>
      <c r="DZS65" s="398"/>
      <c r="DZT65" s="398"/>
      <c r="DZU65" s="398"/>
      <c r="DZV65" s="398"/>
      <c r="DZW65" s="398"/>
      <c r="DZX65" s="398"/>
      <c r="DZY65" s="398"/>
      <c r="DZZ65" s="398"/>
      <c r="EAA65" s="398"/>
      <c r="EAB65" s="398"/>
      <c r="EAC65" s="398"/>
      <c r="EAD65" s="398"/>
      <c r="EAE65" s="398"/>
      <c r="EAF65" s="398"/>
      <c r="EAG65" s="398"/>
      <c r="EAH65" s="398"/>
      <c r="EAI65" s="398"/>
      <c r="EAJ65" s="398"/>
      <c r="EAK65" s="398"/>
      <c r="EAL65" s="398"/>
      <c r="EAM65" s="398"/>
      <c r="EAN65" s="398"/>
      <c r="EAO65" s="398"/>
      <c r="EAP65" s="398"/>
      <c r="EAQ65" s="398"/>
      <c r="EAR65" s="398"/>
      <c r="EAS65" s="398"/>
      <c r="EAT65" s="398"/>
      <c r="EAU65" s="398"/>
      <c r="EAV65" s="398"/>
      <c r="EAW65" s="398"/>
      <c r="EAX65" s="398"/>
      <c r="EAY65" s="398"/>
      <c r="EAZ65" s="398"/>
      <c r="EBA65" s="398"/>
      <c r="EBB65" s="398"/>
      <c r="EBC65" s="398"/>
      <c r="EBD65" s="398"/>
      <c r="EBE65" s="398"/>
      <c r="EBF65" s="398"/>
      <c r="EBG65" s="398"/>
      <c r="EBH65" s="398"/>
      <c r="EBI65" s="398"/>
      <c r="EBJ65" s="398"/>
      <c r="EBK65" s="398"/>
      <c r="EBL65" s="398"/>
      <c r="EBM65" s="398"/>
      <c r="EBN65" s="398"/>
      <c r="EBO65" s="398"/>
      <c r="EBP65" s="398"/>
      <c r="EBQ65" s="398"/>
      <c r="EBR65" s="398"/>
      <c r="EBS65" s="398"/>
      <c r="EBT65" s="398"/>
      <c r="EBU65" s="398"/>
      <c r="EBV65" s="398"/>
      <c r="EBW65" s="398"/>
      <c r="EBX65" s="398"/>
      <c r="EBY65" s="398"/>
      <c r="EBZ65" s="398"/>
      <c r="ECA65" s="398"/>
      <c r="ECB65" s="398"/>
      <c r="ECC65" s="398"/>
      <c r="ECD65" s="398"/>
      <c r="ECE65" s="398"/>
      <c r="ECF65" s="398"/>
      <c r="ECG65" s="398"/>
      <c r="ECH65" s="398"/>
      <c r="ECI65" s="398"/>
      <c r="ECJ65" s="398"/>
      <c r="ECK65" s="398"/>
      <c r="ECL65" s="398"/>
      <c r="ECM65" s="398"/>
      <c r="ECN65" s="398"/>
      <c r="ECO65" s="398"/>
      <c r="ECP65" s="398"/>
      <c r="ECQ65" s="398"/>
      <c r="ECR65" s="398"/>
      <c r="ECS65" s="398"/>
      <c r="ECT65" s="398"/>
      <c r="ECU65" s="398"/>
      <c r="ECV65" s="398"/>
      <c r="ECW65" s="398"/>
      <c r="ECX65" s="398"/>
      <c r="ECY65" s="398"/>
      <c r="ECZ65" s="398"/>
      <c r="EDA65" s="398"/>
      <c r="EDB65" s="398"/>
      <c r="EDC65" s="398"/>
      <c r="EDD65" s="398"/>
      <c r="EDE65" s="398"/>
      <c r="EDF65" s="398"/>
      <c r="EDG65" s="398"/>
      <c r="EDH65" s="398"/>
      <c r="EDI65" s="398"/>
      <c r="EDJ65" s="398"/>
      <c r="EDK65" s="398"/>
      <c r="EDL65" s="398"/>
      <c r="EDM65" s="398"/>
      <c r="EDN65" s="398"/>
      <c r="EDO65" s="398"/>
      <c r="EDP65" s="398"/>
      <c r="EDQ65" s="398"/>
      <c r="EDR65" s="398"/>
      <c r="EDS65" s="398"/>
      <c r="EDT65" s="398"/>
      <c r="EDU65" s="398"/>
      <c r="EDV65" s="398"/>
      <c r="EDW65" s="398"/>
      <c r="EDX65" s="398"/>
      <c r="EDY65" s="398"/>
      <c r="EDZ65" s="398"/>
      <c r="EEA65" s="398"/>
      <c r="EEB65" s="398"/>
      <c r="EEC65" s="398"/>
      <c r="EED65" s="398"/>
      <c r="EEE65" s="398"/>
      <c r="EEF65" s="398"/>
      <c r="EEG65" s="398"/>
      <c r="EEH65" s="398"/>
      <c r="EEI65" s="398"/>
      <c r="EEJ65" s="398"/>
      <c r="EEK65" s="398"/>
      <c r="EEL65" s="398"/>
      <c r="EEM65" s="398"/>
      <c r="EEN65" s="398"/>
      <c r="EEO65" s="398"/>
      <c r="EEP65" s="398"/>
      <c r="EEQ65" s="398"/>
      <c r="EER65" s="398"/>
      <c r="EES65" s="398"/>
      <c r="EET65" s="398"/>
      <c r="EEU65" s="398"/>
      <c r="EEV65" s="398"/>
      <c r="EEW65" s="398"/>
      <c r="EEX65" s="398"/>
      <c r="EEY65" s="398"/>
      <c r="EEZ65" s="398"/>
      <c r="EFA65" s="398"/>
      <c r="EFB65" s="398"/>
      <c r="EFC65" s="398"/>
      <c r="EFD65" s="398"/>
      <c r="EFE65" s="398"/>
      <c r="EFF65" s="398"/>
      <c r="EFG65" s="398"/>
      <c r="EFH65" s="398"/>
      <c r="EFI65" s="398"/>
      <c r="EFJ65" s="398"/>
      <c r="EFK65" s="398"/>
      <c r="EFL65" s="398"/>
      <c r="EFM65" s="398"/>
      <c r="EFN65" s="398"/>
      <c r="EFO65" s="398"/>
      <c r="EFP65" s="398"/>
      <c r="EFQ65" s="398"/>
      <c r="EFR65" s="398"/>
      <c r="EFS65" s="398"/>
      <c r="EFT65" s="398"/>
      <c r="EFU65" s="398"/>
      <c r="EFV65" s="398"/>
      <c r="EFW65" s="398"/>
      <c r="EFX65" s="398"/>
      <c r="EFY65" s="398"/>
      <c r="EFZ65" s="398"/>
      <c r="EGA65" s="398"/>
      <c r="EGB65" s="398"/>
      <c r="EGC65" s="398"/>
      <c r="EGD65" s="398"/>
      <c r="EGE65" s="398"/>
      <c r="EGF65" s="398"/>
      <c r="EGG65" s="398"/>
      <c r="EGH65" s="398"/>
      <c r="EGI65" s="398"/>
      <c r="EGJ65" s="398"/>
      <c r="EGK65" s="398"/>
      <c r="EGL65" s="398"/>
      <c r="EGM65" s="398"/>
      <c r="EGN65" s="398"/>
      <c r="EGO65" s="398"/>
      <c r="EGP65" s="398"/>
      <c r="EGQ65" s="398"/>
      <c r="EGR65" s="398"/>
      <c r="EGS65" s="398"/>
      <c r="EGT65" s="398"/>
      <c r="EGU65" s="398"/>
      <c r="EGV65" s="398"/>
      <c r="EGW65" s="398"/>
      <c r="EGX65" s="398"/>
      <c r="EGY65" s="398"/>
      <c r="EGZ65" s="398"/>
      <c r="EHA65" s="398"/>
      <c r="EHB65" s="398"/>
      <c r="EHC65" s="398"/>
      <c r="EHD65" s="398"/>
      <c r="EHE65" s="398"/>
      <c r="EHF65" s="398"/>
      <c r="EHG65" s="398"/>
      <c r="EHH65" s="398"/>
      <c r="EHI65" s="398"/>
      <c r="EHJ65" s="398"/>
      <c r="EHK65" s="398"/>
      <c r="EHL65" s="398"/>
      <c r="EHM65" s="398"/>
      <c r="EHN65" s="398"/>
      <c r="EHO65" s="398"/>
      <c r="EHP65" s="398"/>
      <c r="EHQ65" s="398"/>
      <c r="EHR65" s="398"/>
      <c r="EHS65" s="398"/>
      <c r="EHT65" s="398"/>
      <c r="EHU65" s="398"/>
      <c r="EHV65" s="398"/>
      <c r="EHW65" s="398"/>
      <c r="EHX65" s="398"/>
      <c r="EHY65" s="398"/>
      <c r="EHZ65" s="398"/>
      <c r="EIA65" s="398"/>
      <c r="EIB65" s="398"/>
      <c r="EIC65" s="398"/>
      <c r="EID65" s="398"/>
      <c r="EIE65" s="398"/>
      <c r="EIF65" s="398"/>
      <c r="EIG65" s="398"/>
      <c r="EIH65" s="398"/>
      <c r="EII65" s="398"/>
      <c r="EIJ65" s="398"/>
      <c r="EIK65" s="398"/>
      <c r="EIL65" s="398"/>
      <c r="EIM65" s="398"/>
      <c r="EIN65" s="398"/>
      <c r="EIO65" s="398"/>
      <c r="EIP65" s="398"/>
      <c r="EIQ65" s="398"/>
      <c r="EIR65" s="398"/>
      <c r="EIS65" s="398"/>
      <c r="EIT65" s="398"/>
      <c r="EIU65" s="398"/>
      <c r="EIV65" s="398"/>
      <c r="EIW65" s="398"/>
      <c r="EIX65" s="398"/>
      <c r="EIY65" s="398"/>
      <c r="EIZ65" s="398"/>
      <c r="EJA65" s="398"/>
      <c r="EJB65" s="398"/>
      <c r="EJC65" s="398"/>
      <c r="EJD65" s="398"/>
      <c r="EJE65" s="398"/>
      <c r="EJF65" s="398"/>
      <c r="EJG65" s="398"/>
      <c r="EJH65" s="398"/>
      <c r="EJI65" s="398"/>
      <c r="EJJ65" s="398"/>
      <c r="EJK65" s="398"/>
      <c r="EJL65" s="398"/>
      <c r="EJM65" s="398"/>
      <c r="EJN65" s="398"/>
      <c r="EJO65" s="398"/>
      <c r="EJP65" s="398"/>
      <c r="EJQ65" s="398"/>
      <c r="EJR65" s="398"/>
      <c r="EJS65" s="398"/>
      <c r="EJT65" s="398"/>
      <c r="EJU65" s="398"/>
      <c r="EJV65" s="398"/>
      <c r="EJW65" s="398"/>
      <c r="EJX65" s="398"/>
      <c r="EJY65" s="398"/>
      <c r="EJZ65" s="398"/>
      <c r="EKA65" s="398"/>
      <c r="EKB65" s="398"/>
      <c r="EKC65" s="398"/>
      <c r="EKD65" s="398"/>
      <c r="EKE65" s="398"/>
      <c r="EKF65" s="398"/>
      <c r="EKG65" s="398"/>
      <c r="EKH65" s="398"/>
      <c r="EKI65" s="398"/>
      <c r="EKJ65" s="398"/>
      <c r="EKK65" s="398"/>
      <c r="EKL65" s="398"/>
      <c r="EKM65" s="398"/>
      <c r="EKN65" s="398"/>
      <c r="EKO65" s="398"/>
      <c r="EKP65" s="398"/>
      <c r="EKQ65" s="398"/>
      <c r="EKR65" s="398"/>
      <c r="EKS65" s="398"/>
      <c r="EKT65" s="398"/>
      <c r="EKU65" s="398"/>
      <c r="EKV65" s="398"/>
      <c r="EKW65" s="398"/>
      <c r="EKX65" s="398"/>
      <c r="EKY65" s="398"/>
      <c r="EKZ65" s="398"/>
      <c r="ELA65" s="398"/>
      <c r="ELB65" s="398"/>
      <c r="ELC65" s="398"/>
      <c r="ELD65" s="398"/>
      <c r="ELE65" s="398"/>
      <c r="ELF65" s="398"/>
      <c r="ELG65" s="398"/>
      <c r="ELH65" s="398"/>
      <c r="ELI65" s="398"/>
      <c r="ELJ65" s="398"/>
      <c r="ELK65" s="398"/>
      <c r="ELL65" s="398"/>
      <c r="ELM65" s="398"/>
      <c r="ELN65" s="398"/>
      <c r="ELO65" s="398"/>
      <c r="ELP65" s="398"/>
      <c r="ELQ65" s="398"/>
      <c r="ELR65" s="398"/>
      <c r="ELS65" s="398"/>
      <c r="ELT65" s="398"/>
      <c r="ELU65" s="398"/>
      <c r="ELV65" s="398"/>
      <c r="ELW65" s="398"/>
      <c r="ELX65" s="398"/>
      <c r="ELY65" s="398"/>
      <c r="ELZ65" s="398"/>
      <c r="EMA65" s="398"/>
      <c r="EMB65" s="398"/>
      <c r="EMC65" s="398"/>
      <c r="EMD65" s="398"/>
      <c r="EME65" s="398"/>
      <c r="EMF65" s="398"/>
      <c r="EMG65" s="398"/>
      <c r="EMH65" s="398"/>
      <c r="EMI65" s="398"/>
      <c r="EMJ65" s="398"/>
      <c r="EMK65" s="398"/>
      <c r="EML65" s="398"/>
      <c r="EMM65" s="398"/>
      <c r="EMN65" s="398"/>
      <c r="EMO65" s="398"/>
      <c r="EMP65" s="398"/>
      <c r="EMQ65" s="398"/>
      <c r="EMR65" s="398"/>
      <c r="EMS65" s="398"/>
      <c r="EMT65" s="398"/>
      <c r="EMU65" s="398"/>
      <c r="EMV65" s="398"/>
      <c r="EMW65" s="398"/>
      <c r="EMX65" s="398"/>
      <c r="EMY65" s="398"/>
      <c r="EMZ65" s="398"/>
      <c r="ENA65" s="398"/>
      <c r="ENB65" s="398"/>
      <c r="ENC65" s="398"/>
      <c r="END65" s="398"/>
      <c r="ENE65" s="398"/>
      <c r="ENF65" s="398"/>
      <c r="ENG65" s="398"/>
      <c r="ENH65" s="398"/>
      <c r="ENI65" s="398"/>
      <c r="ENJ65" s="398"/>
      <c r="ENK65" s="398"/>
      <c r="ENL65" s="398"/>
      <c r="ENM65" s="398"/>
      <c r="ENN65" s="398"/>
      <c r="ENO65" s="398"/>
      <c r="ENP65" s="398"/>
      <c r="ENQ65" s="398"/>
      <c r="ENR65" s="398"/>
      <c r="ENS65" s="398"/>
      <c r="ENT65" s="398"/>
      <c r="ENU65" s="398"/>
      <c r="ENV65" s="398"/>
      <c r="ENW65" s="398"/>
      <c r="ENX65" s="398"/>
      <c r="ENY65" s="398"/>
      <c r="ENZ65" s="398"/>
      <c r="EOA65" s="398"/>
      <c r="EOB65" s="398"/>
      <c r="EOC65" s="398"/>
      <c r="EOD65" s="398"/>
      <c r="EOE65" s="398"/>
      <c r="EOF65" s="398"/>
      <c r="EOG65" s="398"/>
      <c r="EOH65" s="398"/>
      <c r="EOI65" s="398"/>
      <c r="EOJ65" s="398"/>
      <c r="EOK65" s="398"/>
      <c r="EOL65" s="398"/>
      <c r="EOM65" s="398"/>
      <c r="EON65" s="398"/>
      <c r="EOO65" s="398"/>
      <c r="EOP65" s="398"/>
      <c r="EOQ65" s="398"/>
      <c r="EOR65" s="398"/>
      <c r="EOS65" s="398"/>
      <c r="EOT65" s="398"/>
      <c r="EOU65" s="398"/>
      <c r="EOV65" s="398"/>
      <c r="EOW65" s="398"/>
      <c r="EOX65" s="398"/>
      <c r="EOY65" s="398"/>
      <c r="EOZ65" s="398"/>
      <c r="EPA65" s="398"/>
      <c r="EPB65" s="398"/>
      <c r="EPC65" s="398"/>
      <c r="EPD65" s="398"/>
      <c r="EPE65" s="398"/>
      <c r="EPF65" s="398"/>
      <c r="EPG65" s="398"/>
      <c r="EPH65" s="398"/>
      <c r="EPI65" s="398"/>
      <c r="EPJ65" s="398"/>
      <c r="EPK65" s="398"/>
      <c r="EPL65" s="398"/>
      <c r="EPM65" s="398"/>
      <c r="EPN65" s="398"/>
      <c r="EPO65" s="398"/>
      <c r="EPP65" s="398"/>
      <c r="EPQ65" s="398"/>
      <c r="EPR65" s="398"/>
      <c r="EPS65" s="398"/>
      <c r="EPT65" s="398"/>
      <c r="EPU65" s="398"/>
      <c r="EPV65" s="398"/>
      <c r="EPW65" s="398"/>
      <c r="EPX65" s="398"/>
      <c r="EPY65" s="398"/>
      <c r="EPZ65" s="398"/>
      <c r="EQA65" s="398"/>
      <c r="EQB65" s="398"/>
      <c r="EQC65" s="398"/>
      <c r="EQD65" s="398"/>
      <c r="EQE65" s="398"/>
      <c r="EQF65" s="398"/>
      <c r="EQG65" s="398"/>
      <c r="EQH65" s="398"/>
      <c r="EQI65" s="398"/>
      <c r="EQJ65" s="398"/>
      <c r="EQK65" s="398"/>
      <c r="EQL65" s="398"/>
      <c r="EQM65" s="398"/>
      <c r="EQN65" s="398"/>
      <c r="EQO65" s="398"/>
      <c r="EQP65" s="398"/>
      <c r="EQQ65" s="398"/>
      <c r="EQR65" s="398"/>
      <c r="EQS65" s="398"/>
      <c r="EQT65" s="398"/>
      <c r="EQU65" s="398"/>
      <c r="EQV65" s="398"/>
      <c r="EQW65" s="398"/>
      <c r="EQX65" s="398"/>
      <c r="EQY65" s="398"/>
      <c r="EQZ65" s="398"/>
      <c r="ERA65" s="398"/>
      <c r="ERB65" s="398"/>
      <c r="ERC65" s="398"/>
      <c r="ERD65" s="398"/>
      <c r="ERE65" s="398"/>
      <c r="ERF65" s="398"/>
      <c r="ERG65" s="398"/>
      <c r="ERH65" s="398"/>
      <c r="ERI65" s="398"/>
      <c r="ERJ65" s="398"/>
      <c r="ERK65" s="398"/>
      <c r="ERL65" s="398"/>
      <c r="ERM65" s="398"/>
      <c r="ERN65" s="398"/>
      <c r="ERO65" s="398"/>
      <c r="ERP65" s="398"/>
      <c r="ERQ65" s="398"/>
      <c r="ERR65" s="398"/>
      <c r="ERS65" s="398"/>
      <c r="ERT65" s="398"/>
      <c r="ERU65" s="398"/>
      <c r="ERV65" s="398"/>
      <c r="ERW65" s="398"/>
      <c r="ERX65" s="398"/>
      <c r="ERY65" s="398"/>
      <c r="ERZ65" s="398"/>
      <c r="ESA65" s="398"/>
      <c r="ESB65" s="398"/>
      <c r="ESC65" s="398"/>
      <c r="ESD65" s="398"/>
      <c r="ESE65" s="398"/>
      <c r="ESF65" s="398"/>
      <c r="ESG65" s="398"/>
      <c r="ESH65" s="398"/>
      <c r="ESI65" s="398"/>
      <c r="ESJ65" s="398"/>
      <c r="ESK65" s="398"/>
      <c r="ESL65" s="398"/>
      <c r="ESM65" s="398"/>
      <c r="ESN65" s="398"/>
      <c r="ESO65" s="398"/>
      <c r="ESP65" s="398"/>
      <c r="ESQ65" s="398"/>
      <c r="ESR65" s="398"/>
      <c r="ESS65" s="398"/>
      <c r="EST65" s="398"/>
      <c r="ESU65" s="398"/>
      <c r="ESV65" s="398"/>
      <c r="ESW65" s="398"/>
      <c r="ESX65" s="398"/>
      <c r="ESY65" s="398"/>
      <c r="ESZ65" s="398"/>
      <c r="ETA65" s="398"/>
      <c r="ETB65" s="398"/>
      <c r="ETC65" s="398"/>
      <c r="ETD65" s="398"/>
      <c r="ETE65" s="398"/>
      <c r="ETF65" s="398"/>
      <c r="ETG65" s="398"/>
      <c r="ETH65" s="398"/>
      <c r="ETI65" s="398"/>
      <c r="ETJ65" s="398"/>
      <c r="ETK65" s="398"/>
      <c r="ETL65" s="398"/>
      <c r="ETM65" s="398"/>
      <c r="ETN65" s="398"/>
      <c r="ETO65" s="398"/>
      <c r="ETP65" s="398"/>
      <c r="ETQ65" s="398"/>
      <c r="ETR65" s="398"/>
      <c r="ETS65" s="398"/>
      <c r="ETT65" s="398"/>
      <c r="ETU65" s="398"/>
      <c r="ETV65" s="398"/>
      <c r="ETW65" s="398"/>
      <c r="ETX65" s="398"/>
      <c r="ETY65" s="398"/>
      <c r="ETZ65" s="398"/>
      <c r="EUA65" s="398"/>
      <c r="EUB65" s="398"/>
      <c r="EUC65" s="398"/>
      <c r="EUD65" s="398"/>
      <c r="EUE65" s="398"/>
      <c r="EUF65" s="398"/>
      <c r="EUG65" s="398"/>
      <c r="EUH65" s="398"/>
      <c r="EUI65" s="398"/>
      <c r="EUJ65" s="398"/>
      <c r="EUK65" s="398"/>
      <c r="EUL65" s="398"/>
      <c r="EUM65" s="398"/>
      <c r="EUN65" s="398"/>
      <c r="EUO65" s="398"/>
      <c r="EUP65" s="398"/>
      <c r="EUQ65" s="398"/>
      <c r="EUR65" s="398"/>
      <c r="EUS65" s="398"/>
      <c r="EUT65" s="398"/>
      <c r="EUU65" s="398"/>
      <c r="EUV65" s="398"/>
      <c r="EUW65" s="398"/>
      <c r="EUX65" s="398"/>
      <c r="EUY65" s="398"/>
      <c r="EUZ65" s="398"/>
      <c r="EVA65" s="398"/>
      <c r="EVB65" s="398"/>
      <c r="EVC65" s="398"/>
      <c r="EVD65" s="398"/>
      <c r="EVE65" s="398"/>
      <c r="EVF65" s="398"/>
      <c r="EVG65" s="398"/>
      <c r="EVH65" s="398"/>
      <c r="EVI65" s="398"/>
      <c r="EVJ65" s="398"/>
      <c r="EVK65" s="398"/>
      <c r="EVL65" s="398"/>
      <c r="EVM65" s="398"/>
      <c r="EVN65" s="398"/>
      <c r="EVO65" s="398"/>
      <c r="EVP65" s="398"/>
      <c r="EVQ65" s="398"/>
      <c r="EVR65" s="398"/>
      <c r="EVS65" s="398"/>
      <c r="EVT65" s="398"/>
      <c r="EVU65" s="398"/>
      <c r="EVV65" s="398"/>
      <c r="EVW65" s="398"/>
      <c r="EVX65" s="398"/>
      <c r="EVY65" s="398"/>
      <c r="EVZ65" s="398"/>
      <c r="EWA65" s="398"/>
      <c r="EWB65" s="398"/>
      <c r="EWC65" s="398"/>
      <c r="EWD65" s="398"/>
      <c r="EWE65" s="398"/>
      <c r="EWF65" s="398"/>
      <c r="EWG65" s="398"/>
      <c r="EWH65" s="398"/>
      <c r="EWI65" s="398"/>
      <c r="EWJ65" s="398"/>
      <c r="EWK65" s="398"/>
      <c r="EWL65" s="398"/>
      <c r="EWM65" s="398"/>
      <c r="EWN65" s="398"/>
      <c r="EWO65" s="398"/>
      <c r="EWP65" s="398"/>
      <c r="EWQ65" s="398"/>
      <c r="EWR65" s="398"/>
      <c r="EWS65" s="398"/>
      <c r="EWT65" s="398"/>
      <c r="EWU65" s="398"/>
      <c r="EWV65" s="398"/>
      <c r="EWW65" s="398"/>
      <c r="EWX65" s="398"/>
      <c r="EWY65" s="398"/>
      <c r="EWZ65" s="398"/>
      <c r="EXA65" s="398"/>
      <c r="EXB65" s="398"/>
      <c r="EXC65" s="398"/>
      <c r="EXD65" s="398"/>
      <c r="EXE65" s="398"/>
      <c r="EXF65" s="398"/>
      <c r="EXG65" s="398"/>
      <c r="EXH65" s="398"/>
      <c r="EXI65" s="398"/>
      <c r="EXJ65" s="398"/>
      <c r="EXK65" s="398"/>
      <c r="EXL65" s="398"/>
      <c r="EXM65" s="398"/>
      <c r="EXN65" s="398"/>
      <c r="EXO65" s="398"/>
      <c r="EXP65" s="398"/>
      <c r="EXQ65" s="398"/>
      <c r="EXR65" s="398"/>
      <c r="EXS65" s="398"/>
      <c r="EXT65" s="398"/>
      <c r="EXU65" s="398"/>
      <c r="EXV65" s="398"/>
      <c r="EXW65" s="398"/>
      <c r="EXX65" s="398"/>
      <c r="EXY65" s="398"/>
      <c r="EXZ65" s="398"/>
      <c r="EYA65" s="398"/>
      <c r="EYB65" s="398"/>
      <c r="EYC65" s="398"/>
      <c r="EYD65" s="398"/>
      <c r="EYE65" s="398"/>
      <c r="EYF65" s="398"/>
      <c r="EYG65" s="398"/>
      <c r="EYH65" s="398"/>
      <c r="EYI65" s="398"/>
      <c r="EYJ65" s="398"/>
      <c r="EYK65" s="398"/>
      <c r="EYL65" s="398"/>
      <c r="EYM65" s="398"/>
      <c r="EYN65" s="398"/>
      <c r="EYO65" s="398"/>
      <c r="EYP65" s="398"/>
      <c r="EYQ65" s="398"/>
      <c r="EYR65" s="398"/>
      <c r="EYS65" s="398"/>
      <c r="EYT65" s="398"/>
      <c r="EYU65" s="398"/>
      <c r="EYV65" s="398"/>
      <c r="EYW65" s="398"/>
      <c r="EYX65" s="398"/>
      <c r="EYY65" s="398"/>
      <c r="EYZ65" s="398"/>
      <c r="EZA65" s="398"/>
      <c r="EZB65" s="398"/>
      <c r="EZC65" s="398"/>
      <c r="EZD65" s="398"/>
      <c r="EZE65" s="398"/>
      <c r="EZF65" s="398"/>
      <c r="EZG65" s="398"/>
      <c r="EZH65" s="398"/>
      <c r="EZI65" s="398"/>
      <c r="EZJ65" s="398"/>
      <c r="EZK65" s="398"/>
      <c r="EZL65" s="398"/>
      <c r="EZM65" s="398"/>
      <c r="EZN65" s="398"/>
      <c r="EZO65" s="398"/>
      <c r="EZP65" s="398"/>
      <c r="EZQ65" s="398"/>
      <c r="EZR65" s="398"/>
      <c r="EZS65" s="398"/>
      <c r="EZT65" s="398"/>
      <c r="EZU65" s="398"/>
      <c r="EZV65" s="398"/>
      <c r="EZW65" s="398"/>
      <c r="EZX65" s="398"/>
      <c r="EZY65" s="398"/>
      <c r="EZZ65" s="398"/>
      <c r="FAA65" s="398"/>
      <c r="FAB65" s="398"/>
      <c r="FAC65" s="398"/>
      <c r="FAD65" s="398"/>
      <c r="FAE65" s="398"/>
      <c r="FAF65" s="398"/>
      <c r="FAG65" s="398"/>
      <c r="FAH65" s="398"/>
      <c r="FAI65" s="398"/>
      <c r="FAJ65" s="398"/>
      <c r="FAK65" s="398"/>
      <c r="FAL65" s="398"/>
      <c r="FAM65" s="398"/>
      <c r="FAN65" s="398"/>
      <c r="FAO65" s="398"/>
      <c r="FAP65" s="398"/>
      <c r="FAQ65" s="398"/>
      <c r="FAR65" s="398"/>
      <c r="FAS65" s="398"/>
      <c r="FAT65" s="398"/>
      <c r="FAU65" s="398"/>
      <c r="FAV65" s="398"/>
      <c r="FAW65" s="398"/>
      <c r="FAX65" s="398"/>
      <c r="FAY65" s="398"/>
      <c r="FAZ65" s="398"/>
      <c r="FBA65" s="398"/>
      <c r="FBB65" s="398"/>
      <c r="FBC65" s="398"/>
      <c r="FBD65" s="398"/>
      <c r="FBE65" s="398"/>
      <c r="FBF65" s="398"/>
      <c r="FBG65" s="398"/>
      <c r="FBH65" s="398"/>
      <c r="FBI65" s="398"/>
      <c r="FBJ65" s="398"/>
      <c r="FBK65" s="398"/>
      <c r="FBL65" s="398"/>
      <c r="FBM65" s="398"/>
      <c r="FBN65" s="398"/>
      <c r="FBO65" s="398"/>
      <c r="FBP65" s="398"/>
      <c r="FBQ65" s="398"/>
      <c r="FBR65" s="398"/>
      <c r="FBS65" s="398"/>
      <c r="FBT65" s="398"/>
      <c r="FBU65" s="398"/>
      <c r="FBV65" s="398"/>
      <c r="FBW65" s="398"/>
      <c r="FBX65" s="398"/>
      <c r="FBY65" s="398"/>
      <c r="FBZ65" s="398"/>
      <c r="FCA65" s="398"/>
      <c r="FCB65" s="398"/>
      <c r="FCC65" s="398"/>
      <c r="FCD65" s="398"/>
      <c r="FCE65" s="398"/>
      <c r="FCF65" s="398"/>
      <c r="FCG65" s="398"/>
      <c r="FCH65" s="398"/>
      <c r="FCI65" s="398"/>
      <c r="FCJ65" s="398"/>
      <c r="FCK65" s="398"/>
      <c r="FCL65" s="398"/>
      <c r="FCM65" s="398"/>
      <c r="FCN65" s="398"/>
      <c r="FCO65" s="398"/>
      <c r="FCP65" s="398"/>
      <c r="FCQ65" s="398"/>
      <c r="FCR65" s="398"/>
      <c r="FCS65" s="398"/>
      <c r="FCT65" s="398"/>
      <c r="FCU65" s="398"/>
      <c r="FCV65" s="398"/>
      <c r="FCW65" s="398"/>
      <c r="FCX65" s="398"/>
      <c r="FCY65" s="398"/>
      <c r="FCZ65" s="398"/>
      <c r="FDA65" s="398"/>
      <c r="FDB65" s="398"/>
      <c r="FDC65" s="398"/>
      <c r="FDD65" s="398"/>
      <c r="FDE65" s="398"/>
      <c r="FDF65" s="398"/>
      <c r="FDG65" s="398"/>
      <c r="FDH65" s="398"/>
      <c r="FDI65" s="398"/>
      <c r="FDJ65" s="398"/>
      <c r="FDK65" s="398"/>
      <c r="FDL65" s="398"/>
      <c r="FDM65" s="398"/>
      <c r="FDN65" s="398"/>
      <c r="FDO65" s="398"/>
      <c r="FDP65" s="398"/>
      <c r="FDQ65" s="398"/>
      <c r="FDR65" s="398"/>
      <c r="FDS65" s="398"/>
      <c r="FDT65" s="398"/>
      <c r="FDU65" s="398"/>
      <c r="FDV65" s="398"/>
      <c r="FDW65" s="398"/>
      <c r="FDX65" s="398"/>
      <c r="FDY65" s="398"/>
      <c r="FDZ65" s="398"/>
      <c r="FEA65" s="398"/>
      <c r="FEB65" s="398"/>
      <c r="FEC65" s="398"/>
      <c r="FED65" s="398"/>
      <c r="FEE65" s="398"/>
      <c r="FEF65" s="398"/>
      <c r="FEG65" s="398"/>
      <c r="FEH65" s="398"/>
      <c r="FEI65" s="398"/>
      <c r="FEJ65" s="398"/>
      <c r="FEK65" s="398"/>
      <c r="FEL65" s="398"/>
      <c r="FEM65" s="398"/>
      <c r="FEN65" s="398"/>
      <c r="FEO65" s="398"/>
      <c r="FEP65" s="398"/>
      <c r="FEQ65" s="398"/>
      <c r="FER65" s="398"/>
      <c r="FES65" s="398"/>
      <c r="FET65" s="398"/>
      <c r="FEU65" s="398"/>
      <c r="FEV65" s="398"/>
      <c r="FEW65" s="398"/>
      <c r="FEX65" s="398"/>
      <c r="FEY65" s="398"/>
      <c r="FEZ65" s="398"/>
      <c r="FFA65" s="398"/>
      <c r="FFB65" s="398"/>
      <c r="FFC65" s="398"/>
      <c r="FFD65" s="398"/>
      <c r="FFE65" s="398"/>
      <c r="FFF65" s="398"/>
      <c r="FFG65" s="398"/>
      <c r="FFH65" s="398"/>
      <c r="FFI65" s="398"/>
      <c r="FFJ65" s="398"/>
      <c r="FFK65" s="398"/>
      <c r="FFL65" s="398"/>
      <c r="FFM65" s="398"/>
      <c r="FFN65" s="398"/>
      <c r="FFO65" s="398"/>
      <c r="FFP65" s="398"/>
      <c r="FFQ65" s="398"/>
      <c r="FFR65" s="398"/>
      <c r="FFS65" s="398"/>
      <c r="FFT65" s="398"/>
      <c r="FFU65" s="398"/>
      <c r="FFV65" s="398"/>
      <c r="FFW65" s="398"/>
      <c r="FFX65" s="398"/>
      <c r="FFY65" s="398"/>
      <c r="FFZ65" s="398"/>
      <c r="FGA65" s="398"/>
      <c r="FGB65" s="398"/>
      <c r="FGC65" s="398"/>
      <c r="FGD65" s="398"/>
      <c r="FGE65" s="398"/>
      <c r="FGF65" s="398"/>
      <c r="FGG65" s="398"/>
      <c r="FGH65" s="398"/>
      <c r="FGI65" s="398"/>
      <c r="FGJ65" s="398"/>
      <c r="FGK65" s="398"/>
      <c r="FGL65" s="398"/>
      <c r="FGM65" s="398"/>
      <c r="FGN65" s="398"/>
      <c r="FGO65" s="398"/>
      <c r="FGP65" s="398"/>
      <c r="FGQ65" s="398"/>
      <c r="FGR65" s="398"/>
      <c r="FGS65" s="398"/>
      <c r="FGT65" s="398"/>
      <c r="FGU65" s="398"/>
      <c r="FGV65" s="398"/>
      <c r="FGW65" s="398"/>
      <c r="FGX65" s="398"/>
      <c r="FGY65" s="398"/>
      <c r="FGZ65" s="398"/>
      <c r="FHA65" s="398"/>
      <c r="FHB65" s="398"/>
      <c r="FHC65" s="398"/>
      <c r="FHD65" s="398"/>
      <c r="FHE65" s="398"/>
      <c r="FHF65" s="398"/>
      <c r="FHG65" s="398"/>
      <c r="FHH65" s="398"/>
      <c r="FHI65" s="398"/>
      <c r="FHJ65" s="398"/>
      <c r="FHK65" s="398"/>
      <c r="FHL65" s="398"/>
      <c r="FHM65" s="398"/>
      <c r="FHN65" s="398"/>
      <c r="FHO65" s="398"/>
      <c r="FHP65" s="398"/>
      <c r="FHQ65" s="398"/>
      <c r="FHR65" s="398"/>
      <c r="FHS65" s="398"/>
      <c r="FHT65" s="398"/>
      <c r="FHU65" s="398"/>
      <c r="FHV65" s="398"/>
      <c r="FHW65" s="398"/>
      <c r="FHX65" s="398"/>
      <c r="FHY65" s="398"/>
      <c r="FHZ65" s="398"/>
      <c r="FIA65" s="398"/>
      <c r="FIB65" s="398"/>
      <c r="FIC65" s="398"/>
      <c r="FID65" s="398"/>
      <c r="FIE65" s="398"/>
      <c r="FIF65" s="398"/>
      <c r="FIG65" s="398"/>
      <c r="FIH65" s="398"/>
      <c r="FII65" s="398"/>
      <c r="FIJ65" s="398"/>
      <c r="FIK65" s="398"/>
      <c r="FIL65" s="398"/>
      <c r="FIM65" s="398"/>
      <c r="FIN65" s="398"/>
      <c r="FIO65" s="398"/>
      <c r="FIP65" s="398"/>
      <c r="FIQ65" s="398"/>
      <c r="FIR65" s="398"/>
      <c r="FIS65" s="398"/>
      <c r="FIT65" s="398"/>
      <c r="FIU65" s="398"/>
      <c r="FIV65" s="398"/>
      <c r="FIW65" s="398"/>
      <c r="FIX65" s="398"/>
      <c r="FIY65" s="398"/>
      <c r="FIZ65" s="398"/>
      <c r="FJA65" s="398"/>
      <c r="FJB65" s="398"/>
      <c r="FJC65" s="398"/>
      <c r="FJD65" s="398"/>
      <c r="FJE65" s="398"/>
      <c r="FJF65" s="398"/>
      <c r="FJG65" s="398"/>
      <c r="FJH65" s="398"/>
      <c r="FJI65" s="398"/>
      <c r="FJJ65" s="398"/>
      <c r="FJK65" s="398"/>
      <c r="FJL65" s="398"/>
      <c r="FJM65" s="398"/>
      <c r="FJN65" s="398"/>
      <c r="FJO65" s="398"/>
      <c r="FJP65" s="398"/>
      <c r="FJQ65" s="398"/>
      <c r="FJR65" s="398"/>
      <c r="FJS65" s="398"/>
      <c r="FJT65" s="398"/>
      <c r="FJU65" s="398"/>
      <c r="FJV65" s="398"/>
      <c r="FJW65" s="398"/>
      <c r="FJX65" s="398"/>
      <c r="FJY65" s="398"/>
      <c r="FJZ65" s="398"/>
      <c r="FKA65" s="398"/>
      <c r="FKB65" s="398"/>
      <c r="FKC65" s="398"/>
      <c r="FKD65" s="398"/>
      <c r="FKE65" s="398"/>
      <c r="FKF65" s="398"/>
      <c r="FKG65" s="398"/>
      <c r="FKH65" s="398"/>
      <c r="FKI65" s="398"/>
      <c r="FKJ65" s="398"/>
      <c r="FKK65" s="398"/>
      <c r="FKL65" s="398"/>
      <c r="FKM65" s="398"/>
      <c r="FKN65" s="398"/>
      <c r="FKO65" s="398"/>
      <c r="FKP65" s="398"/>
      <c r="FKQ65" s="398"/>
      <c r="FKR65" s="398"/>
      <c r="FKS65" s="398"/>
      <c r="FKT65" s="398"/>
      <c r="FKU65" s="398"/>
      <c r="FKV65" s="398"/>
      <c r="FKW65" s="398"/>
      <c r="FKX65" s="398"/>
      <c r="FKY65" s="398"/>
      <c r="FKZ65" s="398"/>
      <c r="FLA65" s="398"/>
      <c r="FLB65" s="398"/>
      <c r="FLC65" s="398"/>
      <c r="FLD65" s="398"/>
      <c r="FLE65" s="398"/>
      <c r="FLF65" s="398"/>
      <c r="FLG65" s="398"/>
      <c r="FLH65" s="398"/>
      <c r="FLI65" s="398"/>
      <c r="FLJ65" s="398"/>
      <c r="FLK65" s="398"/>
      <c r="FLL65" s="398"/>
      <c r="FLM65" s="398"/>
      <c r="FLN65" s="398"/>
      <c r="FLO65" s="398"/>
      <c r="FLP65" s="398"/>
      <c r="FLQ65" s="398"/>
      <c r="FLR65" s="398"/>
      <c r="FLS65" s="398"/>
      <c r="FLT65" s="398"/>
      <c r="FLU65" s="398"/>
      <c r="FLV65" s="398"/>
      <c r="FLW65" s="398"/>
      <c r="FLX65" s="398"/>
      <c r="FLY65" s="398"/>
      <c r="FLZ65" s="398"/>
      <c r="FMA65" s="398"/>
      <c r="FMB65" s="398"/>
      <c r="FMC65" s="398"/>
      <c r="FMD65" s="398"/>
      <c r="FME65" s="398"/>
      <c r="FMF65" s="398"/>
      <c r="FMG65" s="398"/>
      <c r="FMH65" s="398"/>
      <c r="FMI65" s="398"/>
      <c r="FMJ65" s="398"/>
      <c r="FMK65" s="398"/>
      <c r="FML65" s="398"/>
      <c r="FMM65" s="398"/>
      <c r="FMN65" s="398"/>
      <c r="FMO65" s="398"/>
      <c r="FMP65" s="398"/>
      <c r="FMQ65" s="398"/>
      <c r="FMR65" s="398"/>
      <c r="FMS65" s="398"/>
      <c r="FMT65" s="398"/>
      <c r="FMU65" s="398"/>
      <c r="FMV65" s="398"/>
      <c r="FMW65" s="398"/>
      <c r="FMX65" s="398"/>
      <c r="FMY65" s="398"/>
      <c r="FMZ65" s="398"/>
      <c r="FNA65" s="398"/>
      <c r="FNB65" s="398"/>
      <c r="FNC65" s="398"/>
      <c r="FND65" s="398"/>
      <c r="FNE65" s="398"/>
      <c r="FNF65" s="398"/>
      <c r="FNG65" s="398"/>
      <c r="FNH65" s="398"/>
      <c r="FNI65" s="398"/>
      <c r="FNJ65" s="398"/>
      <c r="FNK65" s="398"/>
      <c r="FNL65" s="398"/>
      <c r="FNM65" s="398"/>
      <c r="FNN65" s="398"/>
      <c r="FNO65" s="398"/>
      <c r="FNP65" s="398"/>
      <c r="FNQ65" s="398"/>
      <c r="FNR65" s="398"/>
      <c r="FNS65" s="398"/>
      <c r="FNT65" s="398"/>
      <c r="FNU65" s="398"/>
      <c r="FNV65" s="398"/>
      <c r="FNW65" s="398"/>
      <c r="FNX65" s="398"/>
      <c r="FNY65" s="398"/>
      <c r="FNZ65" s="398"/>
      <c r="FOA65" s="398"/>
      <c r="FOB65" s="398"/>
      <c r="FOC65" s="398"/>
      <c r="FOD65" s="398"/>
      <c r="FOE65" s="398"/>
      <c r="FOF65" s="398"/>
      <c r="FOG65" s="398"/>
      <c r="FOH65" s="398"/>
      <c r="FOI65" s="398"/>
      <c r="FOJ65" s="398"/>
      <c r="FOK65" s="398"/>
      <c r="FOL65" s="398"/>
      <c r="FOM65" s="398"/>
      <c r="FON65" s="398"/>
      <c r="FOO65" s="398"/>
      <c r="FOP65" s="398"/>
      <c r="FOQ65" s="398"/>
      <c r="FOR65" s="398"/>
      <c r="FOS65" s="398"/>
      <c r="FOT65" s="398"/>
      <c r="FOU65" s="398"/>
      <c r="FOV65" s="398"/>
      <c r="FOW65" s="398"/>
      <c r="FOX65" s="398"/>
      <c r="FOY65" s="398"/>
      <c r="FOZ65" s="398"/>
      <c r="FPA65" s="398"/>
      <c r="FPB65" s="398"/>
      <c r="FPC65" s="398"/>
      <c r="FPD65" s="398"/>
      <c r="FPE65" s="398"/>
      <c r="FPF65" s="398"/>
      <c r="FPG65" s="398"/>
      <c r="FPH65" s="398"/>
      <c r="FPI65" s="398"/>
      <c r="FPJ65" s="398"/>
      <c r="FPK65" s="398"/>
      <c r="FPL65" s="398"/>
      <c r="FPM65" s="398"/>
      <c r="FPN65" s="398"/>
      <c r="FPO65" s="398"/>
      <c r="FPP65" s="398"/>
      <c r="FPQ65" s="398"/>
      <c r="FPR65" s="398"/>
      <c r="FPS65" s="398"/>
      <c r="FPT65" s="398"/>
      <c r="FPU65" s="398"/>
      <c r="FPV65" s="398"/>
      <c r="FPW65" s="398"/>
      <c r="FPX65" s="398"/>
      <c r="FPY65" s="398"/>
      <c r="FPZ65" s="398"/>
      <c r="FQA65" s="398"/>
      <c r="FQB65" s="398"/>
      <c r="FQC65" s="398"/>
      <c r="FQD65" s="398"/>
      <c r="FQE65" s="398"/>
      <c r="FQF65" s="398"/>
      <c r="FQG65" s="398"/>
      <c r="FQH65" s="398"/>
      <c r="FQI65" s="398"/>
      <c r="FQJ65" s="398"/>
      <c r="FQK65" s="398"/>
      <c r="FQL65" s="398"/>
      <c r="FQM65" s="398"/>
      <c r="FQN65" s="398"/>
      <c r="FQO65" s="398"/>
      <c r="FQP65" s="398"/>
      <c r="FQQ65" s="398"/>
      <c r="FQR65" s="398"/>
      <c r="FQS65" s="398"/>
      <c r="FQT65" s="398"/>
      <c r="FQU65" s="398"/>
      <c r="FQV65" s="398"/>
      <c r="FQW65" s="398"/>
      <c r="FQX65" s="398"/>
      <c r="FQY65" s="398"/>
      <c r="FQZ65" s="398"/>
      <c r="FRA65" s="398"/>
      <c r="FRB65" s="398"/>
      <c r="FRC65" s="398"/>
      <c r="FRD65" s="398"/>
      <c r="FRE65" s="398"/>
      <c r="FRF65" s="398"/>
      <c r="FRG65" s="398"/>
      <c r="FRH65" s="398"/>
      <c r="FRI65" s="398"/>
      <c r="FRJ65" s="398"/>
      <c r="FRK65" s="398"/>
      <c r="FRL65" s="398"/>
      <c r="FRM65" s="398"/>
      <c r="FRN65" s="398"/>
      <c r="FRO65" s="398"/>
      <c r="FRP65" s="398"/>
      <c r="FRQ65" s="398"/>
      <c r="FRR65" s="398"/>
      <c r="FRS65" s="398"/>
      <c r="FRT65" s="398"/>
      <c r="FRU65" s="398"/>
      <c r="FRV65" s="398"/>
      <c r="FRW65" s="398"/>
      <c r="FRX65" s="398"/>
      <c r="FRY65" s="398"/>
      <c r="FRZ65" s="398"/>
      <c r="FSA65" s="398"/>
      <c r="FSB65" s="398"/>
      <c r="FSC65" s="398"/>
      <c r="FSD65" s="398"/>
      <c r="FSE65" s="398"/>
      <c r="FSF65" s="398"/>
      <c r="FSG65" s="398"/>
      <c r="FSH65" s="398"/>
      <c r="FSI65" s="398"/>
      <c r="FSJ65" s="398"/>
      <c r="FSK65" s="398"/>
      <c r="FSL65" s="398"/>
      <c r="FSM65" s="398"/>
      <c r="FSN65" s="398"/>
      <c r="FSO65" s="398"/>
      <c r="FSP65" s="398"/>
      <c r="FSQ65" s="398"/>
      <c r="FSR65" s="398"/>
      <c r="FSS65" s="398"/>
      <c r="FST65" s="398"/>
      <c r="FSU65" s="398"/>
      <c r="FSV65" s="398"/>
      <c r="FSW65" s="398"/>
      <c r="FSX65" s="398"/>
      <c r="FSY65" s="398"/>
      <c r="FSZ65" s="398"/>
      <c r="FTA65" s="398"/>
      <c r="FTB65" s="398"/>
      <c r="FTC65" s="398"/>
      <c r="FTD65" s="398"/>
      <c r="FTE65" s="398"/>
      <c r="FTF65" s="398"/>
      <c r="FTG65" s="398"/>
      <c r="FTH65" s="398"/>
      <c r="FTI65" s="398"/>
      <c r="FTJ65" s="398"/>
      <c r="FTK65" s="398"/>
      <c r="FTL65" s="398"/>
      <c r="FTM65" s="398"/>
      <c r="FTN65" s="398"/>
      <c r="FTO65" s="398"/>
      <c r="FTP65" s="398"/>
      <c r="FTQ65" s="398"/>
      <c r="FTR65" s="398"/>
      <c r="FTS65" s="398"/>
      <c r="FTT65" s="398"/>
      <c r="FTU65" s="398"/>
      <c r="FTV65" s="398"/>
      <c r="FTW65" s="398"/>
      <c r="FTX65" s="398"/>
      <c r="FTY65" s="398"/>
      <c r="FTZ65" s="398"/>
      <c r="FUA65" s="398"/>
      <c r="FUB65" s="398"/>
      <c r="FUC65" s="398"/>
      <c r="FUD65" s="398"/>
      <c r="FUE65" s="398"/>
      <c r="FUF65" s="398"/>
      <c r="FUG65" s="398"/>
      <c r="FUH65" s="398"/>
      <c r="FUI65" s="398"/>
      <c r="FUJ65" s="398"/>
      <c r="FUK65" s="398"/>
      <c r="FUL65" s="398"/>
      <c r="FUM65" s="398"/>
      <c r="FUN65" s="398"/>
      <c r="FUO65" s="398"/>
      <c r="FUP65" s="398"/>
      <c r="FUQ65" s="398"/>
      <c r="FUR65" s="398"/>
      <c r="FUS65" s="398"/>
      <c r="FUT65" s="398"/>
      <c r="FUU65" s="398"/>
      <c r="FUV65" s="398"/>
      <c r="FUW65" s="398"/>
      <c r="FUX65" s="398"/>
      <c r="FUY65" s="398"/>
      <c r="FUZ65" s="398"/>
      <c r="FVA65" s="398"/>
      <c r="FVB65" s="398"/>
      <c r="FVC65" s="398"/>
      <c r="FVD65" s="398"/>
      <c r="FVE65" s="398"/>
      <c r="FVF65" s="398"/>
      <c r="FVG65" s="398"/>
      <c r="FVH65" s="398"/>
      <c r="FVI65" s="398"/>
      <c r="FVJ65" s="398"/>
      <c r="FVK65" s="398"/>
      <c r="FVL65" s="398"/>
      <c r="FVM65" s="398"/>
      <c r="FVN65" s="398"/>
      <c r="FVO65" s="398"/>
      <c r="FVP65" s="398"/>
      <c r="FVQ65" s="398"/>
      <c r="FVR65" s="398"/>
      <c r="FVS65" s="398"/>
      <c r="FVT65" s="398"/>
      <c r="FVU65" s="398"/>
      <c r="FVV65" s="398"/>
      <c r="FVW65" s="398"/>
      <c r="FVX65" s="398"/>
      <c r="FVY65" s="398"/>
      <c r="FVZ65" s="398"/>
      <c r="FWA65" s="398"/>
      <c r="FWB65" s="398"/>
      <c r="FWC65" s="398"/>
      <c r="FWD65" s="398"/>
      <c r="FWE65" s="398"/>
      <c r="FWF65" s="398"/>
      <c r="FWG65" s="398"/>
      <c r="FWH65" s="398"/>
      <c r="FWI65" s="398"/>
      <c r="FWJ65" s="398"/>
      <c r="FWK65" s="398"/>
      <c r="FWL65" s="398"/>
      <c r="FWM65" s="398"/>
      <c r="FWN65" s="398"/>
      <c r="FWO65" s="398"/>
      <c r="FWP65" s="398"/>
      <c r="FWQ65" s="398"/>
      <c r="FWR65" s="398"/>
      <c r="FWS65" s="398"/>
      <c r="FWT65" s="398"/>
      <c r="FWU65" s="398"/>
      <c r="FWV65" s="398"/>
      <c r="FWW65" s="398"/>
      <c r="FWX65" s="398"/>
      <c r="FWY65" s="398"/>
      <c r="FWZ65" s="398"/>
      <c r="FXA65" s="398"/>
      <c r="FXB65" s="398"/>
      <c r="FXC65" s="398"/>
      <c r="FXD65" s="398"/>
      <c r="FXE65" s="398"/>
      <c r="FXF65" s="398"/>
      <c r="FXG65" s="398"/>
      <c r="FXH65" s="398"/>
      <c r="FXI65" s="398"/>
      <c r="FXJ65" s="398"/>
      <c r="FXK65" s="398"/>
      <c r="FXL65" s="398"/>
      <c r="FXM65" s="398"/>
      <c r="FXN65" s="398"/>
      <c r="FXO65" s="398"/>
      <c r="FXP65" s="398"/>
      <c r="FXQ65" s="398"/>
      <c r="FXR65" s="398"/>
      <c r="FXS65" s="398"/>
      <c r="FXT65" s="398"/>
      <c r="FXU65" s="398"/>
      <c r="FXV65" s="398"/>
      <c r="FXW65" s="398"/>
      <c r="FXX65" s="398"/>
      <c r="FXY65" s="398"/>
      <c r="FXZ65" s="398"/>
      <c r="FYA65" s="398"/>
      <c r="FYB65" s="398"/>
      <c r="FYC65" s="398"/>
      <c r="FYD65" s="398"/>
      <c r="FYE65" s="398"/>
      <c r="FYF65" s="398"/>
      <c r="FYG65" s="398"/>
      <c r="FYH65" s="398"/>
      <c r="FYI65" s="398"/>
      <c r="FYJ65" s="398"/>
      <c r="FYK65" s="398"/>
      <c r="FYL65" s="398"/>
      <c r="FYM65" s="398"/>
      <c r="FYN65" s="398"/>
      <c r="FYO65" s="398"/>
      <c r="FYP65" s="398"/>
      <c r="FYQ65" s="398"/>
      <c r="FYR65" s="398"/>
      <c r="FYS65" s="398"/>
      <c r="FYT65" s="398"/>
      <c r="FYU65" s="398"/>
      <c r="FYV65" s="398"/>
      <c r="FYW65" s="398"/>
      <c r="FYX65" s="398"/>
      <c r="FYY65" s="398"/>
      <c r="FYZ65" s="398"/>
      <c r="FZA65" s="398"/>
      <c r="FZB65" s="398"/>
      <c r="FZC65" s="398"/>
      <c r="FZD65" s="398"/>
      <c r="FZE65" s="398"/>
      <c r="FZF65" s="398"/>
      <c r="FZG65" s="398"/>
      <c r="FZH65" s="398"/>
      <c r="FZI65" s="398"/>
      <c r="FZJ65" s="398"/>
      <c r="FZK65" s="398"/>
      <c r="FZL65" s="398"/>
      <c r="FZM65" s="398"/>
      <c r="FZN65" s="398"/>
      <c r="FZO65" s="398"/>
      <c r="FZP65" s="398"/>
      <c r="FZQ65" s="398"/>
      <c r="FZR65" s="398"/>
      <c r="FZS65" s="398"/>
      <c r="FZT65" s="398"/>
      <c r="FZU65" s="398"/>
      <c r="FZV65" s="398"/>
      <c r="FZW65" s="398"/>
      <c r="FZX65" s="398"/>
      <c r="FZY65" s="398"/>
      <c r="FZZ65" s="398"/>
      <c r="GAA65" s="398"/>
      <c r="GAB65" s="398"/>
      <c r="GAC65" s="398"/>
      <c r="GAD65" s="398"/>
      <c r="GAE65" s="398"/>
      <c r="GAF65" s="398"/>
      <c r="GAG65" s="398"/>
      <c r="GAH65" s="398"/>
      <c r="GAI65" s="398"/>
      <c r="GAJ65" s="398"/>
      <c r="GAK65" s="398"/>
      <c r="GAL65" s="398"/>
      <c r="GAM65" s="398"/>
      <c r="GAN65" s="398"/>
      <c r="GAO65" s="398"/>
      <c r="GAP65" s="398"/>
      <c r="GAQ65" s="398"/>
      <c r="GAR65" s="398"/>
      <c r="GAS65" s="398"/>
      <c r="GAT65" s="398"/>
      <c r="GAU65" s="398"/>
      <c r="GAV65" s="398"/>
      <c r="GAW65" s="398"/>
      <c r="GAX65" s="398"/>
      <c r="GAY65" s="398"/>
      <c r="GAZ65" s="398"/>
      <c r="GBA65" s="398"/>
      <c r="GBB65" s="398"/>
      <c r="GBC65" s="398"/>
      <c r="GBD65" s="398"/>
      <c r="GBE65" s="398"/>
      <c r="GBF65" s="398"/>
      <c r="GBG65" s="398"/>
      <c r="GBH65" s="398"/>
      <c r="GBI65" s="398"/>
      <c r="GBJ65" s="398"/>
      <c r="GBK65" s="398"/>
      <c r="GBL65" s="398"/>
      <c r="GBM65" s="398"/>
      <c r="GBN65" s="398"/>
      <c r="GBO65" s="398"/>
      <c r="GBP65" s="398"/>
      <c r="GBQ65" s="398"/>
      <c r="GBR65" s="398"/>
      <c r="GBS65" s="398"/>
      <c r="GBT65" s="398"/>
      <c r="GBU65" s="398"/>
      <c r="GBV65" s="398"/>
      <c r="GBW65" s="398"/>
      <c r="GBX65" s="398"/>
      <c r="GBY65" s="398"/>
      <c r="GBZ65" s="398"/>
      <c r="GCA65" s="398"/>
      <c r="GCB65" s="398"/>
      <c r="GCC65" s="398"/>
      <c r="GCD65" s="398"/>
      <c r="GCE65" s="398"/>
      <c r="GCF65" s="398"/>
      <c r="GCG65" s="398"/>
      <c r="GCH65" s="398"/>
      <c r="GCI65" s="398"/>
      <c r="GCJ65" s="398"/>
      <c r="GCK65" s="398"/>
      <c r="GCL65" s="398"/>
      <c r="GCM65" s="398"/>
      <c r="GCN65" s="398"/>
      <c r="GCO65" s="398"/>
      <c r="GCP65" s="398"/>
      <c r="GCQ65" s="398"/>
      <c r="GCR65" s="398"/>
      <c r="GCS65" s="398"/>
      <c r="GCT65" s="398"/>
      <c r="GCU65" s="398"/>
      <c r="GCV65" s="398"/>
      <c r="GCW65" s="398"/>
      <c r="GCX65" s="398"/>
      <c r="GCY65" s="398"/>
      <c r="GCZ65" s="398"/>
      <c r="GDA65" s="398"/>
      <c r="GDB65" s="398"/>
      <c r="GDC65" s="398"/>
      <c r="GDD65" s="398"/>
      <c r="GDE65" s="398"/>
      <c r="GDF65" s="398"/>
      <c r="GDG65" s="398"/>
      <c r="GDH65" s="398"/>
      <c r="GDI65" s="398"/>
      <c r="GDJ65" s="398"/>
      <c r="GDK65" s="398"/>
      <c r="GDL65" s="398"/>
      <c r="GDM65" s="398"/>
      <c r="GDN65" s="398"/>
      <c r="GDO65" s="398"/>
      <c r="GDP65" s="398"/>
      <c r="GDQ65" s="398"/>
      <c r="GDR65" s="398"/>
      <c r="GDS65" s="398"/>
      <c r="GDT65" s="398"/>
      <c r="GDU65" s="398"/>
      <c r="GDV65" s="398"/>
      <c r="GDW65" s="398"/>
      <c r="GDX65" s="398"/>
      <c r="GDY65" s="398"/>
      <c r="GDZ65" s="398"/>
      <c r="GEA65" s="398"/>
      <c r="GEB65" s="398"/>
      <c r="GEC65" s="398"/>
      <c r="GED65" s="398"/>
      <c r="GEE65" s="398"/>
      <c r="GEF65" s="398"/>
      <c r="GEG65" s="398"/>
      <c r="GEH65" s="398"/>
      <c r="GEI65" s="398"/>
      <c r="GEJ65" s="398"/>
      <c r="GEK65" s="398"/>
      <c r="GEL65" s="398"/>
      <c r="GEM65" s="398"/>
      <c r="GEN65" s="398"/>
      <c r="GEO65" s="398"/>
      <c r="GEP65" s="398"/>
      <c r="GEQ65" s="398"/>
      <c r="GER65" s="398"/>
      <c r="GES65" s="398"/>
      <c r="GET65" s="398"/>
      <c r="GEU65" s="398"/>
      <c r="GEV65" s="398"/>
      <c r="GEW65" s="398"/>
      <c r="GEX65" s="398"/>
      <c r="GEY65" s="398"/>
      <c r="GEZ65" s="398"/>
      <c r="GFA65" s="398"/>
      <c r="GFB65" s="398"/>
      <c r="GFC65" s="398"/>
      <c r="GFD65" s="398"/>
      <c r="GFE65" s="398"/>
      <c r="GFF65" s="398"/>
      <c r="GFG65" s="398"/>
      <c r="GFH65" s="398"/>
      <c r="GFI65" s="398"/>
      <c r="GFJ65" s="398"/>
      <c r="GFK65" s="398"/>
      <c r="GFL65" s="398"/>
      <c r="GFM65" s="398"/>
      <c r="GFN65" s="398"/>
      <c r="GFO65" s="398"/>
      <c r="GFP65" s="398"/>
      <c r="GFQ65" s="398"/>
      <c r="GFR65" s="398"/>
      <c r="GFS65" s="398"/>
      <c r="GFT65" s="398"/>
      <c r="GFU65" s="398"/>
      <c r="GFV65" s="398"/>
      <c r="GFW65" s="398"/>
      <c r="GFX65" s="398"/>
      <c r="GFY65" s="398"/>
      <c r="GFZ65" s="398"/>
      <c r="GGA65" s="398"/>
      <c r="GGB65" s="398"/>
      <c r="GGC65" s="398"/>
      <c r="GGD65" s="398"/>
      <c r="GGE65" s="398"/>
      <c r="GGF65" s="398"/>
      <c r="GGG65" s="398"/>
      <c r="GGH65" s="398"/>
      <c r="GGI65" s="398"/>
      <c r="GGJ65" s="398"/>
      <c r="GGK65" s="398"/>
      <c r="GGL65" s="398"/>
      <c r="GGM65" s="398"/>
      <c r="GGN65" s="398"/>
      <c r="GGO65" s="398"/>
      <c r="GGP65" s="398"/>
      <c r="GGQ65" s="398"/>
      <c r="GGR65" s="398"/>
      <c r="GGS65" s="398"/>
      <c r="GGT65" s="398"/>
      <c r="GGU65" s="398"/>
      <c r="GGV65" s="398"/>
      <c r="GGW65" s="398"/>
      <c r="GGX65" s="398"/>
      <c r="GGY65" s="398"/>
      <c r="GGZ65" s="398"/>
      <c r="GHA65" s="398"/>
      <c r="GHB65" s="398"/>
      <c r="GHC65" s="398"/>
      <c r="GHD65" s="398"/>
      <c r="GHE65" s="398"/>
      <c r="GHF65" s="398"/>
      <c r="GHG65" s="398"/>
      <c r="GHH65" s="398"/>
      <c r="GHI65" s="398"/>
      <c r="GHJ65" s="398"/>
      <c r="GHK65" s="398"/>
      <c r="GHL65" s="398"/>
      <c r="GHM65" s="398"/>
      <c r="GHN65" s="398"/>
      <c r="GHO65" s="398"/>
      <c r="GHP65" s="398"/>
      <c r="GHQ65" s="398"/>
      <c r="GHR65" s="398"/>
      <c r="GHS65" s="398"/>
      <c r="GHT65" s="398"/>
      <c r="GHU65" s="398"/>
      <c r="GHV65" s="398"/>
      <c r="GHW65" s="398"/>
      <c r="GHX65" s="398"/>
      <c r="GHY65" s="398"/>
      <c r="GHZ65" s="398"/>
      <c r="GIA65" s="398"/>
      <c r="GIB65" s="398"/>
      <c r="GIC65" s="398"/>
      <c r="GID65" s="398"/>
      <c r="GIE65" s="398"/>
      <c r="GIF65" s="398"/>
      <c r="GIG65" s="398"/>
      <c r="GIH65" s="398"/>
      <c r="GII65" s="398"/>
      <c r="GIJ65" s="398"/>
      <c r="GIK65" s="398"/>
      <c r="GIL65" s="398"/>
      <c r="GIM65" s="398"/>
      <c r="GIN65" s="398"/>
      <c r="GIO65" s="398"/>
      <c r="GIP65" s="398"/>
      <c r="GIQ65" s="398"/>
      <c r="GIR65" s="398"/>
      <c r="GIS65" s="398"/>
      <c r="GIT65" s="398"/>
      <c r="GIU65" s="398"/>
      <c r="GIV65" s="398"/>
      <c r="GIW65" s="398"/>
      <c r="GIX65" s="398"/>
      <c r="GIY65" s="398"/>
      <c r="GIZ65" s="398"/>
      <c r="GJA65" s="398"/>
      <c r="GJB65" s="398"/>
      <c r="GJC65" s="398"/>
      <c r="GJD65" s="398"/>
      <c r="GJE65" s="398"/>
      <c r="GJF65" s="398"/>
      <c r="GJG65" s="398"/>
      <c r="GJH65" s="398"/>
      <c r="GJI65" s="398"/>
      <c r="GJJ65" s="398"/>
      <c r="GJK65" s="398"/>
      <c r="GJL65" s="398"/>
      <c r="GJM65" s="398"/>
      <c r="GJN65" s="398"/>
      <c r="GJO65" s="398"/>
      <c r="GJP65" s="398"/>
      <c r="GJQ65" s="398"/>
      <c r="GJR65" s="398"/>
      <c r="GJS65" s="398"/>
      <c r="GJT65" s="398"/>
      <c r="GJU65" s="398"/>
      <c r="GJV65" s="398"/>
      <c r="GJW65" s="398"/>
      <c r="GJX65" s="398"/>
      <c r="GJY65" s="398"/>
      <c r="GJZ65" s="398"/>
      <c r="GKA65" s="398"/>
      <c r="GKB65" s="398"/>
      <c r="GKC65" s="398"/>
      <c r="GKD65" s="398"/>
      <c r="GKE65" s="398"/>
      <c r="GKF65" s="398"/>
      <c r="GKG65" s="398"/>
      <c r="GKH65" s="398"/>
      <c r="GKI65" s="398"/>
      <c r="GKJ65" s="398"/>
      <c r="GKK65" s="398"/>
      <c r="GKL65" s="398"/>
      <c r="GKM65" s="398"/>
      <c r="GKN65" s="398"/>
      <c r="GKO65" s="398"/>
      <c r="GKP65" s="398"/>
      <c r="GKQ65" s="398"/>
      <c r="GKR65" s="398"/>
      <c r="GKS65" s="398"/>
      <c r="GKT65" s="398"/>
      <c r="GKU65" s="398"/>
      <c r="GKV65" s="398"/>
      <c r="GKW65" s="398"/>
      <c r="GKX65" s="398"/>
      <c r="GKY65" s="398"/>
      <c r="GKZ65" s="398"/>
      <c r="GLA65" s="398"/>
      <c r="GLB65" s="398"/>
      <c r="GLC65" s="398"/>
      <c r="GLD65" s="398"/>
      <c r="GLE65" s="398"/>
      <c r="GLF65" s="398"/>
      <c r="GLG65" s="398"/>
      <c r="GLH65" s="398"/>
      <c r="GLI65" s="398"/>
      <c r="GLJ65" s="398"/>
      <c r="GLK65" s="398"/>
      <c r="GLL65" s="398"/>
      <c r="GLM65" s="398"/>
      <c r="GLN65" s="398"/>
      <c r="GLO65" s="398"/>
      <c r="GLP65" s="398"/>
      <c r="GLQ65" s="398"/>
      <c r="GLR65" s="398"/>
      <c r="GLS65" s="398"/>
      <c r="GLT65" s="398"/>
      <c r="GLU65" s="398"/>
      <c r="GLV65" s="398"/>
      <c r="GLW65" s="398"/>
      <c r="GLX65" s="398"/>
      <c r="GLY65" s="398"/>
      <c r="GLZ65" s="398"/>
      <c r="GMA65" s="398"/>
      <c r="GMB65" s="398"/>
      <c r="GMC65" s="398"/>
      <c r="GMD65" s="398"/>
      <c r="GME65" s="398"/>
      <c r="GMF65" s="398"/>
      <c r="GMG65" s="398"/>
      <c r="GMH65" s="398"/>
      <c r="GMI65" s="398"/>
      <c r="GMJ65" s="398"/>
      <c r="GMK65" s="398"/>
      <c r="GML65" s="398"/>
      <c r="GMM65" s="398"/>
      <c r="GMN65" s="398"/>
      <c r="GMO65" s="398"/>
      <c r="GMP65" s="398"/>
      <c r="GMQ65" s="398"/>
      <c r="GMR65" s="398"/>
      <c r="GMS65" s="398"/>
      <c r="GMT65" s="398"/>
      <c r="GMU65" s="398"/>
      <c r="GMV65" s="398"/>
      <c r="GMW65" s="398"/>
      <c r="GMX65" s="398"/>
      <c r="GMY65" s="398"/>
      <c r="GMZ65" s="398"/>
      <c r="GNA65" s="398"/>
      <c r="GNB65" s="398"/>
      <c r="GNC65" s="398"/>
      <c r="GND65" s="398"/>
      <c r="GNE65" s="398"/>
      <c r="GNF65" s="398"/>
      <c r="GNG65" s="398"/>
      <c r="GNH65" s="398"/>
      <c r="GNI65" s="398"/>
      <c r="GNJ65" s="398"/>
      <c r="GNK65" s="398"/>
      <c r="GNL65" s="398"/>
      <c r="GNM65" s="398"/>
      <c r="GNN65" s="398"/>
      <c r="GNO65" s="398"/>
      <c r="GNP65" s="398"/>
      <c r="GNQ65" s="398"/>
      <c r="GNR65" s="398"/>
      <c r="GNS65" s="398"/>
      <c r="GNT65" s="398"/>
      <c r="GNU65" s="398"/>
      <c r="GNV65" s="398"/>
      <c r="GNW65" s="398"/>
      <c r="GNX65" s="398"/>
      <c r="GNY65" s="398"/>
      <c r="GNZ65" s="398"/>
      <c r="GOA65" s="398"/>
      <c r="GOB65" s="398"/>
      <c r="GOC65" s="398"/>
      <c r="GOD65" s="398"/>
      <c r="GOE65" s="398"/>
      <c r="GOF65" s="398"/>
      <c r="GOG65" s="398"/>
      <c r="GOH65" s="398"/>
      <c r="GOI65" s="398"/>
      <c r="GOJ65" s="398"/>
      <c r="GOK65" s="398"/>
      <c r="GOL65" s="398"/>
      <c r="GOM65" s="398"/>
      <c r="GON65" s="398"/>
      <c r="GOO65" s="398"/>
      <c r="GOP65" s="398"/>
      <c r="GOQ65" s="398"/>
      <c r="GOR65" s="398"/>
      <c r="GOS65" s="398"/>
      <c r="GOT65" s="398"/>
      <c r="GOU65" s="398"/>
      <c r="GOV65" s="398"/>
      <c r="GOW65" s="398"/>
      <c r="GOX65" s="398"/>
      <c r="GOY65" s="398"/>
      <c r="GOZ65" s="398"/>
      <c r="GPA65" s="398"/>
      <c r="GPB65" s="398"/>
      <c r="GPC65" s="398"/>
      <c r="GPD65" s="398"/>
      <c r="GPE65" s="398"/>
      <c r="GPF65" s="398"/>
      <c r="GPG65" s="398"/>
      <c r="GPH65" s="398"/>
      <c r="GPI65" s="398"/>
      <c r="GPJ65" s="398"/>
      <c r="GPK65" s="398"/>
      <c r="GPL65" s="398"/>
      <c r="GPM65" s="398"/>
      <c r="GPN65" s="398"/>
      <c r="GPO65" s="398"/>
      <c r="GPP65" s="398"/>
      <c r="GPQ65" s="398"/>
      <c r="GPR65" s="398"/>
      <c r="GPS65" s="398"/>
      <c r="GPT65" s="398"/>
      <c r="GPU65" s="398"/>
      <c r="GPV65" s="398"/>
      <c r="GPW65" s="398"/>
      <c r="GPX65" s="398"/>
      <c r="GPY65" s="398"/>
      <c r="GPZ65" s="398"/>
      <c r="GQA65" s="398"/>
      <c r="GQB65" s="398"/>
      <c r="GQC65" s="398"/>
      <c r="GQD65" s="398"/>
      <c r="GQE65" s="398"/>
      <c r="GQF65" s="398"/>
      <c r="GQG65" s="398"/>
      <c r="GQH65" s="398"/>
      <c r="GQI65" s="398"/>
      <c r="GQJ65" s="398"/>
      <c r="GQK65" s="398"/>
      <c r="GQL65" s="398"/>
      <c r="GQM65" s="398"/>
      <c r="GQN65" s="398"/>
      <c r="GQO65" s="398"/>
      <c r="GQP65" s="398"/>
      <c r="GQQ65" s="398"/>
      <c r="GQR65" s="398"/>
      <c r="GQS65" s="398"/>
      <c r="GQT65" s="398"/>
      <c r="GQU65" s="398"/>
      <c r="GQV65" s="398"/>
      <c r="GQW65" s="398"/>
      <c r="GQX65" s="398"/>
      <c r="GQY65" s="398"/>
      <c r="GQZ65" s="398"/>
      <c r="GRA65" s="398"/>
      <c r="GRB65" s="398"/>
      <c r="GRC65" s="398"/>
      <c r="GRD65" s="398"/>
      <c r="GRE65" s="398"/>
      <c r="GRF65" s="398"/>
      <c r="GRG65" s="398"/>
      <c r="GRH65" s="398"/>
      <c r="GRI65" s="398"/>
      <c r="GRJ65" s="398"/>
      <c r="GRK65" s="398"/>
      <c r="GRL65" s="398"/>
      <c r="GRM65" s="398"/>
      <c r="GRN65" s="398"/>
      <c r="GRO65" s="398"/>
      <c r="GRP65" s="398"/>
      <c r="GRQ65" s="398"/>
      <c r="GRR65" s="398"/>
      <c r="GRS65" s="398"/>
      <c r="GRT65" s="398"/>
      <c r="GRU65" s="398"/>
      <c r="GRV65" s="398"/>
      <c r="GRW65" s="398"/>
      <c r="GRX65" s="398"/>
      <c r="GRY65" s="398"/>
      <c r="GRZ65" s="398"/>
      <c r="GSA65" s="398"/>
      <c r="GSB65" s="398"/>
      <c r="GSC65" s="398"/>
      <c r="GSD65" s="398"/>
      <c r="GSE65" s="398"/>
      <c r="GSF65" s="398"/>
      <c r="GSG65" s="398"/>
      <c r="GSH65" s="398"/>
      <c r="GSI65" s="398"/>
      <c r="GSJ65" s="398"/>
      <c r="GSK65" s="398"/>
      <c r="GSL65" s="398"/>
      <c r="GSM65" s="398"/>
      <c r="GSN65" s="398"/>
      <c r="GSO65" s="398"/>
      <c r="GSP65" s="398"/>
      <c r="GSQ65" s="398"/>
      <c r="GSR65" s="398"/>
      <c r="GSS65" s="398"/>
      <c r="GST65" s="398"/>
      <c r="GSU65" s="398"/>
      <c r="GSV65" s="398"/>
      <c r="GSW65" s="398"/>
      <c r="GSX65" s="398"/>
      <c r="GSY65" s="398"/>
      <c r="GSZ65" s="398"/>
      <c r="GTA65" s="398"/>
      <c r="GTB65" s="398"/>
      <c r="GTC65" s="398"/>
      <c r="GTD65" s="398"/>
      <c r="GTE65" s="398"/>
      <c r="GTF65" s="398"/>
      <c r="GTG65" s="398"/>
      <c r="GTH65" s="398"/>
      <c r="GTI65" s="398"/>
      <c r="GTJ65" s="398"/>
      <c r="GTK65" s="398"/>
      <c r="GTL65" s="398"/>
      <c r="GTM65" s="398"/>
      <c r="GTN65" s="398"/>
      <c r="GTO65" s="398"/>
      <c r="GTP65" s="398"/>
      <c r="GTQ65" s="398"/>
      <c r="GTR65" s="398"/>
      <c r="GTS65" s="398"/>
      <c r="GTT65" s="398"/>
      <c r="GTU65" s="398"/>
      <c r="GTV65" s="398"/>
      <c r="GTW65" s="398"/>
      <c r="GTX65" s="398"/>
      <c r="GTY65" s="398"/>
      <c r="GTZ65" s="398"/>
      <c r="GUA65" s="398"/>
      <c r="GUB65" s="398"/>
      <c r="GUC65" s="398"/>
      <c r="GUD65" s="398"/>
      <c r="GUE65" s="398"/>
      <c r="GUF65" s="398"/>
      <c r="GUG65" s="398"/>
      <c r="GUH65" s="398"/>
      <c r="GUI65" s="398"/>
      <c r="GUJ65" s="398"/>
      <c r="GUK65" s="398"/>
      <c r="GUL65" s="398"/>
      <c r="GUM65" s="398"/>
      <c r="GUN65" s="398"/>
      <c r="GUO65" s="398"/>
      <c r="GUP65" s="398"/>
      <c r="GUQ65" s="398"/>
      <c r="GUR65" s="398"/>
      <c r="GUS65" s="398"/>
      <c r="GUT65" s="398"/>
      <c r="GUU65" s="398"/>
      <c r="GUV65" s="398"/>
      <c r="GUW65" s="398"/>
      <c r="GUX65" s="398"/>
      <c r="GUY65" s="398"/>
      <c r="GUZ65" s="398"/>
      <c r="GVA65" s="398"/>
      <c r="GVB65" s="398"/>
      <c r="GVC65" s="398"/>
      <c r="GVD65" s="398"/>
      <c r="GVE65" s="398"/>
      <c r="GVF65" s="398"/>
      <c r="GVG65" s="398"/>
      <c r="GVH65" s="398"/>
      <c r="GVI65" s="398"/>
      <c r="GVJ65" s="398"/>
      <c r="GVK65" s="398"/>
      <c r="GVL65" s="398"/>
      <c r="GVM65" s="398"/>
      <c r="GVN65" s="398"/>
      <c r="GVO65" s="398"/>
      <c r="GVP65" s="398"/>
      <c r="GVQ65" s="398"/>
      <c r="GVR65" s="398"/>
      <c r="GVS65" s="398"/>
      <c r="GVT65" s="398"/>
      <c r="GVU65" s="398"/>
      <c r="GVV65" s="398"/>
      <c r="GVW65" s="398"/>
      <c r="GVX65" s="398"/>
      <c r="GVY65" s="398"/>
      <c r="GVZ65" s="398"/>
      <c r="GWA65" s="398"/>
      <c r="GWB65" s="398"/>
      <c r="GWC65" s="398"/>
      <c r="GWD65" s="398"/>
      <c r="GWE65" s="398"/>
      <c r="GWF65" s="398"/>
      <c r="GWG65" s="398"/>
      <c r="GWH65" s="398"/>
      <c r="GWI65" s="398"/>
      <c r="GWJ65" s="398"/>
      <c r="GWK65" s="398"/>
      <c r="GWL65" s="398"/>
      <c r="GWM65" s="398"/>
      <c r="GWN65" s="398"/>
      <c r="GWO65" s="398"/>
      <c r="GWP65" s="398"/>
      <c r="GWQ65" s="398"/>
      <c r="GWR65" s="398"/>
      <c r="GWS65" s="398"/>
      <c r="GWT65" s="398"/>
      <c r="GWU65" s="398"/>
      <c r="GWV65" s="398"/>
      <c r="GWW65" s="398"/>
      <c r="GWX65" s="398"/>
      <c r="GWY65" s="398"/>
      <c r="GWZ65" s="398"/>
      <c r="GXA65" s="398"/>
      <c r="GXB65" s="398"/>
      <c r="GXC65" s="398"/>
      <c r="GXD65" s="398"/>
      <c r="GXE65" s="398"/>
      <c r="GXF65" s="398"/>
      <c r="GXG65" s="398"/>
      <c r="GXH65" s="398"/>
      <c r="GXI65" s="398"/>
      <c r="GXJ65" s="398"/>
      <c r="GXK65" s="398"/>
      <c r="GXL65" s="398"/>
      <c r="GXM65" s="398"/>
      <c r="GXN65" s="398"/>
      <c r="GXO65" s="398"/>
      <c r="GXP65" s="398"/>
      <c r="GXQ65" s="398"/>
      <c r="GXR65" s="398"/>
      <c r="GXS65" s="398"/>
      <c r="GXT65" s="398"/>
      <c r="GXU65" s="398"/>
      <c r="GXV65" s="398"/>
      <c r="GXW65" s="398"/>
      <c r="GXX65" s="398"/>
      <c r="GXY65" s="398"/>
      <c r="GXZ65" s="398"/>
      <c r="GYA65" s="398"/>
      <c r="GYB65" s="398"/>
      <c r="GYC65" s="398"/>
      <c r="GYD65" s="398"/>
      <c r="GYE65" s="398"/>
      <c r="GYF65" s="398"/>
      <c r="GYG65" s="398"/>
      <c r="GYH65" s="398"/>
      <c r="GYI65" s="398"/>
      <c r="GYJ65" s="398"/>
      <c r="GYK65" s="398"/>
      <c r="GYL65" s="398"/>
      <c r="GYM65" s="398"/>
      <c r="GYN65" s="398"/>
      <c r="GYO65" s="398"/>
      <c r="GYP65" s="398"/>
      <c r="GYQ65" s="398"/>
      <c r="GYR65" s="398"/>
      <c r="GYS65" s="398"/>
      <c r="GYT65" s="398"/>
      <c r="GYU65" s="398"/>
      <c r="GYV65" s="398"/>
      <c r="GYW65" s="398"/>
      <c r="GYX65" s="398"/>
      <c r="GYY65" s="398"/>
      <c r="GYZ65" s="398"/>
      <c r="GZA65" s="398"/>
      <c r="GZB65" s="398"/>
      <c r="GZC65" s="398"/>
      <c r="GZD65" s="398"/>
      <c r="GZE65" s="398"/>
      <c r="GZF65" s="398"/>
      <c r="GZG65" s="398"/>
      <c r="GZH65" s="398"/>
      <c r="GZI65" s="398"/>
      <c r="GZJ65" s="398"/>
      <c r="GZK65" s="398"/>
      <c r="GZL65" s="398"/>
      <c r="GZM65" s="398"/>
      <c r="GZN65" s="398"/>
      <c r="GZO65" s="398"/>
      <c r="GZP65" s="398"/>
      <c r="GZQ65" s="398"/>
      <c r="GZR65" s="398"/>
      <c r="GZS65" s="398"/>
      <c r="GZT65" s="398"/>
      <c r="GZU65" s="398"/>
      <c r="GZV65" s="398"/>
      <c r="GZW65" s="398"/>
      <c r="GZX65" s="398"/>
      <c r="GZY65" s="398"/>
      <c r="GZZ65" s="398"/>
      <c r="HAA65" s="398"/>
      <c r="HAB65" s="398"/>
      <c r="HAC65" s="398"/>
      <c r="HAD65" s="398"/>
      <c r="HAE65" s="398"/>
      <c r="HAF65" s="398"/>
      <c r="HAG65" s="398"/>
      <c r="HAH65" s="398"/>
      <c r="HAI65" s="398"/>
      <c r="HAJ65" s="398"/>
      <c r="HAK65" s="398"/>
      <c r="HAL65" s="398"/>
      <c r="HAM65" s="398"/>
      <c r="HAN65" s="398"/>
      <c r="HAO65" s="398"/>
      <c r="HAP65" s="398"/>
      <c r="HAQ65" s="398"/>
      <c r="HAR65" s="398"/>
      <c r="HAS65" s="398"/>
      <c r="HAT65" s="398"/>
      <c r="HAU65" s="398"/>
      <c r="HAV65" s="398"/>
      <c r="HAW65" s="398"/>
      <c r="HAX65" s="398"/>
      <c r="HAY65" s="398"/>
      <c r="HAZ65" s="398"/>
      <c r="HBA65" s="398"/>
      <c r="HBB65" s="398"/>
      <c r="HBC65" s="398"/>
      <c r="HBD65" s="398"/>
      <c r="HBE65" s="398"/>
      <c r="HBF65" s="398"/>
      <c r="HBG65" s="398"/>
      <c r="HBH65" s="398"/>
      <c r="HBI65" s="398"/>
      <c r="HBJ65" s="398"/>
      <c r="HBK65" s="398"/>
      <c r="HBL65" s="398"/>
      <c r="HBM65" s="398"/>
      <c r="HBN65" s="398"/>
      <c r="HBO65" s="398"/>
      <c r="HBP65" s="398"/>
      <c r="HBQ65" s="398"/>
      <c r="HBR65" s="398"/>
      <c r="HBS65" s="398"/>
      <c r="HBT65" s="398"/>
      <c r="HBU65" s="398"/>
      <c r="HBV65" s="398"/>
      <c r="HBW65" s="398"/>
      <c r="HBX65" s="398"/>
      <c r="HBY65" s="398"/>
      <c r="HBZ65" s="398"/>
      <c r="HCA65" s="398"/>
      <c r="HCB65" s="398"/>
      <c r="HCC65" s="398"/>
      <c r="HCD65" s="398"/>
      <c r="HCE65" s="398"/>
      <c r="HCF65" s="398"/>
      <c r="HCG65" s="398"/>
      <c r="HCH65" s="398"/>
      <c r="HCI65" s="398"/>
      <c r="HCJ65" s="398"/>
      <c r="HCK65" s="398"/>
      <c r="HCL65" s="398"/>
      <c r="HCM65" s="398"/>
      <c r="HCN65" s="398"/>
      <c r="HCO65" s="398"/>
      <c r="HCP65" s="398"/>
      <c r="HCQ65" s="398"/>
      <c r="HCR65" s="398"/>
      <c r="HCS65" s="398"/>
      <c r="HCT65" s="398"/>
      <c r="HCU65" s="398"/>
      <c r="HCV65" s="398"/>
      <c r="HCW65" s="398"/>
      <c r="HCX65" s="398"/>
      <c r="HCY65" s="398"/>
      <c r="HCZ65" s="398"/>
      <c r="HDA65" s="398"/>
      <c r="HDB65" s="398"/>
      <c r="HDC65" s="398"/>
      <c r="HDD65" s="398"/>
      <c r="HDE65" s="398"/>
      <c r="HDF65" s="398"/>
      <c r="HDG65" s="398"/>
      <c r="HDH65" s="398"/>
      <c r="HDI65" s="398"/>
      <c r="HDJ65" s="398"/>
      <c r="HDK65" s="398"/>
      <c r="HDL65" s="398"/>
      <c r="HDM65" s="398"/>
      <c r="HDN65" s="398"/>
      <c r="HDO65" s="398"/>
      <c r="HDP65" s="398"/>
      <c r="HDQ65" s="398"/>
      <c r="HDR65" s="398"/>
      <c r="HDS65" s="398"/>
      <c r="HDT65" s="398"/>
      <c r="HDU65" s="398"/>
      <c r="HDV65" s="398"/>
      <c r="HDW65" s="398"/>
      <c r="HDX65" s="398"/>
      <c r="HDY65" s="398"/>
      <c r="HDZ65" s="398"/>
      <c r="HEA65" s="398"/>
      <c r="HEB65" s="398"/>
      <c r="HEC65" s="398"/>
      <c r="HED65" s="398"/>
      <c r="HEE65" s="398"/>
      <c r="HEF65" s="398"/>
      <c r="HEG65" s="398"/>
      <c r="HEH65" s="398"/>
      <c r="HEI65" s="398"/>
      <c r="HEJ65" s="398"/>
      <c r="HEK65" s="398"/>
      <c r="HEL65" s="398"/>
      <c r="HEM65" s="398"/>
      <c r="HEN65" s="398"/>
      <c r="HEO65" s="398"/>
      <c r="HEP65" s="398"/>
      <c r="HEQ65" s="398"/>
      <c r="HER65" s="398"/>
      <c r="HES65" s="398"/>
      <c r="HET65" s="398"/>
      <c r="HEU65" s="398"/>
      <c r="HEV65" s="398"/>
      <c r="HEW65" s="398"/>
      <c r="HEX65" s="398"/>
      <c r="HEY65" s="398"/>
      <c r="HEZ65" s="398"/>
      <c r="HFA65" s="398"/>
      <c r="HFB65" s="398"/>
      <c r="HFC65" s="398"/>
      <c r="HFD65" s="398"/>
      <c r="HFE65" s="398"/>
      <c r="HFF65" s="398"/>
      <c r="HFG65" s="398"/>
      <c r="HFH65" s="398"/>
      <c r="HFI65" s="398"/>
      <c r="HFJ65" s="398"/>
      <c r="HFK65" s="398"/>
      <c r="HFL65" s="398"/>
      <c r="HFM65" s="398"/>
      <c r="HFN65" s="398"/>
      <c r="HFO65" s="398"/>
      <c r="HFP65" s="398"/>
      <c r="HFQ65" s="398"/>
      <c r="HFR65" s="398"/>
      <c r="HFS65" s="398"/>
      <c r="HFT65" s="398"/>
      <c r="HFU65" s="398"/>
      <c r="HFV65" s="398"/>
      <c r="HFW65" s="398"/>
      <c r="HFX65" s="398"/>
      <c r="HFY65" s="398"/>
      <c r="HFZ65" s="398"/>
      <c r="HGA65" s="398"/>
      <c r="HGB65" s="398"/>
      <c r="HGC65" s="398"/>
      <c r="HGD65" s="398"/>
      <c r="HGE65" s="398"/>
      <c r="HGF65" s="398"/>
      <c r="HGG65" s="398"/>
      <c r="HGH65" s="398"/>
      <c r="HGI65" s="398"/>
      <c r="HGJ65" s="398"/>
      <c r="HGK65" s="398"/>
      <c r="HGL65" s="398"/>
      <c r="HGM65" s="398"/>
      <c r="HGN65" s="398"/>
      <c r="HGO65" s="398"/>
      <c r="HGP65" s="398"/>
      <c r="HGQ65" s="398"/>
      <c r="HGR65" s="398"/>
      <c r="HGS65" s="398"/>
      <c r="HGT65" s="398"/>
      <c r="HGU65" s="398"/>
      <c r="HGV65" s="398"/>
      <c r="HGW65" s="398"/>
      <c r="HGX65" s="398"/>
      <c r="HGY65" s="398"/>
      <c r="HGZ65" s="398"/>
      <c r="HHA65" s="398"/>
      <c r="HHB65" s="398"/>
      <c r="HHC65" s="398"/>
      <c r="HHD65" s="398"/>
      <c r="HHE65" s="398"/>
      <c r="HHF65" s="398"/>
      <c r="HHG65" s="398"/>
      <c r="HHH65" s="398"/>
      <c r="HHI65" s="398"/>
      <c r="HHJ65" s="398"/>
      <c r="HHK65" s="398"/>
      <c r="HHL65" s="398"/>
      <c r="HHM65" s="398"/>
      <c r="HHN65" s="398"/>
      <c r="HHO65" s="398"/>
      <c r="HHP65" s="398"/>
      <c r="HHQ65" s="398"/>
      <c r="HHR65" s="398"/>
      <c r="HHS65" s="398"/>
      <c r="HHT65" s="398"/>
      <c r="HHU65" s="398"/>
      <c r="HHV65" s="398"/>
      <c r="HHW65" s="398"/>
      <c r="HHX65" s="398"/>
      <c r="HHY65" s="398"/>
      <c r="HHZ65" s="398"/>
      <c r="HIA65" s="398"/>
      <c r="HIB65" s="398"/>
      <c r="HIC65" s="398"/>
      <c r="HID65" s="398"/>
      <c r="HIE65" s="398"/>
      <c r="HIF65" s="398"/>
      <c r="HIG65" s="398"/>
      <c r="HIH65" s="398"/>
      <c r="HII65" s="398"/>
      <c r="HIJ65" s="398"/>
      <c r="HIK65" s="398"/>
      <c r="HIL65" s="398"/>
      <c r="HIM65" s="398"/>
      <c r="HIN65" s="398"/>
      <c r="HIO65" s="398"/>
      <c r="HIP65" s="398"/>
      <c r="HIQ65" s="398"/>
      <c r="HIR65" s="398"/>
      <c r="HIS65" s="398"/>
      <c r="HIT65" s="398"/>
      <c r="HIU65" s="398"/>
      <c r="HIV65" s="398"/>
      <c r="HIW65" s="398"/>
      <c r="HIX65" s="398"/>
      <c r="HIY65" s="398"/>
      <c r="HIZ65" s="398"/>
      <c r="HJA65" s="398"/>
      <c r="HJB65" s="398"/>
      <c r="HJC65" s="398"/>
      <c r="HJD65" s="398"/>
      <c r="HJE65" s="398"/>
      <c r="HJF65" s="398"/>
      <c r="HJG65" s="398"/>
      <c r="HJH65" s="398"/>
      <c r="HJI65" s="398"/>
      <c r="HJJ65" s="398"/>
      <c r="HJK65" s="398"/>
      <c r="HJL65" s="398"/>
      <c r="HJM65" s="398"/>
      <c r="HJN65" s="398"/>
      <c r="HJO65" s="398"/>
      <c r="HJP65" s="398"/>
      <c r="HJQ65" s="398"/>
      <c r="HJR65" s="398"/>
      <c r="HJS65" s="398"/>
      <c r="HJT65" s="398"/>
      <c r="HJU65" s="398"/>
      <c r="HJV65" s="398"/>
      <c r="HJW65" s="398"/>
      <c r="HJX65" s="398"/>
      <c r="HJY65" s="398"/>
      <c r="HJZ65" s="398"/>
      <c r="HKA65" s="398"/>
      <c r="HKB65" s="398"/>
      <c r="HKC65" s="398"/>
      <c r="HKD65" s="398"/>
      <c r="HKE65" s="398"/>
      <c r="HKF65" s="398"/>
      <c r="HKG65" s="398"/>
      <c r="HKH65" s="398"/>
      <c r="HKI65" s="398"/>
      <c r="HKJ65" s="398"/>
      <c r="HKK65" s="398"/>
      <c r="HKL65" s="398"/>
      <c r="HKM65" s="398"/>
      <c r="HKN65" s="398"/>
      <c r="HKO65" s="398"/>
      <c r="HKP65" s="398"/>
      <c r="HKQ65" s="398"/>
      <c r="HKR65" s="398"/>
      <c r="HKS65" s="398"/>
      <c r="HKT65" s="398"/>
      <c r="HKU65" s="398"/>
      <c r="HKV65" s="398"/>
      <c r="HKW65" s="398"/>
      <c r="HKX65" s="398"/>
      <c r="HKY65" s="398"/>
      <c r="HKZ65" s="398"/>
      <c r="HLA65" s="398"/>
      <c r="HLB65" s="398"/>
      <c r="HLC65" s="398"/>
      <c r="HLD65" s="398"/>
      <c r="HLE65" s="398"/>
      <c r="HLF65" s="398"/>
      <c r="HLG65" s="398"/>
      <c r="HLH65" s="398"/>
      <c r="HLI65" s="398"/>
      <c r="HLJ65" s="398"/>
      <c r="HLK65" s="398"/>
      <c r="HLL65" s="398"/>
      <c r="HLM65" s="398"/>
      <c r="HLN65" s="398"/>
      <c r="HLO65" s="398"/>
      <c r="HLP65" s="398"/>
      <c r="HLQ65" s="398"/>
      <c r="HLR65" s="398"/>
      <c r="HLS65" s="398"/>
      <c r="HLT65" s="398"/>
      <c r="HLU65" s="398"/>
      <c r="HLV65" s="398"/>
      <c r="HLW65" s="398"/>
      <c r="HLX65" s="398"/>
      <c r="HLY65" s="398"/>
      <c r="HLZ65" s="398"/>
      <c r="HMA65" s="398"/>
      <c r="HMB65" s="398"/>
      <c r="HMC65" s="398"/>
      <c r="HMD65" s="398"/>
      <c r="HME65" s="398"/>
      <c r="HMF65" s="398"/>
      <c r="HMG65" s="398"/>
      <c r="HMH65" s="398"/>
      <c r="HMI65" s="398"/>
      <c r="HMJ65" s="398"/>
      <c r="HMK65" s="398"/>
      <c r="HML65" s="398"/>
      <c r="HMM65" s="398"/>
      <c r="HMN65" s="398"/>
      <c r="HMO65" s="398"/>
      <c r="HMP65" s="398"/>
      <c r="HMQ65" s="398"/>
      <c r="HMR65" s="398"/>
      <c r="HMS65" s="398"/>
      <c r="HMT65" s="398"/>
      <c r="HMU65" s="398"/>
      <c r="HMV65" s="398"/>
      <c r="HMW65" s="398"/>
      <c r="HMX65" s="398"/>
      <c r="HMY65" s="398"/>
      <c r="HMZ65" s="398"/>
      <c r="HNA65" s="398"/>
      <c r="HNB65" s="398"/>
      <c r="HNC65" s="398"/>
      <c r="HND65" s="398"/>
      <c r="HNE65" s="398"/>
      <c r="HNF65" s="398"/>
      <c r="HNG65" s="398"/>
      <c r="HNH65" s="398"/>
      <c r="HNI65" s="398"/>
      <c r="HNJ65" s="398"/>
      <c r="HNK65" s="398"/>
      <c r="HNL65" s="398"/>
      <c r="HNM65" s="398"/>
      <c r="HNN65" s="398"/>
      <c r="HNO65" s="398"/>
      <c r="HNP65" s="398"/>
      <c r="HNQ65" s="398"/>
      <c r="HNR65" s="398"/>
      <c r="HNS65" s="398"/>
      <c r="HNT65" s="398"/>
      <c r="HNU65" s="398"/>
      <c r="HNV65" s="398"/>
      <c r="HNW65" s="398"/>
      <c r="HNX65" s="398"/>
      <c r="HNY65" s="398"/>
      <c r="HNZ65" s="398"/>
      <c r="HOA65" s="398"/>
      <c r="HOB65" s="398"/>
      <c r="HOC65" s="398"/>
      <c r="HOD65" s="398"/>
      <c r="HOE65" s="398"/>
      <c r="HOF65" s="398"/>
      <c r="HOG65" s="398"/>
      <c r="HOH65" s="398"/>
      <c r="HOI65" s="398"/>
      <c r="HOJ65" s="398"/>
      <c r="HOK65" s="398"/>
      <c r="HOL65" s="398"/>
      <c r="HOM65" s="398"/>
      <c r="HON65" s="398"/>
      <c r="HOO65" s="398"/>
      <c r="HOP65" s="398"/>
      <c r="HOQ65" s="398"/>
      <c r="HOR65" s="398"/>
      <c r="HOS65" s="398"/>
      <c r="HOT65" s="398"/>
      <c r="HOU65" s="398"/>
      <c r="HOV65" s="398"/>
      <c r="HOW65" s="398"/>
      <c r="HOX65" s="398"/>
      <c r="HOY65" s="398"/>
      <c r="HOZ65" s="398"/>
      <c r="HPA65" s="398"/>
      <c r="HPB65" s="398"/>
      <c r="HPC65" s="398"/>
      <c r="HPD65" s="398"/>
      <c r="HPE65" s="398"/>
      <c r="HPF65" s="398"/>
      <c r="HPG65" s="398"/>
      <c r="HPH65" s="398"/>
      <c r="HPI65" s="398"/>
      <c r="HPJ65" s="398"/>
      <c r="HPK65" s="398"/>
      <c r="HPL65" s="398"/>
      <c r="HPM65" s="398"/>
      <c r="HPN65" s="398"/>
      <c r="HPO65" s="398"/>
      <c r="HPP65" s="398"/>
      <c r="HPQ65" s="398"/>
      <c r="HPR65" s="398"/>
      <c r="HPS65" s="398"/>
      <c r="HPT65" s="398"/>
      <c r="HPU65" s="398"/>
      <c r="HPV65" s="398"/>
      <c r="HPW65" s="398"/>
      <c r="HPX65" s="398"/>
      <c r="HPY65" s="398"/>
      <c r="HPZ65" s="398"/>
      <c r="HQA65" s="398"/>
      <c r="HQB65" s="398"/>
      <c r="HQC65" s="398"/>
      <c r="HQD65" s="398"/>
      <c r="HQE65" s="398"/>
      <c r="HQF65" s="398"/>
      <c r="HQG65" s="398"/>
      <c r="HQH65" s="398"/>
      <c r="HQI65" s="398"/>
      <c r="HQJ65" s="398"/>
      <c r="HQK65" s="398"/>
      <c r="HQL65" s="398"/>
      <c r="HQM65" s="398"/>
      <c r="HQN65" s="398"/>
      <c r="HQO65" s="398"/>
      <c r="HQP65" s="398"/>
      <c r="HQQ65" s="398"/>
      <c r="HQR65" s="398"/>
      <c r="HQS65" s="398"/>
      <c r="HQT65" s="398"/>
      <c r="HQU65" s="398"/>
      <c r="HQV65" s="398"/>
      <c r="HQW65" s="398"/>
      <c r="HQX65" s="398"/>
      <c r="HQY65" s="398"/>
      <c r="HQZ65" s="398"/>
      <c r="HRA65" s="398"/>
      <c r="HRB65" s="398"/>
      <c r="HRC65" s="398"/>
      <c r="HRD65" s="398"/>
      <c r="HRE65" s="398"/>
      <c r="HRF65" s="398"/>
      <c r="HRG65" s="398"/>
      <c r="HRH65" s="398"/>
      <c r="HRI65" s="398"/>
      <c r="HRJ65" s="398"/>
      <c r="HRK65" s="398"/>
      <c r="HRL65" s="398"/>
      <c r="HRM65" s="398"/>
      <c r="HRN65" s="398"/>
      <c r="HRO65" s="398"/>
      <c r="HRP65" s="398"/>
      <c r="HRQ65" s="398"/>
      <c r="HRR65" s="398"/>
      <c r="HRS65" s="398"/>
      <c r="HRT65" s="398"/>
      <c r="HRU65" s="398"/>
      <c r="HRV65" s="398"/>
      <c r="HRW65" s="398"/>
      <c r="HRX65" s="398"/>
      <c r="HRY65" s="398"/>
      <c r="HRZ65" s="398"/>
      <c r="HSA65" s="398"/>
      <c r="HSB65" s="398"/>
      <c r="HSC65" s="398"/>
      <c r="HSD65" s="398"/>
      <c r="HSE65" s="398"/>
      <c r="HSF65" s="398"/>
      <c r="HSG65" s="398"/>
      <c r="HSH65" s="398"/>
      <c r="HSI65" s="398"/>
      <c r="HSJ65" s="398"/>
      <c r="HSK65" s="398"/>
      <c r="HSL65" s="398"/>
      <c r="HSM65" s="398"/>
      <c r="HSN65" s="398"/>
      <c r="HSO65" s="398"/>
      <c r="HSP65" s="398"/>
      <c r="HSQ65" s="398"/>
      <c r="HSR65" s="398"/>
      <c r="HSS65" s="398"/>
      <c r="HST65" s="398"/>
      <c r="HSU65" s="398"/>
      <c r="HSV65" s="398"/>
      <c r="HSW65" s="398"/>
      <c r="HSX65" s="398"/>
      <c r="HSY65" s="398"/>
      <c r="HSZ65" s="398"/>
      <c r="HTA65" s="398"/>
      <c r="HTB65" s="398"/>
      <c r="HTC65" s="398"/>
      <c r="HTD65" s="398"/>
      <c r="HTE65" s="398"/>
      <c r="HTF65" s="398"/>
      <c r="HTG65" s="398"/>
      <c r="HTH65" s="398"/>
      <c r="HTI65" s="398"/>
      <c r="HTJ65" s="398"/>
      <c r="HTK65" s="398"/>
      <c r="HTL65" s="398"/>
      <c r="HTM65" s="398"/>
      <c r="HTN65" s="398"/>
      <c r="HTO65" s="398"/>
      <c r="HTP65" s="398"/>
      <c r="HTQ65" s="398"/>
      <c r="HTR65" s="398"/>
      <c r="HTS65" s="398"/>
      <c r="HTT65" s="398"/>
      <c r="HTU65" s="398"/>
      <c r="HTV65" s="398"/>
      <c r="HTW65" s="398"/>
      <c r="HTX65" s="398"/>
      <c r="HTY65" s="398"/>
      <c r="HTZ65" s="398"/>
      <c r="HUA65" s="398"/>
      <c r="HUB65" s="398"/>
      <c r="HUC65" s="398"/>
      <c r="HUD65" s="398"/>
      <c r="HUE65" s="398"/>
      <c r="HUF65" s="398"/>
      <c r="HUG65" s="398"/>
      <c r="HUH65" s="398"/>
      <c r="HUI65" s="398"/>
      <c r="HUJ65" s="398"/>
      <c r="HUK65" s="398"/>
      <c r="HUL65" s="398"/>
      <c r="HUM65" s="398"/>
      <c r="HUN65" s="398"/>
      <c r="HUO65" s="398"/>
      <c r="HUP65" s="398"/>
      <c r="HUQ65" s="398"/>
      <c r="HUR65" s="398"/>
      <c r="HUS65" s="398"/>
      <c r="HUT65" s="398"/>
      <c r="HUU65" s="398"/>
      <c r="HUV65" s="398"/>
      <c r="HUW65" s="398"/>
      <c r="HUX65" s="398"/>
      <c r="HUY65" s="398"/>
      <c r="HUZ65" s="398"/>
      <c r="HVA65" s="398"/>
      <c r="HVB65" s="398"/>
      <c r="HVC65" s="398"/>
      <c r="HVD65" s="398"/>
      <c r="HVE65" s="398"/>
      <c r="HVF65" s="398"/>
      <c r="HVG65" s="398"/>
      <c r="HVH65" s="398"/>
      <c r="HVI65" s="398"/>
      <c r="HVJ65" s="398"/>
      <c r="HVK65" s="398"/>
      <c r="HVL65" s="398"/>
      <c r="HVM65" s="398"/>
      <c r="HVN65" s="398"/>
      <c r="HVO65" s="398"/>
      <c r="HVP65" s="398"/>
      <c r="HVQ65" s="398"/>
      <c r="HVR65" s="398"/>
      <c r="HVS65" s="398"/>
      <c r="HVT65" s="398"/>
      <c r="HVU65" s="398"/>
      <c r="HVV65" s="398"/>
      <c r="HVW65" s="398"/>
      <c r="HVX65" s="398"/>
      <c r="HVY65" s="398"/>
      <c r="HVZ65" s="398"/>
      <c r="HWA65" s="398"/>
      <c r="HWB65" s="398"/>
      <c r="HWC65" s="398"/>
      <c r="HWD65" s="398"/>
      <c r="HWE65" s="398"/>
      <c r="HWF65" s="398"/>
      <c r="HWG65" s="398"/>
      <c r="HWH65" s="398"/>
      <c r="HWI65" s="398"/>
      <c r="HWJ65" s="398"/>
      <c r="HWK65" s="398"/>
      <c r="HWL65" s="398"/>
      <c r="HWM65" s="398"/>
      <c r="HWN65" s="398"/>
      <c r="HWO65" s="398"/>
      <c r="HWP65" s="398"/>
      <c r="HWQ65" s="398"/>
      <c r="HWR65" s="398"/>
      <c r="HWS65" s="398"/>
      <c r="HWT65" s="398"/>
      <c r="HWU65" s="398"/>
      <c r="HWV65" s="398"/>
      <c r="HWW65" s="398"/>
      <c r="HWX65" s="398"/>
      <c r="HWY65" s="398"/>
      <c r="HWZ65" s="398"/>
      <c r="HXA65" s="398"/>
      <c r="HXB65" s="398"/>
      <c r="HXC65" s="398"/>
      <c r="HXD65" s="398"/>
      <c r="HXE65" s="398"/>
      <c r="HXF65" s="398"/>
      <c r="HXG65" s="398"/>
      <c r="HXH65" s="398"/>
      <c r="HXI65" s="398"/>
      <c r="HXJ65" s="398"/>
      <c r="HXK65" s="398"/>
      <c r="HXL65" s="398"/>
      <c r="HXM65" s="398"/>
      <c r="HXN65" s="398"/>
      <c r="HXO65" s="398"/>
      <c r="HXP65" s="398"/>
      <c r="HXQ65" s="398"/>
      <c r="HXR65" s="398"/>
      <c r="HXS65" s="398"/>
      <c r="HXT65" s="398"/>
      <c r="HXU65" s="398"/>
      <c r="HXV65" s="398"/>
      <c r="HXW65" s="398"/>
      <c r="HXX65" s="398"/>
      <c r="HXY65" s="398"/>
      <c r="HXZ65" s="398"/>
      <c r="HYA65" s="398"/>
      <c r="HYB65" s="398"/>
      <c r="HYC65" s="398"/>
      <c r="HYD65" s="398"/>
      <c r="HYE65" s="398"/>
      <c r="HYF65" s="398"/>
      <c r="HYG65" s="398"/>
      <c r="HYH65" s="398"/>
      <c r="HYI65" s="398"/>
      <c r="HYJ65" s="398"/>
      <c r="HYK65" s="398"/>
      <c r="HYL65" s="398"/>
      <c r="HYM65" s="398"/>
      <c r="HYN65" s="398"/>
      <c r="HYO65" s="398"/>
      <c r="HYP65" s="398"/>
      <c r="HYQ65" s="398"/>
      <c r="HYR65" s="398"/>
      <c r="HYS65" s="398"/>
      <c r="HYT65" s="398"/>
      <c r="HYU65" s="398"/>
      <c r="HYV65" s="398"/>
      <c r="HYW65" s="398"/>
      <c r="HYX65" s="398"/>
      <c r="HYY65" s="398"/>
      <c r="HYZ65" s="398"/>
      <c r="HZA65" s="398"/>
      <c r="HZB65" s="398"/>
      <c r="HZC65" s="398"/>
      <c r="HZD65" s="398"/>
      <c r="HZE65" s="398"/>
      <c r="HZF65" s="398"/>
      <c r="HZG65" s="398"/>
      <c r="HZH65" s="398"/>
      <c r="HZI65" s="398"/>
      <c r="HZJ65" s="398"/>
      <c r="HZK65" s="398"/>
      <c r="HZL65" s="398"/>
      <c r="HZM65" s="398"/>
      <c r="HZN65" s="398"/>
      <c r="HZO65" s="398"/>
      <c r="HZP65" s="398"/>
      <c r="HZQ65" s="398"/>
      <c r="HZR65" s="398"/>
      <c r="HZS65" s="398"/>
      <c r="HZT65" s="398"/>
      <c r="HZU65" s="398"/>
      <c r="HZV65" s="398"/>
      <c r="HZW65" s="398"/>
      <c r="HZX65" s="398"/>
      <c r="HZY65" s="398"/>
      <c r="HZZ65" s="398"/>
      <c r="IAA65" s="398"/>
      <c r="IAB65" s="398"/>
      <c r="IAC65" s="398"/>
      <c r="IAD65" s="398"/>
      <c r="IAE65" s="398"/>
      <c r="IAF65" s="398"/>
      <c r="IAG65" s="398"/>
      <c r="IAH65" s="398"/>
      <c r="IAI65" s="398"/>
      <c r="IAJ65" s="398"/>
      <c r="IAK65" s="398"/>
      <c r="IAL65" s="398"/>
      <c r="IAM65" s="398"/>
      <c r="IAN65" s="398"/>
      <c r="IAO65" s="398"/>
      <c r="IAP65" s="398"/>
      <c r="IAQ65" s="398"/>
      <c r="IAR65" s="398"/>
      <c r="IAS65" s="398"/>
      <c r="IAT65" s="398"/>
      <c r="IAU65" s="398"/>
      <c r="IAV65" s="398"/>
      <c r="IAW65" s="398"/>
      <c r="IAX65" s="398"/>
      <c r="IAY65" s="398"/>
      <c r="IAZ65" s="398"/>
      <c r="IBA65" s="398"/>
      <c r="IBB65" s="398"/>
      <c r="IBC65" s="398"/>
      <c r="IBD65" s="398"/>
      <c r="IBE65" s="398"/>
      <c r="IBF65" s="398"/>
      <c r="IBG65" s="398"/>
      <c r="IBH65" s="398"/>
      <c r="IBI65" s="398"/>
      <c r="IBJ65" s="398"/>
      <c r="IBK65" s="398"/>
      <c r="IBL65" s="398"/>
      <c r="IBM65" s="398"/>
      <c r="IBN65" s="398"/>
      <c r="IBO65" s="398"/>
      <c r="IBP65" s="398"/>
      <c r="IBQ65" s="398"/>
      <c r="IBR65" s="398"/>
      <c r="IBS65" s="398"/>
      <c r="IBT65" s="398"/>
      <c r="IBU65" s="398"/>
      <c r="IBV65" s="398"/>
      <c r="IBW65" s="398"/>
      <c r="IBX65" s="398"/>
      <c r="IBY65" s="398"/>
      <c r="IBZ65" s="398"/>
      <c r="ICA65" s="398"/>
      <c r="ICB65" s="398"/>
      <c r="ICC65" s="398"/>
      <c r="ICD65" s="398"/>
      <c r="ICE65" s="398"/>
      <c r="ICF65" s="398"/>
      <c r="ICG65" s="398"/>
      <c r="ICH65" s="398"/>
      <c r="ICI65" s="398"/>
      <c r="ICJ65" s="398"/>
      <c r="ICK65" s="398"/>
      <c r="ICL65" s="398"/>
      <c r="ICM65" s="398"/>
      <c r="ICN65" s="398"/>
      <c r="ICO65" s="398"/>
      <c r="ICP65" s="398"/>
      <c r="ICQ65" s="398"/>
      <c r="ICR65" s="398"/>
      <c r="ICS65" s="398"/>
      <c r="ICT65" s="398"/>
      <c r="ICU65" s="398"/>
      <c r="ICV65" s="398"/>
      <c r="ICW65" s="398"/>
      <c r="ICX65" s="398"/>
      <c r="ICY65" s="398"/>
      <c r="ICZ65" s="398"/>
      <c r="IDA65" s="398"/>
      <c r="IDB65" s="398"/>
      <c r="IDC65" s="398"/>
      <c r="IDD65" s="398"/>
      <c r="IDE65" s="398"/>
      <c r="IDF65" s="398"/>
      <c r="IDG65" s="398"/>
      <c r="IDH65" s="398"/>
      <c r="IDI65" s="398"/>
      <c r="IDJ65" s="398"/>
      <c r="IDK65" s="398"/>
      <c r="IDL65" s="398"/>
      <c r="IDM65" s="398"/>
      <c r="IDN65" s="398"/>
      <c r="IDO65" s="398"/>
      <c r="IDP65" s="398"/>
      <c r="IDQ65" s="398"/>
      <c r="IDR65" s="398"/>
      <c r="IDS65" s="398"/>
      <c r="IDT65" s="398"/>
      <c r="IDU65" s="398"/>
      <c r="IDV65" s="398"/>
      <c r="IDW65" s="398"/>
      <c r="IDX65" s="398"/>
      <c r="IDY65" s="398"/>
      <c r="IDZ65" s="398"/>
      <c r="IEA65" s="398"/>
      <c r="IEB65" s="398"/>
      <c r="IEC65" s="398"/>
      <c r="IED65" s="398"/>
      <c r="IEE65" s="398"/>
      <c r="IEF65" s="398"/>
      <c r="IEG65" s="398"/>
      <c r="IEH65" s="398"/>
      <c r="IEI65" s="398"/>
      <c r="IEJ65" s="398"/>
      <c r="IEK65" s="398"/>
      <c r="IEL65" s="398"/>
      <c r="IEM65" s="398"/>
      <c r="IEN65" s="398"/>
      <c r="IEO65" s="398"/>
      <c r="IEP65" s="398"/>
      <c r="IEQ65" s="398"/>
      <c r="IER65" s="398"/>
      <c r="IES65" s="398"/>
      <c r="IET65" s="398"/>
      <c r="IEU65" s="398"/>
      <c r="IEV65" s="398"/>
      <c r="IEW65" s="398"/>
      <c r="IEX65" s="398"/>
      <c r="IEY65" s="398"/>
      <c r="IEZ65" s="398"/>
      <c r="IFA65" s="398"/>
      <c r="IFB65" s="398"/>
      <c r="IFC65" s="398"/>
      <c r="IFD65" s="398"/>
      <c r="IFE65" s="398"/>
      <c r="IFF65" s="398"/>
      <c r="IFG65" s="398"/>
      <c r="IFH65" s="398"/>
      <c r="IFI65" s="398"/>
      <c r="IFJ65" s="398"/>
      <c r="IFK65" s="398"/>
      <c r="IFL65" s="398"/>
      <c r="IFM65" s="398"/>
      <c r="IFN65" s="398"/>
      <c r="IFO65" s="398"/>
      <c r="IFP65" s="398"/>
      <c r="IFQ65" s="398"/>
      <c r="IFR65" s="398"/>
      <c r="IFS65" s="398"/>
      <c r="IFT65" s="398"/>
      <c r="IFU65" s="398"/>
      <c r="IFV65" s="398"/>
      <c r="IFW65" s="398"/>
      <c r="IFX65" s="398"/>
      <c r="IFY65" s="398"/>
      <c r="IFZ65" s="398"/>
      <c r="IGA65" s="398"/>
      <c r="IGB65" s="398"/>
      <c r="IGC65" s="398"/>
      <c r="IGD65" s="398"/>
      <c r="IGE65" s="398"/>
      <c r="IGF65" s="398"/>
      <c r="IGG65" s="398"/>
      <c r="IGH65" s="398"/>
      <c r="IGI65" s="398"/>
      <c r="IGJ65" s="398"/>
      <c r="IGK65" s="398"/>
      <c r="IGL65" s="398"/>
      <c r="IGM65" s="398"/>
      <c r="IGN65" s="398"/>
      <c r="IGO65" s="398"/>
      <c r="IGP65" s="398"/>
      <c r="IGQ65" s="398"/>
      <c r="IGR65" s="398"/>
      <c r="IGS65" s="398"/>
      <c r="IGT65" s="398"/>
      <c r="IGU65" s="398"/>
      <c r="IGV65" s="398"/>
      <c r="IGW65" s="398"/>
      <c r="IGX65" s="398"/>
      <c r="IGY65" s="398"/>
      <c r="IGZ65" s="398"/>
      <c r="IHA65" s="398"/>
      <c r="IHB65" s="398"/>
      <c r="IHC65" s="398"/>
      <c r="IHD65" s="398"/>
      <c r="IHE65" s="398"/>
      <c r="IHF65" s="398"/>
      <c r="IHG65" s="398"/>
      <c r="IHH65" s="398"/>
      <c r="IHI65" s="398"/>
      <c r="IHJ65" s="398"/>
      <c r="IHK65" s="398"/>
      <c r="IHL65" s="398"/>
      <c r="IHM65" s="398"/>
      <c r="IHN65" s="398"/>
      <c r="IHO65" s="398"/>
      <c r="IHP65" s="398"/>
      <c r="IHQ65" s="398"/>
      <c r="IHR65" s="398"/>
      <c r="IHS65" s="398"/>
      <c r="IHT65" s="398"/>
      <c r="IHU65" s="398"/>
      <c r="IHV65" s="398"/>
      <c r="IHW65" s="398"/>
      <c r="IHX65" s="398"/>
      <c r="IHY65" s="398"/>
      <c r="IHZ65" s="398"/>
      <c r="IIA65" s="398"/>
      <c r="IIB65" s="398"/>
      <c r="IIC65" s="398"/>
      <c r="IID65" s="398"/>
      <c r="IIE65" s="398"/>
      <c r="IIF65" s="398"/>
      <c r="IIG65" s="398"/>
      <c r="IIH65" s="398"/>
      <c r="III65" s="398"/>
      <c r="IIJ65" s="398"/>
      <c r="IIK65" s="398"/>
      <c r="IIL65" s="398"/>
      <c r="IIM65" s="398"/>
      <c r="IIN65" s="398"/>
      <c r="IIO65" s="398"/>
      <c r="IIP65" s="398"/>
      <c r="IIQ65" s="398"/>
      <c r="IIR65" s="398"/>
      <c r="IIS65" s="398"/>
      <c r="IIT65" s="398"/>
      <c r="IIU65" s="398"/>
      <c r="IIV65" s="398"/>
      <c r="IIW65" s="398"/>
      <c r="IIX65" s="398"/>
      <c r="IIY65" s="398"/>
      <c r="IIZ65" s="398"/>
      <c r="IJA65" s="398"/>
      <c r="IJB65" s="398"/>
      <c r="IJC65" s="398"/>
      <c r="IJD65" s="398"/>
      <c r="IJE65" s="398"/>
      <c r="IJF65" s="398"/>
      <c r="IJG65" s="398"/>
      <c r="IJH65" s="398"/>
      <c r="IJI65" s="398"/>
      <c r="IJJ65" s="398"/>
      <c r="IJK65" s="398"/>
      <c r="IJL65" s="398"/>
      <c r="IJM65" s="398"/>
      <c r="IJN65" s="398"/>
      <c r="IJO65" s="398"/>
      <c r="IJP65" s="398"/>
      <c r="IJQ65" s="398"/>
      <c r="IJR65" s="398"/>
      <c r="IJS65" s="398"/>
      <c r="IJT65" s="398"/>
      <c r="IJU65" s="398"/>
      <c r="IJV65" s="398"/>
      <c r="IJW65" s="398"/>
      <c r="IJX65" s="398"/>
      <c r="IJY65" s="398"/>
      <c r="IJZ65" s="398"/>
      <c r="IKA65" s="398"/>
      <c r="IKB65" s="398"/>
      <c r="IKC65" s="398"/>
      <c r="IKD65" s="398"/>
      <c r="IKE65" s="398"/>
      <c r="IKF65" s="398"/>
      <c r="IKG65" s="398"/>
      <c r="IKH65" s="398"/>
      <c r="IKI65" s="398"/>
      <c r="IKJ65" s="398"/>
      <c r="IKK65" s="398"/>
      <c r="IKL65" s="398"/>
      <c r="IKM65" s="398"/>
      <c r="IKN65" s="398"/>
      <c r="IKO65" s="398"/>
      <c r="IKP65" s="398"/>
      <c r="IKQ65" s="398"/>
      <c r="IKR65" s="398"/>
      <c r="IKS65" s="398"/>
      <c r="IKT65" s="398"/>
      <c r="IKU65" s="398"/>
      <c r="IKV65" s="398"/>
      <c r="IKW65" s="398"/>
      <c r="IKX65" s="398"/>
      <c r="IKY65" s="398"/>
      <c r="IKZ65" s="398"/>
      <c r="ILA65" s="398"/>
      <c r="ILB65" s="398"/>
      <c r="ILC65" s="398"/>
      <c r="ILD65" s="398"/>
      <c r="ILE65" s="398"/>
      <c r="ILF65" s="398"/>
      <c r="ILG65" s="398"/>
      <c r="ILH65" s="398"/>
      <c r="ILI65" s="398"/>
      <c r="ILJ65" s="398"/>
      <c r="ILK65" s="398"/>
      <c r="ILL65" s="398"/>
      <c r="ILM65" s="398"/>
      <c r="ILN65" s="398"/>
      <c r="ILO65" s="398"/>
      <c r="ILP65" s="398"/>
      <c r="ILQ65" s="398"/>
      <c r="ILR65" s="398"/>
      <c r="ILS65" s="398"/>
      <c r="ILT65" s="398"/>
      <c r="ILU65" s="398"/>
      <c r="ILV65" s="398"/>
      <c r="ILW65" s="398"/>
      <c r="ILX65" s="398"/>
      <c r="ILY65" s="398"/>
      <c r="ILZ65" s="398"/>
      <c r="IMA65" s="398"/>
      <c r="IMB65" s="398"/>
      <c r="IMC65" s="398"/>
      <c r="IMD65" s="398"/>
      <c r="IME65" s="398"/>
      <c r="IMF65" s="398"/>
      <c r="IMG65" s="398"/>
      <c r="IMH65" s="398"/>
      <c r="IMI65" s="398"/>
      <c r="IMJ65" s="398"/>
      <c r="IMK65" s="398"/>
      <c r="IML65" s="398"/>
      <c r="IMM65" s="398"/>
      <c r="IMN65" s="398"/>
      <c r="IMO65" s="398"/>
      <c r="IMP65" s="398"/>
      <c r="IMQ65" s="398"/>
      <c r="IMR65" s="398"/>
      <c r="IMS65" s="398"/>
      <c r="IMT65" s="398"/>
      <c r="IMU65" s="398"/>
      <c r="IMV65" s="398"/>
      <c r="IMW65" s="398"/>
      <c r="IMX65" s="398"/>
      <c r="IMY65" s="398"/>
      <c r="IMZ65" s="398"/>
      <c r="INA65" s="398"/>
      <c r="INB65" s="398"/>
      <c r="INC65" s="398"/>
      <c r="IND65" s="398"/>
      <c r="INE65" s="398"/>
      <c r="INF65" s="398"/>
      <c r="ING65" s="398"/>
      <c r="INH65" s="398"/>
      <c r="INI65" s="398"/>
      <c r="INJ65" s="398"/>
      <c r="INK65" s="398"/>
      <c r="INL65" s="398"/>
      <c r="INM65" s="398"/>
      <c r="INN65" s="398"/>
      <c r="INO65" s="398"/>
      <c r="INP65" s="398"/>
      <c r="INQ65" s="398"/>
      <c r="INR65" s="398"/>
      <c r="INS65" s="398"/>
      <c r="INT65" s="398"/>
      <c r="INU65" s="398"/>
      <c r="INV65" s="398"/>
      <c r="INW65" s="398"/>
      <c r="INX65" s="398"/>
      <c r="INY65" s="398"/>
      <c r="INZ65" s="398"/>
      <c r="IOA65" s="398"/>
      <c r="IOB65" s="398"/>
      <c r="IOC65" s="398"/>
      <c r="IOD65" s="398"/>
      <c r="IOE65" s="398"/>
      <c r="IOF65" s="398"/>
      <c r="IOG65" s="398"/>
      <c r="IOH65" s="398"/>
      <c r="IOI65" s="398"/>
      <c r="IOJ65" s="398"/>
      <c r="IOK65" s="398"/>
      <c r="IOL65" s="398"/>
      <c r="IOM65" s="398"/>
      <c r="ION65" s="398"/>
      <c r="IOO65" s="398"/>
      <c r="IOP65" s="398"/>
      <c r="IOQ65" s="398"/>
      <c r="IOR65" s="398"/>
      <c r="IOS65" s="398"/>
      <c r="IOT65" s="398"/>
      <c r="IOU65" s="398"/>
      <c r="IOV65" s="398"/>
      <c r="IOW65" s="398"/>
      <c r="IOX65" s="398"/>
      <c r="IOY65" s="398"/>
      <c r="IOZ65" s="398"/>
      <c r="IPA65" s="398"/>
      <c r="IPB65" s="398"/>
      <c r="IPC65" s="398"/>
      <c r="IPD65" s="398"/>
      <c r="IPE65" s="398"/>
      <c r="IPF65" s="398"/>
      <c r="IPG65" s="398"/>
      <c r="IPH65" s="398"/>
      <c r="IPI65" s="398"/>
      <c r="IPJ65" s="398"/>
      <c r="IPK65" s="398"/>
      <c r="IPL65" s="398"/>
      <c r="IPM65" s="398"/>
      <c r="IPN65" s="398"/>
      <c r="IPO65" s="398"/>
      <c r="IPP65" s="398"/>
      <c r="IPQ65" s="398"/>
      <c r="IPR65" s="398"/>
      <c r="IPS65" s="398"/>
      <c r="IPT65" s="398"/>
      <c r="IPU65" s="398"/>
      <c r="IPV65" s="398"/>
      <c r="IPW65" s="398"/>
      <c r="IPX65" s="398"/>
      <c r="IPY65" s="398"/>
      <c r="IPZ65" s="398"/>
      <c r="IQA65" s="398"/>
      <c r="IQB65" s="398"/>
      <c r="IQC65" s="398"/>
      <c r="IQD65" s="398"/>
      <c r="IQE65" s="398"/>
      <c r="IQF65" s="398"/>
      <c r="IQG65" s="398"/>
      <c r="IQH65" s="398"/>
      <c r="IQI65" s="398"/>
      <c r="IQJ65" s="398"/>
      <c r="IQK65" s="398"/>
      <c r="IQL65" s="398"/>
      <c r="IQM65" s="398"/>
      <c r="IQN65" s="398"/>
      <c r="IQO65" s="398"/>
      <c r="IQP65" s="398"/>
      <c r="IQQ65" s="398"/>
      <c r="IQR65" s="398"/>
      <c r="IQS65" s="398"/>
      <c r="IQT65" s="398"/>
      <c r="IQU65" s="398"/>
      <c r="IQV65" s="398"/>
      <c r="IQW65" s="398"/>
      <c r="IQX65" s="398"/>
      <c r="IQY65" s="398"/>
      <c r="IQZ65" s="398"/>
      <c r="IRA65" s="398"/>
      <c r="IRB65" s="398"/>
      <c r="IRC65" s="398"/>
      <c r="IRD65" s="398"/>
      <c r="IRE65" s="398"/>
      <c r="IRF65" s="398"/>
      <c r="IRG65" s="398"/>
      <c r="IRH65" s="398"/>
      <c r="IRI65" s="398"/>
      <c r="IRJ65" s="398"/>
      <c r="IRK65" s="398"/>
      <c r="IRL65" s="398"/>
      <c r="IRM65" s="398"/>
      <c r="IRN65" s="398"/>
      <c r="IRO65" s="398"/>
      <c r="IRP65" s="398"/>
      <c r="IRQ65" s="398"/>
      <c r="IRR65" s="398"/>
      <c r="IRS65" s="398"/>
      <c r="IRT65" s="398"/>
      <c r="IRU65" s="398"/>
      <c r="IRV65" s="398"/>
      <c r="IRW65" s="398"/>
      <c r="IRX65" s="398"/>
      <c r="IRY65" s="398"/>
      <c r="IRZ65" s="398"/>
      <c r="ISA65" s="398"/>
      <c r="ISB65" s="398"/>
      <c r="ISC65" s="398"/>
      <c r="ISD65" s="398"/>
      <c r="ISE65" s="398"/>
      <c r="ISF65" s="398"/>
      <c r="ISG65" s="398"/>
      <c r="ISH65" s="398"/>
      <c r="ISI65" s="398"/>
      <c r="ISJ65" s="398"/>
      <c r="ISK65" s="398"/>
      <c r="ISL65" s="398"/>
      <c r="ISM65" s="398"/>
      <c r="ISN65" s="398"/>
      <c r="ISO65" s="398"/>
      <c r="ISP65" s="398"/>
      <c r="ISQ65" s="398"/>
      <c r="ISR65" s="398"/>
      <c r="ISS65" s="398"/>
      <c r="IST65" s="398"/>
      <c r="ISU65" s="398"/>
      <c r="ISV65" s="398"/>
      <c r="ISW65" s="398"/>
      <c r="ISX65" s="398"/>
      <c r="ISY65" s="398"/>
      <c r="ISZ65" s="398"/>
      <c r="ITA65" s="398"/>
      <c r="ITB65" s="398"/>
      <c r="ITC65" s="398"/>
      <c r="ITD65" s="398"/>
      <c r="ITE65" s="398"/>
      <c r="ITF65" s="398"/>
      <c r="ITG65" s="398"/>
      <c r="ITH65" s="398"/>
      <c r="ITI65" s="398"/>
      <c r="ITJ65" s="398"/>
      <c r="ITK65" s="398"/>
      <c r="ITL65" s="398"/>
      <c r="ITM65" s="398"/>
      <c r="ITN65" s="398"/>
      <c r="ITO65" s="398"/>
      <c r="ITP65" s="398"/>
      <c r="ITQ65" s="398"/>
      <c r="ITR65" s="398"/>
      <c r="ITS65" s="398"/>
      <c r="ITT65" s="398"/>
      <c r="ITU65" s="398"/>
      <c r="ITV65" s="398"/>
      <c r="ITW65" s="398"/>
      <c r="ITX65" s="398"/>
      <c r="ITY65" s="398"/>
      <c r="ITZ65" s="398"/>
      <c r="IUA65" s="398"/>
      <c r="IUB65" s="398"/>
      <c r="IUC65" s="398"/>
      <c r="IUD65" s="398"/>
      <c r="IUE65" s="398"/>
      <c r="IUF65" s="398"/>
      <c r="IUG65" s="398"/>
      <c r="IUH65" s="398"/>
      <c r="IUI65" s="398"/>
      <c r="IUJ65" s="398"/>
      <c r="IUK65" s="398"/>
      <c r="IUL65" s="398"/>
      <c r="IUM65" s="398"/>
      <c r="IUN65" s="398"/>
      <c r="IUO65" s="398"/>
      <c r="IUP65" s="398"/>
      <c r="IUQ65" s="398"/>
      <c r="IUR65" s="398"/>
      <c r="IUS65" s="398"/>
      <c r="IUT65" s="398"/>
      <c r="IUU65" s="398"/>
      <c r="IUV65" s="398"/>
      <c r="IUW65" s="398"/>
      <c r="IUX65" s="398"/>
      <c r="IUY65" s="398"/>
      <c r="IUZ65" s="398"/>
      <c r="IVA65" s="398"/>
      <c r="IVB65" s="398"/>
      <c r="IVC65" s="398"/>
      <c r="IVD65" s="398"/>
      <c r="IVE65" s="398"/>
      <c r="IVF65" s="398"/>
      <c r="IVG65" s="398"/>
      <c r="IVH65" s="398"/>
      <c r="IVI65" s="398"/>
      <c r="IVJ65" s="398"/>
      <c r="IVK65" s="398"/>
      <c r="IVL65" s="398"/>
      <c r="IVM65" s="398"/>
      <c r="IVN65" s="398"/>
      <c r="IVO65" s="398"/>
      <c r="IVP65" s="398"/>
      <c r="IVQ65" s="398"/>
      <c r="IVR65" s="398"/>
      <c r="IVS65" s="398"/>
      <c r="IVT65" s="398"/>
      <c r="IVU65" s="398"/>
      <c r="IVV65" s="398"/>
      <c r="IVW65" s="398"/>
      <c r="IVX65" s="398"/>
      <c r="IVY65" s="398"/>
      <c r="IVZ65" s="398"/>
      <c r="IWA65" s="398"/>
      <c r="IWB65" s="398"/>
      <c r="IWC65" s="398"/>
      <c r="IWD65" s="398"/>
      <c r="IWE65" s="398"/>
      <c r="IWF65" s="398"/>
      <c r="IWG65" s="398"/>
      <c r="IWH65" s="398"/>
      <c r="IWI65" s="398"/>
      <c r="IWJ65" s="398"/>
      <c r="IWK65" s="398"/>
      <c r="IWL65" s="398"/>
      <c r="IWM65" s="398"/>
      <c r="IWN65" s="398"/>
      <c r="IWO65" s="398"/>
      <c r="IWP65" s="398"/>
      <c r="IWQ65" s="398"/>
      <c r="IWR65" s="398"/>
      <c r="IWS65" s="398"/>
      <c r="IWT65" s="398"/>
      <c r="IWU65" s="398"/>
      <c r="IWV65" s="398"/>
      <c r="IWW65" s="398"/>
      <c r="IWX65" s="398"/>
      <c r="IWY65" s="398"/>
      <c r="IWZ65" s="398"/>
      <c r="IXA65" s="398"/>
      <c r="IXB65" s="398"/>
      <c r="IXC65" s="398"/>
      <c r="IXD65" s="398"/>
      <c r="IXE65" s="398"/>
      <c r="IXF65" s="398"/>
      <c r="IXG65" s="398"/>
      <c r="IXH65" s="398"/>
      <c r="IXI65" s="398"/>
      <c r="IXJ65" s="398"/>
      <c r="IXK65" s="398"/>
      <c r="IXL65" s="398"/>
      <c r="IXM65" s="398"/>
      <c r="IXN65" s="398"/>
      <c r="IXO65" s="398"/>
      <c r="IXP65" s="398"/>
      <c r="IXQ65" s="398"/>
      <c r="IXR65" s="398"/>
      <c r="IXS65" s="398"/>
      <c r="IXT65" s="398"/>
      <c r="IXU65" s="398"/>
      <c r="IXV65" s="398"/>
      <c r="IXW65" s="398"/>
      <c r="IXX65" s="398"/>
      <c r="IXY65" s="398"/>
      <c r="IXZ65" s="398"/>
      <c r="IYA65" s="398"/>
      <c r="IYB65" s="398"/>
      <c r="IYC65" s="398"/>
      <c r="IYD65" s="398"/>
      <c r="IYE65" s="398"/>
      <c r="IYF65" s="398"/>
      <c r="IYG65" s="398"/>
      <c r="IYH65" s="398"/>
      <c r="IYI65" s="398"/>
      <c r="IYJ65" s="398"/>
      <c r="IYK65" s="398"/>
      <c r="IYL65" s="398"/>
      <c r="IYM65" s="398"/>
      <c r="IYN65" s="398"/>
      <c r="IYO65" s="398"/>
      <c r="IYP65" s="398"/>
      <c r="IYQ65" s="398"/>
      <c r="IYR65" s="398"/>
      <c r="IYS65" s="398"/>
      <c r="IYT65" s="398"/>
      <c r="IYU65" s="398"/>
      <c r="IYV65" s="398"/>
      <c r="IYW65" s="398"/>
      <c r="IYX65" s="398"/>
      <c r="IYY65" s="398"/>
      <c r="IYZ65" s="398"/>
      <c r="IZA65" s="398"/>
      <c r="IZB65" s="398"/>
      <c r="IZC65" s="398"/>
      <c r="IZD65" s="398"/>
      <c r="IZE65" s="398"/>
      <c r="IZF65" s="398"/>
      <c r="IZG65" s="398"/>
      <c r="IZH65" s="398"/>
      <c r="IZI65" s="398"/>
      <c r="IZJ65" s="398"/>
      <c r="IZK65" s="398"/>
      <c r="IZL65" s="398"/>
      <c r="IZM65" s="398"/>
      <c r="IZN65" s="398"/>
      <c r="IZO65" s="398"/>
      <c r="IZP65" s="398"/>
      <c r="IZQ65" s="398"/>
      <c r="IZR65" s="398"/>
      <c r="IZS65" s="398"/>
      <c r="IZT65" s="398"/>
      <c r="IZU65" s="398"/>
      <c r="IZV65" s="398"/>
      <c r="IZW65" s="398"/>
      <c r="IZX65" s="398"/>
      <c r="IZY65" s="398"/>
      <c r="IZZ65" s="398"/>
      <c r="JAA65" s="398"/>
      <c r="JAB65" s="398"/>
      <c r="JAC65" s="398"/>
      <c r="JAD65" s="398"/>
      <c r="JAE65" s="398"/>
      <c r="JAF65" s="398"/>
      <c r="JAG65" s="398"/>
      <c r="JAH65" s="398"/>
      <c r="JAI65" s="398"/>
      <c r="JAJ65" s="398"/>
      <c r="JAK65" s="398"/>
      <c r="JAL65" s="398"/>
      <c r="JAM65" s="398"/>
      <c r="JAN65" s="398"/>
      <c r="JAO65" s="398"/>
      <c r="JAP65" s="398"/>
      <c r="JAQ65" s="398"/>
      <c r="JAR65" s="398"/>
      <c r="JAS65" s="398"/>
      <c r="JAT65" s="398"/>
      <c r="JAU65" s="398"/>
      <c r="JAV65" s="398"/>
      <c r="JAW65" s="398"/>
      <c r="JAX65" s="398"/>
      <c r="JAY65" s="398"/>
      <c r="JAZ65" s="398"/>
      <c r="JBA65" s="398"/>
      <c r="JBB65" s="398"/>
      <c r="JBC65" s="398"/>
      <c r="JBD65" s="398"/>
      <c r="JBE65" s="398"/>
      <c r="JBF65" s="398"/>
      <c r="JBG65" s="398"/>
      <c r="JBH65" s="398"/>
      <c r="JBI65" s="398"/>
      <c r="JBJ65" s="398"/>
      <c r="JBK65" s="398"/>
      <c r="JBL65" s="398"/>
      <c r="JBM65" s="398"/>
      <c r="JBN65" s="398"/>
      <c r="JBO65" s="398"/>
      <c r="JBP65" s="398"/>
      <c r="JBQ65" s="398"/>
      <c r="JBR65" s="398"/>
      <c r="JBS65" s="398"/>
      <c r="JBT65" s="398"/>
      <c r="JBU65" s="398"/>
      <c r="JBV65" s="398"/>
      <c r="JBW65" s="398"/>
      <c r="JBX65" s="398"/>
      <c r="JBY65" s="398"/>
      <c r="JBZ65" s="398"/>
      <c r="JCA65" s="398"/>
      <c r="JCB65" s="398"/>
      <c r="JCC65" s="398"/>
      <c r="JCD65" s="398"/>
      <c r="JCE65" s="398"/>
      <c r="JCF65" s="398"/>
      <c r="JCG65" s="398"/>
      <c r="JCH65" s="398"/>
      <c r="JCI65" s="398"/>
      <c r="JCJ65" s="398"/>
      <c r="JCK65" s="398"/>
      <c r="JCL65" s="398"/>
      <c r="JCM65" s="398"/>
      <c r="JCN65" s="398"/>
      <c r="JCO65" s="398"/>
      <c r="JCP65" s="398"/>
      <c r="JCQ65" s="398"/>
      <c r="JCR65" s="398"/>
      <c r="JCS65" s="398"/>
      <c r="JCT65" s="398"/>
      <c r="JCU65" s="398"/>
      <c r="JCV65" s="398"/>
      <c r="JCW65" s="398"/>
      <c r="JCX65" s="398"/>
      <c r="JCY65" s="398"/>
      <c r="JCZ65" s="398"/>
      <c r="JDA65" s="398"/>
      <c r="JDB65" s="398"/>
      <c r="JDC65" s="398"/>
      <c r="JDD65" s="398"/>
      <c r="JDE65" s="398"/>
      <c r="JDF65" s="398"/>
      <c r="JDG65" s="398"/>
      <c r="JDH65" s="398"/>
      <c r="JDI65" s="398"/>
      <c r="JDJ65" s="398"/>
      <c r="JDK65" s="398"/>
      <c r="JDL65" s="398"/>
      <c r="JDM65" s="398"/>
      <c r="JDN65" s="398"/>
      <c r="JDO65" s="398"/>
      <c r="JDP65" s="398"/>
      <c r="JDQ65" s="398"/>
      <c r="JDR65" s="398"/>
      <c r="JDS65" s="398"/>
      <c r="JDT65" s="398"/>
      <c r="JDU65" s="398"/>
      <c r="JDV65" s="398"/>
      <c r="JDW65" s="398"/>
      <c r="JDX65" s="398"/>
      <c r="JDY65" s="398"/>
      <c r="JDZ65" s="398"/>
      <c r="JEA65" s="398"/>
      <c r="JEB65" s="398"/>
      <c r="JEC65" s="398"/>
      <c r="JED65" s="398"/>
      <c r="JEE65" s="398"/>
      <c r="JEF65" s="398"/>
      <c r="JEG65" s="398"/>
      <c r="JEH65" s="398"/>
      <c r="JEI65" s="398"/>
      <c r="JEJ65" s="398"/>
      <c r="JEK65" s="398"/>
      <c r="JEL65" s="398"/>
      <c r="JEM65" s="398"/>
      <c r="JEN65" s="398"/>
      <c r="JEO65" s="398"/>
      <c r="JEP65" s="398"/>
      <c r="JEQ65" s="398"/>
      <c r="JER65" s="398"/>
      <c r="JES65" s="398"/>
      <c r="JET65" s="398"/>
      <c r="JEU65" s="398"/>
      <c r="JEV65" s="398"/>
      <c r="JEW65" s="398"/>
      <c r="JEX65" s="398"/>
      <c r="JEY65" s="398"/>
      <c r="JEZ65" s="398"/>
      <c r="JFA65" s="398"/>
      <c r="JFB65" s="398"/>
      <c r="JFC65" s="398"/>
      <c r="JFD65" s="398"/>
      <c r="JFE65" s="398"/>
      <c r="JFF65" s="398"/>
      <c r="JFG65" s="398"/>
      <c r="JFH65" s="398"/>
      <c r="JFI65" s="398"/>
      <c r="JFJ65" s="398"/>
      <c r="JFK65" s="398"/>
      <c r="JFL65" s="398"/>
      <c r="JFM65" s="398"/>
      <c r="JFN65" s="398"/>
      <c r="JFO65" s="398"/>
      <c r="JFP65" s="398"/>
      <c r="JFQ65" s="398"/>
      <c r="JFR65" s="398"/>
      <c r="JFS65" s="398"/>
      <c r="JFT65" s="398"/>
      <c r="JFU65" s="398"/>
      <c r="JFV65" s="398"/>
      <c r="JFW65" s="398"/>
      <c r="JFX65" s="398"/>
      <c r="JFY65" s="398"/>
      <c r="JFZ65" s="398"/>
      <c r="JGA65" s="398"/>
      <c r="JGB65" s="398"/>
      <c r="JGC65" s="398"/>
      <c r="JGD65" s="398"/>
      <c r="JGE65" s="398"/>
      <c r="JGF65" s="398"/>
      <c r="JGG65" s="398"/>
      <c r="JGH65" s="398"/>
      <c r="JGI65" s="398"/>
      <c r="JGJ65" s="398"/>
      <c r="JGK65" s="398"/>
      <c r="JGL65" s="398"/>
      <c r="JGM65" s="398"/>
      <c r="JGN65" s="398"/>
      <c r="JGO65" s="398"/>
      <c r="JGP65" s="398"/>
      <c r="JGQ65" s="398"/>
      <c r="JGR65" s="398"/>
      <c r="JGS65" s="398"/>
      <c r="JGT65" s="398"/>
      <c r="JGU65" s="398"/>
      <c r="JGV65" s="398"/>
      <c r="JGW65" s="398"/>
      <c r="JGX65" s="398"/>
      <c r="JGY65" s="398"/>
      <c r="JGZ65" s="398"/>
      <c r="JHA65" s="398"/>
      <c r="JHB65" s="398"/>
      <c r="JHC65" s="398"/>
      <c r="JHD65" s="398"/>
      <c r="JHE65" s="398"/>
      <c r="JHF65" s="398"/>
      <c r="JHG65" s="398"/>
      <c r="JHH65" s="398"/>
      <c r="JHI65" s="398"/>
      <c r="JHJ65" s="398"/>
      <c r="JHK65" s="398"/>
      <c r="JHL65" s="398"/>
      <c r="JHM65" s="398"/>
      <c r="JHN65" s="398"/>
      <c r="JHO65" s="398"/>
      <c r="JHP65" s="398"/>
      <c r="JHQ65" s="398"/>
      <c r="JHR65" s="398"/>
      <c r="JHS65" s="398"/>
      <c r="JHT65" s="398"/>
      <c r="JHU65" s="398"/>
      <c r="JHV65" s="398"/>
      <c r="JHW65" s="398"/>
      <c r="JHX65" s="398"/>
      <c r="JHY65" s="398"/>
      <c r="JHZ65" s="398"/>
      <c r="JIA65" s="398"/>
      <c r="JIB65" s="398"/>
      <c r="JIC65" s="398"/>
      <c r="JID65" s="398"/>
      <c r="JIE65" s="398"/>
      <c r="JIF65" s="398"/>
      <c r="JIG65" s="398"/>
      <c r="JIH65" s="398"/>
      <c r="JII65" s="398"/>
      <c r="JIJ65" s="398"/>
      <c r="JIK65" s="398"/>
      <c r="JIL65" s="398"/>
      <c r="JIM65" s="398"/>
      <c r="JIN65" s="398"/>
      <c r="JIO65" s="398"/>
      <c r="JIP65" s="398"/>
      <c r="JIQ65" s="398"/>
      <c r="JIR65" s="398"/>
      <c r="JIS65" s="398"/>
      <c r="JIT65" s="398"/>
      <c r="JIU65" s="398"/>
      <c r="JIV65" s="398"/>
      <c r="JIW65" s="398"/>
      <c r="JIX65" s="398"/>
      <c r="JIY65" s="398"/>
      <c r="JIZ65" s="398"/>
      <c r="JJA65" s="398"/>
      <c r="JJB65" s="398"/>
      <c r="JJC65" s="398"/>
      <c r="JJD65" s="398"/>
      <c r="JJE65" s="398"/>
      <c r="JJF65" s="398"/>
      <c r="JJG65" s="398"/>
      <c r="JJH65" s="398"/>
      <c r="JJI65" s="398"/>
      <c r="JJJ65" s="398"/>
      <c r="JJK65" s="398"/>
      <c r="JJL65" s="398"/>
      <c r="JJM65" s="398"/>
      <c r="JJN65" s="398"/>
      <c r="JJO65" s="398"/>
      <c r="JJP65" s="398"/>
      <c r="JJQ65" s="398"/>
      <c r="JJR65" s="398"/>
      <c r="JJS65" s="398"/>
      <c r="JJT65" s="398"/>
      <c r="JJU65" s="398"/>
      <c r="JJV65" s="398"/>
      <c r="JJW65" s="398"/>
      <c r="JJX65" s="398"/>
      <c r="JJY65" s="398"/>
      <c r="JJZ65" s="398"/>
      <c r="JKA65" s="398"/>
      <c r="JKB65" s="398"/>
      <c r="JKC65" s="398"/>
      <c r="JKD65" s="398"/>
      <c r="JKE65" s="398"/>
      <c r="JKF65" s="398"/>
      <c r="JKG65" s="398"/>
      <c r="JKH65" s="398"/>
      <c r="JKI65" s="398"/>
      <c r="JKJ65" s="398"/>
      <c r="JKK65" s="398"/>
      <c r="JKL65" s="398"/>
      <c r="JKM65" s="398"/>
      <c r="JKN65" s="398"/>
      <c r="JKO65" s="398"/>
      <c r="JKP65" s="398"/>
      <c r="JKQ65" s="398"/>
      <c r="JKR65" s="398"/>
      <c r="JKS65" s="398"/>
      <c r="JKT65" s="398"/>
      <c r="JKU65" s="398"/>
      <c r="JKV65" s="398"/>
      <c r="JKW65" s="398"/>
      <c r="JKX65" s="398"/>
      <c r="JKY65" s="398"/>
      <c r="JKZ65" s="398"/>
      <c r="JLA65" s="398"/>
      <c r="JLB65" s="398"/>
      <c r="JLC65" s="398"/>
      <c r="JLD65" s="398"/>
      <c r="JLE65" s="398"/>
      <c r="JLF65" s="398"/>
      <c r="JLG65" s="398"/>
      <c r="JLH65" s="398"/>
      <c r="JLI65" s="398"/>
      <c r="JLJ65" s="398"/>
      <c r="JLK65" s="398"/>
      <c r="JLL65" s="398"/>
      <c r="JLM65" s="398"/>
      <c r="JLN65" s="398"/>
      <c r="JLO65" s="398"/>
      <c r="JLP65" s="398"/>
      <c r="JLQ65" s="398"/>
      <c r="JLR65" s="398"/>
      <c r="JLS65" s="398"/>
      <c r="JLT65" s="398"/>
      <c r="JLU65" s="398"/>
      <c r="JLV65" s="398"/>
      <c r="JLW65" s="398"/>
      <c r="JLX65" s="398"/>
      <c r="JLY65" s="398"/>
      <c r="JLZ65" s="398"/>
      <c r="JMA65" s="398"/>
      <c r="JMB65" s="398"/>
      <c r="JMC65" s="398"/>
      <c r="JMD65" s="398"/>
      <c r="JME65" s="398"/>
      <c r="JMF65" s="398"/>
      <c r="JMG65" s="398"/>
      <c r="JMH65" s="398"/>
      <c r="JMI65" s="398"/>
      <c r="JMJ65" s="398"/>
      <c r="JMK65" s="398"/>
      <c r="JML65" s="398"/>
      <c r="JMM65" s="398"/>
      <c r="JMN65" s="398"/>
      <c r="JMO65" s="398"/>
      <c r="JMP65" s="398"/>
      <c r="JMQ65" s="398"/>
      <c r="JMR65" s="398"/>
      <c r="JMS65" s="398"/>
      <c r="JMT65" s="398"/>
      <c r="JMU65" s="398"/>
      <c r="JMV65" s="398"/>
      <c r="JMW65" s="398"/>
      <c r="JMX65" s="398"/>
      <c r="JMY65" s="398"/>
      <c r="JMZ65" s="398"/>
      <c r="JNA65" s="398"/>
      <c r="JNB65" s="398"/>
      <c r="JNC65" s="398"/>
      <c r="JND65" s="398"/>
      <c r="JNE65" s="398"/>
      <c r="JNF65" s="398"/>
      <c r="JNG65" s="398"/>
      <c r="JNH65" s="398"/>
      <c r="JNI65" s="398"/>
      <c r="JNJ65" s="398"/>
      <c r="JNK65" s="398"/>
      <c r="JNL65" s="398"/>
      <c r="JNM65" s="398"/>
      <c r="JNN65" s="398"/>
      <c r="JNO65" s="398"/>
      <c r="JNP65" s="398"/>
      <c r="JNQ65" s="398"/>
      <c r="JNR65" s="398"/>
      <c r="JNS65" s="398"/>
      <c r="JNT65" s="398"/>
      <c r="JNU65" s="398"/>
      <c r="JNV65" s="398"/>
      <c r="JNW65" s="398"/>
      <c r="JNX65" s="398"/>
      <c r="JNY65" s="398"/>
      <c r="JNZ65" s="398"/>
      <c r="JOA65" s="398"/>
      <c r="JOB65" s="398"/>
      <c r="JOC65" s="398"/>
      <c r="JOD65" s="398"/>
      <c r="JOE65" s="398"/>
      <c r="JOF65" s="398"/>
      <c r="JOG65" s="398"/>
      <c r="JOH65" s="398"/>
      <c r="JOI65" s="398"/>
      <c r="JOJ65" s="398"/>
      <c r="JOK65" s="398"/>
      <c r="JOL65" s="398"/>
      <c r="JOM65" s="398"/>
      <c r="JON65" s="398"/>
      <c r="JOO65" s="398"/>
      <c r="JOP65" s="398"/>
      <c r="JOQ65" s="398"/>
      <c r="JOR65" s="398"/>
      <c r="JOS65" s="398"/>
      <c r="JOT65" s="398"/>
      <c r="JOU65" s="398"/>
      <c r="JOV65" s="398"/>
      <c r="JOW65" s="398"/>
      <c r="JOX65" s="398"/>
      <c r="JOY65" s="398"/>
      <c r="JOZ65" s="398"/>
      <c r="JPA65" s="398"/>
      <c r="JPB65" s="398"/>
      <c r="JPC65" s="398"/>
      <c r="JPD65" s="398"/>
      <c r="JPE65" s="398"/>
      <c r="JPF65" s="398"/>
      <c r="JPG65" s="398"/>
      <c r="JPH65" s="398"/>
      <c r="JPI65" s="398"/>
      <c r="JPJ65" s="398"/>
      <c r="JPK65" s="398"/>
      <c r="JPL65" s="398"/>
      <c r="JPM65" s="398"/>
      <c r="JPN65" s="398"/>
      <c r="JPO65" s="398"/>
      <c r="JPP65" s="398"/>
      <c r="JPQ65" s="398"/>
      <c r="JPR65" s="398"/>
      <c r="JPS65" s="398"/>
      <c r="JPT65" s="398"/>
      <c r="JPU65" s="398"/>
      <c r="JPV65" s="398"/>
      <c r="JPW65" s="398"/>
      <c r="JPX65" s="398"/>
      <c r="JPY65" s="398"/>
      <c r="JPZ65" s="398"/>
      <c r="JQA65" s="398"/>
      <c r="JQB65" s="398"/>
      <c r="JQC65" s="398"/>
      <c r="JQD65" s="398"/>
      <c r="JQE65" s="398"/>
      <c r="JQF65" s="398"/>
      <c r="JQG65" s="398"/>
      <c r="JQH65" s="398"/>
      <c r="JQI65" s="398"/>
      <c r="JQJ65" s="398"/>
      <c r="JQK65" s="398"/>
      <c r="JQL65" s="398"/>
      <c r="JQM65" s="398"/>
      <c r="JQN65" s="398"/>
      <c r="JQO65" s="398"/>
      <c r="JQP65" s="398"/>
      <c r="JQQ65" s="398"/>
      <c r="JQR65" s="398"/>
      <c r="JQS65" s="398"/>
      <c r="JQT65" s="398"/>
      <c r="JQU65" s="398"/>
      <c r="JQV65" s="398"/>
      <c r="JQW65" s="398"/>
      <c r="JQX65" s="398"/>
      <c r="JQY65" s="398"/>
      <c r="JQZ65" s="398"/>
      <c r="JRA65" s="398"/>
      <c r="JRB65" s="398"/>
      <c r="JRC65" s="398"/>
      <c r="JRD65" s="398"/>
      <c r="JRE65" s="398"/>
      <c r="JRF65" s="398"/>
      <c r="JRG65" s="398"/>
      <c r="JRH65" s="398"/>
      <c r="JRI65" s="398"/>
      <c r="JRJ65" s="398"/>
      <c r="JRK65" s="398"/>
      <c r="JRL65" s="398"/>
      <c r="JRM65" s="398"/>
      <c r="JRN65" s="398"/>
      <c r="JRO65" s="398"/>
      <c r="JRP65" s="398"/>
      <c r="JRQ65" s="398"/>
      <c r="JRR65" s="398"/>
      <c r="JRS65" s="398"/>
      <c r="JRT65" s="398"/>
      <c r="JRU65" s="398"/>
      <c r="JRV65" s="398"/>
      <c r="JRW65" s="398"/>
      <c r="JRX65" s="398"/>
      <c r="JRY65" s="398"/>
      <c r="JRZ65" s="398"/>
      <c r="JSA65" s="398"/>
      <c r="JSB65" s="398"/>
      <c r="JSC65" s="398"/>
      <c r="JSD65" s="398"/>
      <c r="JSE65" s="398"/>
      <c r="JSF65" s="398"/>
      <c r="JSG65" s="398"/>
      <c r="JSH65" s="398"/>
      <c r="JSI65" s="398"/>
      <c r="JSJ65" s="398"/>
      <c r="JSK65" s="398"/>
      <c r="JSL65" s="398"/>
      <c r="JSM65" s="398"/>
      <c r="JSN65" s="398"/>
      <c r="JSO65" s="398"/>
      <c r="JSP65" s="398"/>
      <c r="JSQ65" s="398"/>
      <c r="JSR65" s="398"/>
      <c r="JSS65" s="398"/>
      <c r="JST65" s="398"/>
      <c r="JSU65" s="398"/>
      <c r="JSV65" s="398"/>
      <c r="JSW65" s="398"/>
      <c r="JSX65" s="398"/>
      <c r="JSY65" s="398"/>
      <c r="JSZ65" s="398"/>
      <c r="JTA65" s="398"/>
      <c r="JTB65" s="398"/>
      <c r="JTC65" s="398"/>
      <c r="JTD65" s="398"/>
      <c r="JTE65" s="398"/>
      <c r="JTF65" s="398"/>
      <c r="JTG65" s="398"/>
      <c r="JTH65" s="398"/>
      <c r="JTI65" s="398"/>
      <c r="JTJ65" s="398"/>
      <c r="JTK65" s="398"/>
      <c r="JTL65" s="398"/>
      <c r="JTM65" s="398"/>
      <c r="JTN65" s="398"/>
      <c r="JTO65" s="398"/>
      <c r="JTP65" s="398"/>
      <c r="JTQ65" s="398"/>
      <c r="JTR65" s="398"/>
      <c r="JTS65" s="398"/>
      <c r="JTT65" s="398"/>
      <c r="JTU65" s="398"/>
      <c r="JTV65" s="398"/>
      <c r="JTW65" s="398"/>
      <c r="JTX65" s="398"/>
      <c r="JTY65" s="398"/>
      <c r="JTZ65" s="398"/>
      <c r="JUA65" s="398"/>
      <c r="JUB65" s="398"/>
      <c r="JUC65" s="398"/>
      <c r="JUD65" s="398"/>
      <c r="JUE65" s="398"/>
      <c r="JUF65" s="398"/>
      <c r="JUG65" s="398"/>
      <c r="JUH65" s="398"/>
      <c r="JUI65" s="398"/>
      <c r="JUJ65" s="398"/>
      <c r="JUK65" s="398"/>
      <c r="JUL65" s="398"/>
      <c r="JUM65" s="398"/>
      <c r="JUN65" s="398"/>
      <c r="JUO65" s="398"/>
      <c r="JUP65" s="398"/>
      <c r="JUQ65" s="398"/>
      <c r="JUR65" s="398"/>
      <c r="JUS65" s="398"/>
      <c r="JUT65" s="398"/>
      <c r="JUU65" s="398"/>
      <c r="JUV65" s="398"/>
      <c r="JUW65" s="398"/>
      <c r="JUX65" s="398"/>
      <c r="JUY65" s="398"/>
      <c r="JUZ65" s="398"/>
      <c r="JVA65" s="398"/>
      <c r="JVB65" s="398"/>
      <c r="JVC65" s="398"/>
      <c r="JVD65" s="398"/>
      <c r="JVE65" s="398"/>
      <c r="JVF65" s="398"/>
      <c r="JVG65" s="398"/>
      <c r="JVH65" s="398"/>
      <c r="JVI65" s="398"/>
      <c r="JVJ65" s="398"/>
      <c r="JVK65" s="398"/>
      <c r="JVL65" s="398"/>
      <c r="JVM65" s="398"/>
      <c r="JVN65" s="398"/>
      <c r="JVO65" s="398"/>
      <c r="JVP65" s="398"/>
      <c r="JVQ65" s="398"/>
      <c r="JVR65" s="398"/>
      <c r="JVS65" s="398"/>
      <c r="JVT65" s="398"/>
      <c r="JVU65" s="398"/>
      <c r="JVV65" s="398"/>
      <c r="JVW65" s="398"/>
      <c r="JVX65" s="398"/>
      <c r="JVY65" s="398"/>
      <c r="JVZ65" s="398"/>
      <c r="JWA65" s="398"/>
      <c r="JWB65" s="398"/>
      <c r="JWC65" s="398"/>
      <c r="JWD65" s="398"/>
      <c r="JWE65" s="398"/>
      <c r="JWF65" s="398"/>
      <c r="JWG65" s="398"/>
      <c r="JWH65" s="398"/>
      <c r="JWI65" s="398"/>
      <c r="JWJ65" s="398"/>
      <c r="JWK65" s="398"/>
      <c r="JWL65" s="398"/>
      <c r="JWM65" s="398"/>
      <c r="JWN65" s="398"/>
      <c r="JWO65" s="398"/>
      <c r="JWP65" s="398"/>
      <c r="JWQ65" s="398"/>
      <c r="JWR65" s="398"/>
      <c r="JWS65" s="398"/>
      <c r="JWT65" s="398"/>
      <c r="JWU65" s="398"/>
      <c r="JWV65" s="398"/>
      <c r="JWW65" s="398"/>
      <c r="JWX65" s="398"/>
      <c r="JWY65" s="398"/>
      <c r="JWZ65" s="398"/>
      <c r="JXA65" s="398"/>
      <c r="JXB65" s="398"/>
      <c r="JXC65" s="398"/>
      <c r="JXD65" s="398"/>
      <c r="JXE65" s="398"/>
      <c r="JXF65" s="398"/>
      <c r="JXG65" s="398"/>
      <c r="JXH65" s="398"/>
      <c r="JXI65" s="398"/>
      <c r="JXJ65" s="398"/>
      <c r="JXK65" s="398"/>
      <c r="JXL65" s="398"/>
      <c r="JXM65" s="398"/>
      <c r="JXN65" s="398"/>
      <c r="JXO65" s="398"/>
      <c r="JXP65" s="398"/>
      <c r="JXQ65" s="398"/>
      <c r="JXR65" s="398"/>
      <c r="JXS65" s="398"/>
      <c r="JXT65" s="398"/>
      <c r="JXU65" s="398"/>
      <c r="JXV65" s="398"/>
      <c r="JXW65" s="398"/>
      <c r="JXX65" s="398"/>
      <c r="JXY65" s="398"/>
      <c r="JXZ65" s="398"/>
      <c r="JYA65" s="398"/>
      <c r="JYB65" s="398"/>
      <c r="JYC65" s="398"/>
      <c r="JYD65" s="398"/>
      <c r="JYE65" s="398"/>
      <c r="JYF65" s="398"/>
      <c r="JYG65" s="398"/>
      <c r="JYH65" s="398"/>
      <c r="JYI65" s="398"/>
      <c r="JYJ65" s="398"/>
      <c r="JYK65" s="398"/>
      <c r="JYL65" s="398"/>
      <c r="JYM65" s="398"/>
      <c r="JYN65" s="398"/>
      <c r="JYO65" s="398"/>
      <c r="JYP65" s="398"/>
      <c r="JYQ65" s="398"/>
      <c r="JYR65" s="398"/>
      <c r="JYS65" s="398"/>
      <c r="JYT65" s="398"/>
      <c r="JYU65" s="398"/>
      <c r="JYV65" s="398"/>
      <c r="JYW65" s="398"/>
      <c r="JYX65" s="398"/>
      <c r="JYY65" s="398"/>
      <c r="JYZ65" s="398"/>
      <c r="JZA65" s="398"/>
      <c r="JZB65" s="398"/>
      <c r="JZC65" s="398"/>
      <c r="JZD65" s="398"/>
      <c r="JZE65" s="398"/>
      <c r="JZF65" s="398"/>
      <c r="JZG65" s="398"/>
      <c r="JZH65" s="398"/>
      <c r="JZI65" s="398"/>
      <c r="JZJ65" s="398"/>
      <c r="JZK65" s="398"/>
      <c r="JZL65" s="398"/>
      <c r="JZM65" s="398"/>
      <c r="JZN65" s="398"/>
      <c r="JZO65" s="398"/>
      <c r="JZP65" s="398"/>
      <c r="JZQ65" s="398"/>
      <c r="JZR65" s="398"/>
      <c r="JZS65" s="398"/>
      <c r="JZT65" s="398"/>
      <c r="JZU65" s="398"/>
      <c r="JZV65" s="398"/>
      <c r="JZW65" s="398"/>
      <c r="JZX65" s="398"/>
      <c r="JZY65" s="398"/>
      <c r="JZZ65" s="398"/>
      <c r="KAA65" s="398"/>
      <c r="KAB65" s="398"/>
      <c r="KAC65" s="398"/>
      <c r="KAD65" s="398"/>
      <c r="KAE65" s="398"/>
      <c r="KAF65" s="398"/>
      <c r="KAG65" s="398"/>
      <c r="KAH65" s="398"/>
      <c r="KAI65" s="398"/>
      <c r="KAJ65" s="398"/>
      <c r="KAK65" s="398"/>
      <c r="KAL65" s="398"/>
      <c r="KAM65" s="398"/>
      <c r="KAN65" s="398"/>
      <c r="KAO65" s="398"/>
      <c r="KAP65" s="398"/>
      <c r="KAQ65" s="398"/>
      <c r="KAR65" s="398"/>
      <c r="KAS65" s="398"/>
      <c r="KAT65" s="398"/>
      <c r="KAU65" s="398"/>
      <c r="KAV65" s="398"/>
      <c r="KAW65" s="398"/>
      <c r="KAX65" s="398"/>
      <c r="KAY65" s="398"/>
      <c r="KAZ65" s="398"/>
      <c r="KBA65" s="398"/>
      <c r="KBB65" s="398"/>
      <c r="KBC65" s="398"/>
      <c r="KBD65" s="398"/>
      <c r="KBE65" s="398"/>
      <c r="KBF65" s="398"/>
      <c r="KBG65" s="398"/>
      <c r="KBH65" s="398"/>
      <c r="KBI65" s="398"/>
      <c r="KBJ65" s="398"/>
      <c r="KBK65" s="398"/>
      <c r="KBL65" s="398"/>
      <c r="KBM65" s="398"/>
      <c r="KBN65" s="398"/>
      <c r="KBO65" s="398"/>
      <c r="KBP65" s="398"/>
      <c r="KBQ65" s="398"/>
      <c r="KBR65" s="398"/>
      <c r="KBS65" s="398"/>
      <c r="KBT65" s="398"/>
      <c r="KBU65" s="398"/>
      <c r="KBV65" s="398"/>
      <c r="KBW65" s="398"/>
      <c r="KBX65" s="398"/>
      <c r="KBY65" s="398"/>
      <c r="KBZ65" s="398"/>
      <c r="KCA65" s="398"/>
      <c r="KCB65" s="398"/>
      <c r="KCC65" s="398"/>
      <c r="KCD65" s="398"/>
      <c r="KCE65" s="398"/>
      <c r="KCF65" s="398"/>
      <c r="KCG65" s="398"/>
      <c r="KCH65" s="398"/>
      <c r="KCI65" s="398"/>
      <c r="KCJ65" s="398"/>
      <c r="KCK65" s="398"/>
      <c r="KCL65" s="398"/>
      <c r="KCM65" s="398"/>
      <c r="KCN65" s="398"/>
      <c r="KCO65" s="398"/>
      <c r="KCP65" s="398"/>
      <c r="KCQ65" s="398"/>
      <c r="KCR65" s="398"/>
      <c r="KCS65" s="398"/>
      <c r="KCT65" s="398"/>
      <c r="KCU65" s="398"/>
      <c r="KCV65" s="398"/>
      <c r="KCW65" s="398"/>
      <c r="KCX65" s="398"/>
      <c r="KCY65" s="398"/>
      <c r="KCZ65" s="398"/>
      <c r="KDA65" s="398"/>
      <c r="KDB65" s="398"/>
      <c r="KDC65" s="398"/>
      <c r="KDD65" s="398"/>
      <c r="KDE65" s="398"/>
      <c r="KDF65" s="398"/>
      <c r="KDG65" s="398"/>
      <c r="KDH65" s="398"/>
      <c r="KDI65" s="398"/>
      <c r="KDJ65" s="398"/>
      <c r="KDK65" s="398"/>
      <c r="KDL65" s="398"/>
      <c r="KDM65" s="398"/>
      <c r="KDN65" s="398"/>
      <c r="KDO65" s="398"/>
      <c r="KDP65" s="398"/>
      <c r="KDQ65" s="398"/>
      <c r="KDR65" s="398"/>
      <c r="KDS65" s="398"/>
      <c r="KDT65" s="398"/>
      <c r="KDU65" s="398"/>
      <c r="KDV65" s="398"/>
      <c r="KDW65" s="398"/>
      <c r="KDX65" s="398"/>
      <c r="KDY65" s="398"/>
      <c r="KDZ65" s="398"/>
      <c r="KEA65" s="398"/>
      <c r="KEB65" s="398"/>
      <c r="KEC65" s="398"/>
      <c r="KED65" s="398"/>
      <c r="KEE65" s="398"/>
      <c r="KEF65" s="398"/>
      <c r="KEG65" s="398"/>
      <c r="KEH65" s="398"/>
      <c r="KEI65" s="398"/>
      <c r="KEJ65" s="398"/>
      <c r="KEK65" s="398"/>
      <c r="KEL65" s="398"/>
      <c r="KEM65" s="398"/>
      <c r="KEN65" s="398"/>
      <c r="KEO65" s="398"/>
      <c r="KEP65" s="398"/>
      <c r="KEQ65" s="398"/>
      <c r="KER65" s="398"/>
      <c r="KES65" s="398"/>
      <c r="KET65" s="398"/>
      <c r="KEU65" s="398"/>
      <c r="KEV65" s="398"/>
      <c r="KEW65" s="398"/>
      <c r="KEX65" s="398"/>
      <c r="KEY65" s="398"/>
      <c r="KEZ65" s="398"/>
      <c r="KFA65" s="398"/>
      <c r="KFB65" s="398"/>
      <c r="KFC65" s="398"/>
      <c r="KFD65" s="398"/>
      <c r="KFE65" s="398"/>
      <c r="KFF65" s="398"/>
      <c r="KFG65" s="398"/>
      <c r="KFH65" s="398"/>
      <c r="KFI65" s="398"/>
      <c r="KFJ65" s="398"/>
      <c r="KFK65" s="398"/>
      <c r="KFL65" s="398"/>
      <c r="KFM65" s="398"/>
      <c r="KFN65" s="398"/>
      <c r="KFO65" s="398"/>
      <c r="KFP65" s="398"/>
      <c r="KFQ65" s="398"/>
      <c r="KFR65" s="398"/>
      <c r="KFS65" s="398"/>
      <c r="KFT65" s="398"/>
      <c r="KFU65" s="398"/>
      <c r="KFV65" s="398"/>
      <c r="KFW65" s="398"/>
      <c r="KFX65" s="398"/>
      <c r="KFY65" s="398"/>
      <c r="KFZ65" s="398"/>
      <c r="KGA65" s="398"/>
      <c r="KGB65" s="398"/>
      <c r="KGC65" s="398"/>
      <c r="KGD65" s="398"/>
      <c r="KGE65" s="398"/>
      <c r="KGF65" s="398"/>
      <c r="KGG65" s="398"/>
      <c r="KGH65" s="398"/>
      <c r="KGI65" s="398"/>
      <c r="KGJ65" s="398"/>
      <c r="KGK65" s="398"/>
      <c r="KGL65" s="398"/>
      <c r="KGM65" s="398"/>
      <c r="KGN65" s="398"/>
      <c r="KGO65" s="398"/>
      <c r="KGP65" s="398"/>
      <c r="KGQ65" s="398"/>
      <c r="KGR65" s="398"/>
      <c r="KGS65" s="398"/>
      <c r="KGT65" s="398"/>
      <c r="KGU65" s="398"/>
      <c r="KGV65" s="398"/>
      <c r="KGW65" s="398"/>
      <c r="KGX65" s="398"/>
      <c r="KGY65" s="398"/>
      <c r="KGZ65" s="398"/>
      <c r="KHA65" s="398"/>
      <c r="KHB65" s="398"/>
      <c r="KHC65" s="398"/>
      <c r="KHD65" s="398"/>
      <c r="KHE65" s="398"/>
      <c r="KHF65" s="398"/>
      <c r="KHG65" s="398"/>
      <c r="KHH65" s="398"/>
      <c r="KHI65" s="398"/>
      <c r="KHJ65" s="398"/>
      <c r="KHK65" s="398"/>
      <c r="KHL65" s="398"/>
      <c r="KHM65" s="398"/>
      <c r="KHN65" s="398"/>
      <c r="KHO65" s="398"/>
      <c r="KHP65" s="398"/>
      <c r="KHQ65" s="398"/>
      <c r="KHR65" s="398"/>
      <c r="KHS65" s="398"/>
      <c r="KHT65" s="398"/>
      <c r="KHU65" s="398"/>
      <c r="KHV65" s="398"/>
      <c r="KHW65" s="398"/>
      <c r="KHX65" s="398"/>
      <c r="KHY65" s="398"/>
      <c r="KHZ65" s="398"/>
      <c r="KIA65" s="398"/>
      <c r="KIB65" s="398"/>
      <c r="KIC65" s="398"/>
      <c r="KID65" s="398"/>
      <c r="KIE65" s="398"/>
      <c r="KIF65" s="398"/>
      <c r="KIG65" s="398"/>
      <c r="KIH65" s="398"/>
      <c r="KII65" s="398"/>
      <c r="KIJ65" s="398"/>
      <c r="KIK65" s="398"/>
      <c r="KIL65" s="398"/>
      <c r="KIM65" s="398"/>
      <c r="KIN65" s="398"/>
      <c r="KIO65" s="398"/>
      <c r="KIP65" s="398"/>
      <c r="KIQ65" s="398"/>
      <c r="KIR65" s="398"/>
      <c r="KIS65" s="398"/>
      <c r="KIT65" s="398"/>
      <c r="KIU65" s="398"/>
      <c r="KIV65" s="398"/>
      <c r="KIW65" s="398"/>
      <c r="KIX65" s="398"/>
      <c r="KIY65" s="398"/>
      <c r="KIZ65" s="398"/>
      <c r="KJA65" s="398"/>
      <c r="KJB65" s="398"/>
      <c r="KJC65" s="398"/>
      <c r="KJD65" s="398"/>
      <c r="KJE65" s="398"/>
      <c r="KJF65" s="398"/>
      <c r="KJG65" s="398"/>
      <c r="KJH65" s="398"/>
      <c r="KJI65" s="398"/>
      <c r="KJJ65" s="398"/>
      <c r="KJK65" s="398"/>
      <c r="KJL65" s="398"/>
      <c r="KJM65" s="398"/>
      <c r="KJN65" s="398"/>
      <c r="KJO65" s="398"/>
      <c r="KJP65" s="398"/>
      <c r="KJQ65" s="398"/>
      <c r="KJR65" s="398"/>
      <c r="KJS65" s="398"/>
      <c r="KJT65" s="398"/>
      <c r="KJU65" s="398"/>
      <c r="KJV65" s="398"/>
      <c r="KJW65" s="398"/>
      <c r="KJX65" s="398"/>
      <c r="KJY65" s="398"/>
      <c r="KJZ65" s="398"/>
      <c r="KKA65" s="398"/>
      <c r="KKB65" s="398"/>
      <c r="KKC65" s="398"/>
      <c r="KKD65" s="398"/>
      <c r="KKE65" s="398"/>
      <c r="KKF65" s="398"/>
      <c r="KKG65" s="398"/>
      <c r="KKH65" s="398"/>
      <c r="KKI65" s="398"/>
      <c r="KKJ65" s="398"/>
      <c r="KKK65" s="398"/>
      <c r="KKL65" s="398"/>
      <c r="KKM65" s="398"/>
      <c r="KKN65" s="398"/>
      <c r="KKO65" s="398"/>
      <c r="KKP65" s="398"/>
      <c r="KKQ65" s="398"/>
      <c r="KKR65" s="398"/>
      <c r="KKS65" s="398"/>
      <c r="KKT65" s="398"/>
      <c r="KKU65" s="398"/>
      <c r="KKV65" s="398"/>
      <c r="KKW65" s="398"/>
      <c r="KKX65" s="398"/>
      <c r="KKY65" s="398"/>
      <c r="KKZ65" s="398"/>
      <c r="KLA65" s="398"/>
      <c r="KLB65" s="398"/>
      <c r="KLC65" s="398"/>
      <c r="KLD65" s="398"/>
      <c r="KLE65" s="398"/>
      <c r="KLF65" s="398"/>
      <c r="KLG65" s="398"/>
      <c r="KLH65" s="398"/>
      <c r="KLI65" s="398"/>
      <c r="KLJ65" s="398"/>
      <c r="KLK65" s="398"/>
      <c r="KLL65" s="398"/>
      <c r="KLM65" s="398"/>
      <c r="KLN65" s="398"/>
      <c r="KLO65" s="398"/>
      <c r="KLP65" s="398"/>
      <c r="KLQ65" s="398"/>
      <c r="KLR65" s="398"/>
      <c r="KLS65" s="398"/>
      <c r="KLT65" s="398"/>
      <c r="KLU65" s="398"/>
      <c r="KLV65" s="398"/>
      <c r="KLW65" s="398"/>
      <c r="KLX65" s="398"/>
      <c r="KLY65" s="398"/>
      <c r="KLZ65" s="398"/>
      <c r="KMA65" s="398"/>
      <c r="KMB65" s="398"/>
      <c r="KMC65" s="398"/>
      <c r="KMD65" s="398"/>
      <c r="KME65" s="398"/>
      <c r="KMF65" s="398"/>
      <c r="KMG65" s="398"/>
      <c r="KMH65" s="398"/>
      <c r="KMI65" s="398"/>
      <c r="KMJ65" s="398"/>
      <c r="KMK65" s="398"/>
      <c r="KML65" s="398"/>
      <c r="KMM65" s="398"/>
      <c r="KMN65" s="398"/>
      <c r="KMO65" s="398"/>
      <c r="KMP65" s="398"/>
      <c r="KMQ65" s="398"/>
      <c r="KMR65" s="398"/>
      <c r="KMS65" s="398"/>
      <c r="KMT65" s="398"/>
      <c r="KMU65" s="398"/>
      <c r="KMV65" s="398"/>
      <c r="KMW65" s="398"/>
      <c r="KMX65" s="398"/>
      <c r="KMY65" s="398"/>
      <c r="KMZ65" s="398"/>
      <c r="KNA65" s="398"/>
      <c r="KNB65" s="398"/>
      <c r="KNC65" s="398"/>
      <c r="KND65" s="398"/>
      <c r="KNE65" s="398"/>
      <c r="KNF65" s="398"/>
      <c r="KNG65" s="398"/>
      <c r="KNH65" s="398"/>
      <c r="KNI65" s="398"/>
      <c r="KNJ65" s="398"/>
      <c r="KNK65" s="398"/>
      <c r="KNL65" s="398"/>
      <c r="KNM65" s="398"/>
      <c r="KNN65" s="398"/>
      <c r="KNO65" s="398"/>
      <c r="KNP65" s="398"/>
      <c r="KNQ65" s="398"/>
      <c r="KNR65" s="398"/>
      <c r="KNS65" s="398"/>
      <c r="KNT65" s="398"/>
      <c r="KNU65" s="398"/>
      <c r="KNV65" s="398"/>
      <c r="KNW65" s="398"/>
      <c r="KNX65" s="398"/>
      <c r="KNY65" s="398"/>
      <c r="KNZ65" s="398"/>
      <c r="KOA65" s="398"/>
      <c r="KOB65" s="398"/>
      <c r="KOC65" s="398"/>
      <c r="KOD65" s="398"/>
      <c r="KOE65" s="398"/>
      <c r="KOF65" s="398"/>
      <c r="KOG65" s="398"/>
      <c r="KOH65" s="398"/>
      <c r="KOI65" s="398"/>
      <c r="KOJ65" s="398"/>
      <c r="KOK65" s="398"/>
      <c r="KOL65" s="398"/>
      <c r="KOM65" s="398"/>
      <c r="KON65" s="398"/>
      <c r="KOO65" s="398"/>
      <c r="KOP65" s="398"/>
      <c r="KOQ65" s="398"/>
      <c r="KOR65" s="398"/>
      <c r="KOS65" s="398"/>
      <c r="KOT65" s="398"/>
      <c r="KOU65" s="398"/>
      <c r="KOV65" s="398"/>
      <c r="KOW65" s="398"/>
      <c r="KOX65" s="398"/>
      <c r="KOY65" s="398"/>
      <c r="KOZ65" s="398"/>
      <c r="KPA65" s="398"/>
      <c r="KPB65" s="398"/>
      <c r="KPC65" s="398"/>
      <c r="KPD65" s="398"/>
      <c r="KPE65" s="398"/>
      <c r="KPF65" s="398"/>
      <c r="KPG65" s="398"/>
      <c r="KPH65" s="398"/>
      <c r="KPI65" s="398"/>
      <c r="KPJ65" s="398"/>
      <c r="KPK65" s="398"/>
      <c r="KPL65" s="398"/>
      <c r="KPM65" s="398"/>
      <c r="KPN65" s="398"/>
      <c r="KPO65" s="398"/>
      <c r="KPP65" s="398"/>
      <c r="KPQ65" s="398"/>
      <c r="KPR65" s="398"/>
      <c r="KPS65" s="398"/>
      <c r="KPT65" s="398"/>
      <c r="KPU65" s="398"/>
      <c r="KPV65" s="398"/>
      <c r="KPW65" s="398"/>
      <c r="KPX65" s="398"/>
      <c r="KPY65" s="398"/>
      <c r="KPZ65" s="398"/>
      <c r="KQA65" s="398"/>
      <c r="KQB65" s="398"/>
      <c r="KQC65" s="398"/>
      <c r="KQD65" s="398"/>
      <c r="KQE65" s="398"/>
      <c r="KQF65" s="398"/>
      <c r="KQG65" s="398"/>
      <c r="KQH65" s="398"/>
      <c r="KQI65" s="398"/>
      <c r="KQJ65" s="398"/>
      <c r="KQK65" s="398"/>
      <c r="KQL65" s="398"/>
      <c r="KQM65" s="398"/>
      <c r="KQN65" s="398"/>
      <c r="KQO65" s="398"/>
      <c r="KQP65" s="398"/>
      <c r="KQQ65" s="398"/>
      <c r="KQR65" s="398"/>
      <c r="KQS65" s="398"/>
      <c r="KQT65" s="398"/>
      <c r="KQU65" s="398"/>
      <c r="KQV65" s="398"/>
      <c r="KQW65" s="398"/>
      <c r="KQX65" s="398"/>
      <c r="KQY65" s="398"/>
      <c r="KQZ65" s="398"/>
      <c r="KRA65" s="398"/>
      <c r="KRB65" s="398"/>
      <c r="KRC65" s="398"/>
      <c r="KRD65" s="398"/>
      <c r="KRE65" s="398"/>
      <c r="KRF65" s="398"/>
      <c r="KRG65" s="398"/>
      <c r="KRH65" s="398"/>
      <c r="KRI65" s="398"/>
      <c r="KRJ65" s="398"/>
      <c r="KRK65" s="398"/>
      <c r="KRL65" s="398"/>
      <c r="KRM65" s="398"/>
      <c r="KRN65" s="398"/>
      <c r="KRO65" s="398"/>
      <c r="KRP65" s="398"/>
      <c r="KRQ65" s="398"/>
      <c r="KRR65" s="398"/>
      <c r="KRS65" s="398"/>
      <c r="KRT65" s="398"/>
      <c r="KRU65" s="398"/>
      <c r="KRV65" s="398"/>
      <c r="KRW65" s="398"/>
      <c r="KRX65" s="398"/>
      <c r="KRY65" s="398"/>
      <c r="KRZ65" s="398"/>
      <c r="KSA65" s="398"/>
      <c r="KSB65" s="398"/>
      <c r="KSC65" s="398"/>
      <c r="KSD65" s="398"/>
      <c r="KSE65" s="398"/>
      <c r="KSF65" s="398"/>
      <c r="KSG65" s="398"/>
      <c r="KSH65" s="398"/>
      <c r="KSI65" s="398"/>
      <c r="KSJ65" s="398"/>
      <c r="KSK65" s="398"/>
      <c r="KSL65" s="398"/>
      <c r="KSM65" s="398"/>
      <c r="KSN65" s="398"/>
      <c r="KSO65" s="398"/>
      <c r="KSP65" s="398"/>
      <c r="KSQ65" s="398"/>
      <c r="KSR65" s="398"/>
      <c r="KSS65" s="398"/>
      <c r="KST65" s="398"/>
      <c r="KSU65" s="398"/>
      <c r="KSV65" s="398"/>
      <c r="KSW65" s="398"/>
      <c r="KSX65" s="398"/>
      <c r="KSY65" s="398"/>
      <c r="KSZ65" s="398"/>
      <c r="KTA65" s="398"/>
      <c r="KTB65" s="398"/>
      <c r="KTC65" s="398"/>
      <c r="KTD65" s="398"/>
      <c r="KTE65" s="398"/>
      <c r="KTF65" s="398"/>
      <c r="KTG65" s="398"/>
      <c r="KTH65" s="398"/>
      <c r="KTI65" s="398"/>
      <c r="KTJ65" s="398"/>
      <c r="KTK65" s="398"/>
      <c r="KTL65" s="398"/>
      <c r="KTM65" s="398"/>
      <c r="KTN65" s="398"/>
      <c r="KTO65" s="398"/>
      <c r="KTP65" s="398"/>
      <c r="KTQ65" s="398"/>
      <c r="KTR65" s="398"/>
      <c r="KTS65" s="398"/>
      <c r="KTT65" s="398"/>
      <c r="KTU65" s="398"/>
      <c r="KTV65" s="398"/>
      <c r="KTW65" s="398"/>
      <c r="KTX65" s="398"/>
      <c r="KTY65" s="398"/>
      <c r="KTZ65" s="398"/>
      <c r="KUA65" s="398"/>
      <c r="KUB65" s="398"/>
      <c r="KUC65" s="398"/>
      <c r="KUD65" s="398"/>
      <c r="KUE65" s="398"/>
      <c r="KUF65" s="398"/>
      <c r="KUG65" s="398"/>
      <c r="KUH65" s="398"/>
      <c r="KUI65" s="398"/>
      <c r="KUJ65" s="398"/>
      <c r="KUK65" s="398"/>
      <c r="KUL65" s="398"/>
      <c r="KUM65" s="398"/>
      <c r="KUN65" s="398"/>
      <c r="KUO65" s="398"/>
      <c r="KUP65" s="398"/>
      <c r="KUQ65" s="398"/>
      <c r="KUR65" s="398"/>
      <c r="KUS65" s="398"/>
      <c r="KUT65" s="398"/>
      <c r="KUU65" s="398"/>
      <c r="KUV65" s="398"/>
      <c r="KUW65" s="398"/>
      <c r="KUX65" s="398"/>
      <c r="KUY65" s="398"/>
      <c r="KUZ65" s="398"/>
      <c r="KVA65" s="398"/>
      <c r="KVB65" s="398"/>
      <c r="KVC65" s="398"/>
      <c r="KVD65" s="398"/>
      <c r="KVE65" s="398"/>
      <c r="KVF65" s="398"/>
      <c r="KVG65" s="398"/>
      <c r="KVH65" s="398"/>
      <c r="KVI65" s="398"/>
      <c r="KVJ65" s="398"/>
      <c r="KVK65" s="398"/>
      <c r="KVL65" s="398"/>
      <c r="KVM65" s="398"/>
      <c r="KVN65" s="398"/>
      <c r="KVO65" s="398"/>
      <c r="KVP65" s="398"/>
      <c r="KVQ65" s="398"/>
      <c r="KVR65" s="398"/>
      <c r="KVS65" s="398"/>
      <c r="KVT65" s="398"/>
      <c r="KVU65" s="398"/>
      <c r="KVV65" s="398"/>
      <c r="KVW65" s="398"/>
      <c r="KVX65" s="398"/>
      <c r="KVY65" s="398"/>
      <c r="KVZ65" s="398"/>
      <c r="KWA65" s="398"/>
      <c r="KWB65" s="398"/>
      <c r="KWC65" s="398"/>
      <c r="KWD65" s="398"/>
      <c r="KWE65" s="398"/>
      <c r="KWF65" s="398"/>
      <c r="KWG65" s="398"/>
      <c r="KWH65" s="398"/>
      <c r="KWI65" s="398"/>
      <c r="KWJ65" s="398"/>
      <c r="KWK65" s="398"/>
      <c r="KWL65" s="398"/>
      <c r="KWM65" s="398"/>
      <c r="KWN65" s="398"/>
      <c r="KWO65" s="398"/>
      <c r="KWP65" s="398"/>
      <c r="KWQ65" s="398"/>
      <c r="KWR65" s="398"/>
      <c r="KWS65" s="398"/>
      <c r="KWT65" s="398"/>
      <c r="KWU65" s="398"/>
      <c r="KWV65" s="398"/>
      <c r="KWW65" s="398"/>
      <c r="KWX65" s="398"/>
      <c r="KWY65" s="398"/>
      <c r="KWZ65" s="398"/>
      <c r="KXA65" s="398"/>
      <c r="KXB65" s="398"/>
      <c r="KXC65" s="398"/>
      <c r="KXD65" s="398"/>
      <c r="KXE65" s="398"/>
      <c r="KXF65" s="398"/>
      <c r="KXG65" s="398"/>
      <c r="KXH65" s="398"/>
      <c r="KXI65" s="398"/>
      <c r="KXJ65" s="398"/>
      <c r="KXK65" s="398"/>
      <c r="KXL65" s="398"/>
      <c r="KXM65" s="398"/>
      <c r="KXN65" s="398"/>
      <c r="KXO65" s="398"/>
      <c r="KXP65" s="398"/>
      <c r="KXQ65" s="398"/>
      <c r="KXR65" s="398"/>
      <c r="KXS65" s="398"/>
      <c r="KXT65" s="398"/>
      <c r="KXU65" s="398"/>
      <c r="KXV65" s="398"/>
      <c r="KXW65" s="398"/>
      <c r="KXX65" s="398"/>
      <c r="KXY65" s="398"/>
      <c r="KXZ65" s="398"/>
      <c r="KYA65" s="398"/>
      <c r="KYB65" s="398"/>
      <c r="KYC65" s="398"/>
      <c r="KYD65" s="398"/>
      <c r="KYE65" s="398"/>
      <c r="KYF65" s="398"/>
      <c r="KYG65" s="398"/>
      <c r="KYH65" s="398"/>
      <c r="KYI65" s="398"/>
      <c r="KYJ65" s="398"/>
      <c r="KYK65" s="398"/>
      <c r="KYL65" s="398"/>
      <c r="KYM65" s="398"/>
      <c r="KYN65" s="398"/>
      <c r="KYO65" s="398"/>
      <c r="KYP65" s="398"/>
      <c r="KYQ65" s="398"/>
      <c r="KYR65" s="398"/>
      <c r="KYS65" s="398"/>
      <c r="KYT65" s="398"/>
      <c r="KYU65" s="398"/>
      <c r="KYV65" s="398"/>
      <c r="KYW65" s="398"/>
      <c r="KYX65" s="398"/>
      <c r="KYY65" s="398"/>
      <c r="KYZ65" s="398"/>
      <c r="KZA65" s="398"/>
      <c r="KZB65" s="398"/>
      <c r="KZC65" s="398"/>
      <c r="KZD65" s="398"/>
      <c r="KZE65" s="398"/>
      <c r="KZF65" s="398"/>
      <c r="KZG65" s="398"/>
      <c r="KZH65" s="398"/>
      <c r="KZI65" s="398"/>
      <c r="KZJ65" s="398"/>
      <c r="KZK65" s="398"/>
      <c r="KZL65" s="398"/>
      <c r="KZM65" s="398"/>
      <c r="KZN65" s="398"/>
      <c r="KZO65" s="398"/>
      <c r="KZP65" s="398"/>
      <c r="KZQ65" s="398"/>
      <c r="KZR65" s="398"/>
      <c r="KZS65" s="398"/>
      <c r="KZT65" s="398"/>
      <c r="KZU65" s="398"/>
      <c r="KZV65" s="398"/>
      <c r="KZW65" s="398"/>
      <c r="KZX65" s="398"/>
      <c r="KZY65" s="398"/>
      <c r="KZZ65" s="398"/>
      <c r="LAA65" s="398"/>
      <c r="LAB65" s="398"/>
      <c r="LAC65" s="398"/>
      <c r="LAD65" s="398"/>
      <c r="LAE65" s="398"/>
      <c r="LAF65" s="398"/>
      <c r="LAG65" s="398"/>
      <c r="LAH65" s="398"/>
      <c r="LAI65" s="398"/>
      <c r="LAJ65" s="398"/>
      <c r="LAK65" s="398"/>
      <c r="LAL65" s="398"/>
      <c r="LAM65" s="398"/>
      <c r="LAN65" s="398"/>
      <c r="LAO65" s="398"/>
      <c r="LAP65" s="398"/>
      <c r="LAQ65" s="398"/>
      <c r="LAR65" s="398"/>
      <c r="LAS65" s="398"/>
      <c r="LAT65" s="398"/>
      <c r="LAU65" s="398"/>
      <c r="LAV65" s="398"/>
      <c r="LAW65" s="398"/>
      <c r="LAX65" s="398"/>
      <c r="LAY65" s="398"/>
      <c r="LAZ65" s="398"/>
      <c r="LBA65" s="398"/>
      <c r="LBB65" s="398"/>
      <c r="LBC65" s="398"/>
      <c r="LBD65" s="398"/>
      <c r="LBE65" s="398"/>
      <c r="LBF65" s="398"/>
      <c r="LBG65" s="398"/>
      <c r="LBH65" s="398"/>
      <c r="LBI65" s="398"/>
      <c r="LBJ65" s="398"/>
      <c r="LBK65" s="398"/>
      <c r="LBL65" s="398"/>
      <c r="LBM65" s="398"/>
      <c r="LBN65" s="398"/>
      <c r="LBO65" s="398"/>
      <c r="LBP65" s="398"/>
      <c r="LBQ65" s="398"/>
      <c r="LBR65" s="398"/>
      <c r="LBS65" s="398"/>
      <c r="LBT65" s="398"/>
      <c r="LBU65" s="398"/>
      <c r="LBV65" s="398"/>
      <c r="LBW65" s="398"/>
      <c r="LBX65" s="398"/>
      <c r="LBY65" s="398"/>
      <c r="LBZ65" s="398"/>
      <c r="LCA65" s="398"/>
      <c r="LCB65" s="398"/>
      <c r="LCC65" s="398"/>
      <c r="LCD65" s="398"/>
      <c r="LCE65" s="398"/>
      <c r="LCF65" s="398"/>
      <c r="LCG65" s="398"/>
      <c r="LCH65" s="398"/>
      <c r="LCI65" s="398"/>
      <c r="LCJ65" s="398"/>
      <c r="LCK65" s="398"/>
      <c r="LCL65" s="398"/>
      <c r="LCM65" s="398"/>
      <c r="LCN65" s="398"/>
      <c r="LCO65" s="398"/>
      <c r="LCP65" s="398"/>
      <c r="LCQ65" s="398"/>
      <c r="LCR65" s="398"/>
      <c r="LCS65" s="398"/>
      <c r="LCT65" s="398"/>
      <c r="LCU65" s="398"/>
      <c r="LCV65" s="398"/>
      <c r="LCW65" s="398"/>
      <c r="LCX65" s="398"/>
      <c r="LCY65" s="398"/>
      <c r="LCZ65" s="398"/>
      <c r="LDA65" s="398"/>
      <c r="LDB65" s="398"/>
      <c r="LDC65" s="398"/>
      <c r="LDD65" s="398"/>
      <c r="LDE65" s="398"/>
      <c r="LDF65" s="398"/>
      <c r="LDG65" s="398"/>
      <c r="LDH65" s="398"/>
      <c r="LDI65" s="398"/>
      <c r="LDJ65" s="398"/>
      <c r="LDK65" s="398"/>
      <c r="LDL65" s="398"/>
      <c r="LDM65" s="398"/>
      <c r="LDN65" s="398"/>
      <c r="LDO65" s="398"/>
      <c r="LDP65" s="398"/>
      <c r="LDQ65" s="398"/>
      <c r="LDR65" s="398"/>
      <c r="LDS65" s="398"/>
      <c r="LDT65" s="398"/>
      <c r="LDU65" s="398"/>
      <c r="LDV65" s="398"/>
      <c r="LDW65" s="398"/>
      <c r="LDX65" s="398"/>
      <c r="LDY65" s="398"/>
      <c r="LDZ65" s="398"/>
      <c r="LEA65" s="398"/>
      <c r="LEB65" s="398"/>
      <c r="LEC65" s="398"/>
      <c r="LED65" s="398"/>
      <c r="LEE65" s="398"/>
      <c r="LEF65" s="398"/>
      <c r="LEG65" s="398"/>
      <c r="LEH65" s="398"/>
      <c r="LEI65" s="398"/>
      <c r="LEJ65" s="398"/>
      <c r="LEK65" s="398"/>
      <c r="LEL65" s="398"/>
      <c r="LEM65" s="398"/>
      <c r="LEN65" s="398"/>
      <c r="LEO65" s="398"/>
      <c r="LEP65" s="398"/>
      <c r="LEQ65" s="398"/>
      <c r="LER65" s="398"/>
      <c r="LES65" s="398"/>
      <c r="LET65" s="398"/>
      <c r="LEU65" s="398"/>
      <c r="LEV65" s="398"/>
      <c r="LEW65" s="398"/>
      <c r="LEX65" s="398"/>
      <c r="LEY65" s="398"/>
      <c r="LEZ65" s="398"/>
      <c r="LFA65" s="398"/>
      <c r="LFB65" s="398"/>
      <c r="LFC65" s="398"/>
      <c r="LFD65" s="398"/>
      <c r="LFE65" s="398"/>
      <c r="LFF65" s="398"/>
      <c r="LFG65" s="398"/>
      <c r="LFH65" s="398"/>
      <c r="LFI65" s="398"/>
      <c r="LFJ65" s="398"/>
      <c r="LFK65" s="398"/>
      <c r="LFL65" s="398"/>
      <c r="LFM65" s="398"/>
      <c r="LFN65" s="398"/>
      <c r="LFO65" s="398"/>
      <c r="LFP65" s="398"/>
      <c r="LFQ65" s="398"/>
      <c r="LFR65" s="398"/>
      <c r="LFS65" s="398"/>
      <c r="LFT65" s="398"/>
      <c r="LFU65" s="398"/>
      <c r="LFV65" s="398"/>
      <c r="LFW65" s="398"/>
      <c r="LFX65" s="398"/>
      <c r="LFY65" s="398"/>
      <c r="LFZ65" s="398"/>
      <c r="LGA65" s="398"/>
      <c r="LGB65" s="398"/>
      <c r="LGC65" s="398"/>
      <c r="LGD65" s="398"/>
      <c r="LGE65" s="398"/>
      <c r="LGF65" s="398"/>
      <c r="LGG65" s="398"/>
      <c r="LGH65" s="398"/>
      <c r="LGI65" s="398"/>
      <c r="LGJ65" s="398"/>
      <c r="LGK65" s="398"/>
      <c r="LGL65" s="398"/>
      <c r="LGM65" s="398"/>
      <c r="LGN65" s="398"/>
      <c r="LGO65" s="398"/>
      <c r="LGP65" s="398"/>
      <c r="LGQ65" s="398"/>
      <c r="LGR65" s="398"/>
      <c r="LGS65" s="398"/>
      <c r="LGT65" s="398"/>
      <c r="LGU65" s="398"/>
      <c r="LGV65" s="398"/>
      <c r="LGW65" s="398"/>
      <c r="LGX65" s="398"/>
      <c r="LGY65" s="398"/>
      <c r="LGZ65" s="398"/>
      <c r="LHA65" s="398"/>
      <c r="LHB65" s="398"/>
      <c r="LHC65" s="398"/>
      <c r="LHD65" s="398"/>
      <c r="LHE65" s="398"/>
      <c r="LHF65" s="398"/>
      <c r="LHG65" s="398"/>
      <c r="LHH65" s="398"/>
      <c r="LHI65" s="398"/>
      <c r="LHJ65" s="398"/>
      <c r="LHK65" s="398"/>
      <c r="LHL65" s="398"/>
      <c r="LHM65" s="398"/>
      <c r="LHN65" s="398"/>
      <c r="LHO65" s="398"/>
      <c r="LHP65" s="398"/>
      <c r="LHQ65" s="398"/>
      <c r="LHR65" s="398"/>
      <c r="LHS65" s="398"/>
      <c r="LHT65" s="398"/>
      <c r="LHU65" s="398"/>
      <c r="LHV65" s="398"/>
      <c r="LHW65" s="398"/>
      <c r="LHX65" s="398"/>
      <c r="LHY65" s="398"/>
      <c r="LHZ65" s="398"/>
      <c r="LIA65" s="398"/>
      <c r="LIB65" s="398"/>
      <c r="LIC65" s="398"/>
      <c r="LID65" s="398"/>
      <c r="LIE65" s="398"/>
      <c r="LIF65" s="398"/>
      <c r="LIG65" s="398"/>
      <c r="LIH65" s="398"/>
      <c r="LII65" s="398"/>
      <c r="LIJ65" s="398"/>
      <c r="LIK65" s="398"/>
      <c r="LIL65" s="398"/>
      <c r="LIM65" s="398"/>
      <c r="LIN65" s="398"/>
      <c r="LIO65" s="398"/>
      <c r="LIP65" s="398"/>
      <c r="LIQ65" s="398"/>
      <c r="LIR65" s="398"/>
      <c r="LIS65" s="398"/>
      <c r="LIT65" s="398"/>
      <c r="LIU65" s="398"/>
      <c r="LIV65" s="398"/>
      <c r="LIW65" s="398"/>
      <c r="LIX65" s="398"/>
      <c r="LIY65" s="398"/>
      <c r="LIZ65" s="398"/>
      <c r="LJA65" s="398"/>
      <c r="LJB65" s="398"/>
      <c r="LJC65" s="398"/>
      <c r="LJD65" s="398"/>
      <c r="LJE65" s="398"/>
      <c r="LJF65" s="398"/>
      <c r="LJG65" s="398"/>
      <c r="LJH65" s="398"/>
      <c r="LJI65" s="398"/>
      <c r="LJJ65" s="398"/>
      <c r="LJK65" s="398"/>
      <c r="LJL65" s="398"/>
      <c r="LJM65" s="398"/>
      <c r="LJN65" s="398"/>
      <c r="LJO65" s="398"/>
      <c r="LJP65" s="398"/>
      <c r="LJQ65" s="398"/>
      <c r="LJR65" s="398"/>
      <c r="LJS65" s="398"/>
      <c r="LJT65" s="398"/>
      <c r="LJU65" s="398"/>
      <c r="LJV65" s="398"/>
      <c r="LJW65" s="398"/>
      <c r="LJX65" s="398"/>
      <c r="LJY65" s="398"/>
      <c r="LJZ65" s="398"/>
      <c r="LKA65" s="398"/>
      <c r="LKB65" s="398"/>
      <c r="LKC65" s="398"/>
      <c r="LKD65" s="398"/>
      <c r="LKE65" s="398"/>
      <c r="LKF65" s="398"/>
      <c r="LKG65" s="398"/>
      <c r="LKH65" s="398"/>
      <c r="LKI65" s="398"/>
      <c r="LKJ65" s="398"/>
      <c r="LKK65" s="398"/>
      <c r="LKL65" s="398"/>
      <c r="LKM65" s="398"/>
      <c r="LKN65" s="398"/>
      <c r="LKO65" s="398"/>
      <c r="LKP65" s="398"/>
      <c r="LKQ65" s="398"/>
      <c r="LKR65" s="398"/>
      <c r="LKS65" s="398"/>
      <c r="LKT65" s="398"/>
      <c r="LKU65" s="398"/>
      <c r="LKV65" s="398"/>
      <c r="LKW65" s="398"/>
      <c r="LKX65" s="398"/>
      <c r="LKY65" s="398"/>
      <c r="LKZ65" s="398"/>
      <c r="LLA65" s="398"/>
      <c r="LLB65" s="398"/>
      <c r="LLC65" s="398"/>
      <c r="LLD65" s="398"/>
      <c r="LLE65" s="398"/>
      <c r="LLF65" s="398"/>
      <c r="LLG65" s="398"/>
      <c r="LLH65" s="398"/>
      <c r="LLI65" s="398"/>
      <c r="LLJ65" s="398"/>
      <c r="LLK65" s="398"/>
      <c r="LLL65" s="398"/>
      <c r="LLM65" s="398"/>
      <c r="LLN65" s="398"/>
      <c r="LLO65" s="398"/>
      <c r="LLP65" s="398"/>
      <c r="LLQ65" s="398"/>
      <c r="LLR65" s="398"/>
      <c r="LLS65" s="398"/>
      <c r="LLT65" s="398"/>
      <c r="LLU65" s="398"/>
      <c r="LLV65" s="398"/>
      <c r="LLW65" s="398"/>
      <c r="LLX65" s="398"/>
      <c r="LLY65" s="398"/>
      <c r="LLZ65" s="398"/>
      <c r="LMA65" s="398"/>
      <c r="LMB65" s="398"/>
      <c r="LMC65" s="398"/>
      <c r="LMD65" s="398"/>
      <c r="LME65" s="398"/>
      <c r="LMF65" s="398"/>
      <c r="LMG65" s="398"/>
      <c r="LMH65" s="398"/>
      <c r="LMI65" s="398"/>
      <c r="LMJ65" s="398"/>
      <c r="LMK65" s="398"/>
      <c r="LML65" s="398"/>
      <c r="LMM65" s="398"/>
      <c r="LMN65" s="398"/>
      <c r="LMO65" s="398"/>
      <c r="LMP65" s="398"/>
      <c r="LMQ65" s="398"/>
      <c r="LMR65" s="398"/>
      <c r="LMS65" s="398"/>
      <c r="LMT65" s="398"/>
      <c r="LMU65" s="398"/>
      <c r="LMV65" s="398"/>
      <c r="LMW65" s="398"/>
      <c r="LMX65" s="398"/>
      <c r="LMY65" s="398"/>
      <c r="LMZ65" s="398"/>
      <c r="LNA65" s="398"/>
      <c r="LNB65" s="398"/>
      <c r="LNC65" s="398"/>
      <c r="LND65" s="398"/>
      <c r="LNE65" s="398"/>
      <c r="LNF65" s="398"/>
      <c r="LNG65" s="398"/>
      <c r="LNH65" s="398"/>
      <c r="LNI65" s="398"/>
      <c r="LNJ65" s="398"/>
      <c r="LNK65" s="398"/>
      <c r="LNL65" s="398"/>
      <c r="LNM65" s="398"/>
      <c r="LNN65" s="398"/>
      <c r="LNO65" s="398"/>
      <c r="LNP65" s="398"/>
      <c r="LNQ65" s="398"/>
      <c r="LNR65" s="398"/>
      <c r="LNS65" s="398"/>
      <c r="LNT65" s="398"/>
      <c r="LNU65" s="398"/>
      <c r="LNV65" s="398"/>
      <c r="LNW65" s="398"/>
      <c r="LNX65" s="398"/>
      <c r="LNY65" s="398"/>
      <c r="LNZ65" s="398"/>
      <c r="LOA65" s="398"/>
      <c r="LOB65" s="398"/>
      <c r="LOC65" s="398"/>
      <c r="LOD65" s="398"/>
      <c r="LOE65" s="398"/>
      <c r="LOF65" s="398"/>
      <c r="LOG65" s="398"/>
      <c r="LOH65" s="398"/>
      <c r="LOI65" s="398"/>
      <c r="LOJ65" s="398"/>
      <c r="LOK65" s="398"/>
      <c r="LOL65" s="398"/>
      <c r="LOM65" s="398"/>
      <c r="LON65" s="398"/>
      <c r="LOO65" s="398"/>
      <c r="LOP65" s="398"/>
      <c r="LOQ65" s="398"/>
      <c r="LOR65" s="398"/>
      <c r="LOS65" s="398"/>
      <c r="LOT65" s="398"/>
      <c r="LOU65" s="398"/>
      <c r="LOV65" s="398"/>
      <c r="LOW65" s="398"/>
      <c r="LOX65" s="398"/>
      <c r="LOY65" s="398"/>
      <c r="LOZ65" s="398"/>
      <c r="LPA65" s="398"/>
      <c r="LPB65" s="398"/>
      <c r="LPC65" s="398"/>
      <c r="LPD65" s="398"/>
      <c r="LPE65" s="398"/>
      <c r="LPF65" s="398"/>
      <c r="LPG65" s="398"/>
      <c r="LPH65" s="398"/>
      <c r="LPI65" s="398"/>
      <c r="LPJ65" s="398"/>
      <c r="LPK65" s="398"/>
      <c r="LPL65" s="398"/>
      <c r="LPM65" s="398"/>
      <c r="LPN65" s="398"/>
      <c r="LPO65" s="398"/>
      <c r="LPP65" s="398"/>
      <c r="LPQ65" s="398"/>
      <c r="LPR65" s="398"/>
      <c r="LPS65" s="398"/>
      <c r="LPT65" s="398"/>
      <c r="LPU65" s="398"/>
      <c r="LPV65" s="398"/>
      <c r="LPW65" s="398"/>
      <c r="LPX65" s="398"/>
      <c r="LPY65" s="398"/>
      <c r="LPZ65" s="398"/>
      <c r="LQA65" s="398"/>
      <c r="LQB65" s="398"/>
      <c r="LQC65" s="398"/>
      <c r="LQD65" s="398"/>
      <c r="LQE65" s="398"/>
      <c r="LQF65" s="398"/>
      <c r="LQG65" s="398"/>
      <c r="LQH65" s="398"/>
      <c r="LQI65" s="398"/>
      <c r="LQJ65" s="398"/>
      <c r="LQK65" s="398"/>
      <c r="LQL65" s="398"/>
      <c r="LQM65" s="398"/>
      <c r="LQN65" s="398"/>
      <c r="LQO65" s="398"/>
      <c r="LQP65" s="398"/>
      <c r="LQQ65" s="398"/>
      <c r="LQR65" s="398"/>
      <c r="LQS65" s="398"/>
      <c r="LQT65" s="398"/>
      <c r="LQU65" s="398"/>
      <c r="LQV65" s="398"/>
      <c r="LQW65" s="398"/>
      <c r="LQX65" s="398"/>
      <c r="LQY65" s="398"/>
      <c r="LQZ65" s="398"/>
      <c r="LRA65" s="398"/>
      <c r="LRB65" s="398"/>
      <c r="LRC65" s="398"/>
      <c r="LRD65" s="398"/>
      <c r="LRE65" s="398"/>
      <c r="LRF65" s="398"/>
      <c r="LRG65" s="398"/>
      <c r="LRH65" s="398"/>
      <c r="LRI65" s="398"/>
      <c r="LRJ65" s="398"/>
      <c r="LRK65" s="398"/>
      <c r="LRL65" s="398"/>
      <c r="LRM65" s="398"/>
      <c r="LRN65" s="398"/>
      <c r="LRO65" s="398"/>
      <c r="LRP65" s="398"/>
      <c r="LRQ65" s="398"/>
      <c r="LRR65" s="398"/>
      <c r="LRS65" s="398"/>
      <c r="LRT65" s="398"/>
      <c r="LRU65" s="398"/>
      <c r="LRV65" s="398"/>
      <c r="LRW65" s="398"/>
      <c r="LRX65" s="398"/>
      <c r="LRY65" s="398"/>
      <c r="LRZ65" s="398"/>
      <c r="LSA65" s="398"/>
      <c r="LSB65" s="398"/>
      <c r="LSC65" s="398"/>
      <c r="LSD65" s="398"/>
      <c r="LSE65" s="398"/>
      <c r="LSF65" s="398"/>
      <c r="LSG65" s="398"/>
      <c r="LSH65" s="398"/>
      <c r="LSI65" s="398"/>
      <c r="LSJ65" s="398"/>
      <c r="LSK65" s="398"/>
      <c r="LSL65" s="398"/>
      <c r="LSM65" s="398"/>
      <c r="LSN65" s="398"/>
      <c r="LSO65" s="398"/>
      <c r="LSP65" s="398"/>
      <c r="LSQ65" s="398"/>
      <c r="LSR65" s="398"/>
      <c r="LSS65" s="398"/>
      <c r="LST65" s="398"/>
      <c r="LSU65" s="398"/>
      <c r="LSV65" s="398"/>
      <c r="LSW65" s="398"/>
      <c r="LSX65" s="398"/>
      <c r="LSY65" s="398"/>
      <c r="LSZ65" s="398"/>
      <c r="LTA65" s="398"/>
      <c r="LTB65" s="398"/>
      <c r="LTC65" s="398"/>
      <c r="LTD65" s="398"/>
      <c r="LTE65" s="398"/>
      <c r="LTF65" s="398"/>
      <c r="LTG65" s="398"/>
      <c r="LTH65" s="398"/>
      <c r="LTI65" s="398"/>
      <c r="LTJ65" s="398"/>
      <c r="LTK65" s="398"/>
      <c r="LTL65" s="398"/>
      <c r="LTM65" s="398"/>
      <c r="LTN65" s="398"/>
      <c r="LTO65" s="398"/>
      <c r="LTP65" s="398"/>
      <c r="LTQ65" s="398"/>
      <c r="LTR65" s="398"/>
      <c r="LTS65" s="398"/>
      <c r="LTT65" s="398"/>
      <c r="LTU65" s="398"/>
      <c r="LTV65" s="398"/>
      <c r="LTW65" s="398"/>
      <c r="LTX65" s="398"/>
      <c r="LTY65" s="398"/>
      <c r="LTZ65" s="398"/>
      <c r="LUA65" s="398"/>
      <c r="LUB65" s="398"/>
      <c r="LUC65" s="398"/>
      <c r="LUD65" s="398"/>
      <c r="LUE65" s="398"/>
      <c r="LUF65" s="398"/>
      <c r="LUG65" s="398"/>
      <c r="LUH65" s="398"/>
      <c r="LUI65" s="398"/>
      <c r="LUJ65" s="398"/>
      <c r="LUK65" s="398"/>
      <c r="LUL65" s="398"/>
      <c r="LUM65" s="398"/>
      <c r="LUN65" s="398"/>
      <c r="LUO65" s="398"/>
      <c r="LUP65" s="398"/>
      <c r="LUQ65" s="398"/>
      <c r="LUR65" s="398"/>
      <c r="LUS65" s="398"/>
      <c r="LUT65" s="398"/>
      <c r="LUU65" s="398"/>
      <c r="LUV65" s="398"/>
      <c r="LUW65" s="398"/>
      <c r="LUX65" s="398"/>
      <c r="LUY65" s="398"/>
      <c r="LUZ65" s="398"/>
      <c r="LVA65" s="398"/>
      <c r="LVB65" s="398"/>
      <c r="LVC65" s="398"/>
      <c r="LVD65" s="398"/>
      <c r="LVE65" s="398"/>
      <c r="LVF65" s="398"/>
      <c r="LVG65" s="398"/>
      <c r="LVH65" s="398"/>
      <c r="LVI65" s="398"/>
      <c r="LVJ65" s="398"/>
      <c r="LVK65" s="398"/>
      <c r="LVL65" s="398"/>
      <c r="LVM65" s="398"/>
      <c r="LVN65" s="398"/>
      <c r="LVO65" s="398"/>
      <c r="LVP65" s="398"/>
      <c r="LVQ65" s="398"/>
      <c r="LVR65" s="398"/>
      <c r="LVS65" s="398"/>
      <c r="LVT65" s="398"/>
      <c r="LVU65" s="398"/>
      <c r="LVV65" s="398"/>
      <c r="LVW65" s="398"/>
      <c r="LVX65" s="398"/>
      <c r="LVY65" s="398"/>
      <c r="LVZ65" s="398"/>
      <c r="LWA65" s="398"/>
      <c r="LWB65" s="398"/>
      <c r="LWC65" s="398"/>
      <c r="LWD65" s="398"/>
      <c r="LWE65" s="398"/>
      <c r="LWF65" s="398"/>
      <c r="LWG65" s="398"/>
      <c r="LWH65" s="398"/>
      <c r="LWI65" s="398"/>
      <c r="LWJ65" s="398"/>
      <c r="LWK65" s="398"/>
      <c r="LWL65" s="398"/>
      <c r="LWM65" s="398"/>
      <c r="LWN65" s="398"/>
      <c r="LWO65" s="398"/>
      <c r="LWP65" s="398"/>
      <c r="LWQ65" s="398"/>
      <c r="LWR65" s="398"/>
      <c r="LWS65" s="398"/>
      <c r="LWT65" s="398"/>
      <c r="LWU65" s="398"/>
      <c r="LWV65" s="398"/>
      <c r="LWW65" s="398"/>
      <c r="LWX65" s="398"/>
      <c r="LWY65" s="398"/>
      <c r="LWZ65" s="398"/>
      <c r="LXA65" s="398"/>
      <c r="LXB65" s="398"/>
      <c r="LXC65" s="398"/>
      <c r="LXD65" s="398"/>
      <c r="LXE65" s="398"/>
      <c r="LXF65" s="398"/>
      <c r="LXG65" s="398"/>
      <c r="LXH65" s="398"/>
      <c r="LXI65" s="398"/>
      <c r="LXJ65" s="398"/>
      <c r="LXK65" s="398"/>
      <c r="LXL65" s="398"/>
      <c r="LXM65" s="398"/>
      <c r="LXN65" s="398"/>
      <c r="LXO65" s="398"/>
      <c r="LXP65" s="398"/>
      <c r="LXQ65" s="398"/>
      <c r="LXR65" s="398"/>
      <c r="LXS65" s="398"/>
      <c r="LXT65" s="398"/>
      <c r="LXU65" s="398"/>
      <c r="LXV65" s="398"/>
      <c r="LXW65" s="398"/>
      <c r="LXX65" s="398"/>
      <c r="LXY65" s="398"/>
      <c r="LXZ65" s="398"/>
      <c r="LYA65" s="398"/>
      <c r="LYB65" s="398"/>
      <c r="LYC65" s="398"/>
      <c r="LYD65" s="398"/>
      <c r="LYE65" s="398"/>
      <c r="LYF65" s="398"/>
      <c r="LYG65" s="398"/>
      <c r="LYH65" s="398"/>
      <c r="LYI65" s="398"/>
      <c r="LYJ65" s="398"/>
      <c r="LYK65" s="398"/>
      <c r="LYL65" s="398"/>
      <c r="LYM65" s="398"/>
      <c r="LYN65" s="398"/>
      <c r="LYO65" s="398"/>
      <c r="LYP65" s="398"/>
      <c r="LYQ65" s="398"/>
      <c r="LYR65" s="398"/>
      <c r="LYS65" s="398"/>
      <c r="LYT65" s="398"/>
      <c r="LYU65" s="398"/>
      <c r="LYV65" s="398"/>
      <c r="LYW65" s="398"/>
      <c r="LYX65" s="398"/>
      <c r="LYY65" s="398"/>
      <c r="LYZ65" s="398"/>
      <c r="LZA65" s="398"/>
      <c r="LZB65" s="398"/>
      <c r="LZC65" s="398"/>
      <c r="LZD65" s="398"/>
      <c r="LZE65" s="398"/>
      <c r="LZF65" s="398"/>
      <c r="LZG65" s="398"/>
      <c r="LZH65" s="398"/>
      <c r="LZI65" s="398"/>
      <c r="LZJ65" s="398"/>
      <c r="LZK65" s="398"/>
      <c r="LZL65" s="398"/>
      <c r="LZM65" s="398"/>
      <c r="LZN65" s="398"/>
      <c r="LZO65" s="398"/>
      <c r="LZP65" s="398"/>
      <c r="LZQ65" s="398"/>
      <c r="LZR65" s="398"/>
      <c r="LZS65" s="398"/>
      <c r="LZT65" s="398"/>
      <c r="LZU65" s="398"/>
      <c r="LZV65" s="398"/>
      <c r="LZW65" s="398"/>
      <c r="LZX65" s="398"/>
      <c r="LZY65" s="398"/>
      <c r="LZZ65" s="398"/>
      <c r="MAA65" s="398"/>
      <c r="MAB65" s="398"/>
      <c r="MAC65" s="398"/>
      <c r="MAD65" s="398"/>
      <c r="MAE65" s="398"/>
      <c r="MAF65" s="398"/>
      <c r="MAG65" s="398"/>
      <c r="MAH65" s="398"/>
      <c r="MAI65" s="398"/>
      <c r="MAJ65" s="398"/>
      <c r="MAK65" s="398"/>
      <c r="MAL65" s="398"/>
      <c r="MAM65" s="398"/>
      <c r="MAN65" s="398"/>
      <c r="MAO65" s="398"/>
      <c r="MAP65" s="398"/>
      <c r="MAQ65" s="398"/>
      <c r="MAR65" s="398"/>
      <c r="MAS65" s="398"/>
      <c r="MAT65" s="398"/>
      <c r="MAU65" s="398"/>
      <c r="MAV65" s="398"/>
      <c r="MAW65" s="398"/>
      <c r="MAX65" s="398"/>
      <c r="MAY65" s="398"/>
      <c r="MAZ65" s="398"/>
      <c r="MBA65" s="398"/>
      <c r="MBB65" s="398"/>
      <c r="MBC65" s="398"/>
      <c r="MBD65" s="398"/>
      <c r="MBE65" s="398"/>
      <c r="MBF65" s="398"/>
      <c r="MBG65" s="398"/>
      <c r="MBH65" s="398"/>
      <c r="MBI65" s="398"/>
      <c r="MBJ65" s="398"/>
      <c r="MBK65" s="398"/>
      <c r="MBL65" s="398"/>
      <c r="MBM65" s="398"/>
      <c r="MBN65" s="398"/>
      <c r="MBO65" s="398"/>
      <c r="MBP65" s="398"/>
      <c r="MBQ65" s="398"/>
      <c r="MBR65" s="398"/>
      <c r="MBS65" s="398"/>
      <c r="MBT65" s="398"/>
      <c r="MBU65" s="398"/>
      <c r="MBV65" s="398"/>
      <c r="MBW65" s="398"/>
      <c r="MBX65" s="398"/>
      <c r="MBY65" s="398"/>
      <c r="MBZ65" s="398"/>
      <c r="MCA65" s="398"/>
      <c r="MCB65" s="398"/>
      <c r="MCC65" s="398"/>
      <c r="MCD65" s="398"/>
      <c r="MCE65" s="398"/>
      <c r="MCF65" s="398"/>
      <c r="MCG65" s="398"/>
      <c r="MCH65" s="398"/>
      <c r="MCI65" s="398"/>
      <c r="MCJ65" s="398"/>
      <c r="MCK65" s="398"/>
      <c r="MCL65" s="398"/>
      <c r="MCM65" s="398"/>
      <c r="MCN65" s="398"/>
      <c r="MCO65" s="398"/>
      <c r="MCP65" s="398"/>
      <c r="MCQ65" s="398"/>
      <c r="MCR65" s="398"/>
      <c r="MCS65" s="398"/>
      <c r="MCT65" s="398"/>
      <c r="MCU65" s="398"/>
      <c r="MCV65" s="398"/>
      <c r="MCW65" s="398"/>
      <c r="MCX65" s="398"/>
      <c r="MCY65" s="398"/>
      <c r="MCZ65" s="398"/>
      <c r="MDA65" s="398"/>
      <c r="MDB65" s="398"/>
      <c r="MDC65" s="398"/>
      <c r="MDD65" s="398"/>
      <c r="MDE65" s="398"/>
      <c r="MDF65" s="398"/>
      <c r="MDG65" s="398"/>
      <c r="MDH65" s="398"/>
      <c r="MDI65" s="398"/>
      <c r="MDJ65" s="398"/>
      <c r="MDK65" s="398"/>
      <c r="MDL65" s="398"/>
      <c r="MDM65" s="398"/>
      <c r="MDN65" s="398"/>
      <c r="MDO65" s="398"/>
      <c r="MDP65" s="398"/>
      <c r="MDQ65" s="398"/>
      <c r="MDR65" s="398"/>
      <c r="MDS65" s="398"/>
      <c r="MDT65" s="398"/>
      <c r="MDU65" s="398"/>
      <c r="MDV65" s="398"/>
      <c r="MDW65" s="398"/>
      <c r="MDX65" s="398"/>
      <c r="MDY65" s="398"/>
      <c r="MDZ65" s="398"/>
      <c r="MEA65" s="398"/>
      <c r="MEB65" s="398"/>
      <c r="MEC65" s="398"/>
      <c r="MED65" s="398"/>
      <c r="MEE65" s="398"/>
      <c r="MEF65" s="398"/>
      <c r="MEG65" s="398"/>
      <c r="MEH65" s="398"/>
      <c r="MEI65" s="398"/>
      <c r="MEJ65" s="398"/>
      <c r="MEK65" s="398"/>
      <c r="MEL65" s="398"/>
      <c r="MEM65" s="398"/>
      <c r="MEN65" s="398"/>
      <c r="MEO65" s="398"/>
      <c r="MEP65" s="398"/>
      <c r="MEQ65" s="398"/>
      <c r="MER65" s="398"/>
      <c r="MES65" s="398"/>
      <c r="MET65" s="398"/>
      <c r="MEU65" s="398"/>
      <c r="MEV65" s="398"/>
      <c r="MEW65" s="398"/>
      <c r="MEX65" s="398"/>
      <c r="MEY65" s="398"/>
      <c r="MEZ65" s="398"/>
      <c r="MFA65" s="398"/>
      <c r="MFB65" s="398"/>
      <c r="MFC65" s="398"/>
      <c r="MFD65" s="398"/>
      <c r="MFE65" s="398"/>
      <c r="MFF65" s="398"/>
      <c r="MFG65" s="398"/>
      <c r="MFH65" s="398"/>
      <c r="MFI65" s="398"/>
      <c r="MFJ65" s="398"/>
      <c r="MFK65" s="398"/>
      <c r="MFL65" s="398"/>
      <c r="MFM65" s="398"/>
      <c r="MFN65" s="398"/>
      <c r="MFO65" s="398"/>
      <c r="MFP65" s="398"/>
      <c r="MFQ65" s="398"/>
      <c r="MFR65" s="398"/>
      <c r="MFS65" s="398"/>
      <c r="MFT65" s="398"/>
      <c r="MFU65" s="398"/>
      <c r="MFV65" s="398"/>
      <c r="MFW65" s="398"/>
      <c r="MFX65" s="398"/>
      <c r="MFY65" s="398"/>
      <c r="MFZ65" s="398"/>
      <c r="MGA65" s="398"/>
      <c r="MGB65" s="398"/>
      <c r="MGC65" s="398"/>
      <c r="MGD65" s="398"/>
      <c r="MGE65" s="398"/>
      <c r="MGF65" s="398"/>
      <c r="MGG65" s="398"/>
      <c r="MGH65" s="398"/>
      <c r="MGI65" s="398"/>
      <c r="MGJ65" s="398"/>
      <c r="MGK65" s="398"/>
      <c r="MGL65" s="398"/>
      <c r="MGM65" s="398"/>
      <c r="MGN65" s="398"/>
      <c r="MGO65" s="398"/>
      <c r="MGP65" s="398"/>
      <c r="MGQ65" s="398"/>
      <c r="MGR65" s="398"/>
      <c r="MGS65" s="398"/>
      <c r="MGT65" s="398"/>
      <c r="MGU65" s="398"/>
      <c r="MGV65" s="398"/>
      <c r="MGW65" s="398"/>
      <c r="MGX65" s="398"/>
      <c r="MGY65" s="398"/>
      <c r="MGZ65" s="398"/>
      <c r="MHA65" s="398"/>
      <c r="MHB65" s="398"/>
      <c r="MHC65" s="398"/>
      <c r="MHD65" s="398"/>
      <c r="MHE65" s="398"/>
      <c r="MHF65" s="398"/>
      <c r="MHG65" s="398"/>
      <c r="MHH65" s="398"/>
      <c r="MHI65" s="398"/>
      <c r="MHJ65" s="398"/>
      <c r="MHK65" s="398"/>
      <c r="MHL65" s="398"/>
      <c r="MHM65" s="398"/>
      <c r="MHN65" s="398"/>
      <c r="MHO65" s="398"/>
      <c r="MHP65" s="398"/>
      <c r="MHQ65" s="398"/>
      <c r="MHR65" s="398"/>
      <c r="MHS65" s="398"/>
      <c r="MHT65" s="398"/>
      <c r="MHU65" s="398"/>
      <c r="MHV65" s="398"/>
      <c r="MHW65" s="398"/>
      <c r="MHX65" s="398"/>
      <c r="MHY65" s="398"/>
      <c r="MHZ65" s="398"/>
      <c r="MIA65" s="398"/>
      <c r="MIB65" s="398"/>
      <c r="MIC65" s="398"/>
      <c r="MID65" s="398"/>
      <c r="MIE65" s="398"/>
      <c r="MIF65" s="398"/>
      <c r="MIG65" s="398"/>
      <c r="MIH65" s="398"/>
      <c r="MII65" s="398"/>
      <c r="MIJ65" s="398"/>
      <c r="MIK65" s="398"/>
      <c r="MIL65" s="398"/>
      <c r="MIM65" s="398"/>
      <c r="MIN65" s="398"/>
      <c r="MIO65" s="398"/>
      <c r="MIP65" s="398"/>
      <c r="MIQ65" s="398"/>
      <c r="MIR65" s="398"/>
      <c r="MIS65" s="398"/>
      <c r="MIT65" s="398"/>
      <c r="MIU65" s="398"/>
      <c r="MIV65" s="398"/>
      <c r="MIW65" s="398"/>
      <c r="MIX65" s="398"/>
      <c r="MIY65" s="398"/>
      <c r="MIZ65" s="398"/>
      <c r="MJA65" s="398"/>
      <c r="MJB65" s="398"/>
      <c r="MJC65" s="398"/>
      <c r="MJD65" s="398"/>
      <c r="MJE65" s="398"/>
      <c r="MJF65" s="398"/>
      <c r="MJG65" s="398"/>
      <c r="MJH65" s="398"/>
      <c r="MJI65" s="398"/>
      <c r="MJJ65" s="398"/>
      <c r="MJK65" s="398"/>
      <c r="MJL65" s="398"/>
      <c r="MJM65" s="398"/>
      <c r="MJN65" s="398"/>
      <c r="MJO65" s="398"/>
      <c r="MJP65" s="398"/>
      <c r="MJQ65" s="398"/>
      <c r="MJR65" s="398"/>
      <c r="MJS65" s="398"/>
      <c r="MJT65" s="398"/>
      <c r="MJU65" s="398"/>
      <c r="MJV65" s="398"/>
      <c r="MJW65" s="398"/>
      <c r="MJX65" s="398"/>
      <c r="MJY65" s="398"/>
      <c r="MJZ65" s="398"/>
      <c r="MKA65" s="398"/>
      <c r="MKB65" s="398"/>
      <c r="MKC65" s="398"/>
      <c r="MKD65" s="398"/>
      <c r="MKE65" s="398"/>
      <c r="MKF65" s="398"/>
      <c r="MKG65" s="398"/>
      <c r="MKH65" s="398"/>
      <c r="MKI65" s="398"/>
      <c r="MKJ65" s="398"/>
      <c r="MKK65" s="398"/>
      <c r="MKL65" s="398"/>
      <c r="MKM65" s="398"/>
      <c r="MKN65" s="398"/>
      <c r="MKO65" s="398"/>
      <c r="MKP65" s="398"/>
      <c r="MKQ65" s="398"/>
      <c r="MKR65" s="398"/>
      <c r="MKS65" s="398"/>
      <c r="MKT65" s="398"/>
      <c r="MKU65" s="398"/>
      <c r="MKV65" s="398"/>
      <c r="MKW65" s="398"/>
      <c r="MKX65" s="398"/>
      <c r="MKY65" s="398"/>
      <c r="MKZ65" s="398"/>
      <c r="MLA65" s="398"/>
      <c r="MLB65" s="398"/>
      <c r="MLC65" s="398"/>
      <c r="MLD65" s="398"/>
      <c r="MLE65" s="398"/>
      <c r="MLF65" s="398"/>
      <c r="MLG65" s="398"/>
      <c r="MLH65" s="398"/>
      <c r="MLI65" s="398"/>
      <c r="MLJ65" s="398"/>
      <c r="MLK65" s="398"/>
      <c r="MLL65" s="398"/>
      <c r="MLM65" s="398"/>
      <c r="MLN65" s="398"/>
      <c r="MLO65" s="398"/>
      <c r="MLP65" s="398"/>
      <c r="MLQ65" s="398"/>
      <c r="MLR65" s="398"/>
      <c r="MLS65" s="398"/>
      <c r="MLT65" s="398"/>
      <c r="MLU65" s="398"/>
      <c r="MLV65" s="398"/>
      <c r="MLW65" s="398"/>
      <c r="MLX65" s="398"/>
      <c r="MLY65" s="398"/>
      <c r="MLZ65" s="398"/>
      <c r="MMA65" s="398"/>
      <c r="MMB65" s="398"/>
      <c r="MMC65" s="398"/>
      <c r="MMD65" s="398"/>
      <c r="MME65" s="398"/>
      <c r="MMF65" s="398"/>
      <c r="MMG65" s="398"/>
      <c r="MMH65" s="398"/>
      <c r="MMI65" s="398"/>
      <c r="MMJ65" s="398"/>
      <c r="MMK65" s="398"/>
      <c r="MML65" s="398"/>
      <c r="MMM65" s="398"/>
      <c r="MMN65" s="398"/>
      <c r="MMO65" s="398"/>
      <c r="MMP65" s="398"/>
      <c r="MMQ65" s="398"/>
      <c r="MMR65" s="398"/>
      <c r="MMS65" s="398"/>
      <c r="MMT65" s="398"/>
      <c r="MMU65" s="398"/>
      <c r="MMV65" s="398"/>
      <c r="MMW65" s="398"/>
      <c r="MMX65" s="398"/>
      <c r="MMY65" s="398"/>
      <c r="MMZ65" s="398"/>
      <c r="MNA65" s="398"/>
      <c r="MNB65" s="398"/>
      <c r="MNC65" s="398"/>
      <c r="MND65" s="398"/>
      <c r="MNE65" s="398"/>
      <c r="MNF65" s="398"/>
      <c r="MNG65" s="398"/>
      <c r="MNH65" s="398"/>
      <c r="MNI65" s="398"/>
      <c r="MNJ65" s="398"/>
      <c r="MNK65" s="398"/>
      <c r="MNL65" s="398"/>
      <c r="MNM65" s="398"/>
      <c r="MNN65" s="398"/>
      <c r="MNO65" s="398"/>
      <c r="MNP65" s="398"/>
      <c r="MNQ65" s="398"/>
      <c r="MNR65" s="398"/>
      <c r="MNS65" s="398"/>
      <c r="MNT65" s="398"/>
      <c r="MNU65" s="398"/>
      <c r="MNV65" s="398"/>
      <c r="MNW65" s="398"/>
      <c r="MNX65" s="398"/>
      <c r="MNY65" s="398"/>
      <c r="MNZ65" s="398"/>
      <c r="MOA65" s="398"/>
      <c r="MOB65" s="398"/>
      <c r="MOC65" s="398"/>
      <c r="MOD65" s="398"/>
      <c r="MOE65" s="398"/>
      <c r="MOF65" s="398"/>
      <c r="MOG65" s="398"/>
      <c r="MOH65" s="398"/>
      <c r="MOI65" s="398"/>
      <c r="MOJ65" s="398"/>
      <c r="MOK65" s="398"/>
      <c r="MOL65" s="398"/>
      <c r="MOM65" s="398"/>
      <c r="MON65" s="398"/>
      <c r="MOO65" s="398"/>
      <c r="MOP65" s="398"/>
      <c r="MOQ65" s="398"/>
      <c r="MOR65" s="398"/>
      <c r="MOS65" s="398"/>
      <c r="MOT65" s="398"/>
      <c r="MOU65" s="398"/>
      <c r="MOV65" s="398"/>
      <c r="MOW65" s="398"/>
      <c r="MOX65" s="398"/>
      <c r="MOY65" s="398"/>
      <c r="MOZ65" s="398"/>
      <c r="MPA65" s="398"/>
      <c r="MPB65" s="398"/>
      <c r="MPC65" s="398"/>
      <c r="MPD65" s="398"/>
      <c r="MPE65" s="398"/>
      <c r="MPF65" s="398"/>
      <c r="MPG65" s="398"/>
      <c r="MPH65" s="398"/>
      <c r="MPI65" s="398"/>
      <c r="MPJ65" s="398"/>
      <c r="MPK65" s="398"/>
      <c r="MPL65" s="398"/>
      <c r="MPM65" s="398"/>
      <c r="MPN65" s="398"/>
      <c r="MPO65" s="398"/>
      <c r="MPP65" s="398"/>
      <c r="MPQ65" s="398"/>
      <c r="MPR65" s="398"/>
      <c r="MPS65" s="398"/>
      <c r="MPT65" s="398"/>
      <c r="MPU65" s="398"/>
      <c r="MPV65" s="398"/>
      <c r="MPW65" s="398"/>
      <c r="MPX65" s="398"/>
      <c r="MPY65" s="398"/>
      <c r="MPZ65" s="398"/>
      <c r="MQA65" s="398"/>
      <c r="MQB65" s="398"/>
      <c r="MQC65" s="398"/>
      <c r="MQD65" s="398"/>
      <c r="MQE65" s="398"/>
      <c r="MQF65" s="398"/>
      <c r="MQG65" s="398"/>
      <c r="MQH65" s="398"/>
      <c r="MQI65" s="398"/>
      <c r="MQJ65" s="398"/>
      <c r="MQK65" s="398"/>
      <c r="MQL65" s="398"/>
      <c r="MQM65" s="398"/>
      <c r="MQN65" s="398"/>
      <c r="MQO65" s="398"/>
      <c r="MQP65" s="398"/>
      <c r="MQQ65" s="398"/>
      <c r="MQR65" s="398"/>
      <c r="MQS65" s="398"/>
      <c r="MQT65" s="398"/>
      <c r="MQU65" s="398"/>
      <c r="MQV65" s="398"/>
      <c r="MQW65" s="398"/>
      <c r="MQX65" s="398"/>
      <c r="MQY65" s="398"/>
      <c r="MQZ65" s="398"/>
      <c r="MRA65" s="398"/>
      <c r="MRB65" s="398"/>
      <c r="MRC65" s="398"/>
      <c r="MRD65" s="398"/>
      <c r="MRE65" s="398"/>
      <c r="MRF65" s="398"/>
      <c r="MRG65" s="398"/>
      <c r="MRH65" s="398"/>
      <c r="MRI65" s="398"/>
      <c r="MRJ65" s="398"/>
      <c r="MRK65" s="398"/>
      <c r="MRL65" s="398"/>
      <c r="MRM65" s="398"/>
      <c r="MRN65" s="398"/>
      <c r="MRO65" s="398"/>
      <c r="MRP65" s="398"/>
      <c r="MRQ65" s="398"/>
      <c r="MRR65" s="398"/>
      <c r="MRS65" s="398"/>
      <c r="MRT65" s="398"/>
      <c r="MRU65" s="398"/>
      <c r="MRV65" s="398"/>
      <c r="MRW65" s="398"/>
      <c r="MRX65" s="398"/>
      <c r="MRY65" s="398"/>
      <c r="MRZ65" s="398"/>
      <c r="MSA65" s="398"/>
      <c r="MSB65" s="398"/>
      <c r="MSC65" s="398"/>
      <c r="MSD65" s="398"/>
      <c r="MSE65" s="398"/>
      <c r="MSF65" s="398"/>
      <c r="MSG65" s="398"/>
      <c r="MSH65" s="398"/>
      <c r="MSI65" s="398"/>
      <c r="MSJ65" s="398"/>
      <c r="MSK65" s="398"/>
      <c r="MSL65" s="398"/>
      <c r="MSM65" s="398"/>
      <c r="MSN65" s="398"/>
      <c r="MSO65" s="398"/>
      <c r="MSP65" s="398"/>
      <c r="MSQ65" s="398"/>
      <c r="MSR65" s="398"/>
      <c r="MSS65" s="398"/>
      <c r="MST65" s="398"/>
      <c r="MSU65" s="398"/>
      <c r="MSV65" s="398"/>
      <c r="MSW65" s="398"/>
      <c r="MSX65" s="398"/>
      <c r="MSY65" s="398"/>
      <c r="MSZ65" s="398"/>
      <c r="MTA65" s="398"/>
      <c r="MTB65" s="398"/>
      <c r="MTC65" s="398"/>
      <c r="MTD65" s="398"/>
      <c r="MTE65" s="398"/>
      <c r="MTF65" s="398"/>
      <c r="MTG65" s="398"/>
      <c r="MTH65" s="398"/>
      <c r="MTI65" s="398"/>
      <c r="MTJ65" s="398"/>
      <c r="MTK65" s="398"/>
      <c r="MTL65" s="398"/>
      <c r="MTM65" s="398"/>
      <c r="MTN65" s="398"/>
      <c r="MTO65" s="398"/>
      <c r="MTP65" s="398"/>
      <c r="MTQ65" s="398"/>
      <c r="MTR65" s="398"/>
      <c r="MTS65" s="398"/>
      <c r="MTT65" s="398"/>
      <c r="MTU65" s="398"/>
      <c r="MTV65" s="398"/>
      <c r="MTW65" s="398"/>
      <c r="MTX65" s="398"/>
      <c r="MTY65" s="398"/>
      <c r="MTZ65" s="398"/>
      <c r="MUA65" s="398"/>
      <c r="MUB65" s="398"/>
      <c r="MUC65" s="398"/>
      <c r="MUD65" s="398"/>
      <c r="MUE65" s="398"/>
      <c r="MUF65" s="398"/>
      <c r="MUG65" s="398"/>
      <c r="MUH65" s="398"/>
      <c r="MUI65" s="398"/>
      <c r="MUJ65" s="398"/>
      <c r="MUK65" s="398"/>
      <c r="MUL65" s="398"/>
      <c r="MUM65" s="398"/>
      <c r="MUN65" s="398"/>
      <c r="MUO65" s="398"/>
      <c r="MUP65" s="398"/>
      <c r="MUQ65" s="398"/>
      <c r="MUR65" s="398"/>
      <c r="MUS65" s="398"/>
      <c r="MUT65" s="398"/>
      <c r="MUU65" s="398"/>
      <c r="MUV65" s="398"/>
      <c r="MUW65" s="398"/>
      <c r="MUX65" s="398"/>
      <c r="MUY65" s="398"/>
      <c r="MUZ65" s="398"/>
      <c r="MVA65" s="398"/>
      <c r="MVB65" s="398"/>
      <c r="MVC65" s="398"/>
      <c r="MVD65" s="398"/>
      <c r="MVE65" s="398"/>
      <c r="MVF65" s="398"/>
      <c r="MVG65" s="398"/>
      <c r="MVH65" s="398"/>
      <c r="MVI65" s="398"/>
      <c r="MVJ65" s="398"/>
      <c r="MVK65" s="398"/>
      <c r="MVL65" s="398"/>
      <c r="MVM65" s="398"/>
      <c r="MVN65" s="398"/>
      <c r="MVO65" s="398"/>
      <c r="MVP65" s="398"/>
      <c r="MVQ65" s="398"/>
      <c r="MVR65" s="398"/>
      <c r="MVS65" s="398"/>
      <c r="MVT65" s="398"/>
      <c r="MVU65" s="398"/>
      <c r="MVV65" s="398"/>
      <c r="MVW65" s="398"/>
      <c r="MVX65" s="398"/>
      <c r="MVY65" s="398"/>
      <c r="MVZ65" s="398"/>
      <c r="MWA65" s="398"/>
      <c r="MWB65" s="398"/>
      <c r="MWC65" s="398"/>
      <c r="MWD65" s="398"/>
      <c r="MWE65" s="398"/>
      <c r="MWF65" s="398"/>
      <c r="MWG65" s="398"/>
      <c r="MWH65" s="398"/>
      <c r="MWI65" s="398"/>
      <c r="MWJ65" s="398"/>
      <c r="MWK65" s="398"/>
      <c r="MWL65" s="398"/>
      <c r="MWM65" s="398"/>
      <c r="MWN65" s="398"/>
      <c r="MWO65" s="398"/>
      <c r="MWP65" s="398"/>
      <c r="MWQ65" s="398"/>
      <c r="MWR65" s="398"/>
      <c r="MWS65" s="398"/>
      <c r="MWT65" s="398"/>
      <c r="MWU65" s="398"/>
      <c r="MWV65" s="398"/>
      <c r="MWW65" s="398"/>
      <c r="MWX65" s="398"/>
      <c r="MWY65" s="398"/>
      <c r="MWZ65" s="398"/>
      <c r="MXA65" s="398"/>
      <c r="MXB65" s="398"/>
      <c r="MXC65" s="398"/>
      <c r="MXD65" s="398"/>
      <c r="MXE65" s="398"/>
      <c r="MXF65" s="398"/>
      <c r="MXG65" s="398"/>
      <c r="MXH65" s="398"/>
      <c r="MXI65" s="398"/>
      <c r="MXJ65" s="398"/>
      <c r="MXK65" s="398"/>
      <c r="MXL65" s="398"/>
      <c r="MXM65" s="398"/>
      <c r="MXN65" s="398"/>
      <c r="MXO65" s="398"/>
      <c r="MXP65" s="398"/>
      <c r="MXQ65" s="398"/>
      <c r="MXR65" s="398"/>
      <c r="MXS65" s="398"/>
      <c r="MXT65" s="398"/>
      <c r="MXU65" s="398"/>
      <c r="MXV65" s="398"/>
      <c r="MXW65" s="398"/>
      <c r="MXX65" s="398"/>
      <c r="MXY65" s="398"/>
      <c r="MXZ65" s="398"/>
      <c r="MYA65" s="398"/>
      <c r="MYB65" s="398"/>
      <c r="MYC65" s="398"/>
      <c r="MYD65" s="398"/>
      <c r="MYE65" s="398"/>
      <c r="MYF65" s="398"/>
      <c r="MYG65" s="398"/>
      <c r="MYH65" s="398"/>
      <c r="MYI65" s="398"/>
      <c r="MYJ65" s="398"/>
      <c r="MYK65" s="398"/>
      <c r="MYL65" s="398"/>
      <c r="MYM65" s="398"/>
      <c r="MYN65" s="398"/>
      <c r="MYO65" s="398"/>
      <c r="MYP65" s="398"/>
      <c r="MYQ65" s="398"/>
      <c r="MYR65" s="398"/>
      <c r="MYS65" s="398"/>
      <c r="MYT65" s="398"/>
      <c r="MYU65" s="398"/>
      <c r="MYV65" s="398"/>
      <c r="MYW65" s="398"/>
      <c r="MYX65" s="398"/>
      <c r="MYY65" s="398"/>
      <c r="MYZ65" s="398"/>
      <c r="MZA65" s="398"/>
      <c r="MZB65" s="398"/>
      <c r="MZC65" s="398"/>
      <c r="MZD65" s="398"/>
      <c r="MZE65" s="398"/>
      <c r="MZF65" s="398"/>
      <c r="MZG65" s="398"/>
      <c r="MZH65" s="398"/>
      <c r="MZI65" s="398"/>
      <c r="MZJ65" s="398"/>
      <c r="MZK65" s="398"/>
      <c r="MZL65" s="398"/>
      <c r="MZM65" s="398"/>
      <c r="MZN65" s="398"/>
      <c r="MZO65" s="398"/>
      <c r="MZP65" s="398"/>
      <c r="MZQ65" s="398"/>
      <c r="MZR65" s="398"/>
      <c r="MZS65" s="398"/>
      <c r="MZT65" s="398"/>
      <c r="MZU65" s="398"/>
      <c r="MZV65" s="398"/>
      <c r="MZW65" s="398"/>
      <c r="MZX65" s="398"/>
      <c r="MZY65" s="398"/>
      <c r="MZZ65" s="398"/>
      <c r="NAA65" s="398"/>
      <c r="NAB65" s="398"/>
      <c r="NAC65" s="398"/>
      <c r="NAD65" s="398"/>
      <c r="NAE65" s="398"/>
      <c r="NAF65" s="398"/>
      <c r="NAG65" s="398"/>
      <c r="NAH65" s="398"/>
      <c r="NAI65" s="398"/>
      <c r="NAJ65" s="398"/>
      <c r="NAK65" s="398"/>
      <c r="NAL65" s="398"/>
      <c r="NAM65" s="398"/>
      <c r="NAN65" s="398"/>
      <c r="NAO65" s="398"/>
      <c r="NAP65" s="398"/>
      <c r="NAQ65" s="398"/>
      <c r="NAR65" s="398"/>
      <c r="NAS65" s="398"/>
      <c r="NAT65" s="398"/>
      <c r="NAU65" s="398"/>
      <c r="NAV65" s="398"/>
      <c r="NAW65" s="398"/>
      <c r="NAX65" s="398"/>
      <c r="NAY65" s="398"/>
      <c r="NAZ65" s="398"/>
      <c r="NBA65" s="398"/>
      <c r="NBB65" s="398"/>
      <c r="NBC65" s="398"/>
      <c r="NBD65" s="398"/>
      <c r="NBE65" s="398"/>
      <c r="NBF65" s="398"/>
      <c r="NBG65" s="398"/>
      <c r="NBH65" s="398"/>
      <c r="NBI65" s="398"/>
      <c r="NBJ65" s="398"/>
      <c r="NBK65" s="398"/>
      <c r="NBL65" s="398"/>
      <c r="NBM65" s="398"/>
      <c r="NBN65" s="398"/>
      <c r="NBO65" s="398"/>
      <c r="NBP65" s="398"/>
      <c r="NBQ65" s="398"/>
      <c r="NBR65" s="398"/>
      <c r="NBS65" s="398"/>
      <c r="NBT65" s="398"/>
      <c r="NBU65" s="398"/>
      <c r="NBV65" s="398"/>
      <c r="NBW65" s="398"/>
      <c r="NBX65" s="398"/>
      <c r="NBY65" s="398"/>
      <c r="NBZ65" s="398"/>
      <c r="NCA65" s="398"/>
      <c r="NCB65" s="398"/>
      <c r="NCC65" s="398"/>
      <c r="NCD65" s="398"/>
      <c r="NCE65" s="398"/>
      <c r="NCF65" s="398"/>
      <c r="NCG65" s="398"/>
      <c r="NCH65" s="398"/>
      <c r="NCI65" s="398"/>
      <c r="NCJ65" s="398"/>
      <c r="NCK65" s="398"/>
      <c r="NCL65" s="398"/>
      <c r="NCM65" s="398"/>
      <c r="NCN65" s="398"/>
      <c r="NCO65" s="398"/>
      <c r="NCP65" s="398"/>
      <c r="NCQ65" s="398"/>
      <c r="NCR65" s="398"/>
      <c r="NCS65" s="398"/>
      <c r="NCT65" s="398"/>
      <c r="NCU65" s="398"/>
      <c r="NCV65" s="398"/>
      <c r="NCW65" s="398"/>
      <c r="NCX65" s="398"/>
      <c r="NCY65" s="398"/>
      <c r="NCZ65" s="398"/>
      <c r="NDA65" s="398"/>
      <c r="NDB65" s="398"/>
      <c r="NDC65" s="398"/>
      <c r="NDD65" s="398"/>
      <c r="NDE65" s="398"/>
      <c r="NDF65" s="398"/>
      <c r="NDG65" s="398"/>
      <c r="NDH65" s="398"/>
      <c r="NDI65" s="398"/>
      <c r="NDJ65" s="398"/>
      <c r="NDK65" s="398"/>
      <c r="NDL65" s="398"/>
      <c r="NDM65" s="398"/>
      <c r="NDN65" s="398"/>
      <c r="NDO65" s="398"/>
      <c r="NDP65" s="398"/>
      <c r="NDQ65" s="398"/>
      <c r="NDR65" s="398"/>
      <c r="NDS65" s="398"/>
      <c r="NDT65" s="398"/>
      <c r="NDU65" s="398"/>
      <c r="NDV65" s="398"/>
      <c r="NDW65" s="398"/>
      <c r="NDX65" s="398"/>
      <c r="NDY65" s="398"/>
      <c r="NDZ65" s="398"/>
      <c r="NEA65" s="398"/>
      <c r="NEB65" s="398"/>
      <c r="NEC65" s="398"/>
      <c r="NED65" s="398"/>
      <c r="NEE65" s="398"/>
      <c r="NEF65" s="398"/>
      <c r="NEG65" s="398"/>
      <c r="NEH65" s="398"/>
      <c r="NEI65" s="398"/>
      <c r="NEJ65" s="398"/>
      <c r="NEK65" s="398"/>
      <c r="NEL65" s="398"/>
      <c r="NEM65" s="398"/>
      <c r="NEN65" s="398"/>
      <c r="NEO65" s="398"/>
      <c r="NEP65" s="398"/>
      <c r="NEQ65" s="398"/>
      <c r="NER65" s="398"/>
      <c r="NES65" s="398"/>
      <c r="NET65" s="398"/>
      <c r="NEU65" s="398"/>
      <c r="NEV65" s="398"/>
      <c r="NEW65" s="398"/>
      <c r="NEX65" s="398"/>
      <c r="NEY65" s="398"/>
      <c r="NEZ65" s="398"/>
      <c r="NFA65" s="398"/>
      <c r="NFB65" s="398"/>
      <c r="NFC65" s="398"/>
      <c r="NFD65" s="398"/>
      <c r="NFE65" s="398"/>
      <c r="NFF65" s="398"/>
      <c r="NFG65" s="398"/>
      <c r="NFH65" s="398"/>
      <c r="NFI65" s="398"/>
      <c r="NFJ65" s="398"/>
      <c r="NFK65" s="398"/>
      <c r="NFL65" s="398"/>
      <c r="NFM65" s="398"/>
      <c r="NFN65" s="398"/>
      <c r="NFO65" s="398"/>
      <c r="NFP65" s="398"/>
      <c r="NFQ65" s="398"/>
      <c r="NFR65" s="398"/>
      <c r="NFS65" s="398"/>
      <c r="NFT65" s="398"/>
      <c r="NFU65" s="398"/>
      <c r="NFV65" s="398"/>
      <c r="NFW65" s="398"/>
      <c r="NFX65" s="398"/>
      <c r="NFY65" s="398"/>
      <c r="NFZ65" s="398"/>
      <c r="NGA65" s="398"/>
      <c r="NGB65" s="398"/>
      <c r="NGC65" s="398"/>
      <c r="NGD65" s="398"/>
      <c r="NGE65" s="398"/>
      <c r="NGF65" s="398"/>
      <c r="NGG65" s="398"/>
      <c r="NGH65" s="398"/>
      <c r="NGI65" s="398"/>
      <c r="NGJ65" s="398"/>
      <c r="NGK65" s="398"/>
      <c r="NGL65" s="398"/>
      <c r="NGM65" s="398"/>
      <c r="NGN65" s="398"/>
      <c r="NGO65" s="398"/>
      <c r="NGP65" s="398"/>
      <c r="NGQ65" s="398"/>
      <c r="NGR65" s="398"/>
      <c r="NGS65" s="398"/>
      <c r="NGT65" s="398"/>
      <c r="NGU65" s="398"/>
      <c r="NGV65" s="398"/>
      <c r="NGW65" s="398"/>
      <c r="NGX65" s="398"/>
      <c r="NGY65" s="398"/>
      <c r="NGZ65" s="398"/>
      <c r="NHA65" s="398"/>
      <c r="NHB65" s="398"/>
      <c r="NHC65" s="398"/>
      <c r="NHD65" s="398"/>
      <c r="NHE65" s="398"/>
      <c r="NHF65" s="398"/>
      <c r="NHG65" s="398"/>
      <c r="NHH65" s="398"/>
      <c r="NHI65" s="398"/>
      <c r="NHJ65" s="398"/>
      <c r="NHK65" s="398"/>
      <c r="NHL65" s="398"/>
      <c r="NHM65" s="398"/>
      <c r="NHN65" s="398"/>
      <c r="NHO65" s="398"/>
      <c r="NHP65" s="398"/>
      <c r="NHQ65" s="398"/>
      <c r="NHR65" s="398"/>
      <c r="NHS65" s="398"/>
      <c r="NHT65" s="398"/>
      <c r="NHU65" s="398"/>
      <c r="NHV65" s="398"/>
      <c r="NHW65" s="398"/>
      <c r="NHX65" s="398"/>
      <c r="NHY65" s="398"/>
      <c r="NHZ65" s="398"/>
      <c r="NIA65" s="398"/>
      <c r="NIB65" s="398"/>
      <c r="NIC65" s="398"/>
      <c r="NID65" s="398"/>
      <c r="NIE65" s="398"/>
      <c r="NIF65" s="398"/>
      <c r="NIG65" s="398"/>
      <c r="NIH65" s="398"/>
      <c r="NII65" s="398"/>
      <c r="NIJ65" s="398"/>
      <c r="NIK65" s="398"/>
      <c r="NIL65" s="398"/>
      <c r="NIM65" s="398"/>
      <c r="NIN65" s="398"/>
      <c r="NIO65" s="398"/>
      <c r="NIP65" s="398"/>
      <c r="NIQ65" s="398"/>
      <c r="NIR65" s="398"/>
      <c r="NIS65" s="398"/>
      <c r="NIT65" s="398"/>
      <c r="NIU65" s="398"/>
      <c r="NIV65" s="398"/>
      <c r="NIW65" s="398"/>
      <c r="NIX65" s="398"/>
      <c r="NIY65" s="398"/>
      <c r="NIZ65" s="398"/>
      <c r="NJA65" s="398"/>
      <c r="NJB65" s="398"/>
      <c r="NJC65" s="398"/>
      <c r="NJD65" s="398"/>
      <c r="NJE65" s="398"/>
      <c r="NJF65" s="398"/>
      <c r="NJG65" s="398"/>
      <c r="NJH65" s="398"/>
      <c r="NJI65" s="398"/>
      <c r="NJJ65" s="398"/>
      <c r="NJK65" s="398"/>
      <c r="NJL65" s="398"/>
      <c r="NJM65" s="398"/>
      <c r="NJN65" s="398"/>
      <c r="NJO65" s="398"/>
      <c r="NJP65" s="398"/>
      <c r="NJQ65" s="398"/>
      <c r="NJR65" s="398"/>
      <c r="NJS65" s="398"/>
      <c r="NJT65" s="398"/>
      <c r="NJU65" s="398"/>
      <c r="NJV65" s="398"/>
      <c r="NJW65" s="398"/>
      <c r="NJX65" s="398"/>
      <c r="NJY65" s="398"/>
      <c r="NJZ65" s="398"/>
      <c r="NKA65" s="398"/>
      <c r="NKB65" s="398"/>
      <c r="NKC65" s="398"/>
      <c r="NKD65" s="398"/>
      <c r="NKE65" s="398"/>
      <c r="NKF65" s="398"/>
      <c r="NKG65" s="398"/>
      <c r="NKH65" s="398"/>
      <c r="NKI65" s="398"/>
      <c r="NKJ65" s="398"/>
      <c r="NKK65" s="398"/>
      <c r="NKL65" s="398"/>
      <c r="NKM65" s="398"/>
      <c r="NKN65" s="398"/>
      <c r="NKO65" s="398"/>
      <c r="NKP65" s="398"/>
      <c r="NKQ65" s="398"/>
      <c r="NKR65" s="398"/>
      <c r="NKS65" s="398"/>
      <c r="NKT65" s="398"/>
      <c r="NKU65" s="398"/>
      <c r="NKV65" s="398"/>
      <c r="NKW65" s="398"/>
      <c r="NKX65" s="398"/>
      <c r="NKY65" s="398"/>
      <c r="NKZ65" s="398"/>
      <c r="NLA65" s="398"/>
      <c r="NLB65" s="398"/>
      <c r="NLC65" s="398"/>
      <c r="NLD65" s="398"/>
      <c r="NLE65" s="398"/>
      <c r="NLF65" s="398"/>
      <c r="NLG65" s="398"/>
      <c r="NLH65" s="398"/>
      <c r="NLI65" s="398"/>
      <c r="NLJ65" s="398"/>
      <c r="NLK65" s="398"/>
      <c r="NLL65" s="398"/>
      <c r="NLM65" s="398"/>
      <c r="NLN65" s="398"/>
      <c r="NLO65" s="398"/>
      <c r="NLP65" s="398"/>
      <c r="NLQ65" s="398"/>
      <c r="NLR65" s="398"/>
      <c r="NLS65" s="398"/>
      <c r="NLT65" s="398"/>
      <c r="NLU65" s="398"/>
      <c r="NLV65" s="398"/>
      <c r="NLW65" s="398"/>
      <c r="NLX65" s="398"/>
      <c r="NLY65" s="398"/>
      <c r="NLZ65" s="398"/>
      <c r="NMA65" s="398"/>
      <c r="NMB65" s="398"/>
      <c r="NMC65" s="398"/>
      <c r="NMD65" s="398"/>
      <c r="NME65" s="398"/>
      <c r="NMF65" s="398"/>
      <c r="NMG65" s="398"/>
      <c r="NMH65" s="398"/>
      <c r="NMI65" s="398"/>
      <c r="NMJ65" s="398"/>
      <c r="NMK65" s="398"/>
      <c r="NML65" s="398"/>
      <c r="NMM65" s="398"/>
      <c r="NMN65" s="398"/>
      <c r="NMO65" s="398"/>
      <c r="NMP65" s="398"/>
      <c r="NMQ65" s="398"/>
      <c r="NMR65" s="398"/>
      <c r="NMS65" s="398"/>
      <c r="NMT65" s="398"/>
      <c r="NMU65" s="398"/>
      <c r="NMV65" s="398"/>
      <c r="NMW65" s="398"/>
      <c r="NMX65" s="398"/>
      <c r="NMY65" s="398"/>
      <c r="NMZ65" s="398"/>
      <c r="NNA65" s="398"/>
      <c r="NNB65" s="398"/>
      <c r="NNC65" s="398"/>
      <c r="NND65" s="398"/>
      <c r="NNE65" s="398"/>
      <c r="NNF65" s="398"/>
      <c r="NNG65" s="398"/>
      <c r="NNH65" s="398"/>
      <c r="NNI65" s="398"/>
      <c r="NNJ65" s="398"/>
      <c r="NNK65" s="398"/>
      <c r="NNL65" s="398"/>
      <c r="NNM65" s="398"/>
      <c r="NNN65" s="398"/>
      <c r="NNO65" s="398"/>
      <c r="NNP65" s="398"/>
      <c r="NNQ65" s="398"/>
      <c r="NNR65" s="398"/>
      <c r="NNS65" s="398"/>
      <c r="NNT65" s="398"/>
      <c r="NNU65" s="398"/>
      <c r="NNV65" s="398"/>
      <c r="NNW65" s="398"/>
      <c r="NNX65" s="398"/>
      <c r="NNY65" s="398"/>
      <c r="NNZ65" s="398"/>
      <c r="NOA65" s="398"/>
      <c r="NOB65" s="398"/>
      <c r="NOC65" s="398"/>
      <c r="NOD65" s="398"/>
      <c r="NOE65" s="398"/>
      <c r="NOF65" s="398"/>
      <c r="NOG65" s="398"/>
      <c r="NOH65" s="398"/>
      <c r="NOI65" s="398"/>
      <c r="NOJ65" s="398"/>
      <c r="NOK65" s="398"/>
      <c r="NOL65" s="398"/>
      <c r="NOM65" s="398"/>
      <c r="NON65" s="398"/>
      <c r="NOO65" s="398"/>
      <c r="NOP65" s="398"/>
      <c r="NOQ65" s="398"/>
      <c r="NOR65" s="398"/>
      <c r="NOS65" s="398"/>
      <c r="NOT65" s="398"/>
      <c r="NOU65" s="398"/>
      <c r="NOV65" s="398"/>
      <c r="NOW65" s="398"/>
      <c r="NOX65" s="398"/>
      <c r="NOY65" s="398"/>
      <c r="NOZ65" s="398"/>
      <c r="NPA65" s="398"/>
      <c r="NPB65" s="398"/>
      <c r="NPC65" s="398"/>
      <c r="NPD65" s="398"/>
      <c r="NPE65" s="398"/>
      <c r="NPF65" s="398"/>
      <c r="NPG65" s="398"/>
      <c r="NPH65" s="398"/>
      <c r="NPI65" s="398"/>
      <c r="NPJ65" s="398"/>
      <c r="NPK65" s="398"/>
      <c r="NPL65" s="398"/>
      <c r="NPM65" s="398"/>
      <c r="NPN65" s="398"/>
      <c r="NPO65" s="398"/>
      <c r="NPP65" s="398"/>
      <c r="NPQ65" s="398"/>
      <c r="NPR65" s="398"/>
      <c r="NPS65" s="398"/>
      <c r="NPT65" s="398"/>
      <c r="NPU65" s="398"/>
      <c r="NPV65" s="398"/>
      <c r="NPW65" s="398"/>
      <c r="NPX65" s="398"/>
      <c r="NPY65" s="398"/>
      <c r="NPZ65" s="398"/>
      <c r="NQA65" s="398"/>
      <c r="NQB65" s="398"/>
      <c r="NQC65" s="398"/>
      <c r="NQD65" s="398"/>
      <c r="NQE65" s="398"/>
      <c r="NQF65" s="398"/>
      <c r="NQG65" s="398"/>
      <c r="NQH65" s="398"/>
      <c r="NQI65" s="398"/>
      <c r="NQJ65" s="398"/>
      <c r="NQK65" s="398"/>
      <c r="NQL65" s="398"/>
      <c r="NQM65" s="398"/>
      <c r="NQN65" s="398"/>
      <c r="NQO65" s="398"/>
      <c r="NQP65" s="398"/>
      <c r="NQQ65" s="398"/>
      <c r="NQR65" s="398"/>
      <c r="NQS65" s="398"/>
      <c r="NQT65" s="398"/>
      <c r="NQU65" s="398"/>
      <c r="NQV65" s="398"/>
      <c r="NQW65" s="398"/>
      <c r="NQX65" s="398"/>
      <c r="NQY65" s="398"/>
      <c r="NQZ65" s="398"/>
      <c r="NRA65" s="398"/>
      <c r="NRB65" s="398"/>
      <c r="NRC65" s="398"/>
      <c r="NRD65" s="398"/>
      <c r="NRE65" s="398"/>
      <c r="NRF65" s="398"/>
      <c r="NRG65" s="398"/>
      <c r="NRH65" s="398"/>
      <c r="NRI65" s="398"/>
      <c r="NRJ65" s="398"/>
      <c r="NRK65" s="398"/>
      <c r="NRL65" s="398"/>
      <c r="NRM65" s="398"/>
      <c r="NRN65" s="398"/>
      <c r="NRO65" s="398"/>
      <c r="NRP65" s="398"/>
      <c r="NRQ65" s="398"/>
      <c r="NRR65" s="398"/>
      <c r="NRS65" s="398"/>
      <c r="NRT65" s="398"/>
      <c r="NRU65" s="398"/>
      <c r="NRV65" s="398"/>
      <c r="NRW65" s="398"/>
      <c r="NRX65" s="398"/>
      <c r="NRY65" s="398"/>
      <c r="NRZ65" s="398"/>
      <c r="NSA65" s="398"/>
      <c r="NSB65" s="398"/>
      <c r="NSC65" s="398"/>
      <c r="NSD65" s="398"/>
      <c r="NSE65" s="398"/>
      <c r="NSF65" s="398"/>
      <c r="NSG65" s="398"/>
      <c r="NSH65" s="398"/>
      <c r="NSI65" s="398"/>
      <c r="NSJ65" s="398"/>
      <c r="NSK65" s="398"/>
      <c r="NSL65" s="398"/>
      <c r="NSM65" s="398"/>
      <c r="NSN65" s="398"/>
      <c r="NSO65" s="398"/>
      <c r="NSP65" s="398"/>
      <c r="NSQ65" s="398"/>
      <c r="NSR65" s="398"/>
      <c r="NSS65" s="398"/>
      <c r="NST65" s="398"/>
      <c r="NSU65" s="398"/>
      <c r="NSV65" s="398"/>
      <c r="NSW65" s="398"/>
      <c r="NSX65" s="398"/>
      <c r="NSY65" s="398"/>
      <c r="NSZ65" s="398"/>
      <c r="NTA65" s="398"/>
      <c r="NTB65" s="398"/>
      <c r="NTC65" s="398"/>
      <c r="NTD65" s="398"/>
      <c r="NTE65" s="398"/>
      <c r="NTF65" s="398"/>
      <c r="NTG65" s="398"/>
      <c r="NTH65" s="398"/>
      <c r="NTI65" s="398"/>
      <c r="NTJ65" s="398"/>
      <c r="NTK65" s="398"/>
      <c r="NTL65" s="398"/>
      <c r="NTM65" s="398"/>
      <c r="NTN65" s="398"/>
      <c r="NTO65" s="398"/>
      <c r="NTP65" s="398"/>
      <c r="NTQ65" s="398"/>
      <c r="NTR65" s="398"/>
      <c r="NTS65" s="398"/>
      <c r="NTT65" s="398"/>
      <c r="NTU65" s="398"/>
      <c r="NTV65" s="398"/>
      <c r="NTW65" s="398"/>
      <c r="NTX65" s="398"/>
      <c r="NTY65" s="398"/>
      <c r="NTZ65" s="398"/>
      <c r="NUA65" s="398"/>
      <c r="NUB65" s="398"/>
      <c r="NUC65" s="398"/>
      <c r="NUD65" s="398"/>
      <c r="NUE65" s="398"/>
      <c r="NUF65" s="398"/>
      <c r="NUG65" s="398"/>
      <c r="NUH65" s="398"/>
      <c r="NUI65" s="398"/>
      <c r="NUJ65" s="398"/>
      <c r="NUK65" s="398"/>
      <c r="NUL65" s="398"/>
      <c r="NUM65" s="398"/>
      <c r="NUN65" s="398"/>
      <c r="NUO65" s="398"/>
      <c r="NUP65" s="398"/>
      <c r="NUQ65" s="398"/>
      <c r="NUR65" s="398"/>
      <c r="NUS65" s="398"/>
      <c r="NUT65" s="398"/>
      <c r="NUU65" s="398"/>
      <c r="NUV65" s="398"/>
      <c r="NUW65" s="398"/>
      <c r="NUX65" s="398"/>
      <c r="NUY65" s="398"/>
      <c r="NUZ65" s="398"/>
      <c r="NVA65" s="398"/>
      <c r="NVB65" s="398"/>
      <c r="NVC65" s="398"/>
      <c r="NVD65" s="398"/>
      <c r="NVE65" s="398"/>
      <c r="NVF65" s="398"/>
      <c r="NVG65" s="398"/>
      <c r="NVH65" s="398"/>
      <c r="NVI65" s="398"/>
      <c r="NVJ65" s="398"/>
      <c r="NVK65" s="398"/>
      <c r="NVL65" s="398"/>
      <c r="NVM65" s="398"/>
      <c r="NVN65" s="398"/>
      <c r="NVO65" s="398"/>
      <c r="NVP65" s="398"/>
      <c r="NVQ65" s="398"/>
      <c r="NVR65" s="398"/>
      <c r="NVS65" s="398"/>
      <c r="NVT65" s="398"/>
      <c r="NVU65" s="398"/>
      <c r="NVV65" s="398"/>
      <c r="NVW65" s="398"/>
      <c r="NVX65" s="398"/>
      <c r="NVY65" s="398"/>
      <c r="NVZ65" s="398"/>
      <c r="NWA65" s="398"/>
      <c r="NWB65" s="398"/>
      <c r="NWC65" s="398"/>
      <c r="NWD65" s="398"/>
      <c r="NWE65" s="398"/>
      <c r="NWF65" s="398"/>
      <c r="NWG65" s="398"/>
      <c r="NWH65" s="398"/>
      <c r="NWI65" s="398"/>
      <c r="NWJ65" s="398"/>
      <c r="NWK65" s="398"/>
      <c r="NWL65" s="398"/>
      <c r="NWM65" s="398"/>
      <c r="NWN65" s="398"/>
      <c r="NWO65" s="398"/>
      <c r="NWP65" s="398"/>
      <c r="NWQ65" s="398"/>
      <c r="NWR65" s="398"/>
      <c r="NWS65" s="398"/>
      <c r="NWT65" s="398"/>
      <c r="NWU65" s="398"/>
      <c r="NWV65" s="398"/>
      <c r="NWW65" s="398"/>
      <c r="NWX65" s="398"/>
      <c r="NWY65" s="398"/>
      <c r="NWZ65" s="398"/>
      <c r="NXA65" s="398"/>
      <c r="NXB65" s="398"/>
      <c r="NXC65" s="398"/>
      <c r="NXD65" s="398"/>
      <c r="NXE65" s="398"/>
      <c r="NXF65" s="398"/>
      <c r="NXG65" s="398"/>
      <c r="NXH65" s="398"/>
      <c r="NXI65" s="398"/>
      <c r="NXJ65" s="398"/>
      <c r="NXK65" s="398"/>
      <c r="NXL65" s="398"/>
      <c r="NXM65" s="398"/>
      <c r="NXN65" s="398"/>
      <c r="NXO65" s="398"/>
      <c r="NXP65" s="398"/>
      <c r="NXQ65" s="398"/>
      <c r="NXR65" s="398"/>
      <c r="NXS65" s="398"/>
      <c r="NXT65" s="398"/>
      <c r="NXU65" s="398"/>
      <c r="NXV65" s="398"/>
      <c r="NXW65" s="398"/>
      <c r="NXX65" s="398"/>
      <c r="NXY65" s="398"/>
      <c r="NXZ65" s="398"/>
      <c r="NYA65" s="398"/>
      <c r="NYB65" s="398"/>
      <c r="NYC65" s="398"/>
      <c r="NYD65" s="398"/>
      <c r="NYE65" s="398"/>
      <c r="NYF65" s="398"/>
      <c r="NYG65" s="398"/>
      <c r="NYH65" s="398"/>
      <c r="NYI65" s="398"/>
      <c r="NYJ65" s="398"/>
      <c r="NYK65" s="398"/>
      <c r="NYL65" s="398"/>
      <c r="NYM65" s="398"/>
      <c r="NYN65" s="398"/>
      <c r="NYO65" s="398"/>
      <c r="NYP65" s="398"/>
      <c r="NYQ65" s="398"/>
      <c r="NYR65" s="398"/>
      <c r="NYS65" s="398"/>
      <c r="NYT65" s="398"/>
      <c r="NYU65" s="398"/>
      <c r="NYV65" s="398"/>
      <c r="NYW65" s="398"/>
      <c r="NYX65" s="398"/>
      <c r="NYY65" s="398"/>
      <c r="NYZ65" s="398"/>
      <c r="NZA65" s="398"/>
      <c r="NZB65" s="398"/>
      <c r="NZC65" s="398"/>
      <c r="NZD65" s="398"/>
      <c r="NZE65" s="398"/>
      <c r="NZF65" s="398"/>
      <c r="NZG65" s="398"/>
      <c r="NZH65" s="398"/>
      <c r="NZI65" s="398"/>
      <c r="NZJ65" s="398"/>
      <c r="NZK65" s="398"/>
      <c r="NZL65" s="398"/>
      <c r="NZM65" s="398"/>
      <c r="NZN65" s="398"/>
      <c r="NZO65" s="398"/>
      <c r="NZP65" s="398"/>
      <c r="NZQ65" s="398"/>
      <c r="NZR65" s="398"/>
      <c r="NZS65" s="398"/>
      <c r="NZT65" s="398"/>
      <c r="NZU65" s="398"/>
      <c r="NZV65" s="398"/>
      <c r="NZW65" s="398"/>
      <c r="NZX65" s="398"/>
      <c r="NZY65" s="398"/>
      <c r="NZZ65" s="398"/>
      <c r="OAA65" s="398"/>
      <c r="OAB65" s="398"/>
      <c r="OAC65" s="398"/>
      <c r="OAD65" s="398"/>
      <c r="OAE65" s="398"/>
      <c r="OAF65" s="398"/>
      <c r="OAG65" s="398"/>
      <c r="OAH65" s="398"/>
      <c r="OAI65" s="398"/>
      <c r="OAJ65" s="398"/>
      <c r="OAK65" s="398"/>
      <c r="OAL65" s="398"/>
      <c r="OAM65" s="398"/>
      <c r="OAN65" s="398"/>
      <c r="OAO65" s="398"/>
      <c r="OAP65" s="398"/>
      <c r="OAQ65" s="398"/>
      <c r="OAR65" s="398"/>
      <c r="OAS65" s="398"/>
      <c r="OAT65" s="398"/>
      <c r="OAU65" s="398"/>
      <c r="OAV65" s="398"/>
      <c r="OAW65" s="398"/>
      <c r="OAX65" s="398"/>
      <c r="OAY65" s="398"/>
      <c r="OAZ65" s="398"/>
      <c r="OBA65" s="398"/>
      <c r="OBB65" s="398"/>
      <c r="OBC65" s="398"/>
      <c r="OBD65" s="398"/>
      <c r="OBE65" s="398"/>
      <c r="OBF65" s="398"/>
      <c r="OBG65" s="398"/>
      <c r="OBH65" s="398"/>
      <c r="OBI65" s="398"/>
      <c r="OBJ65" s="398"/>
      <c r="OBK65" s="398"/>
      <c r="OBL65" s="398"/>
      <c r="OBM65" s="398"/>
      <c r="OBN65" s="398"/>
      <c r="OBO65" s="398"/>
      <c r="OBP65" s="398"/>
      <c r="OBQ65" s="398"/>
      <c r="OBR65" s="398"/>
      <c r="OBS65" s="398"/>
      <c r="OBT65" s="398"/>
      <c r="OBU65" s="398"/>
      <c r="OBV65" s="398"/>
      <c r="OBW65" s="398"/>
      <c r="OBX65" s="398"/>
      <c r="OBY65" s="398"/>
      <c r="OBZ65" s="398"/>
      <c r="OCA65" s="398"/>
      <c r="OCB65" s="398"/>
      <c r="OCC65" s="398"/>
      <c r="OCD65" s="398"/>
      <c r="OCE65" s="398"/>
      <c r="OCF65" s="398"/>
      <c r="OCG65" s="398"/>
      <c r="OCH65" s="398"/>
      <c r="OCI65" s="398"/>
      <c r="OCJ65" s="398"/>
      <c r="OCK65" s="398"/>
      <c r="OCL65" s="398"/>
      <c r="OCM65" s="398"/>
      <c r="OCN65" s="398"/>
      <c r="OCO65" s="398"/>
      <c r="OCP65" s="398"/>
      <c r="OCQ65" s="398"/>
      <c r="OCR65" s="398"/>
      <c r="OCS65" s="398"/>
      <c r="OCT65" s="398"/>
      <c r="OCU65" s="398"/>
      <c r="OCV65" s="398"/>
      <c r="OCW65" s="398"/>
      <c r="OCX65" s="398"/>
      <c r="OCY65" s="398"/>
      <c r="OCZ65" s="398"/>
      <c r="ODA65" s="398"/>
      <c r="ODB65" s="398"/>
      <c r="ODC65" s="398"/>
      <c r="ODD65" s="398"/>
      <c r="ODE65" s="398"/>
      <c r="ODF65" s="398"/>
      <c r="ODG65" s="398"/>
      <c r="ODH65" s="398"/>
      <c r="ODI65" s="398"/>
      <c r="ODJ65" s="398"/>
      <c r="ODK65" s="398"/>
      <c r="ODL65" s="398"/>
      <c r="ODM65" s="398"/>
      <c r="ODN65" s="398"/>
      <c r="ODO65" s="398"/>
      <c r="ODP65" s="398"/>
      <c r="ODQ65" s="398"/>
      <c r="ODR65" s="398"/>
      <c r="ODS65" s="398"/>
      <c r="ODT65" s="398"/>
      <c r="ODU65" s="398"/>
      <c r="ODV65" s="398"/>
      <c r="ODW65" s="398"/>
      <c r="ODX65" s="398"/>
      <c r="ODY65" s="398"/>
      <c r="ODZ65" s="398"/>
      <c r="OEA65" s="398"/>
      <c r="OEB65" s="398"/>
      <c r="OEC65" s="398"/>
      <c r="OED65" s="398"/>
      <c r="OEE65" s="398"/>
      <c r="OEF65" s="398"/>
      <c r="OEG65" s="398"/>
      <c r="OEH65" s="398"/>
      <c r="OEI65" s="398"/>
      <c r="OEJ65" s="398"/>
      <c r="OEK65" s="398"/>
      <c r="OEL65" s="398"/>
      <c r="OEM65" s="398"/>
      <c r="OEN65" s="398"/>
      <c r="OEO65" s="398"/>
      <c r="OEP65" s="398"/>
      <c r="OEQ65" s="398"/>
      <c r="OER65" s="398"/>
      <c r="OES65" s="398"/>
      <c r="OET65" s="398"/>
      <c r="OEU65" s="398"/>
      <c r="OEV65" s="398"/>
      <c r="OEW65" s="398"/>
      <c r="OEX65" s="398"/>
      <c r="OEY65" s="398"/>
      <c r="OEZ65" s="398"/>
      <c r="OFA65" s="398"/>
      <c r="OFB65" s="398"/>
      <c r="OFC65" s="398"/>
      <c r="OFD65" s="398"/>
      <c r="OFE65" s="398"/>
      <c r="OFF65" s="398"/>
      <c r="OFG65" s="398"/>
      <c r="OFH65" s="398"/>
      <c r="OFI65" s="398"/>
      <c r="OFJ65" s="398"/>
      <c r="OFK65" s="398"/>
      <c r="OFL65" s="398"/>
      <c r="OFM65" s="398"/>
      <c r="OFN65" s="398"/>
      <c r="OFO65" s="398"/>
      <c r="OFP65" s="398"/>
      <c r="OFQ65" s="398"/>
      <c r="OFR65" s="398"/>
      <c r="OFS65" s="398"/>
      <c r="OFT65" s="398"/>
      <c r="OFU65" s="398"/>
      <c r="OFV65" s="398"/>
      <c r="OFW65" s="398"/>
      <c r="OFX65" s="398"/>
      <c r="OFY65" s="398"/>
      <c r="OFZ65" s="398"/>
      <c r="OGA65" s="398"/>
      <c r="OGB65" s="398"/>
      <c r="OGC65" s="398"/>
      <c r="OGD65" s="398"/>
      <c r="OGE65" s="398"/>
      <c r="OGF65" s="398"/>
      <c r="OGG65" s="398"/>
      <c r="OGH65" s="398"/>
      <c r="OGI65" s="398"/>
      <c r="OGJ65" s="398"/>
      <c r="OGK65" s="398"/>
      <c r="OGL65" s="398"/>
      <c r="OGM65" s="398"/>
      <c r="OGN65" s="398"/>
      <c r="OGO65" s="398"/>
      <c r="OGP65" s="398"/>
      <c r="OGQ65" s="398"/>
      <c r="OGR65" s="398"/>
      <c r="OGS65" s="398"/>
      <c r="OGT65" s="398"/>
      <c r="OGU65" s="398"/>
      <c r="OGV65" s="398"/>
      <c r="OGW65" s="398"/>
      <c r="OGX65" s="398"/>
      <c r="OGY65" s="398"/>
      <c r="OGZ65" s="398"/>
      <c r="OHA65" s="398"/>
      <c r="OHB65" s="398"/>
      <c r="OHC65" s="398"/>
      <c r="OHD65" s="398"/>
      <c r="OHE65" s="398"/>
      <c r="OHF65" s="398"/>
      <c r="OHG65" s="398"/>
      <c r="OHH65" s="398"/>
      <c r="OHI65" s="398"/>
      <c r="OHJ65" s="398"/>
      <c r="OHK65" s="398"/>
      <c r="OHL65" s="398"/>
      <c r="OHM65" s="398"/>
      <c r="OHN65" s="398"/>
      <c r="OHO65" s="398"/>
      <c r="OHP65" s="398"/>
      <c r="OHQ65" s="398"/>
      <c r="OHR65" s="398"/>
      <c r="OHS65" s="398"/>
      <c r="OHT65" s="398"/>
      <c r="OHU65" s="398"/>
      <c r="OHV65" s="398"/>
      <c r="OHW65" s="398"/>
      <c r="OHX65" s="398"/>
      <c r="OHY65" s="398"/>
      <c r="OHZ65" s="398"/>
      <c r="OIA65" s="398"/>
      <c r="OIB65" s="398"/>
      <c r="OIC65" s="398"/>
      <c r="OID65" s="398"/>
      <c r="OIE65" s="398"/>
      <c r="OIF65" s="398"/>
      <c r="OIG65" s="398"/>
      <c r="OIH65" s="398"/>
      <c r="OII65" s="398"/>
      <c r="OIJ65" s="398"/>
      <c r="OIK65" s="398"/>
      <c r="OIL65" s="398"/>
      <c r="OIM65" s="398"/>
      <c r="OIN65" s="398"/>
      <c r="OIO65" s="398"/>
      <c r="OIP65" s="398"/>
      <c r="OIQ65" s="398"/>
      <c r="OIR65" s="398"/>
      <c r="OIS65" s="398"/>
      <c r="OIT65" s="398"/>
      <c r="OIU65" s="398"/>
      <c r="OIV65" s="398"/>
      <c r="OIW65" s="398"/>
      <c r="OIX65" s="398"/>
      <c r="OIY65" s="398"/>
      <c r="OIZ65" s="398"/>
      <c r="OJA65" s="398"/>
      <c r="OJB65" s="398"/>
      <c r="OJC65" s="398"/>
      <c r="OJD65" s="398"/>
      <c r="OJE65" s="398"/>
      <c r="OJF65" s="398"/>
      <c r="OJG65" s="398"/>
      <c r="OJH65" s="398"/>
      <c r="OJI65" s="398"/>
      <c r="OJJ65" s="398"/>
      <c r="OJK65" s="398"/>
      <c r="OJL65" s="398"/>
      <c r="OJM65" s="398"/>
      <c r="OJN65" s="398"/>
      <c r="OJO65" s="398"/>
      <c r="OJP65" s="398"/>
      <c r="OJQ65" s="398"/>
      <c r="OJR65" s="398"/>
      <c r="OJS65" s="398"/>
      <c r="OJT65" s="398"/>
      <c r="OJU65" s="398"/>
      <c r="OJV65" s="398"/>
      <c r="OJW65" s="398"/>
      <c r="OJX65" s="398"/>
      <c r="OJY65" s="398"/>
      <c r="OJZ65" s="398"/>
      <c r="OKA65" s="398"/>
      <c r="OKB65" s="398"/>
      <c r="OKC65" s="398"/>
      <c r="OKD65" s="398"/>
      <c r="OKE65" s="398"/>
      <c r="OKF65" s="398"/>
      <c r="OKG65" s="398"/>
      <c r="OKH65" s="398"/>
      <c r="OKI65" s="398"/>
      <c r="OKJ65" s="398"/>
      <c r="OKK65" s="398"/>
      <c r="OKL65" s="398"/>
      <c r="OKM65" s="398"/>
      <c r="OKN65" s="398"/>
      <c r="OKO65" s="398"/>
      <c r="OKP65" s="398"/>
      <c r="OKQ65" s="398"/>
      <c r="OKR65" s="398"/>
      <c r="OKS65" s="398"/>
      <c r="OKT65" s="398"/>
      <c r="OKU65" s="398"/>
      <c r="OKV65" s="398"/>
      <c r="OKW65" s="398"/>
      <c r="OKX65" s="398"/>
      <c r="OKY65" s="398"/>
      <c r="OKZ65" s="398"/>
      <c r="OLA65" s="398"/>
      <c r="OLB65" s="398"/>
      <c r="OLC65" s="398"/>
      <c r="OLD65" s="398"/>
      <c r="OLE65" s="398"/>
      <c r="OLF65" s="398"/>
      <c r="OLG65" s="398"/>
      <c r="OLH65" s="398"/>
      <c r="OLI65" s="398"/>
      <c r="OLJ65" s="398"/>
      <c r="OLK65" s="398"/>
      <c r="OLL65" s="398"/>
      <c r="OLM65" s="398"/>
      <c r="OLN65" s="398"/>
      <c r="OLO65" s="398"/>
      <c r="OLP65" s="398"/>
      <c r="OLQ65" s="398"/>
      <c r="OLR65" s="398"/>
      <c r="OLS65" s="398"/>
      <c r="OLT65" s="398"/>
      <c r="OLU65" s="398"/>
      <c r="OLV65" s="398"/>
      <c r="OLW65" s="398"/>
      <c r="OLX65" s="398"/>
      <c r="OLY65" s="398"/>
      <c r="OLZ65" s="398"/>
      <c r="OMA65" s="398"/>
      <c r="OMB65" s="398"/>
      <c r="OMC65" s="398"/>
      <c r="OMD65" s="398"/>
      <c r="OME65" s="398"/>
      <c r="OMF65" s="398"/>
      <c r="OMG65" s="398"/>
      <c r="OMH65" s="398"/>
      <c r="OMI65" s="398"/>
      <c r="OMJ65" s="398"/>
      <c r="OMK65" s="398"/>
      <c r="OML65" s="398"/>
      <c r="OMM65" s="398"/>
      <c r="OMN65" s="398"/>
      <c r="OMO65" s="398"/>
      <c r="OMP65" s="398"/>
      <c r="OMQ65" s="398"/>
      <c r="OMR65" s="398"/>
      <c r="OMS65" s="398"/>
      <c r="OMT65" s="398"/>
      <c r="OMU65" s="398"/>
      <c r="OMV65" s="398"/>
      <c r="OMW65" s="398"/>
      <c r="OMX65" s="398"/>
      <c r="OMY65" s="398"/>
      <c r="OMZ65" s="398"/>
      <c r="ONA65" s="398"/>
      <c r="ONB65" s="398"/>
      <c r="ONC65" s="398"/>
      <c r="OND65" s="398"/>
      <c r="ONE65" s="398"/>
      <c r="ONF65" s="398"/>
      <c r="ONG65" s="398"/>
      <c r="ONH65" s="398"/>
      <c r="ONI65" s="398"/>
      <c r="ONJ65" s="398"/>
      <c r="ONK65" s="398"/>
      <c r="ONL65" s="398"/>
      <c r="ONM65" s="398"/>
      <c r="ONN65" s="398"/>
      <c r="ONO65" s="398"/>
      <c r="ONP65" s="398"/>
      <c r="ONQ65" s="398"/>
      <c r="ONR65" s="398"/>
      <c r="ONS65" s="398"/>
      <c r="ONT65" s="398"/>
      <c r="ONU65" s="398"/>
      <c r="ONV65" s="398"/>
      <c r="ONW65" s="398"/>
      <c r="ONX65" s="398"/>
      <c r="ONY65" s="398"/>
      <c r="ONZ65" s="398"/>
      <c r="OOA65" s="398"/>
      <c r="OOB65" s="398"/>
      <c r="OOC65" s="398"/>
      <c r="OOD65" s="398"/>
      <c r="OOE65" s="398"/>
      <c r="OOF65" s="398"/>
      <c r="OOG65" s="398"/>
      <c r="OOH65" s="398"/>
      <c r="OOI65" s="398"/>
      <c r="OOJ65" s="398"/>
      <c r="OOK65" s="398"/>
      <c r="OOL65" s="398"/>
      <c r="OOM65" s="398"/>
      <c r="OON65" s="398"/>
      <c r="OOO65" s="398"/>
      <c r="OOP65" s="398"/>
      <c r="OOQ65" s="398"/>
      <c r="OOR65" s="398"/>
      <c r="OOS65" s="398"/>
      <c r="OOT65" s="398"/>
      <c r="OOU65" s="398"/>
      <c r="OOV65" s="398"/>
      <c r="OOW65" s="398"/>
      <c r="OOX65" s="398"/>
      <c r="OOY65" s="398"/>
      <c r="OOZ65" s="398"/>
      <c r="OPA65" s="398"/>
      <c r="OPB65" s="398"/>
      <c r="OPC65" s="398"/>
      <c r="OPD65" s="398"/>
      <c r="OPE65" s="398"/>
      <c r="OPF65" s="398"/>
      <c r="OPG65" s="398"/>
      <c r="OPH65" s="398"/>
      <c r="OPI65" s="398"/>
      <c r="OPJ65" s="398"/>
      <c r="OPK65" s="398"/>
      <c r="OPL65" s="398"/>
      <c r="OPM65" s="398"/>
      <c r="OPN65" s="398"/>
      <c r="OPO65" s="398"/>
      <c r="OPP65" s="398"/>
      <c r="OPQ65" s="398"/>
      <c r="OPR65" s="398"/>
      <c r="OPS65" s="398"/>
      <c r="OPT65" s="398"/>
      <c r="OPU65" s="398"/>
      <c r="OPV65" s="398"/>
      <c r="OPW65" s="398"/>
      <c r="OPX65" s="398"/>
      <c r="OPY65" s="398"/>
      <c r="OPZ65" s="398"/>
      <c r="OQA65" s="398"/>
      <c r="OQB65" s="398"/>
      <c r="OQC65" s="398"/>
      <c r="OQD65" s="398"/>
      <c r="OQE65" s="398"/>
      <c r="OQF65" s="398"/>
      <c r="OQG65" s="398"/>
      <c r="OQH65" s="398"/>
      <c r="OQI65" s="398"/>
      <c r="OQJ65" s="398"/>
      <c r="OQK65" s="398"/>
      <c r="OQL65" s="398"/>
      <c r="OQM65" s="398"/>
      <c r="OQN65" s="398"/>
      <c r="OQO65" s="398"/>
      <c r="OQP65" s="398"/>
      <c r="OQQ65" s="398"/>
      <c r="OQR65" s="398"/>
      <c r="OQS65" s="398"/>
      <c r="OQT65" s="398"/>
      <c r="OQU65" s="398"/>
      <c r="OQV65" s="398"/>
      <c r="OQW65" s="398"/>
      <c r="OQX65" s="398"/>
      <c r="OQY65" s="398"/>
      <c r="OQZ65" s="398"/>
      <c r="ORA65" s="398"/>
      <c r="ORB65" s="398"/>
      <c r="ORC65" s="398"/>
      <c r="ORD65" s="398"/>
      <c r="ORE65" s="398"/>
      <c r="ORF65" s="398"/>
      <c r="ORG65" s="398"/>
      <c r="ORH65" s="398"/>
      <c r="ORI65" s="398"/>
      <c r="ORJ65" s="398"/>
      <c r="ORK65" s="398"/>
      <c r="ORL65" s="398"/>
      <c r="ORM65" s="398"/>
      <c r="ORN65" s="398"/>
      <c r="ORO65" s="398"/>
      <c r="ORP65" s="398"/>
      <c r="ORQ65" s="398"/>
      <c r="ORR65" s="398"/>
      <c r="ORS65" s="398"/>
      <c r="ORT65" s="398"/>
      <c r="ORU65" s="398"/>
      <c r="ORV65" s="398"/>
      <c r="ORW65" s="398"/>
      <c r="ORX65" s="398"/>
      <c r="ORY65" s="398"/>
      <c r="ORZ65" s="398"/>
      <c r="OSA65" s="398"/>
      <c r="OSB65" s="398"/>
      <c r="OSC65" s="398"/>
      <c r="OSD65" s="398"/>
      <c r="OSE65" s="398"/>
      <c r="OSF65" s="398"/>
      <c r="OSG65" s="398"/>
      <c r="OSH65" s="398"/>
      <c r="OSI65" s="398"/>
      <c r="OSJ65" s="398"/>
      <c r="OSK65" s="398"/>
      <c r="OSL65" s="398"/>
      <c r="OSM65" s="398"/>
      <c r="OSN65" s="398"/>
      <c r="OSO65" s="398"/>
      <c r="OSP65" s="398"/>
      <c r="OSQ65" s="398"/>
      <c r="OSR65" s="398"/>
      <c r="OSS65" s="398"/>
      <c r="OST65" s="398"/>
      <c r="OSU65" s="398"/>
      <c r="OSV65" s="398"/>
      <c r="OSW65" s="398"/>
      <c r="OSX65" s="398"/>
      <c r="OSY65" s="398"/>
      <c r="OSZ65" s="398"/>
      <c r="OTA65" s="398"/>
      <c r="OTB65" s="398"/>
      <c r="OTC65" s="398"/>
      <c r="OTD65" s="398"/>
      <c r="OTE65" s="398"/>
      <c r="OTF65" s="398"/>
      <c r="OTG65" s="398"/>
      <c r="OTH65" s="398"/>
      <c r="OTI65" s="398"/>
      <c r="OTJ65" s="398"/>
      <c r="OTK65" s="398"/>
      <c r="OTL65" s="398"/>
      <c r="OTM65" s="398"/>
      <c r="OTN65" s="398"/>
      <c r="OTO65" s="398"/>
      <c r="OTP65" s="398"/>
      <c r="OTQ65" s="398"/>
      <c r="OTR65" s="398"/>
      <c r="OTS65" s="398"/>
      <c r="OTT65" s="398"/>
      <c r="OTU65" s="398"/>
      <c r="OTV65" s="398"/>
      <c r="OTW65" s="398"/>
      <c r="OTX65" s="398"/>
      <c r="OTY65" s="398"/>
      <c r="OTZ65" s="398"/>
      <c r="OUA65" s="398"/>
      <c r="OUB65" s="398"/>
      <c r="OUC65" s="398"/>
      <c r="OUD65" s="398"/>
      <c r="OUE65" s="398"/>
      <c r="OUF65" s="398"/>
      <c r="OUG65" s="398"/>
      <c r="OUH65" s="398"/>
      <c r="OUI65" s="398"/>
      <c r="OUJ65" s="398"/>
      <c r="OUK65" s="398"/>
      <c r="OUL65" s="398"/>
      <c r="OUM65" s="398"/>
      <c r="OUN65" s="398"/>
      <c r="OUO65" s="398"/>
      <c r="OUP65" s="398"/>
      <c r="OUQ65" s="398"/>
      <c r="OUR65" s="398"/>
      <c r="OUS65" s="398"/>
      <c r="OUT65" s="398"/>
      <c r="OUU65" s="398"/>
      <c r="OUV65" s="398"/>
      <c r="OUW65" s="398"/>
      <c r="OUX65" s="398"/>
      <c r="OUY65" s="398"/>
      <c r="OUZ65" s="398"/>
      <c r="OVA65" s="398"/>
      <c r="OVB65" s="398"/>
      <c r="OVC65" s="398"/>
      <c r="OVD65" s="398"/>
      <c r="OVE65" s="398"/>
      <c r="OVF65" s="398"/>
      <c r="OVG65" s="398"/>
      <c r="OVH65" s="398"/>
      <c r="OVI65" s="398"/>
      <c r="OVJ65" s="398"/>
      <c r="OVK65" s="398"/>
      <c r="OVL65" s="398"/>
      <c r="OVM65" s="398"/>
      <c r="OVN65" s="398"/>
      <c r="OVO65" s="398"/>
      <c r="OVP65" s="398"/>
      <c r="OVQ65" s="398"/>
      <c r="OVR65" s="398"/>
      <c r="OVS65" s="398"/>
      <c r="OVT65" s="398"/>
      <c r="OVU65" s="398"/>
      <c r="OVV65" s="398"/>
      <c r="OVW65" s="398"/>
      <c r="OVX65" s="398"/>
      <c r="OVY65" s="398"/>
      <c r="OVZ65" s="398"/>
      <c r="OWA65" s="398"/>
      <c r="OWB65" s="398"/>
      <c r="OWC65" s="398"/>
      <c r="OWD65" s="398"/>
      <c r="OWE65" s="398"/>
      <c r="OWF65" s="398"/>
      <c r="OWG65" s="398"/>
      <c r="OWH65" s="398"/>
      <c r="OWI65" s="398"/>
      <c r="OWJ65" s="398"/>
      <c r="OWK65" s="398"/>
      <c r="OWL65" s="398"/>
      <c r="OWM65" s="398"/>
      <c r="OWN65" s="398"/>
      <c r="OWO65" s="398"/>
      <c r="OWP65" s="398"/>
      <c r="OWQ65" s="398"/>
      <c r="OWR65" s="398"/>
      <c r="OWS65" s="398"/>
      <c r="OWT65" s="398"/>
      <c r="OWU65" s="398"/>
      <c r="OWV65" s="398"/>
      <c r="OWW65" s="398"/>
      <c r="OWX65" s="398"/>
      <c r="OWY65" s="398"/>
      <c r="OWZ65" s="398"/>
      <c r="OXA65" s="398"/>
      <c r="OXB65" s="398"/>
      <c r="OXC65" s="398"/>
      <c r="OXD65" s="398"/>
      <c r="OXE65" s="398"/>
      <c r="OXF65" s="398"/>
      <c r="OXG65" s="398"/>
      <c r="OXH65" s="398"/>
      <c r="OXI65" s="398"/>
      <c r="OXJ65" s="398"/>
      <c r="OXK65" s="398"/>
      <c r="OXL65" s="398"/>
      <c r="OXM65" s="398"/>
      <c r="OXN65" s="398"/>
      <c r="OXO65" s="398"/>
      <c r="OXP65" s="398"/>
      <c r="OXQ65" s="398"/>
      <c r="OXR65" s="398"/>
      <c r="OXS65" s="398"/>
      <c r="OXT65" s="398"/>
      <c r="OXU65" s="398"/>
      <c r="OXV65" s="398"/>
      <c r="OXW65" s="398"/>
      <c r="OXX65" s="398"/>
      <c r="OXY65" s="398"/>
      <c r="OXZ65" s="398"/>
      <c r="OYA65" s="398"/>
      <c r="OYB65" s="398"/>
      <c r="OYC65" s="398"/>
      <c r="OYD65" s="398"/>
      <c r="OYE65" s="398"/>
      <c r="OYF65" s="398"/>
      <c r="OYG65" s="398"/>
      <c r="OYH65" s="398"/>
      <c r="OYI65" s="398"/>
      <c r="OYJ65" s="398"/>
      <c r="OYK65" s="398"/>
      <c r="OYL65" s="398"/>
      <c r="OYM65" s="398"/>
      <c r="OYN65" s="398"/>
      <c r="OYO65" s="398"/>
      <c r="OYP65" s="398"/>
      <c r="OYQ65" s="398"/>
      <c r="OYR65" s="398"/>
      <c r="OYS65" s="398"/>
      <c r="OYT65" s="398"/>
      <c r="OYU65" s="398"/>
      <c r="OYV65" s="398"/>
      <c r="OYW65" s="398"/>
      <c r="OYX65" s="398"/>
      <c r="OYY65" s="398"/>
      <c r="OYZ65" s="398"/>
      <c r="OZA65" s="398"/>
      <c r="OZB65" s="398"/>
      <c r="OZC65" s="398"/>
      <c r="OZD65" s="398"/>
      <c r="OZE65" s="398"/>
      <c r="OZF65" s="398"/>
      <c r="OZG65" s="398"/>
      <c r="OZH65" s="398"/>
      <c r="OZI65" s="398"/>
      <c r="OZJ65" s="398"/>
      <c r="OZK65" s="398"/>
      <c r="OZL65" s="398"/>
      <c r="OZM65" s="398"/>
      <c r="OZN65" s="398"/>
      <c r="OZO65" s="398"/>
      <c r="OZP65" s="398"/>
      <c r="OZQ65" s="398"/>
      <c r="OZR65" s="398"/>
      <c r="OZS65" s="398"/>
      <c r="OZT65" s="398"/>
      <c r="OZU65" s="398"/>
      <c r="OZV65" s="398"/>
      <c r="OZW65" s="398"/>
      <c r="OZX65" s="398"/>
      <c r="OZY65" s="398"/>
      <c r="OZZ65" s="398"/>
      <c r="PAA65" s="398"/>
      <c r="PAB65" s="398"/>
      <c r="PAC65" s="398"/>
      <c r="PAD65" s="398"/>
      <c r="PAE65" s="398"/>
      <c r="PAF65" s="398"/>
      <c r="PAG65" s="398"/>
      <c r="PAH65" s="398"/>
      <c r="PAI65" s="398"/>
      <c r="PAJ65" s="398"/>
      <c r="PAK65" s="398"/>
      <c r="PAL65" s="398"/>
      <c r="PAM65" s="398"/>
      <c r="PAN65" s="398"/>
      <c r="PAO65" s="398"/>
      <c r="PAP65" s="398"/>
      <c r="PAQ65" s="398"/>
      <c r="PAR65" s="398"/>
      <c r="PAS65" s="398"/>
      <c r="PAT65" s="398"/>
      <c r="PAU65" s="398"/>
      <c r="PAV65" s="398"/>
      <c r="PAW65" s="398"/>
      <c r="PAX65" s="398"/>
      <c r="PAY65" s="398"/>
      <c r="PAZ65" s="398"/>
      <c r="PBA65" s="398"/>
      <c r="PBB65" s="398"/>
      <c r="PBC65" s="398"/>
      <c r="PBD65" s="398"/>
      <c r="PBE65" s="398"/>
      <c r="PBF65" s="398"/>
      <c r="PBG65" s="398"/>
      <c r="PBH65" s="398"/>
      <c r="PBI65" s="398"/>
      <c r="PBJ65" s="398"/>
      <c r="PBK65" s="398"/>
      <c r="PBL65" s="398"/>
      <c r="PBM65" s="398"/>
      <c r="PBN65" s="398"/>
      <c r="PBO65" s="398"/>
      <c r="PBP65" s="398"/>
      <c r="PBQ65" s="398"/>
      <c r="PBR65" s="398"/>
      <c r="PBS65" s="398"/>
      <c r="PBT65" s="398"/>
      <c r="PBU65" s="398"/>
      <c r="PBV65" s="398"/>
      <c r="PBW65" s="398"/>
      <c r="PBX65" s="398"/>
      <c r="PBY65" s="398"/>
      <c r="PBZ65" s="398"/>
      <c r="PCA65" s="398"/>
      <c r="PCB65" s="398"/>
      <c r="PCC65" s="398"/>
      <c r="PCD65" s="398"/>
      <c r="PCE65" s="398"/>
      <c r="PCF65" s="398"/>
      <c r="PCG65" s="398"/>
      <c r="PCH65" s="398"/>
      <c r="PCI65" s="398"/>
      <c r="PCJ65" s="398"/>
      <c r="PCK65" s="398"/>
      <c r="PCL65" s="398"/>
      <c r="PCM65" s="398"/>
      <c r="PCN65" s="398"/>
      <c r="PCO65" s="398"/>
      <c r="PCP65" s="398"/>
      <c r="PCQ65" s="398"/>
      <c r="PCR65" s="398"/>
      <c r="PCS65" s="398"/>
      <c r="PCT65" s="398"/>
      <c r="PCU65" s="398"/>
      <c r="PCV65" s="398"/>
      <c r="PCW65" s="398"/>
      <c r="PCX65" s="398"/>
      <c r="PCY65" s="398"/>
      <c r="PCZ65" s="398"/>
      <c r="PDA65" s="398"/>
      <c r="PDB65" s="398"/>
      <c r="PDC65" s="398"/>
      <c r="PDD65" s="398"/>
      <c r="PDE65" s="398"/>
      <c r="PDF65" s="398"/>
      <c r="PDG65" s="398"/>
      <c r="PDH65" s="398"/>
      <c r="PDI65" s="398"/>
      <c r="PDJ65" s="398"/>
      <c r="PDK65" s="398"/>
      <c r="PDL65" s="398"/>
      <c r="PDM65" s="398"/>
      <c r="PDN65" s="398"/>
      <c r="PDO65" s="398"/>
      <c r="PDP65" s="398"/>
      <c r="PDQ65" s="398"/>
      <c r="PDR65" s="398"/>
      <c r="PDS65" s="398"/>
      <c r="PDT65" s="398"/>
      <c r="PDU65" s="398"/>
      <c r="PDV65" s="398"/>
      <c r="PDW65" s="398"/>
      <c r="PDX65" s="398"/>
      <c r="PDY65" s="398"/>
      <c r="PDZ65" s="398"/>
      <c r="PEA65" s="398"/>
      <c r="PEB65" s="398"/>
      <c r="PEC65" s="398"/>
      <c r="PED65" s="398"/>
      <c r="PEE65" s="398"/>
      <c r="PEF65" s="398"/>
      <c r="PEG65" s="398"/>
      <c r="PEH65" s="398"/>
      <c r="PEI65" s="398"/>
      <c r="PEJ65" s="398"/>
      <c r="PEK65" s="398"/>
      <c r="PEL65" s="398"/>
      <c r="PEM65" s="398"/>
      <c r="PEN65" s="398"/>
      <c r="PEO65" s="398"/>
      <c r="PEP65" s="398"/>
      <c r="PEQ65" s="398"/>
      <c r="PER65" s="398"/>
      <c r="PES65" s="398"/>
      <c r="PET65" s="398"/>
      <c r="PEU65" s="398"/>
      <c r="PEV65" s="398"/>
      <c r="PEW65" s="398"/>
      <c r="PEX65" s="398"/>
      <c r="PEY65" s="398"/>
      <c r="PEZ65" s="398"/>
      <c r="PFA65" s="398"/>
      <c r="PFB65" s="398"/>
      <c r="PFC65" s="398"/>
      <c r="PFD65" s="398"/>
      <c r="PFE65" s="398"/>
      <c r="PFF65" s="398"/>
      <c r="PFG65" s="398"/>
      <c r="PFH65" s="398"/>
      <c r="PFI65" s="398"/>
      <c r="PFJ65" s="398"/>
      <c r="PFK65" s="398"/>
      <c r="PFL65" s="398"/>
      <c r="PFM65" s="398"/>
      <c r="PFN65" s="398"/>
      <c r="PFO65" s="398"/>
      <c r="PFP65" s="398"/>
      <c r="PFQ65" s="398"/>
      <c r="PFR65" s="398"/>
      <c r="PFS65" s="398"/>
      <c r="PFT65" s="398"/>
      <c r="PFU65" s="398"/>
      <c r="PFV65" s="398"/>
      <c r="PFW65" s="398"/>
      <c r="PFX65" s="398"/>
      <c r="PFY65" s="398"/>
      <c r="PFZ65" s="398"/>
      <c r="PGA65" s="398"/>
      <c r="PGB65" s="398"/>
      <c r="PGC65" s="398"/>
      <c r="PGD65" s="398"/>
      <c r="PGE65" s="398"/>
      <c r="PGF65" s="398"/>
      <c r="PGG65" s="398"/>
      <c r="PGH65" s="398"/>
      <c r="PGI65" s="398"/>
      <c r="PGJ65" s="398"/>
      <c r="PGK65" s="398"/>
      <c r="PGL65" s="398"/>
      <c r="PGM65" s="398"/>
      <c r="PGN65" s="398"/>
      <c r="PGO65" s="398"/>
      <c r="PGP65" s="398"/>
      <c r="PGQ65" s="398"/>
      <c r="PGR65" s="398"/>
      <c r="PGS65" s="398"/>
      <c r="PGT65" s="398"/>
      <c r="PGU65" s="398"/>
      <c r="PGV65" s="398"/>
      <c r="PGW65" s="398"/>
      <c r="PGX65" s="398"/>
      <c r="PGY65" s="398"/>
      <c r="PGZ65" s="398"/>
      <c r="PHA65" s="398"/>
      <c r="PHB65" s="398"/>
      <c r="PHC65" s="398"/>
      <c r="PHD65" s="398"/>
      <c r="PHE65" s="398"/>
      <c r="PHF65" s="398"/>
      <c r="PHG65" s="398"/>
      <c r="PHH65" s="398"/>
      <c r="PHI65" s="398"/>
      <c r="PHJ65" s="398"/>
      <c r="PHK65" s="398"/>
      <c r="PHL65" s="398"/>
      <c r="PHM65" s="398"/>
      <c r="PHN65" s="398"/>
      <c r="PHO65" s="398"/>
      <c r="PHP65" s="398"/>
      <c r="PHQ65" s="398"/>
      <c r="PHR65" s="398"/>
      <c r="PHS65" s="398"/>
      <c r="PHT65" s="398"/>
      <c r="PHU65" s="398"/>
      <c r="PHV65" s="398"/>
      <c r="PHW65" s="398"/>
      <c r="PHX65" s="398"/>
      <c r="PHY65" s="398"/>
      <c r="PHZ65" s="398"/>
      <c r="PIA65" s="398"/>
      <c r="PIB65" s="398"/>
      <c r="PIC65" s="398"/>
      <c r="PID65" s="398"/>
      <c r="PIE65" s="398"/>
      <c r="PIF65" s="398"/>
      <c r="PIG65" s="398"/>
      <c r="PIH65" s="398"/>
      <c r="PII65" s="398"/>
      <c r="PIJ65" s="398"/>
      <c r="PIK65" s="398"/>
      <c r="PIL65" s="398"/>
      <c r="PIM65" s="398"/>
      <c r="PIN65" s="398"/>
      <c r="PIO65" s="398"/>
      <c r="PIP65" s="398"/>
      <c r="PIQ65" s="398"/>
      <c r="PIR65" s="398"/>
      <c r="PIS65" s="398"/>
      <c r="PIT65" s="398"/>
      <c r="PIU65" s="398"/>
      <c r="PIV65" s="398"/>
      <c r="PIW65" s="398"/>
      <c r="PIX65" s="398"/>
      <c r="PIY65" s="398"/>
      <c r="PIZ65" s="398"/>
      <c r="PJA65" s="398"/>
      <c r="PJB65" s="398"/>
      <c r="PJC65" s="398"/>
      <c r="PJD65" s="398"/>
      <c r="PJE65" s="398"/>
      <c r="PJF65" s="398"/>
      <c r="PJG65" s="398"/>
      <c r="PJH65" s="398"/>
      <c r="PJI65" s="398"/>
      <c r="PJJ65" s="398"/>
      <c r="PJK65" s="398"/>
      <c r="PJL65" s="398"/>
      <c r="PJM65" s="398"/>
      <c r="PJN65" s="398"/>
      <c r="PJO65" s="398"/>
      <c r="PJP65" s="398"/>
      <c r="PJQ65" s="398"/>
      <c r="PJR65" s="398"/>
      <c r="PJS65" s="398"/>
      <c r="PJT65" s="398"/>
      <c r="PJU65" s="398"/>
      <c r="PJV65" s="398"/>
      <c r="PJW65" s="398"/>
      <c r="PJX65" s="398"/>
      <c r="PJY65" s="398"/>
      <c r="PJZ65" s="398"/>
      <c r="PKA65" s="398"/>
      <c r="PKB65" s="398"/>
      <c r="PKC65" s="398"/>
      <c r="PKD65" s="398"/>
      <c r="PKE65" s="398"/>
      <c r="PKF65" s="398"/>
      <c r="PKG65" s="398"/>
      <c r="PKH65" s="398"/>
      <c r="PKI65" s="398"/>
      <c r="PKJ65" s="398"/>
      <c r="PKK65" s="398"/>
      <c r="PKL65" s="398"/>
      <c r="PKM65" s="398"/>
      <c r="PKN65" s="398"/>
      <c r="PKO65" s="398"/>
      <c r="PKP65" s="398"/>
      <c r="PKQ65" s="398"/>
      <c r="PKR65" s="398"/>
      <c r="PKS65" s="398"/>
      <c r="PKT65" s="398"/>
      <c r="PKU65" s="398"/>
      <c r="PKV65" s="398"/>
      <c r="PKW65" s="398"/>
      <c r="PKX65" s="398"/>
      <c r="PKY65" s="398"/>
      <c r="PKZ65" s="398"/>
      <c r="PLA65" s="398"/>
      <c r="PLB65" s="398"/>
      <c r="PLC65" s="398"/>
      <c r="PLD65" s="398"/>
      <c r="PLE65" s="398"/>
      <c r="PLF65" s="398"/>
      <c r="PLG65" s="398"/>
      <c r="PLH65" s="398"/>
      <c r="PLI65" s="398"/>
      <c r="PLJ65" s="398"/>
      <c r="PLK65" s="398"/>
      <c r="PLL65" s="398"/>
      <c r="PLM65" s="398"/>
      <c r="PLN65" s="398"/>
      <c r="PLO65" s="398"/>
      <c r="PLP65" s="398"/>
      <c r="PLQ65" s="398"/>
      <c r="PLR65" s="398"/>
      <c r="PLS65" s="398"/>
      <c r="PLT65" s="398"/>
      <c r="PLU65" s="398"/>
      <c r="PLV65" s="398"/>
      <c r="PLW65" s="398"/>
      <c r="PLX65" s="398"/>
      <c r="PLY65" s="398"/>
      <c r="PLZ65" s="398"/>
      <c r="PMA65" s="398"/>
      <c r="PMB65" s="398"/>
      <c r="PMC65" s="398"/>
      <c r="PMD65" s="398"/>
      <c r="PME65" s="398"/>
      <c r="PMF65" s="398"/>
      <c r="PMG65" s="398"/>
      <c r="PMH65" s="398"/>
      <c r="PMI65" s="398"/>
      <c r="PMJ65" s="398"/>
      <c r="PMK65" s="398"/>
      <c r="PML65" s="398"/>
      <c r="PMM65" s="398"/>
      <c r="PMN65" s="398"/>
      <c r="PMO65" s="398"/>
      <c r="PMP65" s="398"/>
      <c r="PMQ65" s="398"/>
      <c r="PMR65" s="398"/>
      <c r="PMS65" s="398"/>
      <c r="PMT65" s="398"/>
      <c r="PMU65" s="398"/>
      <c r="PMV65" s="398"/>
      <c r="PMW65" s="398"/>
      <c r="PMX65" s="398"/>
      <c r="PMY65" s="398"/>
      <c r="PMZ65" s="398"/>
      <c r="PNA65" s="398"/>
      <c r="PNB65" s="398"/>
      <c r="PNC65" s="398"/>
      <c r="PND65" s="398"/>
      <c r="PNE65" s="398"/>
      <c r="PNF65" s="398"/>
      <c r="PNG65" s="398"/>
      <c r="PNH65" s="398"/>
      <c r="PNI65" s="398"/>
      <c r="PNJ65" s="398"/>
      <c r="PNK65" s="398"/>
      <c r="PNL65" s="398"/>
      <c r="PNM65" s="398"/>
      <c r="PNN65" s="398"/>
      <c r="PNO65" s="398"/>
      <c r="PNP65" s="398"/>
      <c r="PNQ65" s="398"/>
      <c r="PNR65" s="398"/>
      <c r="PNS65" s="398"/>
      <c r="PNT65" s="398"/>
      <c r="PNU65" s="398"/>
      <c r="PNV65" s="398"/>
      <c r="PNW65" s="398"/>
      <c r="PNX65" s="398"/>
      <c r="PNY65" s="398"/>
      <c r="PNZ65" s="398"/>
      <c r="POA65" s="398"/>
      <c r="POB65" s="398"/>
      <c r="POC65" s="398"/>
      <c r="POD65" s="398"/>
      <c r="POE65" s="398"/>
      <c r="POF65" s="398"/>
      <c r="POG65" s="398"/>
      <c r="POH65" s="398"/>
      <c r="POI65" s="398"/>
      <c r="POJ65" s="398"/>
      <c r="POK65" s="398"/>
      <c r="POL65" s="398"/>
      <c r="POM65" s="398"/>
      <c r="PON65" s="398"/>
      <c r="POO65" s="398"/>
      <c r="POP65" s="398"/>
      <c r="POQ65" s="398"/>
      <c r="POR65" s="398"/>
      <c r="POS65" s="398"/>
      <c r="POT65" s="398"/>
      <c r="POU65" s="398"/>
      <c r="POV65" s="398"/>
      <c r="POW65" s="398"/>
      <c r="POX65" s="398"/>
      <c r="POY65" s="398"/>
      <c r="POZ65" s="398"/>
      <c r="PPA65" s="398"/>
      <c r="PPB65" s="398"/>
      <c r="PPC65" s="398"/>
      <c r="PPD65" s="398"/>
      <c r="PPE65" s="398"/>
      <c r="PPF65" s="398"/>
      <c r="PPG65" s="398"/>
      <c r="PPH65" s="398"/>
      <c r="PPI65" s="398"/>
      <c r="PPJ65" s="398"/>
      <c r="PPK65" s="398"/>
      <c r="PPL65" s="398"/>
      <c r="PPM65" s="398"/>
      <c r="PPN65" s="398"/>
      <c r="PPO65" s="398"/>
      <c r="PPP65" s="398"/>
      <c r="PPQ65" s="398"/>
      <c r="PPR65" s="398"/>
      <c r="PPS65" s="398"/>
      <c r="PPT65" s="398"/>
      <c r="PPU65" s="398"/>
      <c r="PPV65" s="398"/>
      <c r="PPW65" s="398"/>
      <c r="PPX65" s="398"/>
      <c r="PPY65" s="398"/>
      <c r="PPZ65" s="398"/>
      <c r="PQA65" s="398"/>
      <c r="PQB65" s="398"/>
      <c r="PQC65" s="398"/>
      <c r="PQD65" s="398"/>
      <c r="PQE65" s="398"/>
      <c r="PQF65" s="398"/>
      <c r="PQG65" s="398"/>
      <c r="PQH65" s="398"/>
      <c r="PQI65" s="398"/>
      <c r="PQJ65" s="398"/>
      <c r="PQK65" s="398"/>
      <c r="PQL65" s="398"/>
      <c r="PQM65" s="398"/>
      <c r="PQN65" s="398"/>
      <c r="PQO65" s="398"/>
      <c r="PQP65" s="398"/>
      <c r="PQQ65" s="398"/>
      <c r="PQR65" s="398"/>
      <c r="PQS65" s="398"/>
      <c r="PQT65" s="398"/>
      <c r="PQU65" s="398"/>
      <c r="PQV65" s="398"/>
      <c r="PQW65" s="398"/>
      <c r="PQX65" s="398"/>
      <c r="PQY65" s="398"/>
      <c r="PQZ65" s="398"/>
      <c r="PRA65" s="398"/>
      <c r="PRB65" s="398"/>
      <c r="PRC65" s="398"/>
      <c r="PRD65" s="398"/>
      <c r="PRE65" s="398"/>
      <c r="PRF65" s="398"/>
      <c r="PRG65" s="398"/>
      <c r="PRH65" s="398"/>
      <c r="PRI65" s="398"/>
      <c r="PRJ65" s="398"/>
      <c r="PRK65" s="398"/>
      <c r="PRL65" s="398"/>
      <c r="PRM65" s="398"/>
      <c r="PRN65" s="398"/>
      <c r="PRO65" s="398"/>
      <c r="PRP65" s="398"/>
      <c r="PRQ65" s="398"/>
      <c r="PRR65" s="398"/>
      <c r="PRS65" s="398"/>
      <c r="PRT65" s="398"/>
      <c r="PRU65" s="398"/>
      <c r="PRV65" s="398"/>
      <c r="PRW65" s="398"/>
      <c r="PRX65" s="398"/>
      <c r="PRY65" s="398"/>
      <c r="PRZ65" s="398"/>
      <c r="PSA65" s="398"/>
      <c r="PSB65" s="398"/>
      <c r="PSC65" s="398"/>
      <c r="PSD65" s="398"/>
      <c r="PSE65" s="398"/>
      <c r="PSF65" s="398"/>
      <c r="PSG65" s="398"/>
      <c r="PSH65" s="398"/>
      <c r="PSI65" s="398"/>
      <c r="PSJ65" s="398"/>
      <c r="PSK65" s="398"/>
      <c r="PSL65" s="398"/>
      <c r="PSM65" s="398"/>
      <c r="PSN65" s="398"/>
      <c r="PSO65" s="398"/>
      <c r="PSP65" s="398"/>
      <c r="PSQ65" s="398"/>
      <c r="PSR65" s="398"/>
      <c r="PSS65" s="398"/>
      <c r="PST65" s="398"/>
      <c r="PSU65" s="398"/>
      <c r="PSV65" s="398"/>
      <c r="PSW65" s="398"/>
      <c r="PSX65" s="398"/>
      <c r="PSY65" s="398"/>
      <c r="PSZ65" s="398"/>
      <c r="PTA65" s="398"/>
      <c r="PTB65" s="398"/>
      <c r="PTC65" s="398"/>
      <c r="PTD65" s="398"/>
      <c r="PTE65" s="398"/>
      <c r="PTF65" s="398"/>
      <c r="PTG65" s="398"/>
      <c r="PTH65" s="398"/>
      <c r="PTI65" s="398"/>
      <c r="PTJ65" s="398"/>
      <c r="PTK65" s="398"/>
      <c r="PTL65" s="398"/>
      <c r="PTM65" s="398"/>
      <c r="PTN65" s="398"/>
      <c r="PTO65" s="398"/>
      <c r="PTP65" s="398"/>
      <c r="PTQ65" s="398"/>
      <c r="PTR65" s="398"/>
      <c r="PTS65" s="398"/>
      <c r="PTT65" s="398"/>
      <c r="PTU65" s="398"/>
      <c r="PTV65" s="398"/>
      <c r="PTW65" s="398"/>
      <c r="PTX65" s="398"/>
      <c r="PTY65" s="398"/>
      <c r="PTZ65" s="398"/>
      <c r="PUA65" s="398"/>
      <c r="PUB65" s="398"/>
      <c r="PUC65" s="398"/>
      <c r="PUD65" s="398"/>
      <c r="PUE65" s="398"/>
      <c r="PUF65" s="398"/>
      <c r="PUG65" s="398"/>
      <c r="PUH65" s="398"/>
      <c r="PUI65" s="398"/>
      <c r="PUJ65" s="398"/>
      <c r="PUK65" s="398"/>
      <c r="PUL65" s="398"/>
      <c r="PUM65" s="398"/>
      <c r="PUN65" s="398"/>
      <c r="PUO65" s="398"/>
      <c r="PUP65" s="398"/>
      <c r="PUQ65" s="398"/>
      <c r="PUR65" s="398"/>
      <c r="PUS65" s="398"/>
      <c r="PUT65" s="398"/>
      <c r="PUU65" s="398"/>
      <c r="PUV65" s="398"/>
      <c r="PUW65" s="398"/>
      <c r="PUX65" s="398"/>
      <c r="PUY65" s="398"/>
      <c r="PUZ65" s="398"/>
      <c r="PVA65" s="398"/>
      <c r="PVB65" s="398"/>
      <c r="PVC65" s="398"/>
      <c r="PVD65" s="398"/>
      <c r="PVE65" s="398"/>
      <c r="PVF65" s="398"/>
      <c r="PVG65" s="398"/>
      <c r="PVH65" s="398"/>
      <c r="PVI65" s="398"/>
      <c r="PVJ65" s="398"/>
      <c r="PVK65" s="398"/>
      <c r="PVL65" s="398"/>
      <c r="PVM65" s="398"/>
      <c r="PVN65" s="398"/>
      <c r="PVO65" s="398"/>
      <c r="PVP65" s="398"/>
      <c r="PVQ65" s="398"/>
      <c r="PVR65" s="398"/>
      <c r="PVS65" s="398"/>
      <c r="PVT65" s="398"/>
      <c r="PVU65" s="398"/>
      <c r="PVV65" s="398"/>
      <c r="PVW65" s="398"/>
      <c r="PVX65" s="398"/>
      <c r="PVY65" s="398"/>
      <c r="PVZ65" s="398"/>
      <c r="PWA65" s="398"/>
      <c r="PWB65" s="398"/>
      <c r="PWC65" s="398"/>
      <c r="PWD65" s="398"/>
      <c r="PWE65" s="398"/>
      <c r="PWF65" s="398"/>
      <c r="PWG65" s="398"/>
      <c r="PWH65" s="398"/>
      <c r="PWI65" s="398"/>
      <c r="PWJ65" s="398"/>
      <c r="PWK65" s="398"/>
      <c r="PWL65" s="398"/>
      <c r="PWM65" s="398"/>
      <c r="PWN65" s="398"/>
      <c r="PWO65" s="398"/>
      <c r="PWP65" s="398"/>
      <c r="PWQ65" s="398"/>
      <c r="PWR65" s="398"/>
      <c r="PWS65" s="398"/>
      <c r="PWT65" s="398"/>
      <c r="PWU65" s="398"/>
      <c r="PWV65" s="398"/>
      <c r="PWW65" s="398"/>
      <c r="PWX65" s="398"/>
      <c r="PWY65" s="398"/>
      <c r="PWZ65" s="398"/>
      <c r="PXA65" s="398"/>
      <c r="PXB65" s="398"/>
      <c r="PXC65" s="398"/>
      <c r="PXD65" s="398"/>
      <c r="PXE65" s="398"/>
      <c r="PXF65" s="398"/>
      <c r="PXG65" s="398"/>
      <c r="PXH65" s="398"/>
      <c r="PXI65" s="398"/>
      <c r="PXJ65" s="398"/>
      <c r="PXK65" s="398"/>
      <c r="PXL65" s="398"/>
      <c r="PXM65" s="398"/>
      <c r="PXN65" s="398"/>
      <c r="PXO65" s="398"/>
      <c r="PXP65" s="398"/>
      <c r="PXQ65" s="398"/>
      <c r="PXR65" s="398"/>
      <c r="PXS65" s="398"/>
      <c r="PXT65" s="398"/>
      <c r="PXU65" s="398"/>
      <c r="PXV65" s="398"/>
      <c r="PXW65" s="398"/>
      <c r="PXX65" s="398"/>
      <c r="PXY65" s="398"/>
      <c r="PXZ65" s="398"/>
      <c r="PYA65" s="398"/>
      <c r="PYB65" s="398"/>
      <c r="PYC65" s="398"/>
      <c r="PYD65" s="398"/>
      <c r="PYE65" s="398"/>
      <c r="PYF65" s="398"/>
      <c r="PYG65" s="398"/>
      <c r="PYH65" s="398"/>
      <c r="PYI65" s="398"/>
      <c r="PYJ65" s="398"/>
      <c r="PYK65" s="398"/>
      <c r="PYL65" s="398"/>
      <c r="PYM65" s="398"/>
      <c r="PYN65" s="398"/>
      <c r="PYO65" s="398"/>
      <c r="PYP65" s="398"/>
      <c r="PYQ65" s="398"/>
      <c r="PYR65" s="398"/>
      <c r="PYS65" s="398"/>
      <c r="PYT65" s="398"/>
      <c r="PYU65" s="398"/>
      <c r="PYV65" s="398"/>
      <c r="PYW65" s="398"/>
      <c r="PYX65" s="398"/>
      <c r="PYY65" s="398"/>
      <c r="PYZ65" s="398"/>
      <c r="PZA65" s="398"/>
      <c r="PZB65" s="398"/>
      <c r="PZC65" s="398"/>
      <c r="PZD65" s="398"/>
      <c r="PZE65" s="398"/>
      <c r="PZF65" s="398"/>
      <c r="PZG65" s="398"/>
      <c r="PZH65" s="398"/>
      <c r="PZI65" s="398"/>
      <c r="PZJ65" s="398"/>
      <c r="PZK65" s="398"/>
      <c r="PZL65" s="398"/>
      <c r="PZM65" s="398"/>
      <c r="PZN65" s="398"/>
      <c r="PZO65" s="398"/>
      <c r="PZP65" s="398"/>
      <c r="PZQ65" s="398"/>
      <c r="PZR65" s="398"/>
      <c r="PZS65" s="398"/>
      <c r="PZT65" s="398"/>
      <c r="PZU65" s="398"/>
      <c r="PZV65" s="398"/>
      <c r="PZW65" s="398"/>
      <c r="PZX65" s="398"/>
      <c r="PZY65" s="398"/>
      <c r="PZZ65" s="398"/>
      <c r="QAA65" s="398"/>
      <c r="QAB65" s="398"/>
      <c r="QAC65" s="398"/>
      <c r="QAD65" s="398"/>
      <c r="QAE65" s="398"/>
      <c r="QAF65" s="398"/>
      <c r="QAG65" s="398"/>
      <c r="QAH65" s="398"/>
      <c r="QAI65" s="398"/>
      <c r="QAJ65" s="398"/>
      <c r="QAK65" s="398"/>
      <c r="QAL65" s="398"/>
      <c r="QAM65" s="398"/>
      <c r="QAN65" s="398"/>
      <c r="QAO65" s="398"/>
      <c r="QAP65" s="398"/>
      <c r="QAQ65" s="398"/>
      <c r="QAR65" s="398"/>
      <c r="QAS65" s="398"/>
      <c r="QAT65" s="398"/>
      <c r="QAU65" s="398"/>
      <c r="QAV65" s="398"/>
      <c r="QAW65" s="398"/>
      <c r="QAX65" s="398"/>
      <c r="QAY65" s="398"/>
      <c r="QAZ65" s="398"/>
      <c r="QBA65" s="398"/>
      <c r="QBB65" s="398"/>
      <c r="QBC65" s="398"/>
      <c r="QBD65" s="398"/>
      <c r="QBE65" s="398"/>
      <c r="QBF65" s="398"/>
      <c r="QBG65" s="398"/>
      <c r="QBH65" s="398"/>
      <c r="QBI65" s="398"/>
      <c r="QBJ65" s="398"/>
      <c r="QBK65" s="398"/>
      <c r="QBL65" s="398"/>
      <c r="QBM65" s="398"/>
      <c r="QBN65" s="398"/>
      <c r="QBO65" s="398"/>
      <c r="QBP65" s="398"/>
      <c r="QBQ65" s="398"/>
      <c r="QBR65" s="398"/>
      <c r="QBS65" s="398"/>
      <c r="QBT65" s="398"/>
      <c r="QBU65" s="398"/>
      <c r="QBV65" s="398"/>
      <c r="QBW65" s="398"/>
      <c r="QBX65" s="398"/>
      <c r="QBY65" s="398"/>
      <c r="QBZ65" s="398"/>
      <c r="QCA65" s="398"/>
      <c r="QCB65" s="398"/>
      <c r="QCC65" s="398"/>
      <c r="QCD65" s="398"/>
      <c r="QCE65" s="398"/>
      <c r="QCF65" s="398"/>
      <c r="QCG65" s="398"/>
      <c r="QCH65" s="398"/>
      <c r="QCI65" s="398"/>
      <c r="QCJ65" s="398"/>
      <c r="QCK65" s="398"/>
      <c r="QCL65" s="398"/>
      <c r="QCM65" s="398"/>
      <c r="QCN65" s="398"/>
      <c r="QCO65" s="398"/>
      <c r="QCP65" s="398"/>
      <c r="QCQ65" s="398"/>
      <c r="QCR65" s="398"/>
      <c r="QCS65" s="398"/>
      <c r="QCT65" s="398"/>
      <c r="QCU65" s="398"/>
      <c r="QCV65" s="398"/>
      <c r="QCW65" s="398"/>
      <c r="QCX65" s="398"/>
      <c r="QCY65" s="398"/>
      <c r="QCZ65" s="398"/>
      <c r="QDA65" s="398"/>
      <c r="QDB65" s="398"/>
      <c r="QDC65" s="398"/>
      <c r="QDD65" s="398"/>
      <c r="QDE65" s="398"/>
      <c r="QDF65" s="398"/>
      <c r="QDG65" s="398"/>
      <c r="QDH65" s="398"/>
      <c r="QDI65" s="398"/>
      <c r="QDJ65" s="398"/>
      <c r="QDK65" s="398"/>
      <c r="QDL65" s="398"/>
      <c r="QDM65" s="398"/>
      <c r="QDN65" s="398"/>
      <c r="QDO65" s="398"/>
      <c r="QDP65" s="398"/>
      <c r="QDQ65" s="398"/>
      <c r="QDR65" s="398"/>
      <c r="QDS65" s="398"/>
      <c r="QDT65" s="398"/>
      <c r="QDU65" s="398"/>
      <c r="QDV65" s="398"/>
      <c r="QDW65" s="398"/>
      <c r="QDX65" s="398"/>
      <c r="QDY65" s="398"/>
      <c r="QDZ65" s="398"/>
      <c r="QEA65" s="398"/>
      <c r="QEB65" s="398"/>
      <c r="QEC65" s="398"/>
      <c r="QED65" s="398"/>
      <c r="QEE65" s="398"/>
      <c r="QEF65" s="398"/>
      <c r="QEG65" s="398"/>
      <c r="QEH65" s="398"/>
      <c r="QEI65" s="398"/>
      <c r="QEJ65" s="398"/>
      <c r="QEK65" s="398"/>
      <c r="QEL65" s="398"/>
      <c r="QEM65" s="398"/>
      <c r="QEN65" s="398"/>
      <c r="QEO65" s="398"/>
      <c r="QEP65" s="398"/>
      <c r="QEQ65" s="398"/>
      <c r="QER65" s="398"/>
      <c r="QES65" s="398"/>
      <c r="QET65" s="398"/>
      <c r="QEU65" s="398"/>
      <c r="QEV65" s="398"/>
      <c r="QEW65" s="398"/>
      <c r="QEX65" s="398"/>
      <c r="QEY65" s="398"/>
      <c r="QEZ65" s="398"/>
      <c r="QFA65" s="398"/>
      <c r="QFB65" s="398"/>
      <c r="QFC65" s="398"/>
      <c r="QFD65" s="398"/>
      <c r="QFE65" s="398"/>
      <c r="QFF65" s="398"/>
      <c r="QFG65" s="398"/>
      <c r="QFH65" s="398"/>
      <c r="QFI65" s="398"/>
      <c r="QFJ65" s="398"/>
      <c r="QFK65" s="398"/>
      <c r="QFL65" s="398"/>
      <c r="QFM65" s="398"/>
      <c r="QFN65" s="398"/>
      <c r="QFO65" s="398"/>
      <c r="QFP65" s="398"/>
      <c r="QFQ65" s="398"/>
      <c r="QFR65" s="398"/>
      <c r="QFS65" s="398"/>
      <c r="QFT65" s="398"/>
      <c r="QFU65" s="398"/>
      <c r="QFV65" s="398"/>
      <c r="QFW65" s="398"/>
      <c r="QFX65" s="398"/>
      <c r="QFY65" s="398"/>
      <c r="QFZ65" s="398"/>
      <c r="QGA65" s="398"/>
      <c r="QGB65" s="398"/>
      <c r="QGC65" s="398"/>
      <c r="QGD65" s="398"/>
      <c r="QGE65" s="398"/>
      <c r="QGF65" s="398"/>
      <c r="QGG65" s="398"/>
      <c r="QGH65" s="398"/>
      <c r="QGI65" s="398"/>
      <c r="QGJ65" s="398"/>
      <c r="QGK65" s="398"/>
      <c r="QGL65" s="398"/>
      <c r="QGM65" s="398"/>
      <c r="QGN65" s="398"/>
      <c r="QGO65" s="398"/>
      <c r="QGP65" s="398"/>
      <c r="QGQ65" s="398"/>
      <c r="QGR65" s="398"/>
      <c r="QGS65" s="398"/>
      <c r="QGT65" s="398"/>
      <c r="QGU65" s="398"/>
      <c r="QGV65" s="398"/>
      <c r="QGW65" s="398"/>
      <c r="QGX65" s="398"/>
      <c r="QGY65" s="398"/>
      <c r="QGZ65" s="398"/>
      <c r="QHA65" s="398"/>
      <c r="QHB65" s="398"/>
      <c r="QHC65" s="398"/>
      <c r="QHD65" s="398"/>
      <c r="QHE65" s="398"/>
      <c r="QHF65" s="398"/>
      <c r="QHG65" s="398"/>
      <c r="QHH65" s="398"/>
      <c r="QHI65" s="398"/>
      <c r="QHJ65" s="398"/>
      <c r="QHK65" s="398"/>
      <c r="QHL65" s="398"/>
      <c r="QHM65" s="398"/>
      <c r="QHN65" s="398"/>
      <c r="QHO65" s="398"/>
      <c r="QHP65" s="398"/>
      <c r="QHQ65" s="398"/>
      <c r="QHR65" s="398"/>
      <c r="QHS65" s="398"/>
      <c r="QHT65" s="398"/>
      <c r="QHU65" s="398"/>
      <c r="QHV65" s="398"/>
      <c r="QHW65" s="398"/>
      <c r="QHX65" s="398"/>
      <c r="QHY65" s="398"/>
      <c r="QHZ65" s="398"/>
      <c r="QIA65" s="398"/>
      <c r="QIB65" s="398"/>
      <c r="QIC65" s="398"/>
      <c r="QID65" s="398"/>
      <c r="QIE65" s="398"/>
      <c r="QIF65" s="398"/>
      <c r="QIG65" s="398"/>
      <c r="QIH65" s="398"/>
      <c r="QII65" s="398"/>
      <c r="QIJ65" s="398"/>
      <c r="QIK65" s="398"/>
      <c r="QIL65" s="398"/>
      <c r="QIM65" s="398"/>
      <c r="QIN65" s="398"/>
      <c r="QIO65" s="398"/>
      <c r="QIP65" s="398"/>
      <c r="QIQ65" s="398"/>
      <c r="QIR65" s="398"/>
      <c r="QIS65" s="398"/>
      <c r="QIT65" s="398"/>
      <c r="QIU65" s="398"/>
      <c r="QIV65" s="398"/>
      <c r="QIW65" s="398"/>
      <c r="QIX65" s="398"/>
      <c r="QIY65" s="398"/>
      <c r="QIZ65" s="398"/>
      <c r="QJA65" s="398"/>
      <c r="QJB65" s="398"/>
      <c r="QJC65" s="398"/>
      <c r="QJD65" s="398"/>
      <c r="QJE65" s="398"/>
      <c r="QJF65" s="398"/>
      <c r="QJG65" s="398"/>
      <c r="QJH65" s="398"/>
      <c r="QJI65" s="398"/>
      <c r="QJJ65" s="398"/>
      <c r="QJK65" s="398"/>
      <c r="QJL65" s="398"/>
      <c r="QJM65" s="398"/>
      <c r="QJN65" s="398"/>
      <c r="QJO65" s="398"/>
      <c r="QJP65" s="398"/>
      <c r="QJQ65" s="398"/>
      <c r="QJR65" s="398"/>
      <c r="QJS65" s="398"/>
      <c r="QJT65" s="398"/>
      <c r="QJU65" s="398"/>
      <c r="QJV65" s="398"/>
      <c r="QJW65" s="398"/>
      <c r="QJX65" s="398"/>
      <c r="QJY65" s="398"/>
      <c r="QJZ65" s="398"/>
      <c r="QKA65" s="398"/>
      <c r="QKB65" s="398"/>
      <c r="QKC65" s="398"/>
      <c r="QKD65" s="398"/>
      <c r="QKE65" s="398"/>
      <c r="QKF65" s="398"/>
      <c r="QKG65" s="398"/>
      <c r="QKH65" s="398"/>
      <c r="QKI65" s="398"/>
      <c r="QKJ65" s="398"/>
      <c r="QKK65" s="398"/>
      <c r="QKL65" s="398"/>
      <c r="QKM65" s="398"/>
      <c r="QKN65" s="398"/>
      <c r="QKO65" s="398"/>
      <c r="QKP65" s="398"/>
      <c r="QKQ65" s="398"/>
      <c r="QKR65" s="398"/>
      <c r="QKS65" s="398"/>
      <c r="QKT65" s="398"/>
      <c r="QKU65" s="398"/>
      <c r="QKV65" s="398"/>
      <c r="QKW65" s="398"/>
      <c r="QKX65" s="398"/>
      <c r="QKY65" s="398"/>
      <c r="QKZ65" s="398"/>
      <c r="QLA65" s="398"/>
      <c r="QLB65" s="398"/>
      <c r="QLC65" s="398"/>
      <c r="QLD65" s="398"/>
      <c r="QLE65" s="398"/>
      <c r="QLF65" s="398"/>
      <c r="QLG65" s="398"/>
      <c r="QLH65" s="398"/>
      <c r="QLI65" s="398"/>
      <c r="QLJ65" s="398"/>
      <c r="QLK65" s="398"/>
      <c r="QLL65" s="398"/>
      <c r="QLM65" s="398"/>
      <c r="QLN65" s="398"/>
      <c r="QLO65" s="398"/>
      <c r="QLP65" s="398"/>
      <c r="QLQ65" s="398"/>
      <c r="QLR65" s="398"/>
      <c r="QLS65" s="398"/>
      <c r="QLT65" s="398"/>
      <c r="QLU65" s="398"/>
      <c r="QLV65" s="398"/>
      <c r="QLW65" s="398"/>
      <c r="QLX65" s="398"/>
      <c r="QLY65" s="398"/>
      <c r="QLZ65" s="398"/>
      <c r="QMA65" s="398"/>
      <c r="QMB65" s="398"/>
      <c r="QMC65" s="398"/>
      <c r="QMD65" s="398"/>
      <c r="QME65" s="398"/>
      <c r="QMF65" s="398"/>
      <c r="QMG65" s="398"/>
      <c r="QMH65" s="398"/>
      <c r="QMI65" s="398"/>
      <c r="QMJ65" s="398"/>
      <c r="QMK65" s="398"/>
      <c r="QML65" s="398"/>
      <c r="QMM65" s="398"/>
      <c r="QMN65" s="398"/>
      <c r="QMO65" s="398"/>
      <c r="QMP65" s="398"/>
      <c r="QMQ65" s="398"/>
      <c r="QMR65" s="398"/>
      <c r="QMS65" s="398"/>
      <c r="QMT65" s="398"/>
      <c r="QMU65" s="398"/>
      <c r="QMV65" s="398"/>
      <c r="QMW65" s="398"/>
      <c r="QMX65" s="398"/>
      <c r="QMY65" s="398"/>
      <c r="QMZ65" s="398"/>
      <c r="QNA65" s="398"/>
      <c r="QNB65" s="398"/>
      <c r="QNC65" s="398"/>
      <c r="QND65" s="398"/>
      <c r="QNE65" s="398"/>
      <c r="QNF65" s="398"/>
      <c r="QNG65" s="398"/>
      <c r="QNH65" s="398"/>
      <c r="QNI65" s="398"/>
      <c r="QNJ65" s="398"/>
      <c r="QNK65" s="398"/>
      <c r="QNL65" s="398"/>
      <c r="QNM65" s="398"/>
      <c r="QNN65" s="398"/>
      <c r="QNO65" s="398"/>
      <c r="QNP65" s="398"/>
      <c r="QNQ65" s="398"/>
      <c r="QNR65" s="398"/>
      <c r="QNS65" s="398"/>
      <c r="QNT65" s="398"/>
      <c r="QNU65" s="398"/>
      <c r="QNV65" s="398"/>
      <c r="QNW65" s="398"/>
      <c r="QNX65" s="398"/>
      <c r="QNY65" s="398"/>
      <c r="QNZ65" s="398"/>
      <c r="QOA65" s="398"/>
      <c r="QOB65" s="398"/>
      <c r="QOC65" s="398"/>
      <c r="QOD65" s="398"/>
      <c r="QOE65" s="398"/>
      <c r="QOF65" s="398"/>
      <c r="QOG65" s="398"/>
      <c r="QOH65" s="398"/>
      <c r="QOI65" s="398"/>
      <c r="QOJ65" s="398"/>
      <c r="QOK65" s="398"/>
      <c r="QOL65" s="398"/>
      <c r="QOM65" s="398"/>
      <c r="QON65" s="398"/>
      <c r="QOO65" s="398"/>
      <c r="QOP65" s="398"/>
      <c r="QOQ65" s="398"/>
      <c r="QOR65" s="398"/>
      <c r="QOS65" s="398"/>
      <c r="QOT65" s="398"/>
      <c r="QOU65" s="398"/>
      <c r="QOV65" s="398"/>
      <c r="QOW65" s="398"/>
      <c r="QOX65" s="398"/>
      <c r="QOY65" s="398"/>
      <c r="QOZ65" s="398"/>
      <c r="QPA65" s="398"/>
      <c r="QPB65" s="398"/>
      <c r="QPC65" s="398"/>
      <c r="QPD65" s="398"/>
      <c r="QPE65" s="398"/>
      <c r="QPF65" s="398"/>
      <c r="QPG65" s="398"/>
      <c r="QPH65" s="398"/>
      <c r="QPI65" s="398"/>
      <c r="QPJ65" s="398"/>
      <c r="QPK65" s="398"/>
      <c r="QPL65" s="398"/>
      <c r="QPM65" s="398"/>
      <c r="QPN65" s="398"/>
      <c r="QPO65" s="398"/>
      <c r="QPP65" s="398"/>
      <c r="QPQ65" s="398"/>
      <c r="QPR65" s="398"/>
      <c r="QPS65" s="398"/>
      <c r="QPT65" s="398"/>
      <c r="QPU65" s="398"/>
      <c r="QPV65" s="398"/>
      <c r="QPW65" s="398"/>
      <c r="QPX65" s="398"/>
      <c r="QPY65" s="398"/>
      <c r="QPZ65" s="398"/>
      <c r="QQA65" s="398"/>
      <c r="QQB65" s="398"/>
      <c r="QQC65" s="398"/>
      <c r="QQD65" s="398"/>
      <c r="QQE65" s="398"/>
      <c r="QQF65" s="398"/>
      <c r="QQG65" s="398"/>
      <c r="QQH65" s="398"/>
      <c r="QQI65" s="398"/>
      <c r="QQJ65" s="398"/>
      <c r="QQK65" s="398"/>
      <c r="QQL65" s="398"/>
      <c r="QQM65" s="398"/>
      <c r="QQN65" s="398"/>
      <c r="QQO65" s="398"/>
      <c r="QQP65" s="398"/>
      <c r="QQQ65" s="398"/>
      <c r="QQR65" s="398"/>
      <c r="QQS65" s="398"/>
      <c r="QQT65" s="398"/>
      <c r="QQU65" s="398"/>
      <c r="QQV65" s="398"/>
      <c r="QQW65" s="398"/>
      <c r="QQX65" s="398"/>
      <c r="QQY65" s="398"/>
      <c r="QQZ65" s="398"/>
      <c r="QRA65" s="398"/>
      <c r="QRB65" s="398"/>
      <c r="QRC65" s="398"/>
      <c r="QRD65" s="398"/>
      <c r="QRE65" s="398"/>
      <c r="QRF65" s="398"/>
      <c r="QRG65" s="398"/>
      <c r="QRH65" s="398"/>
      <c r="QRI65" s="398"/>
      <c r="QRJ65" s="398"/>
      <c r="QRK65" s="398"/>
      <c r="QRL65" s="398"/>
      <c r="QRM65" s="398"/>
      <c r="QRN65" s="398"/>
      <c r="QRO65" s="398"/>
      <c r="QRP65" s="398"/>
      <c r="QRQ65" s="398"/>
      <c r="QRR65" s="398"/>
      <c r="QRS65" s="398"/>
      <c r="QRT65" s="398"/>
      <c r="QRU65" s="398"/>
      <c r="QRV65" s="398"/>
      <c r="QRW65" s="398"/>
      <c r="QRX65" s="398"/>
      <c r="QRY65" s="398"/>
      <c r="QRZ65" s="398"/>
      <c r="QSA65" s="398"/>
      <c r="QSB65" s="398"/>
      <c r="QSC65" s="398"/>
      <c r="QSD65" s="398"/>
      <c r="QSE65" s="398"/>
      <c r="QSF65" s="398"/>
      <c r="QSG65" s="398"/>
      <c r="QSH65" s="398"/>
      <c r="QSI65" s="398"/>
      <c r="QSJ65" s="398"/>
      <c r="QSK65" s="398"/>
      <c r="QSL65" s="398"/>
      <c r="QSM65" s="398"/>
      <c r="QSN65" s="398"/>
      <c r="QSO65" s="398"/>
      <c r="QSP65" s="398"/>
      <c r="QSQ65" s="398"/>
      <c r="QSR65" s="398"/>
      <c r="QSS65" s="398"/>
      <c r="QST65" s="398"/>
      <c r="QSU65" s="398"/>
      <c r="QSV65" s="398"/>
      <c r="QSW65" s="398"/>
      <c r="QSX65" s="398"/>
      <c r="QSY65" s="398"/>
      <c r="QSZ65" s="398"/>
      <c r="QTA65" s="398"/>
      <c r="QTB65" s="398"/>
      <c r="QTC65" s="398"/>
      <c r="QTD65" s="398"/>
      <c r="QTE65" s="398"/>
      <c r="QTF65" s="398"/>
      <c r="QTG65" s="398"/>
      <c r="QTH65" s="398"/>
      <c r="QTI65" s="398"/>
      <c r="QTJ65" s="398"/>
      <c r="QTK65" s="398"/>
      <c r="QTL65" s="398"/>
      <c r="QTM65" s="398"/>
      <c r="QTN65" s="398"/>
      <c r="QTO65" s="398"/>
      <c r="QTP65" s="398"/>
      <c r="QTQ65" s="398"/>
      <c r="QTR65" s="398"/>
      <c r="QTS65" s="398"/>
      <c r="QTT65" s="398"/>
      <c r="QTU65" s="398"/>
      <c r="QTV65" s="398"/>
      <c r="QTW65" s="398"/>
      <c r="QTX65" s="398"/>
      <c r="QTY65" s="398"/>
      <c r="QTZ65" s="398"/>
      <c r="QUA65" s="398"/>
      <c r="QUB65" s="398"/>
      <c r="QUC65" s="398"/>
      <c r="QUD65" s="398"/>
      <c r="QUE65" s="398"/>
      <c r="QUF65" s="398"/>
      <c r="QUG65" s="398"/>
      <c r="QUH65" s="398"/>
      <c r="QUI65" s="398"/>
      <c r="QUJ65" s="398"/>
      <c r="QUK65" s="398"/>
      <c r="QUL65" s="398"/>
      <c r="QUM65" s="398"/>
      <c r="QUN65" s="398"/>
      <c r="QUO65" s="398"/>
      <c r="QUP65" s="398"/>
      <c r="QUQ65" s="398"/>
      <c r="QUR65" s="398"/>
      <c r="QUS65" s="398"/>
      <c r="QUT65" s="398"/>
      <c r="QUU65" s="398"/>
      <c r="QUV65" s="398"/>
      <c r="QUW65" s="398"/>
      <c r="QUX65" s="398"/>
      <c r="QUY65" s="398"/>
      <c r="QUZ65" s="398"/>
      <c r="QVA65" s="398"/>
      <c r="QVB65" s="398"/>
      <c r="QVC65" s="398"/>
      <c r="QVD65" s="398"/>
      <c r="QVE65" s="398"/>
      <c r="QVF65" s="398"/>
      <c r="QVG65" s="398"/>
      <c r="QVH65" s="398"/>
      <c r="QVI65" s="398"/>
      <c r="QVJ65" s="398"/>
      <c r="QVK65" s="398"/>
      <c r="QVL65" s="398"/>
      <c r="QVM65" s="398"/>
      <c r="QVN65" s="398"/>
      <c r="QVO65" s="398"/>
      <c r="QVP65" s="398"/>
      <c r="QVQ65" s="398"/>
      <c r="QVR65" s="398"/>
      <c r="QVS65" s="398"/>
      <c r="QVT65" s="398"/>
      <c r="QVU65" s="398"/>
      <c r="QVV65" s="398"/>
      <c r="QVW65" s="398"/>
      <c r="QVX65" s="398"/>
      <c r="QVY65" s="398"/>
      <c r="QVZ65" s="398"/>
      <c r="QWA65" s="398"/>
      <c r="QWB65" s="398"/>
      <c r="QWC65" s="398"/>
      <c r="QWD65" s="398"/>
      <c r="QWE65" s="398"/>
      <c r="QWF65" s="398"/>
      <c r="QWG65" s="398"/>
      <c r="QWH65" s="398"/>
      <c r="QWI65" s="398"/>
      <c r="QWJ65" s="398"/>
      <c r="QWK65" s="398"/>
      <c r="QWL65" s="398"/>
      <c r="QWM65" s="398"/>
      <c r="QWN65" s="398"/>
      <c r="QWO65" s="398"/>
      <c r="QWP65" s="398"/>
      <c r="QWQ65" s="398"/>
      <c r="QWR65" s="398"/>
      <c r="QWS65" s="398"/>
      <c r="QWT65" s="398"/>
      <c r="QWU65" s="398"/>
      <c r="QWV65" s="398"/>
      <c r="QWW65" s="398"/>
      <c r="QWX65" s="398"/>
      <c r="QWY65" s="398"/>
      <c r="QWZ65" s="398"/>
      <c r="QXA65" s="398"/>
      <c r="QXB65" s="398"/>
      <c r="QXC65" s="398"/>
      <c r="QXD65" s="398"/>
      <c r="QXE65" s="398"/>
      <c r="QXF65" s="398"/>
      <c r="QXG65" s="398"/>
      <c r="QXH65" s="398"/>
      <c r="QXI65" s="398"/>
      <c r="QXJ65" s="398"/>
      <c r="QXK65" s="398"/>
      <c r="QXL65" s="398"/>
      <c r="QXM65" s="398"/>
      <c r="QXN65" s="398"/>
      <c r="QXO65" s="398"/>
      <c r="QXP65" s="398"/>
      <c r="QXQ65" s="398"/>
      <c r="QXR65" s="398"/>
      <c r="QXS65" s="398"/>
      <c r="QXT65" s="398"/>
      <c r="QXU65" s="398"/>
      <c r="QXV65" s="398"/>
      <c r="QXW65" s="398"/>
      <c r="QXX65" s="398"/>
      <c r="QXY65" s="398"/>
      <c r="QXZ65" s="398"/>
      <c r="QYA65" s="398"/>
      <c r="QYB65" s="398"/>
      <c r="QYC65" s="398"/>
      <c r="QYD65" s="398"/>
      <c r="QYE65" s="398"/>
      <c r="QYF65" s="398"/>
      <c r="QYG65" s="398"/>
      <c r="QYH65" s="398"/>
      <c r="QYI65" s="398"/>
      <c r="QYJ65" s="398"/>
      <c r="QYK65" s="398"/>
      <c r="QYL65" s="398"/>
      <c r="QYM65" s="398"/>
      <c r="QYN65" s="398"/>
      <c r="QYO65" s="398"/>
      <c r="QYP65" s="398"/>
      <c r="QYQ65" s="398"/>
      <c r="QYR65" s="398"/>
      <c r="QYS65" s="398"/>
      <c r="QYT65" s="398"/>
      <c r="QYU65" s="398"/>
      <c r="QYV65" s="398"/>
      <c r="QYW65" s="398"/>
      <c r="QYX65" s="398"/>
      <c r="QYY65" s="398"/>
      <c r="QYZ65" s="398"/>
      <c r="QZA65" s="398"/>
      <c r="QZB65" s="398"/>
      <c r="QZC65" s="398"/>
      <c r="QZD65" s="398"/>
      <c r="QZE65" s="398"/>
      <c r="QZF65" s="398"/>
      <c r="QZG65" s="398"/>
      <c r="QZH65" s="398"/>
      <c r="QZI65" s="398"/>
      <c r="QZJ65" s="398"/>
      <c r="QZK65" s="398"/>
      <c r="QZL65" s="398"/>
      <c r="QZM65" s="398"/>
      <c r="QZN65" s="398"/>
      <c r="QZO65" s="398"/>
      <c r="QZP65" s="398"/>
      <c r="QZQ65" s="398"/>
      <c r="QZR65" s="398"/>
      <c r="QZS65" s="398"/>
      <c r="QZT65" s="398"/>
      <c r="QZU65" s="398"/>
      <c r="QZV65" s="398"/>
      <c r="QZW65" s="398"/>
      <c r="QZX65" s="398"/>
      <c r="QZY65" s="398"/>
      <c r="QZZ65" s="398"/>
      <c r="RAA65" s="398"/>
      <c r="RAB65" s="398"/>
      <c r="RAC65" s="398"/>
      <c r="RAD65" s="398"/>
      <c r="RAE65" s="398"/>
      <c r="RAF65" s="398"/>
      <c r="RAG65" s="398"/>
      <c r="RAH65" s="398"/>
      <c r="RAI65" s="398"/>
      <c r="RAJ65" s="398"/>
      <c r="RAK65" s="398"/>
      <c r="RAL65" s="398"/>
      <c r="RAM65" s="398"/>
      <c r="RAN65" s="398"/>
      <c r="RAO65" s="398"/>
      <c r="RAP65" s="398"/>
      <c r="RAQ65" s="398"/>
      <c r="RAR65" s="398"/>
      <c r="RAS65" s="398"/>
      <c r="RAT65" s="398"/>
      <c r="RAU65" s="398"/>
      <c r="RAV65" s="398"/>
      <c r="RAW65" s="398"/>
      <c r="RAX65" s="398"/>
      <c r="RAY65" s="398"/>
      <c r="RAZ65" s="398"/>
      <c r="RBA65" s="398"/>
      <c r="RBB65" s="398"/>
      <c r="RBC65" s="398"/>
      <c r="RBD65" s="398"/>
      <c r="RBE65" s="398"/>
      <c r="RBF65" s="398"/>
      <c r="RBG65" s="398"/>
      <c r="RBH65" s="398"/>
      <c r="RBI65" s="398"/>
      <c r="RBJ65" s="398"/>
      <c r="RBK65" s="398"/>
      <c r="RBL65" s="398"/>
      <c r="RBM65" s="398"/>
      <c r="RBN65" s="398"/>
      <c r="RBO65" s="398"/>
      <c r="RBP65" s="398"/>
      <c r="RBQ65" s="398"/>
      <c r="RBR65" s="398"/>
      <c r="RBS65" s="398"/>
      <c r="RBT65" s="398"/>
      <c r="RBU65" s="398"/>
      <c r="RBV65" s="398"/>
      <c r="RBW65" s="398"/>
      <c r="RBX65" s="398"/>
      <c r="RBY65" s="398"/>
      <c r="RBZ65" s="398"/>
      <c r="RCA65" s="398"/>
      <c r="RCB65" s="398"/>
      <c r="RCC65" s="398"/>
      <c r="RCD65" s="398"/>
      <c r="RCE65" s="398"/>
      <c r="RCF65" s="398"/>
      <c r="RCG65" s="398"/>
      <c r="RCH65" s="398"/>
      <c r="RCI65" s="398"/>
      <c r="RCJ65" s="398"/>
      <c r="RCK65" s="398"/>
      <c r="RCL65" s="398"/>
      <c r="RCM65" s="398"/>
      <c r="RCN65" s="398"/>
      <c r="RCO65" s="398"/>
      <c r="RCP65" s="398"/>
      <c r="RCQ65" s="398"/>
      <c r="RCR65" s="398"/>
      <c r="RCS65" s="398"/>
      <c r="RCT65" s="398"/>
      <c r="RCU65" s="398"/>
      <c r="RCV65" s="398"/>
      <c r="RCW65" s="398"/>
      <c r="RCX65" s="398"/>
      <c r="RCY65" s="398"/>
      <c r="RCZ65" s="398"/>
      <c r="RDA65" s="398"/>
      <c r="RDB65" s="398"/>
      <c r="RDC65" s="398"/>
      <c r="RDD65" s="398"/>
      <c r="RDE65" s="398"/>
      <c r="RDF65" s="398"/>
      <c r="RDG65" s="398"/>
      <c r="RDH65" s="398"/>
      <c r="RDI65" s="398"/>
      <c r="RDJ65" s="398"/>
      <c r="RDK65" s="398"/>
      <c r="RDL65" s="398"/>
      <c r="RDM65" s="398"/>
      <c r="RDN65" s="398"/>
      <c r="RDO65" s="398"/>
      <c r="RDP65" s="398"/>
      <c r="RDQ65" s="398"/>
      <c r="RDR65" s="398"/>
      <c r="RDS65" s="398"/>
      <c r="RDT65" s="398"/>
      <c r="RDU65" s="398"/>
      <c r="RDV65" s="398"/>
      <c r="RDW65" s="398"/>
      <c r="RDX65" s="398"/>
      <c r="RDY65" s="398"/>
      <c r="RDZ65" s="398"/>
      <c r="REA65" s="398"/>
      <c r="REB65" s="398"/>
      <c r="REC65" s="398"/>
      <c r="RED65" s="398"/>
      <c r="REE65" s="398"/>
      <c r="REF65" s="398"/>
      <c r="REG65" s="398"/>
      <c r="REH65" s="398"/>
      <c r="REI65" s="398"/>
      <c r="REJ65" s="398"/>
      <c r="REK65" s="398"/>
      <c r="REL65" s="398"/>
      <c r="REM65" s="398"/>
      <c r="REN65" s="398"/>
      <c r="REO65" s="398"/>
      <c r="REP65" s="398"/>
      <c r="REQ65" s="398"/>
      <c r="RER65" s="398"/>
      <c r="RES65" s="398"/>
      <c r="RET65" s="398"/>
      <c r="REU65" s="398"/>
      <c r="REV65" s="398"/>
      <c r="REW65" s="398"/>
      <c r="REX65" s="398"/>
      <c r="REY65" s="398"/>
      <c r="REZ65" s="398"/>
      <c r="RFA65" s="398"/>
      <c r="RFB65" s="398"/>
      <c r="RFC65" s="398"/>
      <c r="RFD65" s="398"/>
      <c r="RFE65" s="398"/>
      <c r="RFF65" s="398"/>
      <c r="RFG65" s="398"/>
      <c r="RFH65" s="398"/>
      <c r="RFI65" s="398"/>
      <c r="RFJ65" s="398"/>
      <c r="RFK65" s="398"/>
      <c r="RFL65" s="398"/>
      <c r="RFM65" s="398"/>
      <c r="RFN65" s="398"/>
      <c r="RFO65" s="398"/>
      <c r="RFP65" s="398"/>
      <c r="RFQ65" s="398"/>
      <c r="RFR65" s="398"/>
      <c r="RFS65" s="398"/>
      <c r="RFT65" s="398"/>
      <c r="RFU65" s="398"/>
      <c r="RFV65" s="398"/>
      <c r="RFW65" s="398"/>
      <c r="RFX65" s="398"/>
      <c r="RFY65" s="398"/>
      <c r="RFZ65" s="398"/>
      <c r="RGA65" s="398"/>
      <c r="RGB65" s="398"/>
      <c r="RGC65" s="398"/>
      <c r="RGD65" s="398"/>
      <c r="RGE65" s="398"/>
      <c r="RGF65" s="398"/>
      <c r="RGG65" s="398"/>
      <c r="RGH65" s="398"/>
      <c r="RGI65" s="398"/>
      <c r="RGJ65" s="398"/>
      <c r="RGK65" s="398"/>
      <c r="RGL65" s="398"/>
      <c r="RGM65" s="398"/>
      <c r="RGN65" s="398"/>
      <c r="RGO65" s="398"/>
      <c r="RGP65" s="398"/>
      <c r="RGQ65" s="398"/>
      <c r="RGR65" s="398"/>
      <c r="RGS65" s="398"/>
      <c r="RGT65" s="398"/>
      <c r="RGU65" s="398"/>
      <c r="RGV65" s="398"/>
      <c r="RGW65" s="398"/>
      <c r="RGX65" s="398"/>
      <c r="RGY65" s="398"/>
      <c r="RGZ65" s="398"/>
      <c r="RHA65" s="398"/>
      <c r="RHB65" s="398"/>
      <c r="RHC65" s="398"/>
      <c r="RHD65" s="398"/>
      <c r="RHE65" s="398"/>
      <c r="RHF65" s="398"/>
      <c r="RHG65" s="398"/>
      <c r="RHH65" s="398"/>
      <c r="RHI65" s="398"/>
      <c r="RHJ65" s="398"/>
      <c r="RHK65" s="398"/>
      <c r="RHL65" s="398"/>
      <c r="RHM65" s="398"/>
      <c r="RHN65" s="398"/>
      <c r="RHO65" s="398"/>
      <c r="RHP65" s="398"/>
      <c r="RHQ65" s="398"/>
      <c r="RHR65" s="398"/>
      <c r="RHS65" s="398"/>
      <c r="RHT65" s="398"/>
      <c r="RHU65" s="398"/>
      <c r="RHV65" s="398"/>
      <c r="RHW65" s="398"/>
      <c r="RHX65" s="398"/>
      <c r="RHY65" s="398"/>
      <c r="RHZ65" s="398"/>
      <c r="RIA65" s="398"/>
      <c r="RIB65" s="398"/>
      <c r="RIC65" s="398"/>
      <c r="RID65" s="398"/>
      <c r="RIE65" s="398"/>
      <c r="RIF65" s="398"/>
      <c r="RIG65" s="398"/>
      <c r="RIH65" s="398"/>
      <c r="RII65" s="398"/>
      <c r="RIJ65" s="398"/>
      <c r="RIK65" s="398"/>
      <c r="RIL65" s="398"/>
      <c r="RIM65" s="398"/>
      <c r="RIN65" s="398"/>
      <c r="RIO65" s="398"/>
      <c r="RIP65" s="398"/>
      <c r="RIQ65" s="398"/>
      <c r="RIR65" s="398"/>
      <c r="RIS65" s="398"/>
      <c r="RIT65" s="398"/>
      <c r="RIU65" s="398"/>
      <c r="RIV65" s="398"/>
      <c r="RIW65" s="398"/>
      <c r="RIX65" s="398"/>
      <c r="RIY65" s="398"/>
      <c r="RIZ65" s="398"/>
      <c r="RJA65" s="398"/>
      <c r="RJB65" s="398"/>
      <c r="RJC65" s="398"/>
      <c r="RJD65" s="398"/>
      <c r="RJE65" s="398"/>
      <c r="RJF65" s="398"/>
      <c r="RJG65" s="398"/>
      <c r="RJH65" s="398"/>
      <c r="RJI65" s="398"/>
      <c r="RJJ65" s="398"/>
      <c r="RJK65" s="398"/>
      <c r="RJL65" s="398"/>
      <c r="RJM65" s="398"/>
      <c r="RJN65" s="398"/>
      <c r="RJO65" s="398"/>
      <c r="RJP65" s="398"/>
      <c r="RJQ65" s="398"/>
      <c r="RJR65" s="398"/>
      <c r="RJS65" s="398"/>
      <c r="RJT65" s="398"/>
      <c r="RJU65" s="398"/>
      <c r="RJV65" s="398"/>
      <c r="RJW65" s="398"/>
      <c r="RJX65" s="398"/>
      <c r="RJY65" s="398"/>
      <c r="RJZ65" s="398"/>
      <c r="RKA65" s="398"/>
      <c r="RKB65" s="398"/>
      <c r="RKC65" s="398"/>
      <c r="RKD65" s="398"/>
      <c r="RKE65" s="398"/>
      <c r="RKF65" s="398"/>
      <c r="RKG65" s="398"/>
      <c r="RKH65" s="398"/>
      <c r="RKI65" s="398"/>
      <c r="RKJ65" s="398"/>
      <c r="RKK65" s="398"/>
      <c r="RKL65" s="398"/>
      <c r="RKM65" s="398"/>
      <c r="RKN65" s="398"/>
      <c r="RKO65" s="398"/>
      <c r="RKP65" s="398"/>
      <c r="RKQ65" s="398"/>
      <c r="RKR65" s="398"/>
      <c r="RKS65" s="398"/>
      <c r="RKT65" s="398"/>
      <c r="RKU65" s="398"/>
      <c r="RKV65" s="398"/>
      <c r="RKW65" s="398"/>
      <c r="RKX65" s="398"/>
      <c r="RKY65" s="398"/>
      <c r="RKZ65" s="398"/>
      <c r="RLA65" s="398"/>
      <c r="RLB65" s="398"/>
      <c r="RLC65" s="398"/>
      <c r="RLD65" s="398"/>
      <c r="RLE65" s="398"/>
      <c r="RLF65" s="398"/>
      <c r="RLG65" s="398"/>
      <c r="RLH65" s="398"/>
      <c r="RLI65" s="398"/>
      <c r="RLJ65" s="398"/>
      <c r="RLK65" s="398"/>
      <c r="RLL65" s="398"/>
      <c r="RLM65" s="398"/>
      <c r="RLN65" s="398"/>
      <c r="RLO65" s="398"/>
      <c r="RLP65" s="398"/>
      <c r="RLQ65" s="398"/>
      <c r="RLR65" s="398"/>
      <c r="RLS65" s="398"/>
      <c r="RLT65" s="398"/>
      <c r="RLU65" s="398"/>
      <c r="RLV65" s="398"/>
      <c r="RLW65" s="398"/>
      <c r="RLX65" s="398"/>
      <c r="RLY65" s="398"/>
      <c r="RLZ65" s="398"/>
      <c r="RMA65" s="398"/>
      <c r="RMB65" s="398"/>
      <c r="RMC65" s="398"/>
      <c r="RMD65" s="398"/>
      <c r="RME65" s="398"/>
      <c r="RMF65" s="398"/>
      <c r="RMG65" s="398"/>
      <c r="RMH65" s="398"/>
      <c r="RMI65" s="398"/>
      <c r="RMJ65" s="398"/>
      <c r="RMK65" s="398"/>
      <c r="RML65" s="398"/>
      <c r="RMM65" s="398"/>
      <c r="RMN65" s="398"/>
      <c r="RMO65" s="398"/>
      <c r="RMP65" s="398"/>
      <c r="RMQ65" s="398"/>
      <c r="RMR65" s="398"/>
      <c r="RMS65" s="398"/>
      <c r="RMT65" s="398"/>
      <c r="RMU65" s="398"/>
      <c r="RMV65" s="398"/>
      <c r="RMW65" s="398"/>
      <c r="RMX65" s="398"/>
      <c r="RMY65" s="398"/>
      <c r="RMZ65" s="398"/>
      <c r="RNA65" s="398"/>
      <c r="RNB65" s="398"/>
      <c r="RNC65" s="398"/>
      <c r="RND65" s="398"/>
      <c r="RNE65" s="398"/>
      <c r="RNF65" s="398"/>
      <c r="RNG65" s="398"/>
      <c r="RNH65" s="398"/>
      <c r="RNI65" s="398"/>
      <c r="RNJ65" s="398"/>
      <c r="RNK65" s="398"/>
      <c r="RNL65" s="398"/>
      <c r="RNM65" s="398"/>
      <c r="RNN65" s="398"/>
      <c r="RNO65" s="398"/>
      <c r="RNP65" s="398"/>
      <c r="RNQ65" s="398"/>
      <c r="RNR65" s="398"/>
      <c r="RNS65" s="398"/>
      <c r="RNT65" s="398"/>
      <c r="RNU65" s="398"/>
      <c r="RNV65" s="398"/>
      <c r="RNW65" s="398"/>
      <c r="RNX65" s="398"/>
      <c r="RNY65" s="398"/>
      <c r="RNZ65" s="398"/>
      <c r="ROA65" s="398"/>
      <c r="ROB65" s="398"/>
      <c r="ROC65" s="398"/>
      <c r="ROD65" s="398"/>
      <c r="ROE65" s="398"/>
      <c r="ROF65" s="398"/>
      <c r="ROG65" s="398"/>
      <c r="ROH65" s="398"/>
      <c r="ROI65" s="398"/>
      <c r="ROJ65" s="398"/>
      <c r="ROK65" s="398"/>
      <c r="ROL65" s="398"/>
      <c r="ROM65" s="398"/>
      <c r="RON65" s="398"/>
      <c r="ROO65" s="398"/>
      <c r="ROP65" s="398"/>
      <c r="ROQ65" s="398"/>
      <c r="ROR65" s="398"/>
      <c r="ROS65" s="398"/>
      <c r="ROT65" s="398"/>
      <c r="ROU65" s="398"/>
      <c r="ROV65" s="398"/>
      <c r="ROW65" s="398"/>
      <c r="ROX65" s="398"/>
      <c r="ROY65" s="398"/>
      <c r="ROZ65" s="398"/>
      <c r="RPA65" s="398"/>
      <c r="RPB65" s="398"/>
      <c r="RPC65" s="398"/>
      <c r="RPD65" s="398"/>
      <c r="RPE65" s="398"/>
      <c r="RPF65" s="398"/>
      <c r="RPG65" s="398"/>
      <c r="RPH65" s="398"/>
      <c r="RPI65" s="398"/>
      <c r="RPJ65" s="398"/>
      <c r="RPK65" s="398"/>
      <c r="RPL65" s="398"/>
      <c r="RPM65" s="398"/>
      <c r="RPN65" s="398"/>
      <c r="RPO65" s="398"/>
      <c r="RPP65" s="398"/>
      <c r="RPQ65" s="398"/>
      <c r="RPR65" s="398"/>
      <c r="RPS65" s="398"/>
      <c r="RPT65" s="398"/>
      <c r="RPU65" s="398"/>
      <c r="RPV65" s="398"/>
      <c r="RPW65" s="398"/>
      <c r="RPX65" s="398"/>
      <c r="RPY65" s="398"/>
      <c r="RPZ65" s="398"/>
      <c r="RQA65" s="398"/>
      <c r="RQB65" s="398"/>
      <c r="RQC65" s="398"/>
      <c r="RQD65" s="398"/>
      <c r="RQE65" s="398"/>
      <c r="RQF65" s="398"/>
      <c r="RQG65" s="398"/>
      <c r="RQH65" s="398"/>
      <c r="RQI65" s="398"/>
      <c r="RQJ65" s="398"/>
      <c r="RQK65" s="398"/>
      <c r="RQL65" s="398"/>
      <c r="RQM65" s="398"/>
      <c r="RQN65" s="398"/>
      <c r="RQO65" s="398"/>
      <c r="RQP65" s="398"/>
      <c r="RQQ65" s="398"/>
      <c r="RQR65" s="398"/>
      <c r="RQS65" s="398"/>
      <c r="RQT65" s="398"/>
      <c r="RQU65" s="398"/>
      <c r="RQV65" s="398"/>
      <c r="RQW65" s="398"/>
      <c r="RQX65" s="398"/>
      <c r="RQY65" s="398"/>
      <c r="RQZ65" s="398"/>
      <c r="RRA65" s="398"/>
      <c r="RRB65" s="398"/>
      <c r="RRC65" s="398"/>
      <c r="RRD65" s="398"/>
      <c r="RRE65" s="398"/>
      <c r="RRF65" s="398"/>
      <c r="RRG65" s="398"/>
      <c r="RRH65" s="398"/>
      <c r="RRI65" s="398"/>
      <c r="RRJ65" s="398"/>
      <c r="RRK65" s="398"/>
      <c r="RRL65" s="398"/>
      <c r="RRM65" s="398"/>
      <c r="RRN65" s="398"/>
      <c r="RRO65" s="398"/>
      <c r="RRP65" s="398"/>
      <c r="RRQ65" s="398"/>
      <c r="RRR65" s="398"/>
      <c r="RRS65" s="398"/>
      <c r="RRT65" s="398"/>
      <c r="RRU65" s="398"/>
      <c r="RRV65" s="398"/>
      <c r="RRW65" s="398"/>
      <c r="RRX65" s="398"/>
      <c r="RRY65" s="398"/>
      <c r="RRZ65" s="398"/>
      <c r="RSA65" s="398"/>
      <c r="RSB65" s="398"/>
      <c r="RSC65" s="398"/>
      <c r="RSD65" s="398"/>
      <c r="RSE65" s="398"/>
      <c r="RSF65" s="398"/>
      <c r="RSG65" s="398"/>
      <c r="RSH65" s="398"/>
      <c r="RSI65" s="398"/>
      <c r="RSJ65" s="398"/>
      <c r="RSK65" s="398"/>
      <c r="RSL65" s="398"/>
      <c r="RSM65" s="398"/>
      <c r="RSN65" s="398"/>
      <c r="RSO65" s="398"/>
      <c r="RSP65" s="398"/>
      <c r="RSQ65" s="398"/>
      <c r="RSR65" s="398"/>
      <c r="RSS65" s="398"/>
      <c r="RST65" s="398"/>
      <c r="RSU65" s="398"/>
      <c r="RSV65" s="398"/>
      <c r="RSW65" s="398"/>
      <c r="RSX65" s="398"/>
      <c r="RSY65" s="398"/>
      <c r="RSZ65" s="398"/>
      <c r="RTA65" s="398"/>
      <c r="RTB65" s="398"/>
      <c r="RTC65" s="398"/>
      <c r="RTD65" s="398"/>
      <c r="RTE65" s="398"/>
      <c r="RTF65" s="398"/>
      <c r="RTG65" s="398"/>
      <c r="RTH65" s="398"/>
      <c r="RTI65" s="398"/>
      <c r="RTJ65" s="398"/>
      <c r="RTK65" s="398"/>
      <c r="RTL65" s="398"/>
      <c r="RTM65" s="398"/>
      <c r="RTN65" s="398"/>
      <c r="RTO65" s="398"/>
      <c r="RTP65" s="398"/>
      <c r="RTQ65" s="398"/>
      <c r="RTR65" s="398"/>
      <c r="RTS65" s="398"/>
      <c r="RTT65" s="398"/>
      <c r="RTU65" s="398"/>
      <c r="RTV65" s="398"/>
      <c r="RTW65" s="398"/>
      <c r="RTX65" s="398"/>
      <c r="RTY65" s="398"/>
      <c r="RTZ65" s="398"/>
      <c r="RUA65" s="398"/>
      <c r="RUB65" s="398"/>
      <c r="RUC65" s="398"/>
      <c r="RUD65" s="398"/>
      <c r="RUE65" s="398"/>
      <c r="RUF65" s="398"/>
      <c r="RUG65" s="398"/>
      <c r="RUH65" s="398"/>
      <c r="RUI65" s="398"/>
      <c r="RUJ65" s="398"/>
      <c r="RUK65" s="398"/>
      <c r="RUL65" s="398"/>
      <c r="RUM65" s="398"/>
      <c r="RUN65" s="398"/>
      <c r="RUO65" s="398"/>
      <c r="RUP65" s="398"/>
      <c r="RUQ65" s="398"/>
      <c r="RUR65" s="398"/>
      <c r="RUS65" s="398"/>
      <c r="RUT65" s="398"/>
      <c r="RUU65" s="398"/>
      <c r="RUV65" s="398"/>
      <c r="RUW65" s="398"/>
      <c r="RUX65" s="398"/>
      <c r="RUY65" s="398"/>
      <c r="RUZ65" s="398"/>
      <c r="RVA65" s="398"/>
      <c r="RVB65" s="398"/>
      <c r="RVC65" s="398"/>
      <c r="RVD65" s="398"/>
      <c r="RVE65" s="398"/>
      <c r="RVF65" s="398"/>
      <c r="RVG65" s="398"/>
      <c r="RVH65" s="398"/>
      <c r="RVI65" s="398"/>
      <c r="RVJ65" s="398"/>
      <c r="RVK65" s="398"/>
      <c r="RVL65" s="398"/>
      <c r="RVM65" s="398"/>
      <c r="RVN65" s="398"/>
      <c r="RVO65" s="398"/>
      <c r="RVP65" s="398"/>
      <c r="RVQ65" s="398"/>
      <c r="RVR65" s="398"/>
      <c r="RVS65" s="398"/>
      <c r="RVT65" s="398"/>
      <c r="RVU65" s="398"/>
      <c r="RVV65" s="398"/>
      <c r="RVW65" s="398"/>
      <c r="RVX65" s="398"/>
      <c r="RVY65" s="398"/>
      <c r="RVZ65" s="398"/>
      <c r="RWA65" s="398"/>
      <c r="RWB65" s="398"/>
      <c r="RWC65" s="398"/>
      <c r="RWD65" s="398"/>
      <c r="RWE65" s="398"/>
      <c r="RWF65" s="398"/>
      <c r="RWG65" s="398"/>
      <c r="RWH65" s="398"/>
      <c r="RWI65" s="398"/>
      <c r="RWJ65" s="398"/>
      <c r="RWK65" s="398"/>
      <c r="RWL65" s="398"/>
      <c r="RWM65" s="398"/>
      <c r="RWN65" s="398"/>
      <c r="RWO65" s="398"/>
      <c r="RWP65" s="398"/>
      <c r="RWQ65" s="398"/>
      <c r="RWR65" s="398"/>
      <c r="RWS65" s="398"/>
      <c r="RWT65" s="398"/>
      <c r="RWU65" s="398"/>
      <c r="RWV65" s="398"/>
      <c r="RWW65" s="398"/>
      <c r="RWX65" s="398"/>
      <c r="RWY65" s="398"/>
      <c r="RWZ65" s="398"/>
      <c r="RXA65" s="398"/>
      <c r="RXB65" s="398"/>
      <c r="RXC65" s="398"/>
      <c r="RXD65" s="398"/>
      <c r="RXE65" s="398"/>
      <c r="RXF65" s="398"/>
      <c r="RXG65" s="398"/>
      <c r="RXH65" s="398"/>
      <c r="RXI65" s="398"/>
      <c r="RXJ65" s="398"/>
      <c r="RXK65" s="398"/>
      <c r="RXL65" s="398"/>
      <c r="RXM65" s="398"/>
      <c r="RXN65" s="398"/>
      <c r="RXO65" s="398"/>
      <c r="RXP65" s="398"/>
      <c r="RXQ65" s="398"/>
      <c r="RXR65" s="398"/>
      <c r="RXS65" s="398"/>
      <c r="RXT65" s="398"/>
      <c r="RXU65" s="398"/>
      <c r="RXV65" s="398"/>
      <c r="RXW65" s="398"/>
      <c r="RXX65" s="398"/>
      <c r="RXY65" s="398"/>
      <c r="RXZ65" s="398"/>
      <c r="RYA65" s="398"/>
      <c r="RYB65" s="398"/>
      <c r="RYC65" s="398"/>
      <c r="RYD65" s="398"/>
      <c r="RYE65" s="398"/>
      <c r="RYF65" s="398"/>
      <c r="RYG65" s="398"/>
      <c r="RYH65" s="398"/>
      <c r="RYI65" s="398"/>
      <c r="RYJ65" s="398"/>
      <c r="RYK65" s="398"/>
      <c r="RYL65" s="398"/>
      <c r="RYM65" s="398"/>
      <c r="RYN65" s="398"/>
      <c r="RYO65" s="398"/>
      <c r="RYP65" s="398"/>
      <c r="RYQ65" s="398"/>
      <c r="RYR65" s="398"/>
      <c r="RYS65" s="398"/>
      <c r="RYT65" s="398"/>
      <c r="RYU65" s="398"/>
      <c r="RYV65" s="398"/>
      <c r="RYW65" s="398"/>
      <c r="RYX65" s="398"/>
      <c r="RYY65" s="398"/>
      <c r="RYZ65" s="398"/>
      <c r="RZA65" s="398"/>
      <c r="RZB65" s="398"/>
      <c r="RZC65" s="398"/>
      <c r="RZD65" s="398"/>
      <c r="RZE65" s="398"/>
      <c r="RZF65" s="398"/>
      <c r="RZG65" s="398"/>
      <c r="RZH65" s="398"/>
      <c r="RZI65" s="398"/>
      <c r="RZJ65" s="398"/>
      <c r="RZK65" s="398"/>
      <c r="RZL65" s="398"/>
      <c r="RZM65" s="398"/>
      <c r="RZN65" s="398"/>
      <c r="RZO65" s="398"/>
      <c r="RZP65" s="398"/>
      <c r="RZQ65" s="398"/>
      <c r="RZR65" s="398"/>
      <c r="RZS65" s="398"/>
      <c r="RZT65" s="398"/>
      <c r="RZU65" s="398"/>
      <c r="RZV65" s="398"/>
      <c r="RZW65" s="398"/>
      <c r="RZX65" s="398"/>
      <c r="RZY65" s="398"/>
      <c r="RZZ65" s="398"/>
      <c r="SAA65" s="398"/>
      <c r="SAB65" s="398"/>
      <c r="SAC65" s="398"/>
      <c r="SAD65" s="398"/>
      <c r="SAE65" s="398"/>
      <c r="SAF65" s="398"/>
      <c r="SAG65" s="398"/>
      <c r="SAH65" s="398"/>
      <c r="SAI65" s="398"/>
      <c r="SAJ65" s="398"/>
      <c r="SAK65" s="398"/>
      <c r="SAL65" s="398"/>
      <c r="SAM65" s="398"/>
      <c r="SAN65" s="398"/>
      <c r="SAO65" s="398"/>
      <c r="SAP65" s="398"/>
      <c r="SAQ65" s="398"/>
      <c r="SAR65" s="398"/>
      <c r="SAS65" s="398"/>
      <c r="SAT65" s="398"/>
      <c r="SAU65" s="398"/>
      <c r="SAV65" s="398"/>
      <c r="SAW65" s="398"/>
      <c r="SAX65" s="398"/>
      <c r="SAY65" s="398"/>
      <c r="SAZ65" s="398"/>
      <c r="SBA65" s="398"/>
      <c r="SBB65" s="398"/>
      <c r="SBC65" s="398"/>
      <c r="SBD65" s="398"/>
      <c r="SBE65" s="398"/>
      <c r="SBF65" s="398"/>
      <c r="SBG65" s="398"/>
      <c r="SBH65" s="398"/>
      <c r="SBI65" s="398"/>
      <c r="SBJ65" s="398"/>
      <c r="SBK65" s="398"/>
      <c r="SBL65" s="398"/>
      <c r="SBM65" s="398"/>
      <c r="SBN65" s="398"/>
      <c r="SBO65" s="398"/>
      <c r="SBP65" s="398"/>
      <c r="SBQ65" s="398"/>
      <c r="SBR65" s="398"/>
      <c r="SBS65" s="398"/>
      <c r="SBT65" s="398"/>
      <c r="SBU65" s="398"/>
      <c r="SBV65" s="398"/>
      <c r="SBW65" s="398"/>
      <c r="SBX65" s="398"/>
      <c r="SBY65" s="398"/>
      <c r="SBZ65" s="398"/>
      <c r="SCA65" s="398"/>
      <c r="SCB65" s="398"/>
      <c r="SCC65" s="398"/>
      <c r="SCD65" s="398"/>
      <c r="SCE65" s="398"/>
      <c r="SCF65" s="398"/>
      <c r="SCG65" s="398"/>
      <c r="SCH65" s="398"/>
      <c r="SCI65" s="398"/>
      <c r="SCJ65" s="398"/>
      <c r="SCK65" s="398"/>
      <c r="SCL65" s="398"/>
      <c r="SCM65" s="398"/>
      <c r="SCN65" s="398"/>
      <c r="SCO65" s="398"/>
      <c r="SCP65" s="398"/>
      <c r="SCQ65" s="398"/>
      <c r="SCR65" s="398"/>
      <c r="SCS65" s="398"/>
      <c r="SCT65" s="398"/>
      <c r="SCU65" s="398"/>
      <c r="SCV65" s="398"/>
      <c r="SCW65" s="398"/>
      <c r="SCX65" s="398"/>
      <c r="SCY65" s="398"/>
      <c r="SCZ65" s="398"/>
      <c r="SDA65" s="398"/>
      <c r="SDB65" s="398"/>
      <c r="SDC65" s="398"/>
      <c r="SDD65" s="398"/>
      <c r="SDE65" s="398"/>
      <c r="SDF65" s="398"/>
      <c r="SDG65" s="398"/>
      <c r="SDH65" s="398"/>
      <c r="SDI65" s="398"/>
      <c r="SDJ65" s="398"/>
      <c r="SDK65" s="398"/>
      <c r="SDL65" s="398"/>
      <c r="SDM65" s="398"/>
      <c r="SDN65" s="398"/>
      <c r="SDO65" s="398"/>
      <c r="SDP65" s="398"/>
      <c r="SDQ65" s="398"/>
      <c r="SDR65" s="398"/>
      <c r="SDS65" s="398"/>
      <c r="SDT65" s="398"/>
      <c r="SDU65" s="398"/>
      <c r="SDV65" s="398"/>
      <c r="SDW65" s="398"/>
      <c r="SDX65" s="398"/>
      <c r="SDY65" s="398"/>
      <c r="SDZ65" s="398"/>
      <c r="SEA65" s="398"/>
      <c r="SEB65" s="398"/>
      <c r="SEC65" s="398"/>
      <c r="SED65" s="398"/>
      <c r="SEE65" s="398"/>
      <c r="SEF65" s="398"/>
      <c r="SEG65" s="398"/>
      <c r="SEH65" s="398"/>
      <c r="SEI65" s="398"/>
      <c r="SEJ65" s="398"/>
      <c r="SEK65" s="398"/>
      <c r="SEL65" s="398"/>
      <c r="SEM65" s="398"/>
      <c r="SEN65" s="398"/>
      <c r="SEO65" s="398"/>
      <c r="SEP65" s="398"/>
      <c r="SEQ65" s="398"/>
      <c r="SER65" s="398"/>
      <c r="SES65" s="398"/>
      <c r="SET65" s="398"/>
      <c r="SEU65" s="398"/>
      <c r="SEV65" s="398"/>
      <c r="SEW65" s="398"/>
      <c r="SEX65" s="398"/>
      <c r="SEY65" s="398"/>
      <c r="SEZ65" s="398"/>
      <c r="SFA65" s="398"/>
      <c r="SFB65" s="398"/>
      <c r="SFC65" s="398"/>
      <c r="SFD65" s="398"/>
      <c r="SFE65" s="398"/>
      <c r="SFF65" s="398"/>
      <c r="SFG65" s="398"/>
      <c r="SFH65" s="398"/>
      <c r="SFI65" s="398"/>
      <c r="SFJ65" s="398"/>
      <c r="SFK65" s="398"/>
      <c r="SFL65" s="398"/>
      <c r="SFM65" s="398"/>
      <c r="SFN65" s="398"/>
      <c r="SFO65" s="398"/>
      <c r="SFP65" s="398"/>
      <c r="SFQ65" s="398"/>
      <c r="SFR65" s="398"/>
      <c r="SFS65" s="398"/>
      <c r="SFT65" s="398"/>
      <c r="SFU65" s="398"/>
      <c r="SFV65" s="398"/>
      <c r="SFW65" s="398"/>
      <c r="SFX65" s="398"/>
      <c r="SFY65" s="398"/>
      <c r="SFZ65" s="398"/>
      <c r="SGA65" s="398"/>
      <c r="SGB65" s="398"/>
      <c r="SGC65" s="398"/>
      <c r="SGD65" s="398"/>
      <c r="SGE65" s="398"/>
      <c r="SGF65" s="398"/>
      <c r="SGG65" s="398"/>
      <c r="SGH65" s="398"/>
      <c r="SGI65" s="398"/>
      <c r="SGJ65" s="398"/>
      <c r="SGK65" s="398"/>
      <c r="SGL65" s="398"/>
      <c r="SGM65" s="398"/>
      <c r="SGN65" s="398"/>
      <c r="SGO65" s="398"/>
      <c r="SGP65" s="398"/>
      <c r="SGQ65" s="398"/>
      <c r="SGR65" s="398"/>
      <c r="SGS65" s="398"/>
      <c r="SGT65" s="398"/>
      <c r="SGU65" s="398"/>
      <c r="SGV65" s="398"/>
      <c r="SGW65" s="398"/>
      <c r="SGX65" s="398"/>
      <c r="SGY65" s="398"/>
      <c r="SGZ65" s="398"/>
      <c r="SHA65" s="398"/>
      <c r="SHB65" s="398"/>
      <c r="SHC65" s="398"/>
      <c r="SHD65" s="398"/>
      <c r="SHE65" s="398"/>
      <c r="SHF65" s="398"/>
      <c r="SHG65" s="398"/>
      <c r="SHH65" s="398"/>
      <c r="SHI65" s="398"/>
      <c r="SHJ65" s="398"/>
      <c r="SHK65" s="398"/>
      <c r="SHL65" s="398"/>
      <c r="SHM65" s="398"/>
      <c r="SHN65" s="398"/>
      <c r="SHO65" s="398"/>
      <c r="SHP65" s="398"/>
      <c r="SHQ65" s="398"/>
      <c r="SHR65" s="398"/>
      <c r="SHS65" s="398"/>
      <c r="SHT65" s="398"/>
      <c r="SHU65" s="398"/>
      <c r="SHV65" s="398"/>
      <c r="SHW65" s="398"/>
      <c r="SHX65" s="398"/>
      <c r="SHY65" s="398"/>
      <c r="SHZ65" s="398"/>
      <c r="SIA65" s="398"/>
      <c r="SIB65" s="398"/>
      <c r="SIC65" s="398"/>
      <c r="SID65" s="398"/>
      <c r="SIE65" s="398"/>
      <c r="SIF65" s="398"/>
      <c r="SIG65" s="398"/>
      <c r="SIH65" s="398"/>
      <c r="SII65" s="398"/>
      <c r="SIJ65" s="398"/>
      <c r="SIK65" s="398"/>
      <c r="SIL65" s="398"/>
      <c r="SIM65" s="398"/>
      <c r="SIN65" s="398"/>
      <c r="SIO65" s="398"/>
      <c r="SIP65" s="398"/>
      <c r="SIQ65" s="398"/>
      <c r="SIR65" s="398"/>
      <c r="SIS65" s="398"/>
      <c r="SIT65" s="398"/>
      <c r="SIU65" s="398"/>
      <c r="SIV65" s="398"/>
      <c r="SIW65" s="398"/>
      <c r="SIX65" s="398"/>
      <c r="SIY65" s="398"/>
      <c r="SIZ65" s="398"/>
      <c r="SJA65" s="398"/>
      <c r="SJB65" s="398"/>
      <c r="SJC65" s="398"/>
      <c r="SJD65" s="398"/>
      <c r="SJE65" s="398"/>
      <c r="SJF65" s="398"/>
      <c r="SJG65" s="398"/>
      <c r="SJH65" s="398"/>
      <c r="SJI65" s="398"/>
      <c r="SJJ65" s="398"/>
      <c r="SJK65" s="398"/>
      <c r="SJL65" s="398"/>
      <c r="SJM65" s="398"/>
      <c r="SJN65" s="398"/>
      <c r="SJO65" s="398"/>
      <c r="SJP65" s="398"/>
      <c r="SJQ65" s="398"/>
      <c r="SJR65" s="398"/>
      <c r="SJS65" s="398"/>
      <c r="SJT65" s="398"/>
      <c r="SJU65" s="398"/>
      <c r="SJV65" s="398"/>
      <c r="SJW65" s="398"/>
      <c r="SJX65" s="398"/>
      <c r="SJY65" s="398"/>
      <c r="SJZ65" s="398"/>
      <c r="SKA65" s="398"/>
      <c r="SKB65" s="398"/>
      <c r="SKC65" s="398"/>
      <c r="SKD65" s="398"/>
      <c r="SKE65" s="398"/>
      <c r="SKF65" s="398"/>
      <c r="SKG65" s="398"/>
      <c r="SKH65" s="398"/>
      <c r="SKI65" s="398"/>
      <c r="SKJ65" s="398"/>
      <c r="SKK65" s="398"/>
      <c r="SKL65" s="398"/>
      <c r="SKM65" s="398"/>
      <c r="SKN65" s="398"/>
      <c r="SKO65" s="398"/>
      <c r="SKP65" s="398"/>
      <c r="SKQ65" s="398"/>
      <c r="SKR65" s="398"/>
      <c r="SKS65" s="398"/>
      <c r="SKT65" s="398"/>
      <c r="SKU65" s="398"/>
      <c r="SKV65" s="398"/>
      <c r="SKW65" s="398"/>
      <c r="SKX65" s="398"/>
      <c r="SKY65" s="398"/>
      <c r="SKZ65" s="398"/>
      <c r="SLA65" s="398"/>
      <c r="SLB65" s="398"/>
      <c r="SLC65" s="398"/>
      <c r="SLD65" s="398"/>
      <c r="SLE65" s="398"/>
      <c r="SLF65" s="398"/>
      <c r="SLG65" s="398"/>
      <c r="SLH65" s="398"/>
      <c r="SLI65" s="398"/>
      <c r="SLJ65" s="398"/>
      <c r="SLK65" s="398"/>
      <c r="SLL65" s="398"/>
      <c r="SLM65" s="398"/>
      <c r="SLN65" s="398"/>
      <c r="SLO65" s="398"/>
      <c r="SLP65" s="398"/>
      <c r="SLQ65" s="398"/>
      <c r="SLR65" s="398"/>
      <c r="SLS65" s="398"/>
      <c r="SLT65" s="398"/>
      <c r="SLU65" s="398"/>
      <c r="SLV65" s="398"/>
      <c r="SLW65" s="398"/>
      <c r="SLX65" s="398"/>
      <c r="SLY65" s="398"/>
      <c r="SLZ65" s="398"/>
      <c r="SMA65" s="398"/>
      <c r="SMB65" s="398"/>
      <c r="SMC65" s="398"/>
      <c r="SMD65" s="398"/>
      <c r="SME65" s="398"/>
      <c r="SMF65" s="398"/>
      <c r="SMG65" s="398"/>
      <c r="SMH65" s="398"/>
      <c r="SMI65" s="398"/>
      <c r="SMJ65" s="398"/>
      <c r="SMK65" s="398"/>
      <c r="SML65" s="398"/>
      <c r="SMM65" s="398"/>
      <c r="SMN65" s="398"/>
      <c r="SMO65" s="398"/>
      <c r="SMP65" s="398"/>
      <c r="SMQ65" s="398"/>
      <c r="SMR65" s="398"/>
      <c r="SMS65" s="398"/>
      <c r="SMT65" s="398"/>
      <c r="SMU65" s="398"/>
      <c r="SMV65" s="398"/>
      <c r="SMW65" s="398"/>
      <c r="SMX65" s="398"/>
      <c r="SMY65" s="398"/>
      <c r="SMZ65" s="398"/>
      <c r="SNA65" s="398"/>
      <c r="SNB65" s="398"/>
      <c r="SNC65" s="398"/>
      <c r="SND65" s="398"/>
      <c r="SNE65" s="398"/>
      <c r="SNF65" s="398"/>
      <c r="SNG65" s="398"/>
      <c r="SNH65" s="398"/>
      <c r="SNI65" s="398"/>
      <c r="SNJ65" s="398"/>
      <c r="SNK65" s="398"/>
      <c r="SNL65" s="398"/>
      <c r="SNM65" s="398"/>
      <c r="SNN65" s="398"/>
      <c r="SNO65" s="398"/>
      <c r="SNP65" s="398"/>
      <c r="SNQ65" s="398"/>
      <c r="SNR65" s="398"/>
      <c r="SNS65" s="398"/>
      <c r="SNT65" s="398"/>
      <c r="SNU65" s="398"/>
      <c r="SNV65" s="398"/>
      <c r="SNW65" s="398"/>
      <c r="SNX65" s="398"/>
      <c r="SNY65" s="398"/>
      <c r="SNZ65" s="398"/>
      <c r="SOA65" s="398"/>
      <c r="SOB65" s="398"/>
      <c r="SOC65" s="398"/>
      <c r="SOD65" s="398"/>
      <c r="SOE65" s="398"/>
      <c r="SOF65" s="398"/>
      <c r="SOG65" s="398"/>
      <c r="SOH65" s="398"/>
      <c r="SOI65" s="398"/>
      <c r="SOJ65" s="398"/>
      <c r="SOK65" s="398"/>
      <c r="SOL65" s="398"/>
      <c r="SOM65" s="398"/>
      <c r="SON65" s="398"/>
      <c r="SOO65" s="398"/>
      <c r="SOP65" s="398"/>
      <c r="SOQ65" s="398"/>
      <c r="SOR65" s="398"/>
      <c r="SOS65" s="398"/>
      <c r="SOT65" s="398"/>
      <c r="SOU65" s="398"/>
      <c r="SOV65" s="398"/>
      <c r="SOW65" s="398"/>
      <c r="SOX65" s="398"/>
      <c r="SOY65" s="398"/>
      <c r="SOZ65" s="398"/>
      <c r="SPA65" s="398"/>
      <c r="SPB65" s="398"/>
      <c r="SPC65" s="398"/>
      <c r="SPD65" s="398"/>
      <c r="SPE65" s="398"/>
      <c r="SPF65" s="398"/>
      <c r="SPG65" s="398"/>
      <c r="SPH65" s="398"/>
      <c r="SPI65" s="398"/>
      <c r="SPJ65" s="398"/>
      <c r="SPK65" s="398"/>
      <c r="SPL65" s="398"/>
      <c r="SPM65" s="398"/>
      <c r="SPN65" s="398"/>
      <c r="SPO65" s="398"/>
      <c r="SPP65" s="398"/>
      <c r="SPQ65" s="398"/>
      <c r="SPR65" s="398"/>
      <c r="SPS65" s="398"/>
      <c r="SPT65" s="398"/>
      <c r="SPU65" s="398"/>
      <c r="SPV65" s="398"/>
      <c r="SPW65" s="398"/>
      <c r="SPX65" s="398"/>
      <c r="SPY65" s="398"/>
      <c r="SPZ65" s="398"/>
      <c r="SQA65" s="398"/>
      <c r="SQB65" s="398"/>
      <c r="SQC65" s="398"/>
      <c r="SQD65" s="398"/>
      <c r="SQE65" s="398"/>
      <c r="SQF65" s="398"/>
      <c r="SQG65" s="398"/>
      <c r="SQH65" s="398"/>
      <c r="SQI65" s="398"/>
      <c r="SQJ65" s="398"/>
      <c r="SQK65" s="398"/>
      <c r="SQL65" s="398"/>
      <c r="SQM65" s="398"/>
      <c r="SQN65" s="398"/>
      <c r="SQO65" s="398"/>
      <c r="SQP65" s="398"/>
      <c r="SQQ65" s="398"/>
      <c r="SQR65" s="398"/>
      <c r="SQS65" s="398"/>
      <c r="SQT65" s="398"/>
      <c r="SQU65" s="398"/>
      <c r="SQV65" s="398"/>
      <c r="SQW65" s="398"/>
      <c r="SQX65" s="398"/>
      <c r="SQY65" s="398"/>
      <c r="SQZ65" s="398"/>
      <c r="SRA65" s="398"/>
      <c r="SRB65" s="398"/>
      <c r="SRC65" s="398"/>
      <c r="SRD65" s="398"/>
      <c r="SRE65" s="398"/>
      <c r="SRF65" s="398"/>
      <c r="SRG65" s="398"/>
      <c r="SRH65" s="398"/>
      <c r="SRI65" s="398"/>
      <c r="SRJ65" s="398"/>
      <c r="SRK65" s="398"/>
      <c r="SRL65" s="398"/>
      <c r="SRM65" s="398"/>
      <c r="SRN65" s="398"/>
      <c r="SRO65" s="398"/>
      <c r="SRP65" s="398"/>
      <c r="SRQ65" s="398"/>
      <c r="SRR65" s="398"/>
      <c r="SRS65" s="398"/>
      <c r="SRT65" s="398"/>
      <c r="SRU65" s="398"/>
      <c r="SRV65" s="398"/>
      <c r="SRW65" s="398"/>
      <c r="SRX65" s="398"/>
      <c r="SRY65" s="398"/>
      <c r="SRZ65" s="398"/>
      <c r="SSA65" s="398"/>
      <c r="SSB65" s="398"/>
      <c r="SSC65" s="398"/>
      <c r="SSD65" s="398"/>
      <c r="SSE65" s="398"/>
      <c r="SSF65" s="398"/>
      <c r="SSG65" s="398"/>
      <c r="SSH65" s="398"/>
      <c r="SSI65" s="398"/>
      <c r="SSJ65" s="398"/>
      <c r="SSK65" s="398"/>
      <c r="SSL65" s="398"/>
      <c r="SSM65" s="398"/>
      <c r="SSN65" s="398"/>
      <c r="SSO65" s="398"/>
      <c r="SSP65" s="398"/>
      <c r="SSQ65" s="398"/>
      <c r="SSR65" s="398"/>
      <c r="SSS65" s="398"/>
      <c r="SST65" s="398"/>
      <c r="SSU65" s="398"/>
      <c r="SSV65" s="398"/>
      <c r="SSW65" s="398"/>
      <c r="SSX65" s="398"/>
      <c r="SSY65" s="398"/>
      <c r="SSZ65" s="398"/>
      <c r="STA65" s="398"/>
      <c r="STB65" s="398"/>
      <c r="STC65" s="398"/>
      <c r="STD65" s="398"/>
      <c r="STE65" s="398"/>
      <c r="STF65" s="398"/>
      <c r="STG65" s="398"/>
      <c r="STH65" s="398"/>
      <c r="STI65" s="398"/>
      <c r="STJ65" s="398"/>
      <c r="STK65" s="398"/>
      <c r="STL65" s="398"/>
      <c r="STM65" s="398"/>
      <c r="STN65" s="398"/>
      <c r="STO65" s="398"/>
      <c r="STP65" s="398"/>
      <c r="STQ65" s="398"/>
      <c r="STR65" s="398"/>
      <c r="STS65" s="398"/>
      <c r="STT65" s="398"/>
      <c r="STU65" s="398"/>
      <c r="STV65" s="398"/>
      <c r="STW65" s="398"/>
      <c r="STX65" s="398"/>
      <c r="STY65" s="398"/>
      <c r="STZ65" s="398"/>
      <c r="SUA65" s="398"/>
      <c r="SUB65" s="398"/>
      <c r="SUC65" s="398"/>
      <c r="SUD65" s="398"/>
      <c r="SUE65" s="398"/>
      <c r="SUF65" s="398"/>
      <c r="SUG65" s="398"/>
      <c r="SUH65" s="398"/>
      <c r="SUI65" s="398"/>
      <c r="SUJ65" s="398"/>
      <c r="SUK65" s="398"/>
      <c r="SUL65" s="398"/>
      <c r="SUM65" s="398"/>
      <c r="SUN65" s="398"/>
      <c r="SUO65" s="398"/>
      <c r="SUP65" s="398"/>
      <c r="SUQ65" s="398"/>
      <c r="SUR65" s="398"/>
      <c r="SUS65" s="398"/>
      <c r="SUT65" s="398"/>
      <c r="SUU65" s="398"/>
      <c r="SUV65" s="398"/>
      <c r="SUW65" s="398"/>
      <c r="SUX65" s="398"/>
      <c r="SUY65" s="398"/>
      <c r="SUZ65" s="398"/>
      <c r="SVA65" s="398"/>
      <c r="SVB65" s="398"/>
      <c r="SVC65" s="398"/>
      <c r="SVD65" s="398"/>
      <c r="SVE65" s="398"/>
      <c r="SVF65" s="398"/>
      <c r="SVG65" s="398"/>
      <c r="SVH65" s="398"/>
      <c r="SVI65" s="398"/>
      <c r="SVJ65" s="398"/>
      <c r="SVK65" s="398"/>
      <c r="SVL65" s="398"/>
      <c r="SVM65" s="398"/>
      <c r="SVN65" s="398"/>
      <c r="SVO65" s="398"/>
      <c r="SVP65" s="398"/>
      <c r="SVQ65" s="398"/>
      <c r="SVR65" s="398"/>
      <c r="SVS65" s="398"/>
      <c r="SVT65" s="398"/>
      <c r="SVU65" s="398"/>
      <c r="SVV65" s="398"/>
      <c r="SVW65" s="398"/>
      <c r="SVX65" s="398"/>
      <c r="SVY65" s="398"/>
      <c r="SVZ65" s="398"/>
      <c r="SWA65" s="398"/>
      <c r="SWB65" s="398"/>
      <c r="SWC65" s="398"/>
      <c r="SWD65" s="398"/>
      <c r="SWE65" s="398"/>
      <c r="SWF65" s="398"/>
      <c r="SWG65" s="398"/>
      <c r="SWH65" s="398"/>
      <c r="SWI65" s="398"/>
      <c r="SWJ65" s="398"/>
      <c r="SWK65" s="398"/>
      <c r="SWL65" s="398"/>
      <c r="SWM65" s="398"/>
      <c r="SWN65" s="398"/>
      <c r="SWO65" s="398"/>
      <c r="SWP65" s="398"/>
      <c r="SWQ65" s="398"/>
      <c r="SWR65" s="398"/>
      <c r="SWS65" s="398"/>
      <c r="SWT65" s="398"/>
      <c r="SWU65" s="398"/>
      <c r="SWV65" s="398"/>
      <c r="SWW65" s="398"/>
      <c r="SWX65" s="398"/>
      <c r="SWY65" s="398"/>
      <c r="SWZ65" s="398"/>
      <c r="SXA65" s="398"/>
      <c r="SXB65" s="398"/>
      <c r="SXC65" s="398"/>
      <c r="SXD65" s="398"/>
      <c r="SXE65" s="398"/>
      <c r="SXF65" s="398"/>
      <c r="SXG65" s="398"/>
      <c r="SXH65" s="398"/>
      <c r="SXI65" s="398"/>
      <c r="SXJ65" s="398"/>
      <c r="SXK65" s="398"/>
      <c r="SXL65" s="398"/>
      <c r="SXM65" s="398"/>
      <c r="SXN65" s="398"/>
      <c r="SXO65" s="398"/>
      <c r="SXP65" s="398"/>
      <c r="SXQ65" s="398"/>
      <c r="SXR65" s="398"/>
      <c r="SXS65" s="398"/>
      <c r="SXT65" s="398"/>
      <c r="SXU65" s="398"/>
      <c r="SXV65" s="398"/>
      <c r="SXW65" s="398"/>
      <c r="SXX65" s="398"/>
      <c r="SXY65" s="398"/>
      <c r="SXZ65" s="398"/>
      <c r="SYA65" s="398"/>
      <c r="SYB65" s="398"/>
      <c r="SYC65" s="398"/>
      <c r="SYD65" s="398"/>
      <c r="SYE65" s="398"/>
      <c r="SYF65" s="398"/>
      <c r="SYG65" s="398"/>
      <c r="SYH65" s="398"/>
      <c r="SYI65" s="398"/>
      <c r="SYJ65" s="398"/>
      <c r="SYK65" s="398"/>
      <c r="SYL65" s="398"/>
      <c r="SYM65" s="398"/>
      <c r="SYN65" s="398"/>
      <c r="SYO65" s="398"/>
      <c r="SYP65" s="398"/>
      <c r="SYQ65" s="398"/>
      <c r="SYR65" s="398"/>
      <c r="SYS65" s="398"/>
      <c r="SYT65" s="398"/>
      <c r="SYU65" s="398"/>
      <c r="SYV65" s="398"/>
      <c r="SYW65" s="398"/>
      <c r="SYX65" s="398"/>
      <c r="SYY65" s="398"/>
      <c r="SYZ65" s="398"/>
      <c r="SZA65" s="398"/>
      <c r="SZB65" s="398"/>
      <c r="SZC65" s="398"/>
      <c r="SZD65" s="398"/>
      <c r="SZE65" s="398"/>
      <c r="SZF65" s="398"/>
      <c r="SZG65" s="398"/>
      <c r="SZH65" s="398"/>
      <c r="SZI65" s="398"/>
      <c r="SZJ65" s="398"/>
      <c r="SZK65" s="398"/>
      <c r="SZL65" s="398"/>
      <c r="SZM65" s="398"/>
      <c r="SZN65" s="398"/>
      <c r="SZO65" s="398"/>
      <c r="SZP65" s="398"/>
      <c r="SZQ65" s="398"/>
      <c r="SZR65" s="398"/>
      <c r="SZS65" s="398"/>
      <c r="SZT65" s="398"/>
      <c r="SZU65" s="398"/>
      <c r="SZV65" s="398"/>
      <c r="SZW65" s="398"/>
      <c r="SZX65" s="398"/>
      <c r="SZY65" s="398"/>
      <c r="SZZ65" s="398"/>
      <c r="TAA65" s="398"/>
      <c r="TAB65" s="398"/>
      <c r="TAC65" s="398"/>
      <c r="TAD65" s="398"/>
      <c r="TAE65" s="398"/>
      <c r="TAF65" s="398"/>
      <c r="TAG65" s="398"/>
      <c r="TAH65" s="398"/>
      <c r="TAI65" s="398"/>
      <c r="TAJ65" s="398"/>
      <c r="TAK65" s="398"/>
      <c r="TAL65" s="398"/>
      <c r="TAM65" s="398"/>
      <c r="TAN65" s="398"/>
      <c r="TAO65" s="398"/>
      <c r="TAP65" s="398"/>
      <c r="TAQ65" s="398"/>
      <c r="TAR65" s="398"/>
      <c r="TAS65" s="398"/>
      <c r="TAT65" s="398"/>
      <c r="TAU65" s="398"/>
      <c r="TAV65" s="398"/>
      <c r="TAW65" s="398"/>
      <c r="TAX65" s="398"/>
      <c r="TAY65" s="398"/>
      <c r="TAZ65" s="398"/>
      <c r="TBA65" s="398"/>
      <c r="TBB65" s="398"/>
      <c r="TBC65" s="398"/>
      <c r="TBD65" s="398"/>
      <c r="TBE65" s="398"/>
      <c r="TBF65" s="398"/>
      <c r="TBG65" s="398"/>
      <c r="TBH65" s="398"/>
      <c r="TBI65" s="398"/>
      <c r="TBJ65" s="398"/>
      <c r="TBK65" s="398"/>
      <c r="TBL65" s="398"/>
      <c r="TBM65" s="398"/>
      <c r="TBN65" s="398"/>
      <c r="TBO65" s="398"/>
      <c r="TBP65" s="398"/>
      <c r="TBQ65" s="398"/>
      <c r="TBR65" s="398"/>
      <c r="TBS65" s="398"/>
      <c r="TBT65" s="398"/>
      <c r="TBU65" s="398"/>
      <c r="TBV65" s="398"/>
      <c r="TBW65" s="398"/>
      <c r="TBX65" s="398"/>
      <c r="TBY65" s="398"/>
      <c r="TBZ65" s="398"/>
      <c r="TCA65" s="398"/>
      <c r="TCB65" s="398"/>
      <c r="TCC65" s="398"/>
      <c r="TCD65" s="398"/>
      <c r="TCE65" s="398"/>
      <c r="TCF65" s="398"/>
      <c r="TCG65" s="398"/>
      <c r="TCH65" s="398"/>
      <c r="TCI65" s="398"/>
      <c r="TCJ65" s="398"/>
      <c r="TCK65" s="398"/>
      <c r="TCL65" s="398"/>
      <c r="TCM65" s="398"/>
      <c r="TCN65" s="398"/>
      <c r="TCO65" s="398"/>
      <c r="TCP65" s="398"/>
      <c r="TCQ65" s="398"/>
      <c r="TCR65" s="398"/>
      <c r="TCS65" s="398"/>
      <c r="TCT65" s="398"/>
      <c r="TCU65" s="398"/>
      <c r="TCV65" s="398"/>
      <c r="TCW65" s="398"/>
      <c r="TCX65" s="398"/>
      <c r="TCY65" s="398"/>
      <c r="TCZ65" s="398"/>
      <c r="TDA65" s="398"/>
      <c r="TDB65" s="398"/>
      <c r="TDC65" s="398"/>
      <c r="TDD65" s="398"/>
      <c r="TDE65" s="398"/>
      <c r="TDF65" s="398"/>
      <c r="TDG65" s="398"/>
      <c r="TDH65" s="398"/>
      <c r="TDI65" s="398"/>
      <c r="TDJ65" s="398"/>
      <c r="TDK65" s="398"/>
      <c r="TDL65" s="398"/>
      <c r="TDM65" s="398"/>
      <c r="TDN65" s="398"/>
      <c r="TDO65" s="398"/>
      <c r="TDP65" s="398"/>
      <c r="TDQ65" s="398"/>
      <c r="TDR65" s="398"/>
      <c r="TDS65" s="398"/>
      <c r="TDT65" s="398"/>
      <c r="TDU65" s="398"/>
      <c r="TDV65" s="398"/>
      <c r="TDW65" s="398"/>
      <c r="TDX65" s="398"/>
      <c r="TDY65" s="398"/>
      <c r="TDZ65" s="398"/>
      <c r="TEA65" s="398"/>
      <c r="TEB65" s="398"/>
      <c r="TEC65" s="398"/>
      <c r="TED65" s="398"/>
      <c r="TEE65" s="398"/>
      <c r="TEF65" s="398"/>
      <c r="TEG65" s="398"/>
      <c r="TEH65" s="398"/>
      <c r="TEI65" s="398"/>
      <c r="TEJ65" s="398"/>
      <c r="TEK65" s="398"/>
      <c r="TEL65" s="398"/>
      <c r="TEM65" s="398"/>
      <c r="TEN65" s="398"/>
      <c r="TEO65" s="398"/>
      <c r="TEP65" s="398"/>
      <c r="TEQ65" s="398"/>
      <c r="TER65" s="398"/>
      <c r="TES65" s="398"/>
      <c r="TET65" s="398"/>
      <c r="TEU65" s="398"/>
      <c r="TEV65" s="398"/>
      <c r="TEW65" s="398"/>
      <c r="TEX65" s="398"/>
      <c r="TEY65" s="398"/>
      <c r="TEZ65" s="398"/>
      <c r="TFA65" s="398"/>
      <c r="TFB65" s="398"/>
      <c r="TFC65" s="398"/>
      <c r="TFD65" s="398"/>
      <c r="TFE65" s="398"/>
      <c r="TFF65" s="398"/>
      <c r="TFG65" s="398"/>
      <c r="TFH65" s="398"/>
      <c r="TFI65" s="398"/>
      <c r="TFJ65" s="398"/>
      <c r="TFK65" s="398"/>
      <c r="TFL65" s="398"/>
      <c r="TFM65" s="398"/>
      <c r="TFN65" s="398"/>
      <c r="TFO65" s="398"/>
      <c r="TFP65" s="398"/>
      <c r="TFQ65" s="398"/>
      <c r="TFR65" s="398"/>
      <c r="TFS65" s="398"/>
      <c r="TFT65" s="398"/>
      <c r="TFU65" s="398"/>
      <c r="TFV65" s="398"/>
      <c r="TFW65" s="398"/>
      <c r="TFX65" s="398"/>
      <c r="TFY65" s="398"/>
      <c r="TFZ65" s="398"/>
      <c r="TGA65" s="398"/>
      <c r="TGB65" s="398"/>
      <c r="TGC65" s="398"/>
      <c r="TGD65" s="398"/>
      <c r="TGE65" s="398"/>
      <c r="TGF65" s="398"/>
      <c r="TGG65" s="398"/>
      <c r="TGH65" s="398"/>
      <c r="TGI65" s="398"/>
      <c r="TGJ65" s="398"/>
      <c r="TGK65" s="398"/>
      <c r="TGL65" s="398"/>
      <c r="TGM65" s="398"/>
      <c r="TGN65" s="398"/>
      <c r="TGO65" s="398"/>
      <c r="TGP65" s="398"/>
      <c r="TGQ65" s="398"/>
      <c r="TGR65" s="398"/>
      <c r="TGS65" s="398"/>
      <c r="TGT65" s="398"/>
      <c r="TGU65" s="398"/>
      <c r="TGV65" s="398"/>
      <c r="TGW65" s="398"/>
      <c r="TGX65" s="398"/>
      <c r="TGY65" s="398"/>
      <c r="TGZ65" s="398"/>
      <c r="THA65" s="398"/>
      <c r="THB65" s="398"/>
      <c r="THC65" s="398"/>
      <c r="THD65" s="398"/>
      <c r="THE65" s="398"/>
      <c r="THF65" s="398"/>
      <c r="THG65" s="398"/>
      <c r="THH65" s="398"/>
      <c r="THI65" s="398"/>
      <c r="THJ65" s="398"/>
      <c r="THK65" s="398"/>
      <c r="THL65" s="398"/>
      <c r="THM65" s="398"/>
      <c r="THN65" s="398"/>
      <c r="THO65" s="398"/>
      <c r="THP65" s="398"/>
      <c r="THQ65" s="398"/>
      <c r="THR65" s="398"/>
      <c r="THS65" s="398"/>
      <c r="THT65" s="398"/>
      <c r="THU65" s="398"/>
      <c r="THV65" s="398"/>
      <c r="THW65" s="398"/>
      <c r="THX65" s="398"/>
      <c r="THY65" s="398"/>
      <c r="THZ65" s="398"/>
      <c r="TIA65" s="398"/>
      <c r="TIB65" s="398"/>
      <c r="TIC65" s="398"/>
      <c r="TID65" s="398"/>
      <c r="TIE65" s="398"/>
      <c r="TIF65" s="398"/>
      <c r="TIG65" s="398"/>
      <c r="TIH65" s="398"/>
      <c r="TII65" s="398"/>
      <c r="TIJ65" s="398"/>
      <c r="TIK65" s="398"/>
      <c r="TIL65" s="398"/>
      <c r="TIM65" s="398"/>
      <c r="TIN65" s="398"/>
      <c r="TIO65" s="398"/>
      <c r="TIP65" s="398"/>
      <c r="TIQ65" s="398"/>
      <c r="TIR65" s="398"/>
      <c r="TIS65" s="398"/>
      <c r="TIT65" s="398"/>
      <c r="TIU65" s="398"/>
      <c r="TIV65" s="398"/>
      <c r="TIW65" s="398"/>
      <c r="TIX65" s="398"/>
      <c r="TIY65" s="398"/>
      <c r="TIZ65" s="398"/>
      <c r="TJA65" s="398"/>
      <c r="TJB65" s="398"/>
      <c r="TJC65" s="398"/>
      <c r="TJD65" s="398"/>
      <c r="TJE65" s="398"/>
      <c r="TJF65" s="398"/>
      <c r="TJG65" s="398"/>
      <c r="TJH65" s="398"/>
      <c r="TJI65" s="398"/>
      <c r="TJJ65" s="398"/>
      <c r="TJK65" s="398"/>
      <c r="TJL65" s="398"/>
      <c r="TJM65" s="398"/>
      <c r="TJN65" s="398"/>
      <c r="TJO65" s="398"/>
      <c r="TJP65" s="398"/>
      <c r="TJQ65" s="398"/>
      <c r="TJR65" s="398"/>
      <c r="TJS65" s="398"/>
      <c r="TJT65" s="398"/>
      <c r="TJU65" s="398"/>
      <c r="TJV65" s="398"/>
      <c r="TJW65" s="398"/>
      <c r="TJX65" s="398"/>
      <c r="TJY65" s="398"/>
      <c r="TJZ65" s="398"/>
      <c r="TKA65" s="398"/>
      <c r="TKB65" s="398"/>
      <c r="TKC65" s="398"/>
      <c r="TKD65" s="398"/>
      <c r="TKE65" s="398"/>
      <c r="TKF65" s="398"/>
      <c r="TKG65" s="398"/>
      <c r="TKH65" s="398"/>
      <c r="TKI65" s="398"/>
      <c r="TKJ65" s="398"/>
      <c r="TKK65" s="398"/>
      <c r="TKL65" s="398"/>
      <c r="TKM65" s="398"/>
      <c r="TKN65" s="398"/>
      <c r="TKO65" s="398"/>
      <c r="TKP65" s="398"/>
      <c r="TKQ65" s="398"/>
      <c r="TKR65" s="398"/>
      <c r="TKS65" s="398"/>
      <c r="TKT65" s="398"/>
      <c r="TKU65" s="398"/>
      <c r="TKV65" s="398"/>
      <c r="TKW65" s="398"/>
      <c r="TKX65" s="398"/>
      <c r="TKY65" s="398"/>
      <c r="TKZ65" s="398"/>
      <c r="TLA65" s="398"/>
      <c r="TLB65" s="398"/>
      <c r="TLC65" s="398"/>
      <c r="TLD65" s="398"/>
      <c r="TLE65" s="398"/>
      <c r="TLF65" s="398"/>
      <c r="TLG65" s="398"/>
      <c r="TLH65" s="398"/>
      <c r="TLI65" s="398"/>
      <c r="TLJ65" s="398"/>
      <c r="TLK65" s="398"/>
      <c r="TLL65" s="398"/>
      <c r="TLM65" s="398"/>
      <c r="TLN65" s="398"/>
      <c r="TLO65" s="398"/>
      <c r="TLP65" s="398"/>
      <c r="TLQ65" s="398"/>
      <c r="TLR65" s="398"/>
      <c r="TLS65" s="398"/>
      <c r="TLT65" s="398"/>
      <c r="TLU65" s="398"/>
      <c r="TLV65" s="398"/>
      <c r="TLW65" s="398"/>
      <c r="TLX65" s="398"/>
      <c r="TLY65" s="398"/>
      <c r="TLZ65" s="398"/>
      <c r="TMA65" s="398"/>
      <c r="TMB65" s="398"/>
      <c r="TMC65" s="398"/>
      <c r="TMD65" s="398"/>
      <c r="TME65" s="398"/>
      <c r="TMF65" s="398"/>
      <c r="TMG65" s="398"/>
      <c r="TMH65" s="398"/>
      <c r="TMI65" s="398"/>
      <c r="TMJ65" s="398"/>
      <c r="TMK65" s="398"/>
      <c r="TML65" s="398"/>
      <c r="TMM65" s="398"/>
      <c r="TMN65" s="398"/>
      <c r="TMO65" s="398"/>
      <c r="TMP65" s="398"/>
      <c r="TMQ65" s="398"/>
      <c r="TMR65" s="398"/>
      <c r="TMS65" s="398"/>
      <c r="TMT65" s="398"/>
      <c r="TMU65" s="398"/>
      <c r="TMV65" s="398"/>
      <c r="TMW65" s="398"/>
      <c r="TMX65" s="398"/>
      <c r="TMY65" s="398"/>
      <c r="TMZ65" s="398"/>
      <c r="TNA65" s="398"/>
      <c r="TNB65" s="398"/>
      <c r="TNC65" s="398"/>
      <c r="TND65" s="398"/>
      <c r="TNE65" s="398"/>
      <c r="TNF65" s="398"/>
      <c r="TNG65" s="398"/>
      <c r="TNH65" s="398"/>
      <c r="TNI65" s="398"/>
      <c r="TNJ65" s="398"/>
      <c r="TNK65" s="398"/>
      <c r="TNL65" s="398"/>
      <c r="TNM65" s="398"/>
      <c r="TNN65" s="398"/>
      <c r="TNO65" s="398"/>
      <c r="TNP65" s="398"/>
      <c r="TNQ65" s="398"/>
      <c r="TNR65" s="398"/>
      <c r="TNS65" s="398"/>
      <c r="TNT65" s="398"/>
      <c r="TNU65" s="398"/>
      <c r="TNV65" s="398"/>
      <c r="TNW65" s="398"/>
      <c r="TNX65" s="398"/>
      <c r="TNY65" s="398"/>
      <c r="TNZ65" s="398"/>
      <c r="TOA65" s="398"/>
      <c r="TOB65" s="398"/>
      <c r="TOC65" s="398"/>
      <c r="TOD65" s="398"/>
      <c r="TOE65" s="398"/>
      <c r="TOF65" s="398"/>
      <c r="TOG65" s="398"/>
      <c r="TOH65" s="398"/>
      <c r="TOI65" s="398"/>
      <c r="TOJ65" s="398"/>
      <c r="TOK65" s="398"/>
      <c r="TOL65" s="398"/>
      <c r="TOM65" s="398"/>
      <c r="TON65" s="398"/>
      <c r="TOO65" s="398"/>
      <c r="TOP65" s="398"/>
      <c r="TOQ65" s="398"/>
      <c r="TOR65" s="398"/>
      <c r="TOS65" s="398"/>
      <c r="TOT65" s="398"/>
      <c r="TOU65" s="398"/>
      <c r="TOV65" s="398"/>
      <c r="TOW65" s="398"/>
      <c r="TOX65" s="398"/>
      <c r="TOY65" s="398"/>
      <c r="TOZ65" s="398"/>
      <c r="TPA65" s="398"/>
      <c r="TPB65" s="398"/>
      <c r="TPC65" s="398"/>
      <c r="TPD65" s="398"/>
      <c r="TPE65" s="398"/>
      <c r="TPF65" s="398"/>
      <c r="TPG65" s="398"/>
      <c r="TPH65" s="398"/>
      <c r="TPI65" s="398"/>
      <c r="TPJ65" s="398"/>
      <c r="TPK65" s="398"/>
      <c r="TPL65" s="398"/>
      <c r="TPM65" s="398"/>
      <c r="TPN65" s="398"/>
      <c r="TPO65" s="398"/>
      <c r="TPP65" s="398"/>
      <c r="TPQ65" s="398"/>
      <c r="TPR65" s="398"/>
      <c r="TPS65" s="398"/>
      <c r="TPT65" s="398"/>
      <c r="TPU65" s="398"/>
      <c r="TPV65" s="398"/>
      <c r="TPW65" s="398"/>
      <c r="TPX65" s="398"/>
      <c r="TPY65" s="398"/>
      <c r="TPZ65" s="398"/>
      <c r="TQA65" s="398"/>
      <c r="TQB65" s="398"/>
      <c r="TQC65" s="398"/>
      <c r="TQD65" s="398"/>
      <c r="TQE65" s="398"/>
      <c r="TQF65" s="398"/>
      <c r="TQG65" s="398"/>
      <c r="TQH65" s="398"/>
      <c r="TQI65" s="398"/>
      <c r="TQJ65" s="398"/>
      <c r="TQK65" s="398"/>
      <c r="TQL65" s="398"/>
      <c r="TQM65" s="398"/>
      <c r="TQN65" s="398"/>
      <c r="TQO65" s="398"/>
      <c r="TQP65" s="398"/>
      <c r="TQQ65" s="398"/>
      <c r="TQR65" s="398"/>
      <c r="TQS65" s="398"/>
      <c r="TQT65" s="398"/>
      <c r="TQU65" s="398"/>
      <c r="TQV65" s="398"/>
      <c r="TQW65" s="398"/>
      <c r="TQX65" s="398"/>
      <c r="TQY65" s="398"/>
      <c r="TQZ65" s="398"/>
      <c r="TRA65" s="398"/>
      <c r="TRB65" s="398"/>
      <c r="TRC65" s="398"/>
      <c r="TRD65" s="398"/>
      <c r="TRE65" s="398"/>
      <c r="TRF65" s="398"/>
      <c r="TRG65" s="398"/>
      <c r="TRH65" s="398"/>
      <c r="TRI65" s="398"/>
      <c r="TRJ65" s="398"/>
      <c r="TRK65" s="398"/>
      <c r="TRL65" s="398"/>
      <c r="TRM65" s="398"/>
      <c r="TRN65" s="398"/>
      <c r="TRO65" s="398"/>
      <c r="TRP65" s="398"/>
      <c r="TRQ65" s="398"/>
      <c r="TRR65" s="398"/>
      <c r="TRS65" s="398"/>
      <c r="TRT65" s="398"/>
      <c r="TRU65" s="398"/>
      <c r="TRV65" s="398"/>
      <c r="TRW65" s="398"/>
      <c r="TRX65" s="398"/>
      <c r="TRY65" s="398"/>
      <c r="TRZ65" s="398"/>
      <c r="TSA65" s="398"/>
      <c r="TSB65" s="398"/>
      <c r="TSC65" s="398"/>
      <c r="TSD65" s="398"/>
      <c r="TSE65" s="398"/>
      <c r="TSF65" s="398"/>
      <c r="TSG65" s="398"/>
      <c r="TSH65" s="398"/>
      <c r="TSI65" s="398"/>
      <c r="TSJ65" s="398"/>
      <c r="TSK65" s="398"/>
      <c r="TSL65" s="398"/>
      <c r="TSM65" s="398"/>
      <c r="TSN65" s="398"/>
      <c r="TSO65" s="398"/>
      <c r="TSP65" s="398"/>
      <c r="TSQ65" s="398"/>
      <c r="TSR65" s="398"/>
      <c r="TSS65" s="398"/>
      <c r="TST65" s="398"/>
      <c r="TSU65" s="398"/>
      <c r="TSV65" s="398"/>
      <c r="TSW65" s="398"/>
      <c r="TSX65" s="398"/>
      <c r="TSY65" s="398"/>
      <c r="TSZ65" s="398"/>
      <c r="TTA65" s="398"/>
      <c r="TTB65" s="398"/>
      <c r="TTC65" s="398"/>
      <c r="TTD65" s="398"/>
      <c r="TTE65" s="398"/>
      <c r="TTF65" s="398"/>
      <c r="TTG65" s="398"/>
      <c r="TTH65" s="398"/>
      <c r="TTI65" s="398"/>
      <c r="TTJ65" s="398"/>
      <c r="TTK65" s="398"/>
      <c r="TTL65" s="398"/>
      <c r="TTM65" s="398"/>
      <c r="TTN65" s="398"/>
      <c r="TTO65" s="398"/>
      <c r="TTP65" s="398"/>
      <c r="TTQ65" s="398"/>
      <c r="TTR65" s="398"/>
      <c r="TTS65" s="398"/>
      <c r="TTT65" s="398"/>
      <c r="TTU65" s="398"/>
      <c r="TTV65" s="398"/>
      <c r="TTW65" s="398"/>
      <c r="TTX65" s="398"/>
      <c r="TTY65" s="398"/>
      <c r="TTZ65" s="398"/>
      <c r="TUA65" s="398"/>
      <c r="TUB65" s="398"/>
      <c r="TUC65" s="398"/>
      <c r="TUD65" s="398"/>
      <c r="TUE65" s="398"/>
      <c r="TUF65" s="398"/>
      <c r="TUG65" s="398"/>
      <c r="TUH65" s="398"/>
      <c r="TUI65" s="398"/>
      <c r="TUJ65" s="398"/>
      <c r="TUK65" s="398"/>
      <c r="TUL65" s="398"/>
      <c r="TUM65" s="398"/>
      <c r="TUN65" s="398"/>
      <c r="TUO65" s="398"/>
      <c r="TUP65" s="398"/>
      <c r="TUQ65" s="398"/>
      <c r="TUR65" s="398"/>
      <c r="TUS65" s="398"/>
      <c r="TUT65" s="398"/>
      <c r="TUU65" s="398"/>
      <c r="TUV65" s="398"/>
      <c r="TUW65" s="398"/>
      <c r="TUX65" s="398"/>
      <c r="TUY65" s="398"/>
      <c r="TUZ65" s="398"/>
      <c r="TVA65" s="398"/>
      <c r="TVB65" s="398"/>
      <c r="TVC65" s="398"/>
      <c r="TVD65" s="398"/>
      <c r="TVE65" s="398"/>
      <c r="TVF65" s="398"/>
      <c r="TVG65" s="398"/>
      <c r="TVH65" s="398"/>
      <c r="TVI65" s="398"/>
      <c r="TVJ65" s="398"/>
      <c r="TVK65" s="398"/>
      <c r="TVL65" s="398"/>
      <c r="TVM65" s="398"/>
      <c r="TVN65" s="398"/>
      <c r="TVO65" s="398"/>
      <c r="TVP65" s="398"/>
      <c r="TVQ65" s="398"/>
      <c r="TVR65" s="398"/>
      <c r="TVS65" s="398"/>
      <c r="TVT65" s="398"/>
      <c r="TVU65" s="398"/>
      <c r="TVV65" s="398"/>
      <c r="TVW65" s="398"/>
      <c r="TVX65" s="398"/>
      <c r="TVY65" s="398"/>
      <c r="TVZ65" s="398"/>
      <c r="TWA65" s="398"/>
      <c r="TWB65" s="398"/>
      <c r="TWC65" s="398"/>
      <c r="TWD65" s="398"/>
      <c r="TWE65" s="398"/>
      <c r="TWF65" s="398"/>
      <c r="TWG65" s="398"/>
      <c r="TWH65" s="398"/>
      <c r="TWI65" s="398"/>
      <c r="TWJ65" s="398"/>
      <c r="TWK65" s="398"/>
      <c r="TWL65" s="398"/>
      <c r="TWM65" s="398"/>
      <c r="TWN65" s="398"/>
      <c r="TWO65" s="398"/>
      <c r="TWP65" s="398"/>
      <c r="TWQ65" s="398"/>
      <c r="TWR65" s="398"/>
      <c r="TWS65" s="398"/>
      <c r="TWT65" s="398"/>
      <c r="TWU65" s="398"/>
      <c r="TWV65" s="398"/>
      <c r="TWW65" s="398"/>
      <c r="TWX65" s="398"/>
      <c r="TWY65" s="398"/>
      <c r="TWZ65" s="398"/>
      <c r="TXA65" s="398"/>
      <c r="TXB65" s="398"/>
      <c r="TXC65" s="398"/>
      <c r="TXD65" s="398"/>
      <c r="TXE65" s="398"/>
      <c r="TXF65" s="398"/>
      <c r="TXG65" s="398"/>
      <c r="TXH65" s="398"/>
      <c r="TXI65" s="398"/>
      <c r="TXJ65" s="398"/>
      <c r="TXK65" s="398"/>
      <c r="TXL65" s="398"/>
      <c r="TXM65" s="398"/>
      <c r="TXN65" s="398"/>
      <c r="TXO65" s="398"/>
      <c r="TXP65" s="398"/>
      <c r="TXQ65" s="398"/>
      <c r="TXR65" s="398"/>
      <c r="TXS65" s="398"/>
      <c r="TXT65" s="398"/>
      <c r="TXU65" s="398"/>
      <c r="TXV65" s="398"/>
      <c r="TXW65" s="398"/>
      <c r="TXX65" s="398"/>
      <c r="TXY65" s="398"/>
      <c r="TXZ65" s="398"/>
      <c r="TYA65" s="398"/>
      <c r="TYB65" s="398"/>
      <c r="TYC65" s="398"/>
      <c r="TYD65" s="398"/>
      <c r="TYE65" s="398"/>
      <c r="TYF65" s="398"/>
      <c r="TYG65" s="398"/>
      <c r="TYH65" s="398"/>
      <c r="TYI65" s="398"/>
      <c r="TYJ65" s="398"/>
      <c r="TYK65" s="398"/>
      <c r="TYL65" s="398"/>
      <c r="TYM65" s="398"/>
      <c r="TYN65" s="398"/>
      <c r="TYO65" s="398"/>
      <c r="TYP65" s="398"/>
      <c r="TYQ65" s="398"/>
      <c r="TYR65" s="398"/>
      <c r="TYS65" s="398"/>
      <c r="TYT65" s="398"/>
      <c r="TYU65" s="398"/>
      <c r="TYV65" s="398"/>
      <c r="TYW65" s="398"/>
      <c r="TYX65" s="398"/>
      <c r="TYY65" s="398"/>
      <c r="TYZ65" s="398"/>
      <c r="TZA65" s="398"/>
      <c r="TZB65" s="398"/>
      <c r="TZC65" s="398"/>
      <c r="TZD65" s="398"/>
      <c r="TZE65" s="398"/>
      <c r="TZF65" s="398"/>
      <c r="TZG65" s="398"/>
      <c r="TZH65" s="398"/>
      <c r="TZI65" s="398"/>
      <c r="TZJ65" s="398"/>
      <c r="TZK65" s="398"/>
      <c r="TZL65" s="398"/>
      <c r="TZM65" s="398"/>
      <c r="TZN65" s="398"/>
      <c r="TZO65" s="398"/>
      <c r="TZP65" s="398"/>
      <c r="TZQ65" s="398"/>
      <c r="TZR65" s="398"/>
      <c r="TZS65" s="398"/>
      <c r="TZT65" s="398"/>
      <c r="TZU65" s="398"/>
      <c r="TZV65" s="398"/>
      <c r="TZW65" s="398"/>
      <c r="TZX65" s="398"/>
      <c r="TZY65" s="398"/>
      <c r="TZZ65" s="398"/>
      <c r="UAA65" s="398"/>
      <c r="UAB65" s="398"/>
      <c r="UAC65" s="398"/>
      <c r="UAD65" s="398"/>
      <c r="UAE65" s="398"/>
      <c r="UAF65" s="398"/>
      <c r="UAG65" s="398"/>
      <c r="UAH65" s="398"/>
      <c r="UAI65" s="398"/>
      <c r="UAJ65" s="398"/>
      <c r="UAK65" s="398"/>
      <c r="UAL65" s="398"/>
      <c r="UAM65" s="398"/>
      <c r="UAN65" s="398"/>
      <c r="UAO65" s="398"/>
      <c r="UAP65" s="398"/>
      <c r="UAQ65" s="398"/>
      <c r="UAR65" s="398"/>
      <c r="UAS65" s="398"/>
      <c r="UAT65" s="398"/>
      <c r="UAU65" s="398"/>
      <c r="UAV65" s="398"/>
      <c r="UAW65" s="398"/>
      <c r="UAX65" s="398"/>
      <c r="UAY65" s="398"/>
      <c r="UAZ65" s="398"/>
      <c r="UBA65" s="398"/>
      <c r="UBB65" s="398"/>
      <c r="UBC65" s="398"/>
      <c r="UBD65" s="398"/>
      <c r="UBE65" s="398"/>
      <c r="UBF65" s="398"/>
      <c r="UBG65" s="398"/>
      <c r="UBH65" s="398"/>
      <c r="UBI65" s="398"/>
      <c r="UBJ65" s="398"/>
      <c r="UBK65" s="398"/>
      <c r="UBL65" s="398"/>
      <c r="UBM65" s="398"/>
      <c r="UBN65" s="398"/>
      <c r="UBO65" s="398"/>
      <c r="UBP65" s="398"/>
      <c r="UBQ65" s="398"/>
      <c r="UBR65" s="398"/>
      <c r="UBS65" s="398"/>
      <c r="UBT65" s="398"/>
      <c r="UBU65" s="398"/>
      <c r="UBV65" s="398"/>
      <c r="UBW65" s="398"/>
      <c r="UBX65" s="398"/>
      <c r="UBY65" s="398"/>
      <c r="UBZ65" s="398"/>
      <c r="UCA65" s="398"/>
      <c r="UCB65" s="398"/>
      <c r="UCC65" s="398"/>
      <c r="UCD65" s="398"/>
      <c r="UCE65" s="398"/>
      <c r="UCF65" s="398"/>
      <c r="UCG65" s="398"/>
      <c r="UCH65" s="398"/>
      <c r="UCI65" s="398"/>
      <c r="UCJ65" s="398"/>
      <c r="UCK65" s="398"/>
      <c r="UCL65" s="398"/>
      <c r="UCM65" s="398"/>
      <c r="UCN65" s="398"/>
      <c r="UCO65" s="398"/>
      <c r="UCP65" s="398"/>
      <c r="UCQ65" s="398"/>
      <c r="UCR65" s="398"/>
      <c r="UCS65" s="398"/>
      <c r="UCT65" s="398"/>
      <c r="UCU65" s="398"/>
      <c r="UCV65" s="398"/>
      <c r="UCW65" s="398"/>
      <c r="UCX65" s="398"/>
      <c r="UCY65" s="398"/>
      <c r="UCZ65" s="398"/>
      <c r="UDA65" s="398"/>
      <c r="UDB65" s="398"/>
      <c r="UDC65" s="398"/>
      <c r="UDD65" s="398"/>
      <c r="UDE65" s="398"/>
      <c r="UDF65" s="398"/>
      <c r="UDG65" s="398"/>
      <c r="UDH65" s="398"/>
      <c r="UDI65" s="398"/>
      <c r="UDJ65" s="398"/>
      <c r="UDK65" s="398"/>
      <c r="UDL65" s="398"/>
      <c r="UDM65" s="398"/>
      <c r="UDN65" s="398"/>
      <c r="UDO65" s="398"/>
      <c r="UDP65" s="398"/>
      <c r="UDQ65" s="398"/>
      <c r="UDR65" s="398"/>
      <c r="UDS65" s="398"/>
      <c r="UDT65" s="398"/>
      <c r="UDU65" s="398"/>
      <c r="UDV65" s="398"/>
      <c r="UDW65" s="398"/>
      <c r="UDX65" s="398"/>
      <c r="UDY65" s="398"/>
      <c r="UDZ65" s="398"/>
      <c r="UEA65" s="398"/>
      <c r="UEB65" s="398"/>
      <c r="UEC65" s="398"/>
      <c r="UED65" s="398"/>
      <c r="UEE65" s="398"/>
      <c r="UEF65" s="398"/>
      <c r="UEG65" s="398"/>
      <c r="UEH65" s="398"/>
      <c r="UEI65" s="398"/>
      <c r="UEJ65" s="398"/>
      <c r="UEK65" s="398"/>
      <c r="UEL65" s="398"/>
      <c r="UEM65" s="398"/>
      <c r="UEN65" s="398"/>
      <c r="UEO65" s="398"/>
      <c r="UEP65" s="398"/>
      <c r="UEQ65" s="398"/>
      <c r="UER65" s="398"/>
      <c r="UES65" s="398"/>
      <c r="UET65" s="398"/>
      <c r="UEU65" s="398"/>
      <c r="UEV65" s="398"/>
      <c r="UEW65" s="398"/>
      <c r="UEX65" s="398"/>
      <c r="UEY65" s="398"/>
      <c r="UEZ65" s="398"/>
      <c r="UFA65" s="398"/>
      <c r="UFB65" s="398"/>
      <c r="UFC65" s="398"/>
      <c r="UFD65" s="398"/>
      <c r="UFE65" s="398"/>
      <c r="UFF65" s="398"/>
      <c r="UFG65" s="398"/>
      <c r="UFH65" s="398"/>
      <c r="UFI65" s="398"/>
      <c r="UFJ65" s="398"/>
      <c r="UFK65" s="398"/>
      <c r="UFL65" s="398"/>
      <c r="UFM65" s="398"/>
      <c r="UFN65" s="398"/>
      <c r="UFO65" s="398"/>
      <c r="UFP65" s="398"/>
      <c r="UFQ65" s="398"/>
      <c r="UFR65" s="398"/>
      <c r="UFS65" s="398"/>
      <c r="UFT65" s="398"/>
      <c r="UFU65" s="398"/>
      <c r="UFV65" s="398"/>
      <c r="UFW65" s="398"/>
      <c r="UFX65" s="398"/>
      <c r="UFY65" s="398"/>
      <c r="UFZ65" s="398"/>
      <c r="UGA65" s="398"/>
      <c r="UGB65" s="398"/>
      <c r="UGC65" s="398"/>
      <c r="UGD65" s="398"/>
      <c r="UGE65" s="398"/>
      <c r="UGF65" s="398"/>
      <c r="UGG65" s="398"/>
      <c r="UGH65" s="398"/>
      <c r="UGI65" s="398"/>
      <c r="UGJ65" s="398"/>
      <c r="UGK65" s="398"/>
      <c r="UGL65" s="398"/>
      <c r="UGM65" s="398"/>
      <c r="UGN65" s="398"/>
      <c r="UGO65" s="398"/>
      <c r="UGP65" s="398"/>
      <c r="UGQ65" s="398"/>
      <c r="UGR65" s="398"/>
      <c r="UGS65" s="398"/>
      <c r="UGT65" s="398"/>
      <c r="UGU65" s="398"/>
      <c r="UGV65" s="398"/>
      <c r="UGW65" s="398"/>
      <c r="UGX65" s="398"/>
      <c r="UGY65" s="398"/>
      <c r="UGZ65" s="398"/>
      <c r="UHA65" s="398"/>
      <c r="UHB65" s="398"/>
      <c r="UHC65" s="398"/>
      <c r="UHD65" s="398"/>
      <c r="UHE65" s="398"/>
      <c r="UHF65" s="398"/>
      <c r="UHG65" s="398"/>
      <c r="UHH65" s="398"/>
      <c r="UHI65" s="398"/>
      <c r="UHJ65" s="398"/>
      <c r="UHK65" s="398"/>
      <c r="UHL65" s="398"/>
      <c r="UHM65" s="398"/>
      <c r="UHN65" s="398"/>
      <c r="UHO65" s="398"/>
      <c r="UHP65" s="398"/>
      <c r="UHQ65" s="398"/>
      <c r="UHR65" s="398"/>
      <c r="UHS65" s="398"/>
      <c r="UHT65" s="398"/>
      <c r="UHU65" s="398"/>
      <c r="UHV65" s="398"/>
      <c r="UHW65" s="398"/>
      <c r="UHX65" s="398"/>
      <c r="UHY65" s="398"/>
      <c r="UHZ65" s="398"/>
      <c r="UIA65" s="398"/>
      <c r="UIB65" s="398"/>
      <c r="UIC65" s="398"/>
      <c r="UID65" s="398"/>
      <c r="UIE65" s="398"/>
      <c r="UIF65" s="398"/>
      <c r="UIG65" s="398"/>
      <c r="UIH65" s="398"/>
      <c r="UII65" s="398"/>
      <c r="UIJ65" s="398"/>
      <c r="UIK65" s="398"/>
      <c r="UIL65" s="398"/>
      <c r="UIM65" s="398"/>
      <c r="UIN65" s="398"/>
      <c r="UIO65" s="398"/>
      <c r="UIP65" s="398"/>
      <c r="UIQ65" s="398"/>
      <c r="UIR65" s="398"/>
      <c r="UIS65" s="398"/>
      <c r="UIT65" s="398"/>
      <c r="UIU65" s="398"/>
      <c r="UIV65" s="398"/>
      <c r="UIW65" s="398"/>
      <c r="UIX65" s="398"/>
      <c r="UIY65" s="398"/>
      <c r="UIZ65" s="398"/>
      <c r="UJA65" s="398"/>
      <c r="UJB65" s="398"/>
      <c r="UJC65" s="398"/>
      <c r="UJD65" s="398"/>
      <c r="UJE65" s="398"/>
      <c r="UJF65" s="398"/>
      <c r="UJG65" s="398"/>
      <c r="UJH65" s="398"/>
      <c r="UJI65" s="398"/>
      <c r="UJJ65" s="398"/>
      <c r="UJK65" s="398"/>
      <c r="UJL65" s="398"/>
      <c r="UJM65" s="398"/>
      <c r="UJN65" s="398"/>
      <c r="UJO65" s="398"/>
      <c r="UJP65" s="398"/>
      <c r="UJQ65" s="398"/>
      <c r="UJR65" s="398"/>
      <c r="UJS65" s="398"/>
      <c r="UJT65" s="398"/>
      <c r="UJU65" s="398"/>
      <c r="UJV65" s="398"/>
      <c r="UJW65" s="398"/>
      <c r="UJX65" s="398"/>
      <c r="UJY65" s="398"/>
      <c r="UJZ65" s="398"/>
      <c r="UKA65" s="398"/>
      <c r="UKB65" s="398"/>
      <c r="UKC65" s="398"/>
      <c r="UKD65" s="398"/>
      <c r="UKE65" s="398"/>
      <c r="UKF65" s="398"/>
      <c r="UKG65" s="398"/>
      <c r="UKH65" s="398"/>
      <c r="UKI65" s="398"/>
      <c r="UKJ65" s="398"/>
      <c r="UKK65" s="398"/>
      <c r="UKL65" s="398"/>
      <c r="UKM65" s="398"/>
      <c r="UKN65" s="398"/>
      <c r="UKO65" s="398"/>
      <c r="UKP65" s="398"/>
      <c r="UKQ65" s="398"/>
      <c r="UKR65" s="398"/>
      <c r="UKS65" s="398"/>
      <c r="UKT65" s="398"/>
      <c r="UKU65" s="398"/>
      <c r="UKV65" s="398"/>
      <c r="UKW65" s="398"/>
      <c r="UKX65" s="398"/>
      <c r="UKY65" s="398"/>
      <c r="UKZ65" s="398"/>
      <c r="ULA65" s="398"/>
      <c r="ULB65" s="398"/>
      <c r="ULC65" s="398"/>
      <c r="ULD65" s="398"/>
      <c r="ULE65" s="398"/>
      <c r="ULF65" s="398"/>
      <c r="ULG65" s="398"/>
      <c r="ULH65" s="398"/>
      <c r="ULI65" s="398"/>
      <c r="ULJ65" s="398"/>
      <c r="ULK65" s="398"/>
      <c r="ULL65" s="398"/>
      <c r="ULM65" s="398"/>
      <c r="ULN65" s="398"/>
      <c r="ULO65" s="398"/>
      <c r="ULP65" s="398"/>
      <c r="ULQ65" s="398"/>
      <c r="ULR65" s="398"/>
      <c r="ULS65" s="398"/>
      <c r="ULT65" s="398"/>
      <c r="ULU65" s="398"/>
      <c r="ULV65" s="398"/>
      <c r="ULW65" s="398"/>
      <c r="ULX65" s="398"/>
      <c r="ULY65" s="398"/>
      <c r="ULZ65" s="398"/>
      <c r="UMA65" s="398"/>
      <c r="UMB65" s="398"/>
      <c r="UMC65" s="398"/>
      <c r="UMD65" s="398"/>
      <c r="UME65" s="398"/>
      <c r="UMF65" s="398"/>
      <c r="UMG65" s="398"/>
      <c r="UMH65" s="398"/>
      <c r="UMI65" s="398"/>
      <c r="UMJ65" s="398"/>
      <c r="UMK65" s="398"/>
      <c r="UML65" s="398"/>
      <c r="UMM65" s="398"/>
      <c r="UMN65" s="398"/>
      <c r="UMO65" s="398"/>
      <c r="UMP65" s="398"/>
      <c r="UMQ65" s="398"/>
      <c r="UMR65" s="398"/>
      <c r="UMS65" s="398"/>
      <c r="UMT65" s="398"/>
      <c r="UMU65" s="398"/>
      <c r="UMV65" s="398"/>
      <c r="UMW65" s="398"/>
      <c r="UMX65" s="398"/>
      <c r="UMY65" s="398"/>
      <c r="UMZ65" s="398"/>
      <c r="UNA65" s="398"/>
      <c r="UNB65" s="398"/>
      <c r="UNC65" s="398"/>
      <c r="UND65" s="398"/>
      <c r="UNE65" s="398"/>
      <c r="UNF65" s="398"/>
      <c r="UNG65" s="398"/>
      <c r="UNH65" s="398"/>
      <c r="UNI65" s="398"/>
      <c r="UNJ65" s="398"/>
      <c r="UNK65" s="398"/>
      <c r="UNL65" s="398"/>
      <c r="UNM65" s="398"/>
      <c r="UNN65" s="398"/>
      <c r="UNO65" s="398"/>
      <c r="UNP65" s="398"/>
      <c r="UNQ65" s="398"/>
      <c r="UNR65" s="398"/>
      <c r="UNS65" s="398"/>
      <c r="UNT65" s="398"/>
      <c r="UNU65" s="398"/>
      <c r="UNV65" s="398"/>
      <c r="UNW65" s="398"/>
      <c r="UNX65" s="398"/>
      <c r="UNY65" s="398"/>
      <c r="UNZ65" s="398"/>
      <c r="UOA65" s="398"/>
      <c r="UOB65" s="398"/>
      <c r="UOC65" s="398"/>
      <c r="UOD65" s="398"/>
      <c r="UOE65" s="398"/>
      <c r="UOF65" s="398"/>
      <c r="UOG65" s="398"/>
      <c r="UOH65" s="398"/>
      <c r="UOI65" s="398"/>
      <c r="UOJ65" s="398"/>
      <c r="UOK65" s="398"/>
      <c r="UOL65" s="398"/>
      <c r="UOM65" s="398"/>
      <c r="UON65" s="398"/>
      <c r="UOO65" s="398"/>
      <c r="UOP65" s="398"/>
      <c r="UOQ65" s="398"/>
      <c r="UOR65" s="398"/>
      <c r="UOS65" s="398"/>
      <c r="UOT65" s="398"/>
      <c r="UOU65" s="398"/>
      <c r="UOV65" s="398"/>
      <c r="UOW65" s="398"/>
      <c r="UOX65" s="398"/>
      <c r="UOY65" s="398"/>
      <c r="UOZ65" s="398"/>
      <c r="UPA65" s="398"/>
      <c r="UPB65" s="398"/>
      <c r="UPC65" s="398"/>
      <c r="UPD65" s="398"/>
      <c r="UPE65" s="398"/>
      <c r="UPF65" s="398"/>
      <c r="UPG65" s="398"/>
      <c r="UPH65" s="398"/>
      <c r="UPI65" s="398"/>
      <c r="UPJ65" s="398"/>
      <c r="UPK65" s="398"/>
      <c r="UPL65" s="398"/>
      <c r="UPM65" s="398"/>
      <c r="UPN65" s="398"/>
      <c r="UPO65" s="398"/>
      <c r="UPP65" s="398"/>
      <c r="UPQ65" s="398"/>
      <c r="UPR65" s="398"/>
      <c r="UPS65" s="398"/>
      <c r="UPT65" s="398"/>
      <c r="UPU65" s="398"/>
      <c r="UPV65" s="398"/>
      <c r="UPW65" s="398"/>
      <c r="UPX65" s="398"/>
      <c r="UPY65" s="398"/>
      <c r="UPZ65" s="398"/>
      <c r="UQA65" s="398"/>
      <c r="UQB65" s="398"/>
      <c r="UQC65" s="398"/>
      <c r="UQD65" s="398"/>
      <c r="UQE65" s="398"/>
      <c r="UQF65" s="398"/>
      <c r="UQG65" s="398"/>
      <c r="UQH65" s="398"/>
      <c r="UQI65" s="398"/>
      <c r="UQJ65" s="398"/>
      <c r="UQK65" s="398"/>
      <c r="UQL65" s="398"/>
      <c r="UQM65" s="398"/>
      <c r="UQN65" s="398"/>
      <c r="UQO65" s="398"/>
      <c r="UQP65" s="398"/>
      <c r="UQQ65" s="398"/>
      <c r="UQR65" s="398"/>
      <c r="UQS65" s="398"/>
      <c r="UQT65" s="398"/>
      <c r="UQU65" s="398"/>
      <c r="UQV65" s="398"/>
      <c r="UQW65" s="398"/>
      <c r="UQX65" s="398"/>
      <c r="UQY65" s="398"/>
      <c r="UQZ65" s="398"/>
      <c r="URA65" s="398"/>
      <c r="URB65" s="398"/>
      <c r="URC65" s="398"/>
      <c r="URD65" s="398"/>
      <c r="URE65" s="398"/>
      <c r="URF65" s="398"/>
      <c r="URG65" s="398"/>
      <c r="URH65" s="398"/>
      <c r="URI65" s="398"/>
      <c r="URJ65" s="398"/>
      <c r="URK65" s="398"/>
      <c r="URL65" s="398"/>
      <c r="URM65" s="398"/>
      <c r="URN65" s="398"/>
      <c r="URO65" s="398"/>
      <c r="URP65" s="398"/>
      <c r="URQ65" s="398"/>
      <c r="URR65" s="398"/>
      <c r="URS65" s="398"/>
      <c r="URT65" s="398"/>
      <c r="URU65" s="398"/>
      <c r="URV65" s="398"/>
      <c r="URW65" s="398"/>
      <c r="URX65" s="398"/>
      <c r="URY65" s="398"/>
      <c r="URZ65" s="398"/>
      <c r="USA65" s="398"/>
      <c r="USB65" s="398"/>
      <c r="USC65" s="398"/>
      <c r="USD65" s="398"/>
      <c r="USE65" s="398"/>
      <c r="USF65" s="398"/>
      <c r="USG65" s="398"/>
      <c r="USH65" s="398"/>
      <c r="USI65" s="398"/>
      <c r="USJ65" s="398"/>
      <c r="USK65" s="398"/>
      <c r="USL65" s="398"/>
      <c r="USM65" s="398"/>
      <c r="USN65" s="398"/>
      <c r="USO65" s="398"/>
      <c r="USP65" s="398"/>
      <c r="USQ65" s="398"/>
      <c r="USR65" s="398"/>
      <c r="USS65" s="398"/>
      <c r="UST65" s="398"/>
      <c r="USU65" s="398"/>
      <c r="USV65" s="398"/>
      <c r="USW65" s="398"/>
      <c r="USX65" s="398"/>
      <c r="USY65" s="398"/>
      <c r="USZ65" s="398"/>
      <c r="UTA65" s="398"/>
      <c r="UTB65" s="398"/>
      <c r="UTC65" s="398"/>
      <c r="UTD65" s="398"/>
      <c r="UTE65" s="398"/>
      <c r="UTF65" s="398"/>
      <c r="UTG65" s="398"/>
      <c r="UTH65" s="398"/>
      <c r="UTI65" s="398"/>
      <c r="UTJ65" s="398"/>
      <c r="UTK65" s="398"/>
      <c r="UTL65" s="398"/>
      <c r="UTM65" s="398"/>
      <c r="UTN65" s="398"/>
      <c r="UTO65" s="398"/>
      <c r="UTP65" s="398"/>
      <c r="UTQ65" s="398"/>
      <c r="UTR65" s="398"/>
      <c r="UTS65" s="398"/>
      <c r="UTT65" s="398"/>
      <c r="UTU65" s="398"/>
      <c r="UTV65" s="398"/>
      <c r="UTW65" s="398"/>
      <c r="UTX65" s="398"/>
      <c r="UTY65" s="398"/>
      <c r="UTZ65" s="398"/>
      <c r="UUA65" s="398"/>
      <c r="UUB65" s="398"/>
      <c r="UUC65" s="398"/>
      <c r="UUD65" s="398"/>
      <c r="UUE65" s="398"/>
      <c r="UUF65" s="398"/>
      <c r="UUG65" s="398"/>
      <c r="UUH65" s="398"/>
      <c r="UUI65" s="398"/>
      <c r="UUJ65" s="398"/>
      <c r="UUK65" s="398"/>
      <c r="UUL65" s="398"/>
      <c r="UUM65" s="398"/>
      <c r="UUN65" s="398"/>
      <c r="UUO65" s="398"/>
      <c r="UUP65" s="398"/>
      <c r="UUQ65" s="398"/>
      <c r="UUR65" s="398"/>
      <c r="UUS65" s="398"/>
      <c r="UUT65" s="398"/>
      <c r="UUU65" s="398"/>
      <c r="UUV65" s="398"/>
      <c r="UUW65" s="398"/>
      <c r="UUX65" s="398"/>
      <c r="UUY65" s="398"/>
      <c r="UUZ65" s="398"/>
      <c r="UVA65" s="398"/>
      <c r="UVB65" s="398"/>
      <c r="UVC65" s="398"/>
      <c r="UVD65" s="398"/>
      <c r="UVE65" s="398"/>
      <c r="UVF65" s="398"/>
      <c r="UVG65" s="398"/>
      <c r="UVH65" s="398"/>
      <c r="UVI65" s="398"/>
      <c r="UVJ65" s="398"/>
      <c r="UVK65" s="398"/>
      <c r="UVL65" s="398"/>
      <c r="UVM65" s="398"/>
      <c r="UVN65" s="398"/>
      <c r="UVO65" s="398"/>
      <c r="UVP65" s="398"/>
      <c r="UVQ65" s="398"/>
      <c r="UVR65" s="398"/>
      <c r="UVS65" s="398"/>
      <c r="UVT65" s="398"/>
      <c r="UVU65" s="398"/>
      <c r="UVV65" s="398"/>
      <c r="UVW65" s="398"/>
      <c r="UVX65" s="398"/>
      <c r="UVY65" s="398"/>
      <c r="UVZ65" s="398"/>
      <c r="UWA65" s="398"/>
      <c r="UWB65" s="398"/>
      <c r="UWC65" s="398"/>
      <c r="UWD65" s="398"/>
      <c r="UWE65" s="398"/>
      <c r="UWF65" s="398"/>
      <c r="UWG65" s="398"/>
      <c r="UWH65" s="398"/>
      <c r="UWI65" s="398"/>
      <c r="UWJ65" s="398"/>
      <c r="UWK65" s="398"/>
      <c r="UWL65" s="398"/>
      <c r="UWM65" s="398"/>
      <c r="UWN65" s="398"/>
      <c r="UWO65" s="398"/>
      <c r="UWP65" s="398"/>
      <c r="UWQ65" s="398"/>
      <c r="UWR65" s="398"/>
      <c r="UWS65" s="398"/>
      <c r="UWT65" s="398"/>
      <c r="UWU65" s="398"/>
      <c r="UWV65" s="398"/>
      <c r="UWW65" s="398"/>
      <c r="UWX65" s="398"/>
      <c r="UWY65" s="398"/>
      <c r="UWZ65" s="398"/>
      <c r="UXA65" s="398"/>
      <c r="UXB65" s="398"/>
      <c r="UXC65" s="398"/>
      <c r="UXD65" s="398"/>
      <c r="UXE65" s="398"/>
      <c r="UXF65" s="398"/>
      <c r="UXG65" s="398"/>
      <c r="UXH65" s="398"/>
      <c r="UXI65" s="398"/>
      <c r="UXJ65" s="398"/>
      <c r="UXK65" s="398"/>
      <c r="UXL65" s="398"/>
      <c r="UXM65" s="398"/>
      <c r="UXN65" s="398"/>
      <c r="UXO65" s="398"/>
      <c r="UXP65" s="398"/>
      <c r="UXQ65" s="398"/>
      <c r="UXR65" s="398"/>
      <c r="UXS65" s="398"/>
      <c r="UXT65" s="398"/>
      <c r="UXU65" s="398"/>
      <c r="UXV65" s="398"/>
      <c r="UXW65" s="398"/>
      <c r="UXX65" s="398"/>
      <c r="UXY65" s="398"/>
      <c r="UXZ65" s="398"/>
      <c r="UYA65" s="398"/>
      <c r="UYB65" s="398"/>
      <c r="UYC65" s="398"/>
      <c r="UYD65" s="398"/>
      <c r="UYE65" s="398"/>
      <c r="UYF65" s="398"/>
      <c r="UYG65" s="398"/>
      <c r="UYH65" s="398"/>
      <c r="UYI65" s="398"/>
      <c r="UYJ65" s="398"/>
      <c r="UYK65" s="398"/>
      <c r="UYL65" s="398"/>
      <c r="UYM65" s="398"/>
      <c r="UYN65" s="398"/>
      <c r="UYO65" s="398"/>
      <c r="UYP65" s="398"/>
      <c r="UYQ65" s="398"/>
      <c r="UYR65" s="398"/>
      <c r="UYS65" s="398"/>
      <c r="UYT65" s="398"/>
      <c r="UYU65" s="398"/>
      <c r="UYV65" s="398"/>
      <c r="UYW65" s="398"/>
      <c r="UYX65" s="398"/>
      <c r="UYY65" s="398"/>
      <c r="UYZ65" s="398"/>
      <c r="UZA65" s="398"/>
      <c r="UZB65" s="398"/>
      <c r="UZC65" s="398"/>
      <c r="UZD65" s="398"/>
      <c r="UZE65" s="398"/>
      <c r="UZF65" s="398"/>
      <c r="UZG65" s="398"/>
      <c r="UZH65" s="398"/>
      <c r="UZI65" s="398"/>
      <c r="UZJ65" s="398"/>
      <c r="UZK65" s="398"/>
      <c r="UZL65" s="398"/>
      <c r="UZM65" s="398"/>
      <c r="UZN65" s="398"/>
      <c r="UZO65" s="398"/>
      <c r="UZP65" s="398"/>
      <c r="UZQ65" s="398"/>
      <c r="UZR65" s="398"/>
      <c r="UZS65" s="398"/>
      <c r="UZT65" s="398"/>
      <c r="UZU65" s="398"/>
      <c r="UZV65" s="398"/>
      <c r="UZW65" s="398"/>
      <c r="UZX65" s="398"/>
      <c r="UZY65" s="398"/>
      <c r="UZZ65" s="398"/>
      <c r="VAA65" s="398"/>
      <c r="VAB65" s="398"/>
      <c r="VAC65" s="398"/>
      <c r="VAD65" s="398"/>
      <c r="VAE65" s="398"/>
      <c r="VAF65" s="398"/>
      <c r="VAG65" s="398"/>
      <c r="VAH65" s="398"/>
      <c r="VAI65" s="398"/>
      <c r="VAJ65" s="398"/>
      <c r="VAK65" s="398"/>
      <c r="VAL65" s="398"/>
      <c r="VAM65" s="398"/>
      <c r="VAN65" s="398"/>
      <c r="VAO65" s="398"/>
      <c r="VAP65" s="398"/>
      <c r="VAQ65" s="398"/>
      <c r="VAR65" s="398"/>
      <c r="VAS65" s="398"/>
      <c r="VAT65" s="398"/>
      <c r="VAU65" s="398"/>
      <c r="VAV65" s="398"/>
      <c r="VAW65" s="398"/>
      <c r="VAX65" s="398"/>
      <c r="VAY65" s="398"/>
      <c r="VAZ65" s="398"/>
      <c r="VBA65" s="398"/>
      <c r="VBB65" s="398"/>
      <c r="VBC65" s="398"/>
      <c r="VBD65" s="398"/>
      <c r="VBE65" s="398"/>
      <c r="VBF65" s="398"/>
      <c r="VBG65" s="398"/>
      <c r="VBH65" s="398"/>
      <c r="VBI65" s="398"/>
      <c r="VBJ65" s="398"/>
      <c r="VBK65" s="398"/>
      <c r="VBL65" s="398"/>
      <c r="VBM65" s="398"/>
      <c r="VBN65" s="398"/>
      <c r="VBO65" s="398"/>
      <c r="VBP65" s="398"/>
      <c r="VBQ65" s="398"/>
      <c r="VBR65" s="398"/>
      <c r="VBS65" s="398"/>
      <c r="VBT65" s="398"/>
      <c r="VBU65" s="398"/>
      <c r="VBV65" s="398"/>
      <c r="VBW65" s="398"/>
      <c r="VBX65" s="398"/>
      <c r="VBY65" s="398"/>
      <c r="VBZ65" s="398"/>
      <c r="VCA65" s="398"/>
      <c r="VCB65" s="398"/>
      <c r="VCC65" s="398"/>
      <c r="VCD65" s="398"/>
      <c r="VCE65" s="398"/>
      <c r="VCF65" s="398"/>
      <c r="VCG65" s="398"/>
      <c r="VCH65" s="398"/>
      <c r="VCI65" s="398"/>
      <c r="VCJ65" s="398"/>
      <c r="VCK65" s="398"/>
      <c r="VCL65" s="398"/>
      <c r="VCM65" s="398"/>
      <c r="VCN65" s="398"/>
      <c r="VCO65" s="398"/>
      <c r="VCP65" s="398"/>
      <c r="VCQ65" s="398"/>
      <c r="VCR65" s="398"/>
      <c r="VCS65" s="398"/>
      <c r="VCT65" s="398"/>
      <c r="VCU65" s="398"/>
      <c r="VCV65" s="398"/>
      <c r="VCW65" s="398"/>
      <c r="VCX65" s="398"/>
      <c r="VCY65" s="398"/>
      <c r="VCZ65" s="398"/>
      <c r="VDA65" s="398"/>
      <c r="VDB65" s="398"/>
      <c r="VDC65" s="398"/>
      <c r="VDD65" s="398"/>
      <c r="VDE65" s="398"/>
      <c r="VDF65" s="398"/>
      <c r="VDG65" s="398"/>
      <c r="VDH65" s="398"/>
      <c r="VDI65" s="398"/>
      <c r="VDJ65" s="398"/>
      <c r="VDK65" s="398"/>
      <c r="VDL65" s="398"/>
      <c r="VDM65" s="398"/>
      <c r="VDN65" s="398"/>
      <c r="VDO65" s="398"/>
      <c r="VDP65" s="398"/>
      <c r="VDQ65" s="398"/>
      <c r="VDR65" s="398"/>
      <c r="VDS65" s="398"/>
      <c r="VDT65" s="398"/>
      <c r="VDU65" s="398"/>
      <c r="VDV65" s="398"/>
      <c r="VDW65" s="398"/>
      <c r="VDX65" s="398"/>
      <c r="VDY65" s="398"/>
      <c r="VDZ65" s="398"/>
      <c r="VEA65" s="398"/>
      <c r="VEB65" s="398"/>
      <c r="VEC65" s="398"/>
      <c r="VED65" s="398"/>
      <c r="VEE65" s="398"/>
      <c r="VEF65" s="398"/>
      <c r="VEG65" s="398"/>
      <c r="VEH65" s="398"/>
      <c r="VEI65" s="398"/>
      <c r="VEJ65" s="398"/>
      <c r="VEK65" s="398"/>
      <c r="VEL65" s="398"/>
      <c r="VEM65" s="398"/>
      <c r="VEN65" s="398"/>
      <c r="VEO65" s="398"/>
      <c r="VEP65" s="398"/>
      <c r="VEQ65" s="398"/>
      <c r="VER65" s="398"/>
      <c r="VES65" s="398"/>
      <c r="VET65" s="398"/>
      <c r="VEU65" s="398"/>
      <c r="VEV65" s="398"/>
      <c r="VEW65" s="398"/>
      <c r="VEX65" s="398"/>
      <c r="VEY65" s="398"/>
      <c r="VEZ65" s="398"/>
      <c r="VFA65" s="398"/>
      <c r="VFB65" s="398"/>
      <c r="VFC65" s="398"/>
      <c r="VFD65" s="398"/>
      <c r="VFE65" s="398"/>
      <c r="VFF65" s="398"/>
      <c r="VFG65" s="398"/>
      <c r="VFH65" s="398"/>
      <c r="VFI65" s="398"/>
      <c r="VFJ65" s="398"/>
      <c r="VFK65" s="398"/>
      <c r="VFL65" s="398"/>
      <c r="VFM65" s="398"/>
      <c r="VFN65" s="398"/>
      <c r="VFO65" s="398"/>
      <c r="VFP65" s="398"/>
      <c r="VFQ65" s="398"/>
      <c r="VFR65" s="398"/>
      <c r="VFS65" s="398"/>
      <c r="VFT65" s="398"/>
      <c r="VFU65" s="398"/>
      <c r="VFV65" s="398"/>
      <c r="VFW65" s="398"/>
      <c r="VFX65" s="398"/>
      <c r="VFY65" s="398"/>
      <c r="VFZ65" s="398"/>
      <c r="VGA65" s="398"/>
      <c r="VGB65" s="398"/>
      <c r="VGC65" s="398"/>
      <c r="VGD65" s="398"/>
      <c r="VGE65" s="398"/>
      <c r="VGF65" s="398"/>
      <c r="VGG65" s="398"/>
      <c r="VGH65" s="398"/>
      <c r="VGI65" s="398"/>
      <c r="VGJ65" s="398"/>
      <c r="VGK65" s="398"/>
      <c r="VGL65" s="398"/>
      <c r="VGM65" s="398"/>
      <c r="VGN65" s="398"/>
      <c r="VGO65" s="398"/>
      <c r="VGP65" s="398"/>
      <c r="VGQ65" s="398"/>
      <c r="VGR65" s="398"/>
      <c r="VGS65" s="398"/>
      <c r="VGT65" s="398"/>
      <c r="VGU65" s="398"/>
      <c r="VGV65" s="398"/>
      <c r="VGW65" s="398"/>
      <c r="VGX65" s="398"/>
      <c r="VGY65" s="398"/>
      <c r="VGZ65" s="398"/>
      <c r="VHA65" s="398"/>
      <c r="VHB65" s="398"/>
      <c r="VHC65" s="398"/>
      <c r="VHD65" s="398"/>
      <c r="VHE65" s="398"/>
      <c r="VHF65" s="398"/>
      <c r="VHG65" s="398"/>
      <c r="VHH65" s="398"/>
      <c r="VHI65" s="398"/>
      <c r="VHJ65" s="398"/>
      <c r="VHK65" s="398"/>
      <c r="VHL65" s="398"/>
      <c r="VHM65" s="398"/>
      <c r="VHN65" s="398"/>
      <c r="VHO65" s="398"/>
      <c r="VHP65" s="398"/>
      <c r="VHQ65" s="398"/>
      <c r="VHR65" s="398"/>
      <c r="VHS65" s="398"/>
      <c r="VHT65" s="398"/>
      <c r="VHU65" s="398"/>
      <c r="VHV65" s="398"/>
      <c r="VHW65" s="398"/>
      <c r="VHX65" s="398"/>
      <c r="VHY65" s="398"/>
      <c r="VHZ65" s="398"/>
      <c r="VIA65" s="398"/>
      <c r="VIB65" s="398"/>
      <c r="VIC65" s="398"/>
      <c r="VID65" s="398"/>
      <c r="VIE65" s="398"/>
      <c r="VIF65" s="398"/>
      <c r="VIG65" s="398"/>
      <c r="VIH65" s="398"/>
      <c r="VII65" s="398"/>
      <c r="VIJ65" s="398"/>
      <c r="VIK65" s="398"/>
      <c r="VIL65" s="398"/>
      <c r="VIM65" s="398"/>
      <c r="VIN65" s="398"/>
      <c r="VIO65" s="398"/>
      <c r="VIP65" s="398"/>
      <c r="VIQ65" s="398"/>
      <c r="VIR65" s="398"/>
      <c r="VIS65" s="398"/>
      <c r="VIT65" s="398"/>
      <c r="VIU65" s="398"/>
      <c r="VIV65" s="398"/>
      <c r="VIW65" s="398"/>
      <c r="VIX65" s="398"/>
      <c r="VIY65" s="398"/>
      <c r="VIZ65" s="398"/>
      <c r="VJA65" s="398"/>
      <c r="VJB65" s="398"/>
      <c r="VJC65" s="398"/>
      <c r="VJD65" s="398"/>
      <c r="VJE65" s="398"/>
      <c r="VJF65" s="398"/>
      <c r="VJG65" s="398"/>
      <c r="VJH65" s="398"/>
      <c r="VJI65" s="398"/>
      <c r="VJJ65" s="398"/>
      <c r="VJK65" s="398"/>
      <c r="VJL65" s="398"/>
      <c r="VJM65" s="398"/>
      <c r="VJN65" s="398"/>
      <c r="VJO65" s="398"/>
      <c r="VJP65" s="398"/>
      <c r="VJQ65" s="398"/>
      <c r="VJR65" s="398"/>
      <c r="VJS65" s="398"/>
      <c r="VJT65" s="398"/>
      <c r="VJU65" s="398"/>
      <c r="VJV65" s="398"/>
      <c r="VJW65" s="398"/>
      <c r="VJX65" s="398"/>
      <c r="VJY65" s="398"/>
      <c r="VJZ65" s="398"/>
      <c r="VKA65" s="398"/>
      <c r="VKB65" s="398"/>
      <c r="VKC65" s="398"/>
      <c r="VKD65" s="398"/>
      <c r="VKE65" s="398"/>
      <c r="VKF65" s="398"/>
      <c r="VKG65" s="398"/>
      <c r="VKH65" s="398"/>
      <c r="VKI65" s="398"/>
      <c r="VKJ65" s="398"/>
      <c r="VKK65" s="398"/>
      <c r="VKL65" s="398"/>
      <c r="VKM65" s="398"/>
      <c r="VKN65" s="398"/>
      <c r="VKO65" s="398"/>
      <c r="VKP65" s="398"/>
      <c r="VKQ65" s="398"/>
      <c r="VKR65" s="398"/>
      <c r="VKS65" s="398"/>
      <c r="VKT65" s="398"/>
      <c r="VKU65" s="398"/>
      <c r="VKV65" s="398"/>
      <c r="VKW65" s="398"/>
      <c r="VKX65" s="398"/>
      <c r="VKY65" s="398"/>
      <c r="VKZ65" s="398"/>
      <c r="VLA65" s="398"/>
      <c r="VLB65" s="398"/>
      <c r="VLC65" s="398"/>
      <c r="VLD65" s="398"/>
      <c r="VLE65" s="398"/>
      <c r="VLF65" s="398"/>
      <c r="VLG65" s="398"/>
      <c r="VLH65" s="398"/>
      <c r="VLI65" s="398"/>
      <c r="VLJ65" s="398"/>
      <c r="VLK65" s="398"/>
      <c r="VLL65" s="398"/>
      <c r="VLM65" s="398"/>
      <c r="VLN65" s="398"/>
      <c r="VLO65" s="398"/>
      <c r="VLP65" s="398"/>
      <c r="VLQ65" s="398"/>
      <c r="VLR65" s="398"/>
      <c r="VLS65" s="398"/>
      <c r="VLT65" s="398"/>
      <c r="VLU65" s="398"/>
      <c r="VLV65" s="398"/>
      <c r="VLW65" s="398"/>
      <c r="VLX65" s="398"/>
      <c r="VLY65" s="398"/>
      <c r="VLZ65" s="398"/>
      <c r="VMA65" s="398"/>
      <c r="VMB65" s="398"/>
      <c r="VMC65" s="398"/>
      <c r="VMD65" s="398"/>
      <c r="VME65" s="398"/>
      <c r="VMF65" s="398"/>
      <c r="VMG65" s="398"/>
      <c r="VMH65" s="398"/>
      <c r="VMI65" s="398"/>
      <c r="VMJ65" s="398"/>
      <c r="VMK65" s="398"/>
      <c r="VML65" s="398"/>
      <c r="VMM65" s="398"/>
      <c r="VMN65" s="398"/>
      <c r="VMO65" s="398"/>
      <c r="VMP65" s="398"/>
      <c r="VMQ65" s="398"/>
      <c r="VMR65" s="398"/>
      <c r="VMS65" s="398"/>
      <c r="VMT65" s="398"/>
      <c r="VMU65" s="398"/>
      <c r="VMV65" s="398"/>
      <c r="VMW65" s="398"/>
      <c r="VMX65" s="398"/>
      <c r="VMY65" s="398"/>
      <c r="VMZ65" s="398"/>
      <c r="VNA65" s="398"/>
      <c r="VNB65" s="398"/>
      <c r="VNC65" s="398"/>
      <c r="VND65" s="398"/>
      <c r="VNE65" s="398"/>
      <c r="VNF65" s="398"/>
      <c r="VNG65" s="398"/>
      <c r="VNH65" s="398"/>
      <c r="VNI65" s="398"/>
      <c r="VNJ65" s="398"/>
      <c r="VNK65" s="398"/>
      <c r="VNL65" s="398"/>
      <c r="VNM65" s="398"/>
      <c r="VNN65" s="398"/>
      <c r="VNO65" s="398"/>
      <c r="VNP65" s="398"/>
      <c r="VNQ65" s="398"/>
      <c r="VNR65" s="398"/>
      <c r="VNS65" s="398"/>
      <c r="VNT65" s="398"/>
      <c r="VNU65" s="398"/>
      <c r="VNV65" s="398"/>
      <c r="VNW65" s="398"/>
      <c r="VNX65" s="398"/>
      <c r="VNY65" s="398"/>
      <c r="VNZ65" s="398"/>
      <c r="VOA65" s="398"/>
      <c r="VOB65" s="398"/>
      <c r="VOC65" s="398"/>
      <c r="VOD65" s="398"/>
      <c r="VOE65" s="398"/>
      <c r="VOF65" s="398"/>
      <c r="VOG65" s="398"/>
      <c r="VOH65" s="398"/>
      <c r="VOI65" s="398"/>
      <c r="VOJ65" s="398"/>
      <c r="VOK65" s="398"/>
      <c r="VOL65" s="398"/>
      <c r="VOM65" s="398"/>
      <c r="VON65" s="398"/>
      <c r="VOO65" s="398"/>
      <c r="VOP65" s="398"/>
      <c r="VOQ65" s="398"/>
      <c r="VOR65" s="398"/>
      <c r="VOS65" s="398"/>
      <c r="VOT65" s="398"/>
      <c r="VOU65" s="398"/>
      <c r="VOV65" s="398"/>
      <c r="VOW65" s="398"/>
      <c r="VOX65" s="398"/>
      <c r="VOY65" s="398"/>
      <c r="VOZ65" s="398"/>
      <c r="VPA65" s="398"/>
      <c r="VPB65" s="398"/>
      <c r="VPC65" s="398"/>
      <c r="VPD65" s="398"/>
      <c r="VPE65" s="398"/>
      <c r="VPF65" s="398"/>
      <c r="VPG65" s="398"/>
      <c r="VPH65" s="398"/>
      <c r="VPI65" s="398"/>
      <c r="VPJ65" s="398"/>
      <c r="VPK65" s="398"/>
      <c r="VPL65" s="398"/>
      <c r="VPM65" s="398"/>
      <c r="VPN65" s="398"/>
      <c r="VPO65" s="398"/>
      <c r="VPP65" s="398"/>
      <c r="VPQ65" s="398"/>
      <c r="VPR65" s="398"/>
      <c r="VPS65" s="398"/>
      <c r="VPT65" s="398"/>
      <c r="VPU65" s="398"/>
      <c r="VPV65" s="398"/>
      <c r="VPW65" s="398"/>
      <c r="VPX65" s="398"/>
      <c r="VPY65" s="398"/>
      <c r="VPZ65" s="398"/>
      <c r="VQA65" s="398"/>
      <c r="VQB65" s="398"/>
      <c r="VQC65" s="398"/>
      <c r="VQD65" s="398"/>
      <c r="VQE65" s="398"/>
      <c r="VQF65" s="398"/>
      <c r="VQG65" s="398"/>
      <c r="VQH65" s="398"/>
      <c r="VQI65" s="398"/>
      <c r="VQJ65" s="398"/>
      <c r="VQK65" s="398"/>
      <c r="VQL65" s="398"/>
      <c r="VQM65" s="398"/>
      <c r="VQN65" s="398"/>
      <c r="VQO65" s="398"/>
      <c r="VQP65" s="398"/>
      <c r="VQQ65" s="398"/>
      <c r="VQR65" s="398"/>
      <c r="VQS65" s="398"/>
      <c r="VQT65" s="398"/>
      <c r="VQU65" s="398"/>
      <c r="VQV65" s="398"/>
      <c r="VQW65" s="398"/>
      <c r="VQX65" s="398"/>
      <c r="VQY65" s="398"/>
      <c r="VQZ65" s="398"/>
      <c r="VRA65" s="398"/>
      <c r="VRB65" s="398"/>
      <c r="VRC65" s="398"/>
      <c r="VRD65" s="398"/>
      <c r="VRE65" s="398"/>
      <c r="VRF65" s="398"/>
      <c r="VRG65" s="398"/>
      <c r="VRH65" s="398"/>
      <c r="VRI65" s="398"/>
      <c r="VRJ65" s="398"/>
      <c r="VRK65" s="398"/>
      <c r="VRL65" s="398"/>
      <c r="VRM65" s="398"/>
      <c r="VRN65" s="398"/>
      <c r="VRO65" s="398"/>
      <c r="VRP65" s="398"/>
      <c r="VRQ65" s="398"/>
      <c r="VRR65" s="398"/>
      <c r="VRS65" s="398"/>
      <c r="VRT65" s="398"/>
      <c r="VRU65" s="398"/>
      <c r="VRV65" s="398"/>
      <c r="VRW65" s="398"/>
      <c r="VRX65" s="398"/>
      <c r="VRY65" s="398"/>
      <c r="VRZ65" s="398"/>
      <c r="VSA65" s="398"/>
      <c r="VSB65" s="398"/>
      <c r="VSC65" s="398"/>
      <c r="VSD65" s="398"/>
      <c r="VSE65" s="398"/>
      <c r="VSF65" s="398"/>
      <c r="VSG65" s="398"/>
      <c r="VSH65" s="398"/>
      <c r="VSI65" s="398"/>
      <c r="VSJ65" s="398"/>
      <c r="VSK65" s="398"/>
      <c r="VSL65" s="398"/>
      <c r="VSM65" s="398"/>
      <c r="VSN65" s="398"/>
      <c r="VSO65" s="398"/>
      <c r="VSP65" s="398"/>
      <c r="VSQ65" s="398"/>
      <c r="VSR65" s="398"/>
      <c r="VSS65" s="398"/>
      <c r="VST65" s="398"/>
      <c r="VSU65" s="398"/>
      <c r="VSV65" s="398"/>
      <c r="VSW65" s="398"/>
      <c r="VSX65" s="398"/>
      <c r="VSY65" s="398"/>
      <c r="VSZ65" s="398"/>
      <c r="VTA65" s="398"/>
      <c r="VTB65" s="398"/>
      <c r="VTC65" s="398"/>
      <c r="VTD65" s="398"/>
      <c r="VTE65" s="398"/>
      <c r="VTF65" s="398"/>
      <c r="VTG65" s="398"/>
      <c r="VTH65" s="398"/>
      <c r="VTI65" s="398"/>
      <c r="VTJ65" s="398"/>
      <c r="VTK65" s="398"/>
      <c r="VTL65" s="398"/>
      <c r="VTM65" s="398"/>
      <c r="VTN65" s="398"/>
      <c r="VTO65" s="398"/>
      <c r="VTP65" s="398"/>
      <c r="VTQ65" s="398"/>
      <c r="VTR65" s="398"/>
      <c r="VTS65" s="398"/>
      <c r="VTT65" s="398"/>
      <c r="VTU65" s="398"/>
      <c r="VTV65" s="398"/>
      <c r="VTW65" s="398"/>
      <c r="VTX65" s="398"/>
      <c r="VTY65" s="398"/>
      <c r="VTZ65" s="398"/>
      <c r="VUA65" s="398"/>
      <c r="VUB65" s="398"/>
      <c r="VUC65" s="398"/>
      <c r="VUD65" s="398"/>
      <c r="VUE65" s="398"/>
      <c r="VUF65" s="398"/>
      <c r="VUG65" s="398"/>
      <c r="VUH65" s="398"/>
      <c r="VUI65" s="398"/>
      <c r="VUJ65" s="398"/>
      <c r="VUK65" s="398"/>
      <c r="VUL65" s="398"/>
      <c r="VUM65" s="398"/>
      <c r="VUN65" s="398"/>
      <c r="VUO65" s="398"/>
      <c r="VUP65" s="398"/>
      <c r="VUQ65" s="398"/>
      <c r="VUR65" s="398"/>
      <c r="VUS65" s="398"/>
      <c r="VUT65" s="398"/>
      <c r="VUU65" s="398"/>
      <c r="VUV65" s="398"/>
      <c r="VUW65" s="398"/>
      <c r="VUX65" s="398"/>
      <c r="VUY65" s="398"/>
      <c r="VUZ65" s="398"/>
      <c r="VVA65" s="398"/>
      <c r="VVB65" s="398"/>
      <c r="VVC65" s="398"/>
      <c r="VVD65" s="398"/>
      <c r="VVE65" s="398"/>
      <c r="VVF65" s="398"/>
      <c r="VVG65" s="398"/>
      <c r="VVH65" s="398"/>
      <c r="VVI65" s="398"/>
      <c r="VVJ65" s="398"/>
      <c r="VVK65" s="398"/>
      <c r="VVL65" s="398"/>
      <c r="VVM65" s="398"/>
      <c r="VVN65" s="398"/>
      <c r="VVO65" s="398"/>
      <c r="VVP65" s="398"/>
      <c r="VVQ65" s="398"/>
      <c r="VVR65" s="398"/>
      <c r="VVS65" s="398"/>
      <c r="VVT65" s="398"/>
      <c r="VVU65" s="398"/>
      <c r="VVV65" s="398"/>
      <c r="VVW65" s="398"/>
      <c r="VVX65" s="398"/>
      <c r="VVY65" s="398"/>
      <c r="VVZ65" s="398"/>
      <c r="VWA65" s="398"/>
      <c r="VWB65" s="398"/>
      <c r="VWC65" s="398"/>
      <c r="VWD65" s="398"/>
      <c r="VWE65" s="398"/>
      <c r="VWF65" s="398"/>
      <c r="VWG65" s="398"/>
      <c r="VWH65" s="398"/>
      <c r="VWI65" s="398"/>
      <c r="VWJ65" s="398"/>
      <c r="VWK65" s="398"/>
      <c r="VWL65" s="398"/>
      <c r="VWM65" s="398"/>
      <c r="VWN65" s="398"/>
      <c r="VWO65" s="398"/>
      <c r="VWP65" s="398"/>
      <c r="VWQ65" s="398"/>
      <c r="VWR65" s="398"/>
      <c r="VWS65" s="398"/>
      <c r="VWT65" s="398"/>
      <c r="VWU65" s="398"/>
      <c r="VWV65" s="398"/>
      <c r="VWW65" s="398"/>
      <c r="VWX65" s="398"/>
      <c r="VWY65" s="398"/>
      <c r="VWZ65" s="398"/>
      <c r="VXA65" s="398"/>
      <c r="VXB65" s="398"/>
      <c r="VXC65" s="398"/>
      <c r="VXD65" s="398"/>
      <c r="VXE65" s="398"/>
      <c r="VXF65" s="398"/>
      <c r="VXG65" s="398"/>
      <c r="VXH65" s="398"/>
      <c r="VXI65" s="398"/>
      <c r="VXJ65" s="398"/>
      <c r="VXK65" s="398"/>
      <c r="VXL65" s="398"/>
      <c r="VXM65" s="398"/>
      <c r="VXN65" s="398"/>
      <c r="VXO65" s="398"/>
      <c r="VXP65" s="398"/>
      <c r="VXQ65" s="398"/>
      <c r="VXR65" s="398"/>
      <c r="VXS65" s="398"/>
      <c r="VXT65" s="398"/>
      <c r="VXU65" s="398"/>
      <c r="VXV65" s="398"/>
      <c r="VXW65" s="398"/>
      <c r="VXX65" s="398"/>
      <c r="VXY65" s="398"/>
      <c r="VXZ65" s="398"/>
      <c r="VYA65" s="398"/>
      <c r="VYB65" s="398"/>
      <c r="VYC65" s="398"/>
      <c r="VYD65" s="398"/>
      <c r="VYE65" s="398"/>
      <c r="VYF65" s="398"/>
      <c r="VYG65" s="398"/>
      <c r="VYH65" s="398"/>
      <c r="VYI65" s="398"/>
      <c r="VYJ65" s="398"/>
      <c r="VYK65" s="398"/>
      <c r="VYL65" s="398"/>
      <c r="VYM65" s="398"/>
      <c r="VYN65" s="398"/>
      <c r="VYO65" s="398"/>
      <c r="VYP65" s="398"/>
      <c r="VYQ65" s="398"/>
      <c r="VYR65" s="398"/>
      <c r="VYS65" s="398"/>
      <c r="VYT65" s="398"/>
      <c r="VYU65" s="398"/>
      <c r="VYV65" s="398"/>
      <c r="VYW65" s="398"/>
      <c r="VYX65" s="398"/>
      <c r="VYY65" s="398"/>
      <c r="VYZ65" s="398"/>
      <c r="VZA65" s="398"/>
      <c r="VZB65" s="398"/>
      <c r="VZC65" s="398"/>
      <c r="VZD65" s="398"/>
      <c r="VZE65" s="398"/>
      <c r="VZF65" s="398"/>
      <c r="VZG65" s="398"/>
      <c r="VZH65" s="398"/>
      <c r="VZI65" s="398"/>
      <c r="VZJ65" s="398"/>
      <c r="VZK65" s="398"/>
      <c r="VZL65" s="398"/>
      <c r="VZM65" s="398"/>
      <c r="VZN65" s="398"/>
      <c r="VZO65" s="398"/>
      <c r="VZP65" s="398"/>
      <c r="VZQ65" s="398"/>
      <c r="VZR65" s="398"/>
      <c r="VZS65" s="398"/>
      <c r="VZT65" s="398"/>
      <c r="VZU65" s="398"/>
      <c r="VZV65" s="398"/>
      <c r="VZW65" s="398"/>
      <c r="VZX65" s="398"/>
      <c r="VZY65" s="398"/>
      <c r="VZZ65" s="398"/>
      <c r="WAA65" s="398"/>
      <c r="WAB65" s="398"/>
      <c r="WAC65" s="398"/>
      <c r="WAD65" s="398"/>
      <c r="WAE65" s="398"/>
      <c r="WAF65" s="398"/>
      <c r="WAG65" s="398"/>
      <c r="WAH65" s="398"/>
      <c r="WAI65" s="398"/>
      <c r="WAJ65" s="398"/>
      <c r="WAK65" s="398"/>
      <c r="WAL65" s="398"/>
      <c r="WAM65" s="398"/>
      <c r="WAN65" s="398"/>
      <c r="WAO65" s="398"/>
      <c r="WAP65" s="398"/>
      <c r="WAQ65" s="398"/>
      <c r="WAR65" s="398"/>
      <c r="WAS65" s="398"/>
      <c r="WAT65" s="398"/>
      <c r="WAU65" s="398"/>
      <c r="WAV65" s="398"/>
      <c r="WAW65" s="398"/>
      <c r="WAX65" s="398"/>
      <c r="WAY65" s="398"/>
      <c r="WAZ65" s="398"/>
      <c r="WBA65" s="398"/>
      <c r="WBB65" s="398"/>
      <c r="WBC65" s="398"/>
      <c r="WBD65" s="398"/>
      <c r="WBE65" s="398"/>
      <c r="WBF65" s="398"/>
      <c r="WBG65" s="398"/>
      <c r="WBH65" s="398"/>
      <c r="WBI65" s="398"/>
      <c r="WBJ65" s="398"/>
      <c r="WBK65" s="398"/>
      <c r="WBL65" s="398"/>
      <c r="WBM65" s="398"/>
      <c r="WBN65" s="398"/>
      <c r="WBO65" s="398"/>
      <c r="WBP65" s="398"/>
      <c r="WBQ65" s="398"/>
      <c r="WBR65" s="398"/>
      <c r="WBS65" s="398"/>
      <c r="WBT65" s="398"/>
      <c r="WBU65" s="398"/>
      <c r="WBV65" s="398"/>
      <c r="WBW65" s="398"/>
      <c r="WBX65" s="398"/>
      <c r="WBY65" s="398"/>
      <c r="WBZ65" s="398"/>
      <c r="WCA65" s="398"/>
      <c r="WCB65" s="398"/>
      <c r="WCC65" s="398"/>
      <c r="WCD65" s="398"/>
      <c r="WCE65" s="398"/>
      <c r="WCF65" s="398"/>
      <c r="WCG65" s="398"/>
      <c r="WCH65" s="398"/>
      <c r="WCI65" s="398"/>
      <c r="WCJ65" s="398"/>
      <c r="WCK65" s="398"/>
      <c r="WCL65" s="398"/>
      <c r="WCM65" s="398"/>
      <c r="WCN65" s="398"/>
      <c r="WCO65" s="398"/>
      <c r="WCP65" s="398"/>
      <c r="WCQ65" s="398"/>
      <c r="WCR65" s="398"/>
      <c r="WCS65" s="398"/>
      <c r="WCT65" s="398"/>
      <c r="WCU65" s="398"/>
      <c r="WCV65" s="398"/>
      <c r="WCW65" s="398"/>
      <c r="WCX65" s="398"/>
      <c r="WCY65" s="398"/>
      <c r="WCZ65" s="398"/>
      <c r="WDA65" s="398"/>
      <c r="WDB65" s="398"/>
      <c r="WDC65" s="398"/>
      <c r="WDD65" s="398"/>
      <c r="WDE65" s="398"/>
      <c r="WDF65" s="398"/>
      <c r="WDG65" s="398"/>
      <c r="WDH65" s="398"/>
      <c r="WDI65" s="398"/>
      <c r="WDJ65" s="398"/>
      <c r="WDK65" s="398"/>
      <c r="WDL65" s="398"/>
      <c r="WDM65" s="398"/>
      <c r="WDN65" s="398"/>
      <c r="WDO65" s="398"/>
      <c r="WDP65" s="398"/>
      <c r="WDQ65" s="398"/>
      <c r="WDR65" s="398"/>
      <c r="WDS65" s="398"/>
      <c r="WDT65" s="398"/>
      <c r="WDU65" s="398"/>
      <c r="WDV65" s="398"/>
      <c r="WDW65" s="398"/>
      <c r="WDX65" s="398"/>
      <c r="WDY65" s="398"/>
      <c r="WDZ65" s="398"/>
      <c r="WEA65" s="398"/>
      <c r="WEB65" s="398"/>
      <c r="WEC65" s="398"/>
      <c r="WED65" s="398"/>
      <c r="WEE65" s="398"/>
      <c r="WEF65" s="398"/>
      <c r="WEG65" s="398"/>
      <c r="WEH65" s="398"/>
      <c r="WEI65" s="398"/>
      <c r="WEJ65" s="398"/>
      <c r="WEK65" s="398"/>
      <c r="WEL65" s="398"/>
      <c r="WEM65" s="398"/>
      <c r="WEN65" s="398"/>
      <c r="WEO65" s="398"/>
      <c r="WEP65" s="398"/>
      <c r="WEQ65" s="398"/>
      <c r="WER65" s="398"/>
      <c r="WES65" s="398"/>
      <c r="WET65" s="398"/>
      <c r="WEU65" s="398"/>
      <c r="WEV65" s="398"/>
      <c r="WEW65" s="398"/>
      <c r="WEX65" s="398"/>
      <c r="WEY65" s="398"/>
      <c r="WEZ65" s="398"/>
      <c r="WFA65" s="398"/>
      <c r="WFB65" s="398"/>
      <c r="WFC65" s="398"/>
      <c r="WFD65" s="398"/>
      <c r="WFE65" s="398"/>
      <c r="WFF65" s="398"/>
      <c r="WFG65" s="398"/>
      <c r="WFH65" s="398"/>
      <c r="WFI65" s="398"/>
      <c r="WFJ65" s="398"/>
      <c r="WFK65" s="398"/>
      <c r="WFL65" s="398"/>
      <c r="WFM65" s="398"/>
      <c r="WFN65" s="398"/>
      <c r="WFO65" s="398"/>
      <c r="WFP65" s="398"/>
      <c r="WFQ65" s="398"/>
      <c r="WFR65" s="398"/>
      <c r="WFS65" s="398"/>
      <c r="WFT65" s="398"/>
      <c r="WFU65" s="398"/>
      <c r="WFV65" s="398"/>
      <c r="WFW65" s="398"/>
      <c r="WFX65" s="398"/>
      <c r="WFY65" s="398"/>
      <c r="WFZ65" s="398"/>
      <c r="WGA65" s="398"/>
      <c r="WGB65" s="398"/>
      <c r="WGC65" s="398"/>
      <c r="WGD65" s="398"/>
      <c r="WGE65" s="398"/>
      <c r="WGF65" s="398"/>
      <c r="WGG65" s="398"/>
      <c r="WGH65" s="398"/>
      <c r="WGI65" s="398"/>
      <c r="WGJ65" s="398"/>
      <c r="WGK65" s="398"/>
      <c r="WGL65" s="398"/>
      <c r="WGM65" s="398"/>
      <c r="WGN65" s="398"/>
      <c r="WGO65" s="398"/>
      <c r="WGP65" s="398"/>
      <c r="WGQ65" s="398"/>
      <c r="WGR65" s="398"/>
      <c r="WGS65" s="398"/>
      <c r="WGT65" s="398"/>
      <c r="WGU65" s="398"/>
      <c r="WGV65" s="398"/>
      <c r="WGW65" s="398"/>
      <c r="WGX65" s="398"/>
      <c r="WGY65" s="398"/>
      <c r="WGZ65" s="398"/>
      <c r="WHA65" s="398"/>
      <c r="WHB65" s="398"/>
      <c r="WHC65" s="398"/>
      <c r="WHD65" s="398"/>
      <c r="WHE65" s="398"/>
      <c r="WHF65" s="398"/>
      <c r="WHG65" s="398"/>
      <c r="WHH65" s="398"/>
      <c r="WHI65" s="398"/>
      <c r="WHJ65" s="398"/>
      <c r="WHK65" s="398"/>
      <c r="WHL65" s="398"/>
      <c r="WHM65" s="398"/>
      <c r="WHN65" s="398"/>
      <c r="WHO65" s="398"/>
      <c r="WHP65" s="398"/>
      <c r="WHQ65" s="398"/>
      <c r="WHR65" s="398"/>
      <c r="WHS65" s="398"/>
      <c r="WHT65" s="398"/>
      <c r="WHU65" s="398"/>
      <c r="WHV65" s="398"/>
      <c r="WHW65" s="398"/>
      <c r="WHX65" s="398"/>
      <c r="WHY65" s="398"/>
      <c r="WHZ65" s="398"/>
      <c r="WIA65" s="398"/>
      <c r="WIB65" s="398"/>
      <c r="WIC65" s="398"/>
      <c r="WID65" s="398"/>
      <c r="WIE65" s="398"/>
      <c r="WIF65" s="398"/>
      <c r="WIG65" s="398"/>
      <c r="WIH65" s="398"/>
      <c r="WII65" s="398"/>
      <c r="WIJ65" s="398"/>
      <c r="WIK65" s="398"/>
      <c r="WIL65" s="398"/>
      <c r="WIM65" s="398"/>
      <c r="WIN65" s="398"/>
      <c r="WIO65" s="398"/>
      <c r="WIP65" s="398"/>
      <c r="WIQ65" s="398"/>
      <c r="WIR65" s="398"/>
      <c r="WIS65" s="398"/>
      <c r="WIT65" s="398"/>
      <c r="WIU65" s="398"/>
      <c r="WIV65" s="398"/>
      <c r="WIW65" s="398"/>
      <c r="WIX65" s="398"/>
      <c r="WIY65" s="398"/>
      <c r="WIZ65" s="398"/>
      <c r="WJA65" s="398"/>
      <c r="WJB65" s="398"/>
      <c r="WJC65" s="398"/>
      <c r="WJD65" s="398"/>
      <c r="WJE65" s="398"/>
      <c r="WJF65" s="398"/>
      <c r="WJG65" s="398"/>
      <c r="WJH65" s="398"/>
      <c r="WJI65" s="398"/>
      <c r="WJJ65" s="398"/>
      <c r="WJK65" s="398"/>
      <c r="WJL65" s="398"/>
      <c r="WJM65" s="398"/>
      <c r="WJN65" s="398"/>
      <c r="WJO65" s="398"/>
      <c r="WJP65" s="398"/>
      <c r="WJQ65" s="398"/>
      <c r="WJR65" s="398"/>
      <c r="WJS65" s="398"/>
      <c r="WJT65" s="398"/>
      <c r="WJU65" s="398"/>
      <c r="WJV65" s="398"/>
      <c r="WJW65" s="398"/>
      <c r="WJX65" s="398"/>
      <c r="WJY65" s="398"/>
      <c r="WJZ65" s="398"/>
      <c r="WKA65" s="398"/>
      <c r="WKB65" s="398"/>
      <c r="WKC65" s="398"/>
      <c r="WKD65" s="398"/>
      <c r="WKE65" s="398"/>
      <c r="WKF65" s="398"/>
      <c r="WKG65" s="398"/>
      <c r="WKH65" s="398"/>
      <c r="WKI65" s="398"/>
      <c r="WKJ65" s="398"/>
      <c r="WKK65" s="398"/>
      <c r="WKL65" s="398"/>
      <c r="WKM65" s="398"/>
      <c r="WKN65" s="398"/>
      <c r="WKO65" s="398"/>
      <c r="WKP65" s="398"/>
      <c r="WKQ65" s="398"/>
      <c r="WKR65" s="398"/>
      <c r="WKS65" s="398"/>
      <c r="WKT65" s="398"/>
      <c r="WKU65" s="398"/>
      <c r="WKV65" s="398"/>
      <c r="WKW65" s="398"/>
      <c r="WKX65" s="398"/>
      <c r="WKY65" s="398"/>
      <c r="WKZ65" s="398"/>
      <c r="WLA65" s="398"/>
      <c r="WLB65" s="398"/>
      <c r="WLC65" s="398"/>
      <c r="WLD65" s="398"/>
      <c r="WLE65" s="398"/>
      <c r="WLF65" s="398"/>
      <c r="WLG65" s="398"/>
      <c r="WLH65" s="398"/>
      <c r="WLI65" s="398"/>
      <c r="WLJ65" s="398"/>
      <c r="WLK65" s="398"/>
      <c r="WLL65" s="398"/>
      <c r="WLM65" s="398"/>
      <c r="WLN65" s="398"/>
      <c r="WLO65" s="398"/>
      <c r="WLP65" s="398"/>
      <c r="WLQ65" s="398"/>
      <c r="WLR65" s="398"/>
      <c r="WLS65" s="398"/>
      <c r="WLT65" s="398"/>
      <c r="WLU65" s="398"/>
      <c r="WLV65" s="398"/>
      <c r="WLW65" s="398"/>
      <c r="WLX65" s="398"/>
      <c r="WLY65" s="398"/>
      <c r="WLZ65" s="398"/>
      <c r="WMA65" s="398"/>
      <c r="WMB65" s="398"/>
      <c r="WMC65" s="398"/>
      <c r="WMD65" s="398"/>
      <c r="WME65" s="398"/>
      <c r="WMF65" s="398"/>
      <c r="WMG65" s="398"/>
      <c r="WMH65" s="398"/>
      <c r="WMI65" s="398"/>
      <c r="WMJ65" s="398"/>
      <c r="WMK65" s="398"/>
      <c r="WML65" s="398"/>
      <c r="WMM65" s="398"/>
      <c r="WMN65" s="398"/>
      <c r="WMO65" s="398"/>
      <c r="WMP65" s="398"/>
      <c r="WMQ65" s="398"/>
      <c r="WMR65" s="398"/>
      <c r="WMS65" s="398"/>
      <c r="WMT65" s="398"/>
      <c r="WMU65" s="398"/>
      <c r="WMV65" s="398"/>
      <c r="WMW65" s="398"/>
      <c r="WMX65" s="398"/>
      <c r="WMY65" s="398"/>
      <c r="WMZ65" s="398"/>
      <c r="WNA65" s="398"/>
      <c r="WNB65" s="398"/>
      <c r="WNC65" s="398"/>
      <c r="WND65" s="398"/>
      <c r="WNE65" s="398"/>
      <c r="WNF65" s="398"/>
      <c r="WNG65" s="398"/>
      <c r="WNH65" s="398"/>
      <c r="WNI65" s="398"/>
      <c r="WNJ65" s="398"/>
      <c r="WNK65" s="398"/>
      <c r="WNL65" s="398"/>
      <c r="WNM65" s="398"/>
      <c r="WNN65" s="398"/>
      <c r="WNO65" s="398"/>
      <c r="WNP65" s="398"/>
      <c r="WNQ65" s="398"/>
      <c r="WNR65" s="398"/>
      <c r="WNS65" s="398"/>
      <c r="WNT65" s="398"/>
      <c r="WNU65" s="398"/>
      <c r="WNV65" s="398"/>
      <c r="WNW65" s="398"/>
      <c r="WNX65" s="398"/>
      <c r="WNY65" s="398"/>
      <c r="WNZ65" s="398"/>
      <c r="WOA65" s="398"/>
      <c r="WOB65" s="398"/>
      <c r="WOC65" s="398"/>
      <c r="WOD65" s="398"/>
      <c r="WOE65" s="398"/>
      <c r="WOF65" s="398"/>
      <c r="WOG65" s="398"/>
      <c r="WOH65" s="398"/>
      <c r="WOI65" s="398"/>
      <c r="WOJ65" s="398"/>
      <c r="WOK65" s="398"/>
      <c r="WOL65" s="398"/>
      <c r="WOM65" s="398"/>
      <c r="WON65" s="398"/>
      <c r="WOO65" s="398"/>
      <c r="WOP65" s="398"/>
      <c r="WOQ65" s="398"/>
      <c r="WOR65" s="398"/>
      <c r="WOS65" s="398"/>
      <c r="WOT65" s="398"/>
      <c r="WOU65" s="398"/>
      <c r="WOV65" s="398"/>
      <c r="WOW65" s="398"/>
      <c r="WOX65" s="398"/>
      <c r="WOY65" s="398"/>
      <c r="WOZ65" s="398"/>
      <c r="WPA65" s="398"/>
      <c r="WPB65" s="398"/>
      <c r="WPC65" s="398"/>
      <c r="WPD65" s="398"/>
      <c r="WPE65" s="398"/>
      <c r="WPF65" s="398"/>
      <c r="WPG65" s="398"/>
      <c r="WPH65" s="398"/>
      <c r="WPI65" s="398"/>
      <c r="WPJ65" s="398"/>
      <c r="WPK65" s="398"/>
      <c r="WPL65" s="398"/>
      <c r="WPM65" s="398"/>
      <c r="WPN65" s="398"/>
      <c r="WPO65" s="398"/>
      <c r="WPP65" s="398"/>
      <c r="WPQ65" s="398"/>
      <c r="WPR65" s="398"/>
      <c r="WPS65" s="398"/>
      <c r="WPT65" s="398"/>
      <c r="WPU65" s="398"/>
      <c r="WPV65" s="398"/>
      <c r="WPW65" s="398"/>
      <c r="WPX65" s="398"/>
      <c r="WPY65" s="398"/>
      <c r="WPZ65" s="398"/>
      <c r="WQA65" s="398"/>
      <c r="WQB65" s="398"/>
      <c r="WQC65" s="398"/>
      <c r="WQD65" s="398"/>
      <c r="WQE65" s="398"/>
      <c r="WQF65" s="398"/>
      <c r="WQG65" s="398"/>
      <c r="WQH65" s="398"/>
      <c r="WQI65" s="398"/>
      <c r="WQJ65" s="398"/>
      <c r="WQK65" s="398"/>
      <c r="WQL65" s="398"/>
      <c r="WQM65" s="398"/>
      <c r="WQN65" s="398"/>
      <c r="WQO65" s="398"/>
      <c r="WQP65" s="398"/>
      <c r="WQQ65" s="398"/>
      <c r="WQR65" s="398"/>
      <c r="WQS65" s="398"/>
      <c r="WQT65" s="398"/>
      <c r="WQU65" s="398"/>
      <c r="WQV65" s="398"/>
      <c r="WQW65" s="398"/>
      <c r="WQX65" s="398"/>
      <c r="WQY65" s="398"/>
      <c r="WQZ65" s="398"/>
      <c r="WRA65" s="398"/>
      <c r="WRB65" s="398"/>
      <c r="WRC65" s="398"/>
      <c r="WRD65" s="398"/>
      <c r="WRE65" s="398"/>
      <c r="WRF65" s="398"/>
      <c r="WRG65" s="398"/>
      <c r="WRH65" s="398"/>
      <c r="WRI65" s="398"/>
      <c r="WRJ65" s="398"/>
      <c r="WRK65" s="398"/>
      <c r="WRL65" s="398"/>
      <c r="WRM65" s="398"/>
      <c r="WRN65" s="398"/>
      <c r="WRO65" s="398"/>
      <c r="WRP65" s="398"/>
      <c r="WRQ65" s="398"/>
      <c r="WRR65" s="398"/>
      <c r="WRS65" s="398"/>
      <c r="WRT65" s="398"/>
      <c r="WRU65" s="398"/>
      <c r="WRV65" s="398"/>
      <c r="WRW65" s="398"/>
      <c r="WRX65" s="398"/>
      <c r="WRY65" s="398"/>
      <c r="WRZ65" s="398"/>
      <c r="WSA65" s="398"/>
      <c r="WSB65" s="398"/>
      <c r="WSC65" s="398"/>
      <c r="WSD65" s="398"/>
      <c r="WSE65" s="398"/>
      <c r="WSF65" s="398"/>
      <c r="WSG65" s="398"/>
      <c r="WSH65" s="398"/>
      <c r="WSI65" s="398"/>
      <c r="WSJ65" s="398"/>
      <c r="WSK65" s="398"/>
      <c r="WSL65" s="398"/>
      <c r="WSM65" s="398"/>
      <c r="WSN65" s="398"/>
      <c r="WSO65" s="398"/>
      <c r="WSP65" s="398"/>
      <c r="WSQ65" s="398"/>
      <c r="WSR65" s="398"/>
      <c r="WSS65" s="398"/>
      <c r="WST65" s="398"/>
      <c r="WSU65" s="398"/>
      <c r="WSV65" s="398"/>
      <c r="WSW65" s="398"/>
      <c r="WSX65" s="398"/>
      <c r="WSY65" s="398"/>
      <c r="WSZ65" s="398"/>
      <c r="WTA65" s="398"/>
      <c r="WTB65" s="398"/>
      <c r="WTC65" s="398"/>
      <c r="WTD65" s="398"/>
      <c r="WTE65" s="398"/>
      <c r="WTF65" s="398"/>
      <c r="WTG65" s="398"/>
      <c r="WTH65" s="398"/>
      <c r="WTI65" s="398"/>
      <c r="WTJ65" s="398"/>
      <c r="WTK65" s="398"/>
      <c r="WTL65" s="398"/>
      <c r="WTM65" s="398"/>
      <c r="WTN65" s="398"/>
      <c r="WTO65" s="398"/>
      <c r="WTP65" s="398"/>
      <c r="WTQ65" s="398"/>
      <c r="WTR65" s="398"/>
      <c r="WTS65" s="398"/>
      <c r="WTT65" s="398"/>
      <c r="WTU65" s="398"/>
      <c r="WTV65" s="398"/>
      <c r="WTW65" s="398"/>
      <c r="WTX65" s="398"/>
      <c r="WTY65" s="398"/>
      <c r="WTZ65" s="398"/>
      <c r="WUA65" s="398"/>
      <c r="WUB65" s="398"/>
      <c r="WUC65" s="398"/>
      <c r="WUD65" s="398"/>
      <c r="WUE65" s="398"/>
      <c r="WUF65" s="398"/>
      <c r="WUG65" s="398"/>
      <c r="WUH65" s="398"/>
      <c r="WUI65" s="398"/>
      <c r="WUJ65" s="398"/>
      <c r="WUK65" s="398"/>
      <c r="WUL65" s="398"/>
      <c r="WUM65" s="398"/>
      <c r="WUN65" s="398"/>
      <c r="WUO65" s="398"/>
      <c r="WUP65" s="398"/>
      <c r="WUQ65" s="398"/>
      <c r="WUR65" s="398"/>
      <c r="WUS65" s="398"/>
      <c r="WUT65" s="398"/>
      <c r="WUU65" s="398"/>
      <c r="WUV65" s="398"/>
      <c r="WUW65" s="398"/>
      <c r="WUX65" s="398"/>
      <c r="WUY65" s="398"/>
      <c r="WUZ65" s="398"/>
      <c r="WVA65" s="398"/>
      <c r="WVB65" s="398"/>
      <c r="WVC65" s="398"/>
      <c r="WVD65" s="398"/>
      <c r="WVE65" s="398"/>
      <c r="WVF65" s="398"/>
      <c r="WVG65" s="398"/>
      <c r="WVH65" s="398"/>
      <c r="WVI65" s="398"/>
      <c r="WVJ65" s="398"/>
      <c r="WVK65" s="398"/>
      <c r="WVL65" s="398"/>
      <c r="WVM65" s="398"/>
      <c r="WVN65" s="398"/>
      <c r="WVO65" s="398"/>
      <c r="WVP65" s="398"/>
      <c r="WVQ65" s="398"/>
      <c r="WVR65" s="398"/>
      <c r="WVS65" s="398"/>
      <c r="WVT65" s="398"/>
      <c r="WVU65" s="398"/>
      <c r="WVV65" s="398"/>
      <c r="WVW65" s="398"/>
      <c r="WVX65" s="398"/>
      <c r="WVY65" s="398"/>
      <c r="WVZ65" s="398"/>
      <c r="WWA65" s="398"/>
      <c r="WWB65" s="398"/>
      <c r="WWC65" s="398"/>
      <c r="WWD65" s="398"/>
      <c r="WWE65" s="398"/>
      <c r="WWF65" s="398"/>
      <c r="WWG65" s="398"/>
      <c r="WWH65" s="398"/>
      <c r="WWI65" s="398"/>
      <c r="WWJ65" s="398"/>
      <c r="WWK65" s="398"/>
      <c r="WWL65" s="398"/>
      <c r="WWM65" s="398"/>
      <c r="WWN65" s="398"/>
      <c r="WWO65" s="398"/>
      <c r="WWP65" s="398"/>
      <c r="WWQ65" s="398"/>
      <c r="WWR65" s="398"/>
      <c r="WWS65" s="398"/>
      <c r="WWT65" s="398"/>
      <c r="WWU65" s="398"/>
      <c r="WWV65" s="398"/>
      <c r="WWW65" s="398"/>
      <c r="WWX65" s="398"/>
      <c r="WWY65" s="398"/>
      <c r="WWZ65" s="398"/>
      <c r="WXA65" s="398"/>
      <c r="WXB65" s="398"/>
      <c r="WXC65" s="398"/>
      <c r="WXD65" s="398"/>
      <c r="WXE65" s="398"/>
      <c r="WXF65" s="398"/>
      <c r="WXG65" s="398"/>
      <c r="WXH65" s="398"/>
      <c r="WXI65" s="398"/>
      <c r="WXJ65" s="398"/>
      <c r="WXK65" s="398"/>
      <c r="WXL65" s="398"/>
      <c r="WXM65" s="398"/>
      <c r="WXN65" s="398"/>
      <c r="WXO65" s="398"/>
      <c r="WXP65" s="398"/>
      <c r="WXQ65" s="398"/>
      <c r="WXR65" s="398"/>
      <c r="WXS65" s="398"/>
      <c r="WXT65" s="398"/>
      <c r="WXU65" s="398"/>
      <c r="WXV65" s="398"/>
      <c r="WXW65" s="398"/>
      <c r="WXX65" s="398"/>
      <c r="WXY65" s="398"/>
      <c r="WXZ65" s="398"/>
      <c r="WYA65" s="398"/>
      <c r="WYB65" s="398"/>
      <c r="WYC65" s="398"/>
      <c r="WYD65" s="398"/>
      <c r="WYE65" s="398"/>
      <c r="WYF65" s="398"/>
      <c r="WYG65" s="398"/>
      <c r="WYH65" s="398"/>
      <c r="WYI65" s="398"/>
      <c r="WYJ65" s="398"/>
      <c r="WYK65" s="398"/>
      <c r="WYL65" s="398"/>
      <c r="WYM65" s="398"/>
      <c r="WYN65" s="398"/>
      <c r="WYO65" s="398"/>
      <c r="WYP65" s="398"/>
      <c r="WYQ65" s="398"/>
      <c r="WYR65" s="398"/>
      <c r="WYS65" s="398"/>
      <c r="WYT65" s="398"/>
      <c r="WYU65" s="398"/>
      <c r="WYV65" s="398"/>
      <c r="WYW65" s="398"/>
      <c r="WYX65" s="398"/>
      <c r="WYY65" s="398"/>
      <c r="WYZ65" s="398"/>
      <c r="WZA65" s="398"/>
      <c r="WZB65" s="398"/>
      <c r="WZC65" s="398"/>
      <c r="WZD65" s="398"/>
      <c r="WZE65" s="398"/>
      <c r="WZF65" s="398"/>
      <c r="WZG65" s="398"/>
      <c r="WZH65" s="398"/>
      <c r="WZI65" s="398"/>
      <c r="WZJ65" s="398"/>
      <c r="WZK65" s="398"/>
      <c r="WZL65" s="398"/>
      <c r="WZM65" s="398"/>
      <c r="WZN65" s="398"/>
      <c r="WZO65" s="398"/>
      <c r="WZP65" s="398"/>
      <c r="WZQ65" s="398"/>
      <c r="WZR65" s="398"/>
      <c r="WZS65" s="398"/>
      <c r="WZT65" s="398"/>
      <c r="WZU65" s="398"/>
      <c r="WZV65" s="398"/>
      <c r="WZW65" s="398"/>
      <c r="WZX65" s="398"/>
      <c r="WZY65" s="398"/>
      <c r="WZZ65" s="398"/>
      <c r="XAA65" s="398"/>
      <c r="XAB65" s="398"/>
      <c r="XAC65" s="398"/>
      <c r="XAD65" s="398"/>
      <c r="XAE65" s="398"/>
      <c r="XAF65" s="398"/>
      <c r="XAG65" s="398"/>
      <c r="XAH65" s="398"/>
      <c r="XAI65" s="398"/>
      <c r="XAJ65" s="398"/>
      <c r="XAK65" s="398"/>
      <c r="XAL65" s="398"/>
      <c r="XAM65" s="398"/>
      <c r="XAN65" s="398"/>
      <c r="XAO65" s="398"/>
      <c r="XAP65" s="398"/>
      <c r="XAQ65" s="398"/>
      <c r="XAR65" s="398"/>
      <c r="XAS65" s="398"/>
      <c r="XAT65" s="398"/>
      <c r="XAU65" s="398"/>
      <c r="XAV65" s="398"/>
      <c r="XAW65" s="398"/>
      <c r="XAX65" s="398"/>
      <c r="XAY65" s="398"/>
      <c r="XAZ65" s="398"/>
      <c r="XBA65" s="398"/>
      <c r="XBB65" s="398"/>
      <c r="XBC65" s="398"/>
      <c r="XBD65" s="398"/>
      <c r="XBE65" s="398"/>
      <c r="XBF65" s="398"/>
      <c r="XBG65" s="398"/>
      <c r="XBH65" s="398"/>
      <c r="XBI65" s="398"/>
      <c r="XBJ65" s="398"/>
      <c r="XBK65" s="398"/>
      <c r="XBL65" s="398"/>
      <c r="XBM65" s="398"/>
      <c r="XBN65" s="398"/>
      <c r="XBO65" s="398"/>
      <c r="XBP65" s="398"/>
      <c r="XBQ65" s="398"/>
      <c r="XBR65" s="398"/>
      <c r="XBS65" s="398"/>
      <c r="XBT65" s="398"/>
      <c r="XBU65" s="398"/>
      <c r="XBV65" s="398"/>
      <c r="XBW65" s="398"/>
      <c r="XBX65" s="398"/>
      <c r="XBY65" s="398"/>
      <c r="XBZ65" s="398"/>
      <c r="XCA65" s="398"/>
      <c r="XCB65" s="398"/>
      <c r="XCC65" s="398"/>
      <c r="XCD65" s="398"/>
      <c r="XCE65" s="398"/>
      <c r="XCF65" s="398"/>
      <c r="XCG65" s="398"/>
      <c r="XCH65" s="398"/>
      <c r="XCI65" s="398"/>
      <c r="XCJ65" s="398"/>
      <c r="XCK65" s="398"/>
      <c r="XCL65" s="398"/>
      <c r="XCM65" s="398"/>
      <c r="XCN65" s="398"/>
      <c r="XCO65" s="398"/>
      <c r="XCP65" s="398"/>
      <c r="XCQ65" s="398"/>
      <c r="XCR65" s="398"/>
      <c r="XCS65" s="398"/>
      <c r="XCT65" s="398"/>
      <c r="XCU65" s="398"/>
      <c r="XCV65" s="398"/>
      <c r="XCW65" s="398"/>
      <c r="XCX65" s="398"/>
      <c r="XCY65" s="398"/>
      <c r="XCZ65" s="398"/>
      <c r="XDA65" s="398"/>
      <c r="XDB65" s="398"/>
      <c r="XDC65" s="398"/>
      <c r="XDD65" s="398"/>
      <c r="XDE65" s="398"/>
      <c r="XDF65" s="398"/>
      <c r="XDG65" s="398"/>
      <c r="XDH65" s="398"/>
      <c r="XDI65" s="398"/>
      <c r="XDJ65" s="398"/>
      <c r="XDK65" s="398"/>
      <c r="XDL65" s="398"/>
      <c r="XDM65" s="398"/>
      <c r="XDN65" s="398"/>
      <c r="XDO65" s="398"/>
      <c r="XDP65" s="398"/>
      <c r="XDQ65" s="398"/>
      <c r="XDR65" s="398"/>
      <c r="XDS65" s="398"/>
      <c r="XDT65" s="398"/>
      <c r="XDU65" s="398"/>
      <c r="XDV65" s="398"/>
      <c r="XDW65" s="398"/>
      <c r="XDX65" s="398"/>
      <c r="XDY65" s="398"/>
      <c r="XDZ65" s="398"/>
      <c r="XEA65" s="398"/>
      <c r="XEB65" s="398"/>
      <c r="XEC65" s="398"/>
      <c r="XED65" s="398"/>
      <c r="XEE65" s="398"/>
      <c r="XEF65" s="398"/>
      <c r="XEG65" s="398"/>
      <c r="XEH65" s="398"/>
      <c r="XEI65" s="398"/>
      <c r="XEJ65" s="398"/>
      <c r="XEK65" s="398"/>
      <c r="XEL65" s="398"/>
      <c r="XEM65" s="398"/>
      <c r="XEN65" s="398"/>
      <c r="XEO65" s="398"/>
      <c r="XEP65" s="398"/>
      <c r="XEQ65" s="398"/>
      <c r="XER65" s="398"/>
      <c r="XES65" s="398"/>
      <c r="XET65" s="398"/>
      <c r="XEU65" s="398"/>
      <c r="XEV65" s="398"/>
      <c r="XEW65" s="398"/>
      <c r="XEX65" s="398"/>
      <c r="XEY65" s="398"/>
      <c r="XEZ65" s="398"/>
      <c r="XFA65" s="398"/>
      <c r="XFB65" s="398"/>
      <c r="XFC65" s="398"/>
      <c r="XFD65" s="398"/>
    </row>
    <row r="66" spans="1:16384" x14ac:dyDescent="0.25">
      <c r="A66" s="50"/>
      <c r="B66" s="11"/>
      <c r="C66" s="11"/>
      <c r="D66" s="11"/>
      <c r="E66" s="11"/>
      <c r="F66" s="401"/>
      <c r="G66" s="11"/>
      <c r="H66" s="11"/>
      <c r="I66" s="11"/>
      <c r="K66" s="11"/>
      <c r="L66" s="11"/>
      <c r="M66" s="11"/>
      <c r="O66" s="383"/>
      <c r="P66" s="384"/>
      <c r="Q66" s="384"/>
      <c r="R66" s="385"/>
      <c r="S66" s="399"/>
      <c r="T66" s="399"/>
      <c r="U66" s="399"/>
      <c r="V66" s="399"/>
      <c r="W66" s="398"/>
      <c r="X66" s="398"/>
      <c r="Y66" s="398"/>
      <c r="Z66" s="398"/>
      <c r="AA66" s="398"/>
      <c r="AB66" s="398"/>
      <c r="AC66" s="398"/>
      <c r="AD66" s="398"/>
      <c r="AE66" s="398"/>
      <c r="AF66" s="398"/>
      <c r="AG66" s="398"/>
      <c r="AH66" s="398"/>
      <c r="AI66" s="398"/>
      <c r="AJ66" s="398"/>
      <c r="AK66" s="398"/>
      <c r="AL66" s="398"/>
      <c r="AM66" s="398"/>
      <c r="AN66" s="398"/>
      <c r="AO66" s="398"/>
      <c r="AP66" s="398"/>
      <c r="AQ66" s="398"/>
      <c r="AR66" s="398"/>
      <c r="AS66" s="398"/>
      <c r="AT66" s="398"/>
      <c r="AU66" s="398"/>
      <c r="AV66" s="398"/>
      <c r="AW66" s="398"/>
      <c r="AX66" s="398"/>
      <c r="AY66" s="398"/>
      <c r="AZ66" s="398"/>
      <c r="BA66" s="398"/>
      <c r="BB66" s="398"/>
      <c r="BC66" s="398"/>
      <c r="BD66" s="398"/>
      <c r="BE66" s="398"/>
      <c r="BF66" s="398"/>
      <c r="BG66" s="398"/>
      <c r="BH66" s="398"/>
      <c r="BI66" s="398"/>
      <c r="BJ66" s="398"/>
      <c r="BK66" s="398"/>
      <c r="BL66" s="398"/>
      <c r="BM66" s="398"/>
      <c r="BN66" s="398"/>
      <c r="BO66" s="398"/>
      <c r="BP66" s="398"/>
      <c r="BQ66" s="398"/>
      <c r="BR66" s="398"/>
      <c r="BS66" s="398"/>
      <c r="BT66" s="398"/>
      <c r="BU66" s="398"/>
      <c r="BV66" s="398"/>
      <c r="BW66" s="398"/>
      <c r="BX66" s="398"/>
      <c r="BY66" s="398"/>
      <c r="BZ66" s="398"/>
      <c r="CA66" s="398"/>
      <c r="CB66" s="398"/>
      <c r="CC66" s="398"/>
      <c r="CD66" s="398"/>
      <c r="CE66" s="398"/>
      <c r="CF66" s="398"/>
      <c r="CG66" s="398"/>
      <c r="CH66" s="398"/>
      <c r="CI66" s="398"/>
      <c r="CJ66" s="398"/>
      <c r="CK66" s="398"/>
      <c r="CL66" s="398"/>
      <c r="CM66" s="398"/>
      <c r="CN66" s="398"/>
      <c r="CO66" s="398"/>
      <c r="CP66" s="398"/>
      <c r="CQ66" s="398"/>
      <c r="CR66" s="398"/>
      <c r="CS66" s="398"/>
      <c r="CT66" s="398"/>
      <c r="CU66" s="398"/>
      <c r="CV66" s="398"/>
      <c r="CW66" s="398"/>
      <c r="CX66" s="398"/>
      <c r="CY66" s="398"/>
      <c r="CZ66" s="398"/>
      <c r="DA66" s="398"/>
      <c r="DB66" s="398"/>
      <c r="DC66" s="398"/>
      <c r="DD66" s="398"/>
      <c r="DE66" s="398"/>
      <c r="DF66" s="398"/>
      <c r="DG66" s="398"/>
      <c r="DH66" s="398"/>
      <c r="DI66" s="398"/>
      <c r="DJ66" s="398"/>
      <c r="DK66" s="398"/>
      <c r="DL66" s="398"/>
      <c r="DM66" s="398"/>
      <c r="DN66" s="398"/>
      <c r="DO66" s="398"/>
      <c r="DP66" s="398"/>
      <c r="DQ66" s="398"/>
      <c r="DR66" s="398"/>
      <c r="DS66" s="398"/>
      <c r="DT66" s="398"/>
      <c r="DU66" s="398"/>
      <c r="DV66" s="398"/>
      <c r="DW66" s="398"/>
      <c r="DX66" s="398"/>
      <c r="DY66" s="398"/>
      <c r="DZ66" s="398"/>
      <c r="EA66" s="398"/>
      <c r="EB66" s="398"/>
      <c r="EC66" s="398"/>
      <c r="ED66" s="398"/>
      <c r="EE66" s="398"/>
      <c r="EF66" s="398"/>
      <c r="EG66" s="398"/>
      <c r="EH66" s="398"/>
      <c r="EI66" s="398"/>
      <c r="EJ66" s="398"/>
      <c r="EK66" s="398"/>
      <c r="EL66" s="398"/>
      <c r="EM66" s="398"/>
      <c r="EN66" s="398"/>
      <c r="EO66" s="398"/>
      <c r="EP66" s="398"/>
      <c r="EQ66" s="398"/>
      <c r="ER66" s="398"/>
      <c r="ES66" s="398"/>
      <c r="ET66" s="398"/>
      <c r="EU66" s="398"/>
      <c r="EV66" s="398"/>
      <c r="EW66" s="398"/>
      <c r="EX66" s="398"/>
      <c r="EY66" s="398"/>
      <c r="EZ66" s="398"/>
      <c r="FA66" s="398"/>
      <c r="FB66" s="398"/>
      <c r="FC66" s="398"/>
      <c r="FD66" s="398"/>
      <c r="FE66" s="398"/>
      <c r="FF66" s="398"/>
      <c r="FG66" s="398"/>
      <c r="FH66" s="398"/>
      <c r="FI66" s="398"/>
      <c r="FJ66" s="398"/>
      <c r="FK66" s="398"/>
      <c r="FL66" s="398"/>
      <c r="FM66" s="398"/>
      <c r="FN66" s="398"/>
      <c r="FO66" s="398"/>
      <c r="FP66" s="398"/>
      <c r="FQ66" s="398"/>
      <c r="FR66" s="398"/>
      <c r="FS66" s="398"/>
      <c r="FT66" s="398"/>
      <c r="FU66" s="398"/>
      <c r="FV66" s="398"/>
      <c r="FW66" s="398"/>
      <c r="FX66" s="398"/>
      <c r="FY66" s="398"/>
      <c r="FZ66" s="398"/>
      <c r="GA66" s="398"/>
      <c r="GB66" s="398"/>
      <c r="GC66" s="398"/>
      <c r="GD66" s="398"/>
      <c r="GE66" s="398"/>
      <c r="GF66" s="398"/>
      <c r="GG66" s="398"/>
      <c r="GH66" s="398"/>
      <c r="GI66" s="398"/>
      <c r="GJ66" s="398"/>
      <c r="GK66" s="398"/>
      <c r="GL66" s="398"/>
      <c r="GM66" s="398"/>
      <c r="GN66" s="398"/>
      <c r="GO66" s="398"/>
      <c r="GP66" s="398"/>
      <c r="GQ66" s="398"/>
      <c r="GR66" s="398"/>
      <c r="GS66" s="398"/>
      <c r="GT66" s="398"/>
      <c r="GU66" s="398"/>
      <c r="GV66" s="398"/>
      <c r="GW66" s="398"/>
      <c r="GX66" s="398"/>
      <c r="GY66" s="398"/>
      <c r="GZ66" s="398"/>
      <c r="HA66" s="398"/>
      <c r="HB66" s="398"/>
      <c r="HC66" s="398"/>
      <c r="HD66" s="398"/>
      <c r="HE66" s="398"/>
      <c r="HF66" s="398"/>
      <c r="HG66" s="398"/>
      <c r="HH66" s="398"/>
      <c r="HI66" s="398"/>
      <c r="HJ66" s="398"/>
      <c r="HK66" s="398"/>
      <c r="HL66" s="398"/>
      <c r="HM66" s="398"/>
      <c r="HN66" s="398"/>
      <c r="HO66" s="398"/>
      <c r="HP66" s="398"/>
      <c r="HQ66" s="398"/>
      <c r="HR66" s="398"/>
      <c r="HS66" s="398"/>
      <c r="HT66" s="398"/>
      <c r="HU66" s="398"/>
      <c r="HV66" s="398"/>
      <c r="HW66" s="398"/>
      <c r="HX66" s="398"/>
      <c r="HY66" s="398"/>
      <c r="HZ66" s="398"/>
      <c r="IA66" s="398"/>
      <c r="IB66" s="398"/>
      <c r="IC66" s="398"/>
      <c r="ID66" s="398"/>
      <c r="IE66" s="398"/>
      <c r="IF66" s="398"/>
      <c r="IG66" s="398"/>
      <c r="IH66" s="398"/>
      <c r="II66" s="398"/>
      <c r="IJ66" s="398"/>
      <c r="IK66" s="398"/>
      <c r="IL66" s="398"/>
      <c r="IM66" s="398"/>
      <c r="IN66" s="398"/>
      <c r="IO66" s="398"/>
      <c r="IP66" s="398"/>
      <c r="IQ66" s="398"/>
      <c r="IR66" s="398"/>
      <c r="IS66" s="398"/>
      <c r="IT66" s="398"/>
      <c r="IU66" s="398"/>
      <c r="IV66" s="398"/>
      <c r="IW66" s="398"/>
      <c r="IX66" s="398"/>
      <c r="IY66" s="398"/>
      <c r="IZ66" s="398"/>
      <c r="JA66" s="398"/>
      <c r="JB66" s="398"/>
      <c r="JC66" s="398"/>
      <c r="JD66" s="398"/>
      <c r="JE66" s="398"/>
      <c r="JF66" s="398"/>
      <c r="JG66" s="398"/>
      <c r="JH66" s="398"/>
      <c r="JI66" s="398"/>
      <c r="JJ66" s="398"/>
      <c r="JK66" s="398"/>
      <c r="JL66" s="398"/>
      <c r="JM66" s="398"/>
      <c r="JN66" s="398"/>
      <c r="JO66" s="398"/>
      <c r="JP66" s="398"/>
      <c r="JQ66" s="398"/>
      <c r="JR66" s="398"/>
      <c r="JS66" s="398"/>
      <c r="JT66" s="398"/>
      <c r="JU66" s="398"/>
      <c r="JV66" s="398"/>
      <c r="JW66" s="398"/>
      <c r="JX66" s="398"/>
      <c r="JY66" s="398"/>
      <c r="JZ66" s="398"/>
      <c r="KA66" s="398"/>
      <c r="KB66" s="398"/>
      <c r="KC66" s="398"/>
      <c r="KD66" s="398"/>
      <c r="KE66" s="398"/>
      <c r="KF66" s="398"/>
      <c r="KG66" s="398"/>
      <c r="KH66" s="398"/>
      <c r="KI66" s="398"/>
      <c r="KJ66" s="398"/>
      <c r="KK66" s="398"/>
      <c r="KL66" s="398"/>
      <c r="KM66" s="398"/>
      <c r="KN66" s="398"/>
      <c r="KO66" s="398"/>
      <c r="KP66" s="398"/>
      <c r="KQ66" s="398"/>
      <c r="KR66" s="398"/>
      <c r="KS66" s="398"/>
      <c r="KT66" s="398"/>
      <c r="KU66" s="398"/>
      <c r="KV66" s="398"/>
      <c r="KW66" s="398"/>
      <c r="KX66" s="398"/>
      <c r="KY66" s="398"/>
      <c r="KZ66" s="398"/>
      <c r="LA66" s="398"/>
      <c r="LB66" s="398"/>
      <c r="LC66" s="398"/>
      <c r="LD66" s="398"/>
      <c r="LE66" s="398"/>
      <c r="LF66" s="398"/>
      <c r="LG66" s="398"/>
      <c r="LH66" s="398"/>
      <c r="LI66" s="398"/>
      <c r="LJ66" s="398"/>
      <c r="LK66" s="398"/>
      <c r="LL66" s="398"/>
      <c r="LM66" s="398"/>
      <c r="LN66" s="398"/>
      <c r="LO66" s="398"/>
      <c r="LP66" s="398"/>
      <c r="LQ66" s="398"/>
      <c r="LR66" s="398"/>
      <c r="LS66" s="398"/>
      <c r="LT66" s="398"/>
      <c r="LU66" s="398"/>
      <c r="LV66" s="398"/>
      <c r="LW66" s="398"/>
      <c r="LX66" s="398"/>
      <c r="LY66" s="398"/>
      <c r="LZ66" s="398"/>
      <c r="MA66" s="398"/>
      <c r="MB66" s="398"/>
      <c r="MC66" s="398"/>
      <c r="MD66" s="398"/>
      <c r="ME66" s="398"/>
      <c r="MF66" s="398"/>
      <c r="MG66" s="398"/>
      <c r="MH66" s="398"/>
      <c r="MI66" s="398"/>
      <c r="MJ66" s="398"/>
      <c r="MK66" s="398"/>
      <c r="ML66" s="398"/>
      <c r="MM66" s="398"/>
      <c r="MN66" s="398"/>
      <c r="MO66" s="398"/>
      <c r="MP66" s="398"/>
      <c r="MQ66" s="398"/>
      <c r="MR66" s="398"/>
      <c r="MS66" s="398"/>
      <c r="MT66" s="398"/>
      <c r="MU66" s="398"/>
      <c r="MV66" s="398"/>
      <c r="MW66" s="398"/>
      <c r="MX66" s="398"/>
      <c r="MY66" s="398"/>
      <c r="MZ66" s="398"/>
      <c r="NA66" s="398"/>
      <c r="NB66" s="398"/>
      <c r="NC66" s="398"/>
      <c r="ND66" s="398"/>
      <c r="NE66" s="398"/>
      <c r="NF66" s="398"/>
      <c r="NG66" s="398"/>
      <c r="NH66" s="398"/>
      <c r="NI66" s="398"/>
      <c r="NJ66" s="398"/>
      <c r="NK66" s="398"/>
      <c r="NL66" s="398"/>
      <c r="NM66" s="398"/>
      <c r="NN66" s="398"/>
      <c r="NO66" s="398"/>
      <c r="NP66" s="398"/>
      <c r="NQ66" s="398"/>
      <c r="NR66" s="398"/>
      <c r="NS66" s="398"/>
      <c r="NT66" s="398"/>
      <c r="NU66" s="398"/>
      <c r="NV66" s="398"/>
      <c r="NW66" s="398"/>
      <c r="NX66" s="398"/>
      <c r="NY66" s="398"/>
      <c r="NZ66" s="398"/>
      <c r="OA66" s="398"/>
      <c r="OB66" s="398"/>
      <c r="OC66" s="398"/>
      <c r="OD66" s="398"/>
      <c r="OE66" s="398"/>
      <c r="OF66" s="398"/>
      <c r="OG66" s="398"/>
      <c r="OH66" s="398"/>
      <c r="OI66" s="398"/>
      <c r="OJ66" s="398"/>
      <c r="OK66" s="398"/>
      <c r="OL66" s="398"/>
      <c r="OM66" s="398"/>
      <c r="ON66" s="398"/>
      <c r="OO66" s="398"/>
      <c r="OP66" s="398"/>
      <c r="OQ66" s="398"/>
      <c r="OR66" s="398"/>
      <c r="OS66" s="398"/>
      <c r="OT66" s="398"/>
      <c r="OU66" s="398"/>
      <c r="OV66" s="398"/>
      <c r="OW66" s="398"/>
      <c r="OX66" s="398"/>
      <c r="OY66" s="398"/>
      <c r="OZ66" s="398"/>
      <c r="PA66" s="398"/>
      <c r="PB66" s="398"/>
      <c r="PC66" s="398"/>
      <c r="PD66" s="398"/>
      <c r="PE66" s="398"/>
      <c r="PF66" s="398"/>
      <c r="PG66" s="398"/>
      <c r="PH66" s="398"/>
      <c r="PI66" s="398"/>
      <c r="PJ66" s="398"/>
      <c r="PK66" s="398"/>
      <c r="PL66" s="398"/>
      <c r="PM66" s="398"/>
      <c r="PN66" s="398"/>
      <c r="PO66" s="398"/>
      <c r="PP66" s="398"/>
      <c r="PQ66" s="398"/>
      <c r="PR66" s="398"/>
      <c r="PS66" s="398"/>
      <c r="PT66" s="398"/>
      <c r="PU66" s="398"/>
      <c r="PV66" s="398"/>
      <c r="PW66" s="398"/>
      <c r="PX66" s="398"/>
      <c r="PY66" s="398"/>
      <c r="PZ66" s="398"/>
      <c r="QA66" s="398"/>
      <c r="QB66" s="398"/>
      <c r="QC66" s="398"/>
      <c r="QD66" s="398"/>
      <c r="QE66" s="398"/>
      <c r="QF66" s="398"/>
      <c r="QG66" s="398"/>
      <c r="QH66" s="398"/>
      <c r="QI66" s="398"/>
      <c r="QJ66" s="398"/>
      <c r="QK66" s="398"/>
      <c r="QL66" s="398"/>
      <c r="QM66" s="398"/>
      <c r="QN66" s="398"/>
      <c r="QO66" s="398"/>
      <c r="QP66" s="398"/>
      <c r="QQ66" s="398"/>
      <c r="QR66" s="398"/>
      <c r="QS66" s="398"/>
      <c r="QT66" s="398"/>
      <c r="QU66" s="398"/>
      <c r="QV66" s="398"/>
      <c r="QW66" s="398"/>
      <c r="QX66" s="398"/>
      <c r="QY66" s="398"/>
      <c r="QZ66" s="398"/>
      <c r="RA66" s="398"/>
      <c r="RB66" s="398"/>
      <c r="RC66" s="398"/>
      <c r="RD66" s="398"/>
      <c r="RE66" s="398"/>
      <c r="RF66" s="398"/>
      <c r="RG66" s="398"/>
      <c r="RH66" s="398"/>
      <c r="RI66" s="398"/>
      <c r="RJ66" s="398"/>
      <c r="RK66" s="398"/>
      <c r="RL66" s="398"/>
      <c r="RM66" s="398"/>
      <c r="RN66" s="398"/>
      <c r="RO66" s="398"/>
      <c r="RP66" s="398"/>
      <c r="RQ66" s="398"/>
      <c r="RR66" s="398"/>
      <c r="RS66" s="398"/>
      <c r="RT66" s="398"/>
      <c r="RU66" s="398"/>
      <c r="RV66" s="398"/>
      <c r="RW66" s="398"/>
      <c r="RX66" s="398"/>
      <c r="RY66" s="398"/>
      <c r="RZ66" s="398"/>
      <c r="SA66" s="398"/>
      <c r="SB66" s="398"/>
      <c r="SC66" s="398"/>
      <c r="SD66" s="398"/>
      <c r="SE66" s="398"/>
      <c r="SF66" s="398"/>
      <c r="SG66" s="398"/>
      <c r="SH66" s="398"/>
      <c r="SI66" s="398"/>
      <c r="SJ66" s="398"/>
      <c r="SK66" s="398"/>
      <c r="SL66" s="398"/>
      <c r="SM66" s="398"/>
      <c r="SN66" s="398"/>
      <c r="SO66" s="398"/>
      <c r="SP66" s="398"/>
      <c r="SQ66" s="398"/>
      <c r="SR66" s="398"/>
      <c r="SS66" s="398"/>
      <c r="ST66" s="398"/>
      <c r="SU66" s="398"/>
      <c r="SV66" s="398"/>
      <c r="SW66" s="398"/>
      <c r="SX66" s="398"/>
      <c r="SY66" s="398"/>
      <c r="SZ66" s="398"/>
      <c r="TA66" s="398"/>
      <c r="TB66" s="398"/>
      <c r="TC66" s="398"/>
      <c r="TD66" s="398"/>
      <c r="TE66" s="398"/>
      <c r="TF66" s="398"/>
      <c r="TG66" s="398"/>
      <c r="TH66" s="398"/>
      <c r="TI66" s="398"/>
      <c r="TJ66" s="398"/>
      <c r="TK66" s="398"/>
      <c r="TL66" s="398"/>
      <c r="TM66" s="398"/>
      <c r="TN66" s="398"/>
      <c r="TO66" s="398"/>
      <c r="TP66" s="398"/>
      <c r="TQ66" s="398"/>
      <c r="TR66" s="398"/>
      <c r="TS66" s="398"/>
      <c r="TT66" s="398"/>
      <c r="TU66" s="398"/>
      <c r="TV66" s="398"/>
      <c r="TW66" s="398"/>
      <c r="TX66" s="398"/>
      <c r="TY66" s="398"/>
      <c r="TZ66" s="398"/>
      <c r="UA66" s="398"/>
      <c r="UB66" s="398"/>
      <c r="UC66" s="398"/>
      <c r="UD66" s="398"/>
      <c r="UE66" s="398"/>
      <c r="UF66" s="398"/>
      <c r="UG66" s="398"/>
      <c r="UH66" s="398"/>
      <c r="UI66" s="398"/>
      <c r="UJ66" s="398"/>
      <c r="UK66" s="398"/>
      <c r="UL66" s="398"/>
      <c r="UM66" s="398"/>
      <c r="UN66" s="398"/>
      <c r="UO66" s="398"/>
      <c r="UP66" s="398"/>
      <c r="UQ66" s="398"/>
      <c r="UR66" s="398"/>
      <c r="US66" s="398"/>
      <c r="UT66" s="398"/>
      <c r="UU66" s="398"/>
      <c r="UV66" s="398"/>
      <c r="UW66" s="398"/>
      <c r="UX66" s="398"/>
      <c r="UY66" s="398"/>
      <c r="UZ66" s="398"/>
      <c r="VA66" s="398"/>
      <c r="VB66" s="398"/>
      <c r="VC66" s="398"/>
      <c r="VD66" s="398"/>
      <c r="VE66" s="398"/>
      <c r="VF66" s="398"/>
      <c r="VG66" s="398"/>
      <c r="VH66" s="398"/>
      <c r="VI66" s="398"/>
      <c r="VJ66" s="398"/>
      <c r="VK66" s="398"/>
      <c r="VL66" s="398"/>
      <c r="VM66" s="398"/>
      <c r="VN66" s="398"/>
      <c r="VO66" s="398"/>
      <c r="VP66" s="398"/>
      <c r="VQ66" s="398"/>
      <c r="VR66" s="398"/>
      <c r="VS66" s="398"/>
      <c r="VT66" s="398"/>
      <c r="VU66" s="398"/>
      <c r="VV66" s="398"/>
      <c r="VW66" s="398"/>
      <c r="VX66" s="398"/>
      <c r="VY66" s="398"/>
      <c r="VZ66" s="398"/>
      <c r="WA66" s="398"/>
      <c r="WB66" s="398"/>
      <c r="WC66" s="398"/>
      <c r="WD66" s="398"/>
      <c r="WE66" s="398"/>
      <c r="WF66" s="398"/>
      <c r="WG66" s="398"/>
      <c r="WH66" s="398"/>
      <c r="WI66" s="398"/>
      <c r="WJ66" s="398"/>
      <c r="WK66" s="398"/>
      <c r="WL66" s="398"/>
      <c r="WM66" s="398"/>
      <c r="WN66" s="398"/>
      <c r="WO66" s="398"/>
      <c r="WP66" s="398"/>
      <c r="WQ66" s="398"/>
      <c r="WR66" s="398"/>
      <c r="WS66" s="398"/>
      <c r="WT66" s="398"/>
      <c r="WU66" s="398"/>
      <c r="WV66" s="398"/>
      <c r="WW66" s="398"/>
      <c r="WX66" s="398"/>
      <c r="WY66" s="398"/>
      <c r="WZ66" s="398"/>
      <c r="XA66" s="398"/>
      <c r="XB66" s="398"/>
      <c r="XC66" s="398"/>
      <c r="XD66" s="398"/>
      <c r="XE66" s="398"/>
      <c r="XF66" s="398"/>
      <c r="XG66" s="398"/>
      <c r="XH66" s="398"/>
      <c r="XI66" s="398"/>
      <c r="XJ66" s="398"/>
      <c r="XK66" s="398"/>
      <c r="XL66" s="398"/>
      <c r="XM66" s="398"/>
      <c r="XN66" s="398"/>
      <c r="XO66" s="398"/>
      <c r="XP66" s="398"/>
      <c r="XQ66" s="398"/>
      <c r="XR66" s="398"/>
      <c r="XS66" s="398"/>
      <c r="XT66" s="398"/>
      <c r="XU66" s="398"/>
      <c r="XV66" s="398"/>
      <c r="XW66" s="398"/>
      <c r="XX66" s="398"/>
      <c r="XY66" s="398"/>
      <c r="XZ66" s="398"/>
      <c r="YA66" s="398"/>
      <c r="YB66" s="398"/>
      <c r="YC66" s="398"/>
      <c r="YD66" s="398"/>
      <c r="YE66" s="398"/>
      <c r="YF66" s="398"/>
      <c r="YG66" s="398"/>
      <c r="YH66" s="398"/>
      <c r="YI66" s="398"/>
      <c r="YJ66" s="398"/>
      <c r="YK66" s="398"/>
      <c r="YL66" s="398"/>
      <c r="YM66" s="398"/>
      <c r="YN66" s="398"/>
      <c r="YO66" s="398"/>
      <c r="YP66" s="398"/>
      <c r="YQ66" s="398"/>
      <c r="YR66" s="398"/>
      <c r="YS66" s="398"/>
      <c r="YT66" s="398"/>
      <c r="YU66" s="398"/>
      <c r="YV66" s="398"/>
      <c r="YW66" s="398"/>
      <c r="YX66" s="398"/>
      <c r="YY66" s="398"/>
      <c r="YZ66" s="398"/>
      <c r="ZA66" s="398"/>
      <c r="ZB66" s="398"/>
      <c r="ZC66" s="398"/>
      <c r="ZD66" s="398"/>
      <c r="ZE66" s="398"/>
      <c r="ZF66" s="398"/>
      <c r="ZG66" s="398"/>
      <c r="ZH66" s="398"/>
      <c r="ZI66" s="398"/>
      <c r="ZJ66" s="398"/>
      <c r="ZK66" s="398"/>
      <c r="ZL66" s="398"/>
      <c r="ZM66" s="398"/>
      <c r="ZN66" s="398"/>
      <c r="ZO66" s="398"/>
      <c r="ZP66" s="398"/>
      <c r="ZQ66" s="398"/>
      <c r="ZR66" s="398"/>
      <c r="ZS66" s="398"/>
      <c r="ZT66" s="398"/>
      <c r="ZU66" s="398"/>
      <c r="ZV66" s="398"/>
      <c r="ZW66" s="398"/>
      <c r="ZX66" s="398"/>
      <c r="ZY66" s="398"/>
      <c r="ZZ66" s="398"/>
      <c r="AAA66" s="398"/>
      <c r="AAB66" s="398"/>
      <c r="AAC66" s="398"/>
      <c r="AAD66" s="398"/>
      <c r="AAE66" s="398"/>
      <c r="AAF66" s="398"/>
      <c r="AAG66" s="398"/>
      <c r="AAH66" s="398"/>
      <c r="AAI66" s="398"/>
      <c r="AAJ66" s="398"/>
      <c r="AAK66" s="398"/>
      <c r="AAL66" s="398"/>
      <c r="AAM66" s="398"/>
      <c r="AAN66" s="398"/>
      <c r="AAO66" s="398"/>
      <c r="AAP66" s="398"/>
      <c r="AAQ66" s="398"/>
      <c r="AAR66" s="398"/>
      <c r="AAS66" s="398"/>
      <c r="AAT66" s="398"/>
      <c r="AAU66" s="398"/>
      <c r="AAV66" s="398"/>
      <c r="AAW66" s="398"/>
      <c r="AAX66" s="398"/>
      <c r="AAY66" s="398"/>
      <c r="AAZ66" s="398"/>
      <c r="ABA66" s="398"/>
      <c r="ABB66" s="398"/>
      <c r="ABC66" s="398"/>
      <c r="ABD66" s="398"/>
      <c r="ABE66" s="398"/>
      <c r="ABF66" s="398"/>
      <c r="ABG66" s="398"/>
      <c r="ABH66" s="398"/>
      <c r="ABI66" s="398"/>
      <c r="ABJ66" s="398"/>
      <c r="ABK66" s="398"/>
      <c r="ABL66" s="398"/>
      <c r="ABM66" s="398"/>
      <c r="ABN66" s="398"/>
      <c r="ABO66" s="398"/>
      <c r="ABP66" s="398"/>
      <c r="ABQ66" s="398"/>
      <c r="ABR66" s="398"/>
      <c r="ABS66" s="398"/>
      <c r="ABT66" s="398"/>
      <c r="ABU66" s="398"/>
      <c r="ABV66" s="398"/>
      <c r="ABW66" s="398"/>
      <c r="ABX66" s="398"/>
      <c r="ABY66" s="398"/>
      <c r="ABZ66" s="398"/>
      <c r="ACA66" s="398"/>
      <c r="ACB66" s="398"/>
      <c r="ACC66" s="398"/>
      <c r="ACD66" s="398"/>
      <c r="ACE66" s="398"/>
      <c r="ACF66" s="398"/>
      <c r="ACG66" s="398"/>
      <c r="ACH66" s="398"/>
      <c r="ACI66" s="398"/>
      <c r="ACJ66" s="398"/>
      <c r="ACK66" s="398"/>
      <c r="ACL66" s="398"/>
      <c r="ACM66" s="398"/>
      <c r="ACN66" s="398"/>
      <c r="ACO66" s="398"/>
      <c r="ACP66" s="398"/>
      <c r="ACQ66" s="398"/>
      <c r="ACR66" s="398"/>
      <c r="ACS66" s="398"/>
      <c r="ACT66" s="398"/>
      <c r="ACU66" s="398"/>
      <c r="ACV66" s="398"/>
      <c r="ACW66" s="398"/>
      <c r="ACX66" s="398"/>
      <c r="ACY66" s="398"/>
      <c r="ACZ66" s="398"/>
      <c r="ADA66" s="398"/>
      <c r="ADB66" s="398"/>
      <c r="ADC66" s="398"/>
      <c r="ADD66" s="398"/>
      <c r="ADE66" s="398"/>
      <c r="ADF66" s="398"/>
      <c r="ADG66" s="398"/>
      <c r="ADH66" s="398"/>
      <c r="ADI66" s="398"/>
      <c r="ADJ66" s="398"/>
      <c r="ADK66" s="398"/>
      <c r="ADL66" s="398"/>
      <c r="ADM66" s="398"/>
      <c r="ADN66" s="398"/>
      <c r="ADO66" s="398"/>
      <c r="ADP66" s="398"/>
      <c r="ADQ66" s="398"/>
      <c r="ADR66" s="398"/>
      <c r="ADS66" s="398"/>
      <c r="ADT66" s="398"/>
      <c r="ADU66" s="398"/>
      <c r="ADV66" s="398"/>
      <c r="ADW66" s="398"/>
      <c r="ADX66" s="398"/>
      <c r="ADY66" s="398"/>
      <c r="ADZ66" s="398"/>
      <c r="AEA66" s="398"/>
      <c r="AEB66" s="398"/>
      <c r="AEC66" s="398"/>
      <c r="AED66" s="398"/>
      <c r="AEE66" s="398"/>
      <c r="AEF66" s="398"/>
      <c r="AEG66" s="398"/>
      <c r="AEH66" s="398"/>
      <c r="AEI66" s="398"/>
      <c r="AEJ66" s="398"/>
      <c r="AEK66" s="398"/>
      <c r="AEL66" s="398"/>
      <c r="AEM66" s="398"/>
      <c r="AEN66" s="398"/>
      <c r="AEO66" s="398"/>
      <c r="AEP66" s="398"/>
      <c r="AEQ66" s="398"/>
      <c r="AER66" s="398"/>
      <c r="AES66" s="398"/>
      <c r="AET66" s="398"/>
      <c r="AEU66" s="398"/>
      <c r="AEV66" s="398"/>
      <c r="AEW66" s="398"/>
      <c r="AEX66" s="398"/>
      <c r="AEY66" s="398"/>
      <c r="AEZ66" s="398"/>
      <c r="AFA66" s="398"/>
      <c r="AFB66" s="398"/>
      <c r="AFC66" s="398"/>
      <c r="AFD66" s="398"/>
      <c r="AFE66" s="398"/>
      <c r="AFF66" s="398"/>
      <c r="AFG66" s="398"/>
      <c r="AFH66" s="398"/>
      <c r="AFI66" s="398"/>
      <c r="AFJ66" s="398"/>
      <c r="AFK66" s="398"/>
      <c r="AFL66" s="398"/>
      <c r="AFM66" s="398"/>
      <c r="AFN66" s="398"/>
      <c r="AFO66" s="398"/>
      <c r="AFP66" s="398"/>
      <c r="AFQ66" s="398"/>
      <c r="AFR66" s="398"/>
      <c r="AFS66" s="398"/>
      <c r="AFT66" s="398"/>
      <c r="AFU66" s="398"/>
      <c r="AFV66" s="398"/>
      <c r="AFW66" s="398"/>
      <c r="AFX66" s="398"/>
      <c r="AFY66" s="398"/>
      <c r="AFZ66" s="398"/>
      <c r="AGA66" s="398"/>
      <c r="AGB66" s="398"/>
      <c r="AGC66" s="398"/>
      <c r="AGD66" s="398"/>
      <c r="AGE66" s="398"/>
      <c r="AGF66" s="398"/>
      <c r="AGG66" s="398"/>
      <c r="AGH66" s="398"/>
      <c r="AGI66" s="398"/>
      <c r="AGJ66" s="398"/>
      <c r="AGK66" s="398"/>
      <c r="AGL66" s="398"/>
      <c r="AGM66" s="398"/>
      <c r="AGN66" s="398"/>
      <c r="AGO66" s="398"/>
      <c r="AGP66" s="398"/>
      <c r="AGQ66" s="398"/>
      <c r="AGR66" s="398"/>
      <c r="AGS66" s="398"/>
      <c r="AGT66" s="398"/>
      <c r="AGU66" s="398"/>
      <c r="AGV66" s="398"/>
      <c r="AGW66" s="398"/>
      <c r="AGX66" s="398"/>
      <c r="AGY66" s="398"/>
      <c r="AGZ66" s="398"/>
      <c r="AHA66" s="398"/>
      <c r="AHB66" s="398"/>
      <c r="AHC66" s="398"/>
      <c r="AHD66" s="398"/>
      <c r="AHE66" s="398"/>
      <c r="AHF66" s="398"/>
      <c r="AHG66" s="398"/>
      <c r="AHH66" s="398"/>
      <c r="AHI66" s="398"/>
      <c r="AHJ66" s="398"/>
      <c r="AHK66" s="398"/>
      <c r="AHL66" s="398"/>
      <c r="AHM66" s="398"/>
      <c r="AHN66" s="398"/>
      <c r="AHO66" s="398"/>
      <c r="AHP66" s="398"/>
      <c r="AHQ66" s="398"/>
      <c r="AHR66" s="398"/>
      <c r="AHS66" s="398"/>
      <c r="AHT66" s="398"/>
      <c r="AHU66" s="398"/>
      <c r="AHV66" s="398"/>
      <c r="AHW66" s="398"/>
      <c r="AHX66" s="398"/>
      <c r="AHY66" s="398"/>
      <c r="AHZ66" s="398"/>
      <c r="AIA66" s="398"/>
      <c r="AIB66" s="398"/>
      <c r="AIC66" s="398"/>
      <c r="AID66" s="398"/>
      <c r="AIE66" s="398"/>
      <c r="AIF66" s="398"/>
      <c r="AIG66" s="398"/>
      <c r="AIH66" s="398"/>
      <c r="AII66" s="398"/>
      <c r="AIJ66" s="398"/>
      <c r="AIK66" s="398"/>
      <c r="AIL66" s="398"/>
      <c r="AIM66" s="398"/>
      <c r="AIN66" s="398"/>
      <c r="AIO66" s="398"/>
      <c r="AIP66" s="398"/>
      <c r="AIQ66" s="398"/>
      <c r="AIR66" s="398"/>
      <c r="AIS66" s="398"/>
      <c r="AIT66" s="398"/>
      <c r="AIU66" s="398"/>
      <c r="AIV66" s="398"/>
      <c r="AIW66" s="398"/>
      <c r="AIX66" s="398"/>
      <c r="AIY66" s="398"/>
      <c r="AIZ66" s="398"/>
      <c r="AJA66" s="398"/>
      <c r="AJB66" s="398"/>
      <c r="AJC66" s="398"/>
      <c r="AJD66" s="398"/>
      <c r="AJE66" s="398"/>
      <c r="AJF66" s="398"/>
      <c r="AJG66" s="398"/>
      <c r="AJH66" s="398"/>
      <c r="AJI66" s="398"/>
      <c r="AJJ66" s="398"/>
      <c r="AJK66" s="398"/>
      <c r="AJL66" s="398"/>
      <c r="AJM66" s="398"/>
      <c r="AJN66" s="398"/>
      <c r="AJO66" s="398"/>
      <c r="AJP66" s="398"/>
      <c r="AJQ66" s="398"/>
      <c r="AJR66" s="398"/>
      <c r="AJS66" s="398"/>
      <c r="AJT66" s="398"/>
      <c r="AJU66" s="398"/>
      <c r="AJV66" s="398"/>
      <c r="AJW66" s="398"/>
      <c r="AJX66" s="398"/>
      <c r="AJY66" s="398"/>
      <c r="AJZ66" s="398"/>
      <c r="AKA66" s="398"/>
      <c r="AKB66" s="398"/>
      <c r="AKC66" s="398"/>
      <c r="AKD66" s="398"/>
      <c r="AKE66" s="398"/>
      <c r="AKF66" s="398"/>
      <c r="AKG66" s="398"/>
      <c r="AKH66" s="398"/>
      <c r="AKI66" s="398"/>
      <c r="AKJ66" s="398"/>
      <c r="AKK66" s="398"/>
      <c r="AKL66" s="398"/>
      <c r="AKM66" s="398"/>
      <c r="AKN66" s="398"/>
      <c r="AKO66" s="398"/>
      <c r="AKP66" s="398"/>
      <c r="AKQ66" s="398"/>
      <c r="AKR66" s="398"/>
      <c r="AKS66" s="398"/>
      <c r="AKT66" s="398"/>
      <c r="AKU66" s="398"/>
      <c r="AKV66" s="398"/>
      <c r="AKW66" s="398"/>
      <c r="AKX66" s="398"/>
      <c r="AKY66" s="398"/>
      <c r="AKZ66" s="398"/>
      <c r="ALA66" s="398"/>
      <c r="ALB66" s="398"/>
      <c r="ALC66" s="398"/>
      <c r="ALD66" s="398"/>
      <c r="ALE66" s="398"/>
      <c r="ALF66" s="398"/>
      <c r="ALG66" s="398"/>
      <c r="ALH66" s="398"/>
      <c r="ALI66" s="398"/>
      <c r="ALJ66" s="398"/>
      <c r="ALK66" s="398"/>
      <c r="ALL66" s="398"/>
      <c r="ALM66" s="398"/>
      <c r="ALN66" s="398"/>
      <c r="ALO66" s="398"/>
      <c r="ALP66" s="398"/>
      <c r="ALQ66" s="398"/>
      <c r="ALR66" s="398"/>
      <c r="ALS66" s="398"/>
      <c r="ALT66" s="398"/>
      <c r="ALU66" s="398"/>
      <c r="ALV66" s="398"/>
      <c r="ALW66" s="398"/>
      <c r="ALX66" s="398"/>
      <c r="ALY66" s="398"/>
      <c r="ALZ66" s="398"/>
      <c r="AMA66" s="398"/>
      <c r="AMB66" s="398"/>
      <c r="AMC66" s="398"/>
      <c r="AMD66" s="398"/>
      <c r="AME66" s="398"/>
      <c r="AMF66" s="398"/>
      <c r="AMG66" s="398"/>
      <c r="AMH66" s="398"/>
      <c r="AMI66" s="398"/>
      <c r="AMJ66" s="398"/>
      <c r="AMK66" s="398"/>
      <c r="AML66" s="398"/>
      <c r="AMM66" s="398"/>
      <c r="AMN66" s="398"/>
      <c r="AMO66" s="398"/>
      <c r="AMP66" s="398"/>
      <c r="AMQ66" s="398"/>
      <c r="AMR66" s="398"/>
      <c r="AMS66" s="398"/>
      <c r="AMT66" s="398"/>
      <c r="AMU66" s="398"/>
      <c r="AMV66" s="398"/>
      <c r="AMW66" s="398"/>
      <c r="AMX66" s="398"/>
      <c r="AMY66" s="398"/>
      <c r="AMZ66" s="398"/>
      <c r="ANA66" s="398"/>
      <c r="ANB66" s="398"/>
      <c r="ANC66" s="398"/>
      <c r="AND66" s="398"/>
      <c r="ANE66" s="398"/>
      <c r="ANF66" s="398"/>
      <c r="ANG66" s="398"/>
      <c r="ANH66" s="398"/>
      <c r="ANI66" s="398"/>
      <c r="ANJ66" s="398"/>
      <c r="ANK66" s="398"/>
      <c r="ANL66" s="398"/>
      <c r="ANM66" s="398"/>
      <c r="ANN66" s="398"/>
      <c r="ANO66" s="398"/>
      <c r="ANP66" s="398"/>
      <c r="ANQ66" s="398"/>
      <c r="ANR66" s="398"/>
      <c r="ANS66" s="398"/>
      <c r="ANT66" s="398"/>
      <c r="ANU66" s="398"/>
      <c r="ANV66" s="398"/>
      <c r="ANW66" s="398"/>
      <c r="ANX66" s="398"/>
      <c r="ANY66" s="398"/>
      <c r="ANZ66" s="398"/>
      <c r="AOA66" s="398"/>
      <c r="AOB66" s="398"/>
      <c r="AOC66" s="398"/>
      <c r="AOD66" s="398"/>
      <c r="AOE66" s="398"/>
      <c r="AOF66" s="398"/>
      <c r="AOG66" s="398"/>
      <c r="AOH66" s="398"/>
      <c r="AOI66" s="398"/>
      <c r="AOJ66" s="398"/>
      <c r="AOK66" s="398"/>
      <c r="AOL66" s="398"/>
      <c r="AOM66" s="398"/>
      <c r="AON66" s="398"/>
      <c r="AOO66" s="398"/>
      <c r="AOP66" s="398"/>
      <c r="AOQ66" s="398"/>
      <c r="AOR66" s="398"/>
      <c r="AOS66" s="398"/>
      <c r="AOT66" s="398"/>
      <c r="AOU66" s="398"/>
      <c r="AOV66" s="398"/>
      <c r="AOW66" s="398"/>
      <c r="AOX66" s="398"/>
      <c r="AOY66" s="398"/>
      <c r="AOZ66" s="398"/>
      <c r="APA66" s="398"/>
      <c r="APB66" s="398"/>
      <c r="APC66" s="398"/>
      <c r="APD66" s="398"/>
      <c r="APE66" s="398"/>
      <c r="APF66" s="398"/>
      <c r="APG66" s="398"/>
      <c r="APH66" s="398"/>
      <c r="API66" s="398"/>
      <c r="APJ66" s="398"/>
      <c r="APK66" s="398"/>
      <c r="APL66" s="398"/>
      <c r="APM66" s="398"/>
      <c r="APN66" s="398"/>
      <c r="APO66" s="398"/>
      <c r="APP66" s="398"/>
      <c r="APQ66" s="398"/>
      <c r="APR66" s="398"/>
      <c r="APS66" s="398"/>
      <c r="APT66" s="398"/>
      <c r="APU66" s="398"/>
      <c r="APV66" s="398"/>
      <c r="APW66" s="398"/>
      <c r="APX66" s="398"/>
      <c r="APY66" s="398"/>
      <c r="APZ66" s="398"/>
      <c r="AQA66" s="398"/>
      <c r="AQB66" s="398"/>
      <c r="AQC66" s="398"/>
      <c r="AQD66" s="398"/>
      <c r="AQE66" s="398"/>
      <c r="AQF66" s="398"/>
      <c r="AQG66" s="398"/>
      <c r="AQH66" s="398"/>
      <c r="AQI66" s="398"/>
      <c r="AQJ66" s="398"/>
      <c r="AQK66" s="398"/>
      <c r="AQL66" s="398"/>
      <c r="AQM66" s="398"/>
      <c r="AQN66" s="398"/>
      <c r="AQO66" s="398"/>
      <c r="AQP66" s="398"/>
      <c r="AQQ66" s="398"/>
      <c r="AQR66" s="398"/>
      <c r="AQS66" s="398"/>
      <c r="AQT66" s="398"/>
      <c r="AQU66" s="398"/>
      <c r="AQV66" s="398"/>
      <c r="AQW66" s="398"/>
      <c r="AQX66" s="398"/>
      <c r="AQY66" s="398"/>
      <c r="AQZ66" s="398"/>
      <c r="ARA66" s="398"/>
      <c r="ARB66" s="398"/>
      <c r="ARC66" s="398"/>
      <c r="ARD66" s="398"/>
      <c r="ARE66" s="398"/>
      <c r="ARF66" s="398"/>
      <c r="ARG66" s="398"/>
      <c r="ARH66" s="398"/>
      <c r="ARI66" s="398"/>
      <c r="ARJ66" s="398"/>
      <c r="ARK66" s="398"/>
      <c r="ARL66" s="398"/>
      <c r="ARM66" s="398"/>
      <c r="ARN66" s="398"/>
      <c r="ARO66" s="398"/>
      <c r="ARP66" s="398"/>
      <c r="ARQ66" s="398"/>
      <c r="ARR66" s="398"/>
      <c r="ARS66" s="398"/>
      <c r="ART66" s="398"/>
      <c r="ARU66" s="398"/>
      <c r="ARV66" s="398"/>
      <c r="ARW66" s="398"/>
      <c r="ARX66" s="398"/>
      <c r="ARY66" s="398"/>
      <c r="ARZ66" s="398"/>
      <c r="ASA66" s="398"/>
      <c r="ASB66" s="398"/>
      <c r="ASC66" s="398"/>
      <c r="ASD66" s="398"/>
      <c r="ASE66" s="398"/>
      <c r="ASF66" s="398"/>
      <c r="ASG66" s="398"/>
      <c r="ASH66" s="398"/>
      <c r="ASI66" s="398"/>
      <c r="ASJ66" s="398"/>
      <c r="ASK66" s="398"/>
      <c r="ASL66" s="398"/>
      <c r="ASM66" s="398"/>
      <c r="ASN66" s="398"/>
      <c r="ASO66" s="398"/>
      <c r="ASP66" s="398"/>
      <c r="ASQ66" s="398"/>
      <c r="ASR66" s="398"/>
      <c r="ASS66" s="398"/>
      <c r="AST66" s="398"/>
      <c r="ASU66" s="398"/>
      <c r="ASV66" s="398"/>
      <c r="ASW66" s="398"/>
      <c r="ASX66" s="398"/>
      <c r="ASY66" s="398"/>
      <c r="ASZ66" s="398"/>
      <c r="ATA66" s="398"/>
      <c r="ATB66" s="398"/>
      <c r="ATC66" s="398"/>
      <c r="ATD66" s="398"/>
      <c r="ATE66" s="398"/>
      <c r="ATF66" s="398"/>
      <c r="ATG66" s="398"/>
      <c r="ATH66" s="398"/>
      <c r="ATI66" s="398"/>
      <c r="ATJ66" s="398"/>
      <c r="ATK66" s="398"/>
      <c r="ATL66" s="398"/>
      <c r="ATM66" s="398"/>
      <c r="ATN66" s="398"/>
      <c r="ATO66" s="398"/>
      <c r="ATP66" s="398"/>
      <c r="ATQ66" s="398"/>
      <c r="ATR66" s="398"/>
      <c r="ATS66" s="398"/>
      <c r="ATT66" s="398"/>
      <c r="ATU66" s="398"/>
      <c r="ATV66" s="398"/>
      <c r="ATW66" s="398"/>
      <c r="ATX66" s="398"/>
      <c r="ATY66" s="398"/>
      <c r="ATZ66" s="398"/>
      <c r="AUA66" s="398"/>
      <c r="AUB66" s="398"/>
      <c r="AUC66" s="398"/>
      <c r="AUD66" s="398"/>
      <c r="AUE66" s="398"/>
      <c r="AUF66" s="398"/>
      <c r="AUG66" s="398"/>
      <c r="AUH66" s="398"/>
      <c r="AUI66" s="398"/>
      <c r="AUJ66" s="398"/>
      <c r="AUK66" s="398"/>
      <c r="AUL66" s="398"/>
      <c r="AUM66" s="398"/>
      <c r="AUN66" s="398"/>
      <c r="AUO66" s="398"/>
      <c r="AUP66" s="398"/>
      <c r="AUQ66" s="398"/>
      <c r="AUR66" s="398"/>
      <c r="AUS66" s="398"/>
      <c r="AUT66" s="398"/>
      <c r="AUU66" s="398"/>
      <c r="AUV66" s="398"/>
      <c r="AUW66" s="398"/>
      <c r="AUX66" s="398"/>
      <c r="AUY66" s="398"/>
      <c r="AUZ66" s="398"/>
      <c r="AVA66" s="398"/>
      <c r="AVB66" s="398"/>
      <c r="AVC66" s="398"/>
      <c r="AVD66" s="398"/>
      <c r="AVE66" s="398"/>
      <c r="AVF66" s="398"/>
      <c r="AVG66" s="398"/>
      <c r="AVH66" s="398"/>
      <c r="AVI66" s="398"/>
      <c r="AVJ66" s="398"/>
      <c r="AVK66" s="398"/>
      <c r="AVL66" s="398"/>
      <c r="AVM66" s="398"/>
      <c r="AVN66" s="398"/>
      <c r="AVO66" s="398"/>
      <c r="AVP66" s="398"/>
      <c r="AVQ66" s="398"/>
      <c r="AVR66" s="398"/>
      <c r="AVS66" s="398"/>
      <c r="AVT66" s="398"/>
      <c r="AVU66" s="398"/>
      <c r="AVV66" s="398"/>
      <c r="AVW66" s="398"/>
      <c r="AVX66" s="398"/>
      <c r="AVY66" s="398"/>
      <c r="AVZ66" s="398"/>
      <c r="AWA66" s="398"/>
      <c r="AWB66" s="398"/>
      <c r="AWC66" s="398"/>
      <c r="AWD66" s="398"/>
      <c r="AWE66" s="398"/>
      <c r="AWF66" s="398"/>
      <c r="AWG66" s="398"/>
      <c r="AWH66" s="398"/>
      <c r="AWI66" s="398"/>
      <c r="AWJ66" s="398"/>
      <c r="AWK66" s="398"/>
      <c r="AWL66" s="398"/>
      <c r="AWM66" s="398"/>
      <c r="AWN66" s="398"/>
      <c r="AWO66" s="398"/>
      <c r="AWP66" s="398"/>
      <c r="AWQ66" s="398"/>
      <c r="AWR66" s="398"/>
      <c r="AWS66" s="398"/>
      <c r="AWT66" s="398"/>
      <c r="AWU66" s="398"/>
      <c r="AWV66" s="398"/>
      <c r="AWW66" s="398"/>
      <c r="AWX66" s="398"/>
      <c r="AWY66" s="398"/>
      <c r="AWZ66" s="398"/>
      <c r="AXA66" s="398"/>
      <c r="AXB66" s="398"/>
      <c r="AXC66" s="398"/>
      <c r="AXD66" s="398"/>
      <c r="AXE66" s="398"/>
      <c r="AXF66" s="398"/>
      <c r="AXG66" s="398"/>
      <c r="AXH66" s="398"/>
      <c r="AXI66" s="398"/>
      <c r="AXJ66" s="398"/>
      <c r="AXK66" s="398"/>
      <c r="AXL66" s="398"/>
      <c r="AXM66" s="398"/>
      <c r="AXN66" s="398"/>
      <c r="AXO66" s="398"/>
      <c r="AXP66" s="398"/>
      <c r="AXQ66" s="398"/>
      <c r="AXR66" s="398"/>
      <c r="AXS66" s="398"/>
      <c r="AXT66" s="398"/>
      <c r="AXU66" s="398"/>
      <c r="AXV66" s="398"/>
      <c r="AXW66" s="398"/>
      <c r="AXX66" s="398"/>
      <c r="AXY66" s="398"/>
      <c r="AXZ66" s="398"/>
      <c r="AYA66" s="398"/>
      <c r="AYB66" s="398"/>
      <c r="AYC66" s="398"/>
      <c r="AYD66" s="398"/>
      <c r="AYE66" s="398"/>
      <c r="AYF66" s="398"/>
      <c r="AYG66" s="398"/>
      <c r="AYH66" s="398"/>
      <c r="AYI66" s="398"/>
      <c r="AYJ66" s="398"/>
      <c r="AYK66" s="398"/>
      <c r="AYL66" s="398"/>
      <c r="AYM66" s="398"/>
      <c r="AYN66" s="398"/>
      <c r="AYO66" s="398"/>
      <c r="AYP66" s="398"/>
      <c r="AYQ66" s="398"/>
      <c r="AYR66" s="398"/>
      <c r="AYS66" s="398"/>
      <c r="AYT66" s="398"/>
      <c r="AYU66" s="398"/>
      <c r="AYV66" s="398"/>
      <c r="AYW66" s="398"/>
      <c r="AYX66" s="398"/>
      <c r="AYY66" s="398"/>
      <c r="AYZ66" s="398"/>
      <c r="AZA66" s="398"/>
      <c r="AZB66" s="398"/>
      <c r="AZC66" s="398"/>
      <c r="AZD66" s="398"/>
      <c r="AZE66" s="398"/>
      <c r="AZF66" s="398"/>
      <c r="AZG66" s="398"/>
      <c r="AZH66" s="398"/>
      <c r="AZI66" s="398"/>
      <c r="AZJ66" s="398"/>
      <c r="AZK66" s="398"/>
      <c r="AZL66" s="398"/>
      <c r="AZM66" s="398"/>
      <c r="AZN66" s="398"/>
      <c r="AZO66" s="398"/>
      <c r="AZP66" s="398"/>
      <c r="AZQ66" s="398"/>
      <c r="AZR66" s="398"/>
      <c r="AZS66" s="398"/>
      <c r="AZT66" s="398"/>
      <c r="AZU66" s="398"/>
      <c r="AZV66" s="398"/>
      <c r="AZW66" s="398"/>
      <c r="AZX66" s="398"/>
      <c r="AZY66" s="398"/>
      <c r="AZZ66" s="398"/>
      <c r="BAA66" s="398"/>
      <c r="BAB66" s="398"/>
      <c r="BAC66" s="398"/>
      <c r="BAD66" s="398"/>
      <c r="BAE66" s="398"/>
      <c r="BAF66" s="398"/>
      <c r="BAG66" s="398"/>
      <c r="BAH66" s="398"/>
      <c r="BAI66" s="398"/>
      <c r="BAJ66" s="398"/>
      <c r="BAK66" s="398"/>
      <c r="BAL66" s="398"/>
      <c r="BAM66" s="398"/>
      <c r="BAN66" s="398"/>
      <c r="BAO66" s="398"/>
      <c r="BAP66" s="398"/>
      <c r="BAQ66" s="398"/>
      <c r="BAR66" s="398"/>
      <c r="BAS66" s="398"/>
      <c r="BAT66" s="398"/>
      <c r="BAU66" s="398"/>
      <c r="BAV66" s="398"/>
      <c r="BAW66" s="398"/>
      <c r="BAX66" s="398"/>
      <c r="BAY66" s="398"/>
      <c r="BAZ66" s="398"/>
      <c r="BBA66" s="398"/>
      <c r="BBB66" s="398"/>
      <c r="BBC66" s="398"/>
      <c r="BBD66" s="398"/>
      <c r="BBE66" s="398"/>
      <c r="BBF66" s="398"/>
      <c r="BBG66" s="398"/>
      <c r="BBH66" s="398"/>
      <c r="BBI66" s="398"/>
      <c r="BBJ66" s="398"/>
      <c r="BBK66" s="398"/>
      <c r="BBL66" s="398"/>
      <c r="BBM66" s="398"/>
      <c r="BBN66" s="398"/>
      <c r="BBO66" s="398"/>
      <c r="BBP66" s="398"/>
      <c r="BBQ66" s="398"/>
      <c r="BBR66" s="398"/>
      <c r="BBS66" s="398"/>
      <c r="BBT66" s="398"/>
      <c r="BBU66" s="398"/>
      <c r="BBV66" s="398"/>
      <c r="BBW66" s="398"/>
      <c r="BBX66" s="398"/>
      <c r="BBY66" s="398"/>
      <c r="BBZ66" s="398"/>
      <c r="BCA66" s="398"/>
      <c r="BCB66" s="398"/>
      <c r="BCC66" s="398"/>
      <c r="BCD66" s="398"/>
      <c r="BCE66" s="398"/>
      <c r="BCF66" s="398"/>
      <c r="BCG66" s="398"/>
      <c r="BCH66" s="398"/>
      <c r="BCI66" s="398"/>
      <c r="BCJ66" s="398"/>
      <c r="BCK66" s="398"/>
      <c r="BCL66" s="398"/>
      <c r="BCM66" s="398"/>
      <c r="BCN66" s="398"/>
      <c r="BCO66" s="398"/>
      <c r="BCP66" s="398"/>
      <c r="BCQ66" s="398"/>
      <c r="BCR66" s="398"/>
      <c r="BCS66" s="398"/>
      <c r="BCT66" s="398"/>
      <c r="BCU66" s="398"/>
      <c r="BCV66" s="398"/>
      <c r="BCW66" s="398"/>
      <c r="BCX66" s="398"/>
      <c r="BCY66" s="398"/>
      <c r="BCZ66" s="398"/>
      <c r="BDA66" s="398"/>
      <c r="BDB66" s="398"/>
      <c r="BDC66" s="398"/>
      <c r="BDD66" s="398"/>
      <c r="BDE66" s="398"/>
      <c r="BDF66" s="398"/>
      <c r="BDG66" s="398"/>
      <c r="BDH66" s="398"/>
      <c r="BDI66" s="398"/>
      <c r="BDJ66" s="398"/>
      <c r="BDK66" s="398"/>
      <c r="BDL66" s="398"/>
      <c r="BDM66" s="398"/>
      <c r="BDN66" s="398"/>
      <c r="BDO66" s="398"/>
      <c r="BDP66" s="398"/>
      <c r="BDQ66" s="398"/>
      <c r="BDR66" s="398"/>
      <c r="BDS66" s="398"/>
      <c r="BDT66" s="398"/>
      <c r="BDU66" s="398"/>
      <c r="BDV66" s="398"/>
      <c r="BDW66" s="398"/>
      <c r="BDX66" s="398"/>
      <c r="BDY66" s="398"/>
      <c r="BDZ66" s="398"/>
      <c r="BEA66" s="398"/>
      <c r="BEB66" s="398"/>
      <c r="BEC66" s="398"/>
      <c r="BED66" s="398"/>
      <c r="BEE66" s="398"/>
      <c r="BEF66" s="398"/>
      <c r="BEG66" s="398"/>
      <c r="BEH66" s="398"/>
      <c r="BEI66" s="398"/>
      <c r="BEJ66" s="398"/>
      <c r="BEK66" s="398"/>
      <c r="BEL66" s="398"/>
      <c r="BEM66" s="398"/>
      <c r="BEN66" s="398"/>
      <c r="BEO66" s="398"/>
      <c r="BEP66" s="398"/>
      <c r="BEQ66" s="398"/>
      <c r="BER66" s="398"/>
      <c r="BES66" s="398"/>
      <c r="BET66" s="398"/>
      <c r="BEU66" s="398"/>
      <c r="BEV66" s="398"/>
      <c r="BEW66" s="398"/>
      <c r="BEX66" s="398"/>
      <c r="BEY66" s="398"/>
      <c r="BEZ66" s="398"/>
      <c r="BFA66" s="398"/>
      <c r="BFB66" s="398"/>
      <c r="BFC66" s="398"/>
      <c r="BFD66" s="398"/>
      <c r="BFE66" s="398"/>
      <c r="BFF66" s="398"/>
      <c r="BFG66" s="398"/>
      <c r="BFH66" s="398"/>
      <c r="BFI66" s="398"/>
      <c r="BFJ66" s="398"/>
      <c r="BFK66" s="398"/>
      <c r="BFL66" s="398"/>
      <c r="BFM66" s="398"/>
      <c r="BFN66" s="398"/>
      <c r="BFO66" s="398"/>
      <c r="BFP66" s="398"/>
      <c r="BFQ66" s="398"/>
      <c r="BFR66" s="398"/>
      <c r="BFS66" s="398"/>
      <c r="BFT66" s="398"/>
      <c r="BFU66" s="398"/>
      <c r="BFV66" s="398"/>
      <c r="BFW66" s="398"/>
      <c r="BFX66" s="398"/>
      <c r="BFY66" s="398"/>
      <c r="BFZ66" s="398"/>
      <c r="BGA66" s="398"/>
      <c r="BGB66" s="398"/>
      <c r="BGC66" s="398"/>
      <c r="BGD66" s="398"/>
      <c r="BGE66" s="398"/>
      <c r="BGF66" s="398"/>
      <c r="BGG66" s="398"/>
      <c r="BGH66" s="398"/>
      <c r="BGI66" s="398"/>
      <c r="BGJ66" s="398"/>
      <c r="BGK66" s="398"/>
      <c r="BGL66" s="398"/>
      <c r="BGM66" s="398"/>
      <c r="BGN66" s="398"/>
      <c r="BGO66" s="398"/>
      <c r="BGP66" s="398"/>
      <c r="BGQ66" s="398"/>
      <c r="BGR66" s="398"/>
      <c r="BGS66" s="398"/>
      <c r="BGT66" s="398"/>
      <c r="BGU66" s="398"/>
      <c r="BGV66" s="398"/>
      <c r="BGW66" s="398"/>
      <c r="BGX66" s="398"/>
      <c r="BGY66" s="398"/>
      <c r="BGZ66" s="398"/>
      <c r="BHA66" s="398"/>
      <c r="BHB66" s="398"/>
      <c r="BHC66" s="398"/>
      <c r="BHD66" s="398"/>
      <c r="BHE66" s="398"/>
      <c r="BHF66" s="398"/>
      <c r="BHG66" s="398"/>
      <c r="BHH66" s="398"/>
      <c r="BHI66" s="398"/>
      <c r="BHJ66" s="398"/>
      <c r="BHK66" s="398"/>
      <c r="BHL66" s="398"/>
      <c r="BHM66" s="398"/>
      <c r="BHN66" s="398"/>
      <c r="BHO66" s="398"/>
      <c r="BHP66" s="398"/>
      <c r="BHQ66" s="398"/>
      <c r="BHR66" s="398"/>
      <c r="BHS66" s="398"/>
      <c r="BHT66" s="398"/>
      <c r="BHU66" s="398"/>
      <c r="BHV66" s="398"/>
      <c r="BHW66" s="398"/>
      <c r="BHX66" s="398"/>
      <c r="BHY66" s="398"/>
      <c r="BHZ66" s="398"/>
      <c r="BIA66" s="398"/>
      <c r="BIB66" s="398"/>
      <c r="BIC66" s="398"/>
      <c r="BID66" s="398"/>
      <c r="BIE66" s="398"/>
      <c r="BIF66" s="398"/>
      <c r="BIG66" s="398"/>
      <c r="BIH66" s="398"/>
      <c r="BII66" s="398"/>
      <c r="BIJ66" s="398"/>
      <c r="BIK66" s="398"/>
      <c r="BIL66" s="398"/>
      <c r="BIM66" s="398"/>
      <c r="BIN66" s="398"/>
      <c r="BIO66" s="398"/>
      <c r="BIP66" s="398"/>
      <c r="BIQ66" s="398"/>
      <c r="BIR66" s="398"/>
      <c r="BIS66" s="398"/>
      <c r="BIT66" s="398"/>
      <c r="BIU66" s="398"/>
      <c r="BIV66" s="398"/>
      <c r="BIW66" s="398"/>
      <c r="BIX66" s="398"/>
      <c r="BIY66" s="398"/>
      <c r="BIZ66" s="398"/>
      <c r="BJA66" s="398"/>
      <c r="BJB66" s="398"/>
      <c r="BJC66" s="398"/>
      <c r="BJD66" s="398"/>
      <c r="BJE66" s="398"/>
      <c r="BJF66" s="398"/>
      <c r="BJG66" s="398"/>
      <c r="BJH66" s="398"/>
      <c r="BJI66" s="398"/>
      <c r="BJJ66" s="398"/>
      <c r="BJK66" s="398"/>
      <c r="BJL66" s="398"/>
      <c r="BJM66" s="398"/>
      <c r="BJN66" s="398"/>
      <c r="BJO66" s="398"/>
      <c r="BJP66" s="398"/>
      <c r="BJQ66" s="398"/>
      <c r="BJR66" s="398"/>
      <c r="BJS66" s="398"/>
      <c r="BJT66" s="398"/>
      <c r="BJU66" s="398"/>
      <c r="BJV66" s="398"/>
      <c r="BJW66" s="398"/>
      <c r="BJX66" s="398"/>
      <c r="BJY66" s="398"/>
      <c r="BJZ66" s="398"/>
      <c r="BKA66" s="398"/>
      <c r="BKB66" s="398"/>
      <c r="BKC66" s="398"/>
      <c r="BKD66" s="398"/>
      <c r="BKE66" s="398"/>
      <c r="BKF66" s="398"/>
      <c r="BKG66" s="398"/>
      <c r="BKH66" s="398"/>
      <c r="BKI66" s="398"/>
      <c r="BKJ66" s="398"/>
      <c r="BKK66" s="398"/>
      <c r="BKL66" s="398"/>
      <c r="BKM66" s="398"/>
      <c r="BKN66" s="398"/>
      <c r="BKO66" s="398"/>
      <c r="BKP66" s="398"/>
      <c r="BKQ66" s="398"/>
      <c r="BKR66" s="398"/>
      <c r="BKS66" s="398"/>
      <c r="BKT66" s="398"/>
      <c r="BKU66" s="398"/>
      <c r="BKV66" s="398"/>
      <c r="BKW66" s="398"/>
      <c r="BKX66" s="398"/>
      <c r="BKY66" s="398"/>
      <c r="BKZ66" s="398"/>
      <c r="BLA66" s="398"/>
      <c r="BLB66" s="398"/>
      <c r="BLC66" s="398"/>
      <c r="BLD66" s="398"/>
      <c r="BLE66" s="398"/>
      <c r="BLF66" s="398"/>
      <c r="BLG66" s="398"/>
      <c r="BLH66" s="398"/>
      <c r="BLI66" s="398"/>
      <c r="BLJ66" s="398"/>
      <c r="BLK66" s="398"/>
      <c r="BLL66" s="398"/>
      <c r="BLM66" s="398"/>
      <c r="BLN66" s="398"/>
      <c r="BLO66" s="398"/>
      <c r="BLP66" s="398"/>
      <c r="BLQ66" s="398"/>
      <c r="BLR66" s="398"/>
      <c r="BLS66" s="398"/>
      <c r="BLT66" s="398"/>
      <c r="BLU66" s="398"/>
      <c r="BLV66" s="398"/>
      <c r="BLW66" s="398"/>
      <c r="BLX66" s="398"/>
      <c r="BLY66" s="398"/>
      <c r="BLZ66" s="398"/>
      <c r="BMA66" s="398"/>
      <c r="BMB66" s="398"/>
      <c r="BMC66" s="398"/>
      <c r="BMD66" s="398"/>
      <c r="BME66" s="398"/>
      <c r="BMF66" s="398"/>
      <c r="BMG66" s="398"/>
      <c r="BMH66" s="398"/>
      <c r="BMI66" s="398"/>
      <c r="BMJ66" s="398"/>
      <c r="BMK66" s="398"/>
      <c r="BML66" s="398"/>
      <c r="BMM66" s="398"/>
      <c r="BMN66" s="398"/>
      <c r="BMO66" s="398"/>
      <c r="BMP66" s="398"/>
      <c r="BMQ66" s="398"/>
      <c r="BMR66" s="398"/>
      <c r="BMS66" s="398"/>
      <c r="BMT66" s="398"/>
      <c r="BMU66" s="398"/>
      <c r="BMV66" s="398"/>
      <c r="BMW66" s="398"/>
      <c r="BMX66" s="398"/>
      <c r="BMY66" s="398"/>
      <c r="BMZ66" s="398"/>
      <c r="BNA66" s="398"/>
      <c r="BNB66" s="398"/>
      <c r="BNC66" s="398"/>
      <c r="BND66" s="398"/>
      <c r="BNE66" s="398"/>
      <c r="BNF66" s="398"/>
      <c r="BNG66" s="398"/>
      <c r="BNH66" s="398"/>
      <c r="BNI66" s="398"/>
      <c r="BNJ66" s="398"/>
      <c r="BNK66" s="398"/>
      <c r="BNL66" s="398"/>
      <c r="BNM66" s="398"/>
      <c r="BNN66" s="398"/>
      <c r="BNO66" s="398"/>
      <c r="BNP66" s="398"/>
      <c r="BNQ66" s="398"/>
      <c r="BNR66" s="398"/>
      <c r="BNS66" s="398"/>
      <c r="BNT66" s="398"/>
      <c r="BNU66" s="398"/>
      <c r="BNV66" s="398"/>
      <c r="BNW66" s="398"/>
      <c r="BNX66" s="398"/>
      <c r="BNY66" s="398"/>
      <c r="BNZ66" s="398"/>
      <c r="BOA66" s="398"/>
      <c r="BOB66" s="398"/>
      <c r="BOC66" s="398"/>
      <c r="BOD66" s="398"/>
      <c r="BOE66" s="398"/>
      <c r="BOF66" s="398"/>
      <c r="BOG66" s="398"/>
      <c r="BOH66" s="398"/>
      <c r="BOI66" s="398"/>
      <c r="BOJ66" s="398"/>
      <c r="BOK66" s="398"/>
      <c r="BOL66" s="398"/>
      <c r="BOM66" s="398"/>
      <c r="BON66" s="398"/>
      <c r="BOO66" s="398"/>
      <c r="BOP66" s="398"/>
      <c r="BOQ66" s="398"/>
      <c r="BOR66" s="398"/>
      <c r="BOS66" s="398"/>
      <c r="BOT66" s="398"/>
      <c r="BOU66" s="398"/>
      <c r="BOV66" s="398"/>
      <c r="BOW66" s="398"/>
      <c r="BOX66" s="398"/>
      <c r="BOY66" s="398"/>
      <c r="BOZ66" s="398"/>
      <c r="BPA66" s="398"/>
      <c r="BPB66" s="398"/>
      <c r="BPC66" s="398"/>
      <c r="BPD66" s="398"/>
      <c r="BPE66" s="398"/>
      <c r="BPF66" s="398"/>
      <c r="BPG66" s="398"/>
      <c r="BPH66" s="398"/>
      <c r="BPI66" s="398"/>
      <c r="BPJ66" s="398"/>
      <c r="BPK66" s="398"/>
      <c r="BPL66" s="398"/>
      <c r="BPM66" s="398"/>
      <c r="BPN66" s="398"/>
      <c r="BPO66" s="398"/>
      <c r="BPP66" s="398"/>
      <c r="BPQ66" s="398"/>
      <c r="BPR66" s="398"/>
      <c r="BPS66" s="398"/>
      <c r="BPT66" s="398"/>
      <c r="BPU66" s="398"/>
      <c r="BPV66" s="398"/>
      <c r="BPW66" s="398"/>
      <c r="BPX66" s="398"/>
      <c r="BPY66" s="398"/>
      <c r="BPZ66" s="398"/>
      <c r="BQA66" s="398"/>
      <c r="BQB66" s="398"/>
      <c r="BQC66" s="398"/>
      <c r="BQD66" s="398"/>
      <c r="BQE66" s="398"/>
      <c r="BQF66" s="398"/>
      <c r="BQG66" s="398"/>
      <c r="BQH66" s="398"/>
      <c r="BQI66" s="398"/>
      <c r="BQJ66" s="398"/>
      <c r="BQK66" s="398"/>
      <c r="BQL66" s="398"/>
      <c r="BQM66" s="398"/>
      <c r="BQN66" s="398"/>
      <c r="BQO66" s="398"/>
      <c r="BQP66" s="398"/>
      <c r="BQQ66" s="398"/>
      <c r="BQR66" s="398"/>
      <c r="BQS66" s="398"/>
      <c r="BQT66" s="398"/>
      <c r="BQU66" s="398"/>
      <c r="BQV66" s="398"/>
      <c r="BQW66" s="398"/>
      <c r="BQX66" s="398"/>
      <c r="BQY66" s="398"/>
      <c r="BQZ66" s="398"/>
      <c r="BRA66" s="398"/>
      <c r="BRB66" s="398"/>
      <c r="BRC66" s="398"/>
      <c r="BRD66" s="398"/>
      <c r="BRE66" s="398"/>
      <c r="BRF66" s="398"/>
      <c r="BRG66" s="398"/>
      <c r="BRH66" s="398"/>
      <c r="BRI66" s="398"/>
      <c r="BRJ66" s="398"/>
      <c r="BRK66" s="398"/>
      <c r="BRL66" s="398"/>
      <c r="BRM66" s="398"/>
      <c r="BRN66" s="398"/>
      <c r="BRO66" s="398"/>
      <c r="BRP66" s="398"/>
      <c r="BRQ66" s="398"/>
      <c r="BRR66" s="398"/>
      <c r="BRS66" s="398"/>
      <c r="BRT66" s="398"/>
      <c r="BRU66" s="398"/>
      <c r="BRV66" s="398"/>
      <c r="BRW66" s="398"/>
      <c r="BRX66" s="398"/>
      <c r="BRY66" s="398"/>
      <c r="BRZ66" s="398"/>
      <c r="BSA66" s="398"/>
      <c r="BSB66" s="398"/>
      <c r="BSC66" s="398"/>
      <c r="BSD66" s="398"/>
      <c r="BSE66" s="398"/>
      <c r="BSF66" s="398"/>
      <c r="BSG66" s="398"/>
      <c r="BSH66" s="398"/>
      <c r="BSI66" s="398"/>
      <c r="BSJ66" s="398"/>
      <c r="BSK66" s="398"/>
      <c r="BSL66" s="398"/>
      <c r="BSM66" s="398"/>
      <c r="BSN66" s="398"/>
      <c r="BSO66" s="398"/>
      <c r="BSP66" s="398"/>
      <c r="BSQ66" s="398"/>
      <c r="BSR66" s="398"/>
      <c r="BSS66" s="398"/>
      <c r="BST66" s="398"/>
      <c r="BSU66" s="398"/>
      <c r="BSV66" s="398"/>
      <c r="BSW66" s="398"/>
      <c r="BSX66" s="398"/>
      <c r="BSY66" s="398"/>
      <c r="BSZ66" s="398"/>
      <c r="BTA66" s="398"/>
      <c r="BTB66" s="398"/>
      <c r="BTC66" s="398"/>
      <c r="BTD66" s="398"/>
      <c r="BTE66" s="398"/>
      <c r="BTF66" s="398"/>
      <c r="BTG66" s="398"/>
      <c r="BTH66" s="398"/>
      <c r="BTI66" s="398"/>
      <c r="BTJ66" s="398"/>
      <c r="BTK66" s="398"/>
      <c r="BTL66" s="398"/>
      <c r="BTM66" s="398"/>
      <c r="BTN66" s="398"/>
      <c r="BTO66" s="398"/>
      <c r="BTP66" s="398"/>
      <c r="BTQ66" s="398"/>
      <c r="BTR66" s="398"/>
      <c r="BTS66" s="398"/>
      <c r="BTT66" s="398"/>
      <c r="BTU66" s="398"/>
      <c r="BTV66" s="398"/>
      <c r="BTW66" s="398"/>
      <c r="BTX66" s="398"/>
      <c r="BTY66" s="398"/>
      <c r="BTZ66" s="398"/>
      <c r="BUA66" s="398"/>
      <c r="BUB66" s="398"/>
      <c r="BUC66" s="398"/>
      <c r="BUD66" s="398"/>
      <c r="BUE66" s="398"/>
      <c r="BUF66" s="398"/>
      <c r="BUG66" s="398"/>
      <c r="BUH66" s="398"/>
      <c r="BUI66" s="398"/>
      <c r="BUJ66" s="398"/>
      <c r="BUK66" s="398"/>
      <c r="BUL66" s="398"/>
      <c r="BUM66" s="398"/>
      <c r="BUN66" s="398"/>
      <c r="BUO66" s="398"/>
      <c r="BUP66" s="398"/>
      <c r="BUQ66" s="398"/>
      <c r="BUR66" s="398"/>
      <c r="BUS66" s="398"/>
      <c r="BUT66" s="398"/>
      <c r="BUU66" s="398"/>
      <c r="BUV66" s="398"/>
      <c r="BUW66" s="398"/>
      <c r="BUX66" s="398"/>
      <c r="BUY66" s="398"/>
      <c r="BUZ66" s="398"/>
      <c r="BVA66" s="398"/>
      <c r="BVB66" s="398"/>
      <c r="BVC66" s="398"/>
      <c r="BVD66" s="398"/>
      <c r="BVE66" s="398"/>
      <c r="BVF66" s="398"/>
      <c r="BVG66" s="398"/>
      <c r="BVH66" s="398"/>
      <c r="BVI66" s="398"/>
      <c r="BVJ66" s="398"/>
      <c r="BVK66" s="398"/>
      <c r="BVL66" s="398"/>
      <c r="BVM66" s="398"/>
      <c r="BVN66" s="398"/>
      <c r="BVO66" s="398"/>
      <c r="BVP66" s="398"/>
      <c r="BVQ66" s="398"/>
      <c r="BVR66" s="398"/>
      <c r="BVS66" s="398"/>
      <c r="BVT66" s="398"/>
      <c r="BVU66" s="398"/>
      <c r="BVV66" s="398"/>
      <c r="BVW66" s="398"/>
      <c r="BVX66" s="398"/>
      <c r="BVY66" s="398"/>
      <c r="BVZ66" s="398"/>
      <c r="BWA66" s="398"/>
      <c r="BWB66" s="398"/>
      <c r="BWC66" s="398"/>
      <c r="BWD66" s="398"/>
      <c r="BWE66" s="398"/>
      <c r="BWF66" s="398"/>
      <c r="BWG66" s="398"/>
      <c r="BWH66" s="398"/>
      <c r="BWI66" s="398"/>
      <c r="BWJ66" s="398"/>
      <c r="BWK66" s="398"/>
      <c r="BWL66" s="398"/>
      <c r="BWM66" s="398"/>
      <c r="BWN66" s="398"/>
      <c r="BWO66" s="398"/>
      <c r="BWP66" s="398"/>
      <c r="BWQ66" s="398"/>
      <c r="BWR66" s="398"/>
      <c r="BWS66" s="398"/>
      <c r="BWT66" s="398"/>
      <c r="BWU66" s="398"/>
      <c r="BWV66" s="398"/>
      <c r="BWW66" s="398"/>
      <c r="BWX66" s="398"/>
      <c r="BWY66" s="398"/>
      <c r="BWZ66" s="398"/>
      <c r="BXA66" s="398"/>
      <c r="BXB66" s="398"/>
      <c r="BXC66" s="398"/>
      <c r="BXD66" s="398"/>
      <c r="BXE66" s="398"/>
      <c r="BXF66" s="398"/>
      <c r="BXG66" s="398"/>
      <c r="BXH66" s="398"/>
      <c r="BXI66" s="398"/>
      <c r="BXJ66" s="398"/>
      <c r="BXK66" s="398"/>
      <c r="BXL66" s="398"/>
      <c r="BXM66" s="398"/>
      <c r="BXN66" s="398"/>
      <c r="BXO66" s="398"/>
      <c r="BXP66" s="398"/>
      <c r="BXQ66" s="398"/>
      <c r="BXR66" s="398"/>
      <c r="BXS66" s="398"/>
      <c r="BXT66" s="398"/>
      <c r="BXU66" s="398"/>
      <c r="BXV66" s="398"/>
      <c r="BXW66" s="398"/>
      <c r="BXX66" s="398"/>
      <c r="BXY66" s="398"/>
      <c r="BXZ66" s="398"/>
      <c r="BYA66" s="398"/>
      <c r="BYB66" s="398"/>
      <c r="BYC66" s="398"/>
      <c r="BYD66" s="398"/>
      <c r="BYE66" s="398"/>
      <c r="BYF66" s="398"/>
      <c r="BYG66" s="398"/>
      <c r="BYH66" s="398"/>
      <c r="BYI66" s="398"/>
      <c r="BYJ66" s="398"/>
      <c r="BYK66" s="398"/>
      <c r="BYL66" s="398"/>
      <c r="BYM66" s="398"/>
      <c r="BYN66" s="398"/>
      <c r="BYO66" s="398"/>
      <c r="BYP66" s="398"/>
      <c r="BYQ66" s="398"/>
      <c r="BYR66" s="398"/>
      <c r="BYS66" s="398"/>
      <c r="BYT66" s="398"/>
      <c r="BYU66" s="398"/>
      <c r="BYV66" s="398"/>
      <c r="BYW66" s="398"/>
      <c r="BYX66" s="398"/>
      <c r="BYY66" s="398"/>
      <c r="BYZ66" s="398"/>
      <c r="BZA66" s="398"/>
      <c r="BZB66" s="398"/>
      <c r="BZC66" s="398"/>
      <c r="BZD66" s="398"/>
      <c r="BZE66" s="398"/>
      <c r="BZF66" s="398"/>
      <c r="BZG66" s="398"/>
      <c r="BZH66" s="398"/>
      <c r="BZI66" s="398"/>
      <c r="BZJ66" s="398"/>
      <c r="BZK66" s="398"/>
      <c r="BZL66" s="398"/>
      <c r="BZM66" s="398"/>
      <c r="BZN66" s="398"/>
      <c r="BZO66" s="398"/>
      <c r="BZP66" s="398"/>
      <c r="BZQ66" s="398"/>
      <c r="BZR66" s="398"/>
      <c r="BZS66" s="398"/>
      <c r="BZT66" s="398"/>
      <c r="BZU66" s="398"/>
      <c r="BZV66" s="398"/>
      <c r="BZW66" s="398"/>
      <c r="BZX66" s="398"/>
      <c r="BZY66" s="398"/>
      <c r="BZZ66" s="398"/>
      <c r="CAA66" s="398"/>
      <c r="CAB66" s="398"/>
      <c r="CAC66" s="398"/>
      <c r="CAD66" s="398"/>
      <c r="CAE66" s="398"/>
      <c r="CAF66" s="398"/>
      <c r="CAG66" s="398"/>
      <c r="CAH66" s="398"/>
      <c r="CAI66" s="398"/>
      <c r="CAJ66" s="398"/>
      <c r="CAK66" s="398"/>
      <c r="CAL66" s="398"/>
      <c r="CAM66" s="398"/>
      <c r="CAN66" s="398"/>
      <c r="CAO66" s="398"/>
      <c r="CAP66" s="398"/>
      <c r="CAQ66" s="398"/>
      <c r="CAR66" s="398"/>
      <c r="CAS66" s="398"/>
      <c r="CAT66" s="398"/>
      <c r="CAU66" s="398"/>
      <c r="CAV66" s="398"/>
      <c r="CAW66" s="398"/>
      <c r="CAX66" s="398"/>
      <c r="CAY66" s="398"/>
      <c r="CAZ66" s="398"/>
      <c r="CBA66" s="398"/>
      <c r="CBB66" s="398"/>
      <c r="CBC66" s="398"/>
      <c r="CBD66" s="398"/>
      <c r="CBE66" s="398"/>
      <c r="CBF66" s="398"/>
      <c r="CBG66" s="398"/>
      <c r="CBH66" s="398"/>
      <c r="CBI66" s="398"/>
      <c r="CBJ66" s="398"/>
      <c r="CBK66" s="398"/>
      <c r="CBL66" s="398"/>
      <c r="CBM66" s="398"/>
      <c r="CBN66" s="398"/>
      <c r="CBO66" s="398"/>
      <c r="CBP66" s="398"/>
      <c r="CBQ66" s="398"/>
      <c r="CBR66" s="398"/>
      <c r="CBS66" s="398"/>
      <c r="CBT66" s="398"/>
      <c r="CBU66" s="398"/>
      <c r="CBV66" s="398"/>
      <c r="CBW66" s="398"/>
      <c r="CBX66" s="398"/>
      <c r="CBY66" s="398"/>
      <c r="CBZ66" s="398"/>
      <c r="CCA66" s="398"/>
      <c r="CCB66" s="398"/>
      <c r="CCC66" s="398"/>
      <c r="CCD66" s="398"/>
      <c r="CCE66" s="398"/>
      <c r="CCF66" s="398"/>
      <c r="CCG66" s="398"/>
      <c r="CCH66" s="398"/>
      <c r="CCI66" s="398"/>
      <c r="CCJ66" s="398"/>
      <c r="CCK66" s="398"/>
      <c r="CCL66" s="398"/>
      <c r="CCM66" s="398"/>
      <c r="CCN66" s="398"/>
      <c r="CCO66" s="398"/>
      <c r="CCP66" s="398"/>
      <c r="CCQ66" s="398"/>
      <c r="CCR66" s="398"/>
      <c r="CCS66" s="398"/>
      <c r="CCT66" s="398"/>
      <c r="CCU66" s="398"/>
      <c r="CCV66" s="398"/>
      <c r="CCW66" s="398"/>
      <c r="CCX66" s="398"/>
      <c r="CCY66" s="398"/>
      <c r="CCZ66" s="398"/>
      <c r="CDA66" s="398"/>
      <c r="CDB66" s="398"/>
      <c r="CDC66" s="398"/>
      <c r="CDD66" s="398"/>
      <c r="CDE66" s="398"/>
      <c r="CDF66" s="398"/>
      <c r="CDG66" s="398"/>
      <c r="CDH66" s="398"/>
      <c r="CDI66" s="398"/>
      <c r="CDJ66" s="398"/>
      <c r="CDK66" s="398"/>
      <c r="CDL66" s="398"/>
      <c r="CDM66" s="398"/>
      <c r="CDN66" s="398"/>
      <c r="CDO66" s="398"/>
      <c r="CDP66" s="398"/>
      <c r="CDQ66" s="398"/>
      <c r="CDR66" s="398"/>
      <c r="CDS66" s="398"/>
      <c r="CDT66" s="398"/>
      <c r="CDU66" s="398"/>
      <c r="CDV66" s="398"/>
      <c r="CDW66" s="398"/>
      <c r="CDX66" s="398"/>
      <c r="CDY66" s="398"/>
      <c r="CDZ66" s="398"/>
      <c r="CEA66" s="398"/>
      <c r="CEB66" s="398"/>
      <c r="CEC66" s="398"/>
      <c r="CED66" s="398"/>
      <c r="CEE66" s="398"/>
      <c r="CEF66" s="398"/>
      <c r="CEG66" s="398"/>
      <c r="CEH66" s="398"/>
      <c r="CEI66" s="398"/>
      <c r="CEJ66" s="398"/>
      <c r="CEK66" s="398"/>
      <c r="CEL66" s="398"/>
      <c r="CEM66" s="398"/>
      <c r="CEN66" s="398"/>
      <c r="CEO66" s="398"/>
      <c r="CEP66" s="398"/>
      <c r="CEQ66" s="398"/>
      <c r="CER66" s="398"/>
      <c r="CES66" s="398"/>
      <c r="CET66" s="398"/>
      <c r="CEU66" s="398"/>
      <c r="CEV66" s="398"/>
      <c r="CEW66" s="398"/>
      <c r="CEX66" s="398"/>
      <c r="CEY66" s="398"/>
      <c r="CEZ66" s="398"/>
      <c r="CFA66" s="398"/>
      <c r="CFB66" s="398"/>
      <c r="CFC66" s="398"/>
      <c r="CFD66" s="398"/>
      <c r="CFE66" s="398"/>
      <c r="CFF66" s="398"/>
      <c r="CFG66" s="398"/>
      <c r="CFH66" s="398"/>
      <c r="CFI66" s="398"/>
      <c r="CFJ66" s="398"/>
      <c r="CFK66" s="398"/>
      <c r="CFL66" s="398"/>
      <c r="CFM66" s="398"/>
      <c r="CFN66" s="398"/>
      <c r="CFO66" s="398"/>
      <c r="CFP66" s="398"/>
      <c r="CFQ66" s="398"/>
      <c r="CFR66" s="398"/>
      <c r="CFS66" s="398"/>
      <c r="CFT66" s="398"/>
      <c r="CFU66" s="398"/>
      <c r="CFV66" s="398"/>
      <c r="CFW66" s="398"/>
      <c r="CFX66" s="398"/>
      <c r="CFY66" s="398"/>
      <c r="CFZ66" s="398"/>
      <c r="CGA66" s="398"/>
      <c r="CGB66" s="398"/>
      <c r="CGC66" s="398"/>
      <c r="CGD66" s="398"/>
      <c r="CGE66" s="398"/>
      <c r="CGF66" s="398"/>
      <c r="CGG66" s="398"/>
      <c r="CGH66" s="398"/>
      <c r="CGI66" s="398"/>
      <c r="CGJ66" s="398"/>
      <c r="CGK66" s="398"/>
      <c r="CGL66" s="398"/>
      <c r="CGM66" s="398"/>
      <c r="CGN66" s="398"/>
      <c r="CGO66" s="398"/>
      <c r="CGP66" s="398"/>
      <c r="CGQ66" s="398"/>
      <c r="CGR66" s="398"/>
      <c r="CGS66" s="398"/>
      <c r="CGT66" s="398"/>
      <c r="CGU66" s="398"/>
      <c r="CGV66" s="398"/>
      <c r="CGW66" s="398"/>
      <c r="CGX66" s="398"/>
      <c r="CGY66" s="398"/>
      <c r="CGZ66" s="398"/>
      <c r="CHA66" s="398"/>
      <c r="CHB66" s="398"/>
      <c r="CHC66" s="398"/>
      <c r="CHD66" s="398"/>
      <c r="CHE66" s="398"/>
      <c r="CHF66" s="398"/>
      <c r="CHG66" s="398"/>
      <c r="CHH66" s="398"/>
      <c r="CHI66" s="398"/>
      <c r="CHJ66" s="398"/>
      <c r="CHK66" s="398"/>
      <c r="CHL66" s="398"/>
      <c r="CHM66" s="398"/>
      <c r="CHN66" s="398"/>
      <c r="CHO66" s="398"/>
      <c r="CHP66" s="398"/>
      <c r="CHQ66" s="398"/>
      <c r="CHR66" s="398"/>
      <c r="CHS66" s="398"/>
      <c r="CHT66" s="398"/>
      <c r="CHU66" s="398"/>
      <c r="CHV66" s="398"/>
      <c r="CHW66" s="398"/>
      <c r="CHX66" s="398"/>
      <c r="CHY66" s="398"/>
      <c r="CHZ66" s="398"/>
      <c r="CIA66" s="398"/>
      <c r="CIB66" s="398"/>
      <c r="CIC66" s="398"/>
      <c r="CID66" s="398"/>
      <c r="CIE66" s="398"/>
      <c r="CIF66" s="398"/>
      <c r="CIG66" s="398"/>
      <c r="CIH66" s="398"/>
      <c r="CII66" s="398"/>
      <c r="CIJ66" s="398"/>
      <c r="CIK66" s="398"/>
      <c r="CIL66" s="398"/>
      <c r="CIM66" s="398"/>
      <c r="CIN66" s="398"/>
      <c r="CIO66" s="398"/>
      <c r="CIP66" s="398"/>
      <c r="CIQ66" s="398"/>
      <c r="CIR66" s="398"/>
      <c r="CIS66" s="398"/>
      <c r="CIT66" s="398"/>
      <c r="CIU66" s="398"/>
      <c r="CIV66" s="398"/>
      <c r="CIW66" s="398"/>
      <c r="CIX66" s="398"/>
      <c r="CIY66" s="398"/>
      <c r="CIZ66" s="398"/>
      <c r="CJA66" s="398"/>
      <c r="CJB66" s="398"/>
      <c r="CJC66" s="398"/>
      <c r="CJD66" s="398"/>
      <c r="CJE66" s="398"/>
      <c r="CJF66" s="398"/>
      <c r="CJG66" s="398"/>
      <c r="CJH66" s="398"/>
      <c r="CJI66" s="398"/>
      <c r="CJJ66" s="398"/>
      <c r="CJK66" s="398"/>
      <c r="CJL66" s="398"/>
      <c r="CJM66" s="398"/>
      <c r="CJN66" s="398"/>
      <c r="CJO66" s="398"/>
      <c r="CJP66" s="398"/>
      <c r="CJQ66" s="398"/>
      <c r="CJR66" s="398"/>
      <c r="CJS66" s="398"/>
      <c r="CJT66" s="398"/>
      <c r="CJU66" s="398"/>
      <c r="CJV66" s="398"/>
      <c r="CJW66" s="398"/>
      <c r="CJX66" s="398"/>
      <c r="CJY66" s="398"/>
      <c r="CJZ66" s="398"/>
      <c r="CKA66" s="398"/>
      <c r="CKB66" s="398"/>
      <c r="CKC66" s="398"/>
      <c r="CKD66" s="398"/>
      <c r="CKE66" s="398"/>
      <c r="CKF66" s="398"/>
      <c r="CKG66" s="398"/>
      <c r="CKH66" s="398"/>
      <c r="CKI66" s="398"/>
      <c r="CKJ66" s="398"/>
      <c r="CKK66" s="398"/>
      <c r="CKL66" s="398"/>
      <c r="CKM66" s="398"/>
      <c r="CKN66" s="398"/>
      <c r="CKO66" s="398"/>
      <c r="CKP66" s="398"/>
      <c r="CKQ66" s="398"/>
      <c r="CKR66" s="398"/>
      <c r="CKS66" s="398"/>
      <c r="CKT66" s="398"/>
      <c r="CKU66" s="398"/>
      <c r="CKV66" s="398"/>
      <c r="CKW66" s="398"/>
      <c r="CKX66" s="398"/>
      <c r="CKY66" s="398"/>
      <c r="CKZ66" s="398"/>
      <c r="CLA66" s="398"/>
      <c r="CLB66" s="398"/>
      <c r="CLC66" s="398"/>
      <c r="CLD66" s="398"/>
      <c r="CLE66" s="398"/>
      <c r="CLF66" s="398"/>
      <c r="CLG66" s="398"/>
      <c r="CLH66" s="398"/>
      <c r="CLI66" s="398"/>
      <c r="CLJ66" s="398"/>
      <c r="CLK66" s="398"/>
      <c r="CLL66" s="398"/>
      <c r="CLM66" s="398"/>
      <c r="CLN66" s="398"/>
      <c r="CLO66" s="398"/>
      <c r="CLP66" s="398"/>
      <c r="CLQ66" s="398"/>
      <c r="CLR66" s="398"/>
      <c r="CLS66" s="398"/>
      <c r="CLT66" s="398"/>
      <c r="CLU66" s="398"/>
      <c r="CLV66" s="398"/>
      <c r="CLW66" s="398"/>
      <c r="CLX66" s="398"/>
      <c r="CLY66" s="398"/>
      <c r="CLZ66" s="398"/>
      <c r="CMA66" s="398"/>
      <c r="CMB66" s="398"/>
      <c r="CMC66" s="398"/>
      <c r="CMD66" s="398"/>
      <c r="CME66" s="398"/>
      <c r="CMF66" s="398"/>
      <c r="CMG66" s="398"/>
      <c r="CMH66" s="398"/>
      <c r="CMI66" s="398"/>
      <c r="CMJ66" s="398"/>
      <c r="CMK66" s="398"/>
      <c r="CML66" s="398"/>
      <c r="CMM66" s="398"/>
      <c r="CMN66" s="398"/>
      <c r="CMO66" s="398"/>
      <c r="CMP66" s="398"/>
      <c r="CMQ66" s="398"/>
      <c r="CMR66" s="398"/>
      <c r="CMS66" s="398"/>
      <c r="CMT66" s="398"/>
      <c r="CMU66" s="398"/>
      <c r="CMV66" s="398"/>
      <c r="CMW66" s="398"/>
      <c r="CMX66" s="398"/>
      <c r="CMY66" s="398"/>
      <c r="CMZ66" s="398"/>
      <c r="CNA66" s="398"/>
      <c r="CNB66" s="398"/>
      <c r="CNC66" s="398"/>
      <c r="CND66" s="398"/>
      <c r="CNE66" s="398"/>
      <c r="CNF66" s="398"/>
      <c r="CNG66" s="398"/>
      <c r="CNH66" s="398"/>
      <c r="CNI66" s="398"/>
      <c r="CNJ66" s="398"/>
      <c r="CNK66" s="398"/>
      <c r="CNL66" s="398"/>
      <c r="CNM66" s="398"/>
      <c r="CNN66" s="398"/>
      <c r="CNO66" s="398"/>
      <c r="CNP66" s="398"/>
      <c r="CNQ66" s="398"/>
      <c r="CNR66" s="398"/>
      <c r="CNS66" s="398"/>
      <c r="CNT66" s="398"/>
      <c r="CNU66" s="398"/>
      <c r="CNV66" s="398"/>
      <c r="CNW66" s="398"/>
      <c r="CNX66" s="398"/>
      <c r="CNY66" s="398"/>
      <c r="CNZ66" s="398"/>
      <c r="COA66" s="398"/>
      <c r="COB66" s="398"/>
      <c r="COC66" s="398"/>
      <c r="COD66" s="398"/>
      <c r="COE66" s="398"/>
      <c r="COF66" s="398"/>
      <c r="COG66" s="398"/>
      <c r="COH66" s="398"/>
      <c r="COI66" s="398"/>
      <c r="COJ66" s="398"/>
      <c r="COK66" s="398"/>
      <c r="COL66" s="398"/>
      <c r="COM66" s="398"/>
      <c r="CON66" s="398"/>
      <c r="COO66" s="398"/>
      <c r="COP66" s="398"/>
      <c r="COQ66" s="398"/>
      <c r="COR66" s="398"/>
      <c r="COS66" s="398"/>
      <c r="COT66" s="398"/>
      <c r="COU66" s="398"/>
      <c r="COV66" s="398"/>
      <c r="COW66" s="398"/>
      <c r="COX66" s="398"/>
      <c r="COY66" s="398"/>
      <c r="COZ66" s="398"/>
      <c r="CPA66" s="398"/>
      <c r="CPB66" s="398"/>
      <c r="CPC66" s="398"/>
      <c r="CPD66" s="398"/>
      <c r="CPE66" s="398"/>
      <c r="CPF66" s="398"/>
      <c r="CPG66" s="398"/>
      <c r="CPH66" s="398"/>
      <c r="CPI66" s="398"/>
      <c r="CPJ66" s="398"/>
      <c r="CPK66" s="398"/>
      <c r="CPL66" s="398"/>
      <c r="CPM66" s="398"/>
      <c r="CPN66" s="398"/>
      <c r="CPO66" s="398"/>
      <c r="CPP66" s="398"/>
      <c r="CPQ66" s="398"/>
      <c r="CPR66" s="398"/>
      <c r="CPS66" s="398"/>
      <c r="CPT66" s="398"/>
      <c r="CPU66" s="398"/>
      <c r="CPV66" s="398"/>
      <c r="CPW66" s="398"/>
      <c r="CPX66" s="398"/>
      <c r="CPY66" s="398"/>
      <c r="CPZ66" s="398"/>
      <c r="CQA66" s="398"/>
      <c r="CQB66" s="398"/>
      <c r="CQC66" s="398"/>
      <c r="CQD66" s="398"/>
      <c r="CQE66" s="398"/>
      <c r="CQF66" s="398"/>
      <c r="CQG66" s="398"/>
      <c r="CQH66" s="398"/>
      <c r="CQI66" s="398"/>
      <c r="CQJ66" s="398"/>
      <c r="CQK66" s="398"/>
      <c r="CQL66" s="398"/>
      <c r="CQM66" s="398"/>
      <c r="CQN66" s="398"/>
      <c r="CQO66" s="398"/>
      <c r="CQP66" s="398"/>
      <c r="CQQ66" s="398"/>
      <c r="CQR66" s="398"/>
      <c r="CQS66" s="398"/>
      <c r="CQT66" s="398"/>
      <c r="CQU66" s="398"/>
      <c r="CQV66" s="398"/>
      <c r="CQW66" s="398"/>
      <c r="CQX66" s="398"/>
      <c r="CQY66" s="398"/>
      <c r="CQZ66" s="398"/>
      <c r="CRA66" s="398"/>
      <c r="CRB66" s="398"/>
      <c r="CRC66" s="398"/>
      <c r="CRD66" s="398"/>
      <c r="CRE66" s="398"/>
      <c r="CRF66" s="398"/>
      <c r="CRG66" s="398"/>
      <c r="CRH66" s="398"/>
      <c r="CRI66" s="398"/>
      <c r="CRJ66" s="398"/>
      <c r="CRK66" s="398"/>
      <c r="CRL66" s="398"/>
      <c r="CRM66" s="398"/>
      <c r="CRN66" s="398"/>
      <c r="CRO66" s="398"/>
      <c r="CRP66" s="398"/>
      <c r="CRQ66" s="398"/>
      <c r="CRR66" s="398"/>
      <c r="CRS66" s="398"/>
      <c r="CRT66" s="398"/>
      <c r="CRU66" s="398"/>
      <c r="CRV66" s="398"/>
      <c r="CRW66" s="398"/>
      <c r="CRX66" s="398"/>
      <c r="CRY66" s="398"/>
      <c r="CRZ66" s="398"/>
      <c r="CSA66" s="398"/>
      <c r="CSB66" s="398"/>
      <c r="CSC66" s="398"/>
      <c r="CSD66" s="398"/>
      <c r="CSE66" s="398"/>
      <c r="CSF66" s="398"/>
      <c r="CSG66" s="398"/>
      <c r="CSH66" s="398"/>
      <c r="CSI66" s="398"/>
      <c r="CSJ66" s="398"/>
      <c r="CSK66" s="398"/>
      <c r="CSL66" s="398"/>
      <c r="CSM66" s="398"/>
      <c r="CSN66" s="398"/>
      <c r="CSO66" s="398"/>
      <c r="CSP66" s="398"/>
      <c r="CSQ66" s="398"/>
      <c r="CSR66" s="398"/>
      <c r="CSS66" s="398"/>
      <c r="CST66" s="398"/>
      <c r="CSU66" s="398"/>
      <c r="CSV66" s="398"/>
      <c r="CSW66" s="398"/>
      <c r="CSX66" s="398"/>
      <c r="CSY66" s="398"/>
      <c r="CSZ66" s="398"/>
      <c r="CTA66" s="398"/>
      <c r="CTB66" s="398"/>
      <c r="CTC66" s="398"/>
      <c r="CTD66" s="398"/>
      <c r="CTE66" s="398"/>
      <c r="CTF66" s="398"/>
      <c r="CTG66" s="398"/>
      <c r="CTH66" s="398"/>
      <c r="CTI66" s="398"/>
      <c r="CTJ66" s="398"/>
      <c r="CTK66" s="398"/>
      <c r="CTL66" s="398"/>
      <c r="CTM66" s="398"/>
      <c r="CTN66" s="398"/>
      <c r="CTO66" s="398"/>
      <c r="CTP66" s="398"/>
      <c r="CTQ66" s="398"/>
      <c r="CTR66" s="398"/>
      <c r="CTS66" s="398"/>
      <c r="CTT66" s="398"/>
      <c r="CTU66" s="398"/>
      <c r="CTV66" s="398"/>
      <c r="CTW66" s="398"/>
      <c r="CTX66" s="398"/>
      <c r="CTY66" s="398"/>
      <c r="CTZ66" s="398"/>
      <c r="CUA66" s="398"/>
      <c r="CUB66" s="398"/>
      <c r="CUC66" s="398"/>
      <c r="CUD66" s="398"/>
      <c r="CUE66" s="398"/>
      <c r="CUF66" s="398"/>
      <c r="CUG66" s="398"/>
      <c r="CUH66" s="398"/>
      <c r="CUI66" s="398"/>
      <c r="CUJ66" s="398"/>
      <c r="CUK66" s="398"/>
      <c r="CUL66" s="398"/>
      <c r="CUM66" s="398"/>
      <c r="CUN66" s="398"/>
      <c r="CUO66" s="398"/>
      <c r="CUP66" s="398"/>
      <c r="CUQ66" s="398"/>
      <c r="CUR66" s="398"/>
      <c r="CUS66" s="398"/>
      <c r="CUT66" s="398"/>
      <c r="CUU66" s="398"/>
      <c r="CUV66" s="398"/>
      <c r="CUW66" s="398"/>
      <c r="CUX66" s="398"/>
      <c r="CUY66" s="398"/>
      <c r="CUZ66" s="398"/>
      <c r="CVA66" s="398"/>
      <c r="CVB66" s="398"/>
      <c r="CVC66" s="398"/>
      <c r="CVD66" s="398"/>
      <c r="CVE66" s="398"/>
      <c r="CVF66" s="398"/>
      <c r="CVG66" s="398"/>
      <c r="CVH66" s="398"/>
      <c r="CVI66" s="398"/>
      <c r="CVJ66" s="398"/>
      <c r="CVK66" s="398"/>
      <c r="CVL66" s="398"/>
      <c r="CVM66" s="398"/>
      <c r="CVN66" s="398"/>
      <c r="CVO66" s="398"/>
      <c r="CVP66" s="398"/>
      <c r="CVQ66" s="398"/>
      <c r="CVR66" s="398"/>
      <c r="CVS66" s="398"/>
      <c r="CVT66" s="398"/>
      <c r="CVU66" s="398"/>
      <c r="CVV66" s="398"/>
      <c r="CVW66" s="398"/>
      <c r="CVX66" s="398"/>
      <c r="CVY66" s="398"/>
      <c r="CVZ66" s="398"/>
      <c r="CWA66" s="398"/>
      <c r="CWB66" s="398"/>
      <c r="CWC66" s="398"/>
      <c r="CWD66" s="398"/>
      <c r="CWE66" s="398"/>
      <c r="CWF66" s="398"/>
      <c r="CWG66" s="398"/>
      <c r="CWH66" s="398"/>
      <c r="CWI66" s="398"/>
      <c r="CWJ66" s="398"/>
      <c r="CWK66" s="398"/>
      <c r="CWL66" s="398"/>
      <c r="CWM66" s="398"/>
      <c r="CWN66" s="398"/>
      <c r="CWO66" s="398"/>
      <c r="CWP66" s="398"/>
      <c r="CWQ66" s="398"/>
      <c r="CWR66" s="398"/>
      <c r="CWS66" s="398"/>
      <c r="CWT66" s="398"/>
      <c r="CWU66" s="398"/>
      <c r="CWV66" s="398"/>
      <c r="CWW66" s="398"/>
      <c r="CWX66" s="398"/>
      <c r="CWY66" s="398"/>
      <c r="CWZ66" s="398"/>
      <c r="CXA66" s="398"/>
      <c r="CXB66" s="398"/>
      <c r="CXC66" s="398"/>
      <c r="CXD66" s="398"/>
      <c r="CXE66" s="398"/>
      <c r="CXF66" s="398"/>
      <c r="CXG66" s="398"/>
      <c r="CXH66" s="398"/>
      <c r="CXI66" s="398"/>
      <c r="CXJ66" s="398"/>
      <c r="CXK66" s="398"/>
      <c r="CXL66" s="398"/>
      <c r="CXM66" s="398"/>
      <c r="CXN66" s="398"/>
      <c r="CXO66" s="398"/>
      <c r="CXP66" s="398"/>
      <c r="CXQ66" s="398"/>
      <c r="CXR66" s="398"/>
      <c r="CXS66" s="398"/>
      <c r="CXT66" s="398"/>
      <c r="CXU66" s="398"/>
      <c r="CXV66" s="398"/>
      <c r="CXW66" s="398"/>
      <c r="CXX66" s="398"/>
      <c r="CXY66" s="398"/>
      <c r="CXZ66" s="398"/>
      <c r="CYA66" s="398"/>
      <c r="CYB66" s="398"/>
      <c r="CYC66" s="398"/>
      <c r="CYD66" s="398"/>
      <c r="CYE66" s="398"/>
      <c r="CYF66" s="398"/>
      <c r="CYG66" s="398"/>
      <c r="CYH66" s="398"/>
      <c r="CYI66" s="398"/>
      <c r="CYJ66" s="398"/>
      <c r="CYK66" s="398"/>
      <c r="CYL66" s="398"/>
      <c r="CYM66" s="398"/>
      <c r="CYN66" s="398"/>
      <c r="CYO66" s="398"/>
      <c r="CYP66" s="398"/>
      <c r="CYQ66" s="398"/>
      <c r="CYR66" s="398"/>
      <c r="CYS66" s="398"/>
      <c r="CYT66" s="398"/>
      <c r="CYU66" s="398"/>
      <c r="CYV66" s="398"/>
      <c r="CYW66" s="398"/>
      <c r="CYX66" s="398"/>
      <c r="CYY66" s="398"/>
      <c r="CYZ66" s="398"/>
      <c r="CZA66" s="398"/>
      <c r="CZB66" s="398"/>
      <c r="CZC66" s="398"/>
      <c r="CZD66" s="398"/>
      <c r="CZE66" s="398"/>
      <c r="CZF66" s="398"/>
      <c r="CZG66" s="398"/>
      <c r="CZH66" s="398"/>
      <c r="CZI66" s="398"/>
      <c r="CZJ66" s="398"/>
      <c r="CZK66" s="398"/>
      <c r="CZL66" s="398"/>
      <c r="CZM66" s="398"/>
      <c r="CZN66" s="398"/>
      <c r="CZO66" s="398"/>
      <c r="CZP66" s="398"/>
      <c r="CZQ66" s="398"/>
      <c r="CZR66" s="398"/>
      <c r="CZS66" s="398"/>
      <c r="CZT66" s="398"/>
      <c r="CZU66" s="398"/>
      <c r="CZV66" s="398"/>
      <c r="CZW66" s="398"/>
      <c r="CZX66" s="398"/>
      <c r="CZY66" s="398"/>
      <c r="CZZ66" s="398"/>
      <c r="DAA66" s="398"/>
      <c r="DAB66" s="398"/>
      <c r="DAC66" s="398"/>
      <c r="DAD66" s="398"/>
      <c r="DAE66" s="398"/>
      <c r="DAF66" s="398"/>
      <c r="DAG66" s="398"/>
      <c r="DAH66" s="398"/>
      <c r="DAI66" s="398"/>
      <c r="DAJ66" s="398"/>
      <c r="DAK66" s="398"/>
      <c r="DAL66" s="398"/>
      <c r="DAM66" s="398"/>
      <c r="DAN66" s="398"/>
      <c r="DAO66" s="398"/>
      <c r="DAP66" s="398"/>
      <c r="DAQ66" s="398"/>
      <c r="DAR66" s="398"/>
      <c r="DAS66" s="398"/>
      <c r="DAT66" s="398"/>
      <c r="DAU66" s="398"/>
      <c r="DAV66" s="398"/>
      <c r="DAW66" s="398"/>
      <c r="DAX66" s="398"/>
      <c r="DAY66" s="398"/>
      <c r="DAZ66" s="398"/>
      <c r="DBA66" s="398"/>
      <c r="DBB66" s="398"/>
      <c r="DBC66" s="398"/>
      <c r="DBD66" s="398"/>
      <c r="DBE66" s="398"/>
      <c r="DBF66" s="398"/>
      <c r="DBG66" s="398"/>
      <c r="DBH66" s="398"/>
      <c r="DBI66" s="398"/>
      <c r="DBJ66" s="398"/>
      <c r="DBK66" s="398"/>
      <c r="DBL66" s="398"/>
      <c r="DBM66" s="398"/>
      <c r="DBN66" s="398"/>
      <c r="DBO66" s="398"/>
      <c r="DBP66" s="398"/>
      <c r="DBQ66" s="398"/>
      <c r="DBR66" s="398"/>
      <c r="DBS66" s="398"/>
      <c r="DBT66" s="398"/>
      <c r="DBU66" s="398"/>
      <c r="DBV66" s="398"/>
      <c r="DBW66" s="398"/>
      <c r="DBX66" s="398"/>
      <c r="DBY66" s="398"/>
      <c r="DBZ66" s="398"/>
      <c r="DCA66" s="398"/>
      <c r="DCB66" s="398"/>
      <c r="DCC66" s="398"/>
      <c r="DCD66" s="398"/>
      <c r="DCE66" s="398"/>
      <c r="DCF66" s="398"/>
      <c r="DCG66" s="398"/>
      <c r="DCH66" s="398"/>
      <c r="DCI66" s="398"/>
      <c r="DCJ66" s="398"/>
      <c r="DCK66" s="398"/>
      <c r="DCL66" s="398"/>
      <c r="DCM66" s="398"/>
      <c r="DCN66" s="398"/>
      <c r="DCO66" s="398"/>
      <c r="DCP66" s="398"/>
      <c r="DCQ66" s="398"/>
      <c r="DCR66" s="398"/>
      <c r="DCS66" s="398"/>
      <c r="DCT66" s="398"/>
      <c r="DCU66" s="398"/>
      <c r="DCV66" s="398"/>
      <c r="DCW66" s="398"/>
      <c r="DCX66" s="398"/>
      <c r="DCY66" s="398"/>
      <c r="DCZ66" s="398"/>
      <c r="DDA66" s="398"/>
      <c r="DDB66" s="398"/>
      <c r="DDC66" s="398"/>
      <c r="DDD66" s="398"/>
      <c r="DDE66" s="398"/>
      <c r="DDF66" s="398"/>
      <c r="DDG66" s="398"/>
      <c r="DDH66" s="398"/>
      <c r="DDI66" s="398"/>
      <c r="DDJ66" s="398"/>
      <c r="DDK66" s="398"/>
      <c r="DDL66" s="398"/>
      <c r="DDM66" s="398"/>
      <c r="DDN66" s="398"/>
      <c r="DDO66" s="398"/>
      <c r="DDP66" s="398"/>
      <c r="DDQ66" s="398"/>
      <c r="DDR66" s="398"/>
      <c r="DDS66" s="398"/>
      <c r="DDT66" s="398"/>
      <c r="DDU66" s="398"/>
      <c r="DDV66" s="398"/>
      <c r="DDW66" s="398"/>
      <c r="DDX66" s="398"/>
      <c r="DDY66" s="398"/>
      <c r="DDZ66" s="398"/>
      <c r="DEA66" s="398"/>
      <c r="DEB66" s="398"/>
      <c r="DEC66" s="398"/>
      <c r="DED66" s="398"/>
      <c r="DEE66" s="398"/>
      <c r="DEF66" s="398"/>
      <c r="DEG66" s="398"/>
      <c r="DEH66" s="398"/>
      <c r="DEI66" s="398"/>
      <c r="DEJ66" s="398"/>
      <c r="DEK66" s="398"/>
      <c r="DEL66" s="398"/>
      <c r="DEM66" s="398"/>
      <c r="DEN66" s="398"/>
      <c r="DEO66" s="398"/>
      <c r="DEP66" s="398"/>
      <c r="DEQ66" s="398"/>
      <c r="DER66" s="398"/>
      <c r="DES66" s="398"/>
      <c r="DET66" s="398"/>
      <c r="DEU66" s="398"/>
      <c r="DEV66" s="398"/>
      <c r="DEW66" s="398"/>
      <c r="DEX66" s="398"/>
      <c r="DEY66" s="398"/>
      <c r="DEZ66" s="398"/>
      <c r="DFA66" s="398"/>
      <c r="DFB66" s="398"/>
      <c r="DFC66" s="398"/>
      <c r="DFD66" s="398"/>
      <c r="DFE66" s="398"/>
      <c r="DFF66" s="398"/>
      <c r="DFG66" s="398"/>
      <c r="DFH66" s="398"/>
      <c r="DFI66" s="398"/>
      <c r="DFJ66" s="398"/>
      <c r="DFK66" s="398"/>
      <c r="DFL66" s="398"/>
      <c r="DFM66" s="398"/>
      <c r="DFN66" s="398"/>
      <c r="DFO66" s="398"/>
      <c r="DFP66" s="398"/>
      <c r="DFQ66" s="398"/>
      <c r="DFR66" s="398"/>
      <c r="DFS66" s="398"/>
      <c r="DFT66" s="398"/>
      <c r="DFU66" s="398"/>
      <c r="DFV66" s="398"/>
      <c r="DFW66" s="398"/>
      <c r="DFX66" s="398"/>
      <c r="DFY66" s="398"/>
      <c r="DFZ66" s="398"/>
      <c r="DGA66" s="398"/>
      <c r="DGB66" s="398"/>
      <c r="DGC66" s="398"/>
      <c r="DGD66" s="398"/>
      <c r="DGE66" s="398"/>
      <c r="DGF66" s="398"/>
      <c r="DGG66" s="398"/>
      <c r="DGH66" s="398"/>
      <c r="DGI66" s="398"/>
      <c r="DGJ66" s="398"/>
      <c r="DGK66" s="398"/>
      <c r="DGL66" s="398"/>
      <c r="DGM66" s="398"/>
      <c r="DGN66" s="398"/>
      <c r="DGO66" s="398"/>
      <c r="DGP66" s="398"/>
      <c r="DGQ66" s="398"/>
      <c r="DGR66" s="398"/>
      <c r="DGS66" s="398"/>
      <c r="DGT66" s="398"/>
      <c r="DGU66" s="398"/>
      <c r="DGV66" s="398"/>
      <c r="DGW66" s="398"/>
      <c r="DGX66" s="398"/>
      <c r="DGY66" s="398"/>
      <c r="DGZ66" s="398"/>
      <c r="DHA66" s="398"/>
      <c r="DHB66" s="398"/>
      <c r="DHC66" s="398"/>
      <c r="DHD66" s="398"/>
      <c r="DHE66" s="398"/>
      <c r="DHF66" s="398"/>
      <c r="DHG66" s="398"/>
      <c r="DHH66" s="398"/>
      <c r="DHI66" s="398"/>
      <c r="DHJ66" s="398"/>
      <c r="DHK66" s="398"/>
      <c r="DHL66" s="398"/>
      <c r="DHM66" s="398"/>
      <c r="DHN66" s="398"/>
      <c r="DHO66" s="398"/>
      <c r="DHP66" s="398"/>
      <c r="DHQ66" s="398"/>
      <c r="DHR66" s="398"/>
      <c r="DHS66" s="398"/>
      <c r="DHT66" s="398"/>
      <c r="DHU66" s="398"/>
      <c r="DHV66" s="398"/>
      <c r="DHW66" s="398"/>
      <c r="DHX66" s="398"/>
      <c r="DHY66" s="398"/>
      <c r="DHZ66" s="398"/>
      <c r="DIA66" s="398"/>
      <c r="DIB66" s="398"/>
      <c r="DIC66" s="398"/>
      <c r="DID66" s="398"/>
      <c r="DIE66" s="398"/>
      <c r="DIF66" s="398"/>
      <c r="DIG66" s="398"/>
      <c r="DIH66" s="398"/>
      <c r="DII66" s="398"/>
      <c r="DIJ66" s="398"/>
      <c r="DIK66" s="398"/>
      <c r="DIL66" s="398"/>
      <c r="DIM66" s="398"/>
      <c r="DIN66" s="398"/>
      <c r="DIO66" s="398"/>
      <c r="DIP66" s="398"/>
      <c r="DIQ66" s="398"/>
      <c r="DIR66" s="398"/>
      <c r="DIS66" s="398"/>
      <c r="DIT66" s="398"/>
      <c r="DIU66" s="398"/>
      <c r="DIV66" s="398"/>
      <c r="DIW66" s="398"/>
      <c r="DIX66" s="398"/>
      <c r="DIY66" s="398"/>
      <c r="DIZ66" s="398"/>
      <c r="DJA66" s="398"/>
      <c r="DJB66" s="398"/>
      <c r="DJC66" s="398"/>
      <c r="DJD66" s="398"/>
      <c r="DJE66" s="398"/>
      <c r="DJF66" s="398"/>
      <c r="DJG66" s="398"/>
      <c r="DJH66" s="398"/>
      <c r="DJI66" s="398"/>
      <c r="DJJ66" s="398"/>
      <c r="DJK66" s="398"/>
      <c r="DJL66" s="398"/>
      <c r="DJM66" s="398"/>
      <c r="DJN66" s="398"/>
      <c r="DJO66" s="398"/>
      <c r="DJP66" s="398"/>
      <c r="DJQ66" s="398"/>
      <c r="DJR66" s="398"/>
      <c r="DJS66" s="398"/>
      <c r="DJT66" s="398"/>
      <c r="DJU66" s="398"/>
      <c r="DJV66" s="398"/>
      <c r="DJW66" s="398"/>
      <c r="DJX66" s="398"/>
      <c r="DJY66" s="398"/>
      <c r="DJZ66" s="398"/>
      <c r="DKA66" s="398"/>
      <c r="DKB66" s="398"/>
      <c r="DKC66" s="398"/>
      <c r="DKD66" s="398"/>
      <c r="DKE66" s="398"/>
      <c r="DKF66" s="398"/>
      <c r="DKG66" s="398"/>
      <c r="DKH66" s="398"/>
      <c r="DKI66" s="398"/>
      <c r="DKJ66" s="398"/>
      <c r="DKK66" s="398"/>
      <c r="DKL66" s="398"/>
      <c r="DKM66" s="398"/>
      <c r="DKN66" s="398"/>
      <c r="DKO66" s="398"/>
      <c r="DKP66" s="398"/>
      <c r="DKQ66" s="398"/>
      <c r="DKR66" s="398"/>
      <c r="DKS66" s="398"/>
      <c r="DKT66" s="398"/>
      <c r="DKU66" s="398"/>
      <c r="DKV66" s="398"/>
      <c r="DKW66" s="398"/>
      <c r="DKX66" s="398"/>
      <c r="DKY66" s="398"/>
      <c r="DKZ66" s="398"/>
      <c r="DLA66" s="398"/>
      <c r="DLB66" s="398"/>
      <c r="DLC66" s="398"/>
      <c r="DLD66" s="398"/>
      <c r="DLE66" s="398"/>
      <c r="DLF66" s="398"/>
      <c r="DLG66" s="398"/>
      <c r="DLH66" s="398"/>
      <c r="DLI66" s="398"/>
      <c r="DLJ66" s="398"/>
      <c r="DLK66" s="398"/>
      <c r="DLL66" s="398"/>
      <c r="DLM66" s="398"/>
      <c r="DLN66" s="398"/>
      <c r="DLO66" s="398"/>
      <c r="DLP66" s="398"/>
      <c r="DLQ66" s="398"/>
      <c r="DLR66" s="398"/>
      <c r="DLS66" s="398"/>
      <c r="DLT66" s="398"/>
      <c r="DLU66" s="398"/>
      <c r="DLV66" s="398"/>
      <c r="DLW66" s="398"/>
      <c r="DLX66" s="398"/>
      <c r="DLY66" s="398"/>
      <c r="DLZ66" s="398"/>
      <c r="DMA66" s="398"/>
      <c r="DMB66" s="398"/>
      <c r="DMC66" s="398"/>
      <c r="DMD66" s="398"/>
      <c r="DME66" s="398"/>
      <c r="DMF66" s="398"/>
      <c r="DMG66" s="398"/>
      <c r="DMH66" s="398"/>
      <c r="DMI66" s="398"/>
      <c r="DMJ66" s="398"/>
      <c r="DMK66" s="398"/>
      <c r="DML66" s="398"/>
      <c r="DMM66" s="398"/>
      <c r="DMN66" s="398"/>
      <c r="DMO66" s="398"/>
      <c r="DMP66" s="398"/>
      <c r="DMQ66" s="398"/>
      <c r="DMR66" s="398"/>
      <c r="DMS66" s="398"/>
      <c r="DMT66" s="398"/>
      <c r="DMU66" s="398"/>
      <c r="DMV66" s="398"/>
      <c r="DMW66" s="398"/>
      <c r="DMX66" s="398"/>
      <c r="DMY66" s="398"/>
      <c r="DMZ66" s="398"/>
      <c r="DNA66" s="398"/>
      <c r="DNB66" s="398"/>
      <c r="DNC66" s="398"/>
      <c r="DND66" s="398"/>
      <c r="DNE66" s="398"/>
      <c r="DNF66" s="398"/>
      <c r="DNG66" s="398"/>
      <c r="DNH66" s="398"/>
      <c r="DNI66" s="398"/>
      <c r="DNJ66" s="398"/>
      <c r="DNK66" s="398"/>
      <c r="DNL66" s="398"/>
      <c r="DNM66" s="398"/>
      <c r="DNN66" s="398"/>
      <c r="DNO66" s="398"/>
      <c r="DNP66" s="398"/>
      <c r="DNQ66" s="398"/>
      <c r="DNR66" s="398"/>
      <c r="DNS66" s="398"/>
      <c r="DNT66" s="398"/>
      <c r="DNU66" s="398"/>
      <c r="DNV66" s="398"/>
      <c r="DNW66" s="398"/>
      <c r="DNX66" s="398"/>
      <c r="DNY66" s="398"/>
      <c r="DNZ66" s="398"/>
      <c r="DOA66" s="398"/>
      <c r="DOB66" s="398"/>
      <c r="DOC66" s="398"/>
      <c r="DOD66" s="398"/>
      <c r="DOE66" s="398"/>
      <c r="DOF66" s="398"/>
      <c r="DOG66" s="398"/>
      <c r="DOH66" s="398"/>
      <c r="DOI66" s="398"/>
      <c r="DOJ66" s="398"/>
      <c r="DOK66" s="398"/>
      <c r="DOL66" s="398"/>
      <c r="DOM66" s="398"/>
      <c r="DON66" s="398"/>
      <c r="DOO66" s="398"/>
      <c r="DOP66" s="398"/>
      <c r="DOQ66" s="398"/>
      <c r="DOR66" s="398"/>
      <c r="DOS66" s="398"/>
      <c r="DOT66" s="398"/>
      <c r="DOU66" s="398"/>
      <c r="DOV66" s="398"/>
      <c r="DOW66" s="398"/>
      <c r="DOX66" s="398"/>
      <c r="DOY66" s="398"/>
      <c r="DOZ66" s="398"/>
      <c r="DPA66" s="398"/>
      <c r="DPB66" s="398"/>
      <c r="DPC66" s="398"/>
      <c r="DPD66" s="398"/>
      <c r="DPE66" s="398"/>
      <c r="DPF66" s="398"/>
      <c r="DPG66" s="398"/>
      <c r="DPH66" s="398"/>
      <c r="DPI66" s="398"/>
      <c r="DPJ66" s="398"/>
      <c r="DPK66" s="398"/>
      <c r="DPL66" s="398"/>
      <c r="DPM66" s="398"/>
      <c r="DPN66" s="398"/>
      <c r="DPO66" s="398"/>
      <c r="DPP66" s="398"/>
      <c r="DPQ66" s="398"/>
      <c r="DPR66" s="398"/>
      <c r="DPS66" s="398"/>
      <c r="DPT66" s="398"/>
      <c r="DPU66" s="398"/>
      <c r="DPV66" s="398"/>
      <c r="DPW66" s="398"/>
      <c r="DPX66" s="398"/>
      <c r="DPY66" s="398"/>
      <c r="DPZ66" s="398"/>
      <c r="DQA66" s="398"/>
      <c r="DQB66" s="398"/>
      <c r="DQC66" s="398"/>
      <c r="DQD66" s="398"/>
      <c r="DQE66" s="398"/>
      <c r="DQF66" s="398"/>
      <c r="DQG66" s="398"/>
      <c r="DQH66" s="398"/>
      <c r="DQI66" s="398"/>
      <c r="DQJ66" s="398"/>
      <c r="DQK66" s="398"/>
      <c r="DQL66" s="398"/>
      <c r="DQM66" s="398"/>
      <c r="DQN66" s="398"/>
      <c r="DQO66" s="398"/>
      <c r="DQP66" s="398"/>
      <c r="DQQ66" s="398"/>
      <c r="DQR66" s="398"/>
      <c r="DQS66" s="398"/>
      <c r="DQT66" s="398"/>
      <c r="DQU66" s="398"/>
      <c r="DQV66" s="398"/>
      <c r="DQW66" s="398"/>
      <c r="DQX66" s="398"/>
      <c r="DQY66" s="398"/>
      <c r="DQZ66" s="398"/>
      <c r="DRA66" s="398"/>
      <c r="DRB66" s="398"/>
      <c r="DRC66" s="398"/>
      <c r="DRD66" s="398"/>
      <c r="DRE66" s="398"/>
      <c r="DRF66" s="398"/>
      <c r="DRG66" s="398"/>
      <c r="DRH66" s="398"/>
      <c r="DRI66" s="398"/>
      <c r="DRJ66" s="398"/>
      <c r="DRK66" s="398"/>
      <c r="DRL66" s="398"/>
      <c r="DRM66" s="398"/>
      <c r="DRN66" s="398"/>
      <c r="DRO66" s="398"/>
      <c r="DRP66" s="398"/>
      <c r="DRQ66" s="398"/>
      <c r="DRR66" s="398"/>
      <c r="DRS66" s="398"/>
      <c r="DRT66" s="398"/>
      <c r="DRU66" s="398"/>
      <c r="DRV66" s="398"/>
      <c r="DRW66" s="398"/>
      <c r="DRX66" s="398"/>
      <c r="DRY66" s="398"/>
      <c r="DRZ66" s="398"/>
      <c r="DSA66" s="398"/>
      <c r="DSB66" s="398"/>
      <c r="DSC66" s="398"/>
      <c r="DSD66" s="398"/>
      <c r="DSE66" s="398"/>
      <c r="DSF66" s="398"/>
      <c r="DSG66" s="398"/>
      <c r="DSH66" s="398"/>
      <c r="DSI66" s="398"/>
      <c r="DSJ66" s="398"/>
      <c r="DSK66" s="398"/>
      <c r="DSL66" s="398"/>
      <c r="DSM66" s="398"/>
      <c r="DSN66" s="398"/>
      <c r="DSO66" s="398"/>
      <c r="DSP66" s="398"/>
      <c r="DSQ66" s="398"/>
      <c r="DSR66" s="398"/>
      <c r="DSS66" s="398"/>
      <c r="DST66" s="398"/>
      <c r="DSU66" s="398"/>
      <c r="DSV66" s="398"/>
      <c r="DSW66" s="398"/>
      <c r="DSX66" s="398"/>
      <c r="DSY66" s="398"/>
      <c r="DSZ66" s="398"/>
      <c r="DTA66" s="398"/>
      <c r="DTB66" s="398"/>
      <c r="DTC66" s="398"/>
      <c r="DTD66" s="398"/>
      <c r="DTE66" s="398"/>
      <c r="DTF66" s="398"/>
      <c r="DTG66" s="398"/>
      <c r="DTH66" s="398"/>
      <c r="DTI66" s="398"/>
      <c r="DTJ66" s="398"/>
      <c r="DTK66" s="398"/>
      <c r="DTL66" s="398"/>
      <c r="DTM66" s="398"/>
      <c r="DTN66" s="398"/>
      <c r="DTO66" s="398"/>
      <c r="DTP66" s="398"/>
      <c r="DTQ66" s="398"/>
      <c r="DTR66" s="398"/>
      <c r="DTS66" s="398"/>
      <c r="DTT66" s="398"/>
      <c r="DTU66" s="398"/>
      <c r="DTV66" s="398"/>
      <c r="DTW66" s="398"/>
      <c r="DTX66" s="398"/>
      <c r="DTY66" s="398"/>
      <c r="DTZ66" s="398"/>
      <c r="DUA66" s="398"/>
      <c r="DUB66" s="398"/>
      <c r="DUC66" s="398"/>
      <c r="DUD66" s="398"/>
      <c r="DUE66" s="398"/>
      <c r="DUF66" s="398"/>
      <c r="DUG66" s="398"/>
      <c r="DUH66" s="398"/>
      <c r="DUI66" s="398"/>
      <c r="DUJ66" s="398"/>
      <c r="DUK66" s="398"/>
      <c r="DUL66" s="398"/>
      <c r="DUM66" s="398"/>
      <c r="DUN66" s="398"/>
      <c r="DUO66" s="398"/>
      <c r="DUP66" s="398"/>
      <c r="DUQ66" s="398"/>
      <c r="DUR66" s="398"/>
      <c r="DUS66" s="398"/>
      <c r="DUT66" s="398"/>
      <c r="DUU66" s="398"/>
      <c r="DUV66" s="398"/>
      <c r="DUW66" s="398"/>
      <c r="DUX66" s="398"/>
      <c r="DUY66" s="398"/>
      <c r="DUZ66" s="398"/>
      <c r="DVA66" s="398"/>
      <c r="DVB66" s="398"/>
      <c r="DVC66" s="398"/>
      <c r="DVD66" s="398"/>
      <c r="DVE66" s="398"/>
      <c r="DVF66" s="398"/>
      <c r="DVG66" s="398"/>
      <c r="DVH66" s="398"/>
      <c r="DVI66" s="398"/>
      <c r="DVJ66" s="398"/>
      <c r="DVK66" s="398"/>
      <c r="DVL66" s="398"/>
      <c r="DVM66" s="398"/>
      <c r="DVN66" s="398"/>
      <c r="DVO66" s="398"/>
      <c r="DVP66" s="398"/>
      <c r="DVQ66" s="398"/>
      <c r="DVR66" s="398"/>
      <c r="DVS66" s="398"/>
      <c r="DVT66" s="398"/>
      <c r="DVU66" s="398"/>
      <c r="DVV66" s="398"/>
      <c r="DVW66" s="398"/>
      <c r="DVX66" s="398"/>
      <c r="DVY66" s="398"/>
      <c r="DVZ66" s="398"/>
      <c r="DWA66" s="398"/>
      <c r="DWB66" s="398"/>
      <c r="DWC66" s="398"/>
      <c r="DWD66" s="398"/>
      <c r="DWE66" s="398"/>
      <c r="DWF66" s="398"/>
      <c r="DWG66" s="398"/>
      <c r="DWH66" s="398"/>
      <c r="DWI66" s="398"/>
      <c r="DWJ66" s="398"/>
      <c r="DWK66" s="398"/>
      <c r="DWL66" s="398"/>
      <c r="DWM66" s="398"/>
      <c r="DWN66" s="398"/>
      <c r="DWO66" s="398"/>
      <c r="DWP66" s="398"/>
      <c r="DWQ66" s="398"/>
      <c r="DWR66" s="398"/>
      <c r="DWS66" s="398"/>
      <c r="DWT66" s="398"/>
      <c r="DWU66" s="398"/>
      <c r="DWV66" s="398"/>
      <c r="DWW66" s="398"/>
      <c r="DWX66" s="398"/>
      <c r="DWY66" s="398"/>
      <c r="DWZ66" s="398"/>
      <c r="DXA66" s="398"/>
      <c r="DXB66" s="398"/>
      <c r="DXC66" s="398"/>
      <c r="DXD66" s="398"/>
      <c r="DXE66" s="398"/>
      <c r="DXF66" s="398"/>
      <c r="DXG66" s="398"/>
      <c r="DXH66" s="398"/>
      <c r="DXI66" s="398"/>
      <c r="DXJ66" s="398"/>
      <c r="DXK66" s="398"/>
      <c r="DXL66" s="398"/>
      <c r="DXM66" s="398"/>
      <c r="DXN66" s="398"/>
      <c r="DXO66" s="398"/>
      <c r="DXP66" s="398"/>
      <c r="DXQ66" s="398"/>
      <c r="DXR66" s="398"/>
      <c r="DXS66" s="398"/>
      <c r="DXT66" s="398"/>
      <c r="DXU66" s="398"/>
      <c r="DXV66" s="398"/>
      <c r="DXW66" s="398"/>
      <c r="DXX66" s="398"/>
      <c r="DXY66" s="398"/>
      <c r="DXZ66" s="398"/>
      <c r="DYA66" s="398"/>
      <c r="DYB66" s="398"/>
      <c r="DYC66" s="398"/>
      <c r="DYD66" s="398"/>
      <c r="DYE66" s="398"/>
      <c r="DYF66" s="398"/>
      <c r="DYG66" s="398"/>
      <c r="DYH66" s="398"/>
      <c r="DYI66" s="398"/>
      <c r="DYJ66" s="398"/>
      <c r="DYK66" s="398"/>
      <c r="DYL66" s="398"/>
      <c r="DYM66" s="398"/>
      <c r="DYN66" s="398"/>
      <c r="DYO66" s="398"/>
      <c r="DYP66" s="398"/>
      <c r="DYQ66" s="398"/>
      <c r="DYR66" s="398"/>
      <c r="DYS66" s="398"/>
      <c r="DYT66" s="398"/>
      <c r="DYU66" s="398"/>
      <c r="DYV66" s="398"/>
      <c r="DYW66" s="398"/>
      <c r="DYX66" s="398"/>
      <c r="DYY66" s="398"/>
      <c r="DYZ66" s="398"/>
      <c r="DZA66" s="398"/>
      <c r="DZB66" s="398"/>
      <c r="DZC66" s="398"/>
      <c r="DZD66" s="398"/>
      <c r="DZE66" s="398"/>
      <c r="DZF66" s="398"/>
      <c r="DZG66" s="398"/>
      <c r="DZH66" s="398"/>
      <c r="DZI66" s="398"/>
      <c r="DZJ66" s="398"/>
      <c r="DZK66" s="398"/>
      <c r="DZL66" s="398"/>
      <c r="DZM66" s="398"/>
      <c r="DZN66" s="398"/>
      <c r="DZO66" s="398"/>
      <c r="DZP66" s="398"/>
      <c r="DZQ66" s="398"/>
      <c r="DZR66" s="398"/>
      <c r="DZS66" s="398"/>
      <c r="DZT66" s="398"/>
      <c r="DZU66" s="398"/>
      <c r="DZV66" s="398"/>
      <c r="DZW66" s="398"/>
      <c r="DZX66" s="398"/>
      <c r="DZY66" s="398"/>
      <c r="DZZ66" s="398"/>
      <c r="EAA66" s="398"/>
      <c r="EAB66" s="398"/>
      <c r="EAC66" s="398"/>
      <c r="EAD66" s="398"/>
      <c r="EAE66" s="398"/>
      <c r="EAF66" s="398"/>
      <c r="EAG66" s="398"/>
      <c r="EAH66" s="398"/>
      <c r="EAI66" s="398"/>
      <c r="EAJ66" s="398"/>
      <c r="EAK66" s="398"/>
      <c r="EAL66" s="398"/>
      <c r="EAM66" s="398"/>
      <c r="EAN66" s="398"/>
      <c r="EAO66" s="398"/>
      <c r="EAP66" s="398"/>
      <c r="EAQ66" s="398"/>
      <c r="EAR66" s="398"/>
      <c r="EAS66" s="398"/>
      <c r="EAT66" s="398"/>
      <c r="EAU66" s="398"/>
      <c r="EAV66" s="398"/>
      <c r="EAW66" s="398"/>
      <c r="EAX66" s="398"/>
      <c r="EAY66" s="398"/>
      <c r="EAZ66" s="398"/>
      <c r="EBA66" s="398"/>
      <c r="EBB66" s="398"/>
      <c r="EBC66" s="398"/>
      <c r="EBD66" s="398"/>
      <c r="EBE66" s="398"/>
      <c r="EBF66" s="398"/>
      <c r="EBG66" s="398"/>
      <c r="EBH66" s="398"/>
      <c r="EBI66" s="398"/>
      <c r="EBJ66" s="398"/>
      <c r="EBK66" s="398"/>
      <c r="EBL66" s="398"/>
      <c r="EBM66" s="398"/>
      <c r="EBN66" s="398"/>
      <c r="EBO66" s="398"/>
      <c r="EBP66" s="398"/>
      <c r="EBQ66" s="398"/>
      <c r="EBR66" s="398"/>
      <c r="EBS66" s="398"/>
      <c r="EBT66" s="398"/>
      <c r="EBU66" s="398"/>
      <c r="EBV66" s="398"/>
      <c r="EBW66" s="398"/>
      <c r="EBX66" s="398"/>
      <c r="EBY66" s="398"/>
      <c r="EBZ66" s="398"/>
      <c r="ECA66" s="398"/>
      <c r="ECB66" s="398"/>
      <c r="ECC66" s="398"/>
      <c r="ECD66" s="398"/>
      <c r="ECE66" s="398"/>
      <c r="ECF66" s="398"/>
      <c r="ECG66" s="398"/>
      <c r="ECH66" s="398"/>
      <c r="ECI66" s="398"/>
      <c r="ECJ66" s="398"/>
      <c r="ECK66" s="398"/>
      <c r="ECL66" s="398"/>
      <c r="ECM66" s="398"/>
      <c r="ECN66" s="398"/>
      <c r="ECO66" s="398"/>
      <c r="ECP66" s="398"/>
      <c r="ECQ66" s="398"/>
      <c r="ECR66" s="398"/>
      <c r="ECS66" s="398"/>
      <c r="ECT66" s="398"/>
      <c r="ECU66" s="398"/>
      <c r="ECV66" s="398"/>
      <c r="ECW66" s="398"/>
      <c r="ECX66" s="398"/>
      <c r="ECY66" s="398"/>
      <c r="ECZ66" s="398"/>
      <c r="EDA66" s="398"/>
      <c r="EDB66" s="398"/>
      <c r="EDC66" s="398"/>
      <c r="EDD66" s="398"/>
      <c r="EDE66" s="398"/>
      <c r="EDF66" s="398"/>
      <c r="EDG66" s="398"/>
      <c r="EDH66" s="398"/>
      <c r="EDI66" s="398"/>
      <c r="EDJ66" s="398"/>
      <c r="EDK66" s="398"/>
      <c r="EDL66" s="398"/>
      <c r="EDM66" s="398"/>
      <c r="EDN66" s="398"/>
      <c r="EDO66" s="398"/>
      <c r="EDP66" s="398"/>
      <c r="EDQ66" s="398"/>
      <c r="EDR66" s="398"/>
      <c r="EDS66" s="398"/>
      <c r="EDT66" s="398"/>
      <c r="EDU66" s="398"/>
      <c r="EDV66" s="398"/>
      <c r="EDW66" s="398"/>
      <c r="EDX66" s="398"/>
      <c r="EDY66" s="398"/>
      <c r="EDZ66" s="398"/>
      <c r="EEA66" s="398"/>
      <c r="EEB66" s="398"/>
      <c r="EEC66" s="398"/>
      <c r="EED66" s="398"/>
      <c r="EEE66" s="398"/>
      <c r="EEF66" s="398"/>
      <c r="EEG66" s="398"/>
      <c r="EEH66" s="398"/>
      <c r="EEI66" s="398"/>
      <c r="EEJ66" s="398"/>
      <c r="EEK66" s="398"/>
      <c r="EEL66" s="398"/>
      <c r="EEM66" s="398"/>
      <c r="EEN66" s="398"/>
      <c r="EEO66" s="398"/>
      <c r="EEP66" s="398"/>
      <c r="EEQ66" s="398"/>
      <c r="EER66" s="398"/>
      <c r="EES66" s="398"/>
      <c r="EET66" s="398"/>
      <c r="EEU66" s="398"/>
      <c r="EEV66" s="398"/>
      <c r="EEW66" s="398"/>
      <c r="EEX66" s="398"/>
      <c r="EEY66" s="398"/>
      <c r="EEZ66" s="398"/>
      <c r="EFA66" s="398"/>
      <c r="EFB66" s="398"/>
      <c r="EFC66" s="398"/>
      <c r="EFD66" s="398"/>
      <c r="EFE66" s="398"/>
      <c r="EFF66" s="398"/>
      <c r="EFG66" s="398"/>
      <c r="EFH66" s="398"/>
      <c r="EFI66" s="398"/>
      <c r="EFJ66" s="398"/>
      <c r="EFK66" s="398"/>
      <c r="EFL66" s="398"/>
      <c r="EFM66" s="398"/>
      <c r="EFN66" s="398"/>
      <c r="EFO66" s="398"/>
      <c r="EFP66" s="398"/>
      <c r="EFQ66" s="398"/>
      <c r="EFR66" s="398"/>
      <c r="EFS66" s="398"/>
      <c r="EFT66" s="398"/>
      <c r="EFU66" s="398"/>
      <c r="EFV66" s="398"/>
      <c r="EFW66" s="398"/>
      <c r="EFX66" s="398"/>
      <c r="EFY66" s="398"/>
      <c r="EFZ66" s="398"/>
      <c r="EGA66" s="398"/>
      <c r="EGB66" s="398"/>
      <c r="EGC66" s="398"/>
      <c r="EGD66" s="398"/>
      <c r="EGE66" s="398"/>
      <c r="EGF66" s="398"/>
      <c r="EGG66" s="398"/>
      <c r="EGH66" s="398"/>
      <c r="EGI66" s="398"/>
      <c r="EGJ66" s="398"/>
      <c r="EGK66" s="398"/>
      <c r="EGL66" s="398"/>
      <c r="EGM66" s="398"/>
      <c r="EGN66" s="398"/>
      <c r="EGO66" s="398"/>
      <c r="EGP66" s="398"/>
      <c r="EGQ66" s="398"/>
      <c r="EGR66" s="398"/>
      <c r="EGS66" s="398"/>
      <c r="EGT66" s="398"/>
      <c r="EGU66" s="398"/>
      <c r="EGV66" s="398"/>
      <c r="EGW66" s="398"/>
      <c r="EGX66" s="398"/>
      <c r="EGY66" s="398"/>
      <c r="EGZ66" s="398"/>
      <c r="EHA66" s="398"/>
      <c r="EHB66" s="398"/>
      <c r="EHC66" s="398"/>
      <c r="EHD66" s="398"/>
      <c r="EHE66" s="398"/>
      <c r="EHF66" s="398"/>
      <c r="EHG66" s="398"/>
      <c r="EHH66" s="398"/>
      <c r="EHI66" s="398"/>
      <c r="EHJ66" s="398"/>
      <c r="EHK66" s="398"/>
      <c r="EHL66" s="398"/>
      <c r="EHM66" s="398"/>
      <c r="EHN66" s="398"/>
      <c r="EHO66" s="398"/>
      <c r="EHP66" s="398"/>
      <c r="EHQ66" s="398"/>
      <c r="EHR66" s="398"/>
      <c r="EHS66" s="398"/>
      <c r="EHT66" s="398"/>
      <c r="EHU66" s="398"/>
      <c r="EHV66" s="398"/>
      <c r="EHW66" s="398"/>
      <c r="EHX66" s="398"/>
      <c r="EHY66" s="398"/>
      <c r="EHZ66" s="398"/>
      <c r="EIA66" s="398"/>
      <c r="EIB66" s="398"/>
      <c r="EIC66" s="398"/>
      <c r="EID66" s="398"/>
      <c r="EIE66" s="398"/>
      <c r="EIF66" s="398"/>
      <c r="EIG66" s="398"/>
      <c r="EIH66" s="398"/>
      <c r="EII66" s="398"/>
      <c r="EIJ66" s="398"/>
      <c r="EIK66" s="398"/>
      <c r="EIL66" s="398"/>
      <c r="EIM66" s="398"/>
      <c r="EIN66" s="398"/>
      <c r="EIO66" s="398"/>
      <c r="EIP66" s="398"/>
      <c r="EIQ66" s="398"/>
      <c r="EIR66" s="398"/>
      <c r="EIS66" s="398"/>
      <c r="EIT66" s="398"/>
      <c r="EIU66" s="398"/>
      <c r="EIV66" s="398"/>
      <c r="EIW66" s="398"/>
      <c r="EIX66" s="398"/>
      <c r="EIY66" s="398"/>
      <c r="EIZ66" s="398"/>
      <c r="EJA66" s="398"/>
      <c r="EJB66" s="398"/>
      <c r="EJC66" s="398"/>
      <c r="EJD66" s="398"/>
      <c r="EJE66" s="398"/>
      <c r="EJF66" s="398"/>
      <c r="EJG66" s="398"/>
      <c r="EJH66" s="398"/>
      <c r="EJI66" s="398"/>
      <c r="EJJ66" s="398"/>
      <c r="EJK66" s="398"/>
      <c r="EJL66" s="398"/>
      <c r="EJM66" s="398"/>
      <c r="EJN66" s="398"/>
      <c r="EJO66" s="398"/>
      <c r="EJP66" s="398"/>
      <c r="EJQ66" s="398"/>
      <c r="EJR66" s="398"/>
      <c r="EJS66" s="398"/>
      <c r="EJT66" s="398"/>
      <c r="EJU66" s="398"/>
      <c r="EJV66" s="398"/>
      <c r="EJW66" s="398"/>
      <c r="EJX66" s="398"/>
      <c r="EJY66" s="398"/>
      <c r="EJZ66" s="398"/>
      <c r="EKA66" s="398"/>
      <c r="EKB66" s="398"/>
      <c r="EKC66" s="398"/>
      <c r="EKD66" s="398"/>
      <c r="EKE66" s="398"/>
      <c r="EKF66" s="398"/>
      <c r="EKG66" s="398"/>
      <c r="EKH66" s="398"/>
      <c r="EKI66" s="398"/>
      <c r="EKJ66" s="398"/>
      <c r="EKK66" s="398"/>
      <c r="EKL66" s="398"/>
      <c r="EKM66" s="398"/>
      <c r="EKN66" s="398"/>
      <c r="EKO66" s="398"/>
      <c r="EKP66" s="398"/>
      <c r="EKQ66" s="398"/>
      <c r="EKR66" s="398"/>
      <c r="EKS66" s="398"/>
      <c r="EKT66" s="398"/>
      <c r="EKU66" s="398"/>
      <c r="EKV66" s="398"/>
      <c r="EKW66" s="398"/>
      <c r="EKX66" s="398"/>
      <c r="EKY66" s="398"/>
      <c r="EKZ66" s="398"/>
      <c r="ELA66" s="398"/>
      <c r="ELB66" s="398"/>
      <c r="ELC66" s="398"/>
      <c r="ELD66" s="398"/>
      <c r="ELE66" s="398"/>
      <c r="ELF66" s="398"/>
      <c r="ELG66" s="398"/>
      <c r="ELH66" s="398"/>
      <c r="ELI66" s="398"/>
      <c r="ELJ66" s="398"/>
      <c r="ELK66" s="398"/>
      <c r="ELL66" s="398"/>
      <c r="ELM66" s="398"/>
      <c r="ELN66" s="398"/>
      <c r="ELO66" s="398"/>
      <c r="ELP66" s="398"/>
      <c r="ELQ66" s="398"/>
      <c r="ELR66" s="398"/>
      <c r="ELS66" s="398"/>
      <c r="ELT66" s="398"/>
      <c r="ELU66" s="398"/>
      <c r="ELV66" s="398"/>
      <c r="ELW66" s="398"/>
      <c r="ELX66" s="398"/>
      <c r="ELY66" s="398"/>
      <c r="ELZ66" s="398"/>
      <c r="EMA66" s="398"/>
      <c r="EMB66" s="398"/>
      <c r="EMC66" s="398"/>
      <c r="EMD66" s="398"/>
      <c r="EME66" s="398"/>
      <c r="EMF66" s="398"/>
      <c r="EMG66" s="398"/>
      <c r="EMH66" s="398"/>
      <c r="EMI66" s="398"/>
      <c r="EMJ66" s="398"/>
      <c r="EMK66" s="398"/>
      <c r="EML66" s="398"/>
      <c r="EMM66" s="398"/>
      <c r="EMN66" s="398"/>
      <c r="EMO66" s="398"/>
      <c r="EMP66" s="398"/>
      <c r="EMQ66" s="398"/>
      <c r="EMR66" s="398"/>
      <c r="EMS66" s="398"/>
      <c r="EMT66" s="398"/>
      <c r="EMU66" s="398"/>
      <c r="EMV66" s="398"/>
      <c r="EMW66" s="398"/>
      <c r="EMX66" s="398"/>
      <c r="EMY66" s="398"/>
      <c r="EMZ66" s="398"/>
      <c r="ENA66" s="398"/>
      <c r="ENB66" s="398"/>
      <c r="ENC66" s="398"/>
      <c r="END66" s="398"/>
      <c r="ENE66" s="398"/>
      <c r="ENF66" s="398"/>
      <c r="ENG66" s="398"/>
      <c r="ENH66" s="398"/>
      <c r="ENI66" s="398"/>
      <c r="ENJ66" s="398"/>
      <c r="ENK66" s="398"/>
      <c r="ENL66" s="398"/>
      <c r="ENM66" s="398"/>
      <c r="ENN66" s="398"/>
      <c r="ENO66" s="398"/>
      <c r="ENP66" s="398"/>
      <c r="ENQ66" s="398"/>
      <c r="ENR66" s="398"/>
      <c r="ENS66" s="398"/>
      <c r="ENT66" s="398"/>
      <c r="ENU66" s="398"/>
      <c r="ENV66" s="398"/>
      <c r="ENW66" s="398"/>
      <c r="ENX66" s="398"/>
      <c r="ENY66" s="398"/>
      <c r="ENZ66" s="398"/>
      <c r="EOA66" s="398"/>
      <c r="EOB66" s="398"/>
      <c r="EOC66" s="398"/>
      <c r="EOD66" s="398"/>
      <c r="EOE66" s="398"/>
      <c r="EOF66" s="398"/>
      <c r="EOG66" s="398"/>
      <c r="EOH66" s="398"/>
      <c r="EOI66" s="398"/>
      <c r="EOJ66" s="398"/>
      <c r="EOK66" s="398"/>
      <c r="EOL66" s="398"/>
      <c r="EOM66" s="398"/>
      <c r="EON66" s="398"/>
      <c r="EOO66" s="398"/>
      <c r="EOP66" s="398"/>
      <c r="EOQ66" s="398"/>
      <c r="EOR66" s="398"/>
      <c r="EOS66" s="398"/>
      <c r="EOT66" s="398"/>
      <c r="EOU66" s="398"/>
      <c r="EOV66" s="398"/>
      <c r="EOW66" s="398"/>
      <c r="EOX66" s="398"/>
      <c r="EOY66" s="398"/>
      <c r="EOZ66" s="398"/>
      <c r="EPA66" s="398"/>
      <c r="EPB66" s="398"/>
      <c r="EPC66" s="398"/>
      <c r="EPD66" s="398"/>
      <c r="EPE66" s="398"/>
      <c r="EPF66" s="398"/>
      <c r="EPG66" s="398"/>
      <c r="EPH66" s="398"/>
      <c r="EPI66" s="398"/>
      <c r="EPJ66" s="398"/>
      <c r="EPK66" s="398"/>
      <c r="EPL66" s="398"/>
      <c r="EPM66" s="398"/>
      <c r="EPN66" s="398"/>
      <c r="EPO66" s="398"/>
      <c r="EPP66" s="398"/>
      <c r="EPQ66" s="398"/>
      <c r="EPR66" s="398"/>
      <c r="EPS66" s="398"/>
      <c r="EPT66" s="398"/>
      <c r="EPU66" s="398"/>
      <c r="EPV66" s="398"/>
      <c r="EPW66" s="398"/>
      <c r="EPX66" s="398"/>
      <c r="EPY66" s="398"/>
      <c r="EPZ66" s="398"/>
      <c r="EQA66" s="398"/>
      <c r="EQB66" s="398"/>
      <c r="EQC66" s="398"/>
      <c r="EQD66" s="398"/>
      <c r="EQE66" s="398"/>
      <c r="EQF66" s="398"/>
      <c r="EQG66" s="398"/>
      <c r="EQH66" s="398"/>
      <c r="EQI66" s="398"/>
      <c r="EQJ66" s="398"/>
      <c r="EQK66" s="398"/>
      <c r="EQL66" s="398"/>
      <c r="EQM66" s="398"/>
      <c r="EQN66" s="398"/>
      <c r="EQO66" s="398"/>
      <c r="EQP66" s="398"/>
      <c r="EQQ66" s="398"/>
      <c r="EQR66" s="398"/>
      <c r="EQS66" s="398"/>
      <c r="EQT66" s="398"/>
      <c r="EQU66" s="398"/>
      <c r="EQV66" s="398"/>
      <c r="EQW66" s="398"/>
      <c r="EQX66" s="398"/>
      <c r="EQY66" s="398"/>
      <c r="EQZ66" s="398"/>
      <c r="ERA66" s="398"/>
      <c r="ERB66" s="398"/>
      <c r="ERC66" s="398"/>
      <c r="ERD66" s="398"/>
      <c r="ERE66" s="398"/>
      <c r="ERF66" s="398"/>
      <c r="ERG66" s="398"/>
      <c r="ERH66" s="398"/>
      <c r="ERI66" s="398"/>
      <c r="ERJ66" s="398"/>
      <c r="ERK66" s="398"/>
      <c r="ERL66" s="398"/>
      <c r="ERM66" s="398"/>
      <c r="ERN66" s="398"/>
      <c r="ERO66" s="398"/>
      <c r="ERP66" s="398"/>
      <c r="ERQ66" s="398"/>
      <c r="ERR66" s="398"/>
      <c r="ERS66" s="398"/>
      <c r="ERT66" s="398"/>
      <c r="ERU66" s="398"/>
      <c r="ERV66" s="398"/>
      <c r="ERW66" s="398"/>
      <c r="ERX66" s="398"/>
      <c r="ERY66" s="398"/>
      <c r="ERZ66" s="398"/>
      <c r="ESA66" s="398"/>
      <c r="ESB66" s="398"/>
      <c r="ESC66" s="398"/>
      <c r="ESD66" s="398"/>
      <c r="ESE66" s="398"/>
      <c r="ESF66" s="398"/>
      <c r="ESG66" s="398"/>
      <c r="ESH66" s="398"/>
      <c r="ESI66" s="398"/>
      <c r="ESJ66" s="398"/>
      <c r="ESK66" s="398"/>
      <c r="ESL66" s="398"/>
      <c r="ESM66" s="398"/>
      <c r="ESN66" s="398"/>
      <c r="ESO66" s="398"/>
      <c r="ESP66" s="398"/>
      <c r="ESQ66" s="398"/>
      <c r="ESR66" s="398"/>
      <c r="ESS66" s="398"/>
      <c r="EST66" s="398"/>
      <c r="ESU66" s="398"/>
      <c r="ESV66" s="398"/>
      <c r="ESW66" s="398"/>
      <c r="ESX66" s="398"/>
      <c r="ESY66" s="398"/>
      <c r="ESZ66" s="398"/>
      <c r="ETA66" s="398"/>
      <c r="ETB66" s="398"/>
      <c r="ETC66" s="398"/>
      <c r="ETD66" s="398"/>
      <c r="ETE66" s="398"/>
      <c r="ETF66" s="398"/>
      <c r="ETG66" s="398"/>
      <c r="ETH66" s="398"/>
      <c r="ETI66" s="398"/>
      <c r="ETJ66" s="398"/>
      <c r="ETK66" s="398"/>
      <c r="ETL66" s="398"/>
      <c r="ETM66" s="398"/>
      <c r="ETN66" s="398"/>
      <c r="ETO66" s="398"/>
      <c r="ETP66" s="398"/>
      <c r="ETQ66" s="398"/>
      <c r="ETR66" s="398"/>
      <c r="ETS66" s="398"/>
      <c r="ETT66" s="398"/>
      <c r="ETU66" s="398"/>
      <c r="ETV66" s="398"/>
      <c r="ETW66" s="398"/>
      <c r="ETX66" s="398"/>
      <c r="ETY66" s="398"/>
      <c r="ETZ66" s="398"/>
      <c r="EUA66" s="398"/>
      <c r="EUB66" s="398"/>
      <c r="EUC66" s="398"/>
      <c r="EUD66" s="398"/>
      <c r="EUE66" s="398"/>
      <c r="EUF66" s="398"/>
      <c r="EUG66" s="398"/>
      <c r="EUH66" s="398"/>
      <c r="EUI66" s="398"/>
      <c r="EUJ66" s="398"/>
      <c r="EUK66" s="398"/>
      <c r="EUL66" s="398"/>
      <c r="EUM66" s="398"/>
      <c r="EUN66" s="398"/>
      <c r="EUO66" s="398"/>
      <c r="EUP66" s="398"/>
      <c r="EUQ66" s="398"/>
      <c r="EUR66" s="398"/>
      <c r="EUS66" s="398"/>
      <c r="EUT66" s="398"/>
      <c r="EUU66" s="398"/>
      <c r="EUV66" s="398"/>
      <c r="EUW66" s="398"/>
      <c r="EUX66" s="398"/>
      <c r="EUY66" s="398"/>
      <c r="EUZ66" s="398"/>
      <c r="EVA66" s="398"/>
      <c r="EVB66" s="398"/>
      <c r="EVC66" s="398"/>
      <c r="EVD66" s="398"/>
      <c r="EVE66" s="398"/>
      <c r="EVF66" s="398"/>
      <c r="EVG66" s="398"/>
      <c r="EVH66" s="398"/>
      <c r="EVI66" s="398"/>
      <c r="EVJ66" s="398"/>
      <c r="EVK66" s="398"/>
      <c r="EVL66" s="398"/>
      <c r="EVM66" s="398"/>
      <c r="EVN66" s="398"/>
      <c r="EVO66" s="398"/>
      <c r="EVP66" s="398"/>
      <c r="EVQ66" s="398"/>
      <c r="EVR66" s="398"/>
      <c r="EVS66" s="398"/>
      <c r="EVT66" s="398"/>
      <c r="EVU66" s="398"/>
      <c r="EVV66" s="398"/>
      <c r="EVW66" s="398"/>
      <c r="EVX66" s="398"/>
      <c r="EVY66" s="398"/>
      <c r="EVZ66" s="398"/>
      <c r="EWA66" s="398"/>
      <c r="EWB66" s="398"/>
      <c r="EWC66" s="398"/>
      <c r="EWD66" s="398"/>
      <c r="EWE66" s="398"/>
      <c r="EWF66" s="398"/>
      <c r="EWG66" s="398"/>
      <c r="EWH66" s="398"/>
      <c r="EWI66" s="398"/>
      <c r="EWJ66" s="398"/>
      <c r="EWK66" s="398"/>
      <c r="EWL66" s="398"/>
      <c r="EWM66" s="398"/>
      <c r="EWN66" s="398"/>
      <c r="EWO66" s="398"/>
      <c r="EWP66" s="398"/>
      <c r="EWQ66" s="398"/>
      <c r="EWR66" s="398"/>
      <c r="EWS66" s="398"/>
      <c r="EWT66" s="398"/>
      <c r="EWU66" s="398"/>
      <c r="EWV66" s="398"/>
      <c r="EWW66" s="398"/>
      <c r="EWX66" s="398"/>
      <c r="EWY66" s="398"/>
      <c r="EWZ66" s="398"/>
      <c r="EXA66" s="398"/>
      <c r="EXB66" s="398"/>
      <c r="EXC66" s="398"/>
      <c r="EXD66" s="398"/>
      <c r="EXE66" s="398"/>
      <c r="EXF66" s="398"/>
      <c r="EXG66" s="398"/>
      <c r="EXH66" s="398"/>
      <c r="EXI66" s="398"/>
      <c r="EXJ66" s="398"/>
      <c r="EXK66" s="398"/>
      <c r="EXL66" s="398"/>
      <c r="EXM66" s="398"/>
      <c r="EXN66" s="398"/>
      <c r="EXO66" s="398"/>
      <c r="EXP66" s="398"/>
      <c r="EXQ66" s="398"/>
      <c r="EXR66" s="398"/>
      <c r="EXS66" s="398"/>
      <c r="EXT66" s="398"/>
      <c r="EXU66" s="398"/>
      <c r="EXV66" s="398"/>
      <c r="EXW66" s="398"/>
      <c r="EXX66" s="398"/>
      <c r="EXY66" s="398"/>
      <c r="EXZ66" s="398"/>
      <c r="EYA66" s="398"/>
      <c r="EYB66" s="398"/>
      <c r="EYC66" s="398"/>
      <c r="EYD66" s="398"/>
      <c r="EYE66" s="398"/>
      <c r="EYF66" s="398"/>
      <c r="EYG66" s="398"/>
      <c r="EYH66" s="398"/>
      <c r="EYI66" s="398"/>
      <c r="EYJ66" s="398"/>
      <c r="EYK66" s="398"/>
      <c r="EYL66" s="398"/>
      <c r="EYM66" s="398"/>
      <c r="EYN66" s="398"/>
      <c r="EYO66" s="398"/>
      <c r="EYP66" s="398"/>
      <c r="EYQ66" s="398"/>
      <c r="EYR66" s="398"/>
      <c r="EYS66" s="398"/>
      <c r="EYT66" s="398"/>
      <c r="EYU66" s="398"/>
      <c r="EYV66" s="398"/>
      <c r="EYW66" s="398"/>
      <c r="EYX66" s="398"/>
      <c r="EYY66" s="398"/>
      <c r="EYZ66" s="398"/>
      <c r="EZA66" s="398"/>
      <c r="EZB66" s="398"/>
      <c r="EZC66" s="398"/>
      <c r="EZD66" s="398"/>
      <c r="EZE66" s="398"/>
      <c r="EZF66" s="398"/>
      <c r="EZG66" s="398"/>
      <c r="EZH66" s="398"/>
      <c r="EZI66" s="398"/>
      <c r="EZJ66" s="398"/>
      <c r="EZK66" s="398"/>
      <c r="EZL66" s="398"/>
      <c r="EZM66" s="398"/>
      <c r="EZN66" s="398"/>
      <c r="EZO66" s="398"/>
      <c r="EZP66" s="398"/>
      <c r="EZQ66" s="398"/>
      <c r="EZR66" s="398"/>
      <c r="EZS66" s="398"/>
      <c r="EZT66" s="398"/>
      <c r="EZU66" s="398"/>
      <c r="EZV66" s="398"/>
      <c r="EZW66" s="398"/>
      <c r="EZX66" s="398"/>
      <c r="EZY66" s="398"/>
      <c r="EZZ66" s="398"/>
      <c r="FAA66" s="398"/>
      <c r="FAB66" s="398"/>
      <c r="FAC66" s="398"/>
      <c r="FAD66" s="398"/>
      <c r="FAE66" s="398"/>
      <c r="FAF66" s="398"/>
      <c r="FAG66" s="398"/>
      <c r="FAH66" s="398"/>
      <c r="FAI66" s="398"/>
      <c r="FAJ66" s="398"/>
      <c r="FAK66" s="398"/>
      <c r="FAL66" s="398"/>
      <c r="FAM66" s="398"/>
      <c r="FAN66" s="398"/>
      <c r="FAO66" s="398"/>
      <c r="FAP66" s="398"/>
      <c r="FAQ66" s="398"/>
      <c r="FAR66" s="398"/>
      <c r="FAS66" s="398"/>
      <c r="FAT66" s="398"/>
      <c r="FAU66" s="398"/>
      <c r="FAV66" s="398"/>
      <c r="FAW66" s="398"/>
      <c r="FAX66" s="398"/>
      <c r="FAY66" s="398"/>
      <c r="FAZ66" s="398"/>
      <c r="FBA66" s="398"/>
      <c r="FBB66" s="398"/>
      <c r="FBC66" s="398"/>
      <c r="FBD66" s="398"/>
      <c r="FBE66" s="398"/>
      <c r="FBF66" s="398"/>
      <c r="FBG66" s="398"/>
      <c r="FBH66" s="398"/>
      <c r="FBI66" s="398"/>
      <c r="FBJ66" s="398"/>
      <c r="FBK66" s="398"/>
      <c r="FBL66" s="398"/>
      <c r="FBM66" s="398"/>
      <c r="FBN66" s="398"/>
      <c r="FBO66" s="398"/>
      <c r="FBP66" s="398"/>
      <c r="FBQ66" s="398"/>
      <c r="FBR66" s="398"/>
      <c r="FBS66" s="398"/>
      <c r="FBT66" s="398"/>
      <c r="FBU66" s="398"/>
      <c r="FBV66" s="398"/>
      <c r="FBW66" s="398"/>
      <c r="FBX66" s="398"/>
      <c r="FBY66" s="398"/>
      <c r="FBZ66" s="398"/>
      <c r="FCA66" s="398"/>
      <c r="FCB66" s="398"/>
      <c r="FCC66" s="398"/>
      <c r="FCD66" s="398"/>
      <c r="FCE66" s="398"/>
      <c r="FCF66" s="398"/>
      <c r="FCG66" s="398"/>
      <c r="FCH66" s="398"/>
      <c r="FCI66" s="398"/>
      <c r="FCJ66" s="398"/>
      <c r="FCK66" s="398"/>
      <c r="FCL66" s="398"/>
      <c r="FCM66" s="398"/>
      <c r="FCN66" s="398"/>
      <c r="FCO66" s="398"/>
      <c r="FCP66" s="398"/>
      <c r="FCQ66" s="398"/>
      <c r="FCR66" s="398"/>
      <c r="FCS66" s="398"/>
      <c r="FCT66" s="398"/>
      <c r="FCU66" s="398"/>
      <c r="FCV66" s="398"/>
      <c r="FCW66" s="398"/>
      <c r="FCX66" s="398"/>
      <c r="FCY66" s="398"/>
      <c r="FCZ66" s="398"/>
      <c r="FDA66" s="398"/>
      <c r="FDB66" s="398"/>
      <c r="FDC66" s="398"/>
      <c r="FDD66" s="398"/>
      <c r="FDE66" s="398"/>
      <c r="FDF66" s="398"/>
      <c r="FDG66" s="398"/>
      <c r="FDH66" s="398"/>
      <c r="FDI66" s="398"/>
      <c r="FDJ66" s="398"/>
      <c r="FDK66" s="398"/>
      <c r="FDL66" s="398"/>
      <c r="FDM66" s="398"/>
      <c r="FDN66" s="398"/>
      <c r="FDO66" s="398"/>
      <c r="FDP66" s="398"/>
      <c r="FDQ66" s="398"/>
      <c r="FDR66" s="398"/>
      <c r="FDS66" s="398"/>
      <c r="FDT66" s="398"/>
      <c r="FDU66" s="398"/>
      <c r="FDV66" s="398"/>
      <c r="FDW66" s="398"/>
      <c r="FDX66" s="398"/>
      <c r="FDY66" s="398"/>
      <c r="FDZ66" s="398"/>
      <c r="FEA66" s="398"/>
      <c r="FEB66" s="398"/>
      <c r="FEC66" s="398"/>
      <c r="FED66" s="398"/>
      <c r="FEE66" s="398"/>
      <c r="FEF66" s="398"/>
      <c r="FEG66" s="398"/>
      <c r="FEH66" s="398"/>
      <c r="FEI66" s="398"/>
      <c r="FEJ66" s="398"/>
      <c r="FEK66" s="398"/>
      <c r="FEL66" s="398"/>
      <c r="FEM66" s="398"/>
      <c r="FEN66" s="398"/>
      <c r="FEO66" s="398"/>
      <c r="FEP66" s="398"/>
      <c r="FEQ66" s="398"/>
      <c r="FER66" s="398"/>
      <c r="FES66" s="398"/>
      <c r="FET66" s="398"/>
      <c r="FEU66" s="398"/>
      <c r="FEV66" s="398"/>
      <c r="FEW66" s="398"/>
      <c r="FEX66" s="398"/>
      <c r="FEY66" s="398"/>
      <c r="FEZ66" s="398"/>
      <c r="FFA66" s="398"/>
      <c r="FFB66" s="398"/>
      <c r="FFC66" s="398"/>
      <c r="FFD66" s="398"/>
      <c r="FFE66" s="398"/>
      <c r="FFF66" s="398"/>
      <c r="FFG66" s="398"/>
      <c r="FFH66" s="398"/>
      <c r="FFI66" s="398"/>
      <c r="FFJ66" s="398"/>
      <c r="FFK66" s="398"/>
      <c r="FFL66" s="398"/>
      <c r="FFM66" s="398"/>
      <c r="FFN66" s="398"/>
      <c r="FFO66" s="398"/>
      <c r="FFP66" s="398"/>
      <c r="FFQ66" s="398"/>
      <c r="FFR66" s="398"/>
      <c r="FFS66" s="398"/>
      <c r="FFT66" s="398"/>
      <c r="FFU66" s="398"/>
      <c r="FFV66" s="398"/>
      <c r="FFW66" s="398"/>
      <c r="FFX66" s="398"/>
      <c r="FFY66" s="398"/>
      <c r="FFZ66" s="398"/>
      <c r="FGA66" s="398"/>
      <c r="FGB66" s="398"/>
      <c r="FGC66" s="398"/>
      <c r="FGD66" s="398"/>
      <c r="FGE66" s="398"/>
      <c r="FGF66" s="398"/>
      <c r="FGG66" s="398"/>
      <c r="FGH66" s="398"/>
      <c r="FGI66" s="398"/>
      <c r="FGJ66" s="398"/>
      <c r="FGK66" s="398"/>
      <c r="FGL66" s="398"/>
      <c r="FGM66" s="398"/>
      <c r="FGN66" s="398"/>
      <c r="FGO66" s="398"/>
      <c r="FGP66" s="398"/>
      <c r="FGQ66" s="398"/>
      <c r="FGR66" s="398"/>
      <c r="FGS66" s="398"/>
      <c r="FGT66" s="398"/>
      <c r="FGU66" s="398"/>
      <c r="FGV66" s="398"/>
      <c r="FGW66" s="398"/>
      <c r="FGX66" s="398"/>
      <c r="FGY66" s="398"/>
      <c r="FGZ66" s="398"/>
      <c r="FHA66" s="398"/>
      <c r="FHB66" s="398"/>
      <c r="FHC66" s="398"/>
      <c r="FHD66" s="398"/>
      <c r="FHE66" s="398"/>
      <c r="FHF66" s="398"/>
      <c r="FHG66" s="398"/>
      <c r="FHH66" s="398"/>
      <c r="FHI66" s="398"/>
      <c r="FHJ66" s="398"/>
      <c r="FHK66" s="398"/>
      <c r="FHL66" s="398"/>
      <c r="FHM66" s="398"/>
      <c r="FHN66" s="398"/>
      <c r="FHO66" s="398"/>
      <c r="FHP66" s="398"/>
      <c r="FHQ66" s="398"/>
      <c r="FHR66" s="398"/>
      <c r="FHS66" s="398"/>
      <c r="FHT66" s="398"/>
      <c r="FHU66" s="398"/>
      <c r="FHV66" s="398"/>
      <c r="FHW66" s="398"/>
      <c r="FHX66" s="398"/>
      <c r="FHY66" s="398"/>
      <c r="FHZ66" s="398"/>
      <c r="FIA66" s="398"/>
      <c r="FIB66" s="398"/>
      <c r="FIC66" s="398"/>
      <c r="FID66" s="398"/>
      <c r="FIE66" s="398"/>
      <c r="FIF66" s="398"/>
      <c r="FIG66" s="398"/>
      <c r="FIH66" s="398"/>
      <c r="FII66" s="398"/>
      <c r="FIJ66" s="398"/>
      <c r="FIK66" s="398"/>
      <c r="FIL66" s="398"/>
      <c r="FIM66" s="398"/>
      <c r="FIN66" s="398"/>
      <c r="FIO66" s="398"/>
      <c r="FIP66" s="398"/>
      <c r="FIQ66" s="398"/>
      <c r="FIR66" s="398"/>
      <c r="FIS66" s="398"/>
      <c r="FIT66" s="398"/>
      <c r="FIU66" s="398"/>
      <c r="FIV66" s="398"/>
      <c r="FIW66" s="398"/>
      <c r="FIX66" s="398"/>
      <c r="FIY66" s="398"/>
      <c r="FIZ66" s="398"/>
      <c r="FJA66" s="398"/>
      <c r="FJB66" s="398"/>
      <c r="FJC66" s="398"/>
      <c r="FJD66" s="398"/>
      <c r="FJE66" s="398"/>
      <c r="FJF66" s="398"/>
      <c r="FJG66" s="398"/>
      <c r="FJH66" s="398"/>
      <c r="FJI66" s="398"/>
      <c r="FJJ66" s="398"/>
      <c r="FJK66" s="398"/>
      <c r="FJL66" s="398"/>
      <c r="FJM66" s="398"/>
      <c r="FJN66" s="398"/>
      <c r="FJO66" s="398"/>
      <c r="FJP66" s="398"/>
      <c r="FJQ66" s="398"/>
      <c r="FJR66" s="398"/>
      <c r="FJS66" s="398"/>
      <c r="FJT66" s="398"/>
      <c r="FJU66" s="398"/>
      <c r="FJV66" s="398"/>
      <c r="FJW66" s="398"/>
      <c r="FJX66" s="398"/>
      <c r="FJY66" s="398"/>
      <c r="FJZ66" s="398"/>
      <c r="FKA66" s="398"/>
      <c r="FKB66" s="398"/>
      <c r="FKC66" s="398"/>
      <c r="FKD66" s="398"/>
      <c r="FKE66" s="398"/>
      <c r="FKF66" s="398"/>
      <c r="FKG66" s="398"/>
      <c r="FKH66" s="398"/>
      <c r="FKI66" s="398"/>
      <c r="FKJ66" s="398"/>
      <c r="FKK66" s="398"/>
      <c r="FKL66" s="398"/>
      <c r="FKM66" s="398"/>
      <c r="FKN66" s="398"/>
      <c r="FKO66" s="398"/>
      <c r="FKP66" s="398"/>
      <c r="FKQ66" s="398"/>
      <c r="FKR66" s="398"/>
      <c r="FKS66" s="398"/>
      <c r="FKT66" s="398"/>
      <c r="FKU66" s="398"/>
      <c r="FKV66" s="398"/>
      <c r="FKW66" s="398"/>
      <c r="FKX66" s="398"/>
      <c r="FKY66" s="398"/>
      <c r="FKZ66" s="398"/>
      <c r="FLA66" s="398"/>
      <c r="FLB66" s="398"/>
      <c r="FLC66" s="398"/>
      <c r="FLD66" s="398"/>
      <c r="FLE66" s="398"/>
      <c r="FLF66" s="398"/>
      <c r="FLG66" s="398"/>
      <c r="FLH66" s="398"/>
      <c r="FLI66" s="398"/>
      <c r="FLJ66" s="398"/>
      <c r="FLK66" s="398"/>
      <c r="FLL66" s="398"/>
      <c r="FLM66" s="398"/>
      <c r="FLN66" s="398"/>
      <c r="FLO66" s="398"/>
      <c r="FLP66" s="398"/>
      <c r="FLQ66" s="398"/>
      <c r="FLR66" s="398"/>
      <c r="FLS66" s="398"/>
      <c r="FLT66" s="398"/>
      <c r="FLU66" s="398"/>
      <c r="FLV66" s="398"/>
      <c r="FLW66" s="398"/>
      <c r="FLX66" s="398"/>
      <c r="FLY66" s="398"/>
      <c r="FLZ66" s="398"/>
      <c r="FMA66" s="398"/>
      <c r="FMB66" s="398"/>
      <c r="FMC66" s="398"/>
      <c r="FMD66" s="398"/>
      <c r="FME66" s="398"/>
      <c r="FMF66" s="398"/>
      <c r="FMG66" s="398"/>
      <c r="FMH66" s="398"/>
      <c r="FMI66" s="398"/>
      <c r="FMJ66" s="398"/>
      <c r="FMK66" s="398"/>
      <c r="FML66" s="398"/>
      <c r="FMM66" s="398"/>
      <c r="FMN66" s="398"/>
      <c r="FMO66" s="398"/>
      <c r="FMP66" s="398"/>
      <c r="FMQ66" s="398"/>
      <c r="FMR66" s="398"/>
      <c r="FMS66" s="398"/>
      <c r="FMT66" s="398"/>
      <c r="FMU66" s="398"/>
      <c r="FMV66" s="398"/>
      <c r="FMW66" s="398"/>
      <c r="FMX66" s="398"/>
      <c r="FMY66" s="398"/>
      <c r="FMZ66" s="398"/>
      <c r="FNA66" s="398"/>
      <c r="FNB66" s="398"/>
      <c r="FNC66" s="398"/>
      <c r="FND66" s="398"/>
      <c r="FNE66" s="398"/>
      <c r="FNF66" s="398"/>
      <c r="FNG66" s="398"/>
      <c r="FNH66" s="398"/>
      <c r="FNI66" s="398"/>
      <c r="FNJ66" s="398"/>
      <c r="FNK66" s="398"/>
      <c r="FNL66" s="398"/>
      <c r="FNM66" s="398"/>
      <c r="FNN66" s="398"/>
      <c r="FNO66" s="398"/>
      <c r="FNP66" s="398"/>
      <c r="FNQ66" s="398"/>
      <c r="FNR66" s="398"/>
      <c r="FNS66" s="398"/>
      <c r="FNT66" s="398"/>
      <c r="FNU66" s="398"/>
      <c r="FNV66" s="398"/>
      <c r="FNW66" s="398"/>
      <c r="FNX66" s="398"/>
      <c r="FNY66" s="398"/>
      <c r="FNZ66" s="398"/>
      <c r="FOA66" s="398"/>
      <c r="FOB66" s="398"/>
      <c r="FOC66" s="398"/>
      <c r="FOD66" s="398"/>
      <c r="FOE66" s="398"/>
      <c r="FOF66" s="398"/>
      <c r="FOG66" s="398"/>
      <c r="FOH66" s="398"/>
      <c r="FOI66" s="398"/>
      <c r="FOJ66" s="398"/>
      <c r="FOK66" s="398"/>
      <c r="FOL66" s="398"/>
      <c r="FOM66" s="398"/>
      <c r="FON66" s="398"/>
      <c r="FOO66" s="398"/>
      <c r="FOP66" s="398"/>
      <c r="FOQ66" s="398"/>
      <c r="FOR66" s="398"/>
      <c r="FOS66" s="398"/>
      <c r="FOT66" s="398"/>
      <c r="FOU66" s="398"/>
      <c r="FOV66" s="398"/>
      <c r="FOW66" s="398"/>
      <c r="FOX66" s="398"/>
      <c r="FOY66" s="398"/>
      <c r="FOZ66" s="398"/>
      <c r="FPA66" s="398"/>
      <c r="FPB66" s="398"/>
      <c r="FPC66" s="398"/>
      <c r="FPD66" s="398"/>
      <c r="FPE66" s="398"/>
      <c r="FPF66" s="398"/>
      <c r="FPG66" s="398"/>
      <c r="FPH66" s="398"/>
      <c r="FPI66" s="398"/>
      <c r="FPJ66" s="398"/>
      <c r="FPK66" s="398"/>
      <c r="FPL66" s="398"/>
      <c r="FPM66" s="398"/>
      <c r="FPN66" s="398"/>
      <c r="FPO66" s="398"/>
      <c r="FPP66" s="398"/>
      <c r="FPQ66" s="398"/>
      <c r="FPR66" s="398"/>
      <c r="FPS66" s="398"/>
      <c r="FPT66" s="398"/>
      <c r="FPU66" s="398"/>
      <c r="FPV66" s="398"/>
      <c r="FPW66" s="398"/>
      <c r="FPX66" s="398"/>
      <c r="FPY66" s="398"/>
      <c r="FPZ66" s="398"/>
      <c r="FQA66" s="398"/>
      <c r="FQB66" s="398"/>
      <c r="FQC66" s="398"/>
      <c r="FQD66" s="398"/>
      <c r="FQE66" s="398"/>
      <c r="FQF66" s="398"/>
      <c r="FQG66" s="398"/>
      <c r="FQH66" s="398"/>
      <c r="FQI66" s="398"/>
      <c r="FQJ66" s="398"/>
      <c r="FQK66" s="398"/>
      <c r="FQL66" s="398"/>
      <c r="FQM66" s="398"/>
      <c r="FQN66" s="398"/>
      <c r="FQO66" s="398"/>
      <c r="FQP66" s="398"/>
      <c r="FQQ66" s="398"/>
      <c r="FQR66" s="398"/>
      <c r="FQS66" s="398"/>
      <c r="FQT66" s="398"/>
      <c r="FQU66" s="398"/>
      <c r="FQV66" s="398"/>
      <c r="FQW66" s="398"/>
      <c r="FQX66" s="398"/>
      <c r="FQY66" s="398"/>
      <c r="FQZ66" s="398"/>
      <c r="FRA66" s="398"/>
      <c r="FRB66" s="398"/>
      <c r="FRC66" s="398"/>
      <c r="FRD66" s="398"/>
      <c r="FRE66" s="398"/>
      <c r="FRF66" s="398"/>
      <c r="FRG66" s="398"/>
      <c r="FRH66" s="398"/>
      <c r="FRI66" s="398"/>
      <c r="FRJ66" s="398"/>
      <c r="FRK66" s="398"/>
      <c r="FRL66" s="398"/>
      <c r="FRM66" s="398"/>
      <c r="FRN66" s="398"/>
      <c r="FRO66" s="398"/>
      <c r="FRP66" s="398"/>
      <c r="FRQ66" s="398"/>
      <c r="FRR66" s="398"/>
      <c r="FRS66" s="398"/>
      <c r="FRT66" s="398"/>
      <c r="FRU66" s="398"/>
      <c r="FRV66" s="398"/>
      <c r="FRW66" s="398"/>
      <c r="FRX66" s="398"/>
      <c r="FRY66" s="398"/>
      <c r="FRZ66" s="398"/>
      <c r="FSA66" s="398"/>
      <c r="FSB66" s="398"/>
      <c r="FSC66" s="398"/>
      <c r="FSD66" s="398"/>
      <c r="FSE66" s="398"/>
      <c r="FSF66" s="398"/>
      <c r="FSG66" s="398"/>
      <c r="FSH66" s="398"/>
      <c r="FSI66" s="398"/>
      <c r="FSJ66" s="398"/>
      <c r="FSK66" s="398"/>
      <c r="FSL66" s="398"/>
      <c r="FSM66" s="398"/>
      <c r="FSN66" s="398"/>
      <c r="FSO66" s="398"/>
      <c r="FSP66" s="398"/>
      <c r="FSQ66" s="398"/>
      <c r="FSR66" s="398"/>
      <c r="FSS66" s="398"/>
      <c r="FST66" s="398"/>
      <c r="FSU66" s="398"/>
      <c r="FSV66" s="398"/>
      <c r="FSW66" s="398"/>
      <c r="FSX66" s="398"/>
      <c r="FSY66" s="398"/>
      <c r="FSZ66" s="398"/>
      <c r="FTA66" s="398"/>
      <c r="FTB66" s="398"/>
      <c r="FTC66" s="398"/>
      <c r="FTD66" s="398"/>
      <c r="FTE66" s="398"/>
      <c r="FTF66" s="398"/>
      <c r="FTG66" s="398"/>
      <c r="FTH66" s="398"/>
      <c r="FTI66" s="398"/>
      <c r="FTJ66" s="398"/>
      <c r="FTK66" s="398"/>
      <c r="FTL66" s="398"/>
      <c r="FTM66" s="398"/>
      <c r="FTN66" s="398"/>
      <c r="FTO66" s="398"/>
      <c r="FTP66" s="398"/>
      <c r="FTQ66" s="398"/>
      <c r="FTR66" s="398"/>
      <c r="FTS66" s="398"/>
      <c r="FTT66" s="398"/>
      <c r="FTU66" s="398"/>
      <c r="FTV66" s="398"/>
      <c r="FTW66" s="398"/>
      <c r="FTX66" s="398"/>
      <c r="FTY66" s="398"/>
      <c r="FTZ66" s="398"/>
      <c r="FUA66" s="398"/>
      <c r="FUB66" s="398"/>
      <c r="FUC66" s="398"/>
      <c r="FUD66" s="398"/>
      <c r="FUE66" s="398"/>
      <c r="FUF66" s="398"/>
      <c r="FUG66" s="398"/>
      <c r="FUH66" s="398"/>
      <c r="FUI66" s="398"/>
      <c r="FUJ66" s="398"/>
      <c r="FUK66" s="398"/>
      <c r="FUL66" s="398"/>
      <c r="FUM66" s="398"/>
      <c r="FUN66" s="398"/>
      <c r="FUO66" s="398"/>
      <c r="FUP66" s="398"/>
      <c r="FUQ66" s="398"/>
      <c r="FUR66" s="398"/>
      <c r="FUS66" s="398"/>
      <c r="FUT66" s="398"/>
      <c r="FUU66" s="398"/>
      <c r="FUV66" s="398"/>
      <c r="FUW66" s="398"/>
      <c r="FUX66" s="398"/>
      <c r="FUY66" s="398"/>
      <c r="FUZ66" s="398"/>
      <c r="FVA66" s="398"/>
      <c r="FVB66" s="398"/>
      <c r="FVC66" s="398"/>
      <c r="FVD66" s="398"/>
      <c r="FVE66" s="398"/>
      <c r="FVF66" s="398"/>
      <c r="FVG66" s="398"/>
      <c r="FVH66" s="398"/>
      <c r="FVI66" s="398"/>
      <c r="FVJ66" s="398"/>
      <c r="FVK66" s="398"/>
      <c r="FVL66" s="398"/>
      <c r="FVM66" s="398"/>
      <c r="FVN66" s="398"/>
      <c r="FVO66" s="398"/>
      <c r="FVP66" s="398"/>
      <c r="FVQ66" s="398"/>
      <c r="FVR66" s="398"/>
      <c r="FVS66" s="398"/>
      <c r="FVT66" s="398"/>
      <c r="FVU66" s="398"/>
      <c r="FVV66" s="398"/>
      <c r="FVW66" s="398"/>
      <c r="FVX66" s="398"/>
      <c r="FVY66" s="398"/>
      <c r="FVZ66" s="398"/>
      <c r="FWA66" s="398"/>
      <c r="FWB66" s="398"/>
      <c r="FWC66" s="398"/>
      <c r="FWD66" s="398"/>
      <c r="FWE66" s="398"/>
      <c r="FWF66" s="398"/>
      <c r="FWG66" s="398"/>
      <c r="FWH66" s="398"/>
      <c r="FWI66" s="398"/>
      <c r="FWJ66" s="398"/>
      <c r="FWK66" s="398"/>
      <c r="FWL66" s="398"/>
      <c r="FWM66" s="398"/>
      <c r="FWN66" s="398"/>
      <c r="FWO66" s="398"/>
      <c r="FWP66" s="398"/>
      <c r="FWQ66" s="398"/>
      <c r="FWR66" s="398"/>
      <c r="FWS66" s="398"/>
      <c r="FWT66" s="398"/>
      <c r="FWU66" s="398"/>
      <c r="FWV66" s="398"/>
      <c r="FWW66" s="398"/>
      <c r="FWX66" s="398"/>
      <c r="FWY66" s="398"/>
      <c r="FWZ66" s="398"/>
      <c r="FXA66" s="398"/>
      <c r="FXB66" s="398"/>
      <c r="FXC66" s="398"/>
      <c r="FXD66" s="398"/>
      <c r="FXE66" s="398"/>
      <c r="FXF66" s="398"/>
      <c r="FXG66" s="398"/>
      <c r="FXH66" s="398"/>
      <c r="FXI66" s="398"/>
      <c r="FXJ66" s="398"/>
      <c r="FXK66" s="398"/>
      <c r="FXL66" s="398"/>
      <c r="FXM66" s="398"/>
      <c r="FXN66" s="398"/>
      <c r="FXO66" s="398"/>
      <c r="FXP66" s="398"/>
      <c r="FXQ66" s="398"/>
      <c r="FXR66" s="398"/>
      <c r="FXS66" s="398"/>
      <c r="FXT66" s="398"/>
      <c r="FXU66" s="398"/>
      <c r="FXV66" s="398"/>
      <c r="FXW66" s="398"/>
      <c r="FXX66" s="398"/>
      <c r="FXY66" s="398"/>
      <c r="FXZ66" s="398"/>
      <c r="FYA66" s="398"/>
      <c r="FYB66" s="398"/>
      <c r="FYC66" s="398"/>
      <c r="FYD66" s="398"/>
      <c r="FYE66" s="398"/>
      <c r="FYF66" s="398"/>
      <c r="FYG66" s="398"/>
      <c r="FYH66" s="398"/>
      <c r="FYI66" s="398"/>
      <c r="FYJ66" s="398"/>
      <c r="FYK66" s="398"/>
      <c r="FYL66" s="398"/>
      <c r="FYM66" s="398"/>
      <c r="FYN66" s="398"/>
      <c r="FYO66" s="398"/>
      <c r="FYP66" s="398"/>
      <c r="FYQ66" s="398"/>
      <c r="FYR66" s="398"/>
      <c r="FYS66" s="398"/>
      <c r="FYT66" s="398"/>
      <c r="FYU66" s="398"/>
      <c r="FYV66" s="398"/>
      <c r="FYW66" s="398"/>
      <c r="FYX66" s="398"/>
      <c r="FYY66" s="398"/>
      <c r="FYZ66" s="398"/>
      <c r="FZA66" s="398"/>
      <c r="FZB66" s="398"/>
      <c r="FZC66" s="398"/>
      <c r="FZD66" s="398"/>
      <c r="FZE66" s="398"/>
      <c r="FZF66" s="398"/>
      <c r="FZG66" s="398"/>
      <c r="FZH66" s="398"/>
      <c r="FZI66" s="398"/>
      <c r="FZJ66" s="398"/>
      <c r="FZK66" s="398"/>
      <c r="FZL66" s="398"/>
      <c r="FZM66" s="398"/>
      <c r="FZN66" s="398"/>
      <c r="FZO66" s="398"/>
      <c r="FZP66" s="398"/>
      <c r="FZQ66" s="398"/>
      <c r="FZR66" s="398"/>
      <c r="FZS66" s="398"/>
      <c r="FZT66" s="398"/>
      <c r="FZU66" s="398"/>
      <c r="FZV66" s="398"/>
      <c r="FZW66" s="398"/>
      <c r="FZX66" s="398"/>
      <c r="FZY66" s="398"/>
      <c r="FZZ66" s="398"/>
      <c r="GAA66" s="398"/>
      <c r="GAB66" s="398"/>
      <c r="GAC66" s="398"/>
      <c r="GAD66" s="398"/>
      <c r="GAE66" s="398"/>
      <c r="GAF66" s="398"/>
      <c r="GAG66" s="398"/>
      <c r="GAH66" s="398"/>
      <c r="GAI66" s="398"/>
      <c r="GAJ66" s="398"/>
      <c r="GAK66" s="398"/>
      <c r="GAL66" s="398"/>
      <c r="GAM66" s="398"/>
      <c r="GAN66" s="398"/>
      <c r="GAO66" s="398"/>
      <c r="GAP66" s="398"/>
      <c r="GAQ66" s="398"/>
      <c r="GAR66" s="398"/>
      <c r="GAS66" s="398"/>
      <c r="GAT66" s="398"/>
      <c r="GAU66" s="398"/>
      <c r="GAV66" s="398"/>
      <c r="GAW66" s="398"/>
      <c r="GAX66" s="398"/>
      <c r="GAY66" s="398"/>
      <c r="GAZ66" s="398"/>
      <c r="GBA66" s="398"/>
      <c r="GBB66" s="398"/>
      <c r="GBC66" s="398"/>
      <c r="GBD66" s="398"/>
      <c r="GBE66" s="398"/>
      <c r="GBF66" s="398"/>
      <c r="GBG66" s="398"/>
      <c r="GBH66" s="398"/>
      <c r="GBI66" s="398"/>
      <c r="GBJ66" s="398"/>
      <c r="GBK66" s="398"/>
      <c r="GBL66" s="398"/>
      <c r="GBM66" s="398"/>
      <c r="GBN66" s="398"/>
      <c r="GBO66" s="398"/>
      <c r="GBP66" s="398"/>
      <c r="GBQ66" s="398"/>
      <c r="GBR66" s="398"/>
      <c r="GBS66" s="398"/>
      <c r="GBT66" s="398"/>
      <c r="GBU66" s="398"/>
      <c r="GBV66" s="398"/>
      <c r="GBW66" s="398"/>
      <c r="GBX66" s="398"/>
      <c r="GBY66" s="398"/>
      <c r="GBZ66" s="398"/>
      <c r="GCA66" s="398"/>
      <c r="GCB66" s="398"/>
      <c r="GCC66" s="398"/>
      <c r="GCD66" s="398"/>
      <c r="GCE66" s="398"/>
      <c r="GCF66" s="398"/>
      <c r="GCG66" s="398"/>
      <c r="GCH66" s="398"/>
      <c r="GCI66" s="398"/>
      <c r="GCJ66" s="398"/>
      <c r="GCK66" s="398"/>
      <c r="GCL66" s="398"/>
      <c r="GCM66" s="398"/>
      <c r="GCN66" s="398"/>
      <c r="GCO66" s="398"/>
      <c r="GCP66" s="398"/>
      <c r="GCQ66" s="398"/>
      <c r="GCR66" s="398"/>
      <c r="GCS66" s="398"/>
      <c r="GCT66" s="398"/>
      <c r="GCU66" s="398"/>
      <c r="GCV66" s="398"/>
      <c r="GCW66" s="398"/>
      <c r="GCX66" s="398"/>
      <c r="GCY66" s="398"/>
      <c r="GCZ66" s="398"/>
      <c r="GDA66" s="398"/>
      <c r="GDB66" s="398"/>
      <c r="GDC66" s="398"/>
      <c r="GDD66" s="398"/>
      <c r="GDE66" s="398"/>
      <c r="GDF66" s="398"/>
      <c r="GDG66" s="398"/>
      <c r="GDH66" s="398"/>
      <c r="GDI66" s="398"/>
      <c r="GDJ66" s="398"/>
      <c r="GDK66" s="398"/>
      <c r="GDL66" s="398"/>
      <c r="GDM66" s="398"/>
      <c r="GDN66" s="398"/>
      <c r="GDO66" s="398"/>
      <c r="GDP66" s="398"/>
      <c r="GDQ66" s="398"/>
      <c r="GDR66" s="398"/>
      <c r="GDS66" s="398"/>
      <c r="GDT66" s="398"/>
      <c r="GDU66" s="398"/>
      <c r="GDV66" s="398"/>
      <c r="GDW66" s="398"/>
      <c r="GDX66" s="398"/>
      <c r="GDY66" s="398"/>
      <c r="GDZ66" s="398"/>
      <c r="GEA66" s="398"/>
      <c r="GEB66" s="398"/>
      <c r="GEC66" s="398"/>
      <c r="GED66" s="398"/>
      <c r="GEE66" s="398"/>
      <c r="GEF66" s="398"/>
      <c r="GEG66" s="398"/>
      <c r="GEH66" s="398"/>
      <c r="GEI66" s="398"/>
      <c r="GEJ66" s="398"/>
      <c r="GEK66" s="398"/>
      <c r="GEL66" s="398"/>
      <c r="GEM66" s="398"/>
      <c r="GEN66" s="398"/>
      <c r="GEO66" s="398"/>
      <c r="GEP66" s="398"/>
      <c r="GEQ66" s="398"/>
      <c r="GER66" s="398"/>
      <c r="GES66" s="398"/>
      <c r="GET66" s="398"/>
      <c r="GEU66" s="398"/>
      <c r="GEV66" s="398"/>
      <c r="GEW66" s="398"/>
      <c r="GEX66" s="398"/>
      <c r="GEY66" s="398"/>
      <c r="GEZ66" s="398"/>
      <c r="GFA66" s="398"/>
      <c r="GFB66" s="398"/>
      <c r="GFC66" s="398"/>
      <c r="GFD66" s="398"/>
      <c r="GFE66" s="398"/>
      <c r="GFF66" s="398"/>
      <c r="GFG66" s="398"/>
      <c r="GFH66" s="398"/>
      <c r="GFI66" s="398"/>
      <c r="GFJ66" s="398"/>
      <c r="GFK66" s="398"/>
      <c r="GFL66" s="398"/>
      <c r="GFM66" s="398"/>
      <c r="GFN66" s="398"/>
      <c r="GFO66" s="398"/>
      <c r="GFP66" s="398"/>
      <c r="GFQ66" s="398"/>
      <c r="GFR66" s="398"/>
      <c r="GFS66" s="398"/>
      <c r="GFT66" s="398"/>
      <c r="GFU66" s="398"/>
      <c r="GFV66" s="398"/>
      <c r="GFW66" s="398"/>
      <c r="GFX66" s="398"/>
      <c r="GFY66" s="398"/>
      <c r="GFZ66" s="398"/>
      <c r="GGA66" s="398"/>
      <c r="GGB66" s="398"/>
      <c r="GGC66" s="398"/>
      <c r="GGD66" s="398"/>
      <c r="GGE66" s="398"/>
      <c r="GGF66" s="398"/>
      <c r="GGG66" s="398"/>
      <c r="GGH66" s="398"/>
      <c r="GGI66" s="398"/>
      <c r="GGJ66" s="398"/>
      <c r="GGK66" s="398"/>
      <c r="GGL66" s="398"/>
      <c r="GGM66" s="398"/>
      <c r="GGN66" s="398"/>
      <c r="GGO66" s="398"/>
      <c r="GGP66" s="398"/>
      <c r="GGQ66" s="398"/>
      <c r="GGR66" s="398"/>
      <c r="GGS66" s="398"/>
      <c r="GGT66" s="398"/>
      <c r="GGU66" s="398"/>
      <c r="GGV66" s="398"/>
      <c r="GGW66" s="398"/>
      <c r="GGX66" s="398"/>
      <c r="GGY66" s="398"/>
      <c r="GGZ66" s="398"/>
      <c r="GHA66" s="398"/>
      <c r="GHB66" s="398"/>
      <c r="GHC66" s="398"/>
      <c r="GHD66" s="398"/>
      <c r="GHE66" s="398"/>
      <c r="GHF66" s="398"/>
      <c r="GHG66" s="398"/>
      <c r="GHH66" s="398"/>
      <c r="GHI66" s="398"/>
      <c r="GHJ66" s="398"/>
      <c r="GHK66" s="398"/>
      <c r="GHL66" s="398"/>
      <c r="GHM66" s="398"/>
      <c r="GHN66" s="398"/>
      <c r="GHO66" s="398"/>
      <c r="GHP66" s="398"/>
      <c r="GHQ66" s="398"/>
      <c r="GHR66" s="398"/>
      <c r="GHS66" s="398"/>
      <c r="GHT66" s="398"/>
      <c r="GHU66" s="398"/>
      <c r="GHV66" s="398"/>
      <c r="GHW66" s="398"/>
      <c r="GHX66" s="398"/>
      <c r="GHY66" s="398"/>
      <c r="GHZ66" s="398"/>
      <c r="GIA66" s="398"/>
      <c r="GIB66" s="398"/>
      <c r="GIC66" s="398"/>
      <c r="GID66" s="398"/>
      <c r="GIE66" s="398"/>
      <c r="GIF66" s="398"/>
      <c r="GIG66" s="398"/>
      <c r="GIH66" s="398"/>
      <c r="GII66" s="398"/>
      <c r="GIJ66" s="398"/>
      <c r="GIK66" s="398"/>
      <c r="GIL66" s="398"/>
      <c r="GIM66" s="398"/>
      <c r="GIN66" s="398"/>
      <c r="GIO66" s="398"/>
      <c r="GIP66" s="398"/>
      <c r="GIQ66" s="398"/>
      <c r="GIR66" s="398"/>
      <c r="GIS66" s="398"/>
      <c r="GIT66" s="398"/>
      <c r="GIU66" s="398"/>
      <c r="GIV66" s="398"/>
      <c r="GIW66" s="398"/>
      <c r="GIX66" s="398"/>
      <c r="GIY66" s="398"/>
      <c r="GIZ66" s="398"/>
      <c r="GJA66" s="398"/>
      <c r="GJB66" s="398"/>
      <c r="GJC66" s="398"/>
      <c r="GJD66" s="398"/>
      <c r="GJE66" s="398"/>
      <c r="GJF66" s="398"/>
      <c r="GJG66" s="398"/>
      <c r="GJH66" s="398"/>
      <c r="GJI66" s="398"/>
      <c r="GJJ66" s="398"/>
      <c r="GJK66" s="398"/>
      <c r="GJL66" s="398"/>
      <c r="GJM66" s="398"/>
      <c r="GJN66" s="398"/>
      <c r="GJO66" s="398"/>
      <c r="GJP66" s="398"/>
      <c r="GJQ66" s="398"/>
      <c r="GJR66" s="398"/>
      <c r="GJS66" s="398"/>
      <c r="GJT66" s="398"/>
      <c r="GJU66" s="398"/>
      <c r="GJV66" s="398"/>
      <c r="GJW66" s="398"/>
      <c r="GJX66" s="398"/>
      <c r="GJY66" s="398"/>
      <c r="GJZ66" s="398"/>
      <c r="GKA66" s="398"/>
      <c r="GKB66" s="398"/>
      <c r="GKC66" s="398"/>
      <c r="GKD66" s="398"/>
      <c r="GKE66" s="398"/>
      <c r="GKF66" s="398"/>
      <c r="GKG66" s="398"/>
      <c r="GKH66" s="398"/>
      <c r="GKI66" s="398"/>
      <c r="GKJ66" s="398"/>
      <c r="GKK66" s="398"/>
      <c r="GKL66" s="398"/>
      <c r="GKM66" s="398"/>
      <c r="GKN66" s="398"/>
      <c r="GKO66" s="398"/>
      <c r="GKP66" s="398"/>
      <c r="GKQ66" s="398"/>
      <c r="GKR66" s="398"/>
      <c r="GKS66" s="398"/>
      <c r="GKT66" s="398"/>
      <c r="GKU66" s="398"/>
      <c r="GKV66" s="398"/>
      <c r="GKW66" s="398"/>
      <c r="GKX66" s="398"/>
      <c r="GKY66" s="398"/>
      <c r="GKZ66" s="398"/>
      <c r="GLA66" s="398"/>
      <c r="GLB66" s="398"/>
      <c r="GLC66" s="398"/>
      <c r="GLD66" s="398"/>
      <c r="GLE66" s="398"/>
      <c r="GLF66" s="398"/>
      <c r="GLG66" s="398"/>
      <c r="GLH66" s="398"/>
      <c r="GLI66" s="398"/>
      <c r="GLJ66" s="398"/>
      <c r="GLK66" s="398"/>
      <c r="GLL66" s="398"/>
      <c r="GLM66" s="398"/>
      <c r="GLN66" s="398"/>
      <c r="GLO66" s="398"/>
      <c r="GLP66" s="398"/>
      <c r="GLQ66" s="398"/>
      <c r="GLR66" s="398"/>
      <c r="GLS66" s="398"/>
      <c r="GLT66" s="398"/>
      <c r="GLU66" s="398"/>
      <c r="GLV66" s="398"/>
      <c r="GLW66" s="398"/>
      <c r="GLX66" s="398"/>
      <c r="GLY66" s="398"/>
      <c r="GLZ66" s="398"/>
      <c r="GMA66" s="398"/>
      <c r="GMB66" s="398"/>
      <c r="GMC66" s="398"/>
      <c r="GMD66" s="398"/>
      <c r="GME66" s="398"/>
      <c r="GMF66" s="398"/>
      <c r="GMG66" s="398"/>
      <c r="GMH66" s="398"/>
      <c r="GMI66" s="398"/>
      <c r="GMJ66" s="398"/>
      <c r="GMK66" s="398"/>
      <c r="GML66" s="398"/>
      <c r="GMM66" s="398"/>
      <c r="GMN66" s="398"/>
      <c r="GMO66" s="398"/>
      <c r="GMP66" s="398"/>
      <c r="GMQ66" s="398"/>
      <c r="GMR66" s="398"/>
      <c r="GMS66" s="398"/>
      <c r="GMT66" s="398"/>
      <c r="GMU66" s="398"/>
      <c r="GMV66" s="398"/>
      <c r="GMW66" s="398"/>
      <c r="GMX66" s="398"/>
      <c r="GMY66" s="398"/>
      <c r="GMZ66" s="398"/>
      <c r="GNA66" s="398"/>
      <c r="GNB66" s="398"/>
      <c r="GNC66" s="398"/>
      <c r="GND66" s="398"/>
      <c r="GNE66" s="398"/>
      <c r="GNF66" s="398"/>
      <c r="GNG66" s="398"/>
      <c r="GNH66" s="398"/>
      <c r="GNI66" s="398"/>
      <c r="GNJ66" s="398"/>
      <c r="GNK66" s="398"/>
      <c r="GNL66" s="398"/>
      <c r="GNM66" s="398"/>
      <c r="GNN66" s="398"/>
      <c r="GNO66" s="398"/>
      <c r="GNP66" s="398"/>
      <c r="GNQ66" s="398"/>
      <c r="GNR66" s="398"/>
      <c r="GNS66" s="398"/>
      <c r="GNT66" s="398"/>
      <c r="GNU66" s="398"/>
      <c r="GNV66" s="398"/>
      <c r="GNW66" s="398"/>
      <c r="GNX66" s="398"/>
      <c r="GNY66" s="398"/>
      <c r="GNZ66" s="398"/>
      <c r="GOA66" s="398"/>
      <c r="GOB66" s="398"/>
      <c r="GOC66" s="398"/>
      <c r="GOD66" s="398"/>
      <c r="GOE66" s="398"/>
      <c r="GOF66" s="398"/>
      <c r="GOG66" s="398"/>
      <c r="GOH66" s="398"/>
      <c r="GOI66" s="398"/>
      <c r="GOJ66" s="398"/>
      <c r="GOK66" s="398"/>
      <c r="GOL66" s="398"/>
      <c r="GOM66" s="398"/>
      <c r="GON66" s="398"/>
      <c r="GOO66" s="398"/>
      <c r="GOP66" s="398"/>
      <c r="GOQ66" s="398"/>
      <c r="GOR66" s="398"/>
      <c r="GOS66" s="398"/>
      <c r="GOT66" s="398"/>
      <c r="GOU66" s="398"/>
      <c r="GOV66" s="398"/>
      <c r="GOW66" s="398"/>
      <c r="GOX66" s="398"/>
      <c r="GOY66" s="398"/>
      <c r="GOZ66" s="398"/>
      <c r="GPA66" s="398"/>
      <c r="GPB66" s="398"/>
      <c r="GPC66" s="398"/>
      <c r="GPD66" s="398"/>
      <c r="GPE66" s="398"/>
      <c r="GPF66" s="398"/>
      <c r="GPG66" s="398"/>
      <c r="GPH66" s="398"/>
      <c r="GPI66" s="398"/>
      <c r="GPJ66" s="398"/>
      <c r="GPK66" s="398"/>
      <c r="GPL66" s="398"/>
      <c r="GPM66" s="398"/>
      <c r="GPN66" s="398"/>
      <c r="GPO66" s="398"/>
      <c r="GPP66" s="398"/>
      <c r="GPQ66" s="398"/>
      <c r="GPR66" s="398"/>
      <c r="GPS66" s="398"/>
      <c r="GPT66" s="398"/>
      <c r="GPU66" s="398"/>
      <c r="GPV66" s="398"/>
      <c r="GPW66" s="398"/>
      <c r="GPX66" s="398"/>
      <c r="GPY66" s="398"/>
      <c r="GPZ66" s="398"/>
      <c r="GQA66" s="398"/>
      <c r="GQB66" s="398"/>
      <c r="GQC66" s="398"/>
      <c r="GQD66" s="398"/>
      <c r="GQE66" s="398"/>
      <c r="GQF66" s="398"/>
      <c r="GQG66" s="398"/>
      <c r="GQH66" s="398"/>
      <c r="GQI66" s="398"/>
      <c r="GQJ66" s="398"/>
      <c r="GQK66" s="398"/>
      <c r="GQL66" s="398"/>
      <c r="GQM66" s="398"/>
      <c r="GQN66" s="398"/>
      <c r="GQO66" s="398"/>
      <c r="GQP66" s="398"/>
      <c r="GQQ66" s="398"/>
      <c r="GQR66" s="398"/>
      <c r="GQS66" s="398"/>
      <c r="GQT66" s="398"/>
      <c r="GQU66" s="398"/>
      <c r="GQV66" s="398"/>
      <c r="GQW66" s="398"/>
      <c r="GQX66" s="398"/>
      <c r="GQY66" s="398"/>
      <c r="GQZ66" s="398"/>
      <c r="GRA66" s="398"/>
      <c r="GRB66" s="398"/>
      <c r="GRC66" s="398"/>
      <c r="GRD66" s="398"/>
      <c r="GRE66" s="398"/>
      <c r="GRF66" s="398"/>
      <c r="GRG66" s="398"/>
      <c r="GRH66" s="398"/>
      <c r="GRI66" s="398"/>
      <c r="GRJ66" s="398"/>
      <c r="GRK66" s="398"/>
      <c r="GRL66" s="398"/>
      <c r="GRM66" s="398"/>
      <c r="GRN66" s="398"/>
      <c r="GRO66" s="398"/>
      <c r="GRP66" s="398"/>
      <c r="GRQ66" s="398"/>
      <c r="GRR66" s="398"/>
      <c r="GRS66" s="398"/>
      <c r="GRT66" s="398"/>
      <c r="GRU66" s="398"/>
      <c r="GRV66" s="398"/>
      <c r="GRW66" s="398"/>
      <c r="GRX66" s="398"/>
      <c r="GRY66" s="398"/>
      <c r="GRZ66" s="398"/>
      <c r="GSA66" s="398"/>
      <c r="GSB66" s="398"/>
      <c r="GSC66" s="398"/>
      <c r="GSD66" s="398"/>
      <c r="GSE66" s="398"/>
      <c r="GSF66" s="398"/>
      <c r="GSG66" s="398"/>
      <c r="GSH66" s="398"/>
      <c r="GSI66" s="398"/>
      <c r="GSJ66" s="398"/>
      <c r="GSK66" s="398"/>
      <c r="GSL66" s="398"/>
      <c r="GSM66" s="398"/>
      <c r="GSN66" s="398"/>
      <c r="GSO66" s="398"/>
      <c r="GSP66" s="398"/>
      <c r="GSQ66" s="398"/>
      <c r="GSR66" s="398"/>
      <c r="GSS66" s="398"/>
      <c r="GST66" s="398"/>
      <c r="GSU66" s="398"/>
      <c r="GSV66" s="398"/>
      <c r="GSW66" s="398"/>
      <c r="GSX66" s="398"/>
      <c r="GSY66" s="398"/>
      <c r="GSZ66" s="398"/>
      <c r="GTA66" s="398"/>
      <c r="GTB66" s="398"/>
      <c r="GTC66" s="398"/>
      <c r="GTD66" s="398"/>
      <c r="GTE66" s="398"/>
      <c r="GTF66" s="398"/>
      <c r="GTG66" s="398"/>
      <c r="GTH66" s="398"/>
      <c r="GTI66" s="398"/>
      <c r="GTJ66" s="398"/>
      <c r="GTK66" s="398"/>
      <c r="GTL66" s="398"/>
      <c r="GTM66" s="398"/>
      <c r="GTN66" s="398"/>
      <c r="GTO66" s="398"/>
      <c r="GTP66" s="398"/>
      <c r="GTQ66" s="398"/>
      <c r="GTR66" s="398"/>
      <c r="GTS66" s="398"/>
      <c r="GTT66" s="398"/>
      <c r="GTU66" s="398"/>
      <c r="GTV66" s="398"/>
      <c r="GTW66" s="398"/>
      <c r="GTX66" s="398"/>
      <c r="GTY66" s="398"/>
      <c r="GTZ66" s="398"/>
      <c r="GUA66" s="398"/>
      <c r="GUB66" s="398"/>
      <c r="GUC66" s="398"/>
      <c r="GUD66" s="398"/>
      <c r="GUE66" s="398"/>
      <c r="GUF66" s="398"/>
      <c r="GUG66" s="398"/>
      <c r="GUH66" s="398"/>
      <c r="GUI66" s="398"/>
      <c r="GUJ66" s="398"/>
      <c r="GUK66" s="398"/>
      <c r="GUL66" s="398"/>
      <c r="GUM66" s="398"/>
      <c r="GUN66" s="398"/>
      <c r="GUO66" s="398"/>
      <c r="GUP66" s="398"/>
      <c r="GUQ66" s="398"/>
      <c r="GUR66" s="398"/>
      <c r="GUS66" s="398"/>
      <c r="GUT66" s="398"/>
      <c r="GUU66" s="398"/>
      <c r="GUV66" s="398"/>
      <c r="GUW66" s="398"/>
      <c r="GUX66" s="398"/>
      <c r="GUY66" s="398"/>
      <c r="GUZ66" s="398"/>
      <c r="GVA66" s="398"/>
      <c r="GVB66" s="398"/>
      <c r="GVC66" s="398"/>
      <c r="GVD66" s="398"/>
      <c r="GVE66" s="398"/>
      <c r="GVF66" s="398"/>
      <c r="GVG66" s="398"/>
      <c r="GVH66" s="398"/>
      <c r="GVI66" s="398"/>
      <c r="GVJ66" s="398"/>
      <c r="GVK66" s="398"/>
      <c r="GVL66" s="398"/>
      <c r="GVM66" s="398"/>
      <c r="GVN66" s="398"/>
      <c r="GVO66" s="398"/>
      <c r="GVP66" s="398"/>
      <c r="GVQ66" s="398"/>
      <c r="GVR66" s="398"/>
      <c r="GVS66" s="398"/>
      <c r="GVT66" s="398"/>
      <c r="GVU66" s="398"/>
      <c r="GVV66" s="398"/>
      <c r="GVW66" s="398"/>
      <c r="GVX66" s="398"/>
      <c r="GVY66" s="398"/>
      <c r="GVZ66" s="398"/>
      <c r="GWA66" s="398"/>
      <c r="GWB66" s="398"/>
      <c r="GWC66" s="398"/>
      <c r="GWD66" s="398"/>
      <c r="GWE66" s="398"/>
      <c r="GWF66" s="398"/>
      <c r="GWG66" s="398"/>
      <c r="GWH66" s="398"/>
      <c r="GWI66" s="398"/>
      <c r="GWJ66" s="398"/>
      <c r="GWK66" s="398"/>
      <c r="GWL66" s="398"/>
      <c r="GWM66" s="398"/>
      <c r="GWN66" s="398"/>
      <c r="GWO66" s="398"/>
      <c r="GWP66" s="398"/>
      <c r="GWQ66" s="398"/>
      <c r="GWR66" s="398"/>
      <c r="GWS66" s="398"/>
      <c r="GWT66" s="398"/>
      <c r="GWU66" s="398"/>
      <c r="GWV66" s="398"/>
      <c r="GWW66" s="398"/>
      <c r="GWX66" s="398"/>
      <c r="GWY66" s="398"/>
      <c r="GWZ66" s="398"/>
      <c r="GXA66" s="398"/>
      <c r="GXB66" s="398"/>
      <c r="GXC66" s="398"/>
      <c r="GXD66" s="398"/>
      <c r="GXE66" s="398"/>
      <c r="GXF66" s="398"/>
      <c r="GXG66" s="398"/>
      <c r="GXH66" s="398"/>
      <c r="GXI66" s="398"/>
      <c r="GXJ66" s="398"/>
      <c r="GXK66" s="398"/>
      <c r="GXL66" s="398"/>
      <c r="GXM66" s="398"/>
      <c r="GXN66" s="398"/>
      <c r="GXO66" s="398"/>
      <c r="GXP66" s="398"/>
      <c r="GXQ66" s="398"/>
      <c r="GXR66" s="398"/>
      <c r="GXS66" s="398"/>
      <c r="GXT66" s="398"/>
      <c r="GXU66" s="398"/>
      <c r="GXV66" s="398"/>
      <c r="GXW66" s="398"/>
      <c r="GXX66" s="398"/>
      <c r="GXY66" s="398"/>
      <c r="GXZ66" s="398"/>
      <c r="GYA66" s="398"/>
      <c r="GYB66" s="398"/>
      <c r="GYC66" s="398"/>
      <c r="GYD66" s="398"/>
      <c r="GYE66" s="398"/>
      <c r="GYF66" s="398"/>
      <c r="GYG66" s="398"/>
      <c r="GYH66" s="398"/>
      <c r="GYI66" s="398"/>
      <c r="GYJ66" s="398"/>
      <c r="GYK66" s="398"/>
      <c r="GYL66" s="398"/>
      <c r="GYM66" s="398"/>
      <c r="GYN66" s="398"/>
      <c r="GYO66" s="398"/>
      <c r="GYP66" s="398"/>
      <c r="GYQ66" s="398"/>
      <c r="GYR66" s="398"/>
      <c r="GYS66" s="398"/>
      <c r="GYT66" s="398"/>
      <c r="GYU66" s="398"/>
      <c r="GYV66" s="398"/>
      <c r="GYW66" s="398"/>
      <c r="GYX66" s="398"/>
      <c r="GYY66" s="398"/>
      <c r="GYZ66" s="398"/>
      <c r="GZA66" s="398"/>
      <c r="GZB66" s="398"/>
      <c r="GZC66" s="398"/>
      <c r="GZD66" s="398"/>
      <c r="GZE66" s="398"/>
      <c r="GZF66" s="398"/>
      <c r="GZG66" s="398"/>
      <c r="GZH66" s="398"/>
      <c r="GZI66" s="398"/>
      <c r="GZJ66" s="398"/>
      <c r="GZK66" s="398"/>
      <c r="GZL66" s="398"/>
      <c r="GZM66" s="398"/>
      <c r="GZN66" s="398"/>
      <c r="GZO66" s="398"/>
      <c r="GZP66" s="398"/>
      <c r="GZQ66" s="398"/>
      <c r="GZR66" s="398"/>
      <c r="GZS66" s="398"/>
      <c r="GZT66" s="398"/>
      <c r="GZU66" s="398"/>
      <c r="GZV66" s="398"/>
      <c r="GZW66" s="398"/>
      <c r="GZX66" s="398"/>
      <c r="GZY66" s="398"/>
      <c r="GZZ66" s="398"/>
      <c r="HAA66" s="398"/>
      <c r="HAB66" s="398"/>
      <c r="HAC66" s="398"/>
      <c r="HAD66" s="398"/>
      <c r="HAE66" s="398"/>
      <c r="HAF66" s="398"/>
      <c r="HAG66" s="398"/>
      <c r="HAH66" s="398"/>
      <c r="HAI66" s="398"/>
      <c r="HAJ66" s="398"/>
      <c r="HAK66" s="398"/>
      <c r="HAL66" s="398"/>
      <c r="HAM66" s="398"/>
      <c r="HAN66" s="398"/>
      <c r="HAO66" s="398"/>
      <c r="HAP66" s="398"/>
      <c r="HAQ66" s="398"/>
      <c r="HAR66" s="398"/>
      <c r="HAS66" s="398"/>
      <c r="HAT66" s="398"/>
      <c r="HAU66" s="398"/>
      <c r="HAV66" s="398"/>
      <c r="HAW66" s="398"/>
      <c r="HAX66" s="398"/>
      <c r="HAY66" s="398"/>
      <c r="HAZ66" s="398"/>
      <c r="HBA66" s="398"/>
      <c r="HBB66" s="398"/>
      <c r="HBC66" s="398"/>
      <c r="HBD66" s="398"/>
      <c r="HBE66" s="398"/>
      <c r="HBF66" s="398"/>
      <c r="HBG66" s="398"/>
      <c r="HBH66" s="398"/>
      <c r="HBI66" s="398"/>
      <c r="HBJ66" s="398"/>
      <c r="HBK66" s="398"/>
      <c r="HBL66" s="398"/>
      <c r="HBM66" s="398"/>
      <c r="HBN66" s="398"/>
      <c r="HBO66" s="398"/>
      <c r="HBP66" s="398"/>
      <c r="HBQ66" s="398"/>
      <c r="HBR66" s="398"/>
      <c r="HBS66" s="398"/>
      <c r="HBT66" s="398"/>
      <c r="HBU66" s="398"/>
      <c r="HBV66" s="398"/>
      <c r="HBW66" s="398"/>
      <c r="HBX66" s="398"/>
      <c r="HBY66" s="398"/>
      <c r="HBZ66" s="398"/>
      <c r="HCA66" s="398"/>
      <c r="HCB66" s="398"/>
      <c r="HCC66" s="398"/>
      <c r="HCD66" s="398"/>
      <c r="HCE66" s="398"/>
      <c r="HCF66" s="398"/>
      <c r="HCG66" s="398"/>
      <c r="HCH66" s="398"/>
      <c r="HCI66" s="398"/>
      <c r="HCJ66" s="398"/>
      <c r="HCK66" s="398"/>
      <c r="HCL66" s="398"/>
      <c r="HCM66" s="398"/>
      <c r="HCN66" s="398"/>
      <c r="HCO66" s="398"/>
      <c r="HCP66" s="398"/>
      <c r="HCQ66" s="398"/>
      <c r="HCR66" s="398"/>
      <c r="HCS66" s="398"/>
      <c r="HCT66" s="398"/>
      <c r="HCU66" s="398"/>
      <c r="HCV66" s="398"/>
      <c r="HCW66" s="398"/>
      <c r="HCX66" s="398"/>
      <c r="HCY66" s="398"/>
      <c r="HCZ66" s="398"/>
      <c r="HDA66" s="398"/>
      <c r="HDB66" s="398"/>
      <c r="HDC66" s="398"/>
      <c r="HDD66" s="398"/>
      <c r="HDE66" s="398"/>
      <c r="HDF66" s="398"/>
      <c r="HDG66" s="398"/>
      <c r="HDH66" s="398"/>
      <c r="HDI66" s="398"/>
      <c r="HDJ66" s="398"/>
      <c r="HDK66" s="398"/>
      <c r="HDL66" s="398"/>
      <c r="HDM66" s="398"/>
      <c r="HDN66" s="398"/>
      <c r="HDO66" s="398"/>
      <c r="HDP66" s="398"/>
      <c r="HDQ66" s="398"/>
      <c r="HDR66" s="398"/>
      <c r="HDS66" s="398"/>
      <c r="HDT66" s="398"/>
      <c r="HDU66" s="398"/>
      <c r="HDV66" s="398"/>
      <c r="HDW66" s="398"/>
      <c r="HDX66" s="398"/>
      <c r="HDY66" s="398"/>
      <c r="HDZ66" s="398"/>
      <c r="HEA66" s="398"/>
      <c r="HEB66" s="398"/>
      <c r="HEC66" s="398"/>
      <c r="HED66" s="398"/>
      <c r="HEE66" s="398"/>
      <c r="HEF66" s="398"/>
      <c r="HEG66" s="398"/>
      <c r="HEH66" s="398"/>
      <c r="HEI66" s="398"/>
      <c r="HEJ66" s="398"/>
      <c r="HEK66" s="398"/>
      <c r="HEL66" s="398"/>
      <c r="HEM66" s="398"/>
      <c r="HEN66" s="398"/>
      <c r="HEO66" s="398"/>
      <c r="HEP66" s="398"/>
      <c r="HEQ66" s="398"/>
      <c r="HER66" s="398"/>
      <c r="HES66" s="398"/>
      <c r="HET66" s="398"/>
      <c r="HEU66" s="398"/>
      <c r="HEV66" s="398"/>
      <c r="HEW66" s="398"/>
      <c r="HEX66" s="398"/>
      <c r="HEY66" s="398"/>
      <c r="HEZ66" s="398"/>
      <c r="HFA66" s="398"/>
      <c r="HFB66" s="398"/>
      <c r="HFC66" s="398"/>
      <c r="HFD66" s="398"/>
      <c r="HFE66" s="398"/>
      <c r="HFF66" s="398"/>
      <c r="HFG66" s="398"/>
      <c r="HFH66" s="398"/>
      <c r="HFI66" s="398"/>
      <c r="HFJ66" s="398"/>
      <c r="HFK66" s="398"/>
      <c r="HFL66" s="398"/>
      <c r="HFM66" s="398"/>
      <c r="HFN66" s="398"/>
      <c r="HFO66" s="398"/>
      <c r="HFP66" s="398"/>
      <c r="HFQ66" s="398"/>
      <c r="HFR66" s="398"/>
      <c r="HFS66" s="398"/>
      <c r="HFT66" s="398"/>
      <c r="HFU66" s="398"/>
      <c r="HFV66" s="398"/>
      <c r="HFW66" s="398"/>
      <c r="HFX66" s="398"/>
      <c r="HFY66" s="398"/>
      <c r="HFZ66" s="398"/>
      <c r="HGA66" s="398"/>
      <c r="HGB66" s="398"/>
      <c r="HGC66" s="398"/>
      <c r="HGD66" s="398"/>
      <c r="HGE66" s="398"/>
      <c r="HGF66" s="398"/>
      <c r="HGG66" s="398"/>
      <c r="HGH66" s="398"/>
      <c r="HGI66" s="398"/>
      <c r="HGJ66" s="398"/>
      <c r="HGK66" s="398"/>
      <c r="HGL66" s="398"/>
      <c r="HGM66" s="398"/>
      <c r="HGN66" s="398"/>
      <c r="HGO66" s="398"/>
      <c r="HGP66" s="398"/>
      <c r="HGQ66" s="398"/>
      <c r="HGR66" s="398"/>
      <c r="HGS66" s="398"/>
      <c r="HGT66" s="398"/>
      <c r="HGU66" s="398"/>
      <c r="HGV66" s="398"/>
      <c r="HGW66" s="398"/>
      <c r="HGX66" s="398"/>
      <c r="HGY66" s="398"/>
      <c r="HGZ66" s="398"/>
      <c r="HHA66" s="398"/>
      <c r="HHB66" s="398"/>
      <c r="HHC66" s="398"/>
      <c r="HHD66" s="398"/>
      <c r="HHE66" s="398"/>
      <c r="HHF66" s="398"/>
      <c r="HHG66" s="398"/>
      <c r="HHH66" s="398"/>
      <c r="HHI66" s="398"/>
      <c r="HHJ66" s="398"/>
      <c r="HHK66" s="398"/>
      <c r="HHL66" s="398"/>
      <c r="HHM66" s="398"/>
      <c r="HHN66" s="398"/>
      <c r="HHO66" s="398"/>
      <c r="HHP66" s="398"/>
      <c r="HHQ66" s="398"/>
      <c r="HHR66" s="398"/>
      <c r="HHS66" s="398"/>
      <c r="HHT66" s="398"/>
      <c r="HHU66" s="398"/>
      <c r="HHV66" s="398"/>
      <c r="HHW66" s="398"/>
      <c r="HHX66" s="398"/>
      <c r="HHY66" s="398"/>
      <c r="HHZ66" s="398"/>
      <c r="HIA66" s="398"/>
      <c r="HIB66" s="398"/>
      <c r="HIC66" s="398"/>
      <c r="HID66" s="398"/>
      <c r="HIE66" s="398"/>
      <c r="HIF66" s="398"/>
      <c r="HIG66" s="398"/>
      <c r="HIH66" s="398"/>
      <c r="HII66" s="398"/>
      <c r="HIJ66" s="398"/>
      <c r="HIK66" s="398"/>
      <c r="HIL66" s="398"/>
      <c r="HIM66" s="398"/>
      <c r="HIN66" s="398"/>
      <c r="HIO66" s="398"/>
      <c r="HIP66" s="398"/>
      <c r="HIQ66" s="398"/>
      <c r="HIR66" s="398"/>
      <c r="HIS66" s="398"/>
      <c r="HIT66" s="398"/>
      <c r="HIU66" s="398"/>
      <c r="HIV66" s="398"/>
      <c r="HIW66" s="398"/>
      <c r="HIX66" s="398"/>
      <c r="HIY66" s="398"/>
      <c r="HIZ66" s="398"/>
      <c r="HJA66" s="398"/>
      <c r="HJB66" s="398"/>
      <c r="HJC66" s="398"/>
      <c r="HJD66" s="398"/>
      <c r="HJE66" s="398"/>
      <c r="HJF66" s="398"/>
      <c r="HJG66" s="398"/>
      <c r="HJH66" s="398"/>
      <c r="HJI66" s="398"/>
      <c r="HJJ66" s="398"/>
      <c r="HJK66" s="398"/>
      <c r="HJL66" s="398"/>
      <c r="HJM66" s="398"/>
      <c r="HJN66" s="398"/>
      <c r="HJO66" s="398"/>
      <c r="HJP66" s="398"/>
      <c r="HJQ66" s="398"/>
      <c r="HJR66" s="398"/>
      <c r="HJS66" s="398"/>
      <c r="HJT66" s="398"/>
      <c r="HJU66" s="398"/>
      <c r="HJV66" s="398"/>
      <c r="HJW66" s="398"/>
      <c r="HJX66" s="398"/>
      <c r="HJY66" s="398"/>
      <c r="HJZ66" s="398"/>
      <c r="HKA66" s="398"/>
      <c r="HKB66" s="398"/>
      <c r="HKC66" s="398"/>
      <c r="HKD66" s="398"/>
      <c r="HKE66" s="398"/>
      <c r="HKF66" s="398"/>
      <c r="HKG66" s="398"/>
      <c r="HKH66" s="398"/>
      <c r="HKI66" s="398"/>
      <c r="HKJ66" s="398"/>
      <c r="HKK66" s="398"/>
      <c r="HKL66" s="398"/>
      <c r="HKM66" s="398"/>
      <c r="HKN66" s="398"/>
      <c r="HKO66" s="398"/>
      <c r="HKP66" s="398"/>
      <c r="HKQ66" s="398"/>
      <c r="HKR66" s="398"/>
      <c r="HKS66" s="398"/>
      <c r="HKT66" s="398"/>
      <c r="HKU66" s="398"/>
      <c r="HKV66" s="398"/>
      <c r="HKW66" s="398"/>
      <c r="HKX66" s="398"/>
      <c r="HKY66" s="398"/>
      <c r="HKZ66" s="398"/>
      <c r="HLA66" s="398"/>
      <c r="HLB66" s="398"/>
      <c r="HLC66" s="398"/>
      <c r="HLD66" s="398"/>
      <c r="HLE66" s="398"/>
      <c r="HLF66" s="398"/>
      <c r="HLG66" s="398"/>
      <c r="HLH66" s="398"/>
      <c r="HLI66" s="398"/>
      <c r="HLJ66" s="398"/>
      <c r="HLK66" s="398"/>
      <c r="HLL66" s="398"/>
      <c r="HLM66" s="398"/>
      <c r="HLN66" s="398"/>
      <c r="HLO66" s="398"/>
      <c r="HLP66" s="398"/>
      <c r="HLQ66" s="398"/>
      <c r="HLR66" s="398"/>
      <c r="HLS66" s="398"/>
      <c r="HLT66" s="398"/>
      <c r="HLU66" s="398"/>
      <c r="HLV66" s="398"/>
      <c r="HLW66" s="398"/>
      <c r="HLX66" s="398"/>
      <c r="HLY66" s="398"/>
      <c r="HLZ66" s="398"/>
      <c r="HMA66" s="398"/>
      <c r="HMB66" s="398"/>
      <c r="HMC66" s="398"/>
      <c r="HMD66" s="398"/>
      <c r="HME66" s="398"/>
      <c r="HMF66" s="398"/>
      <c r="HMG66" s="398"/>
      <c r="HMH66" s="398"/>
      <c r="HMI66" s="398"/>
      <c r="HMJ66" s="398"/>
      <c r="HMK66" s="398"/>
      <c r="HML66" s="398"/>
      <c r="HMM66" s="398"/>
      <c r="HMN66" s="398"/>
      <c r="HMO66" s="398"/>
      <c r="HMP66" s="398"/>
      <c r="HMQ66" s="398"/>
      <c r="HMR66" s="398"/>
      <c r="HMS66" s="398"/>
      <c r="HMT66" s="398"/>
      <c r="HMU66" s="398"/>
      <c r="HMV66" s="398"/>
      <c r="HMW66" s="398"/>
      <c r="HMX66" s="398"/>
      <c r="HMY66" s="398"/>
      <c r="HMZ66" s="398"/>
      <c r="HNA66" s="398"/>
      <c r="HNB66" s="398"/>
      <c r="HNC66" s="398"/>
      <c r="HND66" s="398"/>
      <c r="HNE66" s="398"/>
      <c r="HNF66" s="398"/>
      <c r="HNG66" s="398"/>
      <c r="HNH66" s="398"/>
      <c r="HNI66" s="398"/>
      <c r="HNJ66" s="398"/>
      <c r="HNK66" s="398"/>
      <c r="HNL66" s="398"/>
      <c r="HNM66" s="398"/>
      <c r="HNN66" s="398"/>
      <c r="HNO66" s="398"/>
      <c r="HNP66" s="398"/>
      <c r="HNQ66" s="398"/>
      <c r="HNR66" s="398"/>
      <c r="HNS66" s="398"/>
      <c r="HNT66" s="398"/>
      <c r="HNU66" s="398"/>
      <c r="HNV66" s="398"/>
      <c r="HNW66" s="398"/>
      <c r="HNX66" s="398"/>
      <c r="HNY66" s="398"/>
      <c r="HNZ66" s="398"/>
      <c r="HOA66" s="398"/>
      <c r="HOB66" s="398"/>
      <c r="HOC66" s="398"/>
      <c r="HOD66" s="398"/>
      <c r="HOE66" s="398"/>
      <c r="HOF66" s="398"/>
      <c r="HOG66" s="398"/>
      <c r="HOH66" s="398"/>
      <c r="HOI66" s="398"/>
      <c r="HOJ66" s="398"/>
      <c r="HOK66" s="398"/>
      <c r="HOL66" s="398"/>
      <c r="HOM66" s="398"/>
      <c r="HON66" s="398"/>
      <c r="HOO66" s="398"/>
      <c r="HOP66" s="398"/>
      <c r="HOQ66" s="398"/>
      <c r="HOR66" s="398"/>
      <c r="HOS66" s="398"/>
      <c r="HOT66" s="398"/>
      <c r="HOU66" s="398"/>
      <c r="HOV66" s="398"/>
      <c r="HOW66" s="398"/>
      <c r="HOX66" s="398"/>
      <c r="HOY66" s="398"/>
      <c r="HOZ66" s="398"/>
      <c r="HPA66" s="398"/>
      <c r="HPB66" s="398"/>
      <c r="HPC66" s="398"/>
      <c r="HPD66" s="398"/>
      <c r="HPE66" s="398"/>
      <c r="HPF66" s="398"/>
      <c r="HPG66" s="398"/>
      <c r="HPH66" s="398"/>
      <c r="HPI66" s="398"/>
      <c r="HPJ66" s="398"/>
      <c r="HPK66" s="398"/>
      <c r="HPL66" s="398"/>
      <c r="HPM66" s="398"/>
      <c r="HPN66" s="398"/>
      <c r="HPO66" s="398"/>
      <c r="HPP66" s="398"/>
      <c r="HPQ66" s="398"/>
      <c r="HPR66" s="398"/>
      <c r="HPS66" s="398"/>
      <c r="HPT66" s="398"/>
      <c r="HPU66" s="398"/>
      <c r="HPV66" s="398"/>
      <c r="HPW66" s="398"/>
      <c r="HPX66" s="398"/>
      <c r="HPY66" s="398"/>
      <c r="HPZ66" s="398"/>
      <c r="HQA66" s="398"/>
      <c r="HQB66" s="398"/>
      <c r="HQC66" s="398"/>
      <c r="HQD66" s="398"/>
      <c r="HQE66" s="398"/>
      <c r="HQF66" s="398"/>
      <c r="HQG66" s="398"/>
      <c r="HQH66" s="398"/>
      <c r="HQI66" s="398"/>
      <c r="HQJ66" s="398"/>
      <c r="HQK66" s="398"/>
      <c r="HQL66" s="398"/>
      <c r="HQM66" s="398"/>
      <c r="HQN66" s="398"/>
      <c r="HQO66" s="398"/>
      <c r="HQP66" s="398"/>
      <c r="HQQ66" s="398"/>
      <c r="HQR66" s="398"/>
      <c r="HQS66" s="398"/>
      <c r="HQT66" s="398"/>
      <c r="HQU66" s="398"/>
      <c r="HQV66" s="398"/>
      <c r="HQW66" s="398"/>
      <c r="HQX66" s="398"/>
      <c r="HQY66" s="398"/>
      <c r="HQZ66" s="398"/>
      <c r="HRA66" s="398"/>
      <c r="HRB66" s="398"/>
      <c r="HRC66" s="398"/>
      <c r="HRD66" s="398"/>
      <c r="HRE66" s="398"/>
      <c r="HRF66" s="398"/>
      <c r="HRG66" s="398"/>
      <c r="HRH66" s="398"/>
      <c r="HRI66" s="398"/>
      <c r="HRJ66" s="398"/>
      <c r="HRK66" s="398"/>
      <c r="HRL66" s="398"/>
      <c r="HRM66" s="398"/>
      <c r="HRN66" s="398"/>
      <c r="HRO66" s="398"/>
      <c r="HRP66" s="398"/>
      <c r="HRQ66" s="398"/>
      <c r="HRR66" s="398"/>
      <c r="HRS66" s="398"/>
      <c r="HRT66" s="398"/>
      <c r="HRU66" s="398"/>
      <c r="HRV66" s="398"/>
      <c r="HRW66" s="398"/>
      <c r="HRX66" s="398"/>
      <c r="HRY66" s="398"/>
      <c r="HRZ66" s="398"/>
      <c r="HSA66" s="398"/>
      <c r="HSB66" s="398"/>
      <c r="HSC66" s="398"/>
      <c r="HSD66" s="398"/>
      <c r="HSE66" s="398"/>
      <c r="HSF66" s="398"/>
      <c r="HSG66" s="398"/>
      <c r="HSH66" s="398"/>
      <c r="HSI66" s="398"/>
      <c r="HSJ66" s="398"/>
      <c r="HSK66" s="398"/>
      <c r="HSL66" s="398"/>
      <c r="HSM66" s="398"/>
      <c r="HSN66" s="398"/>
      <c r="HSO66" s="398"/>
      <c r="HSP66" s="398"/>
      <c r="HSQ66" s="398"/>
      <c r="HSR66" s="398"/>
      <c r="HSS66" s="398"/>
      <c r="HST66" s="398"/>
      <c r="HSU66" s="398"/>
      <c r="HSV66" s="398"/>
      <c r="HSW66" s="398"/>
      <c r="HSX66" s="398"/>
      <c r="HSY66" s="398"/>
      <c r="HSZ66" s="398"/>
      <c r="HTA66" s="398"/>
      <c r="HTB66" s="398"/>
      <c r="HTC66" s="398"/>
      <c r="HTD66" s="398"/>
      <c r="HTE66" s="398"/>
      <c r="HTF66" s="398"/>
      <c r="HTG66" s="398"/>
      <c r="HTH66" s="398"/>
      <c r="HTI66" s="398"/>
      <c r="HTJ66" s="398"/>
      <c r="HTK66" s="398"/>
      <c r="HTL66" s="398"/>
      <c r="HTM66" s="398"/>
      <c r="HTN66" s="398"/>
      <c r="HTO66" s="398"/>
      <c r="HTP66" s="398"/>
      <c r="HTQ66" s="398"/>
      <c r="HTR66" s="398"/>
      <c r="HTS66" s="398"/>
      <c r="HTT66" s="398"/>
      <c r="HTU66" s="398"/>
      <c r="HTV66" s="398"/>
      <c r="HTW66" s="398"/>
      <c r="HTX66" s="398"/>
      <c r="HTY66" s="398"/>
      <c r="HTZ66" s="398"/>
      <c r="HUA66" s="398"/>
      <c r="HUB66" s="398"/>
      <c r="HUC66" s="398"/>
      <c r="HUD66" s="398"/>
      <c r="HUE66" s="398"/>
      <c r="HUF66" s="398"/>
      <c r="HUG66" s="398"/>
      <c r="HUH66" s="398"/>
      <c r="HUI66" s="398"/>
      <c r="HUJ66" s="398"/>
      <c r="HUK66" s="398"/>
      <c r="HUL66" s="398"/>
      <c r="HUM66" s="398"/>
      <c r="HUN66" s="398"/>
      <c r="HUO66" s="398"/>
      <c r="HUP66" s="398"/>
      <c r="HUQ66" s="398"/>
      <c r="HUR66" s="398"/>
      <c r="HUS66" s="398"/>
      <c r="HUT66" s="398"/>
      <c r="HUU66" s="398"/>
      <c r="HUV66" s="398"/>
      <c r="HUW66" s="398"/>
      <c r="HUX66" s="398"/>
      <c r="HUY66" s="398"/>
      <c r="HUZ66" s="398"/>
      <c r="HVA66" s="398"/>
      <c r="HVB66" s="398"/>
      <c r="HVC66" s="398"/>
      <c r="HVD66" s="398"/>
      <c r="HVE66" s="398"/>
      <c r="HVF66" s="398"/>
      <c r="HVG66" s="398"/>
      <c r="HVH66" s="398"/>
      <c r="HVI66" s="398"/>
      <c r="HVJ66" s="398"/>
      <c r="HVK66" s="398"/>
      <c r="HVL66" s="398"/>
      <c r="HVM66" s="398"/>
      <c r="HVN66" s="398"/>
      <c r="HVO66" s="398"/>
      <c r="HVP66" s="398"/>
      <c r="HVQ66" s="398"/>
      <c r="HVR66" s="398"/>
      <c r="HVS66" s="398"/>
      <c r="HVT66" s="398"/>
      <c r="HVU66" s="398"/>
      <c r="HVV66" s="398"/>
      <c r="HVW66" s="398"/>
      <c r="HVX66" s="398"/>
      <c r="HVY66" s="398"/>
      <c r="HVZ66" s="398"/>
      <c r="HWA66" s="398"/>
      <c r="HWB66" s="398"/>
      <c r="HWC66" s="398"/>
      <c r="HWD66" s="398"/>
      <c r="HWE66" s="398"/>
      <c r="HWF66" s="398"/>
      <c r="HWG66" s="398"/>
      <c r="HWH66" s="398"/>
      <c r="HWI66" s="398"/>
      <c r="HWJ66" s="398"/>
      <c r="HWK66" s="398"/>
      <c r="HWL66" s="398"/>
      <c r="HWM66" s="398"/>
      <c r="HWN66" s="398"/>
      <c r="HWO66" s="398"/>
      <c r="HWP66" s="398"/>
      <c r="HWQ66" s="398"/>
      <c r="HWR66" s="398"/>
      <c r="HWS66" s="398"/>
      <c r="HWT66" s="398"/>
      <c r="HWU66" s="398"/>
      <c r="HWV66" s="398"/>
      <c r="HWW66" s="398"/>
      <c r="HWX66" s="398"/>
      <c r="HWY66" s="398"/>
      <c r="HWZ66" s="398"/>
      <c r="HXA66" s="398"/>
      <c r="HXB66" s="398"/>
      <c r="HXC66" s="398"/>
      <c r="HXD66" s="398"/>
      <c r="HXE66" s="398"/>
      <c r="HXF66" s="398"/>
      <c r="HXG66" s="398"/>
      <c r="HXH66" s="398"/>
      <c r="HXI66" s="398"/>
      <c r="HXJ66" s="398"/>
      <c r="HXK66" s="398"/>
      <c r="HXL66" s="398"/>
      <c r="HXM66" s="398"/>
      <c r="HXN66" s="398"/>
      <c r="HXO66" s="398"/>
      <c r="HXP66" s="398"/>
      <c r="HXQ66" s="398"/>
      <c r="HXR66" s="398"/>
      <c r="HXS66" s="398"/>
      <c r="HXT66" s="398"/>
      <c r="HXU66" s="398"/>
      <c r="HXV66" s="398"/>
      <c r="HXW66" s="398"/>
      <c r="HXX66" s="398"/>
      <c r="HXY66" s="398"/>
      <c r="HXZ66" s="398"/>
      <c r="HYA66" s="398"/>
      <c r="HYB66" s="398"/>
      <c r="HYC66" s="398"/>
      <c r="HYD66" s="398"/>
      <c r="HYE66" s="398"/>
      <c r="HYF66" s="398"/>
      <c r="HYG66" s="398"/>
      <c r="HYH66" s="398"/>
      <c r="HYI66" s="398"/>
      <c r="HYJ66" s="398"/>
      <c r="HYK66" s="398"/>
      <c r="HYL66" s="398"/>
      <c r="HYM66" s="398"/>
      <c r="HYN66" s="398"/>
      <c r="HYO66" s="398"/>
      <c r="HYP66" s="398"/>
      <c r="HYQ66" s="398"/>
      <c r="HYR66" s="398"/>
      <c r="HYS66" s="398"/>
      <c r="HYT66" s="398"/>
      <c r="HYU66" s="398"/>
      <c r="HYV66" s="398"/>
      <c r="HYW66" s="398"/>
      <c r="HYX66" s="398"/>
      <c r="HYY66" s="398"/>
      <c r="HYZ66" s="398"/>
      <c r="HZA66" s="398"/>
      <c r="HZB66" s="398"/>
      <c r="HZC66" s="398"/>
      <c r="HZD66" s="398"/>
      <c r="HZE66" s="398"/>
      <c r="HZF66" s="398"/>
      <c r="HZG66" s="398"/>
      <c r="HZH66" s="398"/>
      <c r="HZI66" s="398"/>
      <c r="HZJ66" s="398"/>
      <c r="HZK66" s="398"/>
      <c r="HZL66" s="398"/>
      <c r="HZM66" s="398"/>
      <c r="HZN66" s="398"/>
      <c r="HZO66" s="398"/>
      <c r="HZP66" s="398"/>
      <c r="HZQ66" s="398"/>
      <c r="HZR66" s="398"/>
      <c r="HZS66" s="398"/>
      <c r="HZT66" s="398"/>
      <c r="HZU66" s="398"/>
      <c r="HZV66" s="398"/>
      <c r="HZW66" s="398"/>
      <c r="HZX66" s="398"/>
      <c r="HZY66" s="398"/>
      <c r="HZZ66" s="398"/>
      <c r="IAA66" s="398"/>
      <c r="IAB66" s="398"/>
      <c r="IAC66" s="398"/>
      <c r="IAD66" s="398"/>
      <c r="IAE66" s="398"/>
      <c r="IAF66" s="398"/>
      <c r="IAG66" s="398"/>
      <c r="IAH66" s="398"/>
      <c r="IAI66" s="398"/>
      <c r="IAJ66" s="398"/>
      <c r="IAK66" s="398"/>
      <c r="IAL66" s="398"/>
      <c r="IAM66" s="398"/>
      <c r="IAN66" s="398"/>
      <c r="IAO66" s="398"/>
      <c r="IAP66" s="398"/>
      <c r="IAQ66" s="398"/>
      <c r="IAR66" s="398"/>
      <c r="IAS66" s="398"/>
      <c r="IAT66" s="398"/>
      <c r="IAU66" s="398"/>
      <c r="IAV66" s="398"/>
      <c r="IAW66" s="398"/>
      <c r="IAX66" s="398"/>
      <c r="IAY66" s="398"/>
      <c r="IAZ66" s="398"/>
      <c r="IBA66" s="398"/>
      <c r="IBB66" s="398"/>
      <c r="IBC66" s="398"/>
      <c r="IBD66" s="398"/>
      <c r="IBE66" s="398"/>
      <c r="IBF66" s="398"/>
      <c r="IBG66" s="398"/>
      <c r="IBH66" s="398"/>
      <c r="IBI66" s="398"/>
      <c r="IBJ66" s="398"/>
      <c r="IBK66" s="398"/>
      <c r="IBL66" s="398"/>
      <c r="IBM66" s="398"/>
      <c r="IBN66" s="398"/>
      <c r="IBO66" s="398"/>
      <c r="IBP66" s="398"/>
      <c r="IBQ66" s="398"/>
      <c r="IBR66" s="398"/>
      <c r="IBS66" s="398"/>
      <c r="IBT66" s="398"/>
      <c r="IBU66" s="398"/>
      <c r="IBV66" s="398"/>
      <c r="IBW66" s="398"/>
      <c r="IBX66" s="398"/>
      <c r="IBY66" s="398"/>
      <c r="IBZ66" s="398"/>
      <c r="ICA66" s="398"/>
      <c r="ICB66" s="398"/>
      <c r="ICC66" s="398"/>
      <c r="ICD66" s="398"/>
      <c r="ICE66" s="398"/>
      <c r="ICF66" s="398"/>
      <c r="ICG66" s="398"/>
      <c r="ICH66" s="398"/>
      <c r="ICI66" s="398"/>
      <c r="ICJ66" s="398"/>
      <c r="ICK66" s="398"/>
      <c r="ICL66" s="398"/>
      <c r="ICM66" s="398"/>
      <c r="ICN66" s="398"/>
      <c r="ICO66" s="398"/>
      <c r="ICP66" s="398"/>
      <c r="ICQ66" s="398"/>
      <c r="ICR66" s="398"/>
      <c r="ICS66" s="398"/>
      <c r="ICT66" s="398"/>
      <c r="ICU66" s="398"/>
      <c r="ICV66" s="398"/>
      <c r="ICW66" s="398"/>
      <c r="ICX66" s="398"/>
      <c r="ICY66" s="398"/>
      <c r="ICZ66" s="398"/>
      <c r="IDA66" s="398"/>
      <c r="IDB66" s="398"/>
      <c r="IDC66" s="398"/>
      <c r="IDD66" s="398"/>
      <c r="IDE66" s="398"/>
      <c r="IDF66" s="398"/>
      <c r="IDG66" s="398"/>
      <c r="IDH66" s="398"/>
      <c r="IDI66" s="398"/>
      <c r="IDJ66" s="398"/>
      <c r="IDK66" s="398"/>
      <c r="IDL66" s="398"/>
      <c r="IDM66" s="398"/>
      <c r="IDN66" s="398"/>
      <c r="IDO66" s="398"/>
      <c r="IDP66" s="398"/>
      <c r="IDQ66" s="398"/>
      <c r="IDR66" s="398"/>
      <c r="IDS66" s="398"/>
      <c r="IDT66" s="398"/>
      <c r="IDU66" s="398"/>
      <c r="IDV66" s="398"/>
      <c r="IDW66" s="398"/>
      <c r="IDX66" s="398"/>
      <c r="IDY66" s="398"/>
      <c r="IDZ66" s="398"/>
      <c r="IEA66" s="398"/>
      <c r="IEB66" s="398"/>
      <c r="IEC66" s="398"/>
      <c r="IED66" s="398"/>
      <c r="IEE66" s="398"/>
      <c r="IEF66" s="398"/>
      <c r="IEG66" s="398"/>
      <c r="IEH66" s="398"/>
      <c r="IEI66" s="398"/>
      <c r="IEJ66" s="398"/>
      <c r="IEK66" s="398"/>
      <c r="IEL66" s="398"/>
      <c r="IEM66" s="398"/>
      <c r="IEN66" s="398"/>
      <c r="IEO66" s="398"/>
      <c r="IEP66" s="398"/>
      <c r="IEQ66" s="398"/>
      <c r="IER66" s="398"/>
      <c r="IES66" s="398"/>
      <c r="IET66" s="398"/>
      <c r="IEU66" s="398"/>
      <c r="IEV66" s="398"/>
      <c r="IEW66" s="398"/>
      <c r="IEX66" s="398"/>
      <c r="IEY66" s="398"/>
      <c r="IEZ66" s="398"/>
      <c r="IFA66" s="398"/>
      <c r="IFB66" s="398"/>
      <c r="IFC66" s="398"/>
      <c r="IFD66" s="398"/>
      <c r="IFE66" s="398"/>
      <c r="IFF66" s="398"/>
      <c r="IFG66" s="398"/>
      <c r="IFH66" s="398"/>
      <c r="IFI66" s="398"/>
      <c r="IFJ66" s="398"/>
      <c r="IFK66" s="398"/>
      <c r="IFL66" s="398"/>
      <c r="IFM66" s="398"/>
      <c r="IFN66" s="398"/>
      <c r="IFO66" s="398"/>
      <c r="IFP66" s="398"/>
      <c r="IFQ66" s="398"/>
      <c r="IFR66" s="398"/>
      <c r="IFS66" s="398"/>
      <c r="IFT66" s="398"/>
      <c r="IFU66" s="398"/>
      <c r="IFV66" s="398"/>
      <c r="IFW66" s="398"/>
      <c r="IFX66" s="398"/>
      <c r="IFY66" s="398"/>
      <c r="IFZ66" s="398"/>
      <c r="IGA66" s="398"/>
      <c r="IGB66" s="398"/>
      <c r="IGC66" s="398"/>
      <c r="IGD66" s="398"/>
      <c r="IGE66" s="398"/>
      <c r="IGF66" s="398"/>
      <c r="IGG66" s="398"/>
      <c r="IGH66" s="398"/>
      <c r="IGI66" s="398"/>
      <c r="IGJ66" s="398"/>
      <c r="IGK66" s="398"/>
      <c r="IGL66" s="398"/>
      <c r="IGM66" s="398"/>
      <c r="IGN66" s="398"/>
      <c r="IGO66" s="398"/>
      <c r="IGP66" s="398"/>
      <c r="IGQ66" s="398"/>
      <c r="IGR66" s="398"/>
      <c r="IGS66" s="398"/>
      <c r="IGT66" s="398"/>
      <c r="IGU66" s="398"/>
      <c r="IGV66" s="398"/>
      <c r="IGW66" s="398"/>
      <c r="IGX66" s="398"/>
      <c r="IGY66" s="398"/>
      <c r="IGZ66" s="398"/>
      <c r="IHA66" s="398"/>
      <c r="IHB66" s="398"/>
      <c r="IHC66" s="398"/>
      <c r="IHD66" s="398"/>
      <c r="IHE66" s="398"/>
      <c r="IHF66" s="398"/>
      <c r="IHG66" s="398"/>
      <c r="IHH66" s="398"/>
      <c r="IHI66" s="398"/>
      <c r="IHJ66" s="398"/>
      <c r="IHK66" s="398"/>
      <c r="IHL66" s="398"/>
      <c r="IHM66" s="398"/>
      <c r="IHN66" s="398"/>
      <c r="IHO66" s="398"/>
      <c r="IHP66" s="398"/>
      <c r="IHQ66" s="398"/>
      <c r="IHR66" s="398"/>
      <c r="IHS66" s="398"/>
      <c r="IHT66" s="398"/>
      <c r="IHU66" s="398"/>
      <c r="IHV66" s="398"/>
      <c r="IHW66" s="398"/>
      <c r="IHX66" s="398"/>
      <c r="IHY66" s="398"/>
      <c r="IHZ66" s="398"/>
      <c r="IIA66" s="398"/>
      <c r="IIB66" s="398"/>
      <c r="IIC66" s="398"/>
      <c r="IID66" s="398"/>
      <c r="IIE66" s="398"/>
      <c r="IIF66" s="398"/>
      <c r="IIG66" s="398"/>
      <c r="IIH66" s="398"/>
      <c r="III66" s="398"/>
      <c r="IIJ66" s="398"/>
      <c r="IIK66" s="398"/>
      <c r="IIL66" s="398"/>
      <c r="IIM66" s="398"/>
      <c r="IIN66" s="398"/>
      <c r="IIO66" s="398"/>
      <c r="IIP66" s="398"/>
      <c r="IIQ66" s="398"/>
      <c r="IIR66" s="398"/>
      <c r="IIS66" s="398"/>
      <c r="IIT66" s="398"/>
      <c r="IIU66" s="398"/>
      <c r="IIV66" s="398"/>
      <c r="IIW66" s="398"/>
      <c r="IIX66" s="398"/>
      <c r="IIY66" s="398"/>
      <c r="IIZ66" s="398"/>
      <c r="IJA66" s="398"/>
      <c r="IJB66" s="398"/>
      <c r="IJC66" s="398"/>
      <c r="IJD66" s="398"/>
      <c r="IJE66" s="398"/>
      <c r="IJF66" s="398"/>
      <c r="IJG66" s="398"/>
      <c r="IJH66" s="398"/>
      <c r="IJI66" s="398"/>
      <c r="IJJ66" s="398"/>
      <c r="IJK66" s="398"/>
      <c r="IJL66" s="398"/>
      <c r="IJM66" s="398"/>
      <c r="IJN66" s="398"/>
      <c r="IJO66" s="398"/>
      <c r="IJP66" s="398"/>
      <c r="IJQ66" s="398"/>
      <c r="IJR66" s="398"/>
      <c r="IJS66" s="398"/>
      <c r="IJT66" s="398"/>
      <c r="IJU66" s="398"/>
      <c r="IJV66" s="398"/>
      <c r="IJW66" s="398"/>
      <c r="IJX66" s="398"/>
      <c r="IJY66" s="398"/>
      <c r="IJZ66" s="398"/>
      <c r="IKA66" s="398"/>
      <c r="IKB66" s="398"/>
      <c r="IKC66" s="398"/>
      <c r="IKD66" s="398"/>
      <c r="IKE66" s="398"/>
      <c r="IKF66" s="398"/>
      <c r="IKG66" s="398"/>
      <c r="IKH66" s="398"/>
      <c r="IKI66" s="398"/>
      <c r="IKJ66" s="398"/>
      <c r="IKK66" s="398"/>
      <c r="IKL66" s="398"/>
      <c r="IKM66" s="398"/>
      <c r="IKN66" s="398"/>
      <c r="IKO66" s="398"/>
      <c r="IKP66" s="398"/>
      <c r="IKQ66" s="398"/>
      <c r="IKR66" s="398"/>
      <c r="IKS66" s="398"/>
      <c r="IKT66" s="398"/>
      <c r="IKU66" s="398"/>
      <c r="IKV66" s="398"/>
      <c r="IKW66" s="398"/>
      <c r="IKX66" s="398"/>
      <c r="IKY66" s="398"/>
      <c r="IKZ66" s="398"/>
      <c r="ILA66" s="398"/>
      <c r="ILB66" s="398"/>
      <c r="ILC66" s="398"/>
      <c r="ILD66" s="398"/>
      <c r="ILE66" s="398"/>
      <c r="ILF66" s="398"/>
      <c r="ILG66" s="398"/>
      <c r="ILH66" s="398"/>
      <c r="ILI66" s="398"/>
      <c r="ILJ66" s="398"/>
      <c r="ILK66" s="398"/>
      <c r="ILL66" s="398"/>
      <c r="ILM66" s="398"/>
      <c r="ILN66" s="398"/>
      <c r="ILO66" s="398"/>
      <c r="ILP66" s="398"/>
      <c r="ILQ66" s="398"/>
      <c r="ILR66" s="398"/>
      <c r="ILS66" s="398"/>
      <c r="ILT66" s="398"/>
      <c r="ILU66" s="398"/>
      <c r="ILV66" s="398"/>
      <c r="ILW66" s="398"/>
      <c r="ILX66" s="398"/>
      <c r="ILY66" s="398"/>
      <c r="ILZ66" s="398"/>
      <c r="IMA66" s="398"/>
      <c r="IMB66" s="398"/>
      <c r="IMC66" s="398"/>
      <c r="IMD66" s="398"/>
      <c r="IME66" s="398"/>
      <c r="IMF66" s="398"/>
      <c r="IMG66" s="398"/>
      <c r="IMH66" s="398"/>
      <c r="IMI66" s="398"/>
      <c r="IMJ66" s="398"/>
      <c r="IMK66" s="398"/>
      <c r="IML66" s="398"/>
      <c r="IMM66" s="398"/>
      <c r="IMN66" s="398"/>
      <c r="IMO66" s="398"/>
      <c r="IMP66" s="398"/>
      <c r="IMQ66" s="398"/>
      <c r="IMR66" s="398"/>
      <c r="IMS66" s="398"/>
      <c r="IMT66" s="398"/>
      <c r="IMU66" s="398"/>
      <c r="IMV66" s="398"/>
      <c r="IMW66" s="398"/>
      <c r="IMX66" s="398"/>
      <c r="IMY66" s="398"/>
      <c r="IMZ66" s="398"/>
      <c r="INA66" s="398"/>
      <c r="INB66" s="398"/>
      <c r="INC66" s="398"/>
      <c r="IND66" s="398"/>
      <c r="INE66" s="398"/>
      <c r="INF66" s="398"/>
      <c r="ING66" s="398"/>
      <c r="INH66" s="398"/>
      <c r="INI66" s="398"/>
      <c r="INJ66" s="398"/>
      <c r="INK66" s="398"/>
      <c r="INL66" s="398"/>
      <c r="INM66" s="398"/>
      <c r="INN66" s="398"/>
      <c r="INO66" s="398"/>
      <c r="INP66" s="398"/>
      <c r="INQ66" s="398"/>
      <c r="INR66" s="398"/>
      <c r="INS66" s="398"/>
      <c r="INT66" s="398"/>
      <c r="INU66" s="398"/>
      <c r="INV66" s="398"/>
      <c r="INW66" s="398"/>
      <c r="INX66" s="398"/>
      <c r="INY66" s="398"/>
      <c r="INZ66" s="398"/>
      <c r="IOA66" s="398"/>
      <c r="IOB66" s="398"/>
      <c r="IOC66" s="398"/>
      <c r="IOD66" s="398"/>
      <c r="IOE66" s="398"/>
      <c r="IOF66" s="398"/>
      <c r="IOG66" s="398"/>
      <c r="IOH66" s="398"/>
      <c r="IOI66" s="398"/>
      <c r="IOJ66" s="398"/>
      <c r="IOK66" s="398"/>
      <c r="IOL66" s="398"/>
      <c r="IOM66" s="398"/>
      <c r="ION66" s="398"/>
      <c r="IOO66" s="398"/>
      <c r="IOP66" s="398"/>
      <c r="IOQ66" s="398"/>
      <c r="IOR66" s="398"/>
      <c r="IOS66" s="398"/>
      <c r="IOT66" s="398"/>
      <c r="IOU66" s="398"/>
      <c r="IOV66" s="398"/>
      <c r="IOW66" s="398"/>
      <c r="IOX66" s="398"/>
      <c r="IOY66" s="398"/>
      <c r="IOZ66" s="398"/>
      <c r="IPA66" s="398"/>
      <c r="IPB66" s="398"/>
      <c r="IPC66" s="398"/>
      <c r="IPD66" s="398"/>
      <c r="IPE66" s="398"/>
      <c r="IPF66" s="398"/>
      <c r="IPG66" s="398"/>
      <c r="IPH66" s="398"/>
      <c r="IPI66" s="398"/>
      <c r="IPJ66" s="398"/>
      <c r="IPK66" s="398"/>
      <c r="IPL66" s="398"/>
      <c r="IPM66" s="398"/>
      <c r="IPN66" s="398"/>
      <c r="IPO66" s="398"/>
      <c r="IPP66" s="398"/>
      <c r="IPQ66" s="398"/>
      <c r="IPR66" s="398"/>
      <c r="IPS66" s="398"/>
      <c r="IPT66" s="398"/>
      <c r="IPU66" s="398"/>
      <c r="IPV66" s="398"/>
      <c r="IPW66" s="398"/>
      <c r="IPX66" s="398"/>
      <c r="IPY66" s="398"/>
      <c r="IPZ66" s="398"/>
      <c r="IQA66" s="398"/>
      <c r="IQB66" s="398"/>
      <c r="IQC66" s="398"/>
      <c r="IQD66" s="398"/>
      <c r="IQE66" s="398"/>
      <c r="IQF66" s="398"/>
      <c r="IQG66" s="398"/>
      <c r="IQH66" s="398"/>
      <c r="IQI66" s="398"/>
      <c r="IQJ66" s="398"/>
      <c r="IQK66" s="398"/>
      <c r="IQL66" s="398"/>
      <c r="IQM66" s="398"/>
      <c r="IQN66" s="398"/>
      <c r="IQO66" s="398"/>
      <c r="IQP66" s="398"/>
      <c r="IQQ66" s="398"/>
      <c r="IQR66" s="398"/>
      <c r="IQS66" s="398"/>
      <c r="IQT66" s="398"/>
      <c r="IQU66" s="398"/>
      <c r="IQV66" s="398"/>
      <c r="IQW66" s="398"/>
      <c r="IQX66" s="398"/>
      <c r="IQY66" s="398"/>
      <c r="IQZ66" s="398"/>
      <c r="IRA66" s="398"/>
      <c r="IRB66" s="398"/>
      <c r="IRC66" s="398"/>
      <c r="IRD66" s="398"/>
      <c r="IRE66" s="398"/>
      <c r="IRF66" s="398"/>
      <c r="IRG66" s="398"/>
      <c r="IRH66" s="398"/>
      <c r="IRI66" s="398"/>
      <c r="IRJ66" s="398"/>
      <c r="IRK66" s="398"/>
      <c r="IRL66" s="398"/>
      <c r="IRM66" s="398"/>
      <c r="IRN66" s="398"/>
      <c r="IRO66" s="398"/>
      <c r="IRP66" s="398"/>
      <c r="IRQ66" s="398"/>
      <c r="IRR66" s="398"/>
      <c r="IRS66" s="398"/>
      <c r="IRT66" s="398"/>
      <c r="IRU66" s="398"/>
      <c r="IRV66" s="398"/>
      <c r="IRW66" s="398"/>
      <c r="IRX66" s="398"/>
      <c r="IRY66" s="398"/>
      <c r="IRZ66" s="398"/>
      <c r="ISA66" s="398"/>
      <c r="ISB66" s="398"/>
      <c r="ISC66" s="398"/>
      <c r="ISD66" s="398"/>
      <c r="ISE66" s="398"/>
      <c r="ISF66" s="398"/>
      <c r="ISG66" s="398"/>
      <c r="ISH66" s="398"/>
      <c r="ISI66" s="398"/>
      <c r="ISJ66" s="398"/>
      <c r="ISK66" s="398"/>
      <c r="ISL66" s="398"/>
      <c r="ISM66" s="398"/>
      <c r="ISN66" s="398"/>
      <c r="ISO66" s="398"/>
      <c r="ISP66" s="398"/>
      <c r="ISQ66" s="398"/>
      <c r="ISR66" s="398"/>
      <c r="ISS66" s="398"/>
      <c r="IST66" s="398"/>
      <c r="ISU66" s="398"/>
      <c r="ISV66" s="398"/>
      <c r="ISW66" s="398"/>
      <c r="ISX66" s="398"/>
      <c r="ISY66" s="398"/>
      <c r="ISZ66" s="398"/>
      <c r="ITA66" s="398"/>
      <c r="ITB66" s="398"/>
      <c r="ITC66" s="398"/>
      <c r="ITD66" s="398"/>
      <c r="ITE66" s="398"/>
      <c r="ITF66" s="398"/>
      <c r="ITG66" s="398"/>
      <c r="ITH66" s="398"/>
      <c r="ITI66" s="398"/>
      <c r="ITJ66" s="398"/>
      <c r="ITK66" s="398"/>
      <c r="ITL66" s="398"/>
      <c r="ITM66" s="398"/>
      <c r="ITN66" s="398"/>
      <c r="ITO66" s="398"/>
      <c r="ITP66" s="398"/>
      <c r="ITQ66" s="398"/>
      <c r="ITR66" s="398"/>
      <c r="ITS66" s="398"/>
      <c r="ITT66" s="398"/>
      <c r="ITU66" s="398"/>
      <c r="ITV66" s="398"/>
      <c r="ITW66" s="398"/>
      <c r="ITX66" s="398"/>
      <c r="ITY66" s="398"/>
      <c r="ITZ66" s="398"/>
      <c r="IUA66" s="398"/>
      <c r="IUB66" s="398"/>
      <c r="IUC66" s="398"/>
      <c r="IUD66" s="398"/>
      <c r="IUE66" s="398"/>
      <c r="IUF66" s="398"/>
      <c r="IUG66" s="398"/>
      <c r="IUH66" s="398"/>
      <c r="IUI66" s="398"/>
      <c r="IUJ66" s="398"/>
      <c r="IUK66" s="398"/>
      <c r="IUL66" s="398"/>
      <c r="IUM66" s="398"/>
      <c r="IUN66" s="398"/>
      <c r="IUO66" s="398"/>
      <c r="IUP66" s="398"/>
      <c r="IUQ66" s="398"/>
      <c r="IUR66" s="398"/>
      <c r="IUS66" s="398"/>
      <c r="IUT66" s="398"/>
      <c r="IUU66" s="398"/>
      <c r="IUV66" s="398"/>
      <c r="IUW66" s="398"/>
      <c r="IUX66" s="398"/>
      <c r="IUY66" s="398"/>
      <c r="IUZ66" s="398"/>
      <c r="IVA66" s="398"/>
      <c r="IVB66" s="398"/>
      <c r="IVC66" s="398"/>
      <c r="IVD66" s="398"/>
      <c r="IVE66" s="398"/>
      <c r="IVF66" s="398"/>
      <c r="IVG66" s="398"/>
      <c r="IVH66" s="398"/>
      <c r="IVI66" s="398"/>
      <c r="IVJ66" s="398"/>
      <c r="IVK66" s="398"/>
      <c r="IVL66" s="398"/>
      <c r="IVM66" s="398"/>
      <c r="IVN66" s="398"/>
      <c r="IVO66" s="398"/>
      <c r="IVP66" s="398"/>
      <c r="IVQ66" s="398"/>
      <c r="IVR66" s="398"/>
      <c r="IVS66" s="398"/>
      <c r="IVT66" s="398"/>
      <c r="IVU66" s="398"/>
      <c r="IVV66" s="398"/>
      <c r="IVW66" s="398"/>
      <c r="IVX66" s="398"/>
      <c r="IVY66" s="398"/>
      <c r="IVZ66" s="398"/>
      <c r="IWA66" s="398"/>
      <c r="IWB66" s="398"/>
      <c r="IWC66" s="398"/>
      <c r="IWD66" s="398"/>
      <c r="IWE66" s="398"/>
      <c r="IWF66" s="398"/>
      <c r="IWG66" s="398"/>
      <c r="IWH66" s="398"/>
      <c r="IWI66" s="398"/>
      <c r="IWJ66" s="398"/>
      <c r="IWK66" s="398"/>
      <c r="IWL66" s="398"/>
      <c r="IWM66" s="398"/>
      <c r="IWN66" s="398"/>
      <c r="IWO66" s="398"/>
      <c r="IWP66" s="398"/>
      <c r="IWQ66" s="398"/>
      <c r="IWR66" s="398"/>
      <c r="IWS66" s="398"/>
      <c r="IWT66" s="398"/>
      <c r="IWU66" s="398"/>
      <c r="IWV66" s="398"/>
      <c r="IWW66" s="398"/>
      <c r="IWX66" s="398"/>
      <c r="IWY66" s="398"/>
      <c r="IWZ66" s="398"/>
      <c r="IXA66" s="398"/>
      <c r="IXB66" s="398"/>
      <c r="IXC66" s="398"/>
      <c r="IXD66" s="398"/>
      <c r="IXE66" s="398"/>
      <c r="IXF66" s="398"/>
      <c r="IXG66" s="398"/>
      <c r="IXH66" s="398"/>
      <c r="IXI66" s="398"/>
      <c r="IXJ66" s="398"/>
      <c r="IXK66" s="398"/>
      <c r="IXL66" s="398"/>
      <c r="IXM66" s="398"/>
      <c r="IXN66" s="398"/>
      <c r="IXO66" s="398"/>
      <c r="IXP66" s="398"/>
      <c r="IXQ66" s="398"/>
      <c r="IXR66" s="398"/>
      <c r="IXS66" s="398"/>
      <c r="IXT66" s="398"/>
      <c r="IXU66" s="398"/>
      <c r="IXV66" s="398"/>
      <c r="IXW66" s="398"/>
      <c r="IXX66" s="398"/>
      <c r="IXY66" s="398"/>
      <c r="IXZ66" s="398"/>
      <c r="IYA66" s="398"/>
      <c r="IYB66" s="398"/>
      <c r="IYC66" s="398"/>
      <c r="IYD66" s="398"/>
      <c r="IYE66" s="398"/>
      <c r="IYF66" s="398"/>
      <c r="IYG66" s="398"/>
      <c r="IYH66" s="398"/>
      <c r="IYI66" s="398"/>
      <c r="IYJ66" s="398"/>
      <c r="IYK66" s="398"/>
      <c r="IYL66" s="398"/>
      <c r="IYM66" s="398"/>
      <c r="IYN66" s="398"/>
      <c r="IYO66" s="398"/>
      <c r="IYP66" s="398"/>
      <c r="IYQ66" s="398"/>
      <c r="IYR66" s="398"/>
      <c r="IYS66" s="398"/>
      <c r="IYT66" s="398"/>
      <c r="IYU66" s="398"/>
      <c r="IYV66" s="398"/>
      <c r="IYW66" s="398"/>
      <c r="IYX66" s="398"/>
      <c r="IYY66" s="398"/>
      <c r="IYZ66" s="398"/>
      <c r="IZA66" s="398"/>
      <c r="IZB66" s="398"/>
      <c r="IZC66" s="398"/>
      <c r="IZD66" s="398"/>
      <c r="IZE66" s="398"/>
      <c r="IZF66" s="398"/>
      <c r="IZG66" s="398"/>
      <c r="IZH66" s="398"/>
      <c r="IZI66" s="398"/>
      <c r="IZJ66" s="398"/>
      <c r="IZK66" s="398"/>
      <c r="IZL66" s="398"/>
      <c r="IZM66" s="398"/>
      <c r="IZN66" s="398"/>
      <c r="IZO66" s="398"/>
      <c r="IZP66" s="398"/>
      <c r="IZQ66" s="398"/>
      <c r="IZR66" s="398"/>
      <c r="IZS66" s="398"/>
      <c r="IZT66" s="398"/>
      <c r="IZU66" s="398"/>
      <c r="IZV66" s="398"/>
      <c r="IZW66" s="398"/>
      <c r="IZX66" s="398"/>
      <c r="IZY66" s="398"/>
      <c r="IZZ66" s="398"/>
      <c r="JAA66" s="398"/>
      <c r="JAB66" s="398"/>
      <c r="JAC66" s="398"/>
      <c r="JAD66" s="398"/>
      <c r="JAE66" s="398"/>
      <c r="JAF66" s="398"/>
      <c r="JAG66" s="398"/>
      <c r="JAH66" s="398"/>
      <c r="JAI66" s="398"/>
      <c r="JAJ66" s="398"/>
      <c r="JAK66" s="398"/>
      <c r="JAL66" s="398"/>
      <c r="JAM66" s="398"/>
      <c r="JAN66" s="398"/>
      <c r="JAO66" s="398"/>
      <c r="JAP66" s="398"/>
      <c r="JAQ66" s="398"/>
      <c r="JAR66" s="398"/>
      <c r="JAS66" s="398"/>
      <c r="JAT66" s="398"/>
      <c r="JAU66" s="398"/>
      <c r="JAV66" s="398"/>
      <c r="JAW66" s="398"/>
      <c r="JAX66" s="398"/>
      <c r="JAY66" s="398"/>
      <c r="JAZ66" s="398"/>
      <c r="JBA66" s="398"/>
      <c r="JBB66" s="398"/>
      <c r="JBC66" s="398"/>
      <c r="JBD66" s="398"/>
      <c r="JBE66" s="398"/>
      <c r="JBF66" s="398"/>
      <c r="JBG66" s="398"/>
      <c r="JBH66" s="398"/>
      <c r="JBI66" s="398"/>
      <c r="JBJ66" s="398"/>
      <c r="JBK66" s="398"/>
      <c r="JBL66" s="398"/>
      <c r="JBM66" s="398"/>
      <c r="JBN66" s="398"/>
      <c r="JBO66" s="398"/>
      <c r="JBP66" s="398"/>
      <c r="JBQ66" s="398"/>
      <c r="JBR66" s="398"/>
      <c r="JBS66" s="398"/>
      <c r="JBT66" s="398"/>
      <c r="JBU66" s="398"/>
      <c r="JBV66" s="398"/>
      <c r="JBW66" s="398"/>
      <c r="JBX66" s="398"/>
      <c r="JBY66" s="398"/>
      <c r="JBZ66" s="398"/>
      <c r="JCA66" s="398"/>
      <c r="JCB66" s="398"/>
      <c r="JCC66" s="398"/>
      <c r="JCD66" s="398"/>
      <c r="JCE66" s="398"/>
      <c r="JCF66" s="398"/>
      <c r="JCG66" s="398"/>
      <c r="JCH66" s="398"/>
      <c r="JCI66" s="398"/>
      <c r="JCJ66" s="398"/>
      <c r="JCK66" s="398"/>
      <c r="JCL66" s="398"/>
      <c r="JCM66" s="398"/>
      <c r="JCN66" s="398"/>
      <c r="JCO66" s="398"/>
      <c r="JCP66" s="398"/>
      <c r="JCQ66" s="398"/>
      <c r="JCR66" s="398"/>
      <c r="JCS66" s="398"/>
      <c r="JCT66" s="398"/>
      <c r="JCU66" s="398"/>
      <c r="JCV66" s="398"/>
      <c r="JCW66" s="398"/>
      <c r="JCX66" s="398"/>
      <c r="JCY66" s="398"/>
      <c r="JCZ66" s="398"/>
      <c r="JDA66" s="398"/>
      <c r="JDB66" s="398"/>
      <c r="JDC66" s="398"/>
      <c r="JDD66" s="398"/>
      <c r="JDE66" s="398"/>
      <c r="JDF66" s="398"/>
      <c r="JDG66" s="398"/>
      <c r="JDH66" s="398"/>
      <c r="JDI66" s="398"/>
      <c r="JDJ66" s="398"/>
      <c r="JDK66" s="398"/>
      <c r="JDL66" s="398"/>
      <c r="JDM66" s="398"/>
      <c r="JDN66" s="398"/>
      <c r="JDO66" s="398"/>
      <c r="JDP66" s="398"/>
      <c r="JDQ66" s="398"/>
      <c r="JDR66" s="398"/>
      <c r="JDS66" s="398"/>
      <c r="JDT66" s="398"/>
      <c r="JDU66" s="398"/>
      <c r="JDV66" s="398"/>
      <c r="JDW66" s="398"/>
      <c r="JDX66" s="398"/>
      <c r="JDY66" s="398"/>
      <c r="JDZ66" s="398"/>
      <c r="JEA66" s="398"/>
      <c r="JEB66" s="398"/>
      <c r="JEC66" s="398"/>
      <c r="JED66" s="398"/>
      <c r="JEE66" s="398"/>
      <c r="JEF66" s="398"/>
      <c r="JEG66" s="398"/>
      <c r="JEH66" s="398"/>
      <c r="JEI66" s="398"/>
      <c r="JEJ66" s="398"/>
      <c r="JEK66" s="398"/>
      <c r="JEL66" s="398"/>
      <c r="JEM66" s="398"/>
      <c r="JEN66" s="398"/>
      <c r="JEO66" s="398"/>
      <c r="JEP66" s="398"/>
      <c r="JEQ66" s="398"/>
      <c r="JER66" s="398"/>
      <c r="JES66" s="398"/>
      <c r="JET66" s="398"/>
      <c r="JEU66" s="398"/>
      <c r="JEV66" s="398"/>
      <c r="JEW66" s="398"/>
      <c r="JEX66" s="398"/>
      <c r="JEY66" s="398"/>
      <c r="JEZ66" s="398"/>
      <c r="JFA66" s="398"/>
      <c r="JFB66" s="398"/>
      <c r="JFC66" s="398"/>
      <c r="JFD66" s="398"/>
      <c r="JFE66" s="398"/>
      <c r="JFF66" s="398"/>
      <c r="JFG66" s="398"/>
      <c r="JFH66" s="398"/>
      <c r="JFI66" s="398"/>
      <c r="JFJ66" s="398"/>
      <c r="JFK66" s="398"/>
      <c r="JFL66" s="398"/>
      <c r="JFM66" s="398"/>
      <c r="JFN66" s="398"/>
      <c r="JFO66" s="398"/>
      <c r="JFP66" s="398"/>
      <c r="JFQ66" s="398"/>
      <c r="JFR66" s="398"/>
      <c r="JFS66" s="398"/>
      <c r="JFT66" s="398"/>
      <c r="JFU66" s="398"/>
      <c r="JFV66" s="398"/>
      <c r="JFW66" s="398"/>
      <c r="JFX66" s="398"/>
      <c r="JFY66" s="398"/>
      <c r="JFZ66" s="398"/>
      <c r="JGA66" s="398"/>
      <c r="JGB66" s="398"/>
      <c r="JGC66" s="398"/>
      <c r="JGD66" s="398"/>
      <c r="JGE66" s="398"/>
      <c r="JGF66" s="398"/>
      <c r="JGG66" s="398"/>
      <c r="JGH66" s="398"/>
      <c r="JGI66" s="398"/>
      <c r="JGJ66" s="398"/>
      <c r="JGK66" s="398"/>
      <c r="JGL66" s="398"/>
      <c r="JGM66" s="398"/>
      <c r="JGN66" s="398"/>
      <c r="JGO66" s="398"/>
      <c r="JGP66" s="398"/>
      <c r="JGQ66" s="398"/>
      <c r="JGR66" s="398"/>
      <c r="JGS66" s="398"/>
      <c r="JGT66" s="398"/>
      <c r="JGU66" s="398"/>
      <c r="JGV66" s="398"/>
      <c r="JGW66" s="398"/>
      <c r="JGX66" s="398"/>
      <c r="JGY66" s="398"/>
      <c r="JGZ66" s="398"/>
      <c r="JHA66" s="398"/>
      <c r="JHB66" s="398"/>
      <c r="JHC66" s="398"/>
      <c r="JHD66" s="398"/>
      <c r="JHE66" s="398"/>
      <c r="JHF66" s="398"/>
      <c r="JHG66" s="398"/>
      <c r="JHH66" s="398"/>
      <c r="JHI66" s="398"/>
      <c r="JHJ66" s="398"/>
      <c r="JHK66" s="398"/>
      <c r="JHL66" s="398"/>
      <c r="JHM66" s="398"/>
      <c r="JHN66" s="398"/>
      <c r="JHO66" s="398"/>
      <c r="JHP66" s="398"/>
      <c r="JHQ66" s="398"/>
      <c r="JHR66" s="398"/>
      <c r="JHS66" s="398"/>
      <c r="JHT66" s="398"/>
      <c r="JHU66" s="398"/>
      <c r="JHV66" s="398"/>
      <c r="JHW66" s="398"/>
      <c r="JHX66" s="398"/>
      <c r="JHY66" s="398"/>
      <c r="JHZ66" s="398"/>
      <c r="JIA66" s="398"/>
      <c r="JIB66" s="398"/>
      <c r="JIC66" s="398"/>
      <c r="JID66" s="398"/>
      <c r="JIE66" s="398"/>
      <c r="JIF66" s="398"/>
      <c r="JIG66" s="398"/>
      <c r="JIH66" s="398"/>
      <c r="JII66" s="398"/>
      <c r="JIJ66" s="398"/>
      <c r="JIK66" s="398"/>
      <c r="JIL66" s="398"/>
      <c r="JIM66" s="398"/>
      <c r="JIN66" s="398"/>
      <c r="JIO66" s="398"/>
      <c r="JIP66" s="398"/>
      <c r="JIQ66" s="398"/>
      <c r="JIR66" s="398"/>
      <c r="JIS66" s="398"/>
      <c r="JIT66" s="398"/>
      <c r="JIU66" s="398"/>
      <c r="JIV66" s="398"/>
      <c r="JIW66" s="398"/>
      <c r="JIX66" s="398"/>
      <c r="JIY66" s="398"/>
      <c r="JIZ66" s="398"/>
      <c r="JJA66" s="398"/>
      <c r="JJB66" s="398"/>
      <c r="JJC66" s="398"/>
      <c r="JJD66" s="398"/>
      <c r="JJE66" s="398"/>
      <c r="JJF66" s="398"/>
      <c r="JJG66" s="398"/>
      <c r="JJH66" s="398"/>
      <c r="JJI66" s="398"/>
      <c r="JJJ66" s="398"/>
      <c r="JJK66" s="398"/>
      <c r="JJL66" s="398"/>
      <c r="JJM66" s="398"/>
      <c r="JJN66" s="398"/>
      <c r="JJO66" s="398"/>
      <c r="JJP66" s="398"/>
      <c r="JJQ66" s="398"/>
      <c r="JJR66" s="398"/>
      <c r="JJS66" s="398"/>
      <c r="JJT66" s="398"/>
      <c r="JJU66" s="398"/>
      <c r="JJV66" s="398"/>
      <c r="JJW66" s="398"/>
      <c r="JJX66" s="398"/>
      <c r="JJY66" s="398"/>
      <c r="JJZ66" s="398"/>
      <c r="JKA66" s="398"/>
      <c r="JKB66" s="398"/>
      <c r="JKC66" s="398"/>
      <c r="JKD66" s="398"/>
      <c r="JKE66" s="398"/>
      <c r="JKF66" s="398"/>
      <c r="JKG66" s="398"/>
      <c r="JKH66" s="398"/>
      <c r="JKI66" s="398"/>
      <c r="JKJ66" s="398"/>
      <c r="JKK66" s="398"/>
      <c r="JKL66" s="398"/>
      <c r="JKM66" s="398"/>
      <c r="JKN66" s="398"/>
      <c r="JKO66" s="398"/>
      <c r="JKP66" s="398"/>
      <c r="JKQ66" s="398"/>
      <c r="JKR66" s="398"/>
      <c r="JKS66" s="398"/>
      <c r="JKT66" s="398"/>
      <c r="JKU66" s="398"/>
      <c r="JKV66" s="398"/>
      <c r="JKW66" s="398"/>
      <c r="JKX66" s="398"/>
      <c r="JKY66" s="398"/>
      <c r="JKZ66" s="398"/>
      <c r="JLA66" s="398"/>
      <c r="JLB66" s="398"/>
      <c r="JLC66" s="398"/>
      <c r="JLD66" s="398"/>
      <c r="JLE66" s="398"/>
      <c r="JLF66" s="398"/>
      <c r="JLG66" s="398"/>
      <c r="JLH66" s="398"/>
      <c r="JLI66" s="398"/>
      <c r="JLJ66" s="398"/>
      <c r="JLK66" s="398"/>
      <c r="JLL66" s="398"/>
      <c r="JLM66" s="398"/>
      <c r="JLN66" s="398"/>
      <c r="JLO66" s="398"/>
      <c r="JLP66" s="398"/>
      <c r="JLQ66" s="398"/>
      <c r="JLR66" s="398"/>
      <c r="JLS66" s="398"/>
      <c r="JLT66" s="398"/>
      <c r="JLU66" s="398"/>
      <c r="JLV66" s="398"/>
      <c r="JLW66" s="398"/>
      <c r="JLX66" s="398"/>
      <c r="JLY66" s="398"/>
      <c r="JLZ66" s="398"/>
      <c r="JMA66" s="398"/>
      <c r="JMB66" s="398"/>
      <c r="JMC66" s="398"/>
      <c r="JMD66" s="398"/>
      <c r="JME66" s="398"/>
      <c r="JMF66" s="398"/>
      <c r="JMG66" s="398"/>
      <c r="JMH66" s="398"/>
      <c r="JMI66" s="398"/>
      <c r="JMJ66" s="398"/>
      <c r="JMK66" s="398"/>
      <c r="JML66" s="398"/>
      <c r="JMM66" s="398"/>
      <c r="JMN66" s="398"/>
      <c r="JMO66" s="398"/>
      <c r="JMP66" s="398"/>
      <c r="JMQ66" s="398"/>
      <c r="JMR66" s="398"/>
      <c r="JMS66" s="398"/>
      <c r="JMT66" s="398"/>
      <c r="JMU66" s="398"/>
      <c r="JMV66" s="398"/>
      <c r="JMW66" s="398"/>
      <c r="JMX66" s="398"/>
      <c r="JMY66" s="398"/>
      <c r="JMZ66" s="398"/>
      <c r="JNA66" s="398"/>
      <c r="JNB66" s="398"/>
      <c r="JNC66" s="398"/>
      <c r="JND66" s="398"/>
      <c r="JNE66" s="398"/>
      <c r="JNF66" s="398"/>
      <c r="JNG66" s="398"/>
      <c r="JNH66" s="398"/>
      <c r="JNI66" s="398"/>
      <c r="JNJ66" s="398"/>
      <c r="JNK66" s="398"/>
      <c r="JNL66" s="398"/>
      <c r="JNM66" s="398"/>
      <c r="JNN66" s="398"/>
      <c r="JNO66" s="398"/>
      <c r="JNP66" s="398"/>
      <c r="JNQ66" s="398"/>
      <c r="JNR66" s="398"/>
      <c r="JNS66" s="398"/>
      <c r="JNT66" s="398"/>
      <c r="JNU66" s="398"/>
      <c r="JNV66" s="398"/>
      <c r="JNW66" s="398"/>
      <c r="JNX66" s="398"/>
      <c r="JNY66" s="398"/>
      <c r="JNZ66" s="398"/>
      <c r="JOA66" s="398"/>
      <c r="JOB66" s="398"/>
      <c r="JOC66" s="398"/>
      <c r="JOD66" s="398"/>
      <c r="JOE66" s="398"/>
      <c r="JOF66" s="398"/>
      <c r="JOG66" s="398"/>
      <c r="JOH66" s="398"/>
      <c r="JOI66" s="398"/>
      <c r="JOJ66" s="398"/>
      <c r="JOK66" s="398"/>
      <c r="JOL66" s="398"/>
      <c r="JOM66" s="398"/>
      <c r="JON66" s="398"/>
      <c r="JOO66" s="398"/>
      <c r="JOP66" s="398"/>
      <c r="JOQ66" s="398"/>
      <c r="JOR66" s="398"/>
      <c r="JOS66" s="398"/>
      <c r="JOT66" s="398"/>
      <c r="JOU66" s="398"/>
      <c r="JOV66" s="398"/>
      <c r="JOW66" s="398"/>
      <c r="JOX66" s="398"/>
      <c r="JOY66" s="398"/>
      <c r="JOZ66" s="398"/>
      <c r="JPA66" s="398"/>
      <c r="JPB66" s="398"/>
      <c r="JPC66" s="398"/>
      <c r="JPD66" s="398"/>
      <c r="JPE66" s="398"/>
      <c r="JPF66" s="398"/>
      <c r="JPG66" s="398"/>
      <c r="JPH66" s="398"/>
      <c r="JPI66" s="398"/>
      <c r="JPJ66" s="398"/>
      <c r="JPK66" s="398"/>
      <c r="JPL66" s="398"/>
      <c r="JPM66" s="398"/>
      <c r="JPN66" s="398"/>
      <c r="JPO66" s="398"/>
      <c r="JPP66" s="398"/>
      <c r="JPQ66" s="398"/>
      <c r="JPR66" s="398"/>
      <c r="JPS66" s="398"/>
      <c r="JPT66" s="398"/>
      <c r="JPU66" s="398"/>
      <c r="JPV66" s="398"/>
      <c r="JPW66" s="398"/>
      <c r="JPX66" s="398"/>
      <c r="JPY66" s="398"/>
      <c r="JPZ66" s="398"/>
      <c r="JQA66" s="398"/>
      <c r="JQB66" s="398"/>
      <c r="JQC66" s="398"/>
      <c r="JQD66" s="398"/>
      <c r="JQE66" s="398"/>
      <c r="JQF66" s="398"/>
      <c r="JQG66" s="398"/>
      <c r="JQH66" s="398"/>
      <c r="JQI66" s="398"/>
      <c r="JQJ66" s="398"/>
      <c r="JQK66" s="398"/>
      <c r="JQL66" s="398"/>
      <c r="JQM66" s="398"/>
      <c r="JQN66" s="398"/>
      <c r="JQO66" s="398"/>
      <c r="JQP66" s="398"/>
      <c r="JQQ66" s="398"/>
      <c r="JQR66" s="398"/>
      <c r="JQS66" s="398"/>
      <c r="JQT66" s="398"/>
      <c r="JQU66" s="398"/>
      <c r="JQV66" s="398"/>
      <c r="JQW66" s="398"/>
      <c r="JQX66" s="398"/>
      <c r="JQY66" s="398"/>
      <c r="JQZ66" s="398"/>
      <c r="JRA66" s="398"/>
      <c r="JRB66" s="398"/>
      <c r="JRC66" s="398"/>
      <c r="JRD66" s="398"/>
      <c r="JRE66" s="398"/>
      <c r="JRF66" s="398"/>
      <c r="JRG66" s="398"/>
      <c r="JRH66" s="398"/>
      <c r="JRI66" s="398"/>
      <c r="JRJ66" s="398"/>
      <c r="JRK66" s="398"/>
      <c r="JRL66" s="398"/>
      <c r="JRM66" s="398"/>
      <c r="JRN66" s="398"/>
      <c r="JRO66" s="398"/>
      <c r="JRP66" s="398"/>
      <c r="JRQ66" s="398"/>
      <c r="JRR66" s="398"/>
      <c r="JRS66" s="398"/>
      <c r="JRT66" s="398"/>
      <c r="JRU66" s="398"/>
      <c r="JRV66" s="398"/>
      <c r="JRW66" s="398"/>
      <c r="JRX66" s="398"/>
      <c r="JRY66" s="398"/>
      <c r="JRZ66" s="398"/>
      <c r="JSA66" s="398"/>
      <c r="JSB66" s="398"/>
      <c r="JSC66" s="398"/>
      <c r="JSD66" s="398"/>
      <c r="JSE66" s="398"/>
      <c r="JSF66" s="398"/>
      <c r="JSG66" s="398"/>
      <c r="JSH66" s="398"/>
      <c r="JSI66" s="398"/>
      <c r="JSJ66" s="398"/>
      <c r="JSK66" s="398"/>
      <c r="JSL66" s="398"/>
      <c r="JSM66" s="398"/>
      <c r="JSN66" s="398"/>
      <c r="JSO66" s="398"/>
      <c r="JSP66" s="398"/>
      <c r="JSQ66" s="398"/>
      <c r="JSR66" s="398"/>
      <c r="JSS66" s="398"/>
      <c r="JST66" s="398"/>
      <c r="JSU66" s="398"/>
      <c r="JSV66" s="398"/>
      <c r="JSW66" s="398"/>
      <c r="JSX66" s="398"/>
      <c r="JSY66" s="398"/>
      <c r="JSZ66" s="398"/>
      <c r="JTA66" s="398"/>
      <c r="JTB66" s="398"/>
      <c r="JTC66" s="398"/>
      <c r="JTD66" s="398"/>
      <c r="JTE66" s="398"/>
      <c r="JTF66" s="398"/>
      <c r="JTG66" s="398"/>
      <c r="JTH66" s="398"/>
      <c r="JTI66" s="398"/>
      <c r="JTJ66" s="398"/>
      <c r="JTK66" s="398"/>
      <c r="JTL66" s="398"/>
      <c r="JTM66" s="398"/>
      <c r="JTN66" s="398"/>
      <c r="JTO66" s="398"/>
      <c r="JTP66" s="398"/>
      <c r="JTQ66" s="398"/>
      <c r="JTR66" s="398"/>
      <c r="JTS66" s="398"/>
      <c r="JTT66" s="398"/>
      <c r="JTU66" s="398"/>
      <c r="JTV66" s="398"/>
      <c r="JTW66" s="398"/>
      <c r="JTX66" s="398"/>
      <c r="JTY66" s="398"/>
      <c r="JTZ66" s="398"/>
      <c r="JUA66" s="398"/>
      <c r="JUB66" s="398"/>
      <c r="JUC66" s="398"/>
      <c r="JUD66" s="398"/>
      <c r="JUE66" s="398"/>
      <c r="JUF66" s="398"/>
      <c r="JUG66" s="398"/>
      <c r="JUH66" s="398"/>
      <c r="JUI66" s="398"/>
      <c r="JUJ66" s="398"/>
      <c r="JUK66" s="398"/>
      <c r="JUL66" s="398"/>
      <c r="JUM66" s="398"/>
      <c r="JUN66" s="398"/>
      <c r="JUO66" s="398"/>
      <c r="JUP66" s="398"/>
      <c r="JUQ66" s="398"/>
      <c r="JUR66" s="398"/>
      <c r="JUS66" s="398"/>
      <c r="JUT66" s="398"/>
      <c r="JUU66" s="398"/>
      <c r="JUV66" s="398"/>
      <c r="JUW66" s="398"/>
      <c r="JUX66" s="398"/>
      <c r="JUY66" s="398"/>
      <c r="JUZ66" s="398"/>
      <c r="JVA66" s="398"/>
      <c r="JVB66" s="398"/>
      <c r="JVC66" s="398"/>
      <c r="JVD66" s="398"/>
      <c r="JVE66" s="398"/>
      <c r="JVF66" s="398"/>
      <c r="JVG66" s="398"/>
      <c r="JVH66" s="398"/>
      <c r="JVI66" s="398"/>
      <c r="JVJ66" s="398"/>
      <c r="JVK66" s="398"/>
      <c r="JVL66" s="398"/>
      <c r="JVM66" s="398"/>
      <c r="JVN66" s="398"/>
      <c r="JVO66" s="398"/>
      <c r="JVP66" s="398"/>
      <c r="JVQ66" s="398"/>
      <c r="JVR66" s="398"/>
      <c r="JVS66" s="398"/>
      <c r="JVT66" s="398"/>
      <c r="JVU66" s="398"/>
      <c r="JVV66" s="398"/>
      <c r="JVW66" s="398"/>
      <c r="JVX66" s="398"/>
      <c r="JVY66" s="398"/>
      <c r="JVZ66" s="398"/>
      <c r="JWA66" s="398"/>
      <c r="JWB66" s="398"/>
      <c r="JWC66" s="398"/>
      <c r="JWD66" s="398"/>
      <c r="JWE66" s="398"/>
      <c r="JWF66" s="398"/>
      <c r="JWG66" s="398"/>
      <c r="JWH66" s="398"/>
      <c r="JWI66" s="398"/>
      <c r="JWJ66" s="398"/>
      <c r="JWK66" s="398"/>
      <c r="JWL66" s="398"/>
      <c r="JWM66" s="398"/>
      <c r="JWN66" s="398"/>
      <c r="JWO66" s="398"/>
      <c r="JWP66" s="398"/>
      <c r="JWQ66" s="398"/>
      <c r="JWR66" s="398"/>
      <c r="JWS66" s="398"/>
      <c r="JWT66" s="398"/>
      <c r="JWU66" s="398"/>
      <c r="JWV66" s="398"/>
      <c r="JWW66" s="398"/>
      <c r="JWX66" s="398"/>
      <c r="JWY66" s="398"/>
      <c r="JWZ66" s="398"/>
      <c r="JXA66" s="398"/>
      <c r="JXB66" s="398"/>
      <c r="JXC66" s="398"/>
      <c r="JXD66" s="398"/>
      <c r="JXE66" s="398"/>
      <c r="JXF66" s="398"/>
      <c r="JXG66" s="398"/>
      <c r="JXH66" s="398"/>
      <c r="JXI66" s="398"/>
      <c r="JXJ66" s="398"/>
      <c r="JXK66" s="398"/>
      <c r="JXL66" s="398"/>
      <c r="JXM66" s="398"/>
      <c r="JXN66" s="398"/>
      <c r="JXO66" s="398"/>
      <c r="JXP66" s="398"/>
      <c r="JXQ66" s="398"/>
      <c r="JXR66" s="398"/>
      <c r="JXS66" s="398"/>
      <c r="JXT66" s="398"/>
      <c r="JXU66" s="398"/>
      <c r="JXV66" s="398"/>
      <c r="JXW66" s="398"/>
      <c r="JXX66" s="398"/>
      <c r="JXY66" s="398"/>
      <c r="JXZ66" s="398"/>
      <c r="JYA66" s="398"/>
      <c r="JYB66" s="398"/>
      <c r="JYC66" s="398"/>
      <c r="JYD66" s="398"/>
      <c r="JYE66" s="398"/>
      <c r="JYF66" s="398"/>
      <c r="JYG66" s="398"/>
      <c r="JYH66" s="398"/>
      <c r="JYI66" s="398"/>
      <c r="JYJ66" s="398"/>
      <c r="JYK66" s="398"/>
      <c r="JYL66" s="398"/>
      <c r="JYM66" s="398"/>
      <c r="JYN66" s="398"/>
      <c r="JYO66" s="398"/>
      <c r="JYP66" s="398"/>
      <c r="JYQ66" s="398"/>
      <c r="JYR66" s="398"/>
      <c r="JYS66" s="398"/>
      <c r="JYT66" s="398"/>
      <c r="JYU66" s="398"/>
      <c r="JYV66" s="398"/>
      <c r="JYW66" s="398"/>
      <c r="JYX66" s="398"/>
      <c r="JYY66" s="398"/>
      <c r="JYZ66" s="398"/>
      <c r="JZA66" s="398"/>
      <c r="JZB66" s="398"/>
      <c r="JZC66" s="398"/>
      <c r="JZD66" s="398"/>
      <c r="JZE66" s="398"/>
      <c r="JZF66" s="398"/>
      <c r="JZG66" s="398"/>
      <c r="JZH66" s="398"/>
      <c r="JZI66" s="398"/>
      <c r="JZJ66" s="398"/>
      <c r="JZK66" s="398"/>
      <c r="JZL66" s="398"/>
      <c r="JZM66" s="398"/>
      <c r="JZN66" s="398"/>
      <c r="JZO66" s="398"/>
      <c r="JZP66" s="398"/>
      <c r="JZQ66" s="398"/>
      <c r="JZR66" s="398"/>
      <c r="JZS66" s="398"/>
      <c r="JZT66" s="398"/>
      <c r="JZU66" s="398"/>
      <c r="JZV66" s="398"/>
      <c r="JZW66" s="398"/>
      <c r="JZX66" s="398"/>
      <c r="JZY66" s="398"/>
      <c r="JZZ66" s="398"/>
      <c r="KAA66" s="398"/>
      <c r="KAB66" s="398"/>
      <c r="KAC66" s="398"/>
      <c r="KAD66" s="398"/>
      <c r="KAE66" s="398"/>
      <c r="KAF66" s="398"/>
      <c r="KAG66" s="398"/>
      <c r="KAH66" s="398"/>
      <c r="KAI66" s="398"/>
      <c r="KAJ66" s="398"/>
      <c r="KAK66" s="398"/>
      <c r="KAL66" s="398"/>
      <c r="KAM66" s="398"/>
      <c r="KAN66" s="398"/>
      <c r="KAO66" s="398"/>
      <c r="KAP66" s="398"/>
      <c r="KAQ66" s="398"/>
      <c r="KAR66" s="398"/>
      <c r="KAS66" s="398"/>
      <c r="KAT66" s="398"/>
      <c r="KAU66" s="398"/>
      <c r="KAV66" s="398"/>
      <c r="KAW66" s="398"/>
      <c r="KAX66" s="398"/>
      <c r="KAY66" s="398"/>
      <c r="KAZ66" s="398"/>
      <c r="KBA66" s="398"/>
      <c r="KBB66" s="398"/>
      <c r="KBC66" s="398"/>
      <c r="KBD66" s="398"/>
      <c r="KBE66" s="398"/>
      <c r="KBF66" s="398"/>
      <c r="KBG66" s="398"/>
      <c r="KBH66" s="398"/>
      <c r="KBI66" s="398"/>
      <c r="KBJ66" s="398"/>
      <c r="KBK66" s="398"/>
      <c r="KBL66" s="398"/>
      <c r="KBM66" s="398"/>
      <c r="KBN66" s="398"/>
      <c r="KBO66" s="398"/>
      <c r="KBP66" s="398"/>
      <c r="KBQ66" s="398"/>
      <c r="KBR66" s="398"/>
      <c r="KBS66" s="398"/>
      <c r="KBT66" s="398"/>
      <c r="KBU66" s="398"/>
      <c r="KBV66" s="398"/>
      <c r="KBW66" s="398"/>
      <c r="KBX66" s="398"/>
      <c r="KBY66" s="398"/>
      <c r="KBZ66" s="398"/>
      <c r="KCA66" s="398"/>
      <c r="KCB66" s="398"/>
      <c r="KCC66" s="398"/>
      <c r="KCD66" s="398"/>
      <c r="KCE66" s="398"/>
      <c r="KCF66" s="398"/>
      <c r="KCG66" s="398"/>
      <c r="KCH66" s="398"/>
      <c r="KCI66" s="398"/>
      <c r="KCJ66" s="398"/>
      <c r="KCK66" s="398"/>
      <c r="KCL66" s="398"/>
      <c r="KCM66" s="398"/>
      <c r="KCN66" s="398"/>
      <c r="KCO66" s="398"/>
      <c r="KCP66" s="398"/>
      <c r="KCQ66" s="398"/>
      <c r="KCR66" s="398"/>
      <c r="KCS66" s="398"/>
      <c r="KCT66" s="398"/>
      <c r="KCU66" s="398"/>
      <c r="KCV66" s="398"/>
      <c r="KCW66" s="398"/>
      <c r="KCX66" s="398"/>
      <c r="KCY66" s="398"/>
      <c r="KCZ66" s="398"/>
      <c r="KDA66" s="398"/>
      <c r="KDB66" s="398"/>
      <c r="KDC66" s="398"/>
      <c r="KDD66" s="398"/>
      <c r="KDE66" s="398"/>
      <c r="KDF66" s="398"/>
      <c r="KDG66" s="398"/>
      <c r="KDH66" s="398"/>
      <c r="KDI66" s="398"/>
      <c r="KDJ66" s="398"/>
      <c r="KDK66" s="398"/>
      <c r="KDL66" s="398"/>
      <c r="KDM66" s="398"/>
      <c r="KDN66" s="398"/>
      <c r="KDO66" s="398"/>
      <c r="KDP66" s="398"/>
      <c r="KDQ66" s="398"/>
      <c r="KDR66" s="398"/>
      <c r="KDS66" s="398"/>
      <c r="KDT66" s="398"/>
      <c r="KDU66" s="398"/>
      <c r="KDV66" s="398"/>
      <c r="KDW66" s="398"/>
      <c r="KDX66" s="398"/>
      <c r="KDY66" s="398"/>
      <c r="KDZ66" s="398"/>
      <c r="KEA66" s="398"/>
      <c r="KEB66" s="398"/>
      <c r="KEC66" s="398"/>
      <c r="KED66" s="398"/>
      <c r="KEE66" s="398"/>
      <c r="KEF66" s="398"/>
      <c r="KEG66" s="398"/>
      <c r="KEH66" s="398"/>
      <c r="KEI66" s="398"/>
      <c r="KEJ66" s="398"/>
      <c r="KEK66" s="398"/>
      <c r="KEL66" s="398"/>
      <c r="KEM66" s="398"/>
      <c r="KEN66" s="398"/>
      <c r="KEO66" s="398"/>
      <c r="KEP66" s="398"/>
      <c r="KEQ66" s="398"/>
      <c r="KER66" s="398"/>
      <c r="KES66" s="398"/>
      <c r="KET66" s="398"/>
      <c r="KEU66" s="398"/>
      <c r="KEV66" s="398"/>
      <c r="KEW66" s="398"/>
      <c r="KEX66" s="398"/>
      <c r="KEY66" s="398"/>
      <c r="KEZ66" s="398"/>
      <c r="KFA66" s="398"/>
      <c r="KFB66" s="398"/>
      <c r="KFC66" s="398"/>
      <c r="KFD66" s="398"/>
      <c r="KFE66" s="398"/>
      <c r="KFF66" s="398"/>
      <c r="KFG66" s="398"/>
      <c r="KFH66" s="398"/>
      <c r="KFI66" s="398"/>
      <c r="KFJ66" s="398"/>
      <c r="KFK66" s="398"/>
      <c r="KFL66" s="398"/>
      <c r="KFM66" s="398"/>
      <c r="KFN66" s="398"/>
      <c r="KFO66" s="398"/>
      <c r="KFP66" s="398"/>
      <c r="KFQ66" s="398"/>
      <c r="KFR66" s="398"/>
      <c r="KFS66" s="398"/>
      <c r="KFT66" s="398"/>
      <c r="KFU66" s="398"/>
      <c r="KFV66" s="398"/>
      <c r="KFW66" s="398"/>
      <c r="KFX66" s="398"/>
      <c r="KFY66" s="398"/>
      <c r="KFZ66" s="398"/>
      <c r="KGA66" s="398"/>
      <c r="KGB66" s="398"/>
      <c r="KGC66" s="398"/>
      <c r="KGD66" s="398"/>
      <c r="KGE66" s="398"/>
      <c r="KGF66" s="398"/>
      <c r="KGG66" s="398"/>
      <c r="KGH66" s="398"/>
      <c r="KGI66" s="398"/>
      <c r="KGJ66" s="398"/>
      <c r="KGK66" s="398"/>
      <c r="KGL66" s="398"/>
      <c r="KGM66" s="398"/>
      <c r="KGN66" s="398"/>
      <c r="KGO66" s="398"/>
      <c r="KGP66" s="398"/>
      <c r="KGQ66" s="398"/>
      <c r="KGR66" s="398"/>
      <c r="KGS66" s="398"/>
      <c r="KGT66" s="398"/>
      <c r="KGU66" s="398"/>
      <c r="KGV66" s="398"/>
      <c r="KGW66" s="398"/>
      <c r="KGX66" s="398"/>
      <c r="KGY66" s="398"/>
      <c r="KGZ66" s="398"/>
      <c r="KHA66" s="398"/>
      <c r="KHB66" s="398"/>
      <c r="KHC66" s="398"/>
      <c r="KHD66" s="398"/>
      <c r="KHE66" s="398"/>
      <c r="KHF66" s="398"/>
      <c r="KHG66" s="398"/>
      <c r="KHH66" s="398"/>
      <c r="KHI66" s="398"/>
      <c r="KHJ66" s="398"/>
      <c r="KHK66" s="398"/>
      <c r="KHL66" s="398"/>
      <c r="KHM66" s="398"/>
      <c r="KHN66" s="398"/>
      <c r="KHO66" s="398"/>
      <c r="KHP66" s="398"/>
      <c r="KHQ66" s="398"/>
      <c r="KHR66" s="398"/>
      <c r="KHS66" s="398"/>
      <c r="KHT66" s="398"/>
      <c r="KHU66" s="398"/>
      <c r="KHV66" s="398"/>
      <c r="KHW66" s="398"/>
      <c r="KHX66" s="398"/>
      <c r="KHY66" s="398"/>
      <c r="KHZ66" s="398"/>
      <c r="KIA66" s="398"/>
      <c r="KIB66" s="398"/>
      <c r="KIC66" s="398"/>
      <c r="KID66" s="398"/>
      <c r="KIE66" s="398"/>
      <c r="KIF66" s="398"/>
      <c r="KIG66" s="398"/>
      <c r="KIH66" s="398"/>
      <c r="KII66" s="398"/>
      <c r="KIJ66" s="398"/>
      <c r="KIK66" s="398"/>
      <c r="KIL66" s="398"/>
      <c r="KIM66" s="398"/>
      <c r="KIN66" s="398"/>
      <c r="KIO66" s="398"/>
      <c r="KIP66" s="398"/>
      <c r="KIQ66" s="398"/>
      <c r="KIR66" s="398"/>
      <c r="KIS66" s="398"/>
      <c r="KIT66" s="398"/>
      <c r="KIU66" s="398"/>
      <c r="KIV66" s="398"/>
      <c r="KIW66" s="398"/>
      <c r="KIX66" s="398"/>
      <c r="KIY66" s="398"/>
      <c r="KIZ66" s="398"/>
      <c r="KJA66" s="398"/>
      <c r="KJB66" s="398"/>
      <c r="KJC66" s="398"/>
      <c r="KJD66" s="398"/>
      <c r="KJE66" s="398"/>
      <c r="KJF66" s="398"/>
      <c r="KJG66" s="398"/>
      <c r="KJH66" s="398"/>
      <c r="KJI66" s="398"/>
      <c r="KJJ66" s="398"/>
      <c r="KJK66" s="398"/>
      <c r="KJL66" s="398"/>
      <c r="KJM66" s="398"/>
      <c r="KJN66" s="398"/>
      <c r="KJO66" s="398"/>
      <c r="KJP66" s="398"/>
      <c r="KJQ66" s="398"/>
      <c r="KJR66" s="398"/>
      <c r="KJS66" s="398"/>
      <c r="KJT66" s="398"/>
      <c r="KJU66" s="398"/>
      <c r="KJV66" s="398"/>
      <c r="KJW66" s="398"/>
      <c r="KJX66" s="398"/>
      <c r="KJY66" s="398"/>
      <c r="KJZ66" s="398"/>
      <c r="KKA66" s="398"/>
      <c r="KKB66" s="398"/>
      <c r="KKC66" s="398"/>
      <c r="KKD66" s="398"/>
      <c r="KKE66" s="398"/>
      <c r="KKF66" s="398"/>
      <c r="KKG66" s="398"/>
      <c r="KKH66" s="398"/>
      <c r="KKI66" s="398"/>
      <c r="KKJ66" s="398"/>
      <c r="KKK66" s="398"/>
      <c r="KKL66" s="398"/>
      <c r="KKM66" s="398"/>
      <c r="KKN66" s="398"/>
      <c r="KKO66" s="398"/>
      <c r="KKP66" s="398"/>
      <c r="KKQ66" s="398"/>
      <c r="KKR66" s="398"/>
      <c r="KKS66" s="398"/>
      <c r="KKT66" s="398"/>
      <c r="KKU66" s="398"/>
      <c r="KKV66" s="398"/>
      <c r="KKW66" s="398"/>
      <c r="KKX66" s="398"/>
      <c r="KKY66" s="398"/>
      <c r="KKZ66" s="398"/>
      <c r="KLA66" s="398"/>
      <c r="KLB66" s="398"/>
      <c r="KLC66" s="398"/>
      <c r="KLD66" s="398"/>
      <c r="KLE66" s="398"/>
      <c r="KLF66" s="398"/>
      <c r="KLG66" s="398"/>
      <c r="KLH66" s="398"/>
      <c r="KLI66" s="398"/>
      <c r="KLJ66" s="398"/>
      <c r="KLK66" s="398"/>
      <c r="KLL66" s="398"/>
      <c r="KLM66" s="398"/>
      <c r="KLN66" s="398"/>
      <c r="KLO66" s="398"/>
      <c r="KLP66" s="398"/>
      <c r="KLQ66" s="398"/>
      <c r="KLR66" s="398"/>
      <c r="KLS66" s="398"/>
      <c r="KLT66" s="398"/>
      <c r="KLU66" s="398"/>
      <c r="KLV66" s="398"/>
      <c r="KLW66" s="398"/>
      <c r="KLX66" s="398"/>
      <c r="KLY66" s="398"/>
      <c r="KLZ66" s="398"/>
      <c r="KMA66" s="398"/>
      <c r="KMB66" s="398"/>
      <c r="KMC66" s="398"/>
      <c r="KMD66" s="398"/>
      <c r="KME66" s="398"/>
      <c r="KMF66" s="398"/>
      <c r="KMG66" s="398"/>
      <c r="KMH66" s="398"/>
      <c r="KMI66" s="398"/>
      <c r="KMJ66" s="398"/>
      <c r="KMK66" s="398"/>
      <c r="KML66" s="398"/>
      <c r="KMM66" s="398"/>
      <c r="KMN66" s="398"/>
      <c r="KMO66" s="398"/>
      <c r="KMP66" s="398"/>
      <c r="KMQ66" s="398"/>
      <c r="KMR66" s="398"/>
      <c r="KMS66" s="398"/>
      <c r="KMT66" s="398"/>
      <c r="KMU66" s="398"/>
      <c r="KMV66" s="398"/>
      <c r="KMW66" s="398"/>
      <c r="KMX66" s="398"/>
      <c r="KMY66" s="398"/>
      <c r="KMZ66" s="398"/>
      <c r="KNA66" s="398"/>
      <c r="KNB66" s="398"/>
      <c r="KNC66" s="398"/>
      <c r="KND66" s="398"/>
      <c r="KNE66" s="398"/>
      <c r="KNF66" s="398"/>
      <c r="KNG66" s="398"/>
      <c r="KNH66" s="398"/>
      <c r="KNI66" s="398"/>
      <c r="KNJ66" s="398"/>
      <c r="KNK66" s="398"/>
      <c r="KNL66" s="398"/>
      <c r="KNM66" s="398"/>
      <c r="KNN66" s="398"/>
      <c r="KNO66" s="398"/>
      <c r="KNP66" s="398"/>
      <c r="KNQ66" s="398"/>
      <c r="KNR66" s="398"/>
      <c r="KNS66" s="398"/>
      <c r="KNT66" s="398"/>
      <c r="KNU66" s="398"/>
      <c r="KNV66" s="398"/>
      <c r="KNW66" s="398"/>
      <c r="KNX66" s="398"/>
      <c r="KNY66" s="398"/>
      <c r="KNZ66" s="398"/>
      <c r="KOA66" s="398"/>
      <c r="KOB66" s="398"/>
      <c r="KOC66" s="398"/>
      <c r="KOD66" s="398"/>
      <c r="KOE66" s="398"/>
      <c r="KOF66" s="398"/>
      <c r="KOG66" s="398"/>
      <c r="KOH66" s="398"/>
      <c r="KOI66" s="398"/>
      <c r="KOJ66" s="398"/>
      <c r="KOK66" s="398"/>
      <c r="KOL66" s="398"/>
      <c r="KOM66" s="398"/>
      <c r="KON66" s="398"/>
      <c r="KOO66" s="398"/>
      <c r="KOP66" s="398"/>
      <c r="KOQ66" s="398"/>
      <c r="KOR66" s="398"/>
      <c r="KOS66" s="398"/>
      <c r="KOT66" s="398"/>
      <c r="KOU66" s="398"/>
      <c r="KOV66" s="398"/>
      <c r="KOW66" s="398"/>
      <c r="KOX66" s="398"/>
      <c r="KOY66" s="398"/>
      <c r="KOZ66" s="398"/>
      <c r="KPA66" s="398"/>
      <c r="KPB66" s="398"/>
      <c r="KPC66" s="398"/>
      <c r="KPD66" s="398"/>
      <c r="KPE66" s="398"/>
      <c r="KPF66" s="398"/>
      <c r="KPG66" s="398"/>
      <c r="KPH66" s="398"/>
      <c r="KPI66" s="398"/>
      <c r="KPJ66" s="398"/>
      <c r="KPK66" s="398"/>
      <c r="KPL66" s="398"/>
      <c r="KPM66" s="398"/>
      <c r="KPN66" s="398"/>
      <c r="KPO66" s="398"/>
      <c r="KPP66" s="398"/>
      <c r="KPQ66" s="398"/>
      <c r="KPR66" s="398"/>
      <c r="KPS66" s="398"/>
      <c r="KPT66" s="398"/>
      <c r="KPU66" s="398"/>
      <c r="KPV66" s="398"/>
      <c r="KPW66" s="398"/>
      <c r="KPX66" s="398"/>
      <c r="KPY66" s="398"/>
      <c r="KPZ66" s="398"/>
      <c r="KQA66" s="398"/>
      <c r="KQB66" s="398"/>
      <c r="KQC66" s="398"/>
      <c r="KQD66" s="398"/>
      <c r="KQE66" s="398"/>
      <c r="KQF66" s="398"/>
      <c r="KQG66" s="398"/>
      <c r="KQH66" s="398"/>
      <c r="KQI66" s="398"/>
      <c r="KQJ66" s="398"/>
      <c r="KQK66" s="398"/>
      <c r="KQL66" s="398"/>
      <c r="KQM66" s="398"/>
      <c r="KQN66" s="398"/>
      <c r="KQO66" s="398"/>
      <c r="KQP66" s="398"/>
      <c r="KQQ66" s="398"/>
      <c r="KQR66" s="398"/>
      <c r="KQS66" s="398"/>
      <c r="KQT66" s="398"/>
      <c r="KQU66" s="398"/>
      <c r="KQV66" s="398"/>
      <c r="KQW66" s="398"/>
      <c r="KQX66" s="398"/>
      <c r="KQY66" s="398"/>
      <c r="KQZ66" s="398"/>
      <c r="KRA66" s="398"/>
      <c r="KRB66" s="398"/>
      <c r="KRC66" s="398"/>
      <c r="KRD66" s="398"/>
      <c r="KRE66" s="398"/>
      <c r="KRF66" s="398"/>
      <c r="KRG66" s="398"/>
      <c r="KRH66" s="398"/>
      <c r="KRI66" s="398"/>
      <c r="KRJ66" s="398"/>
      <c r="KRK66" s="398"/>
      <c r="KRL66" s="398"/>
      <c r="KRM66" s="398"/>
      <c r="KRN66" s="398"/>
      <c r="KRO66" s="398"/>
      <c r="KRP66" s="398"/>
      <c r="KRQ66" s="398"/>
      <c r="KRR66" s="398"/>
      <c r="KRS66" s="398"/>
      <c r="KRT66" s="398"/>
      <c r="KRU66" s="398"/>
      <c r="KRV66" s="398"/>
      <c r="KRW66" s="398"/>
      <c r="KRX66" s="398"/>
      <c r="KRY66" s="398"/>
      <c r="KRZ66" s="398"/>
      <c r="KSA66" s="398"/>
      <c r="KSB66" s="398"/>
      <c r="KSC66" s="398"/>
      <c r="KSD66" s="398"/>
      <c r="KSE66" s="398"/>
      <c r="KSF66" s="398"/>
      <c r="KSG66" s="398"/>
      <c r="KSH66" s="398"/>
      <c r="KSI66" s="398"/>
      <c r="KSJ66" s="398"/>
      <c r="KSK66" s="398"/>
      <c r="KSL66" s="398"/>
      <c r="KSM66" s="398"/>
      <c r="KSN66" s="398"/>
      <c r="KSO66" s="398"/>
      <c r="KSP66" s="398"/>
      <c r="KSQ66" s="398"/>
      <c r="KSR66" s="398"/>
      <c r="KSS66" s="398"/>
      <c r="KST66" s="398"/>
      <c r="KSU66" s="398"/>
      <c r="KSV66" s="398"/>
      <c r="KSW66" s="398"/>
      <c r="KSX66" s="398"/>
      <c r="KSY66" s="398"/>
      <c r="KSZ66" s="398"/>
      <c r="KTA66" s="398"/>
      <c r="KTB66" s="398"/>
      <c r="KTC66" s="398"/>
      <c r="KTD66" s="398"/>
      <c r="KTE66" s="398"/>
      <c r="KTF66" s="398"/>
      <c r="KTG66" s="398"/>
      <c r="KTH66" s="398"/>
      <c r="KTI66" s="398"/>
      <c r="KTJ66" s="398"/>
      <c r="KTK66" s="398"/>
      <c r="KTL66" s="398"/>
      <c r="KTM66" s="398"/>
      <c r="KTN66" s="398"/>
      <c r="KTO66" s="398"/>
      <c r="KTP66" s="398"/>
      <c r="KTQ66" s="398"/>
      <c r="KTR66" s="398"/>
      <c r="KTS66" s="398"/>
      <c r="KTT66" s="398"/>
      <c r="KTU66" s="398"/>
      <c r="KTV66" s="398"/>
      <c r="KTW66" s="398"/>
      <c r="KTX66" s="398"/>
      <c r="KTY66" s="398"/>
      <c r="KTZ66" s="398"/>
      <c r="KUA66" s="398"/>
      <c r="KUB66" s="398"/>
      <c r="KUC66" s="398"/>
      <c r="KUD66" s="398"/>
      <c r="KUE66" s="398"/>
      <c r="KUF66" s="398"/>
      <c r="KUG66" s="398"/>
      <c r="KUH66" s="398"/>
      <c r="KUI66" s="398"/>
      <c r="KUJ66" s="398"/>
      <c r="KUK66" s="398"/>
      <c r="KUL66" s="398"/>
      <c r="KUM66" s="398"/>
      <c r="KUN66" s="398"/>
      <c r="KUO66" s="398"/>
      <c r="KUP66" s="398"/>
      <c r="KUQ66" s="398"/>
      <c r="KUR66" s="398"/>
      <c r="KUS66" s="398"/>
      <c r="KUT66" s="398"/>
      <c r="KUU66" s="398"/>
      <c r="KUV66" s="398"/>
      <c r="KUW66" s="398"/>
      <c r="KUX66" s="398"/>
      <c r="KUY66" s="398"/>
      <c r="KUZ66" s="398"/>
      <c r="KVA66" s="398"/>
      <c r="KVB66" s="398"/>
      <c r="KVC66" s="398"/>
      <c r="KVD66" s="398"/>
      <c r="KVE66" s="398"/>
      <c r="KVF66" s="398"/>
      <c r="KVG66" s="398"/>
      <c r="KVH66" s="398"/>
      <c r="KVI66" s="398"/>
      <c r="KVJ66" s="398"/>
      <c r="KVK66" s="398"/>
      <c r="KVL66" s="398"/>
      <c r="KVM66" s="398"/>
      <c r="KVN66" s="398"/>
      <c r="KVO66" s="398"/>
      <c r="KVP66" s="398"/>
      <c r="KVQ66" s="398"/>
      <c r="KVR66" s="398"/>
      <c r="KVS66" s="398"/>
      <c r="KVT66" s="398"/>
      <c r="KVU66" s="398"/>
      <c r="KVV66" s="398"/>
      <c r="KVW66" s="398"/>
      <c r="KVX66" s="398"/>
      <c r="KVY66" s="398"/>
      <c r="KVZ66" s="398"/>
      <c r="KWA66" s="398"/>
      <c r="KWB66" s="398"/>
      <c r="KWC66" s="398"/>
      <c r="KWD66" s="398"/>
      <c r="KWE66" s="398"/>
      <c r="KWF66" s="398"/>
      <c r="KWG66" s="398"/>
      <c r="KWH66" s="398"/>
      <c r="KWI66" s="398"/>
      <c r="KWJ66" s="398"/>
      <c r="KWK66" s="398"/>
      <c r="KWL66" s="398"/>
      <c r="KWM66" s="398"/>
      <c r="KWN66" s="398"/>
      <c r="KWO66" s="398"/>
      <c r="KWP66" s="398"/>
      <c r="KWQ66" s="398"/>
      <c r="KWR66" s="398"/>
      <c r="KWS66" s="398"/>
      <c r="KWT66" s="398"/>
      <c r="KWU66" s="398"/>
      <c r="KWV66" s="398"/>
      <c r="KWW66" s="398"/>
      <c r="KWX66" s="398"/>
      <c r="KWY66" s="398"/>
      <c r="KWZ66" s="398"/>
      <c r="KXA66" s="398"/>
      <c r="KXB66" s="398"/>
      <c r="KXC66" s="398"/>
      <c r="KXD66" s="398"/>
      <c r="KXE66" s="398"/>
      <c r="KXF66" s="398"/>
      <c r="KXG66" s="398"/>
      <c r="KXH66" s="398"/>
      <c r="KXI66" s="398"/>
      <c r="KXJ66" s="398"/>
      <c r="KXK66" s="398"/>
      <c r="KXL66" s="398"/>
      <c r="KXM66" s="398"/>
      <c r="KXN66" s="398"/>
      <c r="KXO66" s="398"/>
      <c r="KXP66" s="398"/>
      <c r="KXQ66" s="398"/>
      <c r="KXR66" s="398"/>
      <c r="KXS66" s="398"/>
      <c r="KXT66" s="398"/>
      <c r="KXU66" s="398"/>
      <c r="KXV66" s="398"/>
      <c r="KXW66" s="398"/>
      <c r="KXX66" s="398"/>
      <c r="KXY66" s="398"/>
      <c r="KXZ66" s="398"/>
      <c r="KYA66" s="398"/>
      <c r="KYB66" s="398"/>
      <c r="KYC66" s="398"/>
      <c r="KYD66" s="398"/>
      <c r="KYE66" s="398"/>
      <c r="KYF66" s="398"/>
      <c r="KYG66" s="398"/>
      <c r="KYH66" s="398"/>
      <c r="KYI66" s="398"/>
      <c r="KYJ66" s="398"/>
      <c r="KYK66" s="398"/>
      <c r="KYL66" s="398"/>
      <c r="KYM66" s="398"/>
      <c r="KYN66" s="398"/>
      <c r="KYO66" s="398"/>
      <c r="KYP66" s="398"/>
      <c r="KYQ66" s="398"/>
      <c r="KYR66" s="398"/>
      <c r="KYS66" s="398"/>
      <c r="KYT66" s="398"/>
      <c r="KYU66" s="398"/>
      <c r="KYV66" s="398"/>
      <c r="KYW66" s="398"/>
      <c r="KYX66" s="398"/>
      <c r="KYY66" s="398"/>
      <c r="KYZ66" s="398"/>
      <c r="KZA66" s="398"/>
      <c r="KZB66" s="398"/>
      <c r="KZC66" s="398"/>
      <c r="KZD66" s="398"/>
      <c r="KZE66" s="398"/>
      <c r="KZF66" s="398"/>
      <c r="KZG66" s="398"/>
      <c r="KZH66" s="398"/>
      <c r="KZI66" s="398"/>
      <c r="KZJ66" s="398"/>
      <c r="KZK66" s="398"/>
      <c r="KZL66" s="398"/>
      <c r="KZM66" s="398"/>
      <c r="KZN66" s="398"/>
      <c r="KZO66" s="398"/>
      <c r="KZP66" s="398"/>
      <c r="KZQ66" s="398"/>
      <c r="KZR66" s="398"/>
      <c r="KZS66" s="398"/>
      <c r="KZT66" s="398"/>
      <c r="KZU66" s="398"/>
      <c r="KZV66" s="398"/>
      <c r="KZW66" s="398"/>
      <c r="KZX66" s="398"/>
      <c r="KZY66" s="398"/>
      <c r="KZZ66" s="398"/>
      <c r="LAA66" s="398"/>
      <c r="LAB66" s="398"/>
      <c r="LAC66" s="398"/>
      <c r="LAD66" s="398"/>
      <c r="LAE66" s="398"/>
      <c r="LAF66" s="398"/>
      <c r="LAG66" s="398"/>
      <c r="LAH66" s="398"/>
      <c r="LAI66" s="398"/>
      <c r="LAJ66" s="398"/>
      <c r="LAK66" s="398"/>
      <c r="LAL66" s="398"/>
      <c r="LAM66" s="398"/>
      <c r="LAN66" s="398"/>
      <c r="LAO66" s="398"/>
      <c r="LAP66" s="398"/>
      <c r="LAQ66" s="398"/>
      <c r="LAR66" s="398"/>
      <c r="LAS66" s="398"/>
      <c r="LAT66" s="398"/>
      <c r="LAU66" s="398"/>
      <c r="LAV66" s="398"/>
      <c r="LAW66" s="398"/>
      <c r="LAX66" s="398"/>
      <c r="LAY66" s="398"/>
      <c r="LAZ66" s="398"/>
      <c r="LBA66" s="398"/>
      <c r="LBB66" s="398"/>
      <c r="LBC66" s="398"/>
      <c r="LBD66" s="398"/>
      <c r="LBE66" s="398"/>
      <c r="LBF66" s="398"/>
      <c r="LBG66" s="398"/>
      <c r="LBH66" s="398"/>
      <c r="LBI66" s="398"/>
      <c r="LBJ66" s="398"/>
      <c r="LBK66" s="398"/>
      <c r="LBL66" s="398"/>
      <c r="LBM66" s="398"/>
      <c r="LBN66" s="398"/>
      <c r="LBO66" s="398"/>
      <c r="LBP66" s="398"/>
      <c r="LBQ66" s="398"/>
      <c r="LBR66" s="398"/>
      <c r="LBS66" s="398"/>
      <c r="LBT66" s="398"/>
      <c r="LBU66" s="398"/>
      <c r="LBV66" s="398"/>
      <c r="LBW66" s="398"/>
      <c r="LBX66" s="398"/>
      <c r="LBY66" s="398"/>
      <c r="LBZ66" s="398"/>
      <c r="LCA66" s="398"/>
      <c r="LCB66" s="398"/>
      <c r="LCC66" s="398"/>
      <c r="LCD66" s="398"/>
      <c r="LCE66" s="398"/>
      <c r="LCF66" s="398"/>
      <c r="LCG66" s="398"/>
      <c r="LCH66" s="398"/>
      <c r="LCI66" s="398"/>
      <c r="LCJ66" s="398"/>
      <c r="LCK66" s="398"/>
      <c r="LCL66" s="398"/>
      <c r="LCM66" s="398"/>
      <c r="LCN66" s="398"/>
      <c r="LCO66" s="398"/>
      <c r="LCP66" s="398"/>
      <c r="LCQ66" s="398"/>
      <c r="LCR66" s="398"/>
      <c r="LCS66" s="398"/>
      <c r="LCT66" s="398"/>
      <c r="LCU66" s="398"/>
      <c r="LCV66" s="398"/>
      <c r="LCW66" s="398"/>
      <c r="LCX66" s="398"/>
      <c r="LCY66" s="398"/>
      <c r="LCZ66" s="398"/>
      <c r="LDA66" s="398"/>
      <c r="LDB66" s="398"/>
      <c r="LDC66" s="398"/>
      <c r="LDD66" s="398"/>
      <c r="LDE66" s="398"/>
      <c r="LDF66" s="398"/>
      <c r="LDG66" s="398"/>
      <c r="LDH66" s="398"/>
      <c r="LDI66" s="398"/>
      <c r="LDJ66" s="398"/>
      <c r="LDK66" s="398"/>
      <c r="LDL66" s="398"/>
      <c r="LDM66" s="398"/>
      <c r="LDN66" s="398"/>
      <c r="LDO66" s="398"/>
      <c r="LDP66" s="398"/>
      <c r="LDQ66" s="398"/>
      <c r="LDR66" s="398"/>
      <c r="LDS66" s="398"/>
      <c r="LDT66" s="398"/>
      <c r="LDU66" s="398"/>
      <c r="LDV66" s="398"/>
      <c r="LDW66" s="398"/>
      <c r="LDX66" s="398"/>
      <c r="LDY66" s="398"/>
      <c r="LDZ66" s="398"/>
      <c r="LEA66" s="398"/>
      <c r="LEB66" s="398"/>
      <c r="LEC66" s="398"/>
      <c r="LED66" s="398"/>
      <c r="LEE66" s="398"/>
      <c r="LEF66" s="398"/>
      <c r="LEG66" s="398"/>
      <c r="LEH66" s="398"/>
      <c r="LEI66" s="398"/>
      <c r="LEJ66" s="398"/>
      <c r="LEK66" s="398"/>
      <c r="LEL66" s="398"/>
      <c r="LEM66" s="398"/>
      <c r="LEN66" s="398"/>
      <c r="LEO66" s="398"/>
      <c r="LEP66" s="398"/>
      <c r="LEQ66" s="398"/>
      <c r="LER66" s="398"/>
      <c r="LES66" s="398"/>
      <c r="LET66" s="398"/>
      <c r="LEU66" s="398"/>
      <c r="LEV66" s="398"/>
      <c r="LEW66" s="398"/>
      <c r="LEX66" s="398"/>
      <c r="LEY66" s="398"/>
      <c r="LEZ66" s="398"/>
      <c r="LFA66" s="398"/>
      <c r="LFB66" s="398"/>
      <c r="LFC66" s="398"/>
      <c r="LFD66" s="398"/>
      <c r="LFE66" s="398"/>
      <c r="LFF66" s="398"/>
      <c r="LFG66" s="398"/>
      <c r="LFH66" s="398"/>
      <c r="LFI66" s="398"/>
      <c r="LFJ66" s="398"/>
      <c r="LFK66" s="398"/>
      <c r="LFL66" s="398"/>
      <c r="LFM66" s="398"/>
      <c r="LFN66" s="398"/>
      <c r="LFO66" s="398"/>
      <c r="LFP66" s="398"/>
      <c r="LFQ66" s="398"/>
      <c r="LFR66" s="398"/>
      <c r="LFS66" s="398"/>
      <c r="LFT66" s="398"/>
      <c r="LFU66" s="398"/>
      <c r="LFV66" s="398"/>
      <c r="LFW66" s="398"/>
      <c r="LFX66" s="398"/>
      <c r="LFY66" s="398"/>
      <c r="LFZ66" s="398"/>
      <c r="LGA66" s="398"/>
      <c r="LGB66" s="398"/>
      <c r="LGC66" s="398"/>
      <c r="LGD66" s="398"/>
      <c r="LGE66" s="398"/>
      <c r="LGF66" s="398"/>
      <c r="LGG66" s="398"/>
      <c r="LGH66" s="398"/>
      <c r="LGI66" s="398"/>
      <c r="LGJ66" s="398"/>
      <c r="LGK66" s="398"/>
      <c r="LGL66" s="398"/>
      <c r="LGM66" s="398"/>
      <c r="LGN66" s="398"/>
      <c r="LGO66" s="398"/>
      <c r="LGP66" s="398"/>
      <c r="LGQ66" s="398"/>
      <c r="LGR66" s="398"/>
      <c r="LGS66" s="398"/>
      <c r="LGT66" s="398"/>
      <c r="LGU66" s="398"/>
      <c r="LGV66" s="398"/>
      <c r="LGW66" s="398"/>
      <c r="LGX66" s="398"/>
      <c r="LGY66" s="398"/>
      <c r="LGZ66" s="398"/>
      <c r="LHA66" s="398"/>
      <c r="LHB66" s="398"/>
      <c r="LHC66" s="398"/>
      <c r="LHD66" s="398"/>
      <c r="LHE66" s="398"/>
      <c r="LHF66" s="398"/>
      <c r="LHG66" s="398"/>
      <c r="LHH66" s="398"/>
      <c r="LHI66" s="398"/>
      <c r="LHJ66" s="398"/>
      <c r="LHK66" s="398"/>
      <c r="LHL66" s="398"/>
      <c r="LHM66" s="398"/>
      <c r="LHN66" s="398"/>
      <c r="LHO66" s="398"/>
      <c r="LHP66" s="398"/>
      <c r="LHQ66" s="398"/>
      <c r="LHR66" s="398"/>
      <c r="LHS66" s="398"/>
      <c r="LHT66" s="398"/>
      <c r="LHU66" s="398"/>
      <c r="LHV66" s="398"/>
      <c r="LHW66" s="398"/>
      <c r="LHX66" s="398"/>
      <c r="LHY66" s="398"/>
      <c r="LHZ66" s="398"/>
      <c r="LIA66" s="398"/>
      <c r="LIB66" s="398"/>
      <c r="LIC66" s="398"/>
      <c r="LID66" s="398"/>
      <c r="LIE66" s="398"/>
      <c r="LIF66" s="398"/>
      <c r="LIG66" s="398"/>
      <c r="LIH66" s="398"/>
      <c r="LII66" s="398"/>
      <c r="LIJ66" s="398"/>
      <c r="LIK66" s="398"/>
      <c r="LIL66" s="398"/>
      <c r="LIM66" s="398"/>
      <c r="LIN66" s="398"/>
      <c r="LIO66" s="398"/>
      <c r="LIP66" s="398"/>
      <c r="LIQ66" s="398"/>
      <c r="LIR66" s="398"/>
      <c r="LIS66" s="398"/>
      <c r="LIT66" s="398"/>
      <c r="LIU66" s="398"/>
      <c r="LIV66" s="398"/>
      <c r="LIW66" s="398"/>
      <c r="LIX66" s="398"/>
      <c r="LIY66" s="398"/>
      <c r="LIZ66" s="398"/>
      <c r="LJA66" s="398"/>
      <c r="LJB66" s="398"/>
      <c r="LJC66" s="398"/>
      <c r="LJD66" s="398"/>
      <c r="LJE66" s="398"/>
      <c r="LJF66" s="398"/>
      <c r="LJG66" s="398"/>
      <c r="LJH66" s="398"/>
      <c r="LJI66" s="398"/>
      <c r="LJJ66" s="398"/>
      <c r="LJK66" s="398"/>
      <c r="LJL66" s="398"/>
      <c r="LJM66" s="398"/>
      <c r="LJN66" s="398"/>
      <c r="LJO66" s="398"/>
      <c r="LJP66" s="398"/>
      <c r="LJQ66" s="398"/>
      <c r="LJR66" s="398"/>
      <c r="LJS66" s="398"/>
      <c r="LJT66" s="398"/>
      <c r="LJU66" s="398"/>
      <c r="LJV66" s="398"/>
      <c r="LJW66" s="398"/>
      <c r="LJX66" s="398"/>
      <c r="LJY66" s="398"/>
      <c r="LJZ66" s="398"/>
      <c r="LKA66" s="398"/>
      <c r="LKB66" s="398"/>
      <c r="LKC66" s="398"/>
      <c r="LKD66" s="398"/>
      <c r="LKE66" s="398"/>
      <c r="LKF66" s="398"/>
      <c r="LKG66" s="398"/>
      <c r="LKH66" s="398"/>
      <c r="LKI66" s="398"/>
      <c r="LKJ66" s="398"/>
      <c r="LKK66" s="398"/>
      <c r="LKL66" s="398"/>
      <c r="LKM66" s="398"/>
      <c r="LKN66" s="398"/>
      <c r="LKO66" s="398"/>
      <c r="LKP66" s="398"/>
      <c r="LKQ66" s="398"/>
      <c r="LKR66" s="398"/>
      <c r="LKS66" s="398"/>
      <c r="LKT66" s="398"/>
      <c r="LKU66" s="398"/>
      <c r="LKV66" s="398"/>
      <c r="LKW66" s="398"/>
      <c r="LKX66" s="398"/>
      <c r="LKY66" s="398"/>
      <c r="LKZ66" s="398"/>
      <c r="LLA66" s="398"/>
      <c r="LLB66" s="398"/>
      <c r="LLC66" s="398"/>
      <c r="LLD66" s="398"/>
      <c r="LLE66" s="398"/>
      <c r="LLF66" s="398"/>
      <c r="LLG66" s="398"/>
      <c r="LLH66" s="398"/>
      <c r="LLI66" s="398"/>
      <c r="LLJ66" s="398"/>
      <c r="LLK66" s="398"/>
      <c r="LLL66" s="398"/>
      <c r="LLM66" s="398"/>
      <c r="LLN66" s="398"/>
      <c r="LLO66" s="398"/>
      <c r="LLP66" s="398"/>
      <c r="LLQ66" s="398"/>
      <c r="LLR66" s="398"/>
      <c r="LLS66" s="398"/>
      <c r="LLT66" s="398"/>
      <c r="LLU66" s="398"/>
      <c r="LLV66" s="398"/>
      <c r="LLW66" s="398"/>
      <c r="LLX66" s="398"/>
      <c r="LLY66" s="398"/>
      <c r="LLZ66" s="398"/>
      <c r="LMA66" s="398"/>
      <c r="LMB66" s="398"/>
      <c r="LMC66" s="398"/>
      <c r="LMD66" s="398"/>
      <c r="LME66" s="398"/>
      <c r="LMF66" s="398"/>
      <c r="LMG66" s="398"/>
      <c r="LMH66" s="398"/>
      <c r="LMI66" s="398"/>
      <c r="LMJ66" s="398"/>
      <c r="LMK66" s="398"/>
      <c r="LML66" s="398"/>
      <c r="LMM66" s="398"/>
      <c r="LMN66" s="398"/>
      <c r="LMO66" s="398"/>
      <c r="LMP66" s="398"/>
      <c r="LMQ66" s="398"/>
      <c r="LMR66" s="398"/>
      <c r="LMS66" s="398"/>
      <c r="LMT66" s="398"/>
      <c r="LMU66" s="398"/>
      <c r="LMV66" s="398"/>
      <c r="LMW66" s="398"/>
      <c r="LMX66" s="398"/>
      <c r="LMY66" s="398"/>
      <c r="LMZ66" s="398"/>
      <c r="LNA66" s="398"/>
      <c r="LNB66" s="398"/>
      <c r="LNC66" s="398"/>
      <c r="LND66" s="398"/>
      <c r="LNE66" s="398"/>
      <c r="LNF66" s="398"/>
      <c r="LNG66" s="398"/>
      <c r="LNH66" s="398"/>
      <c r="LNI66" s="398"/>
      <c r="LNJ66" s="398"/>
      <c r="LNK66" s="398"/>
      <c r="LNL66" s="398"/>
      <c r="LNM66" s="398"/>
      <c r="LNN66" s="398"/>
      <c r="LNO66" s="398"/>
      <c r="LNP66" s="398"/>
      <c r="LNQ66" s="398"/>
      <c r="LNR66" s="398"/>
      <c r="LNS66" s="398"/>
      <c r="LNT66" s="398"/>
      <c r="LNU66" s="398"/>
      <c r="LNV66" s="398"/>
      <c r="LNW66" s="398"/>
      <c r="LNX66" s="398"/>
      <c r="LNY66" s="398"/>
      <c r="LNZ66" s="398"/>
      <c r="LOA66" s="398"/>
      <c r="LOB66" s="398"/>
      <c r="LOC66" s="398"/>
      <c r="LOD66" s="398"/>
      <c r="LOE66" s="398"/>
      <c r="LOF66" s="398"/>
      <c r="LOG66" s="398"/>
      <c r="LOH66" s="398"/>
      <c r="LOI66" s="398"/>
      <c r="LOJ66" s="398"/>
      <c r="LOK66" s="398"/>
      <c r="LOL66" s="398"/>
      <c r="LOM66" s="398"/>
      <c r="LON66" s="398"/>
      <c r="LOO66" s="398"/>
      <c r="LOP66" s="398"/>
      <c r="LOQ66" s="398"/>
      <c r="LOR66" s="398"/>
      <c r="LOS66" s="398"/>
      <c r="LOT66" s="398"/>
      <c r="LOU66" s="398"/>
      <c r="LOV66" s="398"/>
      <c r="LOW66" s="398"/>
      <c r="LOX66" s="398"/>
      <c r="LOY66" s="398"/>
      <c r="LOZ66" s="398"/>
      <c r="LPA66" s="398"/>
      <c r="LPB66" s="398"/>
      <c r="LPC66" s="398"/>
      <c r="LPD66" s="398"/>
      <c r="LPE66" s="398"/>
      <c r="LPF66" s="398"/>
      <c r="LPG66" s="398"/>
      <c r="LPH66" s="398"/>
      <c r="LPI66" s="398"/>
      <c r="LPJ66" s="398"/>
      <c r="LPK66" s="398"/>
      <c r="LPL66" s="398"/>
      <c r="LPM66" s="398"/>
      <c r="LPN66" s="398"/>
      <c r="LPO66" s="398"/>
      <c r="LPP66" s="398"/>
      <c r="LPQ66" s="398"/>
      <c r="LPR66" s="398"/>
      <c r="LPS66" s="398"/>
      <c r="LPT66" s="398"/>
      <c r="LPU66" s="398"/>
      <c r="LPV66" s="398"/>
      <c r="LPW66" s="398"/>
      <c r="LPX66" s="398"/>
      <c r="LPY66" s="398"/>
      <c r="LPZ66" s="398"/>
      <c r="LQA66" s="398"/>
      <c r="LQB66" s="398"/>
      <c r="LQC66" s="398"/>
      <c r="LQD66" s="398"/>
      <c r="LQE66" s="398"/>
      <c r="LQF66" s="398"/>
      <c r="LQG66" s="398"/>
      <c r="LQH66" s="398"/>
      <c r="LQI66" s="398"/>
      <c r="LQJ66" s="398"/>
      <c r="LQK66" s="398"/>
      <c r="LQL66" s="398"/>
      <c r="LQM66" s="398"/>
      <c r="LQN66" s="398"/>
      <c r="LQO66" s="398"/>
      <c r="LQP66" s="398"/>
      <c r="LQQ66" s="398"/>
      <c r="LQR66" s="398"/>
      <c r="LQS66" s="398"/>
      <c r="LQT66" s="398"/>
      <c r="LQU66" s="398"/>
      <c r="LQV66" s="398"/>
      <c r="LQW66" s="398"/>
      <c r="LQX66" s="398"/>
      <c r="LQY66" s="398"/>
      <c r="LQZ66" s="398"/>
      <c r="LRA66" s="398"/>
      <c r="LRB66" s="398"/>
      <c r="LRC66" s="398"/>
      <c r="LRD66" s="398"/>
      <c r="LRE66" s="398"/>
      <c r="LRF66" s="398"/>
      <c r="LRG66" s="398"/>
      <c r="LRH66" s="398"/>
      <c r="LRI66" s="398"/>
      <c r="LRJ66" s="398"/>
      <c r="LRK66" s="398"/>
      <c r="LRL66" s="398"/>
      <c r="LRM66" s="398"/>
      <c r="LRN66" s="398"/>
      <c r="LRO66" s="398"/>
      <c r="LRP66" s="398"/>
      <c r="LRQ66" s="398"/>
      <c r="LRR66" s="398"/>
      <c r="LRS66" s="398"/>
      <c r="LRT66" s="398"/>
      <c r="LRU66" s="398"/>
      <c r="LRV66" s="398"/>
      <c r="LRW66" s="398"/>
      <c r="LRX66" s="398"/>
      <c r="LRY66" s="398"/>
      <c r="LRZ66" s="398"/>
      <c r="LSA66" s="398"/>
      <c r="LSB66" s="398"/>
      <c r="LSC66" s="398"/>
      <c r="LSD66" s="398"/>
      <c r="LSE66" s="398"/>
      <c r="LSF66" s="398"/>
      <c r="LSG66" s="398"/>
      <c r="LSH66" s="398"/>
      <c r="LSI66" s="398"/>
      <c r="LSJ66" s="398"/>
      <c r="LSK66" s="398"/>
      <c r="LSL66" s="398"/>
      <c r="LSM66" s="398"/>
      <c r="LSN66" s="398"/>
      <c r="LSO66" s="398"/>
      <c r="LSP66" s="398"/>
      <c r="LSQ66" s="398"/>
      <c r="LSR66" s="398"/>
      <c r="LSS66" s="398"/>
      <c r="LST66" s="398"/>
      <c r="LSU66" s="398"/>
      <c r="LSV66" s="398"/>
      <c r="LSW66" s="398"/>
      <c r="LSX66" s="398"/>
      <c r="LSY66" s="398"/>
      <c r="LSZ66" s="398"/>
      <c r="LTA66" s="398"/>
      <c r="LTB66" s="398"/>
      <c r="LTC66" s="398"/>
      <c r="LTD66" s="398"/>
      <c r="LTE66" s="398"/>
      <c r="LTF66" s="398"/>
      <c r="LTG66" s="398"/>
      <c r="LTH66" s="398"/>
      <c r="LTI66" s="398"/>
      <c r="LTJ66" s="398"/>
      <c r="LTK66" s="398"/>
      <c r="LTL66" s="398"/>
      <c r="LTM66" s="398"/>
      <c r="LTN66" s="398"/>
      <c r="LTO66" s="398"/>
      <c r="LTP66" s="398"/>
      <c r="LTQ66" s="398"/>
      <c r="LTR66" s="398"/>
      <c r="LTS66" s="398"/>
      <c r="LTT66" s="398"/>
      <c r="LTU66" s="398"/>
      <c r="LTV66" s="398"/>
      <c r="LTW66" s="398"/>
      <c r="LTX66" s="398"/>
      <c r="LTY66" s="398"/>
      <c r="LTZ66" s="398"/>
      <c r="LUA66" s="398"/>
      <c r="LUB66" s="398"/>
      <c r="LUC66" s="398"/>
      <c r="LUD66" s="398"/>
      <c r="LUE66" s="398"/>
      <c r="LUF66" s="398"/>
      <c r="LUG66" s="398"/>
      <c r="LUH66" s="398"/>
      <c r="LUI66" s="398"/>
      <c r="LUJ66" s="398"/>
      <c r="LUK66" s="398"/>
      <c r="LUL66" s="398"/>
      <c r="LUM66" s="398"/>
      <c r="LUN66" s="398"/>
      <c r="LUO66" s="398"/>
      <c r="LUP66" s="398"/>
      <c r="LUQ66" s="398"/>
      <c r="LUR66" s="398"/>
      <c r="LUS66" s="398"/>
      <c r="LUT66" s="398"/>
      <c r="LUU66" s="398"/>
      <c r="LUV66" s="398"/>
      <c r="LUW66" s="398"/>
      <c r="LUX66" s="398"/>
      <c r="LUY66" s="398"/>
      <c r="LUZ66" s="398"/>
      <c r="LVA66" s="398"/>
      <c r="LVB66" s="398"/>
      <c r="LVC66" s="398"/>
      <c r="LVD66" s="398"/>
      <c r="LVE66" s="398"/>
      <c r="LVF66" s="398"/>
      <c r="LVG66" s="398"/>
      <c r="LVH66" s="398"/>
      <c r="LVI66" s="398"/>
      <c r="LVJ66" s="398"/>
      <c r="LVK66" s="398"/>
      <c r="LVL66" s="398"/>
      <c r="LVM66" s="398"/>
      <c r="LVN66" s="398"/>
      <c r="LVO66" s="398"/>
      <c r="LVP66" s="398"/>
      <c r="LVQ66" s="398"/>
      <c r="LVR66" s="398"/>
      <c r="LVS66" s="398"/>
      <c r="LVT66" s="398"/>
      <c r="LVU66" s="398"/>
      <c r="LVV66" s="398"/>
      <c r="LVW66" s="398"/>
      <c r="LVX66" s="398"/>
      <c r="LVY66" s="398"/>
      <c r="LVZ66" s="398"/>
      <c r="LWA66" s="398"/>
      <c r="LWB66" s="398"/>
      <c r="LWC66" s="398"/>
      <c r="LWD66" s="398"/>
      <c r="LWE66" s="398"/>
      <c r="LWF66" s="398"/>
      <c r="LWG66" s="398"/>
      <c r="LWH66" s="398"/>
      <c r="LWI66" s="398"/>
      <c r="LWJ66" s="398"/>
      <c r="LWK66" s="398"/>
      <c r="LWL66" s="398"/>
      <c r="LWM66" s="398"/>
      <c r="LWN66" s="398"/>
      <c r="LWO66" s="398"/>
      <c r="LWP66" s="398"/>
      <c r="LWQ66" s="398"/>
      <c r="LWR66" s="398"/>
      <c r="LWS66" s="398"/>
      <c r="LWT66" s="398"/>
      <c r="LWU66" s="398"/>
      <c r="LWV66" s="398"/>
      <c r="LWW66" s="398"/>
      <c r="LWX66" s="398"/>
      <c r="LWY66" s="398"/>
      <c r="LWZ66" s="398"/>
      <c r="LXA66" s="398"/>
      <c r="LXB66" s="398"/>
      <c r="LXC66" s="398"/>
      <c r="LXD66" s="398"/>
      <c r="LXE66" s="398"/>
      <c r="LXF66" s="398"/>
      <c r="LXG66" s="398"/>
      <c r="LXH66" s="398"/>
      <c r="LXI66" s="398"/>
      <c r="LXJ66" s="398"/>
      <c r="LXK66" s="398"/>
      <c r="LXL66" s="398"/>
      <c r="LXM66" s="398"/>
      <c r="LXN66" s="398"/>
      <c r="LXO66" s="398"/>
      <c r="LXP66" s="398"/>
      <c r="LXQ66" s="398"/>
      <c r="LXR66" s="398"/>
      <c r="LXS66" s="398"/>
      <c r="LXT66" s="398"/>
      <c r="LXU66" s="398"/>
      <c r="LXV66" s="398"/>
      <c r="LXW66" s="398"/>
      <c r="LXX66" s="398"/>
      <c r="LXY66" s="398"/>
      <c r="LXZ66" s="398"/>
      <c r="LYA66" s="398"/>
      <c r="LYB66" s="398"/>
      <c r="LYC66" s="398"/>
      <c r="LYD66" s="398"/>
      <c r="LYE66" s="398"/>
      <c r="LYF66" s="398"/>
      <c r="LYG66" s="398"/>
      <c r="LYH66" s="398"/>
      <c r="LYI66" s="398"/>
      <c r="LYJ66" s="398"/>
      <c r="LYK66" s="398"/>
      <c r="LYL66" s="398"/>
      <c r="LYM66" s="398"/>
      <c r="LYN66" s="398"/>
      <c r="LYO66" s="398"/>
      <c r="LYP66" s="398"/>
      <c r="LYQ66" s="398"/>
      <c r="LYR66" s="398"/>
      <c r="LYS66" s="398"/>
      <c r="LYT66" s="398"/>
      <c r="LYU66" s="398"/>
      <c r="LYV66" s="398"/>
      <c r="LYW66" s="398"/>
      <c r="LYX66" s="398"/>
      <c r="LYY66" s="398"/>
      <c r="LYZ66" s="398"/>
      <c r="LZA66" s="398"/>
      <c r="LZB66" s="398"/>
      <c r="LZC66" s="398"/>
      <c r="LZD66" s="398"/>
      <c r="LZE66" s="398"/>
      <c r="LZF66" s="398"/>
      <c r="LZG66" s="398"/>
      <c r="LZH66" s="398"/>
      <c r="LZI66" s="398"/>
      <c r="LZJ66" s="398"/>
      <c r="LZK66" s="398"/>
      <c r="LZL66" s="398"/>
      <c r="LZM66" s="398"/>
      <c r="LZN66" s="398"/>
      <c r="LZO66" s="398"/>
      <c r="LZP66" s="398"/>
      <c r="LZQ66" s="398"/>
      <c r="LZR66" s="398"/>
      <c r="LZS66" s="398"/>
      <c r="LZT66" s="398"/>
      <c r="LZU66" s="398"/>
      <c r="LZV66" s="398"/>
      <c r="LZW66" s="398"/>
      <c r="LZX66" s="398"/>
      <c r="LZY66" s="398"/>
      <c r="LZZ66" s="398"/>
      <c r="MAA66" s="398"/>
      <c r="MAB66" s="398"/>
      <c r="MAC66" s="398"/>
      <c r="MAD66" s="398"/>
      <c r="MAE66" s="398"/>
      <c r="MAF66" s="398"/>
      <c r="MAG66" s="398"/>
      <c r="MAH66" s="398"/>
      <c r="MAI66" s="398"/>
      <c r="MAJ66" s="398"/>
      <c r="MAK66" s="398"/>
      <c r="MAL66" s="398"/>
      <c r="MAM66" s="398"/>
      <c r="MAN66" s="398"/>
      <c r="MAO66" s="398"/>
      <c r="MAP66" s="398"/>
      <c r="MAQ66" s="398"/>
      <c r="MAR66" s="398"/>
      <c r="MAS66" s="398"/>
      <c r="MAT66" s="398"/>
      <c r="MAU66" s="398"/>
      <c r="MAV66" s="398"/>
      <c r="MAW66" s="398"/>
      <c r="MAX66" s="398"/>
      <c r="MAY66" s="398"/>
      <c r="MAZ66" s="398"/>
      <c r="MBA66" s="398"/>
      <c r="MBB66" s="398"/>
      <c r="MBC66" s="398"/>
      <c r="MBD66" s="398"/>
      <c r="MBE66" s="398"/>
      <c r="MBF66" s="398"/>
      <c r="MBG66" s="398"/>
      <c r="MBH66" s="398"/>
      <c r="MBI66" s="398"/>
      <c r="MBJ66" s="398"/>
      <c r="MBK66" s="398"/>
      <c r="MBL66" s="398"/>
      <c r="MBM66" s="398"/>
      <c r="MBN66" s="398"/>
      <c r="MBO66" s="398"/>
      <c r="MBP66" s="398"/>
      <c r="MBQ66" s="398"/>
      <c r="MBR66" s="398"/>
      <c r="MBS66" s="398"/>
      <c r="MBT66" s="398"/>
      <c r="MBU66" s="398"/>
      <c r="MBV66" s="398"/>
      <c r="MBW66" s="398"/>
      <c r="MBX66" s="398"/>
      <c r="MBY66" s="398"/>
      <c r="MBZ66" s="398"/>
      <c r="MCA66" s="398"/>
      <c r="MCB66" s="398"/>
      <c r="MCC66" s="398"/>
      <c r="MCD66" s="398"/>
      <c r="MCE66" s="398"/>
      <c r="MCF66" s="398"/>
      <c r="MCG66" s="398"/>
      <c r="MCH66" s="398"/>
      <c r="MCI66" s="398"/>
      <c r="MCJ66" s="398"/>
      <c r="MCK66" s="398"/>
      <c r="MCL66" s="398"/>
      <c r="MCM66" s="398"/>
      <c r="MCN66" s="398"/>
      <c r="MCO66" s="398"/>
      <c r="MCP66" s="398"/>
      <c r="MCQ66" s="398"/>
      <c r="MCR66" s="398"/>
      <c r="MCS66" s="398"/>
      <c r="MCT66" s="398"/>
      <c r="MCU66" s="398"/>
      <c r="MCV66" s="398"/>
      <c r="MCW66" s="398"/>
      <c r="MCX66" s="398"/>
      <c r="MCY66" s="398"/>
      <c r="MCZ66" s="398"/>
      <c r="MDA66" s="398"/>
      <c r="MDB66" s="398"/>
      <c r="MDC66" s="398"/>
      <c r="MDD66" s="398"/>
      <c r="MDE66" s="398"/>
      <c r="MDF66" s="398"/>
      <c r="MDG66" s="398"/>
      <c r="MDH66" s="398"/>
      <c r="MDI66" s="398"/>
      <c r="MDJ66" s="398"/>
      <c r="MDK66" s="398"/>
      <c r="MDL66" s="398"/>
      <c r="MDM66" s="398"/>
      <c r="MDN66" s="398"/>
      <c r="MDO66" s="398"/>
      <c r="MDP66" s="398"/>
      <c r="MDQ66" s="398"/>
      <c r="MDR66" s="398"/>
      <c r="MDS66" s="398"/>
      <c r="MDT66" s="398"/>
      <c r="MDU66" s="398"/>
      <c r="MDV66" s="398"/>
      <c r="MDW66" s="398"/>
      <c r="MDX66" s="398"/>
      <c r="MDY66" s="398"/>
      <c r="MDZ66" s="398"/>
      <c r="MEA66" s="398"/>
      <c r="MEB66" s="398"/>
      <c r="MEC66" s="398"/>
      <c r="MED66" s="398"/>
      <c r="MEE66" s="398"/>
      <c r="MEF66" s="398"/>
      <c r="MEG66" s="398"/>
      <c r="MEH66" s="398"/>
      <c r="MEI66" s="398"/>
      <c r="MEJ66" s="398"/>
      <c r="MEK66" s="398"/>
      <c r="MEL66" s="398"/>
      <c r="MEM66" s="398"/>
      <c r="MEN66" s="398"/>
      <c r="MEO66" s="398"/>
      <c r="MEP66" s="398"/>
      <c r="MEQ66" s="398"/>
      <c r="MER66" s="398"/>
      <c r="MES66" s="398"/>
      <c r="MET66" s="398"/>
      <c r="MEU66" s="398"/>
      <c r="MEV66" s="398"/>
      <c r="MEW66" s="398"/>
      <c r="MEX66" s="398"/>
      <c r="MEY66" s="398"/>
      <c r="MEZ66" s="398"/>
      <c r="MFA66" s="398"/>
      <c r="MFB66" s="398"/>
      <c r="MFC66" s="398"/>
      <c r="MFD66" s="398"/>
      <c r="MFE66" s="398"/>
      <c r="MFF66" s="398"/>
      <c r="MFG66" s="398"/>
      <c r="MFH66" s="398"/>
      <c r="MFI66" s="398"/>
      <c r="MFJ66" s="398"/>
      <c r="MFK66" s="398"/>
      <c r="MFL66" s="398"/>
      <c r="MFM66" s="398"/>
      <c r="MFN66" s="398"/>
      <c r="MFO66" s="398"/>
      <c r="MFP66" s="398"/>
      <c r="MFQ66" s="398"/>
      <c r="MFR66" s="398"/>
      <c r="MFS66" s="398"/>
      <c r="MFT66" s="398"/>
      <c r="MFU66" s="398"/>
      <c r="MFV66" s="398"/>
      <c r="MFW66" s="398"/>
      <c r="MFX66" s="398"/>
      <c r="MFY66" s="398"/>
      <c r="MFZ66" s="398"/>
      <c r="MGA66" s="398"/>
      <c r="MGB66" s="398"/>
      <c r="MGC66" s="398"/>
      <c r="MGD66" s="398"/>
      <c r="MGE66" s="398"/>
      <c r="MGF66" s="398"/>
      <c r="MGG66" s="398"/>
      <c r="MGH66" s="398"/>
      <c r="MGI66" s="398"/>
      <c r="MGJ66" s="398"/>
      <c r="MGK66" s="398"/>
      <c r="MGL66" s="398"/>
      <c r="MGM66" s="398"/>
      <c r="MGN66" s="398"/>
      <c r="MGO66" s="398"/>
      <c r="MGP66" s="398"/>
      <c r="MGQ66" s="398"/>
      <c r="MGR66" s="398"/>
      <c r="MGS66" s="398"/>
      <c r="MGT66" s="398"/>
      <c r="MGU66" s="398"/>
      <c r="MGV66" s="398"/>
      <c r="MGW66" s="398"/>
      <c r="MGX66" s="398"/>
      <c r="MGY66" s="398"/>
      <c r="MGZ66" s="398"/>
      <c r="MHA66" s="398"/>
      <c r="MHB66" s="398"/>
      <c r="MHC66" s="398"/>
      <c r="MHD66" s="398"/>
      <c r="MHE66" s="398"/>
      <c r="MHF66" s="398"/>
      <c r="MHG66" s="398"/>
      <c r="MHH66" s="398"/>
      <c r="MHI66" s="398"/>
      <c r="MHJ66" s="398"/>
      <c r="MHK66" s="398"/>
      <c r="MHL66" s="398"/>
      <c r="MHM66" s="398"/>
      <c r="MHN66" s="398"/>
      <c r="MHO66" s="398"/>
      <c r="MHP66" s="398"/>
      <c r="MHQ66" s="398"/>
      <c r="MHR66" s="398"/>
      <c r="MHS66" s="398"/>
      <c r="MHT66" s="398"/>
      <c r="MHU66" s="398"/>
      <c r="MHV66" s="398"/>
      <c r="MHW66" s="398"/>
      <c r="MHX66" s="398"/>
      <c r="MHY66" s="398"/>
      <c r="MHZ66" s="398"/>
      <c r="MIA66" s="398"/>
      <c r="MIB66" s="398"/>
      <c r="MIC66" s="398"/>
      <c r="MID66" s="398"/>
      <c r="MIE66" s="398"/>
      <c r="MIF66" s="398"/>
      <c r="MIG66" s="398"/>
      <c r="MIH66" s="398"/>
      <c r="MII66" s="398"/>
      <c r="MIJ66" s="398"/>
      <c r="MIK66" s="398"/>
      <c r="MIL66" s="398"/>
      <c r="MIM66" s="398"/>
      <c r="MIN66" s="398"/>
      <c r="MIO66" s="398"/>
      <c r="MIP66" s="398"/>
      <c r="MIQ66" s="398"/>
      <c r="MIR66" s="398"/>
      <c r="MIS66" s="398"/>
      <c r="MIT66" s="398"/>
      <c r="MIU66" s="398"/>
      <c r="MIV66" s="398"/>
      <c r="MIW66" s="398"/>
      <c r="MIX66" s="398"/>
      <c r="MIY66" s="398"/>
      <c r="MIZ66" s="398"/>
      <c r="MJA66" s="398"/>
      <c r="MJB66" s="398"/>
      <c r="MJC66" s="398"/>
      <c r="MJD66" s="398"/>
      <c r="MJE66" s="398"/>
      <c r="MJF66" s="398"/>
      <c r="MJG66" s="398"/>
      <c r="MJH66" s="398"/>
      <c r="MJI66" s="398"/>
      <c r="MJJ66" s="398"/>
      <c r="MJK66" s="398"/>
      <c r="MJL66" s="398"/>
      <c r="MJM66" s="398"/>
      <c r="MJN66" s="398"/>
      <c r="MJO66" s="398"/>
      <c r="MJP66" s="398"/>
      <c r="MJQ66" s="398"/>
      <c r="MJR66" s="398"/>
      <c r="MJS66" s="398"/>
      <c r="MJT66" s="398"/>
      <c r="MJU66" s="398"/>
      <c r="MJV66" s="398"/>
      <c r="MJW66" s="398"/>
      <c r="MJX66" s="398"/>
      <c r="MJY66" s="398"/>
      <c r="MJZ66" s="398"/>
      <c r="MKA66" s="398"/>
      <c r="MKB66" s="398"/>
      <c r="MKC66" s="398"/>
      <c r="MKD66" s="398"/>
      <c r="MKE66" s="398"/>
      <c r="MKF66" s="398"/>
      <c r="MKG66" s="398"/>
      <c r="MKH66" s="398"/>
      <c r="MKI66" s="398"/>
      <c r="MKJ66" s="398"/>
      <c r="MKK66" s="398"/>
      <c r="MKL66" s="398"/>
      <c r="MKM66" s="398"/>
      <c r="MKN66" s="398"/>
      <c r="MKO66" s="398"/>
      <c r="MKP66" s="398"/>
      <c r="MKQ66" s="398"/>
      <c r="MKR66" s="398"/>
      <c r="MKS66" s="398"/>
      <c r="MKT66" s="398"/>
      <c r="MKU66" s="398"/>
      <c r="MKV66" s="398"/>
      <c r="MKW66" s="398"/>
      <c r="MKX66" s="398"/>
      <c r="MKY66" s="398"/>
      <c r="MKZ66" s="398"/>
      <c r="MLA66" s="398"/>
      <c r="MLB66" s="398"/>
      <c r="MLC66" s="398"/>
      <c r="MLD66" s="398"/>
      <c r="MLE66" s="398"/>
      <c r="MLF66" s="398"/>
      <c r="MLG66" s="398"/>
      <c r="MLH66" s="398"/>
      <c r="MLI66" s="398"/>
      <c r="MLJ66" s="398"/>
      <c r="MLK66" s="398"/>
      <c r="MLL66" s="398"/>
      <c r="MLM66" s="398"/>
      <c r="MLN66" s="398"/>
      <c r="MLO66" s="398"/>
      <c r="MLP66" s="398"/>
      <c r="MLQ66" s="398"/>
      <c r="MLR66" s="398"/>
      <c r="MLS66" s="398"/>
      <c r="MLT66" s="398"/>
      <c r="MLU66" s="398"/>
      <c r="MLV66" s="398"/>
      <c r="MLW66" s="398"/>
      <c r="MLX66" s="398"/>
      <c r="MLY66" s="398"/>
      <c r="MLZ66" s="398"/>
      <c r="MMA66" s="398"/>
      <c r="MMB66" s="398"/>
      <c r="MMC66" s="398"/>
      <c r="MMD66" s="398"/>
      <c r="MME66" s="398"/>
      <c r="MMF66" s="398"/>
      <c r="MMG66" s="398"/>
      <c r="MMH66" s="398"/>
      <c r="MMI66" s="398"/>
      <c r="MMJ66" s="398"/>
      <c r="MMK66" s="398"/>
      <c r="MML66" s="398"/>
      <c r="MMM66" s="398"/>
      <c r="MMN66" s="398"/>
      <c r="MMO66" s="398"/>
      <c r="MMP66" s="398"/>
      <c r="MMQ66" s="398"/>
      <c r="MMR66" s="398"/>
      <c r="MMS66" s="398"/>
      <c r="MMT66" s="398"/>
      <c r="MMU66" s="398"/>
      <c r="MMV66" s="398"/>
      <c r="MMW66" s="398"/>
      <c r="MMX66" s="398"/>
      <c r="MMY66" s="398"/>
      <c r="MMZ66" s="398"/>
      <c r="MNA66" s="398"/>
      <c r="MNB66" s="398"/>
      <c r="MNC66" s="398"/>
      <c r="MND66" s="398"/>
      <c r="MNE66" s="398"/>
      <c r="MNF66" s="398"/>
      <c r="MNG66" s="398"/>
      <c r="MNH66" s="398"/>
      <c r="MNI66" s="398"/>
      <c r="MNJ66" s="398"/>
      <c r="MNK66" s="398"/>
      <c r="MNL66" s="398"/>
      <c r="MNM66" s="398"/>
      <c r="MNN66" s="398"/>
      <c r="MNO66" s="398"/>
      <c r="MNP66" s="398"/>
      <c r="MNQ66" s="398"/>
      <c r="MNR66" s="398"/>
      <c r="MNS66" s="398"/>
      <c r="MNT66" s="398"/>
      <c r="MNU66" s="398"/>
      <c r="MNV66" s="398"/>
      <c r="MNW66" s="398"/>
      <c r="MNX66" s="398"/>
      <c r="MNY66" s="398"/>
      <c r="MNZ66" s="398"/>
      <c r="MOA66" s="398"/>
      <c r="MOB66" s="398"/>
      <c r="MOC66" s="398"/>
      <c r="MOD66" s="398"/>
      <c r="MOE66" s="398"/>
      <c r="MOF66" s="398"/>
      <c r="MOG66" s="398"/>
      <c r="MOH66" s="398"/>
      <c r="MOI66" s="398"/>
      <c r="MOJ66" s="398"/>
      <c r="MOK66" s="398"/>
      <c r="MOL66" s="398"/>
      <c r="MOM66" s="398"/>
      <c r="MON66" s="398"/>
      <c r="MOO66" s="398"/>
      <c r="MOP66" s="398"/>
      <c r="MOQ66" s="398"/>
      <c r="MOR66" s="398"/>
      <c r="MOS66" s="398"/>
      <c r="MOT66" s="398"/>
      <c r="MOU66" s="398"/>
      <c r="MOV66" s="398"/>
      <c r="MOW66" s="398"/>
      <c r="MOX66" s="398"/>
      <c r="MOY66" s="398"/>
      <c r="MOZ66" s="398"/>
      <c r="MPA66" s="398"/>
      <c r="MPB66" s="398"/>
      <c r="MPC66" s="398"/>
      <c r="MPD66" s="398"/>
      <c r="MPE66" s="398"/>
      <c r="MPF66" s="398"/>
      <c r="MPG66" s="398"/>
      <c r="MPH66" s="398"/>
      <c r="MPI66" s="398"/>
      <c r="MPJ66" s="398"/>
      <c r="MPK66" s="398"/>
      <c r="MPL66" s="398"/>
      <c r="MPM66" s="398"/>
      <c r="MPN66" s="398"/>
      <c r="MPO66" s="398"/>
      <c r="MPP66" s="398"/>
      <c r="MPQ66" s="398"/>
      <c r="MPR66" s="398"/>
      <c r="MPS66" s="398"/>
      <c r="MPT66" s="398"/>
      <c r="MPU66" s="398"/>
      <c r="MPV66" s="398"/>
      <c r="MPW66" s="398"/>
      <c r="MPX66" s="398"/>
      <c r="MPY66" s="398"/>
      <c r="MPZ66" s="398"/>
      <c r="MQA66" s="398"/>
      <c r="MQB66" s="398"/>
      <c r="MQC66" s="398"/>
      <c r="MQD66" s="398"/>
      <c r="MQE66" s="398"/>
      <c r="MQF66" s="398"/>
      <c r="MQG66" s="398"/>
      <c r="MQH66" s="398"/>
      <c r="MQI66" s="398"/>
      <c r="MQJ66" s="398"/>
      <c r="MQK66" s="398"/>
      <c r="MQL66" s="398"/>
      <c r="MQM66" s="398"/>
      <c r="MQN66" s="398"/>
      <c r="MQO66" s="398"/>
      <c r="MQP66" s="398"/>
      <c r="MQQ66" s="398"/>
      <c r="MQR66" s="398"/>
      <c r="MQS66" s="398"/>
      <c r="MQT66" s="398"/>
      <c r="MQU66" s="398"/>
      <c r="MQV66" s="398"/>
      <c r="MQW66" s="398"/>
      <c r="MQX66" s="398"/>
      <c r="MQY66" s="398"/>
      <c r="MQZ66" s="398"/>
      <c r="MRA66" s="398"/>
      <c r="MRB66" s="398"/>
      <c r="MRC66" s="398"/>
      <c r="MRD66" s="398"/>
      <c r="MRE66" s="398"/>
      <c r="MRF66" s="398"/>
      <c r="MRG66" s="398"/>
      <c r="MRH66" s="398"/>
      <c r="MRI66" s="398"/>
      <c r="MRJ66" s="398"/>
      <c r="MRK66" s="398"/>
      <c r="MRL66" s="398"/>
      <c r="MRM66" s="398"/>
      <c r="MRN66" s="398"/>
      <c r="MRO66" s="398"/>
      <c r="MRP66" s="398"/>
      <c r="MRQ66" s="398"/>
      <c r="MRR66" s="398"/>
      <c r="MRS66" s="398"/>
      <c r="MRT66" s="398"/>
      <c r="MRU66" s="398"/>
      <c r="MRV66" s="398"/>
      <c r="MRW66" s="398"/>
      <c r="MRX66" s="398"/>
      <c r="MRY66" s="398"/>
      <c r="MRZ66" s="398"/>
      <c r="MSA66" s="398"/>
      <c r="MSB66" s="398"/>
      <c r="MSC66" s="398"/>
      <c r="MSD66" s="398"/>
      <c r="MSE66" s="398"/>
      <c r="MSF66" s="398"/>
      <c r="MSG66" s="398"/>
      <c r="MSH66" s="398"/>
      <c r="MSI66" s="398"/>
      <c r="MSJ66" s="398"/>
      <c r="MSK66" s="398"/>
      <c r="MSL66" s="398"/>
      <c r="MSM66" s="398"/>
      <c r="MSN66" s="398"/>
      <c r="MSO66" s="398"/>
      <c r="MSP66" s="398"/>
      <c r="MSQ66" s="398"/>
      <c r="MSR66" s="398"/>
      <c r="MSS66" s="398"/>
      <c r="MST66" s="398"/>
      <c r="MSU66" s="398"/>
      <c r="MSV66" s="398"/>
      <c r="MSW66" s="398"/>
      <c r="MSX66" s="398"/>
      <c r="MSY66" s="398"/>
      <c r="MSZ66" s="398"/>
      <c r="MTA66" s="398"/>
      <c r="MTB66" s="398"/>
      <c r="MTC66" s="398"/>
      <c r="MTD66" s="398"/>
      <c r="MTE66" s="398"/>
      <c r="MTF66" s="398"/>
      <c r="MTG66" s="398"/>
      <c r="MTH66" s="398"/>
      <c r="MTI66" s="398"/>
      <c r="MTJ66" s="398"/>
      <c r="MTK66" s="398"/>
      <c r="MTL66" s="398"/>
      <c r="MTM66" s="398"/>
      <c r="MTN66" s="398"/>
      <c r="MTO66" s="398"/>
      <c r="MTP66" s="398"/>
      <c r="MTQ66" s="398"/>
      <c r="MTR66" s="398"/>
      <c r="MTS66" s="398"/>
      <c r="MTT66" s="398"/>
      <c r="MTU66" s="398"/>
      <c r="MTV66" s="398"/>
      <c r="MTW66" s="398"/>
      <c r="MTX66" s="398"/>
      <c r="MTY66" s="398"/>
      <c r="MTZ66" s="398"/>
      <c r="MUA66" s="398"/>
      <c r="MUB66" s="398"/>
      <c r="MUC66" s="398"/>
      <c r="MUD66" s="398"/>
      <c r="MUE66" s="398"/>
      <c r="MUF66" s="398"/>
      <c r="MUG66" s="398"/>
      <c r="MUH66" s="398"/>
      <c r="MUI66" s="398"/>
      <c r="MUJ66" s="398"/>
      <c r="MUK66" s="398"/>
      <c r="MUL66" s="398"/>
      <c r="MUM66" s="398"/>
      <c r="MUN66" s="398"/>
      <c r="MUO66" s="398"/>
      <c r="MUP66" s="398"/>
      <c r="MUQ66" s="398"/>
      <c r="MUR66" s="398"/>
      <c r="MUS66" s="398"/>
      <c r="MUT66" s="398"/>
      <c r="MUU66" s="398"/>
      <c r="MUV66" s="398"/>
      <c r="MUW66" s="398"/>
      <c r="MUX66" s="398"/>
      <c r="MUY66" s="398"/>
      <c r="MUZ66" s="398"/>
      <c r="MVA66" s="398"/>
      <c r="MVB66" s="398"/>
      <c r="MVC66" s="398"/>
      <c r="MVD66" s="398"/>
      <c r="MVE66" s="398"/>
      <c r="MVF66" s="398"/>
      <c r="MVG66" s="398"/>
      <c r="MVH66" s="398"/>
      <c r="MVI66" s="398"/>
      <c r="MVJ66" s="398"/>
      <c r="MVK66" s="398"/>
      <c r="MVL66" s="398"/>
      <c r="MVM66" s="398"/>
      <c r="MVN66" s="398"/>
      <c r="MVO66" s="398"/>
      <c r="MVP66" s="398"/>
      <c r="MVQ66" s="398"/>
      <c r="MVR66" s="398"/>
      <c r="MVS66" s="398"/>
      <c r="MVT66" s="398"/>
      <c r="MVU66" s="398"/>
      <c r="MVV66" s="398"/>
      <c r="MVW66" s="398"/>
      <c r="MVX66" s="398"/>
      <c r="MVY66" s="398"/>
      <c r="MVZ66" s="398"/>
      <c r="MWA66" s="398"/>
      <c r="MWB66" s="398"/>
      <c r="MWC66" s="398"/>
      <c r="MWD66" s="398"/>
      <c r="MWE66" s="398"/>
      <c r="MWF66" s="398"/>
      <c r="MWG66" s="398"/>
      <c r="MWH66" s="398"/>
      <c r="MWI66" s="398"/>
      <c r="MWJ66" s="398"/>
      <c r="MWK66" s="398"/>
      <c r="MWL66" s="398"/>
      <c r="MWM66" s="398"/>
      <c r="MWN66" s="398"/>
      <c r="MWO66" s="398"/>
      <c r="MWP66" s="398"/>
      <c r="MWQ66" s="398"/>
      <c r="MWR66" s="398"/>
      <c r="MWS66" s="398"/>
      <c r="MWT66" s="398"/>
      <c r="MWU66" s="398"/>
      <c r="MWV66" s="398"/>
      <c r="MWW66" s="398"/>
      <c r="MWX66" s="398"/>
      <c r="MWY66" s="398"/>
      <c r="MWZ66" s="398"/>
      <c r="MXA66" s="398"/>
      <c r="MXB66" s="398"/>
      <c r="MXC66" s="398"/>
      <c r="MXD66" s="398"/>
      <c r="MXE66" s="398"/>
      <c r="MXF66" s="398"/>
      <c r="MXG66" s="398"/>
      <c r="MXH66" s="398"/>
      <c r="MXI66" s="398"/>
      <c r="MXJ66" s="398"/>
      <c r="MXK66" s="398"/>
      <c r="MXL66" s="398"/>
      <c r="MXM66" s="398"/>
      <c r="MXN66" s="398"/>
      <c r="MXO66" s="398"/>
      <c r="MXP66" s="398"/>
      <c r="MXQ66" s="398"/>
      <c r="MXR66" s="398"/>
      <c r="MXS66" s="398"/>
      <c r="MXT66" s="398"/>
      <c r="MXU66" s="398"/>
      <c r="MXV66" s="398"/>
      <c r="MXW66" s="398"/>
      <c r="MXX66" s="398"/>
      <c r="MXY66" s="398"/>
      <c r="MXZ66" s="398"/>
      <c r="MYA66" s="398"/>
      <c r="MYB66" s="398"/>
      <c r="MYC66" s="398"/>
      <c r="MYD66" s="398"/>
      <c r="MYE66" s="398"/>
      <c r="MYF66" s="398"/>
      <c r="MYG66" s="398"/>
      <c r="MYH66" s="398"/>
      <c r="MYI66" s="398"/>
      <c r="MYJ66" s="398"/>
      <c r="MYK66" s="398"/>
      <c r="MYL66" s="398"/>
      <c r="MYM66" s="398"/>
      <c r="MYN66" s="398"/>
      <c r="MYO66" s="398"/>
      <c r="MYP66" s="398"/>
      <c r="MYQ66" s="398"/>
      <c r="MYR66" s="398"/>
      <c r="MYS66" s="398"/>
      <c r="MYT66" s="398"/>
      <c r="MYU66" s="398"/>
      <c r="MYV66" s="398"/>
      <c r="MYW66" s="398"/>
      <c r="MYX66" s="398"/>
      <c r="MYY66" s="398"/>
      <c r="MYZ66" s="398"/>
      <c r="MZA66" s="398"/>
      <c r="MZB66" s="398"/>
      <c r="MZC66" s="398"/>
      <c r="MZD66" s="398"/>
      <c r="MZE66" s="398"/>
      <c r="MZF66" s="398"/>
      <c r="MZG66" s="398"/>
      <c r="MZH66" s="398"/>
      <c r="MZI66" s="398"/>
      <c r="MZJ66" s="398"/>
      <c r="MZK66" s="398"/>
      <c r="MZL66" s="398"/>
      <c r="MZM66" s="398"/>
      <c r="MZN66" s="398"/>
      <c r="MZO66" s="398"/>
      <c r="MZP66" s="398"/>
      <c r="MZQ66" s="398"/>
      <c r="MZR66" s="398"/>
      <c r="MZS66" s="398"/>
      <c r="MZT66" s="398"/>
      <c r="MZU66" s="398"/>
      <c r="MZV66" s="398"/>
      <c r="MZW66" s="398"/>
      <c r="MZX66" s="398"/>
      <c r="MZY66" s="398"/>
      <c r="MZZ66" s="398"/>
      <c r="NAA66" s="398"/>
      <c r="NAB66" s="398"/>
      <c r="NAC66" s="398"/>
      <c r="NAD66" s="398"/>
      <c r="NAE66" s="398"/>
      <c r="NAF66" s="398"/>
      <c r="NAG66" s="398"/>
      <c r="NAH66" s="398"/>
      <c r="NAI66" s="398"/>
      <c r="NAJ66" s="398"/>
      <c r="NAK66" s="398"/>
      <c r="NAL66" s="398"/>
      <c r="NAM66" s="398"/>
      <c r="NAN66" s="398"/>
      <c r="NAO66" s="398"/>
      <c r="NAP66" s="398"/>
      <c r="NAQ66" s="398"/>
      <c r="NAR66" s="398"/>
      <c r="NAS66" s="398"/>
      <c r="NAT66" s="398"/>
      <c r="NAU66" s="398"/>
      <c r="NAV66" s="398"/>
      <c r="NAW66" s="398"/>
      <c r="NAX66" s="398"/>
      <c r="NAY66" s="398"/>
      <c r="NAZ66" s="398"/>
      <c r="NBA66" s="398"/>
      <c r="NBB66" s="398"/>
      <c r="NBC66" s="398"/>
      <c r="NBD66" s="398"/>
      <c r="NBE66" s="398"/>
      <c r="NBF66" s="398"/>
      <c r="NBG66" s="398"/>
      <c r="NBH66" s="398"/>
      <c r="NBI66" s="398"/>
      <c r="NBJ66" s="398"/>
      <c r="NBK66" s="398"/>
      <c r="NBL66" s="398"/>
      <c r="NBM66" s="398"/>
      <c r="NBN66" s="398"/>
      <c r="NBO66" s="398"/>
      <c r="NBP66" s="398"/>
      <c r="NBQ66" s="398"/>
      <c r="NBR66" s="398"/>
      <c r="NBS66" s="398"/>
      <c r="NBT66" s="398"/>
      <c r="NBU66" s="398"/>
      <c r="NBV66" s="398"/>
      <c r="NBW66" s="398"/>
      <c r="NBX66" s="398"/>
      <c r="NBY66" s="398"/>
      <c r="NBZ66" s="398"/>
      <c r="NCA66" s="398"/>
      <c r="NCB66" s="398"/>
      <c r="NCC66" s="398"/>
      <c r="NCD66" s="398"/>
      <c r="NCE66" s="398"/>
      <c r="NCF66" s="398"/>
      <c r="NCG66" s="398"/>
      <c r="NCH66" s="398"/>
      <c r="NCI66" s="398"/>
      <c r="NCJ66" s="398"/>
      <c r="NCK66" s="398"/>
      <c r="NCL66" s="398"/>
      <c r="NCM66" s="398"/>
      <c r="NCN66" s="398"/>
      <c r="NCO66" s="398"/>
      <c r="NCP66" s="398"/>
      <c r="NCQ66" s="398"/>
      <c r="NCR66" s="398"/>
      <c r="NCS66" s="398"/>
      <c r="NCT66" s="398"/>
      <c r="NCU66" s="398"/>
      <c r="NCV66" s="398"/>
      <c r="NCW66" s="398"/>
      <c r="NCX66" s="398"/>
      <c r="NCY66" s="398"/>
      <c r="NCZ66" s="398"/>
      <c r="NDA66" s="398"/>
      <c r="NDB66" s="398"/>
      <c r="NDC66" s="398"/>
      <c r="NDD66" s="398"/>
      <c r="NDE66" s="398"/>
      <c r="NDF66" s="398"/>
      <c r="NDG66" s="398"/>
      <c r="NDH66" s="398"/>
      <c r="NDI66" s="398"/>
      <c r="NDJ66" s="398"/>
      <c r="NDK66" s="398"/>
      <c r="NDL66" s="398"/>
      <c r="NDM66" s="398"/>
      <c r="NDN66" s="398"/>
      <c r="NDO66" s="398"/>
      <c r="NDP66" s="398"/>
      <c r="NDQ66" s="398"/>
      <c r="NDR66" s="398"/>
      <c r="NDS66" s="398"/>
      <c r="NDT66" s="398"/>
      <c r="NDU66" s="398"/>
      <c r="NDV66" s="398"/>
      <c r="NDW66" s="398"/>
      <c r="NDX66" s="398"/>
      <c r="NDY66" s="398"/>
      <c r="NDZ66" s="398"/>
      <c r="NEA66" s="398"/>
      <c r="NEB66" s="398"/>
      <c r="NEC66" s="398"/>
      <c r="NED66" s="398"/>
      <c r="NEE66" s="398"/>
      <c r="NEF66" s="398"/>
      <c r="NEG66" s="398"/>
      <c r="NEH66" s="398"/>
      <c r="NEI66" s="398"/>
      <c r="NEJ66" s="398"/>
      <c r="NEK66" s="398"/>
      <c r="NEL66" s="398"/>
      <c r="NEM66" s="398"/>
      <c r="NEN66" s="398"/>
      <c r="NEO66" s="398"/>
      <c r="NEP66" s="398"/>
      <c r="NEQ66" s="398"/>
      <c r="NER66" s="398"/>
      <c r="NES66" s="398"/>
      <c r="NET66" s="398"/>
      <c r="NEU66" s="398"/>
      <c r="NEV66" s="398"/>
      <c r="NEW66" s="398"/>
      <c r="NEX66" s="398"/>
      <c r="NEY66" s="398"/>
      <c r="NEZ66" s="398"/>
      <c r="NFA66" s="398"/>
      <c r="NFB66" s="398"/>
      <c r="NFC66" s="398"/>
      <c r="NFD66" s="398"/>
      <c r="NFE66" s="398"/>
      <c r="NFF66" s="398"/>
      <c r="NFG66" s="398"/>
      <c r="NFH66" s="398"/>
      <c r="NFI66" s="398"/>
      <c r="NFJ66" s="398"/>
      <c r="NFK66" s="398"/>
      <c r="NFL66" s="398"/>
      <c r="NFM66" s="398"/>
      <c r="NFN66" s="398"/>
      <c r="NFO66" s="398"/>
      <c r="NFP66" s="398"/>
      <c r="NFQ66" s="398"/>
      <c r="NFR66" s="398"/>
      <c r="NFS66" s="398"/>
      <c r="NFT66" s="398"/>
      <c r="NFU66" s="398"/>
      <c r="NFV66" s="398"/>
      <c r="NFW66" s="398"/>
      <c r="NFX66" s="398"/>
      <c r="NFY66" s="398"/>
      <c r="NFZ66" s="398"/>
      <c r="NGA66" s="398"/>
      <c r="NGB66" s="398"/>
      <c r="NGC66" s="398"/>
      <c r="NGD66" s="398"/>
      <c r="NGE66" s="398"/>
      <c r="NGF66" s="398"/>
      <c r="NGG66" s="398"/>
      <c r="NGH66" s="398"/>
      <c r="NGI66" s="398"/>
      <c r="NGJ66" s="398"/>
      <c r="NGK66" s="398"/>
      <c r="NGL66" s="398"/>
      <c r="NGM66" s="398"/>
      <c r="NGN66" s="398"/>
      <c r="NGO66" s="398"/>
      <c r="NGP66" s="398"/>
      <c r="NGQ66" s="398"/>
      <c r="NGR66" s="398"/>
      <c r="NGS66" s="398"/>
      <c r="NGT66" s="398"/>
      <c r="NGU66" s="398"/>
      <c r="NGV66" s="398"/>
      <c r="NGW66" s="398"/>
      <c r="NGX66" s="398"/>
      <c r="NGY66" s="398"/>
      <c r="NGZ66" s="398"/>
      <c r="NHA66" s="398"/>
      <c r="NHB66" s="398"/>
      <c r="NHC66" s="398"/>
      <c r="NHD66" s="398"/>
      <c r="NHE66" s="398"/>
      <c r="NHF66" s="398"/>
      <c r="NHG66" s="398"/>
      <c r="NHH66" s="398"/>
      <c r="NHI66" s="398"/>
      <c r="NHJ66" s="398"/>
      <c r="NHK66" s="398"/>
      <c r="NHL66" s="398"/>
      <c r="NHM66" s="398"/>
      <c r="NHN66" s="398"/>
      <c r="NHO66" s="398"/>
      <c r="NHP66" s="398"/>
      <c r="NHQ66" s="398"/>
      <c r="NHR66" s="398"/>
      <c r="NHS66" s="398"/>
      <c r="NHT66" s="398"/>
      <c r="NHU66" s="398"/>
      <c r="NHV66" s="398"/>
      <c r="NHW66" s="398"/>
      <c r="NHX66" s="398"/>
      <c r="NHY66" s="398"/>
      <c r="NHZ66" s="398"/>
      <c r="NIA66" s="398"/>
      <c r="NIB66" s="398"/>
      <c r="NIC66" s="398"/>
      <c r="NID66" s="398"/>
      <c r="NIE66" s="398"/>
      <c r="NIF66" s="398"/>
      <c r="NIG66" s="398"/>
      <c r="NIH66" s="398"/>
      <c r="NII66" s="398"/>
      <c r="NIJ66" s="398"/>
      <c r="NIK66" s="398"/>
      <c r="NIL66" s="398"/>
      <c r="NIM66" s="398"/>
      <c r="NIN66" s="398"/>
      <c r="NIO66" s="398"/>
      <c r="NIP66" s="398"/>
      <c r="NIQ66" s="398"/>
      <c r="NIR66" s="398"/>
      <c r="NIS66" s="398"/>
      <c r="NIT66" s="398"/>
      <c r="NIU66" s="398"/>
      <c r="NIV66" s="398"/>
      <c r="NIW66" s="398"/>
      <c r="NIX66" s="398"/>
      <c r="NIY66" s="398"/>
      <c r="NIZ66" s="398"/>
      <c r="NJA66" s="398"/>
      <c r="NJB66" s="398"/>
      <c r="NJC66" s="398"/>
      <c r="NJD66" s="398"/>
      <c r="NJE66" s="398"/>
      <c r="NJF66" s="398"/>
      <c r="NJG66" s="398"/>
      <c r="NJH66" s="398"/>
      <c r="NJI66" s="398"/>
      <c r="NJJ66" s="398"/>
      <c r="NJK66" s="398"/>
      <c r="NJL66" s="398"/>
      <c r="NJM66" s="398"/>
      <c r="NJN66" s="398"/>
      <c r="NJO66" s="398"/>
      <c r="NJP66" s="398"/>
      <c r="NJQ66" s="398"/>
      <c r="NJR66" s="398"/>
      <c r="NJS66" s="398"/>
      <c r="NJT66" s="398"/>
      <c r="NJU66" s="398"/>
      <c r="NJV66" s="398"/>
      <c r="NJW66" s="398"/>
      <c r="NJX66" s="398"/>
      <c r="NJY66" s="398"/>
      <c r="NJZ66" s="398"/>
      <c r="NKA66" s="398"/>
      <c r="NKB66" s="398"/>
      <c r="NKC66" s="398"/>
      <c r="NKD66" s="398"/>
      <c r="NKE66" s="398"/>
      <c r="NKF66" s="398"/>
      <c r="NKG66" s="398"/>
      <c r="NKH66" s="398"/>
      <c r="NKI66" s="398"/>
      <c r="NKJ66" s="398"/>
      <c r="NKK66" s="398"/>
      <c r="NKL66" s="398"/>
      <c r="NKM66" s="398"/>
      <c r="NKN66" s="398"/>
      <c r="NKO66" s="398"/>
      <c r="NKP66" s="398"/>
      <c r="NKQ66" s="398"/>
      <c r="NKR66" s="398"/>
      <c r="NKS66" s="398"/>
      <c r="NKT66" s="398"/>
      <c r="NKU66" s="398"/>
      <c r="NKV66" s="398"/>
      <c r="NKW66" s="398"/>
      <c r="NKX66" s="398"/>
      <c r="NKY66" s="398"/>
      <c r="NKZ66" s="398"/>
      <c r="NLA66" s="398"/>
      <c r="NLB66" s="398"/>
      <c r="NLC66" s="398"/>
      <c r="NLD66" s="398"/>
      <c r="NLE66" s="398"/>
      <c r="NLF66" s="398"/>
      <c r="NLG66" s="398"/>
      <c r="NLH66" s="398"/>
      <c r="NLI66" s="398"/>
      <c r="NLJ66" s="398"/>
      <c r="NLK66" s="398"/>
      <c r="NLL66" s="398"/>
      <c r="NLM66" s="398"/>
      <c r="NLN66" s="398"/>
      <c r="NLO66" s="398"/>
      <c r="NLP66" s="398"/>
      <c r="NLQ66" s="398"/>
      <c r="NLR66" s="398"/>
      <c r="NLS66" s="398"/>
      <c r="NLT66" s="398"/>
      <c r="NLU66" s="398"/>
      <c r="NLV66" s="398"/>
      <c r="NLW66" s="398"/>
      <c r="NLX66" s="398"/>
      <c r="NLY66" s="398"/>
      <c r="NLZ66" s="398"/>
      <c r="NMA66" s="398"/>
      <c r="NMB66" s="398"/>
      <c r="NMC66" s="398"/>
      <c r="NMD66" s="398"/>
      <c r="NME66" s="398"/>
      <c r="NMF66" s="398"/>
      <c r="NMG66" s="398"/>
      <c r="NMH66" s="398"/>
      <c r="NMI66" s="398"/>
      <c r="NMJ66" s="398"/>
      <c r="NMK66" s="398"/>
      <c r="NML66" s="398"/>
      <c r="NMM66" s="398"/>
      <c r="NMN66" s="398"/>
      <c r="NMO66" s="398"/>
      <c r="NMP66" s="398"/>
      <c r="NMQ66" s="398"/>
      <c r="NMR66" s="398"/>
      <c r="NMS66" s="398"/>
      <c r="NMT66" s="398"/>
      <c r="NMU66" s="398"/>
      <c r="NMV66" s="398"/>
      <c r="NMW66" s="398"/>
      <c r="NMX66" s="398"/>
      <c r="NMY66" s="398"/>
      <c r="NMZ66" s="398"/>
      <c r="NNA66" s="398"/>
      <c r="NNB66" s="398"/>
      <c r="NNC66" s="398"/>
      <c r="NND66" s="398"/>
      <c r="NNE66" s="398"/>
      <c r="NNF66" s="398"/>
      <c r="NNG66" s="398"/>
      <c r="NNH66" s="398"/>
      <c r="NNI66" s="398"/>
      <c r="NNJ66" s="398"/>
      <c r="NNK66" s="398"/>
      <c r="NNL66" s="398"/>
      <c r="NNM66" s="398"/>
      <c r="NNN66" s="398"/>
      <c r="NNO66" s="398"/>
      <c r="NNP66" s="398"/>
      <c r="NNQ66" s="398"/>
      <c r="NNR66" s="398"/>
      <c r="NNS66" s="398"/>
      <c r="NNT66" s="398"/>
      <c r="NNU66" s="398"/>
      <c r="NNV66" s="398"/>
      <c r="NNW66" s="398"/>
      <c r="NNX66" s="398"/>
      <c r="NNY66" s="398"/>
      <c r="NNZ66" s="398"/>
      <c r="NOA66" s="398"/>
      <c r="NOB66" s="398"/>
      <c r="NOC66" s="398"/>
      <c r="NOD66" s="398"/>
      <c r="NOE66" s="398"/>
      <c r="NOF66" s="398"/>
      <c r="NOG66" s="398"/>
      <c r="NOH66" s="398"/>
      <c r="NOI66" s="398"/>
      <c r="NOJ66" s="398"/>
      <c r="NOK66" s="398"/>
      <c r="NOL66" s="398"/>
      <c r="NOM66" s="398"/>
      <c r="NON66" s="398"/>
      <c r="NOO66" s="398"/>
      <c r="NOP66" s="398"/>
      <c r="NOQ66" s="398"/>
      <c r="NOR66" s="398"/>
      <c r="NOS66" s="398"/>
      <c r="NOT66" s="398"/>
      <c r="NOU66" s="398"/>
      <c r="NOV66" s="398"/>
      <c r="NOW66" s="398"/>
      <c r="NOX66" s="398"/>
      <c r="NOY66" s="398"/>
      <c r="NOZ66" s="398"/>
      <c r="NPA66" s="398"/>
      <c r="NPB66" s="398"/>
      <c r="NPC66" s="398"/>
      <c r="NPD66" s="398"/>
      <c r="NPE66" s="398"/>
      <c r="NPF66" s="398"/>
      <c r="NPG66" s="398"/>
      <c r="NPH66" s="398"/>
      <c r="NPI66" s="398"/>
      <c r="NPJ66" s="398"/>
      <c r="NPK66" s="398"/>
      <c r="NPL66" s="398"/>
      <c r="NPM66" s="398"/>
      <c r="NPN66" s="398"/>
      <c r="NPO66" s="398"/>
      <c r="NPP66" s="398"/>
      <c r="NPQ66" s="398"/>
      <c r="NPR66" s="398"/>
      <c r="NPS66" s="398"/>
      <c r="NPT66" s="398"/>
      <c r="NPU66" s="398"/>
      <c r="NPV66" s="398"/>
      <c r="NPW66" s="398"/>
      <c r="NPX66" s="398"/>
      <c r="NPY66" s="398"/>
      <c r="NPZ66" s="398"/>
      <c r="NQA66" s="398"/>
      <c r="NQB66" s="398"/>
      <c r="NQC66" s="398"/>
      <c r="NQD66" s="398"/>
      <c r="NQE66" s="398"/>
      <c r="NQF66" s="398"/>
      <c r="NQG66" s="398"/>
      <c r="NQH66" s="398"/>
      <c r="NQI66" s="398"/>
      <c r="NQJ66" s="398"/>
      <c r="NQK66" s="398"/>
      <c r="NQL66" s="398"/>
      <c r="NQM66" s="398"/>
      <c r="NQN66" s="398"/>
      <c r="NQO66" s="398"/>
      <c r="NQP66" s="398"/>
      <c r="NQQ66" s="398"/>
      <c r="NQR66" s="398"/>
      <c r="NQS66" s="398"/>
      <c r="NQT66" s="398"/>
      <c r="NQU66" s="398"/>
      <c r="NQV66" s="398"/>
      <c r="NQW66" s="398"/>
      <c r="NQX66" s="398"/>
      <c r="NQY66" s="398"/>
      <c r="NQZ66" s="398"/>
      <c r="NRA66" s="398"/>
      <c r="NRB66" s="398"/>
      <c r="NRC66" s="398"/>
      <c r="NRD66" s="398"/>
      <c r="NRE66" s="398"/>
      <c r="NRF66" s="398"/>
      <c r="NRG66" s="398"/>
      <c r="NRH66" s="398"/>
      <c r="NRI66" s="398"/>
      <c r="NRJ66" s="398"/>
      <c r="NRK66" s="398"/>
      <c r="NRL66" s="398"/>
      <c r="NRM66" s="398"/>
      <c r="NRN66" s="398"/>
      <c r="NRO66" s="398"/>
      <c r="NRP66" s="398"/>
      <c r="NRQ66" s="398"/>
      <c r="NRR66" s="398"/>
      <c r="NRS66" s="398"/>
      <c r="NRT66" s="398"/>
      <c r="NRU66" s="398"/>
      <c r="NRV66" s="398"/>
      <c r="NRW66" s="398"/>
      <c r="NRX66" s="398"/>
      <c r="NRY66" s="398"/>
      <c r="NRZ66" s="398"/>
      <c r="NSA66" s="398"/>
      <c r="NSB66" s="398"/>
      <c r="NSC66" s="398"/>
      <c r="NSD66" s="398"/>
      <c r="NSE66" s="398"/>
      <c r="NSF66" s="398"/>
      <c r="NSG66" s="398"/>
      <c r="NSH66" s="398"/>
      <c r="NSI66" s="398"/>
      <c r="NSJ66" s="398"/>
      <c r="NSK66" s="398"/>
      <c r="NSL66" s="398"/>
      <c r="NSM66" s="398"/>
      <c r="NSN66" s="398"/>
      <c r="NSO66" s="398"/>
      <c r="NSP66" s="398"/>
      <c r="NSQ66" s="398"/>
      <c r="NSR66" s="398"/>
      <c r="NSS66" s="398"/>
      <c r="NST66" s="398"/>
      <c r="NSU66" s="398"/>
      <c r="NSV66" s="398"/>
      <c r="NSW66" s="398"/>
      <c r="NSX66" s="398"/>
      <c r="NSY66" s="398"/>
      <c r="NSZ66" s="398"/>
      <c r="NTA66" s="398"/>
      <c r="NTB66" s="398"/>
      <c r="NTC66" s="398"/>
      <c r="NTD66" s="398"/>
      <c r="NTE66" s="398"/>
      <c r="NTF66" s="398"/>
      <c r="NTG66" s="398"/>
      <c r="NTH66" s="398"/>
      <c r="NTI66" s="398"/>
      <c r="NTJ66" s="398"/>
      <c r="NTK66" s="398"/>
      <c r="NTL66" s="398"/>
      <c r="NTM66" s="398"/>
      <c r="NTN66" s="398"/>
      <c r="NTO66" s="398"/>
      <c r="NTP66" s="398"/>
      <c r="NTQ66" s="398"/>
      <c r="NTR66" s="398"/>
      <c r="NTS66" s="398"/>
      <c r="NTT66" s="398"/>
      <c r="NTU66" s="398"/>
      <c r="NTV66" s="398"/>
      <c r="NTW66" s="398"/>
      <c r="NTX66" s="398"/>
      <c r="NTY66" s="398"/>
      <c r="NTZ66" s="398"/>
      <c r="NUA66" s="398"/>
      <c r="NUB66" s="398"/>
      <c r="NUC66" s="398"/>
      <c r="NUD66" s="398"/>
      <c r="NUE66" s="398"/>
      <c r="NUF66" s="398"/>
      <c r="NUG66" s="398"/>
      <c r="NUH66" s="398"/>
      <c r="NUI66" s="398"/>
      <c r="NUJ66" s="398"/>
      <c r="NUK66" s="398"/>
      <c r="NUL66" s="398"/>
      <c r="NUM66" s="398"/>
      <c r="NUN66" s="398"/>
      <c r="NUO66" s="398"/>
      <c r="NUP66" s="398"/>
      <c r="NUQ66" s="398"/>
      <c r="NUR66" s="398"/>
      <c r="NUS66" s="398"/>
      <c r="NUT66" s="398"/>
      <c r="NUU66" s="398"/>
      <c r="NUV66" s="398"/>
      <c r="NUW66" s="398"/>
      <c r="NUX66" s="398"/>
      <c r="NUY66" s="398"/>
      <c r="NUZ66" s="398"/>
      <c r="NVA66" s="398"/>
      <c r="NVB66" s="398"/>
      <c r="NVC66" s="398"/>
      <c r="NVD66" s="398"/>
      <c r="NVE66" s="398"/>
      <c r="NVF66" s="398"/>
      <c r="NVG66" s="398"/>
      <c r="NVH66" s="398"/>
      <c r="NVI66" s="398"/>
      <c r="NVJ66" s="398"/>
      <c r="NVK66" s="398"/>
      <c r="NVL66" s="398"/>
      <c r="NVM66" s="398"/>
      <c r="NVN66" s="398"/>
      <c r="NVO66" s="398"/>
      <c r="NVP66" s="398"/>
      <c r="NVQ66" s="398"/>
      <c r="NVR66" s="398"/>
      <c r="NVS66" s="398"/>
      <c r="NVT66" s="398"/>
      <c r="NVU66" s="398"/>
      <c r="NVV66" s="398"/>
      <c r="NVW66" s="398"/>
      <c r="NVX66" s="398"/>
      <c r="NVY66" s="398"/>
      <c r="NVZ66" s="398"/>
      <c r="NWA66" s="398"/>
      <c r="NWB66" s="398"/>
      <c r="NWC66" s="398"/>
      <c r="NWD66" s="398"/>
      <c r="NWE66" s="398"/>
      <c r="NWF66" s="398"/>
      <c r="NWG66" s="398"/>
      <c r="NWH66" s="398"/>
      <c r="NWI66" s="398"/>
      <c r="NWJ66" s="398"/>
      <c r="NWK66" s="398"/>
      <c r="NWL66" s="398"/>
      <c r="NWM66" s="398"/>
      <c r="NWN66" s="398"/>
      <c r="NWO66" s="398"/>
      <c r="NWP66" s="398"/>
      <c r="NWQ66" s="398"/>
      <c r="NWR66" s="398"/>
      <c r="NWS66" s="398"/>
      <c r="NWT66" s="398"/>
      <c r="NWU66" s="398"/>
      <c r="NWV66" s="398"/>
      <c r="NWW66" s="398"/>
      <c r="NWX66" s="398"/>
      <c r="NWY66" s="398"/>
      <c r="NWZ66" s="398"/>
      <c r="NXA66" s="398"/>
      <c r="NXB66" s="398"/>
      <c r="NXC66" s="398"/>
      <c r="NXD66" s="398"/>
      <c r="NXE66" s="398"/>
      <c r="NXF66" s="398"/>
      <c r="NXG66" s="398"/>
      <c r="NXH66" s="398"/>
      <c r="NXI66" s="398"/>
      <c r="NXJ66" s="398"/>
      <c r="NXK66" s="398"/>
      <c r="NXL66" s="398"/>
      <c r="NXM66" s="398"/>
      <c r="NXN66" s="398"/>
      <c r="NXO66" s="398"/>
      <c r="NXP66" s="398"/>
      <c r="NXQ66" s="398"/>
      <c r="NXR66" s="398"/>
      <c r="NXS66" s="398"/>
      <c r="NXT66" s="398"/>
      <c r="NXU66" s="398"/>
      <c r="NXV66" s="398"/>
      <c r="NXW66" s="398"/>
      <c r="NXX66" s="398"/>
      <c r="NXY66" s="398"/>
      <c r="NXZ66" s="398"/>
      <c r="NYA66" s="398"/>
      <c r="NYB66" s="398"/>
      <c r="NYC66" s="398"/>
      <c r="NYD66" s="398"/>
      <c r="NYE66" s="398"/>
      <c r="NYF66" s="398"/>
      <c r="NYG66" s="398"/>
      <c r="NYH66" s="398"/>
      <c r="NYI66" s="398"/>
      <c r="NYJ66" s="398"/>
      <c r="NYK66" s="398"/>
      <c r="NYL66" s="398"/>
      <c r="NYM66" s="398"/>
      <c r="NYN66" s="398"/>
      <c r="NYO66" s="398"/>
      <c r="NYP66" s="398"/>
      <c r="NYQ66" s="398"/>
      <c r="NYR66" s="398"/>
      <c r="NYS66" s="398"/>
      <c r="NYT66" s="398"/>
      <c r="NYU66" s="398"/>
      <c r="NYV66" s="398"/>
      <c r="NYW66" s="398"/>
      <c r="NYX66" s="398"/>
      <c r="NYY66" s="398"/>
      <c r="NYZ66" s="398"/>
      <c r="NZA66" s="398"/>
      <c r="NZB66" s="398"/>
      <c r="NZC66" s="398"/>
      <c r="NZD66" s="398"/>
      <c r="NZE66" s="398"/>
      <c r="NZF66" s="398"/>
      <c r="NZG66" s="398"/>
      <c r="NZH66" s="398"/>
      <c r="NZI66" s="398"/>
      <c r="NZJ66" s="398"/>
      <c r="NZK66" s="398"/>
      <c r="NZL66" s="398"/>
      <c r="NZM66" s="398"/>
      <c r="NZN66" s="398"/>
      <c r="NZO66" s="398"/>
      <c r="NZP66" s="398"/>
      <c r="NZQ66" s="398"/>
      <c r="NZR66" s="398"/>
      <c r="NZS66" s="398"/>
      <c r="NZT66" s="398"/>
      <c r="NZU66" s="398"/>
      <c r="NZV66" s="398"/>
      <c r="NZW66" s="398"/>
      <c r="NZX66" s="398"/>
      <c r="NZY66" s="398"/>
      <c r="NZZ66" s="398"/>
      <c r="OAA66" s="398"/>
      <c r="OAB66" s="398"/>
      <c r="OAC66" s="398"/>
      <c r="OAD66" s="398"/>
      <c r="OAE66" s="398"/>
      <c r="OAF66" s="398"/>
      <c r="OAG66" s="398"/>
      <c r="OAH66" s="398"/>
      <c r="OAI66" s="398"/>
      <c r="OAJ66" s="398"/>
      <c r="OAK66" s="398"/>
      <c r="OAL66" s="398"/>
      <c r="OAM66" s="398"/>
      <c r="OAN66" s="398"/>
      <c r="OAO66" s="398"/>
      <c r="OAP66" s="398"/>
      <c r="OAQ66" s="398"/>
      <c r="OAR66" s="398"/>
      <c r="OAS66" s="398"/>
      <c r="OAT66" s="398"/>
      <c r="OAU66" s="398"/>
      <c r="OAV66" s="398"/>
      <c r="OAW66" s="398"/>
      <c r="OAX66" s="398"/>
      <c r="OAY66" s="398"/>
      <c r="OAZ66" s="398"/>
      <c r="OBA66" s="398"/>
      <c r="OBB66" s="398"/>
      <c r="OBC66" s="398"/>
      <c r="OBD66" s="398"/>
      <c r="OBE66" s="398"/>
      <c r="OBF66" s="398"/>
      <c r="OBG66" s="398"/>
      <c r="OBH66" s="398"/>
      <c r="OBI66" s="398"/>
      <c r="OBJ66" s="398"/>
      <c r="OBK66" s="398"/>
      <c r="OBL66" s="398"/>
      <c r="OBM66" s="398"/>
      <c r="OBN66" s="398"/>
      <c r="OBO66" s="398"/>
      <c r="OBP66" s="398"/>
      <c r="OBQ66" s="398"/>
      <c r="OBR66" s="398"/>
      <c r="OBS66" s="398"/>
      <c r="OBT66" s="398"/>
      <c r="OBU66" s="398"/>
      <c r="OBV66" s="398"/>
      <c r="OBW66" s="398"/>
      <c r="OBX66" s="398"/>
      <c r="OBY66" s="398"/>
      <c r="OBZ66" s="398"/>
      <c r="OCA66" s="398"/>
      <c r="OCB66" s="398"/>
      <c r="OCC66" s="398"/>
      <c r="OCD66" s="398"/>
      <c r="OCE66" s="398"/>
      <c r="OCF66" s="398"/>
      <c r="OCG66" s="398"/>
      <c r="OCH66" s="398"/>
      <c r="OCI66" s="398"/>
      <c r="OCJ66" s="398"/>
      <c r="OCK66" s="398"/>
      <c r="OCL66" s="398"/>
      <c r="OCM66" s="398"/>
      <c r="OCN66" s="398"/>
      <c r="OCO66" s="398"/>
      <c r="OCP66" s="398"/>
      <c r="OCQ66" s="398"/>
      <c r="OCR66" s="398"/>
      <c r="OCS66" s="398"/>
      <c r="OCT66" s="398"/>
      <c r="OCU66" s="398"/>
      <c r="OCV66" s="398"/>
      <c r="OCW66" s="398"/>
      <c r="OCX66" s="398"/>
      <c r="OCY66" s="398"/>
      <c r="OCZ66" s="398"/>
      <c r="ODA66" s="398"/>
      <c r="ODB66" s="398"/>
      <c r="ODC66" s="398"/>
      <c r="ODD66" s="398"/>
      <c r="ODE66" s="398"/>
      <c r="ODF66" s="398"/>
      <c r="ODG66" s="398"/>
      <c r="ODH66" s="398"/>
      <c r="ODI66" s="398"/>
      <c r="ODJ66" s="398"/>
      <c r="ODK66" s="398"/>
      <c r="ODL66" s="398"/>
      <c r="ODM66" s="398"/>
      <c r="ODN66" s="398"/>
      <c r="ODO66" s="398"/>
      <c r="ODP66" s="398"/>
      <c r="ODQ66" s="398"/>
      <c r="ODR66" s="398"/>
      <c r="ODS66" s="398"/>
      <c r="ODT66" s="398"/>
      <c r="ODU66" s="398"/>
      <c r="ODV66" s="398"/>
      <c r="ODW66" s="398"/>
      <c r="ODX66" s="398"/>
      <c r="ODY66" s="398"/>
      <c r="ODZ66" s="398"/>
      <c r="OEA66" s="398"/>
      <c r="OEB66" s="398"/>
      <c r="OEC66" s="398"/>
      <c r="OED66" s="398"/>
      <c r="OEE66" s="398"/>
      <c r="OEF66" s="398"/>
      <c r="OEG66" s="398"/>
      <c r="OEH66" s="398"/>
      <c r="OEI66" s="398"/>
      <c r="OEJ66" s="398"/>
      <c r="OEK66" s="398"/>
      <c r="OEL66" s="398"/>
      <c r="OEM66" s="398"/>
      <c r="OEN66" s="398"/>
      <c r="OEO66" s="398"/>
      <c r="OEP66" s="398"/>
      <c r="OEQ66" s="398"/>
      <c r="OER66" s="398"/>
      <c r="OES66" s="398"/>
      <c r="OET66" s="398"/>
      <c r="OEU66" s="398"/>
      <c r="OEV66" s="398"/>
      <c r="OEW66" s="398"/>
      <c r="OEX66" s="398"/>
      <c r="OEY66" s="398"/>
      <c r="OEZ66" s="398"/>
      <c r="OFA66" s="398"/>
      <c r="OFB66" s="398"/>
      <c r="OFC66" s="398"/>
      <c r="OFD66" s="398"/>
      <c r="OFE66" s="398"/>
      <c r="OFF66" s="398"/>
      <c r="OFG66" s="398"/>
      <c r="OFH66" s="398"/>
      <c r="OFI66" s="398"/>
      <c r="OFJ66" s="398"/>
      <c r="OFK66" s="398"/>
      <c r="OFL66" s="398"/>
      <c r="OFM66" s="398"/>
      <c r="OFN66" s="398"/>
      <c r="OFO66" s="398"/>
      <c r="OFP66" s="398"/>
      <c r="OFQ66" s="398"/>
      <c r="OFR66" s="398"/>
      <c r="OFS66" s="398"/>
      <c r="OFT66" s="398"/>
      <c r="OFU66" s="398"/>
      <c r="OFV66" s="398"/>
      <c r="OFW66" s="398"/>
      <c r="OFX66" s="398"/>
      <c r="OFY66" s="398"/>
      <c r="OFZ66" s="398"/>
      <c r="OGA66" s="398"/>
      <c r="OGB66" s="398"/>
      <c r="OGC66" s="398"/>
      <c r="OGD66" s="398"/>
      <c r="OGE66" s="398"/>
      <c r="OGF66" s="398"/>
      <c r="OGG66" s="398"/>
      <c r="OGH66" s="398"/>
      <c r="OGI66" s="398"/>
      <c r="OGJ66" s="398"/>
      <c r="OGK66" s="398"/>
      <c r="OGL66" s="398"/>
      <c r="OGM66" s="398"/>
      <c r="OGN66" s="398"/>
      <c r="OGO66" s="398"/>
      <c r="OGP66" s="398"/>
      <c r="OGQ66" s="398"/>
      <c r="OGR66" s="398"/>
      <c r="OGS66" s="398"/>
      <c r="OGT66" s="398"/>
      <c r="OGU66" s="398"/>
      <c r="OGV66" s="398"/>
      <c r="OGW66" s="398"/>
      <c r="OGX66" s="398"/>
      <c r="OGY66" s="398"/>
      <c r="OGZ66" s="398"/>
      <c r="OHA66" s="398"/>
      <c r="OHB66" s="398"/>
      <c r="OHC66" s="398"/>
      <c r="OHD66" s="398"/>
      <c r="OHE66" s="398"/>
      <c r="OHF66" s="398"/>
      <c r="OHG66" s="398"/>
      <c r="OHH66" s="398"/>
      <c r="OHI66" s="398"/>
      <c r="OHJ66" s="398"/>
      <c r="OHK66" s="398"/>
      <c r="OHL66" s="398"/>
      <c r="OHM66" s="398"/>
      <c r="OHN66" s="398"/>
      <c r="OHO66" s="398"/>
      <c r="OHP66" s="398"/>
      <c r="OHQ66" s="398"/>
      <c r="OHR66" s="398"/>
      <c r="OHS66" s="398"/>
      <c r="OHT66" s="398"/>
      <c r="OHU66" s="398"/>
      <c r="OHV66" s="398"/>
      <c r="OHW66" s="398"/>
      <c r="OHX66" s="398"/>
      <c r="OHY66" s="398"/>
      <c r="OHZ66" s="398"/>
      <c r="OIA66" s="398"/>
      <c r="OIB66" s="398"/>
      <c r="OIC66" s="398"/>
      <c r="OID66" s="398"/>
      <c r="OIE66" s="398"/>
      <c r="OIF66" s="398"/>
      <c r="OIG66" s="398"/>
      <c r="OIH66" s="398"/>
      <c r="OII66" s="398"/>
      <c r="OIJ66" s="398"/>
      <c r="OIK66" s="398"/>
      <c r="OIL66" s="398"/>
      <c r="OIM66" s="398"/>
      <c r="OIN66" s="398"/>
      <c r="OIO66" s="398"/>
      <c r="OIP66" s="398"/>
      <c r="OIQ66" s="398"/>
      <c r="OIR66" s="398"/>
      <c r="OIS66" s="398"/>
      <c r="OIT66" s="398"/>
      <c r="OIU66" s="398"/>
      <c r="OIV66" s="398"/>
      <c r="OIW66" s="398"/>
      <c r="OIX66" s="398"/>
      <c r="OIY66" s="398"/>
      <c r="OIZ66" s="398"/>
      <c r="OJA66" s="398"/>
      <c r="OJB66" s="398"/>
      <c r="OJC66" s="398"/>
      <c r="OJD66" s="398"/>
      <c r="OJE66" s="398"/>
      <c r="OJF66" s="398"/>
      <c r="OJG66" s="398"/>
      <c r="OJH66" s="398"/>
      <c r="OJI66" s="398"/>
      <c r="OJJ66" s="398"/>
      <c r="OJK66" s="398"/>
      <c r="OJL66" s="398"/>
      <c r="OJM66" s="398"/>
      <c r="OJN66" s="398"/>
      <c r="OJO66" s="398"/>
      <c r="OJP66" s="398"/>
      <c r="OJQ66" s="398"/>
      <c r="OJR66" s="398"/>
      <c r="OJS66" s="398"/>
      <c r="OJT66" s="398"/>
      <c r="OJU66" s="398"/>
      <c r="OJV66" s="398"/>
      <c r="OJW66" s="398"/>
      <c r="OJX66" s="398"/>
      <c r="OJY66" s="398"/>
      <c r="OJZ66" s="398"/>
      <c r="OKA66" s="398"/>
      <c r="OKB66" s="398"/>
      <c r="OKC66" s="398"/>
      <c r="OKD66" s="398"/>
      <c r="OKE66" s="398"/>
      <c r="OKF66" s="398"/>
      <c r="OKG66" s="398"/>
      <c r="OKH66" s="398"/>
      <c r="OKI66" s="398"/>
      <c r="OKJ66" s="398"/>
      <c r="OKK66" s="398"/>
      <c r="OKL66" s="398"/>
      <c r="OKM66" s="398"/>
      <c r="OKN66" s="398"/>
      <c r="OKO66" s="398"/>
      <c r="OKP66" s="398"/>
      <c r="OKQ66" s="398"/>
      <c r="OKR66" s="398"/>
      <c r="OKS66" s="398"/>
      <c r="OKT66" s="398"/>
      <c r="OKU66" s="398"/>
      <c r="OKV66" s="398"/>
      <c r="OKW66" s="398"/>
      <c r="OKX66" s="398"/>
      <c r="OKY66" s="398"/>
      <c r="OKZ66" s="398"/>
      <c r="OLA66" s="398"/>
      <c r="OLB66" s="398"/>
      <c r="OLC66" s="398"/>
      <c r="OLD66" s="398"/>
      <c r="OLE66" s="398"/>
      <c r="OLF66" s="398"/>
      <c r="OLG66" s="398"/>
      <c r="OLH66" s="398"/>
      <c r="OLI66" s="398"/>
      <c r="OLJ66" s="398"/>
      <c r="OLK66" s="398"/>
      <c r="OLL66" s="398"/>
      <c r="OLM66" s="398"/>
      <c r="OLN66" s="398"/>
      <c r="OLO66" s="398"/>
      <c r="OLP66" s="398"/>
      <c r="OLQ66" s="398"/>
      <c r="OLR66" s="398"/>
      <c r="OLS66" s="398"/>
      <c r="OLT66" s="398"/>
      <c r="OLU66" s="398"/>
      <c r="OLV66" s="398"/>
      <c r="OLW66" s="398"/>
      <c r="OLX66" s="398"/>
      <c r="OLY66" s="398"/>
      <c r="OLZ66" s="398"/>
      <c r="OMA66" s="398"/>
      <c r="OMB66" s="398"/>
      <c r="OMC66" s="398"/>
      <c r="OMD66" s="398"/>
      <c r="OME66" s="398"/>
      <c r="OMF66" s="398"/>
      <c r="OMG66" s="398"/>
      <c r="OMH66" s="398"/>
      <c r="OMI66" s="398"/>
      <c r="OMJ66" s="398"/>
      <c r="OMK66" s="398"/>
      <c r="OML66" s="398"/>
      <c r="OMM66" s="398"/>
      <c r="OMN66" s="398"/>
      <c r="OMO66" s="398"/>
      <c r="OMP66" s="398"/>
      <c r="OMQ66" s="398"/>
      <c r="OMR66" s="398"/>
      <c r="OMS66" s="398"/>
      <c r="OMT66" s="398"/>
      <c r="OMU66" s="398"/>
      <c r="OMV66" s="398"/>
      <c r="OMW66" s="398"/>
      <c r="OMX66" s="398"/>
      <c r="OMY66" s="398"/>
      <c r="OMZ66" s="398"/>
      <c r="ONA66" s="398"/>
      <c r="ONB66" s="398"/>
      <c r="ONC66" s="398"/>
      <c r="OND66" s="398"/>
      <c r="ONE66" s="398"/>
      <c r="ONF66" s="398"/>
      <c r="ONG66" s="398"/>
      <c r="ONH66" s="398"/>
      <c r="ONI66" s="398"/>
      <c r="ONJ66" s="398"/>
      <c r="ONK66" s="398"/>
      <c r="ONL66" s="398"/>
      <c r="ONM66" s="398"/>
      <c r="ONN66" s="398"/>
      <c r="ONO66" s="398"/>
      <c r="ONP66" s="398"/>
      <c r="ONQ66" s="398"/>
      <c r="ONR66" s="398"/>
      <c r="ONS66" s="398"/>
      <c r="ONT66" s="398"/>
      <c r="ONU66" s="398"/>
      <c r="ONV66" s="398"/>
      <c r="ONW66" s="398"/>
      <c r="ONX66" s="398"/>
      <c r="ONY66" s="398"/>
      <c r="ONZ66" s="398"/>
      <c r="OOA66" s="398"/>
      <c r="OOB66" s="398"/>
      <c r="OOC66" s="398"/>
      <c r="OOD66" s="398"/>
      <c r="OOE66" s="398"/>
      <c r="OOF66" s="398"/>
      <c r="OOG66" s="398"/>
      <c r="OOH66" s="398"/>
      <c r="OOI66" s="398"/>
      <c r="OOJ66" s="398"/>
      <c r="OOK66" s="398"/>
      <c r="OOL66" s="398"/>
      <c r="OOM66" s="398"/>
      <c r="OON66" s="398"/>
      <c r="OOO66" s="398"/>
      <c r="OOP66" s="398"/>
      <c r="OOQ66" s="398"/>
      <c r="OOR66" s="398"/>
      <c r="OOS66" s="398"/>
      <c r="OOT66" s="398"/>
      <c r="OOU66" s="398"/>
      <c r="OOV66" s="398"/>
      <c r="OOW66" s="398"/>
      <c r="OOX66" s="398"/>
      <c r="OOY66" s="398"/>
      <c r="OOZ66" s="398"/>
      <c r="OPA66" s="398"/>
      <c r="OPB66" s="398"/>
      <c r="OPC66" s="398"/>
      <c r="OPD66" s="398"/>
      <c r="OPE66" s="398"/>
      <c r="OPF66" s="398"/>
      <c r="OPG66" s="398"/>
      <c r="OPH66" s="398"/>
      <c r="OPI66" s="398"/>
      <c r="OPJ66" s="398"/>
      <c r="OPK66" s="398"/>
      <c r="OPL66" s="398"/>
      <c r="OPM66" s="398"/>
      <c r="OPN66" s="398"/>
      <c r="OPO66" s="398"/>
      <c r="OPP66" s="398"/>
      <c r="OPQ66" s="398"/>
      <c r="OPR66" s="398"/>
      <c r="OPS66" s="398"/>
      <c r="OPT66" s="398"/>
      <c r="OPU66" s="398"/>
      <c r="OPV66" s="398"/>
      <c r="OPW66" s="398"/>
      <c r="OPX66" s="398"/>
      <c r="OPY66" s="398"/>
      <c r="OPZ66" s="398"/>
      <c r="OQA66" s="398"/>
      <c r="OQB66" s="398"/>
      <c r="OQC66" s="398"/>
      <c r="OQD66" s="398"/>
      <c r="OQE66" s="398"/>
      <c r="OQF66" s="398"/>
      <c r="OQG66" s="398"/>
      <c r="OQH66" s="398"/>
      <c r="OQI66" s="398"/>
      <c r="OQJ66" s="398"/>
      <c r="OQK66" s="398"/>
      <c r="OQL66" s="398"/>
      <c r="OQM66" s="398"/>
      <c r="OQN66" s="398"/>
      <c r="OQO66" s="398"/>
      <c r="OQP66" s="398"/>
      <c r="OQQ66" s="398"/>
      <c r="OQR66" s="398"/>
      <c r="OQS66" s="398"/>
      <c r="OQT66" s="398"/>
      <c r="OQU66" s="398"/>
      <c r="OQV66" s="398"/>
      <c r="OQW66" s="398"/>
      <c r="OQX66" s="398"/>
      <c r="OQY66" s="398"/>
      <c r="OQZ66" s="398"/>
      <c r="ORA66" s="398"/>
      <c r="ORB66" s="398"/>
      <c r="ORC66" s="398"/>
      <c r="ORD66" s="398"/>
      <c r="ORE66" s="398"/>
      <c r="ORF66" s="398"/>
      <c r="ORG66" s="398"/>
      <c r="ORH66" s="398"/>
      <c r="ORI66" s="398"/>
      <c r="ORJ66" s="398"/>
      <c r="ORK66" s="398"/>
      <c r="ORL66" s="398"/>
      <c r="ORM66" s="398"/>
      <c r="ORN66" s="398"/>
      <c r="ORO66" s="398"/>
      <c r="ORP66" s="398"/>
      <c r="ORQ66" s="398"/>
      <c r="ORR66" s="398"/>
      <c r="ORS66" s="398"/>
      <c r="ORT66" s="398"/>
      <c r="ORU66" s="398"/>
      <c r="ORV66" s="398"/>
      <c r="ORW66" s="398"/>
      <c r="ORX66" s="398"/>
      <c r="ORY66" s="398"/>
      <c r="ORZ66" s="398"/>
      <c r="OSA66" s="398"/>
      <c r="OSB66" s="398"/>
      <c r="OSC66" s="398"/>
      <c r="OSD66" s="398"/>
      <c r="OSE66" s="398"/>
      <c r="OSF66" s="398"/>
      <c r="OSG66" s="398"/>
      <c r="OSH66" s="398"/>
      <c r="OSI66" s="398"/>
      <c r="OSJ66" s="398"/>
      <c r="OSK66" s="398"/>
      <c r="OSL66" s="398"/>
      <c r="OSM66" s="398"/>
      <c r="OSN66" s="398"/>
      <c r="OSO66" s="398"/>
      <c r="OSP66" s="398"/>
      <c r="OSQ66" s="398"/>
      <c r="OSR66" s="398"/>
      <c r="OSS66" s="398"/>
      <c r="OST66" s="398"/>
      <c r="OSU66" s="398"/>
      <c r="OSV66" s="398"/>
      <c r="OSW66" s="398"/>
      <c r="OSX66" s="398"/>
      <c r="OSY66" s="398"/>
      <c r="OSZ66" s="398"/>
      <c r="OTA66" s="398"/>
      <c r="OTB66" s="398"/>
      <c r="OTC66" s="398"/>
      <c r="OTD66" s="398"/>
      <c r="OTE66" s="398"/>
      <c r="OTF66" s="398"/>
      <c r="OTG66" s="398"/>
      <c r="OTH66" s="398"/>
      <c r="OTI66" s="398"/>
      <c r="OTJ66" s="398"/>
      <c r="OTK66" s="398"/>
      <c r="OTL66" s="398"/>
      <c r="OTM66" s="398"/>
      <c r="OTN66" s="398"/>
      <c r="OTO66" s="398"/>
      <c r="OTP66" s="398"/>
      <c r="OTQ66" s="398"/>
      <c r="OTR66" s="398"/>
      <c r="OTS66" s="398"/>
      <c r="OTT66" s="398"/>
      <c r="OTU66" s="398"/>
      <c r="OTV66" s="398"/>
      <c r="OTW66" s="398"/>
      <c r="OTX66" s="398"/>
      <c r="OTY66" s="398"/>
      <c r="OTZ66" s="398"/>
      <c r="OUA66" s="398"/>
      <c r="OUB66" s="398"/>
      <c r="OUC66" s="398"/>
      <c r="OUD66" s="398"/>
      <c r="OUE66" s="398"/>
      <c r="OUF66" s="398"/>
      <c r="OUG66" s="398"/>
      <c r="OUH66" s="398"/>
      <c r="OUI66" s="398"/>
      <c r="OUJ66" s="398"/>
      <c r="OUK66" s="398"/>
      <c r="OUL66" s="398"/>
      <c r="OUM66" s="398"/>
      <c r="OUN66" s="398"/>
      <c r="OUO66" s="398"/>
      <c r="OUP66" s="398"/>
      <c r="OUQ66" s="398"/>
      <c r="OUR66" s="398"/>
      <c r="OUS66" s="398"/>
      <c r="OUT66" s="398"/>
      <c r="OUU66" s="398"/>
      <c r="OUV66" s="398"/>
      <c r="OUW66" s="398"/>
      <c r="OUX66" s="398"/>
      <c r="OUY66" s="398"/>
      <c r="OUZ66" s="398"/>
      <c r="OVA66" s="398"/>
      <c r="OVB66" s="398"/>
      <c r="OVC66" s="398"/>
      <c r="OVD66" s="398"/>
      <c r="OVE66" s="398"/>
      <c r="OVF66" s="398"/>
      <c r="OVG66" s="398"/>
      <c r="OVH66" s="398"/>
      <c r="OVI66" s="398"/>
      <c r="OVJ66" s="398"/>
      <c r="OVK66" s="398"/>
      <c r="OVL66" s="398"/>
      <c r="OVM66" s="398"/>
      <c r="OVN66" s="398"/>
      <c r="OVO66" s="398"/>
      <c r="OVP66" s="398"/>
      <c r="OVQ66" s="398"/>
      <c r="OVR66" s="398"/>
      <c r="OVS66" s="398"/>
      <c r="OVT66" s="398"/>
      <c r="OVU66" s="398"/>
      <c r="OVV66" s="398"/>
      <c r="OVW66" s="398"/>
      <c r="OVX66" s="398"/>
      <c r="OVY66" s="398"/>
      <c r="OVZ66" s="398"/>
      <c r="OWA66" s="398"/>
      <c r="OWB66" s="398"/>
      <c r="OWC66" s="398"/>
      <c r="OWD66" s="398"/>
      <c r="OWE66" s="398"/>
      <c r="OWF66" s="398"/>
      <c r="OWG66" s="398"/>
      <c r="OWH66" s="398"/>
      <c r="OWI66" s="398"/>
      <c r="OWJ66" s="398"/>
      <c r="OWK66" s="398"/>
      <c r="OWL66" s="398"/>
      <c r="OWM66" s="398"/>
      <c r="OWN66" s="398"/>
      <c r="OWO66" s="398"/>
      <c r="OWP66" s="398"/>
      <c r="OWQ66" s="398"/>
      <c r="OWR66" s="398"/>
      <c r="OWS66" s="398"/>
      <c r="OWT66" s="398"/>
      <c r="OWU66" s="398"/>
      <c r="OWV66" s="398"/>
      <c r="OWW66" s="398"/>
      <c r="OWX66" s="398"/>
      <c r="OWY66" s="398"/>
      <c r="OWZ66" s="398"/>
      <c r="OXA66" s="398"/>
      <c r="OXB66" s="398"/>
      <c r="OXC66" s="398"/>
      <c r="OXD66" s="398"/>
      <c r="OXE66" s="398"/>
      <c r="OXF66" s="398"/>
      <c r="OXG66" s="398"/>
      <c r="OXH66" s="398"/>
      <c r="OXI66" s="398"/>
      <c r="OXJ66" s="398"/>
      <c r="OXK66" s="398"/>
      <c r="OXL66" s="398"/>
      <c r="OXM66" s="398"/>
      <c r="OXN66" s="398"/>
      <c r="OXO66" s="398"/>
      <c r="OXP66" s="398"/>
      <c r="OXQ66" s="398"/>
      <c r="OXR66" s="398"/>
      <c r="OXS66" s="398"/>
      <c r="OXT66" s="398"/>
      <c r="OXU66" s="398"/>
      <c r="OXV66" s="398"/>
      <c r="OXW66" s="398"/>
      <c r="OXX66" s="398"/>
      <c r="OXY66" s="398"/>
      <c r="OXZ66" s="398"/>
      <c r="OYA66" s="398"/>
      <c r="OYB66" s="398"/>
      <c r="OYC66" s="398"/>
      <c r="OYD66" s="398"/>
      <c r="OYE66" s="398"/>
      <c r="OYF66" s="398"/>
      <c r="OYG66" s="398"/>
      <c r="OYH66" s="398"/>
      <c r="OYI66" s="398"/>
      <c r="OYJ66" s="398"/>
      <c r="OYK66" s="398"/>
      <c r="OYL66" s="398"/>
      <c r="OYM66" s="398"/>
      <c r="OYN66" s="398"/>
      <c r="OYO66" s="398"/>
      <c r="OYP66" s="398"/>
      <c r="OYQ66" s="398"/>
      <c r="OYR66" s="398"/>
      <c r="OYS66" s="398"/>
      <c r="OYT66" s="398"/>
      <c r="OYU66" s="398"/>
      <c r="OYV66" s="398"/>
      <c r="OYW66" s="398"/>
      <c r="OYX66" s="398"/>
      <c r="OYY66" s="398"/>
      <c r="OYZ66" s="398"/>
      <c r="OZA66" s="398"/>
      <c r="OZB66" s="398"/>
      <c r="OZC66" s="398"/>
      <c r="OZD66" s="398"/>
      <c r="OZE66" s="398"/>
      <c r="OZF66" s="398"/>
      <c r="OZG66" s="398"/>
      <c r="OZH66" s="398"/>
      <c r="OZI66" s="398"/>
      <c r="OZJ66" s="398"/>
      <c r="OZK66" s="398"/>
      <c r="OZL66" s="398"/>
      <c r="OZM66" s="398"/>
      <c r="OZN66" s="398"/>
      <c r="OZO66" s="398"/>
      <c r="OZP66" s="398"/>
      <c r="OZQ66" s="398"/>
      <c r="OZR66" s="398"/>
      <c r="OZS66" s="398"/>
      <c r="OZT66" s="398"/>
      <c r="OZU66" s="398"/>
      <c r="OZV66" s="398"/>
      <c r="OZW66" s="398"/>
      <c r="OZX66" s="398"/>
      <c r="OZY66" s="398"/>
      <c r="OZZ66" s="398"/>
      <c r="PAA66" s="398"/>
      <c r="PAB66" s="398"/>
      <c r="PAC66" s="398"/>
      <c r="PAD66" s="398"/>
      <c r="PAE66" s="398"/>
      <c r="PAF66" s="398"/>
      <c r="PAG66" s="398"/>
      <c r="PAH66" s="398"/>
      <c r="PAI66" s="398"/>
      <c r="PAJ66" s="398"/>
      <c r="PAK66" s="398"/>
      <c r="PAL66" s="398"/>
      <c r="PAM66" s="398"/>
      <c r="PAN66" s="398"/>
      <c r="PAO66" s="398"/>
      <c r="PAP66" s="398"/>
      <c r="PAQ66" s="398"/>
      <c r="PAR66" s="398"/>
      <c r="PAS66" s="398"/>
      <c r="PAT66" s="398"/>
      <c r="PAU66" s="398"/>
      <c r="PAV66" s="398"/>
      <c r="PAW66" s="398"/>
      <c r="PAX66" s="398"/>
      <c r="PAY66" s="398"/>
      <c r="PAZ66" s="398"/>
      <c r="PBA66" s="398"/>
      <c r="PBB66" s="398"/>
      <c r="PBC66" s="398"/>
      <c r="PBD66" s="398"/>
      <c r="PBE66" s="398"/>
      <c r="PBF66" s="398"/>
      <c r="PBG66" s="398"/>
      <c r="PBH66" s="398"/>
      <c r="PBI66" s="398"/>
      <c r="PBJ66" s="398"/>
      <c r="PBK66" s="398"/>
      <c r="PBL66" s="398"/>
      <c r="PBM66" s="398"/>
      <c r="PBN66" s="398"/>
      <c r="PBO66" s="398"/>
      <c r="PBP66" s="398"/>
      <c r="PBQ66" s="398"/>
      <c r="PBR66" s="398"/>
      <c r="PBS66" s="398"/>
      <c r="PBT66" s="398"/>
      <c r="PBU66" s="398"/>
      <c r="PBV66" s="398"/>
      <c r="PBW66" s="398"/>
      <c r="PBX66" s="398"/>
      <c r="PBY66" s="398"/>
      <c r="PBZ66" s="398"/>
      <c r="PCA66" s="398"/>
      <c r="PCB66" s="398"/>
      <c r="PCC66" s="398"/>
      <c r="PCD66" s="398"/>
      <c r="PCE66" s="398"/>
      <c r="PCF66" s="398"/>
      <c r="PCG66" s="398"/>
      <c r="PCH66" s="398"/>
      <c r="PCI66" s="398"/>
      <c r="PCJ66" s="398"/>
      <c r="PCK66" s="398"/>
      <c r="PCL66" s="398"/>
      <c r="PCM66" s="398"/>
      <c r="PCN66" s="398"/>
      <c r="PCO66" s="398"/>
      <c r="PCP66" s="398"/>
      <c r="PCQ66" s="398"/>
      <c r="PCR66" s="398"/>
      <c r="PCS66" s="398"/>
      <c r="PCT66" s="398"/>
      <c r="PCU66" s="398"/>
      <c r="PCV66" s="398"/>
      <c r="PCW66" s="398"/>
      <c r="PCX66" s="398"/>
      <c r="PCY66" s="398"/>
      <c r="PCZ66" s="398"/>
      <c r="PDA66" s="398"/>
      <c r="PDB66" s="398"/>
      <c r="PDC66" s="398"/>
      <c r="PDD66" s="398"/>
      <c r="PDE66" s="398"/>
      <c r="PDF66" s="398"/>
      <c r="PDG66" s="398"/>
      <c r="PDH66" s="398"/>
      <c r="PDI66" s="398"/>
      <c r="PDJ66" s="398"/>
      <c r="PDK66" s="398"/>
      <c r="PDL66" s="398"/>
      <c r="PDM66" s="398"/>
      <c r="PDN66" s="398"/>
      <c r="PDO66" s="398"/>
      <c r="PDP66" s="398"/>
      <c r="PDQ66" s="398"/>
      <c r="PDR66" s="398"/>
      <c r="PDS66" s="398"/>
      <c r="PDT66" s="398"/>
      <c r="PDU66" s="398"/>
      <c r="PDV66" s="398"/>
      <c r="PDW66" s="398"/>
      <c r="PDX66" s="398"/>
      <c r="PDY66" s="398"/>
      <c r="PDZ66" s="398"/>
      <c r="PEA66" s="398"/>
      <c r="PEB66" s="398"/>
      <c r="PEC66" s="398"/>
      <c r="PED66" s="398"/>
      <c r="PEE66" s="398"/>
      <c r="PEF66" s="398"/>
      <c r="PEG66" s="398"/>
      <c r="PEH66" s="398"/>
      <c r="PEI66" s="398"/>
      <c r="PEJ66" s="398"/>
      <c r="PEK66" s="398"/>
      <c r="PEL66" s="398"/>
      <c r="PEM66" s="398"/>
      <c r="PEN66" s="398"/>
      <c r="PEO66" s="398"/>
      <c r="PEP66" s="398"/>
      <c r="PEQ66" s="398"/>
      <c r="PER66" s="398"/>
      <c r="PES66" s="398"/>
      <c r="PET66" s="398"/>
      <c r="PEU66" s="398"/>
      <c r="PEV66" s="398"/>
      <c r="PEW66" s="398"/>
      <c r="PEX66" s="398"/>
      <c r="PEY66" s="398"/>
      <c r="PEZ66" s="398"/>
      <c r="PFA66" s="398"/>
      <c r="PFB66" s="398"/>
      <c r="PFC66" s="398"/>
      <c r="PFD66" s="398"/>
      <c r="PFE66" s="398"/>
      <c r="PFF66" s="398"/>
      <c r="PFG66" s="398"/>
      <c r="PFH66" s="398"/>
      <c r="PFI66" s="398"/>
      <c r="PFJ66" s="398"/>
      <c r="PFK66" s="398"/>
      <c r="PFL66" s="398"/>
      <c r="PFM66" s="398"/>
      <c r="PFN66" s="398"/>
      <c r="PFO66" s="398"/>
      <c r="PFP66" s="398"/>
      <c r="PFQ66" s="398"/>
      <c r="PFR66" s="398"/>
      <c r="PFS66" s="398"/>
      <c r="PFT66" s="398"/>
      <c r="PFU66" s="398"/>
      <c r="PFV66" s="398"/>
      <c r="PFW66" s="398"/>
      <c r="PFX66" s="398"/>
      <c r="PFY66" s="398"/>
      <c r="PFZ66" s="398"/>
      <c r="PGA66" s="398"/>
      <c r="PGB66" s="398"/>
      <c r="PGC66" s="398"/>
      <c r="PGD66" s="398"/>
      <c r="PGE66" s="398"/>
      <c r="PGF66" s="398"/>
      <c r="PGG66" s="398"/>
      <c r="PGH66" s="398"/>
      <c r="PGI66" s="398"/>
      <c r="PGJ66" s="398"/>
      <c r="PGK66" s="398"/>
      <c r="PGL66" s="398"/>
      <c r="PGM66" s="398"/>
      <c r="PGN66" s="398"/>
      <c r="PGO66" s="398"/>
      <c r="PGP66" s="398"/>
      <c r="PGQ66" s="398"/>
      <c r="PGR66" s="398"/>
      <c r="PGS66" s="398"/>
      <c r="PGT66" s="398"/>
      <c r="PGU66" s="398"/>
      <c r="PGV66" s="398"/>
      <c r="PGW66" s="398"/>
      <c r="PGX66" s="398"/>
      <c r="PGY66" s="398"/>
      <c r="PGZ66" s="398"/>
      <c r="PHA66" s="398"/>
      <c r="PHB66" s="398"/>
      <c r="PHC66" s="398"/>
      <c r="PHD66" s="398"/>
      <c r="PHE66" s="398"/>
      <c r="PHF66" s="398"/>
      <c r="PHG66" s="398"/>
      <c r="PHH66" s="398"/>
      <c r="PHI66" s="398"/>
      <c r="PHJ66" s="398"/>
      <c r="PHK66" s="398"/>
      <c r="PHL66" s="398"/>
      <c r="PHM66" s="398"/>
      <c r="PHN66" s="398"/>
      <c r="PHO66" s="398"/>
      <c r="PHP66" s="398"/>
      <c r="PHQ66" s="398"/>
      <c r="PHR66" s="398"/>
      <c r="PHS66" s="398"/>
      <c r="PHT66" s="398"/>
      <c r="PHU66" s="398"/>
      <c r="PHV66" s="398"/>
      <c r="PHW66" s="398"/>
      <c r="PHX66" s="398"/>
      <c r="PHY66" s="398"/>
      <c r="PHZ66" s="398"/>
      <c r="PIA66" s="398"/>
      <c r="PIB66" s="398"/>
      <c r="PIC66" s="398"/>
      <c r="PID66" s="398"/>
      <c r="PIE66" s="398"/>
      <c r="PIF66" s="398"/>
      <c r="PIG66" s="398"/>
      <c r="PIH66" s="398"/>
      <c r="PII66" s="398"/>
      <c r="PIJ66" s="398"/>
      <c r="PIK66" s="398"/>
      <c r="PIL66" s="398"/>
      <c r="PIM66" s="398"/>
      <c r="PIN66" s="398"/>
      <c r="PIO66" s="398"/>
      <c r="PIP66" s="398"/>
      <c r="PIQ66" s="398"/>
      <c r="PIR66" s="398"/>
      <c r="PIS66" s="398"/>
      <c r="PIT66" s="398"/>
      <c r="PIU66" s="398"/>
      <c r="PIV66" s="398"/>
      <c r="PIW66" s="398"/>
      <c r="PIX66" s="398"/>
      <c r="PIY66" s="398"/>
      <c r="PIZ66" s="398"/>
      <c r="PJA66" s="398"/>
      <c r="PJB66" s="398"/>
      <c r="PJC66" s="398"/>
      <c r="PJD66" s="398"/>
      <c r="PJE66" s="398"/>
      <c r="PJF66" s="398"/>
      <c r="PJG66" s="398"/>
      <c r="PJH66" s="398"/>
      <c r="PJI66" s="398"/>
      <c r="PJJ66" s="398"/>
      <c r="PJK66" s="398"/>
      <c r="PJL66" s="398"/>
      <c r="PJM66" s="398"/>
      <c r="PJN66" s="398"/>
      <c r="PJO66" s="398"/>
      <c r="PJP66" s="398"/>
      <c r="PJQ66" s="398"/>
      <c r="PJR66" s="398"/>
      <c r="PJS66" s="398"/>
      <c r="PJT66" s="398"/>
      <c r="PJU66" s="398"/>
      <c r="PJV66" s="398"/>
      <c r="PJW66" s="398"/>
      <c r="PJX66" s="398"/>
      <c r="PJY66" s="398"/>
      <c r="PJZ66" s="398"/>
      <c r="PKA66" s="398"/>
      <c r="PKB66" s="398"/>
      <c r="PKC66" s="398"/>
      <c r="PKD66" s="398"/>
      <c r="PKE66" s="398"/>
      <c r="PKF66" s="398"/>
      <c r="PKG66" s="398"/>
      <c r="PKH66" s="398"/>
      <c r="PKI66" s="398"/>
      <c r="PKJ66" s="398"/>
      <c r="PKK66" s="398"/>
      <c r="PKL66" s="398"/>
      <c r="PKM66" s="398"/>
      <c r="PKN66" s="398"/>
      <c r="PKO66" s="398"/>
      <c r="PKP66" s="398"/>
      <c r="PKQ66" s="398"/>
      <c r="PKR66" s="398"/>
      <c r="PKS66" s="398"/>
      <c r="PKT66" s="398"/>
      <c r="PKU66" s="398"/>
      <c r="PKV66" s="398"/>
      <c r="PKW66" s="398"/>
      <c r="PKX66" s="398"/>
      <c r="PKY66" s="398"/>
      <c r="PKZ66" s="398"/>
      <c r="PLA66" s="398"/>
      <c r="PLB66" s="398"/>
      <c r="PLC66" s="398"/>
      <c r="PLD66" s="398"/>
      <c r="PLE66" s="398"/>
      <c r="PLF66" s="398"/>
      <c r="PLG66" s="398"/>
      <c r="PLH66" s="398"/>
      <c r="PLI66" s="398"/>
      <c r="PLJ66" s="398"/>
      <c r="PLK66" s="398"/>
      <c r="PLL66" s="398"/>
      <c r="PLM66" s="398"/>
      <c r="PLN66" s="398"/>
      <c r="PLO66" s="398"/>
      <c r="PLP66" s="398"/>
      <c r="PLQ66" s="398"/>
      <c r="PLR66" s="398"/>
      <c r="PLS66" s="398"/>
      <c r="PLT66" s="398"/>
      <c r="PLU66" s="398"/>
      <c r="PLV66" s="398"/>
      <c r="PLW66" s="398"/>
      <c r="PLX66" s="398"/>
      <c r="PLY66" s="398"/>
      <c r="PLZ66" s="398"/>
      <c r="PMA66" s="398"/>
      <c r="PMB66" s="398"/>
      <c r="PMC66" s="398"/>
      <c r="PMD66" s="398"/>
      <c r="PME66" s="398"/>
      <c r="PMF66" s="398"/>
      <c r="PMG66" s="398"/>
      <c r="PMH66" s="398"/>
      <c r="PMI66" s="398"/>
      <c r="PMJ66" s="398"/>
      <c r="PMK66" s="398"/>
      <c r="PML66" s="398"/>
      <c r="PMM66" s="398"/>
      <c r="PMN66" s="398"/>
      <c r="PMO66" s="398"/>
      <c r="PMP66" s="398"/>
      <c r="PMQ66" s="398"/>
      <c r="PMR66" s="398"/>
      <c r="PMS66" s="398"/>
      <c r="PMT66" s="398"/>
      <c r="PMU66" s="398"/>
      <c r="PMV66" s="398"/>
      <c r="PMW66" s="398"/>
      <c r="PMX66" s="398"/>
      <c r="PMY66" s="398"/>
      <c r="PMZ66" s="398"/>
      <c r="PNA66" s="398"/>
      <c r="PNB66" s="398"/>
      <c r="PNC66" s="398"/>
      <c r="PND66" s="398"/>
      <c r="PNE66" s="398"/>
      <c r="PNF66" s="398"/>
      <c r="PNG66" s="398"/>
      <c r="PNH66" s="398"/>
      <c r="PNI66" s="398"/>
      <c r="PNJ66" s="398"/>
      <c r="PNK66" s="398"/>
      <c r="PNL66" s="398"/>
      <c r="PNM66" s="398"/>
      <c r="PNN66" s="398"/>
      <c r="PNO66" s="398"/>
      <c r="PNP66" s="398"/>
      <c r="PNQ66" s="398"/>
      <c r="PNR66" s="398"/>
      <c r="PNS66" s="398"/>
      <c r="PNT66" s="398"/>
      <c r="PNU66" s="398"/>
      <c r="PNV66" s="398"/>
      <c r="PNW66" s="398"/>
      <c r="PNX66" s="398"/>
      <c r="PNY66" s="398"/>
      <c r="PNZ66" s="398"/>
      <c r="POA66" s="398"/>
      <c r="POB66" s="398"/>
      <c r="POC66" s="398"/>
      <c r="POD66" s="398"/>
      <c r="POE66" s="398"/>
      <c r="POF66" s="398"/>
      <c r="POG66" s="398"/>
      <c r="POH66" s="398"/>
      <c r="POI66" s="398"/>
      <c r="POJ66" s="398"/>
      <c r="POK66" s="398"/>
      <c r="POL66" s="398"/>
      <c r="POM66" s="398"/>
      <c r="PON66" s="398"/>
      <c r="POO66" s="398"/>
      <c r="POP66" s="398"/>
      <c r="POQ66" s="398"/>
      <c r="POR66" s="398"/>
      <c r="POS66" s="398"/>
      <c r="POT66" s="398"/>
      <c r="POU66" s="398"/>
      <c r="POV66" s="398"/>
      <c r="POW66" s="398"/>
      <c r="POX66" s="398"/>
      <c r="POY66" s="398"/>
      <c r="POZ66" s="398"/>
      <c r="PPA66" s="398"/>
      <c r="PPB66" s="398"/>
      <c r="PPC66" s="398"/>
      <c r="PPD66" s="398"/>
      <c r="PPE66" s="398"/>
      <c r="PPF66" s="398"/>
      <c r="PPG66" s="398"/>
      <c r="PPH66" s="398"/>
      <c r="PPI66" s="398"/>
      <c r="PPJ66" s="398"/>
      <c r="PPK66" s="398"/>
      <c r="PPL66" s="398"/>
      <c r="PPM66" s="398"/>
      <c r="PPN66" s="398"/>
      <c r="PPO66" s="398"/>
      <c r="PPP66" s="398"/>
      <c r="PPQ66" s="398"/>
      <c r="PPR66" s="398"/>
      <c r="PPS66" s="398"/>
      <c r="PPT66" s="398"/>
      <c r="PPU66" s="398"/>
      <c r="PPV66" s="398"/>
      <c r="PPW66" s="398"/>
      <c r="PPX66" s="398"/>
      <c r="PPY66" s="398"/>
      <c r="PPZ66" s="398"/>
      <c r="PQA66" s="398"/>
      <c r="PQB66" s="398"/>
      <c r="PQC66" s="398"/>
      <c r="PQD66" s="398"/>
      <c r="PQE66" s="398"/>
      <c r="PQF66" s="398"/>
      <c r="PQG66" s="398"/>
      <c r="PQH66" s="398"/>
      <c r="PQI66" s="398"/>
      <c r="PQJ66" s="398"/>
      <c r="PQK66" s="398"/>
      <c r="PQL66" s="398"/>
      <c r="PQM66" s="398"/>
      <c r="PQN66" s="398"/>
      <c r="PQO66" s="398"/>
      <c r="PQP66" s="398"/>
      <c r="PQQ66" s="398"/>
      <c r="PQR66" s="398"/>
      <c r="PQS66" s="398"/>
      <c r="PQT66" s="398"/>
      <c r="PQU66" s="398"/>
      <c r="PQV66" s="398"/>
      <c r="PQW66" s="398"/>
      <c r="PQX66" s="398"/>
      <c r="PQY66" s="398"/>
      <c r="PQZ66" s="398"/>
      <c r="PRA66" s="398"/>
      <c r="PRB66" s="398"/>
      <c r="PRC66" s="398"/>
      <c r="PRD66" s="398"/>
      <c r="PRE66" s="398"/>
      <c r="PRF66" s="398"/>
      <c r="PRG66" s="398"/>
      <c r="PRH66" s="398"/>
      <c r="PRI66" s="398"/>
      <c r="PRJ66" s="398"/>
      <c r="PRK66" s="398"/>
      <c r="PRL66" s="398"/>
      <c r="PRM66" s="398"/>
      <c r="PRN66" s="398"/>
      <c r="PRO66" s="398"/>
      <c r="PRP66" s="398"/>
      <c r="PRQ66" s="398"/>
      <c r="PRR66" s="398"/>
      <c r="PRS66" s="398"/>
      <c r="PRT66" s="398"/>
      <c r="PRU66" s="398"/>
      <c r="PRV66" s="398"/>
      <c r="PRW66" s="398"/>
      <c r="PRX66" s="398"/>
      <c r="PRY66" s="398"/>
      <c r="PRZ66" s="398"/>
      <c r="PSA66" s="398"/>
      <c r="PSB66" s="398"/>
      <c r="PSC66" s="398"/>
      <c r="PSD66" s="398"/>
      <c r="PSE66" s="398"/>
      <c r="PSF66" s="398"/>
      <c r="PSG66" s="398"/>
      <c r="PSH66" s="398"/>
      <c r="PSI66" s="398"/>
      <c r="PSJ66" s="398"/>
      <c r="PSK66" s="398"/>
      <c r="PSL66" s="398"/>
      <c r="PSM66" s="398"/>
      <c r="PSN66" s="398"/>
      <c r="PSO66" s="398"/>
      <c r="PSP66" s="398"/>
      <c r="PSQ66" s="398"/>
      <c r="PSR66" s="398"/>
      <c r="PSS66" s="398"/>
      <c r="PST66" s="398"/>
      <c r="PSU66" s="398"/>
      <c r="PSV66" s="398"/>
      <c r="PSW66" s="398"/>
      <c r="PSX66" s="398"/>
      <c r="PSY66" s="398"/>
      <c r="PSZ66" s="398"/>
      <c r="PTA66" s="398"/>
      <c r="PTB66" s="398"/>
      <c r="PTC66" s="398"/>
      <c r="PTD66" s="398"/>
      <c r="PTE66" s="398"/>
      <c r="PTF66" s="398"/>
      <c r="PTG66" s="398"/>
      <c r="PTH66" s="398"/>
      <c r="PTI66" s="398"/>
      <c r="PTJ66" s="398"/>
      <c r="PTK66" s="398"/>
      <c r="PTL66" s="398"/>
      <c r="PTM66" s="398"/>
      <c r="PTN66" s="398"/>
      <c r="PTO66" s="398"/>
      <c r="PTP66" s="398"/>
      <c r="PTQ66" s="398"/>
      <c r="PTR66" s="398"/>
      <c r="PTS66" s="398"/>
      <c r="PTT66" s="398"/>
      <c r="PTU66" s="398"/>
      <c r="PTV66" s="398"/>
      <c r="PTW66" s="398"/>
      <c r="PTX66" s="398"/>
      <c r="PTY66" s="398"/>
      <c r="PTZ66" s="398"/>
      <c r="PUA66" s="398"/>
      <c r="PUB66" s="398"/>
      <c r="PUC66" s="398"/>
      <c r="PUD66" s="398"/>
      <c r="PUE66" s="398"/>
      <c r="PUF66" s="398"/>
      <c r="PUG66" s="398"/>
      <c r="PUH66" s="398"/>
      <c r="PUI66" s="398"/>
      <c r="PUJ66" s="398"/>
      <c r="PUK66" s="398"/>
      <c r="PUL66" s="398"/>
      <c r="PUM66" s="398"/>
      <c r="PUN66" s="398"/>
      <c r="PUO66" s="398"/>
      <c r="PUP66" s="398"/>
      <c r="PUQ66" s="398"/>
      <c r="PUR66" s="398"/>
      <c r="PUS66" s="398"/>
      <c r="PUT66" s="398"/>
      <c r="PUU66" s="398"/>
      <c r="PUV66" s="398"/>
      <c r="PUW66" s="398"/>
      <c r="PUX66" s="398"/>
      <c r="PUY66" s="398"/>
      <c r="PUZ66" s="398"/>
      <c r="PVA66" s="398"/>
      <c r="PVB66" s="398"/>
      <c r="PVC66" s="398"/>
      <c r="PVD66" s="398"/>
      <c r="PVE66" s="398"/>
      <c r="PVF66" s="398"/>
      <c r="PVG66" s="398"/>
      <c r="PVH66" s="398"/>
      <c r="PVI66" s="398"/>
      <c r="PVJ66" s="398"/>
      <c r="PVK66" s="398"/>
      <c r="PVL66" s="398"/>
      <c r="PVM66" s="398"/>
      <c r="PVN66" s="398"/>
      <c r="PVO66" s="398"/>
      <c r="PVP66" s="398"/>
      <c r="PVQ66" s="398"/>
      <c r="PVR66" s="398"/>
      <c r="PVS66" s="398"/>
      <c r="PVT66" s="398"/>
      <c r="PVU66" s="398"/>
      <c r="PVV66" s="398"/>
      <c r="PVW66" s="398"/>
      <c r="PVX66" s="398"/>
      <c r="PVY66" s="398"/>
      <c r="PVZ66" s="398"/>
      <c r="PWA66" s="398"/>
      <c r="PWB66" s="398"/>
      <c r="PWC66" s="398"/>
      <c r="PWD66" s="398"/>
      <c r="PWE66" s="398"/>
      <c r="PWF66" s="398"/>
      <c r="PWG66" s="398"/>
      <c r="PWH66" s="398"/>
      <c r="PWI66" s="398"/>
      <c r="PWJ66" s="398"/>
      <c r="PWK66" s="398"/>
      <c r="PWL66" s="398"/>
      <c r="PWM66" s="398"/>
      <c r="PWN66" s="398"/>
      <c r="PWO66" s="398"/>
      <c r="PWP66" s="398"/>
      <c r="PWQ66" s="398"/>
      <c r="PWR66" s="398"/>
      <c r="PWS66" s="398"/>
      <c r="PWT66" s="398"/>
      <c r="PWU66" s="398"/>
      <c r="PWV66" s="398"/>
      <c r="PWW66" s="398"/>
      <c r="PWX66" s="398"/>
      <c r="PWY66" s="398"/>
      <c r="PWZ66" s="398"/>
      <c r="PXA66" s="398"/>
      <c r="PXB66" s="398"/>
      <c r="PXC66" s="398"/>
      <c r="PXD66" s="398"/>
      <c r="PXE66" s="398"/>
      <c r="PXF66" s="398"/>
      <c r="PXG66" s="398"/>
      <c r="PXH66" s="398"/>
      <c r="PXI66" s="398"/>
      <c r="PXJ66" s="398"/>
      <c r="PXK66" s="398"/>
      <c r="PXL66" s="398"/>
      <c r="PXM66" s="398"/>
      <c r="PXN66" s="398"/>
      <c r="PXO66" s="398"/>
      <c r="PXP66" s="398"/>
      <c r="PXQ66" s="398"/>
      <c r="PXR66" s="398"/>
      <c r="PXS66" s="398"/>
      <c r="PXT66" s="398"/>
      <c r="PXU66" s="398"/>
      <c r="PXV66" s="398"/>
      <c r="PXW66" s="398"/>
      <c r="PXX66" s="398"/>
      <c r="PXY66" s="398"/>
      <c r="PXZ66" s="398"/>
      <c r="PYA66" s="398"/>
      <c r="PYB66" s="398"/>
      <c r="PYC66" s="398"/>
      <c r="PYD66" s="398"/>
      <c r="PYE66" s="398"/>
      <c r="PYF66" s="398"/>
      <c r="PYG66" s="398"/>
      <c r="PYH66" s="398"/>
      <c r="PYI66" s="398"/>
      <c r="PYJ66" s="398"/>
      <c r="PYK66" s="398"/>
      <c r="PYL66" s="398"/>
      <c r="PYM66" s="398"/>
      <c r="PYN66" s="398"/>
      <c r="PYO66" s="398"/>
      <c r="PYP66" s="398"/>
      <c r="PYQ66" s="398"/>
      <c r="PYR66" s="398"/>
      <c r="PYS66" s="398"/>
      <c r="PYT66" s="398"/>
      <c r="PYU66" s="398"/>
      <c r="PYV66" s="398"/>
      <c r="PYW66" s="398"/>
      <c r="PYX66" s="398"/>
      <c r="PYY66" s="398"/>
      <c r="PYZ66" s="398"/>
      <c r="PZA66" s="398"/>
      <c r="PZB66" s="398"/>
      <c r="PZC66" s="398"/>
      <c r="PZD66" s="398"/>
      <c r="PZE66" s="398"/>
      <c r="PZF66" s="398"/>
      <c r="PZG66" s="398"/>
      <c r="PZH66" s="398"/>
      <c r="PZI66" s="398"/>
      <c r="PZJ66" s="398"/>
      <c r="PZK66" s="398"/>
      <c r="PZL66" s="398"/>
      <c r="PZM66" s="398"/>
      <c r="PZN66" s="398"/>
      <c r="PZO66" s="398"/>
      <c r="PZP66" s="398"/>
      <c r="PZQ66" s="398"/>
      <c r="PZR66" s="398"/>
      <c r="PZS66" s="398"/>
      <c r="PZT66" s="398"/>
      <c r="PZU66" s="398"/>
      <c r="PZV66" s="398"/>
      <c r="PZW66" s="398"/>
      <c r="PZX66" s="398"/>
      <c r="PZY66" s="398"/>
      <c r="PZZ66" s="398"/>
      <c r="QAA66" s="398"/>
      <c r="QAB66" s="398"/>
      <c r="QAC66" s="398"/>
      <c r="QAD66" s="398"/>
      <c r="QAE66" s="398"/>
      <c r="QAF66" s="398"/>
      <c r="QAG66" s="398"/>
      <c r="QAH66" s="398"/>
      <c r="QAI66" s="398"/>
      <c r="QAJ66" s="398"/>
      <c r="QAK66" s="398"/>
      <c r="QAL66" s="398"/>
      <c r="QAM66" s="398"/>
      <c r="QAN66" s="398"/>
      <c r="QAO66" s="398"/>
      <c r="QAP66" s="398"/>
      <c r="QAQ66" s="398"/>
      <c r="QAR66" s="398"/>
      <c r="QAS66" s="398"/>
      <c r="QAT66" s="398"/>
      <c r="QAU66" s="398"/>
      <c r="QAV66" s="398"/>
      <c r="QAW66" s="398"/>
      <c r="QAX66" s="398"/>
      <c r="QAY66" s="398"/>
      <c r="QAZ66" s="398"/>
      <c r="QBA66" s="398"/>
      <c r="QBB66" s="398"/>
      <c r="QBC66" s="398"/>
      <c r="QBD66" s="398"/>
      <c r="QBE66" s="398"/>
      <c r="QBF66" s="398"/>
      <c r="QBG66" s="398"/>
      <c r="QBH66" s="398"/>
      <c r="QBI66" s="398"/>
      <c r="QBJ66" s="398"/>
      <c r="QBK66" s="398"/>
      <c r="QBL66" s="398"/>
      <c r="QBM66" s="398"/>
      <c r="QBN66" s="398"/>
      <c r="QBO66" s="398"/>
      <c r="QBP66" s="398"/>
      <c r="QBQ66" s="398"/>
      <c r="QBR66" s="398"/>
      <c r="QBS66" s="398"/>
      <c r="QBT66" s="398"/>
      <c r="QBU66" s="398"/>
      <c r="QBV66" s="398"/>
      <c r="QBW66" s="398"/>
      <c r="QBX66" s="398"/>
      <c r="QBY66" s="398"/>
      <c r="QBZ66" s="398"/>
      <c r="QCA66" s="398"/>
      <c r="QCB66" s="398"/>
      <c r="QCC66" s="398"/>
      <c r="QCD66" s="398"/>
      <c r="QCE66" s="398"/>
      <c r="QCF66" s="398"/>
      <c r="QCG66" s="398"/>
      <c r="QCH66" s="398"/>
      <c r="QCI66" s="398"/>
      <c r="QCJ66" s="398"/>
      <c r="QCK66" s="398"/>
      <c r="QCL66" s="398"/>
      <c r="QCM66" s="398"/>
      <c r="QCN66" s="398"/>
      <c r="QCO66" s="398"/>
      <c r="QCP66" s="398"/>
      <c r="QCQ66" s="398"/>
      <c r="QCR66" s="398"/>
      <c r="QCS66" s="398"/>
      <c r="QCT66" s="398"/>
      <c r="QCU66" s="398"/>
      <c r="QCV66" s="398"/>
      <c r="QCW66" s="398"/>
      <c r="QCX66" s="398"/>
      <c r="QCY66" s="398"/>
      <c r="QCZ66" s="398"/>
      <c r="QDA66" s="398"/>
      <c r="QDB66" s="398"/>
      <c r="QDC66" s="398"/>
      <c r="QDD66" s="398"/>
      <c r="QDE66" s="398"/>
      <c r="QDF66" s="398"/>
      <c r="QDG66" s="398"/>
      <c r="QDH66" s="398"/>
      <c r="QDI66" s="398"/>
      <c r="QDJ66" s="398"/>
      <c r="QDK66" s="398"/>
      <c r="QDL66" s="398"/>
      <c r="QDM66" s="398"/>
      <c r="QDN66" s="398"/>
      <c r="QDO66" s="398"/>
      <c r="QDP66" s="398"/>
      <c r="QDQ66" s="398"/>
      <c r="QDR66" s="398"/>
      <c r="QDS66" s="398"/>
      <c r="QDT66" s="398"/>
      <c r="QDU66" s="398"/>
      <c r="QDV66" s="398"/>
      <c r="QDW66" s="398"/>
      <c r="QDX66" s="398"/>
      <c r="QDY66" s="398"/>
      <c r="QDZ66" s="398"/>
      <c r="QEA66" s="398"/>
      <c r="QEB66" s="398"/>
      <c r="QEC66" s="398"/>
      <c r="QED66" s="398"/>
      <c r="QEE66" s="398"/>
      <c r="QEF66" s="398"/>
      <c r="QEG66" s="398"/>
      <c r="QEH66" s="398"/>
      <c r="QEI66" s="398"/>
      <c r="QEJ66" s="398"/>
      <c r="QEK66" s="398"/>
      <c r="QEL66" s="398"/>
      <c r="QEM66" s="398"/>
      <c r="QEN66" s="398"/>
      <c r="QEO66" s="398"/>
      <c r="QEP66" s="398"/>
      <c r="QEQ66" s="398"/>
      <c r="QER66" s="398"/>
      <c r="QES66" s="398"/>
      <c r="QET66" s="398"/>
      <c r="QEU66" s="398"/>
      <c r="QEV66" s="398"/>
      <c r="QEW66" s="398"/>
      <c r="QEX66" s="398"/>
      <c r="QEY66" s="398"/>
      <c r="QEZ66" s="398"/>
      <c r="QFA66" s="398"/>
      <c r="QFB66" s="398"/>
      <c r="QFC66" s="398"/>
      <c r="QFD66" s="398"/>
      <c r="QFE66" s="398"/>
      <c r="QFF66" s="398"/>
      <c r="QFG66" s="398"/>
      <c r="QFH66" s="398"/>
      <c r="QFI66" s="398"/>
      <c r="QFJ66" s="398"/>
      <c r="QFK66" s="398"/>
      <c r="QFL66" s="398"/>
      <c r="QFM66" s="398"/>
      <c r="QFN66" s="398"/>
      <c r="QFO66" s="398"/>
      <c r="QFP66" s="398"/>
      <c r="QFQ66" s="398"/>
      <c r="QFR66" s="398"/>
      <c r="QFS66" s="398"/>
      <c r="QFT66" s="398"/>
      <c r="QFU66" s="398"/>
      <c r="QFV66" s="398"/>
      <c r="QFW66" s="398"/>
      <c r="QFX66" s="398"/>
      <c r="QFY66" s="398"/>
      <c r="QFZ66" s="398"/>
      <c r="QGA66" s="398"/>
      <c r="QGB66" s="398"/>
      <c r="QGC66" s="398"/>
      <c r="QGD66" s="398"/>
      <c r="QGE66" s="398"/>
      <c r="QGF66" s="398"/>
      <c r="QGG66" s="398"/>
      <c r="QGH66" s="398"/>
      <c r="QGI66" s="398"/>
      <c r="QGJ66" s="398"/>
      <c r="QGK66" s="398"/>
      <c r="QGL66" s="398"/>
      <c r="QGM66" s="398"/>
      <c r="QGN66" s="398"/>
      <c r="QGO66" s="398"/>
      <c r="QGP66" s="398"/>
      <c r="QGQ66" s="398"/>
      <c r="QGR66" s="398"/>
      <c r="QGS66" s="398"/>
      <c r="QGT66" s="398"/>
      <c r="QGU66" s="398"/>
      <c r="QGV66" s="398"/>
      <c r="QGW66" s="398"/>
      <c r="QGX66" s="398"/>
      <c r="QGY66" s="398"/>
      <c r="QGZ66" s="398"/>
      <c r="QHA66" s="398"/>
      <c r="QHB66" s="398"/>
      <c r="QHC66" s="398"/>
      <c r="QHD66" s="398"/>
      <c r="QHE66" s="398"/>
      <c r="QHF66" s="398"/>
      <c r="QHG66" s="398"/>
      <c r="QHH66" s="398"/>
      <c r="QHI66" s="398"/>
      <c r="QHJ66" s="398"/>
      <c r="QHK66" s="398"/>
      <c r="QHL66" s="398"/>
      <c r="QHM66" s="398"/>
      <c r="QHN66" s="398"/>
      <c r="QHO66" s="398"/>
      <c r="QHP66" s="398"/>
      <c r="QHQ66" s="398"/>
      <c r="QHR66" s="398"/>
      <c r="QHS66" s="398"/>
      <c r="QHT66" s="398"/>
      <c r="QHU66" s="398"/>
      <c r="QHV66" s="398"/>
      <c r="QHW66" s="398"/>
      <c r="QHX66" s="398"/>
      <c r="QHY66" s="398"/>
      <c r="QHZ66" s="398"/>
      <c r="QIA66" s="398"/>
      <c r="QIB66" s="398"/>
      <c r="QIC66" s="398"/>
      <c r="QID66" s="398"/>
      <c r="QIE66" s="398"/>
      <c r="QIF66" s="398"/>
      <c r="QIG66" s="398"/>
      <c r="QIH66" s="398"/>
      <c r="QII66" s="398"/>
      <c r="QIJ66" s="398"/>
      <c r="QIK66" s="398"/>
      <c r="QIL66" s="398"/>
      <c r="QIM66" s="398"/>
      <c r="QIN66" s="398"/>
      <c r="QIO66" s="398"/>
      <c r="QIP66" s="398"/>
      <c r="QIQ66" s="398"/>
      <c r="QIR66" s="398"/>
      <c r="QIS66" s="398"/>
      <c r="QIT66" s="398"/>
      <c r="QIU66" s="398"/>
      <c r="QIV66" s="398"/>
      <c r="QIW66" s="398"/>
      <c r="QIX66" s="398"/>
      <c r="QIY66" s="398"/>
      <c r="QIZ66" s="398"/>
      <c r="QJA66" s="398"/>
      <c r="QJB66" s="398"/>
      <c r="QJC66" s="398"/>
      <c r="QJD66" s="398"/>
      <c r="QJE66" s="398"/>
      <c r="QJF66" s="398"/>
      <c r="QJG66" s="398"/>
      <c r="QJH66" s="398"/>
      <c r="QJI66" s="398"/>
      <c r="QJJ66" s="398"/>
      <c r="QJK66" s="398"/>
      <c r="QJL66" s="398"/>
      <c r="QJM66" s="398"/>
      <c r="QJN66" s="398"/>
      <c r="QJO66" s="398"/>
      <c r="QJP66" s="398"/>
      <c r="QJQ66" s="398"/>
      <c r="QJR66" s="398"/>
      <c r="QJS66" s="398"/>
      <c r="QJT66" s="398"/>
      <c r="QJU66" s="398"/>
      <c r="QJV66" s="398"/>
      <c r="QJW66" s="398"/>
      <c r="QJX66" s="398"/>
      <c r="QJY66" s="398"/>
      <c r="QJZ66" s="398"/>
      <c r="QKA66" s="398"/>
      <c r="QKB66" s="398"/>
      <c r="QKC66" s="398"/>
      <c r="QKD66" s="398"/>
      <c r="QKE66" s="398"/>
      <c r="QKF66" s="398"/>
      <c r="QKG66" s="398"/>
      <c r="QKH66" s="398"/>
      <c r="QKI66" s="398"/>
      <c r="QKJ66" s="398"/>
      <c r="QKK66" s="398"/>
      <c r="QKL66" s="398"/>
      <c r="QKM66" s="398"/>
      <c r="QKN66" s="398"/>
      <c r="QKO66" s="398"/>
      <c r="QKP66" s="398"/>
      <c r="QKQ66" s="398"/>
      <c r="QKR66" s="398"/>
      <c r="QKS66" s="398"/>
      <c r="QKT66" s="398"/>
      <c r="QKU66" s="398"/>
      <c r="QKV66" s="398"/>
      <c r="QKW66" s="398"/>
      <c r="QKX66" s="398"/>
      <c r="QKY66" s="398"/>
      <c r="QKZ66" s="398"/>
      <c r="QLA66" s="398"/>
      <c r="QLB66" s="398"/>
      <c r="QLC66" s="398"/>
      <c r="QLD66" s="398"/>
      <c r="QLE66" s="398"/>
      <c r="QLF66" s="398"/>
      <c r="QLG66" s="398"/>
      <c r="QLH66" s="398"/>
      <c r="QLI66" s="398"/>
      <c r="QLJ66" s="398"/>
      <c r="QLK66" s="398"/>
      <c r="QLL66" s="398"/>
      <c r="QLM66" s="398"/>
      <c r="QLN66" s="398"/>
      <c r="QLO66" s="398"/>
      <c r="QLP66" s="398"/>
      <c r="QLQ66" s="398"/>
      <c r="QLR66" s="398"/>
      <c r="QLS66" s="398"/>
      <c r="QLT66" s="398"/>
      <c r="QLU66" s="398"/>
      <c r="QLV66" s="398"/>
      <c r="QLW66" s="398"/>
      <c r="QLX66" s="398"/>
      <c r="QLY66" s="398"/>
      <c r="QLZ66" s="398"/>
      <c r="QMA66" s="398"/>
      <c r="QMB66" s="398"/>
      <c r="QMC66" s="398"/>
      <c r="QMD66" s="398"/>
      <c r="QME66" s="398"/>
      <c r="QMF66" s="398"/>
      <c r="QMG66" s="398"/>
      <c r="QMH66" s="398"/>
      <c r="QMI66" s="398"/>
      <c r="QMJ66" s="398"/>
      <c r="QMK66" s="398"/>
      <c r="QML66" s="398"/>
      <c r="QMM66" s="398"/>
      <c r="QMN66" s="398"/>
      <c r="QMO66" s="398"/>
      <c r="QMP66" s="398"/>
      <c r="QMQ66" s="398"/>
      <c r="QMR66" s="398"/>
      <c r="QMS66" s="398"/>
      <c r="QMT66" s="398"/>
      <c r="QMU66" s="398"/>
      <c r="QMV66" s="398"/>
      <c r="QMW66" s="398"/>
      <c r="QMX66" s="398"/>
      <c r="QMY66" s="398"/>
      <c r="QMZ66" s="398"/>
      <c r="QNA66" s="398"/>
      <c r="QNB66" s="398"/>
      <c r="QNC66" s="398"/>
      <c r="QND66" s="398"/>
      <c r="QNE66" s="398"/>
      <c r="QNF66" s="398"/>
      <c r="QNG66" s="398"/>
      <c r="QNH66" s="398"/>
      <c r="QNI66" s="398"/>
      <c r="QNJ66" s="398"/>
      <c r="QNK66" s="398"/>
      <c r="QNL66" s="398"/>
      <c r="QNM66" s="398"/>
      <c r="QNN66" s="398"/>
      <c r="QNO66" s="398"/>
      <c r="QNP66" s="398"/>
      <c r="QNQ66" s="398"/>
      <c r="QNR66" s="398"/>
      <c r="QNS66" s="398"/>
      <c r="QNT66" s="398"/>
      <c r="QNU66" s="398"/>
      <c r="QNV66" s="398"/>
      <c r="QNW66" s="398"/>
      <c r="QNX66" s="398"/>
      <c r="QNY66" s="398"/>
      <c r="QNZ66" s="398"/>
      <c r="QOA66" s="398"/>
      <c r="QOB66" s="398"/>
      <c r="QOC66" s="398"/>
      <c r="QOD66" s="398"/>
      <c r="QOE66" s="398"/>
      <c r="QOF66" s="398"/>
      <c r="QOG66" s="398"/>
      <c r="QOH66" s="398"/>
      <c r="QOI66" s="398"/>
      <c r="QOJ66" s="398"/>
      <c r="QOK66" s="398"/>
      <c r="QOL66" s="398"/>
      <c r="QOM66" s="398"/>
      <c r="QON66" s="398"/>
      <c r="QOO66" s="398"/>
      <c r="QOP66" s="398"/>
      <c r="QOQ66" s="398"/>
      <c r="QOR66" s="398"/>
      <c r="QOS66" s="398"/>
      <c r="QOT66" s="398"/>
      <c r="QOU66" s="398"/>
      <c r="QOV66" s="398"/>
      <c r="QOW66" s="398"/>
      <c r="QOX66" s="398"/>
      <c r="QOY66" s="398"/>
      <c r="QOZ66" s="398"/>
      <c r="QPA66" s="398"/>
      <c r="QPB66" s="398"/>
      <c r="QPC66" s="398"/>
      <c r="QPD66" s="398"/>
      <c r="QPE66" s="398"/>
      <c r="QPF66" s="398"/>
      <c r="QPG66" s="398"/>
      <c r="QPH66" s="398"/>
      <c r="QPI66" s="398"/>
      <c r="QPJ66" s="398"/>
      <c r="QPK66" s="398"/>
      <c r="QPL66" s="398"/>
      <c r="QPM66" s="398"/>
      <c r="QPN66" s="398"/>
      <c r="QPO66" s="398"/>
      <c r="QPP66" s="398"/>
      <c r="QPQ66" s="398"/>
      <c r="QPR66" s="398"/>
      <c r="QPS66" s="398"/>
      <c r="QPT66" s="398"/>
      <c r="QPU66" s="398"/>
      <c r="QPV66" s="398"/>
      <c r="QPW66" s="398"/>
      <c r="QPX66" s="398"/>
      <c r="QPY66" s="398"/>
      <c r="QPZ66" s="398"/>
      <c r="QQA66" s="398"/>
      <c r="QQB66" s="398"/>
      <c r="QQC66" s="398"/>
      <c r="QQD66" s="398"/>
      <c r="QQE66" s="398"/>
      <c r="QQF66" s="398"/>
      <c r="QQG66" s="398"/>
      <c r="QQH66" s="398"/>
      <c r="QQI66" s="398"/>
      <c r="QQJ66" s="398"/>
      <c r="QQK66" s="398"/>
      <c r="QQL66" s="398"/>
      <c r="QQM66" s="398"/>
      <c r="QQN66" s="398"/>
      <c r="QQO66" s="398"/>
      <c r="QQP66" s="398"/>
      <c r="QQQ66" s="398"/>
      <c r="QQR66" s="398"/>
      <c r="QQS66" s="398"/>
      <c r="QQT66" s="398"/>
      <c r="QQU66" s="398"/>
      <c r="QQV66" s="398"/>
      <c r="QQW66" s="398"/>
      <c r="QQX66" s="398"/>
      <c r="QQY66" s="398"/>
      <c r="QQZ66" s="398"/>
      <c r="QRA66" s="398"/>
      <c r="QRB66" s="398"/>
      <c r="QRC66" s="398"/>
      <c r="QRD66" s="398"/>
      <c r="QRE66" s="398"/>
      <c r="QRF66" s="398"/>
      <c r="QRG66" s="398"/>
      <c r="QRH66" s="398"/>
      <c r="QRI66" s="398"/>
      <c r="QRJ66" s="398"/>
      <c r="QRK66" s="398"/>
      <c r="QRL66" s="398"/>
      <c r="QRM66" s="398"/>
      <c r="QRN66" s="398"/>
      <c r="QRO66" s="398"/>
      <c r="QRP66" s="398"/>
      <c r="QRQ66" s="398"/>
      <c r="QRR66" s="398"/>
      <c r="QRS66" s="398"/>
      <c r="QRT66" s="398"/>
      <c r="QRU66" s="398"/>
      <c r="QRV66" s="398"/>
      <c r="QRW66" s="398"/>
      <c r="QRX66" s="398"/>
      <c r="QRY66" s="398"/>
      <c r="QRZ66" s="398"/>
      <c r="QSA66" s="398"/>
      <c r="QSB66" s="398"/>
      <c r="QSC66" s="398"/>
      <c r="QSD66" s="398"/>
      <c r="QSE66" s="398"/>
      <c r="QSF66" s="398"/>
      <c r="QSG66" s="398"/>
      <c r="QSH66" s="398"/>
      <c r="QSI66" s="398"/>
      <c r="QSJ66" s="398"/>
      <c r="QSK66" s="398"/>
      <c r="QSL66" s="398"/>
      <c r="QSM66" s="398"/>
      <c r="QSN66" s="398"/>
      <c r="QSO66" s="398"/>
      <c r="QSP66" s="398"/>
      <c r="QSQ66" s="398"/>
      <c r="QSR66" s="398"/>
      <c r="QSS66" s="398"/>
      <c r="QST66" s="398"/>
      <c r="QSU66" s="398"/>
      <c r="QSV66" s="398"/>
      <c r="QSW66" s="398"/>
      <c r="QSX66" s="398"/>
      <c r="QSY66" s="398"/>
      <c r="QSZ66" s="398"/>
      <c r="QTA66" s="398"/>
      <c r="QTB66" s="398"/>
      <c r="QTC66" s="398"/>
      <c r="QTD66" s="398"/>
      <c r="QTE66" s="398"/>
      <c r="QTF66" s="398"/>
      <c r="QTG66" s="398"/>
      <c r="QTH66" s="398"/>
      <c r="QTI66" s="398"/>
      <c r="QTJ66" s="398"/>
      <c r="QTK66" s="398"/>
      <c r="QTL66" s="398"/>
      <c r="QTM66" s="398"/>
      <c r="QTN66" s="398"/>
      <c r="QTO66" s="398"/>
      <c r="QTP66" s="398"/>
      <c r="QTQ66" s="398"/>
      <c r="QTR66" s="398"/>
      <c r="QTS66" s="398"/>
      <c r="QTT66" s="398"/>
      <c r="QTU66" s="398"/>
      <c r="QTV66" s="398"/>
      <c r="QTW66" s="398"/>
      <c r="QTX66" s="398"/>
      <c r="QTY66" s="398"/>
      <c r="QTZ66" s="398"/>
      <c r="QUA66" s="398"/>
      <c r="QUB66" s="398"/>
      <c r="QUC66" s="398"/>
      <c r="QUD66" s="398"/>
      <c r="QUE66" s="398"/>
      <c r="QUF66" s="398"/>
      <c r="QUG66" s="398"/>
      <c r="QUH66" s="398"/>
      <c r="QUI66" s="398"/>
      <c r="QUJ66" s="398"/>
      <c r="QUK66" s="398"/>
      <c r="QUL66" s="398"/>
      <c r="QUM66" s="398"/>
      <c r="QUN66" s="398"/>
      <c r="QUO66" s="398"/>
      <c r="QUP66" s="398"/>
      <c r="QUQ66" s="398"/>
      <c r="QUR66" s="398"/>
      <c r="QUS66" s="398"/>
      <c r="QUT66" s="398"/>
      <c r="QUU66" s="398"/>
      <c r="QUV66" s="398"/>
      <c r="QUW66" s="398"/>
      <c r="QUX66" s="398"/>
      <c r="QUY66" s="398"/>
      <c r="QUZ66" s="398"/>
      <c r="QVA66" s="398"/>
      <c r="QVB66" s="398"/>
      <c r="QVC66" s="398"/>
      <c r="QVD66" s="398"/>
      <c r="QVE66" s="398"/>
      <c r="QVF66" s="398"/>
      <c r="QVG66" s="398"/>
      <c r="QVH66" s="398"/>
      <c r="QVI66" s="398"/>
      <c r="QVJ66" s="398"/>
      <c r="QVK66" s="398"/>
      <c r="QVL66" s="398"/>
      <c r="QVM66" s="398"/>
      <c r="QVN66" s="398"/>
      <c r="QVO66" s="398"/>
      <c r="QVP66" s="398"/>
      <c r="QVQ66" s="398"/>
      <c r="QVR66" s="398"/>
      <c r="QVS66" s="398"/>
      <c r="QVT66" s="398"/>
      <c r="QVU66" s="398"/>
      <c r="QVV66" s="398"/>
      <c r="QVW66" s="398"/>
      <c r="QVX66" s="398"/>
      <c r="QVY66" s="398"/>
      <c r="QVZ66" s="398"/>
      <c r="QWA66" s="398"/>
      <c r="QWB66" s="398"/>
      <c r="QWC66" s="398"/>
      <c r="QWD66" s="398"/>
      <c r="QWE66" s="398"/>
      <c r="QWF66" s="398"/>
      <c r="QWG66" s="398"/>
      <c r="QWH66" s="398"/>
      <c r="QWI66" s="398"/>
      <c r="QWJ66" s="398"/>
      <c r="QWK66" s="398"/>
      <c r="QWL66" s="398"/>
      <c r="QWM66" s="398"/>
      <c r="QWN66" s="398"/>
      <c r="QWO66" s="398"/>
      <c r="QWP66" s="398"/>
      <c r="QWQ66" s="398"/>
      <c r="QWR66" s="398"/>
      <c r="QWS66" s="398"/>
      <c r="QWT66" s="398"/>
      <c r="QWU66" s="398"/>
      <c r="QWV66" s="398"/>
      <c r="QWW66" s="398"/>
      <c r="QWX66" s="398"/>
      <c r="QWY66" s="398"/>
      <c r="QWZ66" s="398"/>
      <c r="QXA66" s="398"/>
      <c r="QXB66" s="398"/>
      <c r="QXC66" s="398"/>
      <c r="QXD66" s="398"/>
      <c r="QXE66" s="398"/>
      <c r="QXF66" s="398"/>
      <c r="QXG66" s="398"/>
      <c r="QXH66" s="398"/>
      <c r="QXI66" s="398"/>
      <c r="QXJ66" s="398"/>
      <c r="QXK66" s="398"/>
      <c r="QXL66" s="398"/>
      <c r="QXM66" s="398"/>
      <c r="QXN66" s="398"/>
      <c r="QXO66" s="398"/>
      <c r="QXP66" s="398"/>
      <c r="QXQ66" s="398"/>
      <c r="QXR66" s="398"/>
      <c r="QXS66" s="398"/>
      <c r="QXT66" s="398"/>
      <c r="QXU66" s="398"/>
      <c r="QXV66" s="398"/>
      <c r="QXW66" s="398"/>
      <c r="QXX66" s="398"/>
      <c r="QXY66" s="398"/>
      <c r="QXZ66" s="398"/>
      <c r="QYA66" s="398"/>
      <c r="QYB66" s="398"/>
      <c r="QYC66" s="398"/>
      <c r="QYD66" s="398"/>
      <c r="QYE66" s="398"/>
      <c r="QYF66" s="398"/>
      <c r="QYG66" s="398"/>
      <c r="QYH66" s="398"/>
      <c r="QYI66" s="398"/>
      <c r="QYJ66" s="398"/>
      <c r="QYK66" s="398"/>
      <c r="QYL66" s="398"/>
      <c r="QYM66" s="398"/>
      <c r="QYN66" s="398"/>
      <c r="QYO66" s="398"/>
      <c r="QYP66" s="398"/>
      <c r="QYQ66" s="398"/>
      <c r="QYR66" s="398"/>
      <c r="QYS66" s="398"/>
      <c r="QYT66" s="398"/>
      <c r="QYU66" s="398"/>
      <c r="QYV66" s="398"/>
      <c r="QYW66" s="398"/>
      <c r="QYX66" s="398"/>
      <c r="QYY66" s="398"/>
      <c r="QYZ66" s="398"/>
      <c r="QZA66" s="398"/>
      <c r="QZB66" s="398"/>
      <c r="QZC66" s="398"/>
      <c r="QZD66" s="398"/>
      <c r="QZE66" s="398"/>
      <c r="QZF66" s="398"/>
      <c r="QZG66" s="398"/>
      <c r="QZH66" s="398"/>
      <c r="QZI66" s="398"/>
      <c r="QZJ66" s="398"/>
      <c r="QZK66" s="398"/>
      <c r="QZL66" s="398"/>
      <c r="QZM66" s="398"/>
      <c r="QZN66" s="398"/>
      <c r="QZO66" s="398"/>
      <c r="QZP66" s="398"/>
      <c r="QZQ66" s="398"/>
      <c r="QZR66" s="398"/>
      <c r="QZS66" s="398"/>
      <c r="QZT66" s="398"/>
      <c r="QZU66" s="398"/>
      <c r="QZV66" s="398"/>
      <c r="QZW66" s="398"/>
      <c r="QZX66" s="398"/>
      <c r="QZY66" s="398"/>
      <c r="QZZ66" s="398"/>
      <c r="RAA66" s="398"/>
      <c r="RAB66" s="398"/>
      <c r="RAC66" s="398"/>
      <c r="RAD66" s="398"/>
      <c r="RAE66" s="398"/>
      <c r="RAF66" s="398"/>
      <c r="RAG66" s="398"/>
      <c r="RAH66" s="398"/>
      <c r="RAI66" s="398"/>
      <c r="RAJ66" s="398"/>
      <c r="RAK66" s="398"/>
      <c r="RAL66" s="398"/>
      <c r="RAM66" s="398"/>
      <c r="RAN66" s="398"/>
      <c r="RAO66" s="398"/>
      <c r="RAP66" s="398"/>
      <c r="RAQ66" s="398"/>
      <c r="RAR66" s="398"/>
      <c r="RAS66" s="398"/>
      <c r="RAT66" s="398"/>
      <c r="RAU66" s="398"/>
      <c r="RAV66" s="398"/>
      <c r="RAW66" s="398"/>
      <c r="RAX66" s="398"/>
      <c r="RAY66" s="398"/>
      <c r="RAZ66" s="398"/>
      <c r="RBA66" s="398"/>
      <c r="RBB66" s="398"/>
      <c r="RBC66" s="398"/>
      <c r="RBD66" s="398"/>
      <c r="RBE66" s="398"/>
      <c r="RBF66" s="398"/>
      <c r="RBG66" s="398"/>
      <c r="RBH66" s="398"/>
      <c r="RBI66" s="398"/>
      <c r="RBJ66" s="398"/>
      <c r="RBK66" s="398"/>
      <c r="RBL66" s="398"/>
      <c r="RBM66" s="398"/>
      <c r="RBN66" s="398"/>
      <c r="RBO66" s="398"/>
      <c r="RBP66" s="398"/>
      <c r="RBQ66" s="398"/>
      <c r="RBR66" s="398"/>
      <c r="RBS66" s="398"/>
      <c r="RBT66" s="398"/>
      <c r="RBU66" s="398"/>
      <c r="RBV66" s="398"/>
      <c r="RBW66" s="398"/>
      <c r="RBX66" s="398"/>
      <c r="RBY66" s="398"/>
      <c r="RBZ66" s="398"/>
      <c r="RCA66" s="398"/>
      <c r="RCB66" s="398"/>
      <c r="RCC66" s="398"/>
      <c r="RCD66" s="398"/>
      <c r="RCE66" s="398"/>
      <c r="RCF66" s="398"/>
      <c r="RCG66" s="398"/>
      <c r="RCH66" s="398"/>
      <c r="RCI66" s="398"/>
      <c r="RCJ66" s="398"/>
      <c r="RCK66" s="398"/>
      <c r="RCL66" s="398"/>
      <c r="RCM66" s="398"/>
      <c r="RCN66" s="398"/>
      <c r="RCO66" s="398"/>
      <c r="RCP66" s="398"/>
      <c r="RCQ66" s="398"/>
      <c r="RCR66" s="398"/>
      <c r="RCS66" s="398"/>
      <c r="RCT66" s="398"/>
      <c r="RCU66" s="398"/>
      <c r="RCV66" s="398"/>
      <c r="RCW66" s="398"/>
      <c r="RCX66" s="398"/>
      <c r="RCY66" s="398"/>
      <c r="RCZ66" s="398"/>
      <c r="RDA66" s="398"/>
      <c r="RDB66" s="398"/>
      <c r="RDC66" s="398"/>
      <c r="RDD66" s="398"/>
      <c r="RDE66" s="398"/>
      <c r="RDF66" s="398"/>
      <c r="RDG66" s="398"/>
      <c r="RDH66" s="398"/>
      <c r="RDI66" s="398"/>
      <c r="RDJ66" s="398"/>
      <c r="RDK66" s="398"/>
      <c r="RDL66" s="398"/>
      <c r="RDM66" s="398"/>
      <c r="RDN66" s="398"/>
      <c r="RDO66" s="398"/>
      <c r="RDP66" s="398"/>
      <c r="RDQ66" s="398"/>
      <c r="RDR66" s="398"/>
      <c r="RDS66" s="398"/>
      <c r="RDT66" s="398"/>
      <c r="RDU66" s="398"/>
      <c r="RDV66" s="398"/>
      <c r="RDW66" s="398"/>
      <c r="RDX66" s="398"/>
      <c r="RDY66" s="398"/>
      <c r="RDZ66" s="398"/>
      <c r="REA66" s="398"/>
      <c r="REB66" s="398"/>
      <c r="REC66" s="398"/>
      <c r="RED66" s="398"/>
      <c r="REE66" s="398"/>
      <c r="REF66" s="398"/>
      <c r="REG66" s="398"/>
      <c r="REH66" s="398"/>
      <c r="REI66" s="398"/>
      <c r="REJ66" s="398"/>
      <c r="REK66" s="398"/>
      <c r="REL66" s="398"/>
      <c r="REM66" s="398"/>
      <c r="REN66" s="398"/>
      <c r="REO66" s="398"/>
      <c r="REP66" s="398"/>
      <c r="REQ66" s="398"/>
      <c r="RER66" s="398"/>
      <c r="RES66" s="398"/>
      <c r="RET66" s="398"/>
      <c r="REU66" s="398"/>
      <c r="REV66" s="398"/>
      <c r="REW66" s="398"/>
      <c r="REX66" s="398"/>
      <c r="REY66" s="398"/>
      <c r="REZ66" s="398"/>
      <c r="RFA66" s="398"/>
      <c r="RFB66" s="398"/>
      <c r="RFC66" s="398"/>
      <c r="RFD66" s="398"/>
      <c r="RFE66" s="398"/>
      <c r="RFF66" s="398"/>
      <c r="RFG66" s="398"/>
      <c r="RFH66" s="398"/>
      <c r="RFI66" s="398"/>
      <c r="RFJ66" s="398"/>
      <c r="RFK66" s="398"/>
      <c r="RFL66" s="398"/>
      <c r="RFM66" s="398"/>
      <c r="RFN66" s="398"/>
      <c r="RFO66" s="398"/>
      <c r="RFP66" s="398"/>
      <c r="RFQ66" s="398"/>
      <c r="RFR66" s="398"/>
      <c r="RFS66" s="398"/>
      <c r="RFT66" s="398"/>
      <c r="RFU66" s="398"/>
      <c r="RFV66" s="398"/>
      <c r="RFW66" s="398"/>
      <c r="RFX66" s="398"/>
      <c r="RFY66" s="398"/>
      <c r="RFZ66" s="398"/>
      <c r="RGA66" s="398"/>
      <c r="RGB66" s="398"/>
      <c r="RGC66" s="398"/>
      <c r="RGD66" s="398"/>
      <c r="RGE66" s="398"/>
      <c r="RGF66" s="398"/>
      <c r="RGG66" s="398"/>
      <c r="RGH66" s="398"/>
      <c r="RGI66" s="398"/>
      <c r="RGJ66" s="398"/>
      <c r="RGK66" s="398"/>
      <c r="RGL66" s="398"/>
      <c r="RGM66" s="398"/>
      <c r="RGN66" s="398"/>
      <c r="RGO66" s="398"/>
      <c r="RGP66" s="398"/>
      <c r="RGQ66" s="398"/>
      <c r="RGR66" s="398"/>
      <c r="RGS66" s="398"/>
      <c r="RGT66" s="398"/>
      <c r="RGU66" s="398"/>
      <c r="RGV66" s="398"/>
      <c r="RGW66" s="398"/>
      <c r="RGX66" s="398"/>
      <c r="RGY66" s="398"/>
      <c r="RGZ66" s="398"/>
      <c r="RHA66" s="398"/>
      <c r="RHB66" s="398"/>
      <c r="RHC66" s="398"/>
      <c r="RHD66" s="398"/>
      <c r="RHE66" s="398"/>
      <c r="RHF66" s="398"/>
      <c r="RHG66" s="398"/>
      <c r="RHH66" s="398"/>
      <c r="RHI66" s="398"/>
      <c r="RHJ66" s="398"/>
      <c r="RHK66" s="398"/>
      <c r="RHL66" s="398"/>
      <c r="RHM66" s="398"/>
      <c r="RHN66" s="398"/>
      <c r="RHO66" s="398"/>
      <c r="RHP66" s="398"/>
      <c r="RHQ66" s="398"/>
      <c r="RHR66" s="398"/>
      <c r="RHS66" s="398"/>
      <c r="RHT66" s="398"/>
      <c r="RHU66" s="398"/>
      <c r="RHV66" s="398"/>
      <c r="RHW66" s="398"/>
      <c r="RHX66" s="398"/>
      <c r="RHY66" s="398"/>
      <c r="RHZ66" s="398"/>
      <c r="RIA66" s="398"/>
      <c r="RIB66" s="398"/>
      <c r="RIC66" s="398"/>
      <c r="RID66" s="398"/>
      <c r="RIE66" s="398"/>
      <c r="RIF66" s="398"/>
      <c r="RIG66" s="398"/>
      <c r="RIH66" s="398"/>
      <c r="RII66" s="398"/>
      <c r="RIJ66" s="398"/>
      <c r="RIK66" s="398"/>
      <c r="RIL66" s="398"/>
      <c r="RIM66" s="398"/>
      <c r="RIN66" s="398"/>
      <c r="RIO66" s="398"/>
      <c r="RIP66" s="398"/>
      <c r="RIQ66" s="398"/>
      <c r="RIR66" s="398"/>
      <c r="RIS66" s="398"/>
      <c r="RIT66" s="398"/>
      <c r="RIU66" s="398"/>
      <c r="RIV66" s="398"/>
      <c r="RIW66" s="398"/>
      <c r="RIX66" s="398"/>
      <c r="RIY66" s="398"/>
      <c r="RIZ66" s="398"/>
      <c r="RJA66" s="398"/>
      <c r="RJB66" s="398"/>
      <c r="RJC66" s="398"/>
      <c r="RJD66" s="398"/>
      <c r="RJE66" s="398"/>
      <c r="RJF66" s="398"/>
      <c r="RJG66" s="398"/>
      <c r="RJH66" s="398"/>
      <c r="RJI66" s="398"/>
      <c r="RJJ66" s="398"/>
      <c r="RJK66" s="398"/>
      <c r="RJL66" s="398"/>
      <c r="RJM66" s="398"/>
      <c r="RJN66" s="398"/>
      <c r="RJO66" s="398"/>
      <c r="RJP66" s="398"/>
      <c r="RJQ66" s="398"/>
      <c r="RJR66" s="398"/>
      <c r="RJS66" s="398"/>
      <c r="RJT66" s="398"/>
      <c r="RJU66" s="398"/>
      <c r="RJV66" s="398"/>
      <c r="RJW66" s="398"/>
      <c r="RJX66" s="398"/>
      <c r="RJY66" s="398"/>
      <c r="RJZ66" s="398"/>
      <c r="RKA66" s="398"/>
      <c r="RKB66" s="398"/>
      <c r="RKC66" s="398"/>
      <c r="RKD66" s="398"/>
      <c r="RKE66" s="398"/>
      <c r="RKF66" s="398"/>
      <c r="RKG66" s="398"/>
      <c r="RKH66" s="398"/>
      <c r="RKI66" s="398"/>
      <c r="RKJ66" s="398"/>
      <c r="RKK66" s="398"/>
      <c r="RKL66" s="398"/>
      <c r="RKM66" s="398"/>
      <c r="RKN66" s="398"/>
      <c r="RKO66" s="398"/>
      <c r="RKP66" s="398"/>
      <c r="RKQ66" s="398"/>
      <c r="RKR66" s="398"/>
      <c r="RKS66" s="398"/>
      <c r="RKT66" s="398"/>
      <c r="RKU66" s="398"/>
      <c r="RKV66" s="398"/>
      <c r="RKW66" s="398"/>
      <c r="RKX66" s="398"/>
      <c r="RKY66" s="398"/>
      <c r="RKZ66" s="398"/>
      <c r="RLA66" s="398"/>
      <c r="RLB66" s="398"/>
      <c r="RLC66" s="398"/>
      <c r="RLD66" s="398"/>
      <c r="RLE66" s="398"/>
      <c r="RLF66" s="398"/>
      <c r="RLG66" s="398"/>
      <c r="RLH66" s="398"/>
      <c r="RLI66" s="398"/>
      <c r="RLJ66" s="398"/>
      <c r="RLK66" s="398"/>
      <c r="RLL66" s="398"/>
      <c r="RLM66" s="398"/>
      <c r="RLN66" s="398"/>
      <c r="RLO66" s="398"/>
      <c r="RLP66" s="398"/>
      <c r="RLQ66" s="398"/>
      <c r="RLR66" s="398"/>
      <c r="RLS66" s="398"/>
      <c r="RLT66" s="398"/>
      <c r="RLU66" s="398"/>
      <c r="RLV66" s="398"/>
      <c r="RLW66" s="398"/>
      <c r="RLX66" s="398"/>
      <c r="RLY66" s="398"/>
      <c r="RLZ66" s="398"/>
      <c r="RMA66" s="398"/>
      <c r="RMB66" s="398"/>
      <c r="RMC66" s="398"/>
      <c r="RMD66" s="398"/>
      <c r="RME66" s="398"/>
      <c r="RMF66" s="398"/>
      <c r="RMG66" s="398"/>
      <c r="RMH66" s="398"/>
      <c r="RMI66" s="398"/>
      <c r="RMJ66" s="398"/>
      <c r="RMK66" s="398"/>
      <c r="RML66" s="398"/>
      <c r="RMM66" s="398"/>
      <c r="RMN66" s="398"/>
      <c r="RMO66" s="398"/>
      <c r="RMP66" s="398"/>
      <c r="RMQ66" s="398"/>
      <c r="RMR66" s="398"/>
      <c r="RMS66" s="398"/>
      <c r="RMT66" s="398"/>
      <c r="RMU66" s="398"/>
      <c r="RMV66" s="398"/>
      <c r="RMW66" s="398"/>
      <c r="RMX66" s="398"/>
      <c r="RMY66" s="398"/>
      <c r="RMZ66" s="398"/>
      <c r="RNA66" s="398"/>
      <c r="RNB66" s="398"/>
      <c r="RNC66" s="398"/>
      <c r="RND66" s="398"/>
      <c r="RNE66" s="398"/>
      <c r="RNF66" s="398"/>
      <c r="RNG66" s="398"/>
      <c r="RNH66" s="398"/>
      <c r="RNI66" s="398"/>
      <c r="RNJ66" s="398"/>
      <c r="RNK66" s="398"/>
      <c r="RNL66" s="398"/>
      <c r="RNM66" s="398"/>
      <c r="RNN66" s="398"/>
      <c r="RNO66" s="398"/>
      <c r="RNP66" s="398"/>
      <c r="RNQ66" s="398"/>
      <c r="RNR66" s="398"/>
      <c r="RNS66" s="398"/>
      <c r="RNT66" s="398"/>
      <c r="RNU66" s="398"/>
      <c r="RNV66" s="398"/>
      <c r="RNW66" s="398"/>
      <c r="RNX66" s="398"/>
      <c r="RNY66" s="398"/>
      <c r="RNZ66" s="398"/>
      <c r="ROA66" s="398"/>
      <c r="ROB66" s="398"/>
      <c r="ROC66" s="398"/>
      <c r="ROD66" s="398"/>
      <c r="ROE66" s="398"/>
      <c r="ROF66" s="398"/>
      <c r="ROG66" s="398"/>
      <c r="ROH66" s="398"/>
      <c r="ROI66" s="398"/>
      <c r="ROJ66" s="398"/>
      <c r="ROK66" s="398"/>
      <c r="ROL66" s="398"/>
      <c r="ROM66" s="398"/>
      <c r="RON66" s="398"/>
      <c r="ROO66" s="398"/>
      <c r="ROP66" s="398"/>
      <c r="ROQ66" s="398"/>
      <c r="ROR66" s="398"/>
      <c r="ROS66" s="398"/>
      <c r="ROT66" s="398"/>
      <c r="ROU66" s="398"/>
      <c r="ROV66" s="398"/>
      <c r="ROW66" s="398"/>
      <c r="ROX66" s="398"/>
      <c r="ROY66" s="398"/>
      <c r="ROZ66" s="398"/>
      <c r="RPA66" s="398"/>
      <c r="RPB66" s="398"/>
      <c r="RPC66" s="398"/>
      <c r="RPD66" s="398"/>
      <c r="RPE66" s="398"/>
      <c r="RPF66" s="398"/>
      <c r="RPG66" s="398"/>
      <c r="RPH66" s="398"/>
      <c r="RPI66" s="398"/>
      <c r="RPJ66" s="398"/>
      <c r="RPK66" s="398"/>
      <c r="RPL66" s="398"/>
      <c r="RPM66" s="398"/>
      <c r="RPN66" s="398"/>
      <c r="RPO66" s="398"/>
      <c r="RPP66" s="398"/>
      <c r="RPQ66" s="398"/>
      <c r="RPR66" s="398"/>
      <c r="RPS66" s="398"/>
      <c r="RPT66" s="398"/>
      <c r="RPU66" s="398"/>
      <c r="RPV66" s="398"/>
      <c r="RPW66" s="398"/>
      <c r="RPX66" s="398"/>
      <c r="RPY66" s="398"/>
      <c r="RPZ66" s="398"/>
      <c r="RQA66" s="398"/>
      <c r="RQB66" s="398"/>
      <c r="RQC66" s="398"/>
      <c r="RQD66" s="398"/>
      <c r="RQE66" s="398"/>
      <c r="RQF66" s="398"/>
      <c r="RQG66" s="398"/>
      <c r="RQH66" s="398"/>
      <c r="RQI66" s="398"/>
      <c r="RQJ66" s="398"/>
      <c r="RQK66" s="398"/>
      <c r="RQL66" s="398"/>
      <c r="RQM66" s="398"/>
      <c r="RQN66" s="398"/>
      <c r="RQO66" s="398"/>
      <c r="RQP66" s="398"/>
      <c r="RQQ66" s="398"/>
      <c r="RQR66" s="398"/>
      <c r="RQS66" s="398"/>
      <c r="RQT66" s="398"/>
      <c r="RQU66" s="398"/>
      <c r="RQV66" s="398"/>
      <c r="RQW66" s="398"/>
      <c r="RQX66" s="398"/>
      <c r="RQY66" s="398"/>
      <c r="RQZ66" s="398"/>
      <c r="RRA66" s="398"/>
      <c r="RRB66" s="398"/>
      <c r="RRC66" s="398"/>
      <c r="RRD66" s="398"/>
      <c r="RRE66" s="398"/>
      <c r="RRF66" s="398"/>
      <c r="RRG66" s="398"/>
      <c r="RRH66" s="398"/>
      <c r="RRI66" s="398"/>
      <c r="RRJ66" s="398"/>
      <c r="RRK66" s="398"/>
      <c r="RRL66" s="398"/>
      <c r="RRM66" s="398"/>
      <c r="RRN66" s="398"/>
      <c r="RRO66" s="398"/>
      <c r="RRP66" s="398"/>
      <c r="RRQ66" s="398"/>
      <c r="RRR66" s="398"/>
      <c r="RRS66" s="398"/>
      <c r="RRT66" s="398"/>
      <c r="RRU66" s="398"/>
      <c r="RRV66" s="398"/>
      <c r="RRW66" s="398"/>
      <c r="RRX66" s="398"/>
      <c r="RRY66" s="398"/>
      <c r="RRZ66" s="398"/>
      <c r="RSA66" s="398"/>
      <c r="RSB66" s="398"/>
      <c r="RSC66" s="398"/>
      <c r="RSD66" s="398"/>
      <c r="RSE66" s="398"/>
      <c r="RSF66" s="398"/>
      <c r="RSG66" s="398"/>
      <c r="RSH66" s="398"/>
      <c r="RSI66" s="398"/>
      <c r="RSJ66" s="398"/>
      <c r="RSK66" s="398"/>
      <c r="RSL66" s="398"/>
      <c r="RSM66" s="398"/>
      <c r="RSN66" s="398"/>
      <c r="RSO66" s="398"/>
      <c r="RSP66" s="398"/>
      <c r="RSQ66" s="398"/>
      <c r="RSR66" s="398"/>
      <c r="RSS66" s="398"/>
      <c r="RST66" s="398"/>
      <c r="RSU66" s="398"/>
      <c r="RSV66" s="398"/>
      <c r="RSW66" s="398"/>
      <c r="RSX66" s="398"/>
      <c r="RSY66" s="398"/>
      <c r="RSZ66" s="398"/>
      <c r="RTA66" s="398"/>
      <c r="RTB66" s="398"/>
      <c r="RTC66" s="398"/>
      <c r="RTD66" s="398"/>
      <c r="RTE66" s="398"/>
      <c r="RTF66" s="398"/>
      <c r="RTG66" s="398"/>
      <c r="RTH66" s="398"/>
      <c r="RTI66" s="398"/>
      <c r="RTJ66" s="398"/>
      <c r="RTK66" s="398"/>
      <c r="RTL66" s="398"/>
      <c r="RTM66" s="398"/>
      <c r="RTN66" s="398"/>
      <c r="RTO66" s="398"/>
      <c r="RTP66" s="398"/>
      <c r="RTQ66" s="398"/>
      <c r="RTR66" s="398"/>
      <c r="RTS66" s="398"/>
      <c r="RTT66" s="398"/>
      <c r="RTU66" s="398"/>
      <c r="RTV66" s="398"/>
      <c r="RTW66" s="398"/>
      <c r="RTX66" s="398"/>
      <c r="RTY66" s="398"/>
      <c r="RTZ66" s="398"/>
      <c r="RUA66" s="398"/>
      <c r="RUB66" s="398"/>
      <c r="RUC66" s="398"/>
      <c r="RUD66" s="398"/>
      <c r="RUE66" s="398"/>
      <c r="RUF66" s="398"/>
      <c r="RUG66" s="398"/>
      <c r="RUH66" s="398"/>
      <c r="RUI66" s="398"/>
      <c r="RUJ66" s="398"/>
      <c r="RUK66" s="398"/>
      <c r="RUL66" s="398"/>
      <c r="RUM66" s="398"/>
      <c r="RUN66" s="398"/>
      <c r="RUO66" s="398"/>
      <c r="RUP66" s="398"/>
      <c r="RUQ66" s="398"/>
      <c r="RUR66" s="398"/>
      <c r="RUS66" s="398"/>
      <c r="RUT66" s="398"/>
      <c r="RUU66" s="398"/>
      <c r="RUV66" s="398"/>
      <c r="RUW66" s="398"/>
      <c r="RUX66" s="398"/>
      <c r="RUY66" s="398"/>
      <c r="RUZ66" s="398"/>
      <c r="RVA66" s="398"/>
      <c r="RVB66" s="398"/>
      <c r="RVC66" s="398"/>
      <c r="RVD66" s="398"/>
      <c r="RVE66" s="398"/>
      <c r="RVF66" s="398"/>
      <c r="RVG66" s="398"/>
      <c r="RVH66" s="398"/>
      <c r="RVI66" s="398"/>
      <c r="RVJ66" s="398"/>
      <c r="RVK66" s="398"/>
      <c r="RVL66" s="398"/>
      <c r="RVM66" s="398"/>
      <c r="RVN66" s="398"/>
      <c r="RVO66" s="398"/>
      <c r="RVP66" s="398"/>
      <c r="RVQ66" s="398"/>
      <c r="RVR66" s="398"/>
      <c r="RVS66" s="398"/>
      <c r="RVT66" s="398"/>
      <c r="RVU66" s="398"/>
      <c r="RVV66" s="398"/>
      <c r="RVW66" s="398"/>
      <c r="RVX66" s="398"/>
      <c r="RVY66" s="398"/>
      <c r="RVZ66" s="398"/>
      <c r="RWA66" s="398"/>
      <c r="RWB66" s="398"/>
      <c r="RWC66" s="398"/>
      <c r="RWD66" s="398"/>
      <c r="RWE66" s="398"/>
      <c r="RWF66" s="398"/>
      <c r="RWG66" s="398"/>
      <c r="RWH66" s="398"/>
      <c r="RWI66" s="398"/>
      <c r="RWJ66" s="398"/>
      <c r="RWK66" s="398"/>
      <c r="RWL66" s="398"/>
      <c r="RWM66" s="398"/>
      <c r="RWN66" s="398"/>
      <c r="RWO66" s="398"/>
      <c r="RWP66" s="398"/>
      <c r="RWQ66" s="398"/>
      <c r="RWR66" s="398"/>
      <c r="RWS66" s="398"/>
      <c r="RWT66" s="398"/>
      <c r="RWU66" s="398"/>
      <c r="RWV66" s="398"/>
      <c r="RWW66" s="398"/>
      <c r="RWX66" s="398"/>
      <c r="RWY66" s="398"/>
      <c r="RWZ66" s="398"/>
      <c r="RXA66" s="398"/>
      <c r="RXB66" s="398"/>
      <c r="RXC66" s="398"/>
      <c r="RXD66" s="398"/>
      <c r="RXE66" s="398"/>
      <c r="RXF66" s="398"/>
      <c r="RXG66" s="398"/>
      <c r="RXH66" s="398"/>
      <c r="RXI66" s="398"/>
      <c r="RXJ66" s="398"/>
      <c r="RXK66" s="398"/>
      <c r="RXL66" s="398"/>
      <c r="RXM66" s="398"/>
      <c r="RXN66" s="398"/>
      <c r="RXO66" s="398"/>
      <c r="RXP66" s="398"/>
      <c r="RXQ66" s="398"/>
      <c r="RXR66" s="398"/>
      <c r="RXS66" s="398"/>
      <c r="RXT66" s="398"/>
      <c r="RXU66" s="398"/>
      <c r="RXV66" s="398"/>
      <c r="RXW66" s="398"/>
      <c r="RXX66" s="398"/>
      <c r="RXY66" s="398"/>
      <c r="RXZ66" s="398"/>
      <c r="RYA66" s="398"/>
      <c r="RYB66" s="398"/>
      <c r="RYC66" s="398"/>
      <c r="RYD66" s="398"/>
      <c r="RYE66" s="398"/>
      <c r="RYF66" s="398"/>
      <c r="RYG66" s="398"/>
      <c r="RYH66" s="398"/>
      <c r="RYI66" s="398"/>
      <c r="RYJ66" s="398"/>
      <c r="RYK66" s="398"/>
      <c r="RYL66" s="398"/>
      <c r="RYM66" s="398"/>
      <c r="RYN66" s="398"/>
      <c r="RYO66" s="398"/>
      <c r="RYP66" s="398"/>
      <c r="RYQ66" s="398"/>
      <c r="RYR66" s="398"/>
      <c r="RYS66" s="398"/>
      <c r="RYT66" s="398"/>
      <c r="RYU66" s="398"/>
      <c r="RYV66" s="398"/>
      <c r="RYW66" s="398"/>
      <c r="RYX66" s="398"/>
      <c r="RYY66" s="398"/>
      <c r="RYZ66" s="398"/>
      <c r="RZA66" s="398"/>
      <c r="RZB66" s="398"/>
      <c r="RZC66" s="398"/>
      <c r="RZD66" s="398"/>
      <c r="RZE66" s="398"/>
      <c r="RZF66" s="398"/>
      <c r="RZG66" s="398"/>
      <c r="RZH66" s="398"/>
      <c r="RZI66" s="398"/>
      <c r="RZJ66" s="398"/>
      <c r="RZK66" s="398"/>
      <c r="RZL66" s="398"/>
      <c r="RZM66" s="398"/>
      <c r="RZN66" s="398"/>
      <c r="RZO66" s="398"/>
      <c r="RZP66" s="398"/>
      <c r="RZQ66" s="398"/>
      <c r="RZR66" s="398"/>
      <c r="RZS66" s="398"/>
      <c r="RZT66" s="398"/>
      <c r="RZU66" s="398"/>
      <c r="RZV66" s="398"/>
      <c r="RZW66" s="398"/>
      <c r="RZX66" s="398"/>
      <c r="RZY66" s="398"/>
      <c r="RZZ66" s="398"/>
      <c r="SAA66" s="398"/>
      <c r="SAB66" s="398"/>
      <c r="SAC66" s="398"/>
      <c r="SAD66" s="398"/>
      <c r="SAE66" s="398"/>
      <c r="SAF66" s="398"/>
      <c r="SAG66" s="398"/>
      <c r="SAH66" s="398"/>
      <c r="SAI66" s="398"/>
      <c r="SAJ66" s="398"/>
      <c r="SAK66" s="398"/>
      <c r="SAL66" s="398"/>
      <c r="SAM66" s="398"/>
      <c r="SAN66" s="398"/>
      <c r="SAO66" s="398"/>
      <c r="SAP66" s="398"/>
      <c r="SAQ66" s="398"/>
      <c r="SAR66" s="398"/>
      <c r="SAS66" s="398"/>
      <c r="SAT66" s="398"/>
      <c r="SAU66" s="398"/>
      <c r="SAV66" s="398"/>
      <c r="SAW66" s="398"/>
      <c r="SAX66" s="398"/>
      <c r="SAY66" s="398"/>
      <c r="SAZ66" s="398"/>
      <c r="SBA66" s="398"/>
      <c r="SBB66" s="398"/>
      <c r="SBC66" s="398"/>
      <c r="SBD66" s="398"/>
      <c r="SBE66" s="398"/>
      <c r="SBF66" s="398"/>
      <c r="SBG66" s="398"/>
      <c r="SBH66" s="398"/>
      <c r="SBI66" s="398"/>
      <c r="SBJ66" s="398"/>
      <c r="SBK66" s="398"/>
      <c r="SBL66" s="398"/>
      <c r="SBM66" s="398"/>
      <c r="SBN66" s="398"/>
      <c r="SBO66" s="398"/>
      <c r="SBP66" s="398"/>
      <c r="SBQ66" s="398"/>
      <c r="SBR66" s="398"/>
      <c r="SBS66" s="398"/>
      <c r="SBT66" s="398"/>
      <c r="SBU66" s="398"/>
      <c r="SBV66" s="398"/>
      <c r="SBW66" s="398"/>
      <c r="SBX66" s="398"/>
      <c r="SBY66" s="398"/>
      <c r="SBZ66" s="398"/>
      <c r="SCA66" s="398"/>
      <c r="SCB66" s="398"/>
      <c r="SCC66" s="398"/>
      <c r="SCD66" s="398"/>
      <c r="SCE66" s="398"/>
      <c r="SCF66" s="398"/>
      <c r="SCG66" s="398"/>
      <c r="SCH66" s="398"/>
      <c r="SCI66" s="398"/>
      <c r="SCJ66" s="398"/>
      <c r="SCK66" s="398"/>
      <c r="SCL66" s="398"/>
      <c r="SCM66" s="398"/>
      <c r="SCN66" s="398"/>
      <c r="SCO66" s="398"/>
      <c r="SCP66" s="398"/>
      <c r="SCQ66" s="398"/>
      <c r="SCR66" s="398"/>
      <c r="SCS66" s="398"/>
      <c r="SCT66" s="398"/>
      <c r="SCU66" s="398"/>
      <c r="SCV66" s="398"/>
      <c r="SCW66" s="398"/>
      <c r="SCX66" s="398"/>
      <c r="SCY66" s="398"/>
      <c r="SCZ66" s="398"/>
      <c r="SDA66" s="398"/>
      <c r="SDB66" s="398"/>
      <c r="SDC66" s="398"/>
      <c r="SDD66" s="398"/>
      <c r="SDE66" s="398"/>
      <c r="SDF66" s="398"/>
      <c r="SDG66" s="398"/>
      <c r="SDH66" s="398"/>
      <c r="SDI66" s="398"/>
      <c r="SDJ66" s="398"/>
      <c r="SDK66" s="398"/>
      <c r="SDL66" s="398"/>
      <c r="SDM66" s="398"/>
      <c r="SDN66" s="398"/>
      <c r="SDO66" s="398"/>
      <c r="SDP66" s="398"/>
      <c r="SDQ66" s="398"/>
      <c r="SDR66" s="398"/>
      <c r="SDS66" s="398"/>
      <c r="SDT66" s="398"/>
      <c r="SDU66" s="398"/>
      <c r="SDV66" s="398"/>
      <c r="SDW66" s="398"/>
      <c r="SDX66" s="398"/>
      <c r="SDY66" s="398"/>
      <c r="SDZ66" s="398"/>
      <c r="SEA66" s="398"/>
      <c r="SEB66" s="398"/>
      <c r="SEC66" s="398"/>
      <c r="SED66" s="398"/>
      <c r="SEE66" s="398"/>
      <c r="SEF66" s="398"/>
      <c r="SEG66" s="398"/>
      <c r="SEH66" s="398"/>
      <c r="SEI66" s="398"/>
      <c r="SEJ66" s="398"/>
      <c r="SEK66" s="398"/>
      <c r="SEL66" s="398"/>
      <c r="SEM66" s="398"/>
      <c r="SEN66" s="398"/>
      <c r="SEO66" s="398"/>
      <c r="SEP66" s="398"/>
      <c r="SEQ66" s="398"/>
      <c r="SER66" s="398"/>
      <c r="SES66" s="398"/>
      <c r="SET66" s="398"/>
      <c r="SEU66" s="398"/>
      <c r="SEV66" s="398"/>
      <c r="SEW66" s="398"/>
      <c r="SEX66" s="398"/>
      <c r="SEY66" s="398"/>
      <c r="SEZ66" s="398"/>
      <c r="SFA66" s="398"/>
      <c r="SFB66" s="398"/>
      <c r="SFC66" s="398"/>
      <c r="SFD66" s="398"/>
      <c r="SFE66" s="398"/>
      <c r="SFF66" s="398"/>
      <c r="SFG66" s="398"/>
      <c r="SFH66" s="398"/>
      <c r="SFI66" s="398"/>
      <c r="SFJ66" s="398"/>
      <c r="SFK66" s="398"/>
      <c r="SFL66" s="398"/>
      <c r="SFM66" s="398"/>
      <c r="SFN66" s="398"/>
      <c r="SFO66" s="398"/>
      <c r="SFP66" s="398"/>
      <c r="SFQ66" s="398"/>
      <c r="SFR66" s="398"/>
      <c r="SFS66" s="398"/>
      <c r="SFT66" s="398"/>
      <c r="SFU66" s="398"/>
      <c r="SFV66" s="398"/>
      <c r="SFW66" s="398"/>
      <c r="SFX66" s="398"/>
      <c r="SFY66" s="398"/>
      <c r="SFZ66" s="398"/>
      <c r="SGA66" s="398"/>
      <c r="SGB66" s="398"/>
      <c r="SGC66" s="398"/>
      <c r="SGD66" s="398"/>
      <c r="SGE66" s="398"/>
      <c r="SGF66" s="398"/>
      <c r="SGG66" s="398"/>
      <c r="SGH66" s="398"/>
      <c r="SGI66" s="398"/>
      <c r="SGJ66" s="398"/>
      <c r="SGK66" s="398"/>
      <c r="SGL66" s="398"/>
      <c r="SGM66" s="398"/>
      <c r="SGN66" s="398"/>
      <c r="SGO66" s="398"/>
      <c r="SGP66" s="398"/>
      <c r="SGQ66" s="398"/>
      <c r="SGR66" s="398"/>
      <c r="SGS66" s="398"/>
      <c r="SGT66" s="398"/>
      <c r="SGU66" s="398"/>
      <c r="SGV66" s="398"/>
      <c r="SGW66" s="398"/>
      <c r="SGX66" s="398"/>
      <c r="SGY66" s="398"/>
      <c r="SGZ66" s="398"/>
      <c r="SHA66" s="398"/>
      <c r="SHB66" s="398"/>
      <c r="SHC66" s="398"/>
      <c r="SHD66" s="398"/>
      <c r="SHE66" s="398"/>
      <c r="SHF66" s="398"/>
      <c r="SHG66" s="398"/>
      <c r="SHH66" s="398"/>
      <c r="SHI66" s="398"/>
      <c r="SHJ66" s="398"/>
      <c r="SHK66" s="398"/>
      <c r="SHL66" s="398"/>
      <c r="SHM66" s="398"/>
      <c r="SHN66" s="398"/>
      <c r="SHO66" s="398"/>
      <c r="SHP66" s="398"/>
      <c r="SHQ66" s="398"/>
      <c r="SHR66" s="398"/>
      <c r="SHS66" s="398"/>
      <c r="SHT66" s="398"/>
      <c r="SHU66" s="398"/>
      <c r="SHV66" s="398"/>
      <c r="SHW66" s="398"/>
      <c r="SHX66" s="398"/>
      <c r="SHY66" s="398"/>
      <c r="SHZ66" s="398"/>
      <c r="SIA66" s="398"/>
      <c r="SIB66" s="398"/>
      <c r="SIC66" s="398"/>
      <c r="SID66" s="398"/>
      <c r="SIE66" s="398"/>
      <c r="SIF66" s="398"/>
      <c r="SIG66" s="398"/>
      <c r="SIH66" s="398"/>
      <c r="SII66" s="398"/>
      <c r="SIJ66" s="398"/>
      <c r="SIK66" s="398"/>
      <c r="SIL66" s="398"/>
      <c r="SIM66" s="398"/>
      <c r="SIN66" s="398"/>
      <c r="SIO66" s="398"/>
      <c r="SIP66" s="398"/>
      <c r="SIQ66" s="398"/>
      <c r="SIR66" s="398"/>
      <c r="SIS66" s="398"/>
      <c r="SIT66" s="398"/>
      <c r="SIU66" s="398"/>
      <c r="SIV66" s="398"/>
      <c r="SIW66" s="398"/>
      <c r="SIX66" s="398"/>
      <c r="SIY66" s="398"/>
      <c r="SIZ66" s="398"/>
      <c r="SJA66" s="398"/>
      <c r="SJB66" s="398"/>
      <c r="SJC66" s="398"/>
      <c r="SJD66" s="398"/>
      <c r="SJE66" s="398"/>
      <c r="SJF66" s="398"/>
      <c r="SJG66" s="398"/>
      <c r="SJH66" s="398"/>
      <c r="SJI66" s="398"/>
      <c r="SJJ66" s="398"/>
      <c r="SJK66" s="398"/>
      <c r="SJL66" s="398"/>
      <c r="SJM66" s="398"/>
      <c r="SJN66" s="398"/>
      <c r="SJO66" s="398"/>
      <c r="SJP66" s="398"/>
      <c r="SJQ66" s="398"/>
      <c r="SJR66" s="398"/>
      <c r="SJS66" s="398"/>
      <c r="SJT66" s="398"/>
      <c r="SJU66" s="398"/>
      <c r="SJV66" s="398"/>
      <c r="SJW66" s="398"/>
      <c r="SJX66" s="398"/>
      <c r="SJY66" s="398"/>
      <c r="SJZ66" s="398"/>
      <c r="SKA66" s="398"/>
      <c r="SKB66" s="398"/>
      <c r="SKC66" s="398"/>
      <c r="SKD66" s="398"/>
      <c r="SKE66" s="398"/>
      <c r="SKF66" s="398"/>
      <c r="SKG66" s="398"/>
      <c r="SKH66" s="398"/>
      <c r="SKI66" s="398"/>
      <c r="SKJ66" s="398"/>
      <c r="SKK66" s="398"/>
      <c r="SKL66" s="398"/>
      <c r="SKM66" s="398"/>
      <c r="SKN66" s="398"/>
      <c r="SKO66" s="398"/>
      <c r="SKP66" s="398"/>
      <c r="SKQ66" s="398"/>
      <c r="SKR66" s="398"/>
      <c r="SKS66" s="398"/>
      <c r="SKT66" s="398"/>
      <c r="SKU66" s="398"/>
      <c r="SKV66" s="398"/>
      <c r="SKW66" s="398"/>
      <c r="SKX66" s="398"/>
      <c r="SKY66" s="398"/>
      <c r="SKZ66" s="398"/>
      <c r="SLA66" s="398"/>
      <c r="SLB66" s="398"/>
      <c r="SLC66" s="398"/>
      <c r="SLD66" s="398"/>
      <c r="SLE66" s="398"/>
      <c r="SLF66" s="398"/>
      <c r="SLG66" s="398"/>
      <c r="SLH66" s="398"/>
      <c r="SLI66" s="398"/>
      <c r="SLJ66" s="398"/>
      <c r="SLK66" s="398"/>
      <c r="SLL66" s="398"/>
      <c r="SLM66" s="398"/>
      <c r="SLN66" s="398"/>
      <c r="SLO66" s="398"/>
      <c r="SLP66" s="398"/>
      <c r="SLQ66" s="398"/>
      <c r="SLR66" s="398"/>
      <c r="SLS66" s="398"/>
      <c r="SLT66" s="398"/>
      <c r="SLU66" s="398"/>
      <c r="SLV66" s="398"/>
      <c r="SLW66" s="398"/>
      <c r="SLX66" s="398"/>
      <c r="SLY66" s="398"/>
      <c r="SLZ66" s="398"/>
      <c r="SMA66" s="398"/>
      <c r="SMB66" s="398"/>
      <c r="SMC66" s="398"/>
      <c r="SMD66" s="398"/>
      <c r="SME66" s="398"/>
      <c r="SMF66" s="398"/>
      <c r="SMG66" s="398"/>
      <c r="SMH66" s="398"/>
      <c r="SMI66" s="398"/>
      <c r="SMJ66" s="398"/>
      <c r="SMK66" s="398"/>
      <c r="SML66" s="398"/>
      <c r="SMM66" s="398"/>
      <c r="SMN66" s="398"/>
      <c r="SMO66" s="398"/>
      <c r="SMP66" s="398"/>
      <c r="SMQ66" s="398"/>
      <c r="SMR66" s="398"/>
      <c r="SMS66" s="398"/>
      <c r="SMT66" s="398"/>
      <c r="SMU66" s="398"/>
      <c r="SMV66" s="398"/>
      <c r="SMW66" s="398"/>
      <c r="SMX66" s="398"/>
      <c r="SMY66" s="398"/>
      <c r="SMZ66" s="398"/>
      <c r="SNA66" s="398"/>
      <c r="SNB66" s="398"/>
      <c r="SNC66" s="398"/>
      <c r="SND66" s="398"/>
      <c r="SNE66" s="398"/>
      <c r="SNF66" s="398"/>
      <c r="SNG66" s="398"/>
      <c r="SNH66" s="398"/>
      <c r="SNI66" s="398"/>
      <c r="SNJ66" s="398"/>
      <c r="SNK66" s="398"/>
      <c r="SNL66" s="398"/>
      <c r="SNM66" s="398"/>
      <c r="SNN66" s="398"/>
      <c r="SNO66" s="398"/>
      <c r="SNP66" s="398"/>
      <c r="SNQ66" s="398"/>
      <c r="SNR66" s="398"/>
      <c r="SNS66" s="398"/>
      <c r="SNT66" s="398"/>
      <c r="SNU66" s="398"/>
      <c r="SNV66" s="398"/>
      <c r="SNW66" s="398"/>
      <c r="SNX66" s="398"/>
      <c r="SNY66" s="398"/>
      <c r="SNZ66" s="398"/>
      <c r="SOA66" s="398"/>
      <c r="SOB66" s="398"/>
      <c r="SOC66" s="398"/>
      <c r="SOD66" s="398"/>
      <c r="SOE66" s="398"/>
      <c r="SOF66" s="398"/>
      <c r="SOG66" s="398"/>
      <c r="SOH66" s="398"/>
      <c r="SOI66" s="398"/>
      <c r="SOJ66" s="398"/>
      <c r="SOK66" s="398"/>
      <c r="SOL66" s="398"/>
      <c r="SOM66" s="398"/>
      <c r="SON66" s="398"/>
      <c r="SOO66" s="398"/>
      <c r="SOP66" s="398"/>
      <c r="SOQ66" s="398"/>
      <c r="SOR66" s="398"/>
      <c r="SOS66" s="398"/>
      <c r="SOT66" s="398"/>
      <c r="SOU66" s="398"/>
      <c r="SOV66" s="398"/>
      <c r="SOW66" s="398"/>
      <c r="SOX66" s="398"/>
      <c r="SOY66" s="398"/>
      <c r="SOZ66" s="398"/>
      <c r="SPA66" s="398"/>
      <c r="SPB66" s="398"/>
      <c r="SPC66" s="398"/>
      <c r="SPD66" s="398"/>
      <c r="SPE66" s="398"/>
      <c r="SPF66" s="398"/>
      <c r="SPG66" s="398"/>
      <c r="SPH66" s="398"/>
      <c r="SPI66" s="398"/>
      <c r="SPJ66" s="398"/>
      <c r="SPK66" s="398"/>
      <c r="SPL66" s="398"/>
      <c r="SPM66" s="398"/>
      <c r="SPN66" s="398"/>
      <c r="SPO66" s="398"/>
      <c r="SPP66" s="398"/>
      <c r="SPQ66" s="398"/>
      <c r="SPR66" s="398"/>
      <c r="SPS66" s="398"/>
      <c r="SPT66" s="398"/>
      <c r="SPU66" s="398"/>
      <c r="SPV66" s="398"/>
      <c r="SPW66" s="398"/>
      <c r="SPX66" s="398"/>
      <c r="SPY66" s="398"/>
      <c r="SPZ66" s="398"/>
      <c r="SQA66" s="398"/>
      <c r="SQB66" s="398"/>
      <c r="SQC66" s="398"/>
      <c r="SQD66" s="398"/>
      <c r="SQE66" s="398"/>
      <c r="SQF66" s="398"/>
      <c r="SQG66" s="398"/>
      <c r="SQH66" s="398"/>
      <c r="SQI66" s="398"/>
      <c r="SQJ66" s="398"/>
      <c r="SQK66" s="398"/>
      <c r="SQL66" s="398"/>
      <c r="SQM66" s="398"/>
      <c r="SQN66" s="398"/>
      <c r="SQO66" s="398"/>
      <c r="SQP66" s="398"/>
      <c r="SQQ66" s="398"/>
      <c r="SQR66" s="398"/>
      <c r="SQS66" s="398"/>
      <c r="SQT66" s="398"/>
      <c r="SQU66" s="398"/>
      <c r="SQV66" s="398"/>
      <c r="SQW66" s="398"/>
      <c r="SQX66" s="398"/>
      <c r="SQY66" s="398"/>
      <c r="SQZ66" s="398"/>
      <c r="SRA66" s="398"/>
      <c r="SRB66" s="398"/>
      <c r="SRC66" s="398"/>
      <c r="SRD66" s="398"/>
      <c r="SRE66" s="398"/>
      <c r="SRF66" s="398"/>
      <c r="SRG66" s="398"/>
      <c r="SRH66" s="398"/>
      <c r="SRI66" s="398"/>
      <c r="SRJ66" s="398"/>
      <c r="SRK66" s="398"/>
      <c r="SRL66" s="398"/>
      <c r="SRM66" s="398"/>
      <c r="SRN66" s="398"/>
      <c r="SRO66" s="398"/>
      <c r="SRP66" s="398"/>
      <c r="SRQ66" s="398"/>
      <c r="SRR66" s="398"/>
      <c r="SRS66" s="398"/>
      <c r="SRT66" s="398"/>
      <c r="SRU66" s="398"/>
      <c r="SRV66" s="398"/>
      <c r="SRW66" s="398"/>
      <c r="SRX66" s="398"/>
      <c r="SRY66" s="398"/>
      <c r="SRZ66" s="398"/>
      <c r="SSA66" s="398"/>
      <c r="SSB66" s="398"/>
      <c r="SSC66" s="398"/>
      <c r="SSD66" s="398"/>
      <c r="SSE66" s="398"/>
      <c r="SSF66" s="398"/>
      <c r="SSG66" s="398"/>
      <c r="SSH66" s="398"/>
      <c r="SSI66" s="398"/>
      <c r="SSJ66" s="398"/>
      <c r="SSK66" s="398"/>
      <c r="SSL66" s="398"/>
      <c r="SSM66" s="398"/>
      <c r="SSN66" s="398"/>
      <c r="SSO66" s="398"/>
      <c r="SSP66" s="398"/>
      <c r="SSQ66" s="398"/>
      <c r="SSR66" s="398"/>
      <c r="SSS66" s="398"/>
      <c r="SST66" s="398"/>
      <c r="SSU66" s="398"/>
      <c r="SSV66" s="398"/>
      <c r="SSW66" s="398"/>
      <c r="SSX66" s="398"/>
      <c r="SSY66" s="398"/>
      <c r="SSZ66" s="398"/>
      <c r="STA66" s="398"/>
      <c r="STB66" s="398"/>
      <c r="STC66" s="398"/>
      <c r="STD66" s="398"/>
      <c r="STE66" s="398"/>
      <c r="STF66" s="398"/>
      <c r="STG66" s="398"/>
      <c r="STH66" s="398"/>
      <c r="STI66" s="398"/>
      <c r="STJ66" s="398"/>
      <c r="STK66" s="398"/>
      <c r="STL66" s="398"/>
      <c r="STM66" s="398"/>
      <c r="STN66" s="398"/>
      <c r="STO66" s="398"/>
      <c r="STP66" s="398"/>
      <c r="STQ66" s="398"/>
      <c r="STR66" s="398"/>
      <c r="STS66" s="398"/>
      <c r="STT66" s="398"/>
      <c r="STU66" s="398"/>
      <c r="STV66" s="398"/>
      <c r="STW66" s="398"/>
      <c r="STX66" s="398"/>
      <c r="STY66" s="398"/>
      <c r="STZ66" s="398"/>
      <c r="SUA66" s="398"/>
      <c r="SUB66" s="398"/>
      <c r="SUC66" s="398"/>
      <c r="SUD66" s="398"/>
      <c r="SUE66" s="398"/>
      <c r="SUF66" s="398"/>
      <c r="SUG66" s="398"/>
      <c r="SUH66" s="398"/>
      <c r="SUI66" s="398"/>
      <c r="SUJ66" s="398"/>
      <c r="SUK66" s="398"/>
      <c r="SUL66" s="398"/>
      <c r="SUM66" s="398"/>
      <c r="SUN66" s="398"/>
      <c r="SUO66" s="398"/>
      <c r="SUP66" s="398"/>
      <c r="SUQ66" s="398"/>
      <c r="SUR66" s="398"/>
      <c r="SUS66" s="398"/>
      <c r="SUT66" s="398"/>
      <c r="SUU66" s="398"/>
      <c r="SUV66" s="398"/>
      <c r="SUW66" s="398"/>
      <c r="SUX66" s="398"/>
      <c r="SUY66" s="398"/>
      <c r="SUZ66" s="398"/>
      <c r="SVA66" s="398"/>
      <c r="SVB66" s="398"/>
      <c r="SVC66" s="398"/>
      <c r="SVD66" s="398"/>
      <c r="SVE66" s="398"/>
      <c r="SVF66" s="398"/>
      <c r="SVG66" s="398"/>
      <c r="SVH66" s="398"/>
      <c r="SVI66" s="398"/>
      <c r="SVJ66" s="398"/>
      <c r="SVK66" s="398"/>
      <c r="SVL66" s="398"/>
      <c r="SVM66" s="398"/>
      <c r="SVN66" s="398"/>
      <c r="SVO66" s="398"/>
      <c r="SVP66" s="398"/>
      <c r="SVQ66" s="398"/>
      <c r="SVR66" s="398"/>
      <c r="SVS66" s="398"/>
      <c r="SVT66" s="398"/>
      <c r="SVU66" s="398"/>
      <c r="SVV66" s="398"/>
      <c r="SVW66" s="398"/>
      <c r="SVX66" s="398"/>
      <c r="SVY66" s="398"/>
      <c r="SVZ66" s="398"/>
      <c r="SWA66" s="398"/>
      <c r="SWB66" s="398"/>
      <c r="SWC66" s="398"/>
      <c r="SWD66" s="398"/>
      <c r="SWE66" s="398"/>
      <c r="SWF66" s="398"/>
      <c r="SWG66" s="398"/>
      <c r="SWH66" s="398"/>
      <c r="SWI66" s="398"/>
      <c r="SWJ66" s="398"/>
      <c r="SWK66" s="398"/>
      <c r="SWL66" s="398"/>
      <c r="SWM66" s="398"/>
      <c r="SWN66" s="398"/>
      <c r="SWO66" s="398"/>
      <c r="SWP66" s="398"/>
      <c r="SWQ66" s="398"/>
      <c r="SWR66" s="398"/>
      <c r="SWS66" s="398"/>
      <c r="SWT66" s="398"/>
      <c r="SWU66" s="398"/>
      <c r="SWV66" s="398"/>
      <c r="SWW66" s="398"/>
      <c r="SWX66" s="398"/>
      <c r="SWY66" s="398"/>
      <c r="SWZ66" s="398"/>
      <c r="SXA66" s="398"/>
      <c r="SXB66" s="398"/>
      <c r="SXC66" s="398"/>
      <c r="SXD66" s="398"/>
      <c r="SXE66" s="398"/>
      <c r="SXF66" s="398"/>
      <c r="SXG66" s="398"/>
      <c r="SXH66" s="398"/>
      <c r="SXI66" s="398"/>
      <c r="SXJ66" s="398"/>
      <c r="SXK66" s="398"/>
      <c r="SXL66" s="398"/>
      <c r="SXM66" s="398"/>
      <c r="SXN66" s="398"/>
      <c r="SXO66" s="398"/>
      <c r="SXP66" s="398"/>
      <c r="SXQ66" s="398"/>
      <c r="SXR66" s="398"/>
      <c r="SXS66" s="398"/>
      <c r="SXT66" s="398"/>
      <c r="SXU66" s="398"/>
      <c r="SXV66" s="398"/>
      <c r="SXW66" s="398"/>
      <c r="SXX66" s="398"/>
      <c r="SXY66" s="398"/>
      <c r="SXZ66" s="398"/>
      <c r="SYA66" s="398"/>
      <c r="SYB66" s="398"/>
      <c r="SYC66" s="398"/>
      <c r="SYD66" s="398"/>
      <c r="SYE66" s="398"/>
      <c r="SYF66" s="398"/>
      <c r="SYG66" s="398"/>
      <c r="SYH66" s="398"/>
      <c r="SYI66" s="398"/>
      <c r="SYJ66" s="398"/>
      <c r="SYK66" s="398"/>
      <c r="SYL66" s="398"/>
      <c r="SYM66" s="398"/>
      <c r="SYN66" s="398"/>
      <c r="SYO66" s="398"/>
      <c r="SYP66" s="398"/>
      <c r="SYQ66" s="398"/>
      <c r="SYR66" s="398"/>
      <c r="SYS66" s="398"/>
      <c r="SYT66" s="398"/>
      <c r="SYU66" s="398"/>
      <c r="SYV66" s="398"/>
      <c r="SYW66" s="398"/>
      <c r="SYX66" s="398"/>
      <c r="SYY66" s="398"/>
      <c r="SYZ66" s="398"/>
      <c r="SZA66" s="398"/>
      <c r="SZB66" s="398"/>
      <c r="SZC66" s="398"/>
      <c r="SZD66" s="398"/>
      <c r="SZE66" s="398"/>
      <c r="SZF66" s="398"/>
      <c r="SZG66" s="398"/>
      <c r="SZH66" s="398"/>
      <c r="SZI66" s="398"/>
      <c r="SZJ66" s="398"/>
      <c r="SZK66" s="398"/>
      <c r="SZL66" s="398"/>
      <c r="SZM66" s="398"/>
      <c r="SZN66" s="398"/>
      <c r="SZO66" s="398"/>
      <c r="SZP66" s="398"/>
      <c r="SZQ66" s="398"/>
      <c r="SZR66" s="398"/>
      <c r="SZS66" s="398"/>
      <c r="SZT66" s="398"/>
      <c r="SZU66" s="398"/>
      <c r="SZV66" s="398"/>
      <c r="SZW66" s="398"/>
      <c r="SZX66" s="398"/>
      <c r="SZY66" s="398"/>
      <c r="SZZ66" s="398"/>
      <c r="TAA66" s="398"/>
      <c r="TAB66" s="398"/>
      <c r="TAC66" s="398"/>
      <c r="TAD66" s="398"/>
      <c r="TAE66" s="398"/>
      <c r="TAF66" s="398"/>
      <c r="TAG66" s="398"/>
      <c r="TAH66" s="398"/>
      <c r="TAI66" s="398"/>
      <c r="TAJ66" s="398"/>
      <c r="TAK66" s="398"/>
      <c r="TAL66" s="398"/>
      <c r="TAM66" s="398"/>
      <c r="TAN66" s="398"/>
      <c r="TAO66" s="398"/>
      <c r="TAP66" s="398"/>
      <c r="TAQ66" s="398"/>
      <c r="TAR66" s="398"/>
      <c r="TAS66" s="398"/>
      <c r="TAT66" s="398"/>
      <c r="TAU66" s="398"/>
      <c r="TAV66" s="398"/>
      <c r="TAW66" s="398"/>
      <c r="TAX66" s="398"/>
      <c r="TAY66" s="398"/>
      <c r="TAZ66" s="398"/>
      <c r="TBA66" s="398"/>
      <c r="TBB66" s="398"/>
      <c r="TBC66" s="398"/>
      <c r="TBD66" s="398"/>
      <c r="TBE66" s="398"/>
      <c r="TBF66" s="398"/>
      <c r="TBG66" s="398"/>
      <c r="TBH66" s="398"/>
      <c r="TBI66" s="398"/>
      <c r="TBJ66" s="398"/>
      <c r="TBK66" s="398"/>
      <c r="TBL66" s="398"/>
      <c r="TBM66" s="398"/>
      <c r="TBN66" s="398"/>
      <c r="TBO66" s="398"/>
      <c r="TBP66" s="398"/>
      <c r="TBQ66" s="398"/>
      <c r="TBR66" s="398"/>
      <c r="TBS66" s="398"/>
      <c r="TBT66" s="398"/>
      <c r="TBU66" s="398"/>
      <c r="TBV66" s="398"/>
      <c r="TBW66" s="398"/>
      <c r="TBX66" s="398"/>
      <c r="TBY66" s="398"/>
      <c r="TBZ66" s="398"/>
      <c r="TCA66" s="398"/>
      <c r="TCB66" s="398"/>
      <c r="TCC66" s="398"/>
      <c r="TCD66" s="398"/>
      <c r="TCE66" s="398"/>
      <c r="TCF66" s="398"/>
      <c r="TCG66" s="398"/>
      <c r="TCH66" s="398"/>
      <c r="TCI66" s="398"/>
      <c r="TCJ66" s="398"/>
      <c r="TCK66" s="398"/>
      <c r="TCL66" s="398"/>
      <c r="TCM66" s="398"/>
      <c r="TCN66" s="398"/>
      <c r="TCO66" s="398"/>
      <c r="TCP66" s="398"/>
      <c r="TCQ66" s="398"/>
      <c r="TCR66" s="398"/>
      <c r="TCS66" s="398"/>
      <c r="TCT66" s="398"/>
      <c r="TCU66" s="398"/>
      <c r="TCV66" s="398"/>
      <c r="TCW66" s="398"/>
      <c r="TCX66" s="398"/>
      <c r="TCY66" s="398"/>
      <c r="TCZ66" s="398"/>
      <c r="TDA66" s="398"/>
      <c r="TDB66" s="398"/>
      <c r="TDC66" s="398"/>
      <c r="TDD66" s="398"/>
      <c r="TDE66" s="398"/>
      <c r="TDF66" s="398"/>
      <c r="TDG66" s="398"/>
      <c r="TDH66" s="398"/>
      <c r="TDI66" s="398"/>
      <c r="TDJ66" s="398"/>
      <c r="TDK66" s="398"/>
      <c r="TDL66" s="398"/>
      <c r="TDM66" s="398"/>
      <c r="TDN66" s="398"/>
      <c r="TDO66" s="398"/>
      <c r="TDP66" s="398"/>
      <c r="TDQ66" s="398"/>
      <c r="TDR66" s="398"/>
      <c r="TDS66" s="398"/>
      <c r="TDT66" s="398"/>
      <c r="TDU66" s="398"/>
      <c r="TDV66" s="398"/>
      <c r="TDW66" s="398"/>
      <c r="TDX66" s="398"/>
      <c r="TDY66" s="398"/>
      <c r="TDZ66" s="398"/>
      <c r="TEA66" s="398"/>
      <c r="TEB66" s="398"/>
      <c r="TEC66" s="398"/>
      <c r="TED66" s="398"/>
      <c r="TEE66" s="398"/>
      <c r="TEF66" s="398"/>
      <c r="TEG66" s="398"/>
      <c r="TEH66" s="398"/>
      <c r="TEI66" s="398"/>
      <c r="TEJ66" s="398"/>
      <c r="TEK66" s="398"/>
      <c r="TEL66" s="398"/>
      <c r="TEM66" s="398"/>
      <c r="TEN66" s="398"/>
      <c r="TEO66" s="398"/>
      <c r="TEP66" s="398"/>
      <c r="TEQ66" s="398"/>
      <c r="TER66" s="398"/>
      <c r="TES66" s="398"/>
      <c r="TET66" s="398"/>
      <c r="TEU66" s="398"/>
      <c r="TEV66" s="398"/>
      <c r="TEW66" s="398"/>
      <c r="TEX66" s="398"/>
      <c r="TEY66" s="398"/>
      <c r="TEZ66" s="398"/>
      <c r="TFA66" s="398"/>
      <c r="TFB66" s="398"/>
      <c r="TFC66" s="398"/>
      <c r="TFD66" s="398"/>
      <c r="TFE66" s="398"/>
      <c r="TFF66" s="398"/>
      <c r="TFG66" s="398"/>
      <c r="TFH66" s="398"/>
      <c r="TFI66" s="398"/>
      <c r="TFJ66" s="398"/>
      <c r="TFK66" s="398"/>
      <c r="TFL66" s="398"/>
      <c r="TFM66" s="398"/>
      <c r="TFN66" s="398"/>
      <c r="TFO66" s="398"/>
      <c r="TFP66" s="398"/>
      <c r="TFQ66" s="398"/>
      <c r="TFR66" s="398"/>
      <c r="TFS66" s="398"/>
      <c r="TFT66" s="398"/>
      <c r="TFU66" s="398"/>
      <c r="TFV66" s="398"/>
      <c r="TFW66" s="398"/>
      <c r="TFX66" s="398"/>
      <c r="TFY66" s="398"/>
      <c r="TFZ66" s="398"/>
      <c r="TGA66" s="398"/>
      <c r="TGB66" s="398"/>
      <c r="TGC66" s="398"/>
      <c r="TGD66" s="398"/>
      <c r="TGE66" s="398"/>
      <c r="TGF66" s="398"/>
      <c r="TGG66" s="398"/>
      <c r="TGH66" s="398"/>
      <c r="TGI66" s="398"/>
      <c r="TGJ66" s="398"/>
      <c r="TGK66" s="398"/>
      <c r="TGL66" s="398"/>
      <c r="TGM66" s="398"/>
      <c r="TGN66" s="398"/>
      <c r="TGO66" s="398"/>
      <c r="TGP66" s="398"/>
      <c r="TGQ66" s="398"/>
      <c r="TGR66" s="398"/>
      <c r="TGS66" s="398"/>
      <c r="TGT66" s="398"/>
      <c r="TGU66" s="398"/>
      <c r="TGV66" s="398"/>
      <c r="TGW66" s="398"/>
      <c r="TGX66" s="398"/>
      <c r="TGY66" s="398"/>
      <c r="TGZ66" s="398"/>
      <c r="THA66" s="398"/>
      <c r="THB66" s="398"/>
      <c r="THC66" s="398"/>
      <c r="THD66" s="398"/>
      <c r="THE66" s="398"/>
      <c r="THF66" s="398"/>
      <c r="THG66" s="398"/>
      <c r="THH66" s="398"/>
      <c r="THI66" s="398"/>
      <c r="THJ66" s="398"/>
      <c r="THK66" s="398"/>
      <c r="THL66" s="398"/>
      <c r="THM66" s="398"/>
      <c r="THN66" s="398"/>
      <c r="THO66" s="398"/>
      <c r="THP66" s="398"/>
      <c r="THQ66" s="398"/>
      <c r="THR66" s="398"/>
      <c r="THS66" s="398"/>
      <c r="THT66" s="398"/>
      <c r="THU66" s="398"/>
      <c r="THV66" s="398"/>
      <c r="THW66" s="398"/>
      <c r="THX66" s="398"/>
      <c r="THY66" s="398"/>
      <c r="THZ66" s="398"/>
      <c r="TIA66" s="398"/>
      <c r="TIB66" s="398"/>
      <c r="TIC66" s="398"/>
      <c r="TID66" s="398"/>
      <c r="TIE66" s="398"/>
      <c r="TIF66" s="398"/>
      <c r="TIG66" s="398"/>
      <c r="TIH66" s="398"/>
      <c r="TII66" s="398"/>
      <c r="TIJ66" s="398"/>
      <c r="TIK66" s="398"/>
      <c r="TIL66" s="398"/>
      <c r="TIM66" s="398"/>
      <c r="TIN66" s="398"/>
      <c r="TIO66" s="398"/>
      <c r="TIP66" s="398"/>
      <c r="TIQ66" s="398"/>
      <c r="TIR66" s="398"/>
      <c r="TIS66" s="398"/>
      <c r="TIT66" s="398"/>
      <c r="TIU66" s="398"/>
      <c r="TIV66" s="398"/>
      <c r="TIW66" s="398"/>
      <c r="TIX66" s="398"/>
      <c r="TIY66" s="398"/>
      <c r="TIZ66" s="398"/>
      <c r="TJA66" s="398"/>
      <c r="TJB66" s="398"/>
      <c r="TJC66" s="398"/>
      <c r="TJD66" s="398"/>
      <c r="TJE66" s="398"/>
      <c r="TJF66" s="398"/>
      <c r="TJG66" s="398"/>
      <c r="TJH66" s="398"/>
      <c r="TJI66" s="398"/>
      <c r="TJJ66" s="398"/>
      <c r="TJK66" s="398"/>
      <c r="TJL66" s="398"/>
      <c r="TJM66" s="398"/>
      <c r="TJN66" s="398"/>
      <c r="TJO66" s="398"/>
      <c r="TJP66" s="398"/>
      <c r="TJQ66" s="398"/>
      <c r="TJR66" s="398"/>
      <c r="TJS66" s="398"/>
      <c r="TJT66" s="398"/>
      <c r="TJU66" s="398"/>
      <c r="TJV66" s="398"/>
      <c r="TJW66" s="398"/>
      <c r="TJX66" s="398"/>
      <c r="TJY66" s="398"/>
      <c r="TJZ66" s="398"/>
      <c r="TKA66" s="398"/>
      <c r="TKB66" s="398"/>
      <c r="TKC66" s="398"/>
      <c r="TKD66" s="398"/>
      <c r="TKE66" s="398"/>
      <c r="TKF66" s="398"/>
      <c r="TKG66" s="398"/>
      <c r="TKH66" s="398"/>
      <c r="TKI66" s="398"/>
      <c r="TKJ66" s="398"/>
      <c r="TKK66" s="398"/>
      <c r="TKL66" s="398"/>
      <c r="TKM66" s="398"/>
      <c r="TKN66" s="398"/>
      <c r="TKO66" s="398"/>
      <c r="TKP66" s="398"/>
      <c r="TKQ66" s="398"/>
      <c r="TKR66" s="398"/>
      <c r="TKS66" s="398"/>
      <c r="TKT66" s="398"/>
      <c r="TKU66" s="398"/>
      <c r="TKV66" s="398"/>
      <c r="TKW66" s="398"/>
      <c r="TKX66" s="398"/>
      <c r="TKY66" s="398"/>
      <c r="TKZ66" s="398"/>
      <c r="TLA66" s="398"/>
      <c r="TLB66" s="398"/>
      <c r="TLC66" s="398"/>
      <c r="TLD66" s="398"/>
      <c r="TLE66" s="398"/>
      <c r="TLF66" s="398"/>
      <c r="TLG66" s="398"/>
      <c r="TLH66" s="398"/>
      <c r="TLI66" s="398"/>
      <c r="TLJ66" s="398"/>
      <c r="TLK66" s="398"/>
      <c r="TLL66" s="398"/>
      <c r="TLM66" s="398"/>
      <c r="TLN66" s="398"/>
      <c r="TLO66" s="398"/>
      <c r="TLP66" s="398"/>
      <c r="TLQ66" s="398"/>
      <c r="TLR66" s="398"/>
      <c r="TLS66" s="398"/>
      <c r="TLT66" s="398"/>
      <c r="TLU66" s="398"/>
      <c r="TLV66" s="398"/>
      <c r="TLW66" s="398"/>
      <c r="TLX66" s="398"/>
      <c r="TLY66" s="398"/>
      <c r="TLZ66" s="398"/>
      <c r="TMA66" s="398"/>
      <c r="TMB66" s="398"/>
      <c r="TMC66" s="398"/>
      <c r="TMD66" s="398"/>
      <c r="TME66" s="398"/>
      <c r="TMF66" s="398"/>
      <c r="TMG66" s="398"/>
      <c r="TMH66" s="398"/>
      <c r="TMI66" s="398"/>
      <c r="TMJ66" s="398"/>
      <c r="TMK66" s="398"/>
      <c r="TML66" s="398"/>
      <c r="TMM66" s="398"/>
      <c r="TMN66" s="398"/>
      <c r="TMO66" s="398"/>
      <c r="TMP66" s="398"/>
      <c r="TMQ66" s="398"/>
      <c r="TMR66" s="398"/>
      <c r="TMS66" s="398"/>
      <c r="TMT66" s="398"/>
      <c r="TMU66" s="398"/>
      <c r="TMV66" s="398"/>
      <c r="TMW66" s="398"/>
      <c r="TMX66" s="398"/>
      <c r="TMY66" s="398"/>
      <c r="TMZ66" s="398"/>
      <c r="TNA66" s="398"/>
      <c r="TNB66" s="398"/>
      <c r="TNC66" s="398"/>
      <c r="TND66" s="398"/>
      <c r="TNE66" s="398"/>
      <c r="TNF66" s="398"/>
      <c r="TNG66" s="398"/>
      <c r="TNH66" s="398"/>
      <c r="TNI66" s="398"/>
      <c r="TNJ66" s="398"/>
      <c r="TNK66" s="398"/>
      <c r="TNL66" s="398"/>
      <c r="TNM66" s="398"/>
      <c r="TNN66" s="398"/>
      <c r="TNO66" s="398"/>
      <c r="TNP66" s="398"/>
      <c r="TNQ66" s="398"/>
      <c r="TNR66" s="398"/>
      <c r="TNS66" s="398"/>
      <c r="TNT66" s="398"/>
      <c r="TNU66" s="398"/>
      <c r="TNV66" s="398"/>
      <c r="TNW66" s="398"/>
      <c r="TNX66" s="398"/>
      <c r="TNY66" s="398"/>
      <c r="TNZ66" s="398"/>
      <c r="TOA66" s="398"/>
      <c r="TOB66" s="398"/>
      <c r="TOC66" s="398"/>
      <c r="TOD66" s="398"/>
      <c r="TOE66" s="398"/>
      <c r="TOF66" s="398"/>
      <c r="TOG66" s="398"/>
      <c r="TOH66" s="398"/>
      <c r="TOI66" s="398"/>
      <c r="TOJ66" s="398"/>
      <c r="TOK66" s="398"/>
      <c r="TOL66" s="398"/>
      <c r="TOM66" s="398"/>
      <c r="TON66" s="398"/>
      <c r="TOO66" s="398"/>
      <c r="TOP66" s="398"/>
      <c r="TOQ66" s="398"/>
      <c r="TOR66" s="398"/>
      <c r="TOS66" s="398"/>
      <c r="TOT66" s="398"/>
      <c r="TOU66" s="398"/>
      <c r="TOV66" s="398"/>
      <c r="TOW66" s="398"/>
      <c r="TOX66" s="398"/>
      <c r="TOY66" s="398"/>
      <c r="TOZ66" s="398"/>
      <c r="TPA66" s="398"/>
      <c r="TPB66" s="398"/>
      <c r="TPC66" s="398"/>
      <c r="TPD66" s="398"/>
      <c r="TPE66" s="398"/>
      <c r="TPF66" s="398"/>
      <c r="TPG66" s="398"/>
      <c r="TPH66" s="398"/>
      <c r="TPI66" s="398"/>
      <c r="TPJ66" s="398"/>
      <c r="TPK66" s="398"/>
      <c r="TPL66" s="398"/>
      <c r="TPM66" s="398"/>
      <c r="TPN66" s="398"/>
      <c r="TPO66" s="398"/>
      <c r="TPP66" s="398"/>
      <c r="TPQ66" s="398"/>
      <c r="TPR66" s="398"/>
      <c r="TPS66" s="398"/>
      <c r="TPT66" s="398"/>
      <c r="TPU66" s="398"/>
      <c r="TPV66" s="398"/>
      <c r="TPW66" s="398"/>
      <c r="TPX66" s="398"/>
      <c r="TPY66" s="398"/>
      <c r="TPZ66" s="398"/>
      <c r="TQA66" s="398"/>
      <c r="TQB66" s="398"/>
      <c r="TQC66" s="398"/>
      <c r="TQD66" s="398"/>
      <c r="TQE66" s="398"/>
      <c r="TQF66" s="398"/>
      <c r="TQG66" s="398"/>
      <c r="TQH66" s="398"/>
      <c r="TQI66" s="398"/>
      <c r="TQJ66" s="398"/>
      <c r="TQK66" s="398"/>
      <c r="TQL66" s="398"/>
      <c r="TQM66" s="398"/>
      <c r="TQN66" s="398"/>
      <c r="TQO66" s="398"/>
      <c r="TQP66" s="398"/>
      <c r="TQQ66" s="398"/>
      <c r="TQR66" s="398"/>
      <c r="TQS66" s="398"/>
      <c r="TQT66" s="398"/>
      <c r="TQU66" s="398"/>
      <c r="TQV66" s="398"/>
      <c r="TQW66" s="398"/>
      <c r="TQX66" s="398"/>
      <c r="TQY66" s="398"/>
      <c r="TQZ66" s="398"/>
      <c r="TRA66" s="398"/>
      <c r="TRB66" s="398"/>
      <c r="TRC66" s="398"/>
      <c r="TRD66" s="398"/>
      <c r="TRE66" s="398"/>
      <c r="TRF66" s="398"/>
      <c r="TRG66" s="398"/>
      <c r="TRH66" s="398"/>
      <c r="TRI66" s="398"/>
      <c r="TRJ66" s="398"/>
      <c r="TRK66" s="398"/>
      <c r="TRL66" s="398"/>
      <c r="TRM66" s="398"/>
      <c r="TRN66" s="398"/>
      <c r="TRO66" s="398"/>
      <c r="TRP66" s="398"/>
      <c r="TRQ66" s="398"/>
      <c r="TRR66" s="398"/>
      <c r="TRS66" s="398"/>
      <c r="TRT66" s="398"/>
      <c r="TRU66" s="398"/>
      <c r="TRV66" s="398"/>
      <c r="TRW66" s="398"/>
      <c r="TRX66" s="398"/>
      <c r="TRY66" s="398"/>
      <c r="TRZ66" s="398"/>
      <c r="TSA66" s="398"/>
      <c r="TSB66" s="398"/>
      <c r="TSC66" s="398"/>
      <c r="TSD66" s="398"/>
      <c r="TSE66" s="398"/>
      <c r="TSF66" s="398"/>
      <c r="TSG66" s="398"/>
      <c r="TSH66" s="398"/>
      <c r="TSI66" s="398"/>
      <c r="TSJ66" s="398"/>
      <c r="TSK66" s="398"/>
      <c r="TSL66" s="398"/>
      <c r="TSM66" s="398"/>
      <c r="TSN66" s="398"/>
      <c r="TSO66" s="398"/>
      <c r="TSP66" s="398"/>
      <c r="TSQ66" s="398"/>
      <c r="TSR66" s="398"/>
      <c r="TSS66" s="398"/>
      <c r="TST66" s="398"/>
      <c r="TSU66" s="398"/>
      <c r="TSV66" s="398"/>
      <c r="TSW66" s="398"/>
      <c r="TSX66" s="398"/>
      <c r="TSY66" s="398"/>
      <c r="TSZ66" s="398"/>
      <c r="TTA66" s="398"/>
      <c r="TTB66" s="398"/>
      <c r="TTC66" s="398"/>
      <c r="TTD66" s="398"/>
      <c r="TTE66" s="398"/>
      <c r="TTF66" s="398"/>
      <c r="TTG66" s="398"/>
      <c r="TTH66" s="398"/>
      <c r="TTI66" s="398"/>
      <c r="TTJ66" s="398"/>
      <c r="TTK66" s="398"/>
      <c r="TTL66" s="398"/>
      <c r="TTM66" s="398"/>
      <c r="TTN66" s="398"/>
      <c r="TTO66" s="398"/>
      <c r="TTP66" s="398"/>
      <c r="TTQ66" s="398"/>
      <c r="TTR66" s="398"/>
      <c r="TTS66" s="398"/>
      <c r="TTT66" s="398"/>
      <c r="TTU66" s="398"/>
      <c r="TTV66" s="398"/>
      <c r="TTW66" s="398"/>
      <c r="TTX66" s="398"/>
      <c r="TTY66" s="398"/>
      <c r="TTZ66" s="398"/>
      <c r="TUA66" s="398"/>
      <c r="TUB66" s="398"/>
      <c r="TUC66" s="398"/>
      <c r="TUD66" s="398"/>
      <c r="TUE66" s="398"/>
      <c r="TUF66" s="398"/>
      <c r="TUG66" s="398"/>
      <c r="TUH66" s="398"/>
      <c r="TUI66" s="398"/>
      <c r="TUJ66" s="398"/>
      <c r="TUK66" s="398"/>
      <c r="TUL66" s="398"/>
      <c r="TUM66" s="398"/>
      <c r="TUN66" s="398"/>
      <c r="TUO66" s="398"/>
      <c r="TUP66" s="398"/>
      <c r="TUQ66" s="398"/>
      <c r="TUR66" s="398"/>
      <c r="TUS66" s="398"/>
      <c r="TUT66" s="398"/>
      <c r="TUU66" s="398"/>
      <c r="TUV66" s="398"/>
      <c r="TUW66" s="398"/>
      <c r="TUX66" s="398"/>
      <c r="TUY66" s="398"/>
      <c r="TUZ66" s="398"/>
      <c r="TVA66" s="398"/>
      <c r="TVB66" s="398"/>
      <c r="TVC66" s="398"/>
      <c r="TVD66" s="398"/>
      <c r="TVE66" s="398"/>
      <c r="TVF66" s="398"/>
      <c r="TVG66" s="398"/>
      <c r="TVH66" s="398"/>
      <c r="TVI66" s="398"/>
      <c r="TVJ66" s="398"/>
      <c r="TVK66" s="398"/>
      <c r="TVL66" s="398"/>
      <c r="TVM66" s="398"/>
      <c r="TVN66" s="398"/>
      <c r="TVO66" s="398"/>
      <c r="TVP66" s="398"/>
      <c r="TVQ66" s="398"/>
      <c r="TVR66" s="398"/>
      <c r="TVS66" s="398"/>
      <c r="TVT66" s="398"/>
      <c r="TVU66" s="398"/>
      <c r="TVV66" s="398"/>
      <c r="TVW66" s="398"/>
      <c r="TVX66" s="398"/>
      <c r="TVY66" s="398"/>
      <c r="TVZ66" s="398"/>
      <c r="TWA66" s="398"/>
      <c r="TWB66" s="398"/>
      <c r="TWC66" s="398"/>
      <c r="TWD66" s="398"/>
      <c r="TWE66" s="398"/>
      <c r="TWF66" s="398"/>
      <c r="TWG66" s="398"/>
      <c r="TWH66" s="398"/>
      <c r="TWI66" s="398"/>
      <c r="TWJ66" s="398"/>
      <c r="TWK66" s="398"/>
      <c r="TWL66" s="398"/>
      <c r="TWM66" s="398"/>
      <c r="TWN66" s="398"/>
      <c r="TWO66" s="398"/>
      <c r="TWP66" s="398"/>
      <c r="TWQ66" s="398"/>
      <c r="TWR66" s="398"/>
      <c r="TWS66" s="398"/>
      <c r="TWT66" s="398"/>
      <c r="TWU66" s="398"/>
      <c r="TWV66" s="398"/>
      <c r="TWW66" s="398"/>
      <c r="TWX66" s="398"/>
      <c r="TWY66" s="398"/>
      <c r="TWZ66" s="398"/>
      <c r="TXA66" s="398"/>
      <c r="TXB66" s="398"/>
      <c r="TXC66" s="398"/>
      <c r="TXD66" s="398"/>
      <c r="TXE66" s="398"/>
      <c r="TXF66" s="398"/>
      <c r="TXG66" s="398"/>
      <c r="TXH66" s="398"/>
      <c r="TXI66" s="398"/>
      <c r="TXJ66" s="398"/>
      <c r="TXK66" s="398"/>
      <c r="TXL66" s="398"/>
      <c r="TXM66" s="398"/>
      <c r="TXN66" s="398"/>
      <c r="TXO66" s="398"/>
      <c r="TXP66" s="398"/>
      <c r="TXQ66" s="398"/>
      <c r="TXR66" s="398"/>
      <c r="TXS66" s="398"/>
      <c r="TXT66" s="398"/>
      <c r="TXU66" s="398"/>
      <c r="TXV66" s="398"/>
      <c r="TXW66" s="398"/>
      <c r="TXX66" s="398"/>
      <c r="TXY66" s="398"/>
      <c r="TXZ66" s="398"/>
      <c r="TYA66" s="398"/>
      <c r="TYB66" s="398"/>
      <c r="TYC66" s="398"/>
      <c r="TYD66" s="398"/>
      <c r="TYE66" s="398"/>
      <c r="TYF66" s="398"/>
      <c r="TYG66" s="398"/>
      <c r="TYH66" s="398"/>
      <c r="TYI66" s="398"/>
      <c r="TYJ66" s="398"/>
      <c r="TYK66" s="398"/>
      <c r="TYL66" s="398"/>
      <c r="TYM66" s="398"/>
      <c r="TYN66" s="398"/>
      <c r="TYO66" s="398"/>
      <c r="TYP66" s="398"/>
      <c r="TYQ66" s="398"/>
      <c r="TYR66" s="398"/>
      <c r="TYS66" s="398"/>
      <c r="TYT66" s="398"/>
      <c r="TYU66" s="398"/>
      <c r="TYV66" s="398"/>
      <c r="TYW66" s="398"/>
      <c r="TYX66" s="398"/>
      <c r="TYY66" s="398"/>
      <c r="TYZ66" s="398"/>
      <c r="TZA66" s="398"/>
      <c r="TZB66" s="398"/>
      <c r="TZC66" s="398"/>
      <c r="TZD66" s="398"/>
      <c r="TZE66" s="398"/>
      <c r="TZF66" s="398"/>
      <c r="TZG66" s="398"/>
      <c r="TZH66" s="398"/>
      <c r="TZI66" s="398"/>
      <c r="TZJ66" s="398"/>
      <c r="TZK66" s="398"/>
      <c r="TZL66" s="398"/>
      <c r="TZM66" s="398"/>
      <c r="TZN66" s="398"/>
      <c r="TZO66" s="398"/>
      <c r="TZP66" s="398"/>
      <c r="TZQ66" s="398"/>
      <c r="TZR66" s="398"/>
      <c r="TZS66" s="398"/>
      <c r="TZT66" s="398"/>
      <c r="TZU66" s="398"/>
      <c r="TZV66" s="398"/>
      <c r="TZW66" s="398"/>
      <c r="TZX66" s="398"/>
      <c r="TZY66" s="398"/>
      <c r="TZZ66" s="398"/>
      <c r="UAA66" s="398"/>
      <c r="UAB66" s="398"/>
      <c r="UAC66" s="398"/>
      <c r="UAD66" s="398"/>
      <c r="UAE66" s="398"/>
      <c r="UAF66" s="398"/>
      <c r="UAG66" s="398"/>
      <c r="UAH66" s="398"/>
      <c r="UAI66" s="398"/>
      <c r="UAJ66" s="398"/>
      <c r="UAK66" s="398"/>
      <c r="UAL66" s="398"/>
      <c r="UAM66" s="398"/>
      <c r="UAN66" s="398"/>
      <c r="UAO66" s="398"/>
      <c r="UAP66" s="398"/>
      <c r="UAQ66" s="398"/>
      <c r="UAR66" s="398"/>
      <c r="UAS66" s="398"/>
      <c r="UAT66" s="398"/>
      <c r="UAU66" s="398"/>
      <c r="UAV66" s="398"/>
      <c r="UAW66" s="398"/>
      <c r="UAX66" s="398"/>
      <c r="UAY66" s="398"/>
      <c r="UAZ66" s="398"/>
      <c r="UBA66" s="398"/>
      <c r="UBB66" s="398"/>
      <c r="UBC66" s="398"/>
      <c r="UBD66" s="398"/>
      <c r="UBE66" s="398"/>
      <c r="UBF66" s="398"/>
      <c r="UBG66" s="398"/>
      <c r="UBH66" s="398"/>
      <c r="UBI66" s="398"/>
      <c r="UBJ66" s="398"/>
      <c r="UBK66" s="398"/>
      <c r="UBL66" s="398"/>
      <c r="UBM66" s="398"/>
      <c r="UBN66" s="398"/>
      <c r="UBO66" s="398"/>
      <c r="UBP66" s="398"/>
      <c r="UBQ66" s="398"/>
      <c r="UBR66" s="398"/>
      <c r="UBS66" s="398"/>
      <c r="UBT66" s="398"/>
      <c r="UBU66" s="398"/>
      <c r="UBV66" s="398"/>
      <c r="UBW66" s="398"/>
      <c r="UBX66" s="398"/>
      <c r="UBY66" s="398"/>
      <c r="UBZ66" s="398"/>
      <c r="UCA66" s="398"/>
      <c r="UCB66" s="398"/>
      <c r="UCC66" s="398"/>
      <c r="UCD66" s="398"/>
      <c r="UCE66" s="398"/>
      <c r="UCF66" s="398"/>
      <c r="UCG66" s="398"/>
      <c r="UCH66" s="398"/>
      <c r="UCI66" s="398"/>
      <c r="UCJ66" s="398"/>
      <c r="UCK66" s="398"/>
      <c r="UCL66" s="398"/>
      <c r="UCM66" s="398"/>
      <c r="UCN66" s="398"/>
      <c r="UCO66" s="398"/>
      <c r="UCP66" s="398"/>
      <c r="UCQ66" s="398"/>
      <c r="UCR66" s="398"/>
      <c r="UCS66" s="398"/>
      <c r="UCT66" s="398"/>
      <c r="UCU66" s="398"/>
      <c r="UCV66" s="398"/>
      <c r="UCW66" s="398"/>
      <c r="UCX66" s="398"/>
      <c r="UCY66" s="398"/>
      <c r="UCZ66" s="398"/>
      <c r="UDA66" s="398"/>
      <c r="UDB66" s="398"/>
      <c r="UDC66" s="398"/>
      <c r="UDD66" s="398"/>
      <c r="UDE66" s="398"/>
      <c r="UDF66" s="398"/>
      <c r="UDG66" s="398"/>
      <c r="UDH66" s="398"/>
      <c r="UDI66" s="398"/>
      <c r="UDJ66" s="398"/>
      <c r="UDK66" s="398"/>
      <c r="UDL66" s="398"/>
      <c r="UDM66" s="398"/>
      <c r="UDN66" s="398"/>
      <c r="UDO66" s="398"/>
      <c r="UDP66" s="398"/>
      <c r="UDQ66" s="398"/>
      <c r="UDR66" s="398"/>
      <c r="UDS66" s="398"/>
      <c r="UDT66" s="398"/>
      <c r="UDU66" s="398"/>
      <c r="UDV66" s="398"/>
      <c r="UDW66" s="398"/>
      <c r="UDX66" s="398"/>
      <c r="UDY66" s="398"/>
      <c r="UDZ66" s="398"/>
      <c r="UEA66" s="398"/>
      <c r="UEB66" s="398"/>
      <c r="UEC66" s="398"/>
      <c r="UED66" s="398"/>
      <c r="UEE66" s="398"/>
      <c r="UEF66" s="398"/>
      <c r="UEG66" s="398"/>
      <c r="UEH66" s="398"/>
      <c r="UEI66" s="398"/>
      <c r="UEJ66" s="398"/>
      <c r="UEK66" s="398"/>
      <c r="UEL66" s="398"/>
      <c r="UEM66" s="398"/>
      <c r="UEN66" s="398"/>
      <c r="UEO66" s="398"/>
      <c r="UEP66" s="398"/>
      <c r="UEQ66" s="398"/>
      <c r="UER66" s="398"/>
      <c r="UES66" s="398"/>
      <c r="UET66" s="398"/>
      <c r="UEU66" s="398"/>
      <c r="UEV66" s="398"/>
      <c r="UEW66" s="398"/>
      <c r="UEX66" s="398"/>
      <c r="UEY66" s="398"/>
      <c r="UEZ66" s="398"/>
      <c r="UFA66" s="398"/>
      <c r="UFB66" s="398"/>
      <c r="UFC66" s="398"/>
      <c r="UFD66" s="398"/>
      <c r="UFE66" s="398"/>
      <c r="UFF66" s="398"/>
      <c r="UFG66" s="398"/>
      <c r="UFH66" s="398"/>
      <c r="UFI66" s="398"/>
      <c r="UFJ66" s="398"/>
      <c r="UFK66" s="398"/>
      <c r="UFL66" s="398"/>
      <c r="UFM66" s="398"/>
      <c r="UFN66" s="398"/>
      <c r="UFO66" s="398"/>
      <c r="UFP66" s="398"/>
      <c r="UFQ66" s="398"/>
      <c r="UFR66" s="398"/>
      <c r="UFS66" s="398"/>
      <c r="UFT66" s="398"/>
      <c r="UFU66" s="398"/>
      <c r="UFV66" s="398"/>
      <c r="UFW66" s="398"/>
      <c r="UFX66" s="398"/>
      <c r="UFY66" s="398"/>
      <c r="UFZ66" s="398"/>
      <c r="UGA66" s="398"/>
      <c r="UGB66" s="398"/>
      <c r="UGC66" s="398"/>
      <c r="UGD66" s="398"/>
      <c r="UGE66" s="398"/>
      <c r="UGF66" s="398"/>
      <c r="UGG66" s="398"/>
      <c r="UGH66" s="398"/>
      <c r="UGI66" s="398"/>
      <c r="UGJ66" s="398"/>
      <c r="UGK66" s="398"/>
      <c r="UGL66" s="398"/>
      <c r="UGM66" s="398"/>
      <c r="UGN66" s="398"/>
      <c r="UGO66" s="398"/>
      <c r="UGP66" s="398"/>
      <c r="UGQ66" s="398"/>
      <c r="UGR66" s="398"/>
      <c r="UGS66" s="398"/>
      <c r="UGT66" s="398"/>
      <c r="UGU66" s="398"/>
      <c r="UGV66" s="398"/>
      <c r="UGW66" s="398"/>
      <c r="UGX66" s="398"/>
      <c r="UGY66" s="398"/>
      <c r="UGZ66" s="398"/>
      <c r="UHA66" s="398"/>
      <c r="UHB66" s="398"/>
      <c r="UHC66" s="398"/>
      <c r="UHD66" s="398"/>
      <c r="UHE66" s="398"/>
      <c r="UHF66" s="398"/>
      <c r="UHG66" s="398"/>
      <c r="UHH66" s="398"/>
      <c r="UHI66" s="398"/>
      <c r="UHJ66" s="398"/>
      <c r="UHK66" s="398"/>
      <c r="UHL66" s="398"/>
      <c r="UHM66" s="398"/>
      <c r="UHN66" s="398"/>
      <c r="UHO66" s="398"/>
      <c r="UHP66" s="398"/>
      <c r="UHQ66" s="398"/>
      <c r="UHR66" s="398"/>
      <c r="UHS66" s="398"/>
      <c r="UHT66" s="398"/>
      <c r="UHU66" s="398"/>
      <c r="UHV66" s="398"/>
      <c r="UHW66" s="398"/>
      <c r="UHX66" s="398"/>
      <c r="UHY66" s="398"/>
      <c r="UHZ66" s="398"/>
      <c r="UIA66" s="398"/>
      <c r="UIB66" s="398"/>
      <c r="UIC66" s="398"/>
      <c r="UID66" s="398"/>
      <c r="UIE66" s="398"/>
      <c r="UIF66" s="398"/>
      <c r="UIG66" s="398"/>
      <c r="UIH66" s="398"/>
      <c r="UII66" s="398"/>
      <c r="UIJ66" s="398"/>
      <c r="UIK66" s="398"/>
      <c r="UIL66" s="398"/>
      <c r="UIM66" s="398"/>
      <c r="UIN66" s="398"/>
      <c r="UIO66" s="398"/>
      <c r="UIP66" s="398"/>
      <c r="UIQ66" s="398"/>
      <c r="UIR66" s="398"/>
      <c r="UIS66" s="398"/>
      <c r="UIT66" s="398"/>
      <c r="UIU66" s="398"/>
      <c r="UIV66" s="398"/>
      <c r="UIW66" s="398"/>
      <c r="UIX66" s="398"/>
      <c r="UIY66" s="398"/>
      <c r="UIZ66" s="398"/>
      <c r="UJA66" s="398"/>
      <c r="UJB66" s="398"/>
      <c r="UJC66" s="398"/>
      <c r="UJD66" s="398"/>
      <c r="UJE66" s="398"/>
      <c r="UJF66" s="398"/>
      <c r="UJG66" s="398"/>
      <c r="UJH66" s="398"/>
      <c r="UJI66" s="398"/>
      <c r="UJJ66" s="398"/>
      <c r="UJK66" s="398"/>
      <c r="UJL66" s="398"/>
      <c r="UJM66" s="398"/>
      <c r="UJN66" s="398"/>
      <c r="UJO66" s="398"/>
      <c r="UJP66" s="398"/>
      <c r="UJQ66" s="398"/>
      <c r="UJR66" s="398"/>
      <c r="UJS66" s="398"/>
      <c r="UJT66" s="398"/>
      <c r="UJU66" s="398"/>
      <c r="UJV66" s="398"/>
      <c r="UJW66" s="398"/>
      <c r="UJX66" s="398"/>
      <c r="UJY66" s="398"/>
      <c r="UJZ66" s="398"/>
      <c r="UKA66" s="398"/>
      <c r="UKB66" s="398"/>
      <c r="UKC66" s="398"/>
      <c r="UKD66" s="398"/>
      <c r="UKE66" s="398"/>
      <c r="UKF66" s="398"/>
      <c r="UKG66" s="398"/>
      <c r="UKH66" s="398"/>
      <c r="UKI66" s="398"/>
      <c r="UKJ66" s="398"/>
      <c r="UKK66" s="398"/>
      <c r="UKL66" s="398"/>
      <c r="UKM66" s="398"/>
      <c r="UKN66" s="398"/>
      <c r="UKO66" s="398"/>
      <c r="UKP66" s="398"/>
      <c r="UKQ66" s="398"/>
      <c r="UKR66" s="398"/>
      <c r="UKS66" s="398"/>
      <c r="UKT66" s="398"/>
      <c r="UKU66" s="398"/>
      <c r="UKV66" s="398"/>
      <c r="UKW66" s="398"/>
      <c r="UKX66" s="398"/>
      <c r="UKY66" s="398"/>
      <c r="UKZ66" s="398"/>
      <c r="ULA66" s="398"/>
      <c r="ULB66" s="398"/>
      <c r="ULC66" s="398"/>
      <c r="ULD66" s="398"/>
      <c r="ULE66" s="398"/>
      <c r="ULF66" s="398"/>
      <c r="ULG66" s="398"/>
      <c r="ULH66" s="398"/>
      <c r="ULI66" s="398"/>
      <c r="ULJ66" s="398"/>
      <c r="ULK66" s="398"/>
      <c r="ULL66" s="398"/>
      <c r="ULM66" s="398"/>
      <c r="ULN66" s="398"/>
      <c r="ULO66" s="398"/>
      <c r="ULP66" s="398"/>
      <c r="ULQ66" s="398"/>
      <c r="ULR66" s="398"/>
      <c r="ULS66" s="398"/>
      <c r="ULT66" s="398"/>
      <c r="ULU66" s="398"/>
      <c r="ULV66" s="398"/>
      <c r="ULW66" s="398"/>
      <c r="ULX66" s="398"/>
      <c r="ULY66" s="398"/>
      <c r="ULZ66" s="398"/>
      <c r="UMA66" s="398"/>
      <c r="UMB66" s="398"/>
      <c r="UMC66" s="398"/>
      <c r="UMD66" s="398"/>
      <c r="UME66" s="398"/>
      <c r="UMF66" s="398"/>
      <c r="UMG66" s="398"/>
      <c r="UMH66" s="398"/>
      <c r="UMI66" s="398"/>
      <c r="UMJ66" s="398"/>
      <c r="UMK66" s="398"/>
      <c r="UML66" s="398"/>
      <c r="UMM66" s="398"/>
      <c r="UMN66" s="398"/>
      <c r="UMO66" s="398"/>
      <c r="UMP66" s="398"/>
      <c r="UMQ66" s="398"/>
      <c r="UMR66" s="398"/>
      <c r="UMS66" s="398"/>
      <c r="UMT66" s="398"/>
      <c r="UMU66" s="398"/>
      <c r="UMV66" s="398"/>
      <c r="UMW66" s="398"/>
      <c r="UMX66" s="398"/>
      <c r="UMY66" s="398"/>
      <c r="UMZ66" s="398"/>
      <c r="UNA66" s="398"/>
      <c r="UNB66" s="398"/>
      <c r="UNC66" s="398"/>
      <c r="UND66" s="398"/>
      <c r="UNE66" s="398"/>
      <c r="UNF66" s="398"/>
      <c r="UNG66" s="398"/>
      <c r="UNH66" s="398"/>
      <c r="UNI66" s="398"/>
      <c r="UNJ66" s="398"/>
      <c r="UNK66" s="398"/>
      <c r="UNL66" s="398"/>
      <c r="UNM66" s="398"/>
      <c r="UNN66" s="398"/>
      <c r="UNO66" s="398"/>
      <c r="UNP66" s="398"/>
      <c r="UNQ66" s="398"/>
      <c r="UNR66" s="398"/>
      <c r="UNS66" s="398"/>
      <c r="UNT66" s="398"/>
      <c r="UNU66" s="398"/>
      <c r="UNV66" s="398"/>
      <c r="UNW66" s="398"/>
      <c r="UNX66" s="398"/>
      <c r="UNY66" s="398"/>
      <c r="UNZ66" s="398"/>
      <c r="UOA66" s="398"/>
      <c r="UOB66" s="398"/>
      <c r="UOC66" s="398"/>
      <c r="UOD66" s="398"/>
      <c r="UOE66" s="398"/>
      <c r="UOF66" s="398"/>
      <c r="UOG66" s="398"/>
      <c r="UOH66" s="398"/>
      <c r="UOI66" s="398"/>
      <c r="UOJ66" s="398"/>
      <c r="UOK66" s="398"/>
      <c r="UOL66" s="398"/>
      <c r="UOM66" s="398"/>
      <c r="UON66" s="398"/>
      <c r="UOO66" s="398"/>
      <c r="UOP66" s="398"/>
      <c r="UOQ66" s="398"/>
      <c r="UOR66" s="398"/>
      <c r="UOS66" s="398"/>
      <c r="UOT66" s="398"/>
      <c r="UOU66" s="398"/>
      <c r="UOV66" s="398"/>
      <c r="UOW66" s="398"/>
      <c r="UOX66" s="398"/>
      <c r="UOY66" s="398"/>
      <c r="UOZ66" s="398"/>
      <c r="UPA66" s="398"/>
      <c r="UPB66" s="398"/>
      <c r="UPC66" s="398"/>
      <c r="UPD66" s="398"/>
      <c r="UPE66" s="398"/>
      <c r="UPF66" s="398"/>
      <c r="UPG66" s="398"/>
      <c r="UPH66" s="398"/>
      <c r="UPI66" s="398"/>
      <c r="UPJ66" s="398"/>
      <c r="UPK66" s="398"/>
      <c r="UPL66" s="398"/>
      <c r="UPM66" s="398"/>
      <c r="UPN66" s="398"/>
      <c r="UPO66" s="398"/>
      <c r="UPP66" s="398"/>
      <c r="UPQ66" s="398"/>
      <c r="UPR66" s="398"/>
      <c r="UPS66" s="398"/>
      <c r="UPT66" s="398"/>
      <c r="UPU66" s="398"/>
      <c r="UPV66" s="398"/>
      <c r="UPW66" s="398"/>
      <c r="UPX66" s="398"/>
      <c r="UPY66" s="398"/>
      <c r="UPZ66" s="398"/>
      <c r="UQA66" s="398"/>
      <c r="UQB66" s="398"/>
      <c r="UQC66" s="398"/>
      <c r="UQD66" s="398"/>
      <c r="UQE66" s="398"/>
      <c r="UQF66" s="398"/>
      <c r="UQG66" s="398"/>
      <c r="UQH66" s="398"/>
      <c r="UQI66" s="398"/>
      <c r="UQJ66" s="398"/>
      <c r="UQK66" s="398"/>
      <c r="UQL66" s="398"/>
      <c r="UQM66" s="398"/>
      <c r="UQN66" s="398"/>
      <c r="UQO66" s="398"/>
      <c r="UQP66" s="398"/>
      <c r="UQQ66" s="398"/>
      <c r="UQR66" s="398"/>
      <c r="UQS66" s="398"/>
      <c r="UQT66" s="398"/>
      <c r="UQU66" s="398"/>
      <c r="UQV66" s="398"/>
      <c r="UQW66" s="398"/>
      <c r="UQX66" s="398"/>
      <c r="UQY66" s="398"/>
      <c r="UQZ66" s="398"/>
      <c r="URA66" s="398"/>
      <c r="URB66" s="398"/>
      <c r="URC66" s="398"/>
      <c r="URD66" s="398"/>
      <c r="URE66" s="398"/>
      <c r="URF66" s="398"/>
      <c r="URG66" s="398"/>
      <c r="URH66" s="398"/>
      <c r="URI66" s="398"/>
      <c r="URJ66" s="398"/>
      <c r="URK66" s="398"/>
      <c r="URL66" s="398"/>
      <c r="URM66" s="398"/>
      <c r="URN66" s="398"/>
      <c r="URO66" s="398"/>
      <c r="URP66" s="398"/>
      <c r="URQ66" s="398"/>
      <c r="URR66" s="398"/>
      <c r="URS66" s="398"/>
      <c r="URT66" s="398"/>
      <c r="URU66" s="398"/>
      <c r="URV66" s="398"/>
      <c r="URW66" s="398"/>
      <c r="URX66" s="398"/>
      <c r="URY66" s="398"/>
      <c r="URZ66" s="398"/>
      <c r="USA66" s="398"/>
      <c r="USB66" s="398"/>
      <c r="USC66" s="398"/>
      <c r="USD66" s="398"/>
      <c r="USE66" s="398"/>
      <c r="USF66" s="398"/>
      <c r="USG66" s="398"/>
      <c r="USH66" s="398"/>
      <c r="USI66" s="398"/>
      <c r="USJ66" s="398"/>
      <c r="USK66" s="398"/>
      <c r="USL66" s="398"/>
      <c r="USM66" s="398"/>
      <c r="USN66" s="398"/>
      <c r="USO66" s="398"/>
      <c r="USP66" s="398"/>
      <c r="USQ66" s="398"/>
      <c r="USR66" s="398"/>
      <c r="USS66" s="398"/>
      <c r="UST66" s="398"/>
      <c r="USU66" s="398"/>
      <c r="USV66" s="398"/>
      <c r="USW66" s="398"/>
      <c r="USX66" s="398"/>
      <c r="USY66" s="398"/>
      <c r="USZ66" s="398"/>
      <c r="UTA66" s="398"/>
      <c r="UTB66" s="398"/>
      <c r="UTC66" s="398"/>
      <c r="UTD66" s="398"/>
      <c r="UTE66" s="398"/>
      <c r="UTF66" s="398"/>
      <c r="UTG66" s="398"/>
      <c r="UTH66" s="398"/>
      <c r="UTI66" s="398"/>
      <c r="UTJ66" s="398"/>
      <c r="UTK66" s="398"/>
      <c r="UTL66" s="398"/>
      <c r="UTM66" s="398"/>
      <c r="UTN66" s="398"/>
      <c r="UTO66" s="398"/>
      <c r="UTP66" s="398"/>
      <c r="UTQ66" s="398"/>
      <c r="UTR66" s="398"/>
      <c r="UTS66" s="398"/>
      <c r="UTT66" s="398"/>
      <c r="UTU66" s="398"/>
      <c r="UTV66" s="398"/>
      <c r="UTW66" s="398"/>
      <c r="UTX66" s="398"/>
      <c r="UTY66" s="398"/>
      <c r="UTZ66" s="398"/>
      <c r="UUA66" s="398"/>
      <c r="UUB66" s="398"/>
      <c r="UUC66" s="398"/>
      <c r="UUD66" s="398"/>
      <c r="UUE66" s="398"/>
      <c r="UUF66" s="398"/>
      <c r="UUG66" s="398"/>
      <c r="UUH66" s="398"/>
      <c r="UUI66" s="398"/>
      <c r="UUJ66" s="398"/>
      <c r="UUK66" s="398"/>
      <c r="UUL66" s="398"/>
      <c r="UUM66" s="398"/>
      <c r="UUN66" s="398"/>
      <c r="UUO66" s="398"/>
      <c r="UUP66" s="398"/>
      <c r="UUQ66" s="398"/>
      <c r="UUR66" s="398"/>
      <c r="UUS66" s="398"/>
      <c r="UUT66" s="398"/>
      <c r="UUU66" s="398"/>
      <c r="UUV66" s="398"/>
      <c r="UUW66" s="398"/>
      <c r="UUX66" s="398"/>
      <c r="UUY66" s="398"/>
      <c r="UUZ66" s="398"/>
      <c r="UVA66" s="398"/>
      <c r="UVB66" s="398"/>
      <c r="UVC66" s="398"/>
      <c r="UVD66" s="398"/>
      <c r="UVE66" s="398"/>
      <c r="UVF66" s="398"/>
      <c r="UVG66" s="398"/>
      <c r="UVH66" s="398"/>
      <c r="UVI66" s="398"/>
      <c r="UVJ66" s="398"/>
      <c r="UVK66" s="398"/>
      <c r="UVL66" s="398"/>
      <c r="UVM66" s="398"/>
      <c r="UVN66" s="398"/>
      <c r="UVO66" s="398"/>
      <c r="UVP66" s="398"/>
      <c r="UVQ66" s="398"/>
      <c r="UVR66" s="398"/>
      <c r="UVS66" s="398"/>
      <c r="UVT66" s="398"/>
      <c r="UVU66" s="398"/>
      <c r="UVV66" s="398"/>
      <c r="UVW66" s="398"/>
      <c r="UVX66" s="398"/>
      <c r="UVY66" s="398"/>
      <c r="UVZ66" s="398"/>
      <c r="UWA66" s="398"/>
      <c r="UWB66" s="398"/>
      <c r="UWC66" s="398"/>
      <c r="UWD66" s="398"/>
      <c r="UWE66" s="398"/>
      <c r="UWF66" s="398"/>
      <c r="UWG66" s="398"/>
      <c r="UWH66" s="398"/>
      <c r="UWI66" s="398"/>
      <c r="UWJ66" s="398"/>
      <c r="UWK66" s="398"/>
      <c r="UWL66" s="398"/>
      <c r="UWM66" s="398"/>
      <c r="UWN66" s="398"/>
      <c r="UWO66" s="398"/>
      <c r="UWP66" s="398"/>
      <c r="UWQ66" s="398"/>
      <c r="UWR66" s="398"/>
      <c r="UWS66" s="398"/>
      <c r="UWT66" s="398"/>
      <c r="UWU66" s="398"/>
      <c r="UWV66" s="398"/>
      <c r="UWW66" s="398"/>
      <c r="UWX66" s="398"/>
      <c r="UWY66" s="398"/>
      <c r="UWZ66" s="398"/>
      <c r="UXA66" s="398"/>
      <c r="UXB66" s="398"/>
      <c r="UXC66" s="398"/>
      <c r="UXD66" s="398"/>
      <c r="UXE66" s="398"/>
      <c r="UXF66" s="398"/>
      <c r="UXG66" s="398"/>
      <c r="UXH66" s="398"/>
      <c r="UXI66" s="398"/>
      <c r="UXJ66" s="398"/>
      <c r="UXK66" s="398"/>
      <c r="UXL66" s="398"/>
      <c r="UXM66" s="398"/>
      <c r="UXN66" s="398"/>
      <c r="UXO66" s="398"/>
      <c r="UXP66" s="398"/>
      <c r="UXQ66" s="398"/>
      <c r="UXR66" s="398"/>
      <c r="UXS66" s="398"/>
      <c r="UXT66" s="398"/>
      <c r="UXU66" s="398"/>
      <c r="UXV66" s="398"/>
      <c r="UXW66" s="398"/>
      <c r="UXX66" s="398"/>
      <c r="UXY66" s="398"/>
      <c r="UXZ66" s="398"/>
      <c r="UYA66" s="398"/>
      <c r="UYB66" s="398"/>
      <c r="UYC66" s="398"/>
      <c r="UYD66" s="398"/>
      <c r="UYE66" s="398"/>
      <c r="UYF66" s="398"/>
      <c r="UYG66" s="398"/>
      <c r="UYH66" s="398"/>
      <c r="UYI66" s="398"/>
      <c r="UYJ66" s="398"/>
      <c r="UYK66" s="398"/>
      <c r="UYL66" s="398"/>
      <c r="UYM66" s="398"/>
      <c r="UYN66" s="398"/>
      <c r="UYO66" s="398"/>
      <c r="UYP66" s="398"/>
      <c r="UYQ66" s="398"/>
      <c r="UYR66" s="398"/>
      <c r="UYS66" s="398"/>
      <c r="UYT66" s="398"/>
      <c r="UYU66" s="398"/>
      <c r="UYV66" s="398"/>
      <c r="UYW66" s="398"/>
      <c r="UYX66" s="398"/>
      <c r="UYY66" s="398"/>
      <c r="UYZ66" s="398"/>
      <c r="UZA66" s="398"/>
      <c r="UZB66" s="398"/>
      <c r="UZC66" s="398"/>
      <c r="UZD66" s="398"/>
      <c r="UZE66" s="398"/>
      <c r="UZF66" s="398"/>
      <c r="UZG66" s="398"/>
      <c r="UZH66" s="398"/>
      <c r="UZI66" s="398"/>
      <c r="UZJ66" s="398"/>
      <c r="UZK66" s="398"/>
      <c r="UZL66" s="398"/>
      <c r="UZM66" s="398"/>
      <c r="UZN66" s="398"/>
      <c r="UZO66" s="398"/>
      <c r="UZP66" s="398"/>
      <c r="UZQ66" s="398"/>
      <c r="UZR66" s="398"/>
      <c r="UZS66" s="398"/>
      <c r="UZT66" s="398"/>
      <c r="UZU66" s="398"/>
      <c r="UZV66" s="398"/>
      <c r="UZW66" s="398"/>
      <c r="UZX66" s="398"/>
      <c r="UZY66" s="398"/>
      <c r="UZZ66" s="398"/>
      <c r="VAA66" s="398"/>
      <c r="VAB66" s="398"/>
      <c r="VAC66" s="398"/>
      <c r="VAD66" s="398"/>
      <c r="VAE66" s="398"/>
      <c r="VAF66" s="398"/>
      <c r="VAG66" s="398"/>
      <c r="VAH66" s="398"/>
      <c r="VAI66" s="398"/>
      <c r="VAJ66" s="398"/>
      <c r="VAK66" s="398"/>
      <c r="VAL66" s="398"/>
      <c r="VAM66" s="398"/>
      <c r="VAN66" s="398"/>
      <c r="VAO66" s="398"/>
      <c r="VAP66" s="398"/>
      <c r="VAQ66" s="398"/>
      <c r="VAR66" s="398"/>
      <c r="VAS66" s="398"/>
      <c r="VAT66" s="398"/>
      <c r="VAU66" s="398"/>
      <c r="VAV66" s="398"/>
      <c r="VAW66" s="398"/>
      <c r="VAX66" s="398"/>
      <c r="VAY66" s="398"/>
      <c r="VAZ66" s="398"/>
      <c r="VBA66" s="398"/>
      <c r="VBB66" s="398"/>
      <c r="VBC66" s="398"/>
      <c r="VBD66" s="398"/>
      <c r="VBE66" s="398"/>
      <c r="VBF66" s="398"/>
      <c r="VBG66" s="398"/>
      <c r="VBH66" s="398"/>
      <c r="VBI66" s="398"/>
      <c r="VBJ66" s="398"/>
      <c r="VBK66" s="398"/>
      <c r="VBL66" s="398"/>
      <c r="VBM66" s="398"/>
      <c r="VBN66" s="398"/>
      <c r="VBO66" s="398"/>
      <c r="VBP66" s="398"/>
      <c r="VBQ66" s="398"/>
      <c r="VBR66" s="398"/>
      <c r="VBS66" s="398"/>
      <c r="VBT66" s="398"/>
      <c r="VBU66" s="398"/>
      <c r="VBV66" s="398"/>
      <c r="VBW66" s="398"/>
      <c r="VBX66" s="398"/>
      <c r="VBY66" s="398"/>
      <c r="VBZ66" s="398"/>
      <c r="VCA66" s="398"/>
      <c r="VCB66" s="398"/>
      <c r="VCC66" s="398"/>
      <c r="VCD66" s="398"/>
      <c r="VCE66" s="398"/>
      <c r="VCF66" s="398"/>
      <c r="VCG66" s="398"/>
      <c r="VCH66" s="398"/>
      <c r="VCI66" s="398"/>
      <c r="VCJ66" s="398"/>
      <c r="VCK66" s="398"/>
      <c r="VCL66" s="398"/>
      <c r="VCM66" s="398"/>
      <c r="VCN66" s="398"/>
      <c r="VCO66" s="398"/>
      <c r="VCP66" s="398"/>
      <c r="VCQ66" s="398"/>
      <c r="VCR66" s="398"/>
      <c r="VCS66" s="398"/>
      <c r="VCT66" s="398"/>
      <c r="VCU66" s="398"/>
      <c r="VCV66" s="398"/>
      <c r="VCW66" s="398"/>
      <c r="VCX66" s="398"/>
      <c r="VCY66" s="398"/>
      <c r="VCZ66" s="398"/>
      <c r="VDA66" s="398"/>
      <c r="VDB66" s="398"/>
      <c r="VDC66" s="398"/>
      <c r="VDD66" s="398"/>
      <c r="VDE66" s="398"/>
      <c r="VDF66" s="398"/>
      <c r="VDG66" s="398"/>
      <c r="VDH66" s="398"/>
      <c r="VDI66" s="398"/>
      <c r="VDJ66" s="398"/>
      <c r="VDK66" s="398"/>
      <c r="VDL66" s="398"/>
      <c r="VDM66" s="398"/>
      <c r="VDN66" s="398"/>
      <c r="VDO66" s="398"/>
      <c r="VDP66" s="398"/>
      <c r="VDQ66" s="398"/>
      <c r="VDR66" s="398"/>
      <c r="VDS66" s="398"/>
      <c r="VDT66" s="398"/>
      <c r="VDU66" s="398"/>
      <c r="VDV66" s="398"/>
      <c r="VDW66" s="398"/>
      <c r="VDX66" s="398"/>
      <c r="VDY66" s="398"/>
      <c r="VDZ66" s="398"/>
      <c r="VEA66" s="398"/>
      <c r="VEB66" s="398"/>
      <c r="VEC66" s="398"/>
      <c r="VED66" s="398"/>
      <c r="VEE66" s="398"/>
      <c r="VEF66" s="398"/>
      <c r="VEG66" s="398"/>
      <c r="VEH66" s="398"/>
      <c r="VEI66" s="398"/>
      <c r="VEJ66" s="398"/>
      <c r="VEK66" s="398"/>
      <c r="VEL66" s="398"/>
      <c r="VEM66" s="398"/>
      <c r="VEN66" s="398"/>
      <c r="VEO66" s="398"/>
      <c r="VEP66" s="398"/>
      <c r="VEQ66" s="398"/>
      <c r="VER66" s="398"/>
      <c r="VES66" s="398"/>
      <c r="VET66" s="398"/>
      <c r="VEU66" s="398"/>
      <c r="VEV66" s="398"/>
      <c r="VEW66" s="398"/>
      <c r="VEX66" s="398"/>
      <c r="VEY66" s="398"/>
      <c r="VEZ66" s="398"/>
      <c r="VFA66" s="398"/>
      <c r="VFB66" s="398"/>
      <c r="VFC66" s="398"/>
      <c r="VFD66" s="398"/>
      <c r="VFE66" s="398"/>
      <c r="VFF66" s="398"/>
      <c r="VFG66" s="398"/>
      <c r="VFH66" s="398"/>
      <c r="VFI66" s="398"/>
      <c r="VFJ66" s="398"/>
      <c r="VFK66" s="398"/>
      <c r="VFL66" s="398"/>
      <c r="VFM66" s="398"/>
      <c r="VFN66" s="398"/>
      <c r="VFO66" s="398"/>
      <c r="VFP66" s="398"/>
      <c r="VFQ66" s="398"/>
      <c r="VFR66" s="398"/>
      <c r="VFS66" s="398"/>
      <c r="VFT66" s="398"/>
      <c r="VFU66" s="398"/>
      <c r="VFV66" s="398"/>
      <c r="VFW66" s="398"/>
      <c r="VFX66" s="398"/>
      <c r="VFY66" s="398"/>
      <c r="VFZ66" s="398"/>
      <c r="VGA66" s="398"/>
      <c r="VGB66" s="398"/>
      <c r="VGC66" s="398"/>
      <c r="VGD66" s="398"/>
      <c r="VGE66" s="398"/>
      <c r="VGF66" s="398"/>
      <c r="VGG66" s="398"/>
      <c r="VGH66" s="398"/>
      <c r="VGI66" s="398"/>
      <c r="VGJ66" s="398"/>
      <c r="VGK66" s="398"/>
      <c r="VGL66" s="398"/>
      <c r="VGM66" s="398"/>
      <c r="VGN66" s="398"/>
      <c r="VGO66" s="398"/>
      <c r="VGP66" s="398"/>
      <c r="VGQ66" s="398"/>
      <c r="VGR66" s="398"/>
      <c r="VGS66" s="398"/>
      <c r="VGT66" s="398"/>
      <c r="VGU66" s="398"/>
      <c r="VGV66" s="398"/>
      <c r="VGW66" s="398"/>
      <c r="VGX66" s="398"/>
      <c r="VGY66" s="398"/>
      <c r="VGZ66" s="398"/>
      <c r="VHA66" s="398"/>
      <c r="VHB66" s="398"/>
      <c r="VHC66" s="398"/>
      <c r="VHD66" s="398"/>
      <c r="VHE66" s="398"/>
      <c r="VHF66" s="398"/>
      <c r="VHG66" s="398"/>
      <c r="VHH66" s="398"/>
      <c r="VHI66" s="398"/>
      <c r="VHJ66" s="398"/>
      <c r="VHK66" s="398"/>
      <c r="VHL66" s="398"/>
      <c r="VHM66" s="398"/>
      <c r="VHN66" s="398"/>
      <c r="VHO66" s="398"/>
      <c r="VHP66" s="398"/>
      <c r="VHQ66" s="398"/>
      <c r="VHR66" s="398"/>
      <c r="VHS66" s="398"/>
      <c r="VHT66" s="398"/>
      <c r="VHU66" s="398"/>
      <c r="VHV66" s="398"/>
      <c r="VHW66" s="398"/>
      <c r="VHX66" s="398"/>
      <c r="VHY66" s="398"/>
      <c r="VHZ66" s="398"/>
      <c r="VIA66" s="398"/>
      <c r="VIB66" s="398"/>
      <c r="VIC66" s="398"/>
      <c r="VID66" s="398"/>
      <c r="VIE66" s="398"/>
      <c r="VIF66" s="398"/>
      <c r="VIG66" s="398"/>
      <c r="VIH66" s="398"/>
      <c r="VII66" s="398"/>
      <c r="VIJ66" s="398"/>
      <c r="VIK66" s="398"/>
      <c r="VIL66" s="398"/>
      <c r="VIM66" s="398"/>
      <c r="VIN66" s="398"/>
      <c r="VIO66" s="398"/>
      <c r="VIP66" s="398"/>
      <c r="VIQ66" s="398"/>
      <c r="VIR66" s="398"/>
      <c r="VIS66" s="398"/>
      <c r="VIT66" s="398"/>
      <c r="VIU66" s="398"/>
      <c r="VIV66" s="398"/>
      <c r="VIW66" s="398"/>
      <c r="VIX66" s="398"/>
      <c r="VIY66" s="398"/>
      <c r="VIZ66" s="398"/>
      <c r="VJA66" s="398"/>
      <c r="VJB66" s="398"/>
      <c r="VJC66" s="398"/>
      <c r="VJD66" s="398"/>
      <c r="VJE66" s="398"/>
      <c r="VJF66" s="398"/>
      <c r="VJG66" s="398"/>
      <c r="VJH66" s="398"/>
      <c r="VJI66" s="398"/>
      <c r="VJJ66" s="398"/>
      <c r="VJK66" s="398"/>
      <c r="VJL66" s="398"/>
      <c r="VJM66" s="398"/>
      <c r="VJN66" s="398"/>
      <c r="VJO66" s="398"/>
      <c r="VJP66" s="398"/>
      <c r="VJQ66" s="398"/>
      <c r="VJR66" s="398"/>
      <c r="VJS66" s="398"/>
      <c r="VJT66" s="398"/>
      <c r="VJU66" s="398"/>
      <c r="VJV66" s="398"/>
      <c r="VJW66" s="398"/>
      <c r="VJX66" s="398"/>
      <c r="VJY66" s="398"/>
      <c r="VJZ66" s="398"/>
      <c r="VKA66" s="398"/>
      <c r="VKB66" s="398"/>
      <c r="VKC66" s="398"/>
      <c r="VKD66" s="398"/>
      <c r="VKE66" s="398"/>
      <c r="VKF66" s="398"/>
      <c r="VKG66" s="398"/>
      <c r="VKH66" s="398"/>
      <c r="VKI66" s="398"/>
      <c r="VKJ66" s="398"/>
      <c r="VKK66" s="398"/>
      <c r="VKL66" s="398"/>
      <c r="VKM66" s="398"/>
      <c r="VKN66" s="398"/>
      <c r="VKO66" s="398"/>
      <c r="VKP66" s="398"/>
      <c r="VKQ66" s="398"/>
      <c r="VKR66" s="398"/>
      <c r="VKS66" s="398"/>
      <c r="VKT66" s="398"/>
      <c r="VKU66" s="398"/>
      <c r="VKV66" s="398"/>
      <c r="VKW66" s="398"/>
      <c r="VKX66" s="398"/>
      <c r="VKY66" s="398"/>
      <c r="VKZ66" s="398"/>
      <c r="VLA66" s="398"/>
      <c r="VLB66" s="398"/>
      <c r="VLC66" s="398"/>
      <c r="VLD66" s="398"/>
      <c r="VLE66" s="398"/>
      <c r="VLF66" s="398"/>
      <c r="VLG66" s="398"/>
      <c r="VLH66" s="398"/>
      <c r="VLI66" s="398"/>
      <c r="VLJ66" s="398"/>
      <c r="VLK66" s="398"/>
      <c r="VLL66" s="398"/>
      <c r="VLM66" s="398"/>
      <c r="VLN66" s="398"/>
      <c r="VLO66" s="398"/>
      <c r="VLP66" s="398"/>
      <c r="VLQ66" s="398"/>
      <c r="VLR66" s="398"/>
      <c r="VLS66" s="398"/>
      <c r="VLT66" s="398"/>
      <c r="VLU66" s="398"/>
      <c r="VLV66" s="398"/>
      <c r="VLW66" s="398"/>
      <c r="VLX66" s="398"/>
      <c r="VLY66" s="398"/>
      <c r="VLZ66" s="398"/>
      <c r="VMA66" s="398"/>
      <c r="VMB66" s="398"/>
      <c r="VMC66" s="398"/>
      <c r="VMD66" s="398"/>
      <c r="VME66" s="398"/>
      <c r="VMF66" s="398"/>
      <c r="VMG66" s="398"/>
      <c r="VMH66" s="398"/>
      <c r="VMI66" s="398"/>
      <c r="VMJ66" s="398"/>
      <c r="VMK66" s="398"/>
      <c r="VML66" s="398"/>
      <c r="VMM66" s="398"/>
      <c r="VMN66" s="398"/>
      <c r="VMO66" s="398"/>
      <c r="VMP66" s="398"/>
      <c r="VMQ66" s="398"/>
      <c r="VMR66" s="398"/>
      <c r="VMS66" s="398"/>
      <c r="VMT66" s="398"/>
      <c r="VMU66" s="398"/>
      <c r="VMV66" s="398"/>
      <c r="VMW66" s="398"/>
      <c r="VMX66" s="398"/>
      <c r="VMY66" s="398"/>
      <c r="VMZ66" s="398"/>
      <c r="VNA66" s="398"/>
      <c r="VNB66" s="398"/>
      <c r="VNC66" s="398"/>
      <c r="VND66" s="398"/>
      <c r="VNE66" s="398"/>
      <c r="VNF66" s="398"/>
      <c r="VNG66" s="398"/>
      <c r="VNH66" s="398"/>
      <c r="VNI66" s="398"/>
      <c r="VNJ66" s="398"/>
      <c r="VNK66" s="398"/>
      <c r="VNL66" s="398"/>
      <c r="VNM66" s="398"/>
      <c r="VNN66" s="398"/>
      <c r="VNO66" s="398"/>
      <c r="VNP66" s="398"/>
      <c r="VNQ66" s="398"/>
      <c r="VNR66" s="398"/>
      <c r="VNS66" s="398"/>
      <c r="VNT66" s="398"/>
      <c r="VNU66" s="398"/>
      <c r="VNV66" s="398"/>
      <c r="VNW66" s="398"/>
      <c r="VNX66" s="398"/>
      <c r="VNY66" s="398"/>
      <c r="VNZ66" s="398"/>
      <c r="VOA66" s="398"/>
      <c r="VOB66" s="398"/>
      <c r="VOC66" s="398"/>
      <c r="VOD66" s="398"/>
      <c r="VOE66" s="398"/>
      <c r="VOF66" s="398"/>
      <c r="VOG66" s="398"/>
      <c r="VOH66" s="398"/>
      <c r="VOI66" s="398"/>
      <c r="VOJ66" s="398"/>
      <c r="VOK66" s="398"/>
      <c r="VOL66" s="398"/>
      <c r="VOM66" s="398"/>
      <c r="VON66" s="398"/>
      <c r="VOO66" s="398"/>
      <c r="VOP66" s="398"/>
      <c r="VOQ66" s="398"/>
      <c r="VOR66" s="398"/>
      <c r="VOS66" s="398"/>
      <c r="VOT66" s="398"/>
      <c r="VOU66" s="398"/>
      <c r="VOV66" s="398"/>
      <c r="VOW66" s="398"/>
      <c r="VOX66" s="398"/>
      <c r="VOY66" s="398"/>
      <c r="VOZ66" s="398"/>
      <c r="VPA66" s="398"/>
      <c r="VPB66" s="398"/>
      <c r="VPC66" s="398"/>
      <c r="VPD66" s="398"/>
      <c r="VPE66" s="398"/>
      <c r="VPF66" s="398"/>
      <c r="VPG66" s="398"/>
      <c r="VPH66" s="398"/>
      <c r="VPI66" s="398"/>
      <c r="VPJ66" s="398"/>
      <c r="VPK66" s="398"/>
      <c r="VPL66" s="398"/>
      <c r="VPM66" s="398"/>
      <c r="VPN66" s="398"/>
      <c r="VPO66" s="398"/>
      <c r="VPP66" s="398"/>
      <c r="VPQ66" s="398"/>
      <c r="VPR66" s="398"/>
      <c r="VPS66" s="398"/>
      <c r="VPT66" s="398"/>
      <c r="VPU66" s="398"/>
      <c r="VPV66" s="398"/>
      <c r="VPW66" s="398"/>
      <c r="VPX66" s="398"/>
      <c r="VPY66" s="398"/>
      <c r="VPZ66" s="398"/>
      <c r="VQA66" s="398"/>
      <c r="VQB66" s="398"/>
      <c r="VQC66" s="398"/>
      <c r="VQD66" s="398"/>
      <c r="VQE66" s="398"/>
      <c r="VQF66" s="398"/>
      <c r="VQG66" s="398"/>
      <c r="VQH66" s="398"/>
      <c r="VQI66" s="398"/>
      <c r="VQJ66" s="398"/>
      <c r="VQK66" s="398"/>
      <c r="VQL66" s="398"/>
      <c r="VQM66" s="398"/>
      <c r="VQN66" s="398"/>
      <c r="VQO66" s="398"/>
      <c r="VQP66" s="398"/>
      <c r="VQQ66" s="398"/>
      <c r="VQR66" s="398"/>
      <c r="VQS66" s="398"/>
      <c r="VQT66" s="398"/>
      <c r="VQU66" s="398"/>
      <c r="VQV66" s="398"/>
      <c r="VQW66" s="398"/>
      <c r="VQX66" s="398"/>
      <c r="VQY66" s="398"/>
      <c r="VQZ66" s="398"/>
      <c r="VRA66" s="398"/>
      <c r="VRB66" s="398"/>
      <c r="VRC66" s="398"/>
      <c r="VRD66" s="398"/>
      <c r="VRE66" s="398"/>
      <c r="VRF66" s="398"/>
      <c r="VRG66" s="398"/>
      <c r="VRH66" s="398"/>
      <c r="VRI66" s="398"/>
      <c r="VRJ66" s="398"/>
      <c r="VRK66" s="398"/>
      <c r="VRL66" s="398"/>
      <c r="VRM66" s="398"/>
      <c r="VRN66" s="398"/>
      <c r="VRO66" s="398"/>
      <c r="VRP66" s="398"/>
      <c r="VRQ66" s="398"/>
      <c r="VRR66" s="398"/>
      <c r="VRS66" s="398"/>
      <c r="VRT66" s="398"/>
      <c r="VRU66" s="398"/>
      <c r="VRV66" s="398"/>
      <c r="VRW66" s="398"/>
      <c r="VRX66" s="398"/>
      <c r="VRY66" s="398"/>
      <c r="VRZ66" s="398"/>
      <c r="VSA66" s="398"/>
      <c r="VSB66" s="398"/>
      <c r="VSC66" s="398"/>
      <c r="VSD66" s="398"/>
      <c r="VSE66" s="398"/>
      <c r="VSF66" s="398"/>
      <c r="VSG66" s="398"/>
      <c r="VSH66" s="398"/>
      <c r="VSI66" s="398"/>
      <c r="VSJ66" s="398"/>
      <c r="VSK66" s="398"/>
      <c r="VSL66" s="398"/>
      <c r="VSM66" s="398"/>
      <c r="VSN66" s="398"/>
      <c r="VSO66" s="398"/>
      <c r="VSP66" s="398"/>
      <c r="VSQ66" s="398"/>
      <c r="VSR66" s="398"/>
      <c r="VSS66" s="398"/>
      <c r="VST66" s="398"/>
      <c r="VSU66" s="398"/>
      <c r="VSV66" s="398"/>
      <c r="VSW66" s="398"/>
      <c r="VSX66" s="398"/>
      <c r="VSY66" s="398"/>
      <c r="VSZ66" s="398"/>
      <c r="VTA66" s="398"/>
      <c r="VTB66" s="398"/>
      <c r="VTC66" s="398"/>
      <c r="VTD66" s="398"/>
      <c r="VTE66" s="398"/>
      <c r="VTF66" s="398"/>
      <c r="VTG66" s="398"/>
      <c r="VTH66" s="398"/>
      <c r="VTI66" s="398"/>
      <c r="VTJ66" s="398"/>
      <c r="VTK66" s="398"/>
      <c r="VTL66" s="398"/>
      <c r="VTM66" s="398"/>
      <c r="VTN66" s="398"/>
      <c r="VTO66" s="398"/>
      <c r="VTP66" s="398"/>
      <c r="VTQ66" s="398"/>
      <c r="VTR66" s="398"/>
      <c r="VTS66" s="398"/>
      <c r="VTT66" s="398"/>
      <c r="VTU66" s="398"/>
      <c r="VTV66" s="398"/>
      <c r="VTW66" s="398"/>
      <c r="VTX66" s="398"/>
      <c r="VTY66" s="398"/>
      <c r="VTZ66" s="398"/>
      <c r="VUA66" s="398"/>
      <c r="VUB66" s="398"/>
      <c r="VUC66" s="398"/>
      <c r="VUD66" s="398"/>
      <c r="VUE66" s="398"/>
      <c r="VUF66" s="398"/>
      <c r="VUG66" s="398"/>
      <c r="VUH66" s="398"/>
      <c r="VUI66" s="398"/>
      <c r="VUJ66" s="398"/>
      <c r="VUK66" s="398"/>
      <c r="VUL66" s="398"/>
      <c r="VUM66" s="398"/>
      <c r="VUN66" s="398"/>
      <c r="VUO66" s="398"/>
      <c r="VUP66" s="398"/>
      <c r="VUQ66" s="398"/>
      <c r="VUR66" s="398"/>
      <c r="VUS66" s="398"/>
      <c r="VUT66" s="398"/>
      <c r="VUU66" s="398"/>
      <c r="VUV66" s="398"/>
      <c r="VUW66" s="398"/>
      <c r="VUX66" s="398"/>
      <c r="VUY66" s="398"/>
      <c r="VUZ66" s="398"/>
      <c r="VVA66" s="398"/>
      <c r="VVB66" s="398"/>
      <c r="VVC66" s="398"/>
      <c r="VVD66" s="398"/>
      <c r="VVE66" s="398"/>
      <c r="VVF66" s="398"/>
      <c r="VVG66" s="398"/>
      <c r="VVH66" s="398"/>
      <c r="VVI66" s="398"/>
      <c r="VVJ66" s="398"/>
      <c r="VVK66" s="398"/>
      <c r="VVL66" s="398"/>
      <c r="VVM66" s="398"/>
      <c r="VVN66" s="398"/>
      <c r="VVO66" s="398"/>
      <c r="VVP66" s="398"/>
      <c r="VVQ66" s="398"/>
      <c r="VVR66" s="398"/>
      <c r="VVS66" s="398"/>
      <c r="VVT66" s="398"/>
      <c r="VVU66" s="398"/>
      <c r="VVV66" s="398"/>
      <c r="VVW66" s="398"/>
      <c r="VVX66" s="398"/>
      <c r="VVY66" s="398"/>
      <c r="VVZ66" s="398"/>
      <c r="VWA66" s="398"/>
      <c r="VWB66" s="398"/>
      <c r="VWC66" s="398"/>
      <c r="VWD66" s="398"/>
      <c r="VWE66" s="398"/>
      <c r="VWF66" s="398"/>
      <c r="VWG66" s="398"/>
      <c r="VWH66" s="398"/>
      <c r="VWI66" s="398"/>
      <c r="VWJ66" s="398"/>
      <c r="VWK66" s="398"/>
      <c r="VWL66" s="398"/>
      <c r="VWM66" s="398"/>
      <c r="VWN66" s="398"/>
      <c r="VWO66" s="398"/>
      <c r="VWP66" s="398"/>
      <c r="VWQ66" s="398"/>
      <c r="VWR66" s="398"/>
      <c r="VWS66" s="398"/>
      <c r="VWT66" s="398"/>
      <c r="VWU66" s="398"/>
      <c r="VWV66" s="398"/>
      <c r="VWW66" s="398"/>
      <c r="VWX66" s="398"/>
      <c r="VWY66" s="398"/>
      <c r="VWZ66" s="398"/>
      <c r="VXA66" s="398"/>
      <c r="VXB66" s="398"/>
      <c r="VXC66" s="398"/>
      <c r="VXD66" s="398"/>
      <c r="VXE66" s="398"/>
      <c r="VXF66" s="398"/>
      <c r="VXG66" s="398"/>
      <c r="VXH66" s="398"/>
      <c r="VXI66" s="398"/>
      <c r="VXJ66" s="398"/>
      <c r="VXK66" s="398"/>
      <c r="VXL66" s="398"/>
      <c r="VXM66" s="398"/>
      <c r="VXN66" s="398"/>
      <c r="VXO66" s="398"/>
      <c r="VXP66" s="398"/>
      <c r="VXQ66" s="398"/>
      <c r="VXR66" s="398"/>
      <c r="VXS66" s="398"/>
      <c r="VXT66" s="398"/>
      <c r="VXU66" s="398"/>
      <c r="VXV66" s="398"/>
      <c r="VXW66" s="398"/>
      <c r="VXX66" s="398"/>
      <c r="VXY66" s="398"/>
      <c r="VXZ66" s="398"/>
      <c r="VYA66" s="398"/>
      <c r="VYB66" s="398"/>
      <c r="VYC66" s="398"/>
      <c r="VYD66" s="398"/>
      <c r="VYE66" s="398"/>
      <c r="VYF66" s="398"/>
      <c r="VYG66" s="398"/>
      <c r="VYH66" s="398"/>
      <c r="VYI66" s="398"/>
      <c r="VYJ66" s="398"/>
      <c r="VYK66" s="398"/>
      <c r="VYL66" s="398"/>
      <c r="VYM66" s="398"/>
      <c r="VYN66" s="398"/>
      <c r="VYO66" s="398"/>
      <c r="VYP66" s="398"/>
      <c r="VYQ66" s="398"/>
      <c r="VYR66" s="398"/>
      <c r="VYS66" s="398"/>
      <c r="VYT66" s="398"/>
      <c r="VYU66" s="398"/>
      <c r="VYV66" s="398"/>
      <c r="VYW66" s="398"/>
      <c r="VYX66" s="398"/>
      <c r="VYY66" s="398"/>
      <c r="VYZ66" s="398"/>
      <c r="VZA66" s="398"/>
      <c r="VZB66" s="398"/>
      <c r="VZC66" s="398"/>
      <c r="VZD66" s="398"/>
      <c r="VZE66" s="398"/>
      <c r="VZF66" s="398"/>
      <c r="VZG66" s="398"/>
      <c r="VZH66" s="398"/>
      <c r="VZI66" s="398"/>
      <c r="VZJ66" s="398"/>
      <c r="VZK66" s="398"/>
      <c r="VZL66" s="398"/>
      <c r="VZM66" s="398"/>
      <c r="VZN66" s="398"/>
      <c r="VZO66" s="398"/>
      <c r="VZP66" s="398"/>
      <c r="VZQ66" s="398"/>
      <c r="VZR66" s="398"/>
      <c r="VZS66" s="398"/>
      <c r="VZT66" s="398"/>
      <c r="VZU66" s="398"/>
      <c r="VZV66" s="398"/>
      <c r="VZW66" s="398"/>
      <c r="VZX66" s="398"/>
      <c r="VZY66" s="398"/>
      <c r="VZZ66" s="398"/>
      <c r="WAA66" s="398"/>
      <c r="WAB66" s="398"/>
      <c r="WAC66" s="398"/>
      <c r="WAD66" s="398"/>
      <c r="WAE66" s="398"/>
      <c r="WAF66" s="398"/>
      <c r="WAG66" s="398"/>
      <c r="WAH66" s="398"/>
      <c r="WAI66" s="398"/>
      <c r="WAJ66" s="398"/>
      <c r="WAK66" s="398"/>
      <c r="WAL66" s="398"/>
      <c r="WAM66" s="398"/>
      <c r="WAN66" s="398"/>
      <c r="WAO66" s="398"/>
      <c r="WAP66" s="398"/>
      <c r="WAQ66" s="398"/>
      <c r="WAR66" s="398"/>
      <c r="WAS66" s="398"/>
      <c r="WAT66" s="398"/>
      <c r="WAU66" s="398"/>
      <c r="WAV66" s="398"/>
      <c r="WAW66" s="398"/>
      <c r="WAX66" s="398"/>
      <c r="WAY66" s="398"/>
      <c r="WAZ66" s="398"/>
      <c r="WBA66" s="398"/>
      <c r="WBB66" s="398"/>
      <c r="WBC66" s="398"/>
      <c r="WBD66" s="398"/>
      <c r="WBE66" s="398"/>
      <c r="WBF66" s="398"/>
      <c r="WBG66" s="398"/>
      <c r="WBH66" s="398"/>
      <c r="WBI66" s="398"/>
      <c r="WBJ66" s="398"/>
      <c r="WBK66" s="398"/>
      <c r="WBL66" s="398"/>
      <c r="WBM66" s="398"/>
      <c r="WBN66" s="398"/>
      <c r="WBO66" s="398"/>
      <c r="WBP66" s="398"/>
      <c r="WBQ66" s="398"/>
      <c r="WBR66" s="398"/>
      <c r="WBS66" s="398"/>
      <c r="WBT66" s="398"/>
      <c r="WBU66" s="398"/>
      <c r="WBV66" s="398"/>
      <c r="WBW66" s="398"/>
      <c r="WBX66" s="398"/>
      <c r="WBY66" s="398"/>
      <c r="WBZ66" s="398"/>
      <c r="WCA66" s="398"/>
      <c r="WCB66" s="398"/>
      <c r="WCC66" s="398"/>
      <c r="WCD66" s="398"/>
      <c r="WCE66" s="398"/>
      <c r="WCF66" s="398"/>
      <c r="WCG66" s="398"/>
      <c r="WCH66" s="398"/>
      <c r="WCI66" s="398"/>
      <c r="WCJ66" s="398"/>
      <c r="WCK66" s="398"/>
      <c r="WCL66" s="398"/>
      <c r="WCM66" s="398"/>
      <c r="WCN66" s="398"/>
      <c r="WCO66" s="398"/>
      <c r="WCP66" s="398"/>
      <c r="WCQ66" s="398"/>
      <c r="WCR66" s="398"/>
      <c r="WCS66" s="398"/>
      <c r="WCT66" s="398"/>
      <c r="WCU66" s="398"/>
      <c r="WCV66" s="398"/>
      <c r="WCW66" s="398"/>
      <c r="WCX66" s="398"/>
      <c r="WCY66" s="398"/>
      <c r="WCZ66" s="398"/>
      <c r="WDA66" s="398"/>
      <c r="WDB66" s="398"/>
      <c r="WDC66" s="398"/>
      <c r="WDD66" s="398"/>
      <c r="WDE66" s="398"/>
      <c r="WDF66" s="398"/>
      <c r="WDG66" s="398"/>
      <c r="WDH66" s="398"/>
      <c r="WDI66" s="398"/>
      <c r="WDJ66" s="398"/>
      <c r="WDK66" s="398"/>
      <c r="WDL66" s="398"/>
      <c r="WDM66" s="398"/>
      <c r="WDN66" s="398"/>
      <c r="WDO66" s="398"/>
      <c r="WDP66" s="398"/>
      <c r="WDQ66" s="398"/>
      <c r="WDR66" s="398"/>
      <c r="WDS66" s="398"/>
      <c r="WDT66" s="398"/>
      <c r="WDU66" s="398"/>
      <c r="WDV66" s="398"/>
      <c r="WDW66" s="398"/>
      <c r="WDX66" s="398"/>
      <c r="WDY66" s="398"/>
      <c r="WDZ66" s="398"/>
      <c r="WEA66" s="398"/>
      <c r="WEB66" s="398"/>
      <c r="WEC66" s="398"/>
      <c r="WED66" s="398"/>
      <c r="WEE66" s="398"/>
      <c r="WEF66" s="398"/>
      <c r="WEG66" s="398"/>
      <c r="WEH66" s="398"/>
      <c r="WEI66" s="398"/>
      <c r="WEJ66" s="398"/>
      <c r="WEK66" s="398"/>
      <c r="WEL66" s="398"/>
      <c r="WEM66" s="398"/>
      <c r="WEN66" s="398"/>
      <c r="WEO66" s="398"/>
      <c r="WEP66" s="398"/>
      <c r="WEQ66" s="398"/>
      <c r="WER66" s="398"/>
      <c r="WES66" s="398"/>
      <c r="WET66" s="398"/>
      <c r="WEU66" s="398"/>
      <c r="WEV66" s="398"/>
      <c r="WEW66" s="398"/>
      <c r="WEX66" s="398"/>
      <c r="WEY66" s="398"/>
      <c r="WEZ66" s="398"/>
      <c r="WFA66" s="398"/>
      <c r="WFB66" s="398"/>
      <c r="WFC66" s="398"/>
      <c r="WFD66" s="398"/>
      <c r="WFE66" s="398"/>
      <c r="WFF66" s="398"/>
      <c r="WFG66" s="398"/>
      <c r="WFH66" s="398"/>
      <c r="WFI66" s="398"/>
      <c r="WFJ66" s="398"/>
      <c r="WFK66" s="398"/>
      <c r="WFL66" s="398"/>
      <c r="WFM66" s="398"/>
      <c r="WFN66" s="398"/>
      <c r="WFO66" s="398"/>
      <c r="WFP66" s="398"/>
      <c r="WFQ66" s="398"/>
      <c r="WFR66" s="398"/>
      <c r="WFS66" s="398"/>
      <c r="WFT66" s="398"/>
      <c r="WFU66" s="398"/>
      <c r="WFV66" s="398"/>
      <c r="WFW66" s="398"/>
      <c r="WFX66" s="398"/>
      <c r="WFY66" s="398"/>
      <c r="WFZ66" s="398"/>
      <c r="WGA66" s="398"/>
      <c r="WGB66" s="398"/>
      <c r="WGC66" s="398"/>
      <c r="WGD66" s="398"/>
      <c r="WGE66" s="398"/>
      <c r="WGF66" s="398"/>
      <c r="WGG66" s="398"/>
      <c r="WGH66" s="398"/>
      <c r="WGI66" s="398"/>
      <c r="WGJ66" s="398"/>
      <c r="WGK66" s="398"/>
      <c r="WGL66" s="398"/>
      <c r="WGM66" s="398"/>
      <c r="WGN66" s="398"/>
      <c r="WGO66" s="398"/>
      <c r="WGP66" s="398"/>
      <c r="WGQ66" s="398"/>
      <c r="WGR66" s="398"/>
      <c r="WGS66" s="398"/>
      <c r="WGT66" s="398"/>
      <c r="WGU66" s="398"/>
      <c r="WGV66" s="398"/>
      <c r="WGW66" s="398"/>
      <c r="WGX66" s="398"/>
      <c r="WGY66" s="398"/>
      <c r="WGZ66" s="398"/>
      <c r="WHA66" s="398"/>
      <c r="WHB66" s="398"/>
      <c r="WHC66" s="398"/>
      <c r="WHD66" s="398"/>
      <c r="WHE66" s="398"/>
      <c r="WHF66" s="398"/>
      <c r="WHG66" s="398"/>
      <c r="WHH66" s="398"/>
      <c r="WHI66" s="398"/>
      <c r="WHJ66" s="398"/>
      <c r="WHK66" s="398"/>
      <c r="WHL66" s="398"/>
      <c r="WHM66" s="398"/>
      <c r="WHN66" s="398"/>
      <c r="WHO66" s="398"/>
      <c r="WHP66" s="398"/>
      <c r="WHQ66" s="398"/>
      <c r="WHR66" s="398"/>
      <c r="WHS66" s="398"/>
      <c r="WHT66" s="398"/>
      <c r="WHU66" s="398"/>
      <c r="WHV66" s="398"/>
      <c r="WHW66" s="398"/>
      <c r="WHX66" s="398"/>
      <c r="WHY66" s="398"/>
      <c r="WHZ66" s="398"/>
      <c r="WIA66" s="398"/>
      <c r="WIB66" s="398"/>
      <c r="WIC66" s="398"/>
      <c r="WID66" s="398"/>
      <c r="WIE66" s="398"/>
      <c r="WIF66" s="398"/>
      <c r="WIG66" s="398"/>
      <c r="WIH66" s="398"/>
      <c r="WII66" s="398"/>
      <c r="WIJ66" s="398"/>
      <c r="WIK66" s="398"/>
      <c r="WIL66" s="398"/>
      <c r="WIM66" s="398"/>
      <c r="WIN66" s="398"/>
      <c r="WIO66" s="398"/>
      <c r="WIP66" s="398"/>
      <c r="WIQ66" s="398"/>
      <c r="WIR66" s="398"/>
      <c r="WIS66" s="398"/>
      <c r="WIT66" s="398"/>
      <c r="WIU66" s="398"/>
      <c r="WIV66" s="398"/>
      <c r="WIW66" s="398"/>
      <c r="WIX66" s="398"/>
      <c r="WIY66" s="398"/>
      <c r="WIZ66" s="398"/>
      <c r="WJA66" s="398"/>
      <c r="WJB66" s="398"/>
      <c r="WJC66" s="398"/>
      <c r="WJD66" s="398"/>
      <c r="WJE66" s="398"/>
      <c r="WJF66" s="398"/>
      <c r="WJG66" s="398"/>
      <c r="WJH66" s="398"/>
      <c r="WJI66" s="398"/>
      <c r="WJJ66" s="398"/>
      <c r="WJK66" s="398"/>
      <c r="WJL66" s="398"/>
      <c r="WJM66" s="398"/>
      <c r="WJN66" s="398"/>
      <c r="WJO66" s="398"/>
      <c r="WJP66" s="398"/>
      <c r="WJQ66" s="398"/>
      <c r="WJR66" s="398"/>
      <c r="WJS66" s="398"/>
      <c r="WJT66" s="398"/>
      <c r="WJU66" s="398"/>
      <c r="WJV66" s="398"/>
      <c r="WJW66" s="398"/>
      <c r="WJX66" s="398"/>
      <c r="WJY66" s="398"/>
      <c r="WJZ66" s="398"/>
      <c r="WKA66" s="398"/>
      <c r="WKB66" s="398"/>
      <c r="WKC66" s="398"/>
      <c r="WKD66" s="398"/>
      <c r="WKE66" s="398"/>
      <c r="WKF66" s="398"/>
      <c r="WKG66" s="398"/>
      <c r="WKH66" s="398"/>
      <c r="WKI66" s="398"/>
      <c r="WKJ66" s="398"/>
      <c r="WKK66" s="398"/>
      <c r="WKL66" s="398"/>
      <c r="WKM66" s="398"/>
      <c r="WKN66" s="398"/>
      <c r="WKO66" s="398"/>
      <c r="WKP66" s="398"/>
      <c r="WKQ66" s="398"/>
      <c r="WKR66" s="398"/>
      <c r="WKS66" s="398"/>
      <c r="WKT66" s="398"/>
      <c r="WKU66" s="398"/>
      <c r="WKV66" s="398"/>
      <c r="WKW66" s="398"/>
      <c r="WKX66" s="398"/>
      <c r="WKY66" s="398"/>
      <c r="WKZ66" s="398"/>
      <c r="WLA66" s="398"/>
      <c r="WLB66" s="398"/>
      <c r="WLC66" s="398"/>
      <c r="WLD66" s="398"/>
      <c r="WLE66" s="398"/>
      <c r="WLF66" s="398"/>
      <c r="WLG66" s="398"/>
      <c r="WLH66" s="398"/>
      <c r="WLI66" s="398"/>
      <c r="WLJ66" s="398"/>
      <c r="WLK66" s="398"/>
      <c r="WLL66" s="398"/>
      <c r="WLM66" s="398"/>
      <c r="WLN66" s="398"/>
      <c r="WLO66" s="398"/>
      <c r="WLP66" s="398"/>
      <c r="WLQ66" s="398"/>
      <c r="WLR66" s="398"/>
      <c r="WLS66" s="398"/>
      <c r="WLT66" s="398"/>
      <c r="WLU66" s="398"/>
      <c r="WLV66" s="398"/>
      <c r="WLW66" s="398"/>
      <c r="WLX66" s="398"/>
      <c r="WLY66" s="398"/>
      <c r="WLZ66" s="398"/>
      <c r="WMA66" s="398"/>
      <c r="WMB66" s="398"/>
      <c r="WMC66" s="398"/>
      <c r="WMD66" s="398"/>
      <c r="WME66" s="398"/>
      <c r="WMF66" s="398"/>
      <c r="WMG66" s="398"/>
      <c r="WMH66" s="398"/>
      <c r="WMI66" s="398"/>
      <c r="WMJ66" s="398"/>
      <c r="WMK66" s="398"/>
      <c r="WML66" s="398"/>
      <c r="WMM66" s="398"/>
      <c r="WMN66" s="398"/>
      <c r="WMO66" s="398"/>
      <c r="WMP66" s="398"/>
      <c r="WMQ66" s="398"/>
      <c r="WMR66" s="398"/>
      <c r="WMS66" s="398"/>
      <c r="WMT66" s="398"/>
      <c r="WMU66" s="398"/>
      <c r="WMV66" s="398"/>
      <c r="WMW66" s="398"/>
      <c r="WMX66" s="398"/>
      <c r="WMY66" s="398"/>
      <c r="WMZ66" s="398"/>
      <c r="WNA66" s="398"/>
      <c r="WNB66" s="398"/>
      <c r="WNC66" s="398"/>
      <c r="WND66" s="398"/>
      <c r="WNE66" s="398"/>
      <c r="WNF66" s="398"/>
      <c r="WNG66" s="398"/>
      <c r="WNH66" s="398"/>
      <c r="WNI66" s="398"/>
      <c r="WNJ66" s="398"/>
      <c r="WNK66" s="398"/>
      <c r="WNL66" s="398"/>
      <c r="WNM66" s="398"/>
      <c r="WNN66" s="398"/>
      <c r="WNO66" s="398"/>
      <c r="WNP66" s="398"/>
      <c r="WNQ66" s="398"/>
      <c r="WNR66" s="398"/>
      <c r="WNS66" s="398"/>
      <c r="WNT66" s="398"/>
      <c r="WNU66" s="398"/>
      <c r="WNV66" s="398"/>
      <c r="WNW66" s="398"/>
      <c r="WNX66" s="398"/>
      <c r="WNY66" s="398"/>
      <c r="WNZ66" s="398"/>
      <c r="WOA66" s="398"/>
      <c r="WOB66" s="398"/>
      <c r="WOC66" s="398"/>
      <c r="WOD66" s="398"/>
      <c r="WOE66" s="398"/>
      <c r="WOF66" s="398"/>
      <c r="WOG66" s="398"/>
      <c r="WOH66" s="398"/>
      <c r="WOI66" s="398"/>
      <c r="WOJ66" s="398"/>
      <c r="WOK66" s="398"/>
      <c r="WOL66" s="398"/>
      <c r="WOM66" s="398"/>
      <c r="WON66" s="398"/>
      <c r="WOO66" s="398"/>
      <c r="WOP66" s="398"/>
      <c r="WOQ66" s="398"/>
      <c r="WOR66" s="398"/>
      <c r="WOS66" s="398"/>
      <c r="WOT66" s="398"/>
      <c r="WOU66" s="398"/>
      <c r="WOV66" s="398"/>
      <c r="WOW66" s="398"/>
      <c r="WOX66" s="398"/>
      <c r="WOY66" s="398"/>
      <c r="WOZ66" s="398"/>
      <c r="WPA66" s="398"/>
      <c r="WPB66" s="398"/>
      <c r="WPC66" s="398"/>
      <c r="WPD66" s="398"/>
      <c r="WPE66" s="398"/>
      <c r="WPF66" s="398"/>
      <c r="WPG66" s="398"/>
      <c r="WPH66" s="398"/>
      <c r="WPI66" s="398"/>
      <c r="WPJ66" s="398"/>
      <c r="WPK66" s="398"/>
      <c r="WPL66" s="398"/>
      <c r="WPM66" s="398"/>
      <c r="WPN66" s="398"/>
      <c r="WPO66" s="398"/>
      <c r="WPP66" s="398"/>
      <c r="WPQ66" s="398"/>
      <c r="WPR66" s="398"/>
      <c r="WPS66" s="398"/>
      <c r="WPT66" s="398"/>
      <c r="WPU66" s="398"/>
      <c r="WPV66" s="398"/>
      <c r="WPW66" s="398"/>
      <c r="WPX66" s="398"/>
      <c r="WPY66" s="398"/>
      <c r="WPZ66" s="398"/>
      <c r="WQA66" s="398"/>
      <c r="WQB66" s="398"/>
      <c r="WQC66" s="398"/>
      <c r="WQD66" s="398"/>
      <c r="WQE66" s="398"/>
      <c r="WQF66" s="398"/>
      <c r="WQG66" s="398"/>
      <c r="WQH66" s="398"/>
      <c r="WQI66" s="398"/>
      <c r="WQJ66" s="398"/>
      <c r="WQK66" s="398"/>
      <c r="WQL66" s="398"/>
      <c r="WQM66" s="398"/>
      <c r="WQN66" s="398"/>
      <c r="WQO66" s="398"/>
      <c r="WQP66" s="398"/>
      <c r="WQQ66" s="398"/>
      <c r="WQR66" s="398"/>
      <c r="WQS66" s="398"/>
      <c r="WQT66" s="398"/>
      <c r="WQU66" s="398"/>
      <c r="WQV66" s="398"/>
      <c r="WQW66" s="398"/>
      <c r="WQX66" s="398"/>
      <c r="WQY66" s="398"/>
      <c r="WQZ66" s="398"/>
      <c r="WRA66" s="398"/>
      <c r="WRB66" s="398"/>
      <c r="WRC66" s="398"/>
      <c r="WRD66" s="398"/>
      <c r="WRE66" s="398"/>
      <c r="WRF66" s="398"/>
      <c r="WRG66" s="398"/>
      <c r="WRH66" s="398"/>
      <c r="WRI66" s="398"/>
      <c r="WRJ66" s="398"/>
      <c r="WRK66" s="398"/>
      <c r="WRL66" s="398"/>
      <c r="WRM66" s="398"/>
      <c r="WRN66" s="398"/>
      <c r="WRO66" s="398"/>
      <c r="WRP66" s="398"/>
      <c r="WRQ66" s="398"/>
      <c r="WRR66" s="398"/>
      <c r="WRS66" s="398"/>
      <c r="WRT66" s="398"/>
      <c r="WRU66" s="398"/>
      <c r="WRV66" s="398"/>
      <c r="WRW66" s="398"/>
      <c r="WRX66" s="398"/>
      <c r="WRY66" s="398"/>
      <c r="WRZ66" s="398"/>
      <c r="WSA66" s="398"/>
      <c r="WSB66" s="398"/>
      <c r="WSC66" s="398"/>
      <c r="WSD66" s="398"/>
      <c r="WSE66" s="398"/>
      <c r="WSF66" s="398"/>
      <c r="WSG66" s="398"/>
      <c r="WSH66" s="398"/>
      <c r="WSI66" s="398"/>
      <c r="WSJ66" s="398"/>
      <c r="WSK66" s="398"/>
      <c r="WSL66" s="398"/>
      <c r="WSM66" s="398"/>
      <c r="WSN66" s="398"/>
      <c r="WSO66" s="398"/>
      <c r="WSP66" s="398"/>
      <c r="WSQ66" s="398"/>
      <c r="WSR66" s="398"/>
      <c r="WSS66" s="398"/>
      <c r="WST66" s="398"/>
      <c r="WSU66" s="398"/>
      <c r="WSV66" s="398"/>
      <c r="WSW66" s="398"/>
      <c r="WSX66" s="398"/>
      <c r="WSY66" s="398"/>
      <c r="WSZ66" s="398"/>
      <c r="WTA66" s="398"/>
      <c r="WTB66" s="398"/>
      <c r="WTC66" s="398"/>
      <c r="WTD66" s="398"/>
      <c r="WTE66" s="398"/>
      <c r="WTF66" s="398"/>
      <c r="WTG66" s="398"/>
      <c r="WTH66" s="398"/>
      <c r="WTI66" s="398"/>
      <c r="WTJ66" s="398"/>
      <c r="WTK66" s="398"/>
      <c r="WTL66" s="398"/>
      <c r="WTM66" s="398"/>
      <c r="WTN66" s="398"/>
      <c r="WTO66" s="398"/>
      <c r="WTP66" s="398"/>
      <c r="WTQ66" s="398"/>
      <c r="WTR66" s="398"/>
      <c r="WTS66" s="398"/>
      <c r="WTT66" s="398"/>
      <c r="WTU66" s="398"/>
      <c r="WTV66" s="398"/>
      <c r="WTW66" s="398"/>
      <c r="WTX66" s="398"/>
      <c r="WTY66" s="398"/>
      <c r="WTZ66" s="398"/>
      <c r="WUA66" s="398"/>
      <c r="WUB66" s="398"/>
      <c r="WUC66" s="398"/>
      <c r="WUD66" s="398"/>
      <c r="WUE66" s="398"/>
      <c r="WUF66" s="398"/>
      <c r="WUG66" s="398"/>
      <c r="WUH66" s="398"/>
      <c r="WUI66" s="398"/>
      <c r="WUJ66" s="398"/>
      <c r="WUK66" s="398"/>
      <c r="WUL66" s="398"/>
      <c r="WUM66" s="398"/>
      <c r="WUN66" s="398"/>
      <c r="WUO66" s="398"/>
      <c r="WUP66" s="398"/>
      <c r="WUQ66" s="398"/>
      <c r="WUR66" s="398"/>
      <c r="WUS66" s="398"/>
      <c r="WUT66" s="398"/>
      <c r="WUU66" s="398"/>
      <c r="WUV66" s="398"/>
      <c r="WUW66" s="398"/>
      <c r="WUX66" s="398"/>
      <c r="WUY66" s="398"/>
      <c r="WUZ66" s="398"/>
      <c r="WVA66" s="398"/>
      <c r="WVB66" s="398"/>
      <c r="WVC66" s="398"/>
      <c r="WVD66" s="398"/>
      <c r="WVE66" s="398"/>
      <c r="WVF66" s="398"/>
      <c r="WVG66" s="398"/>
      <c r="WVH66" s="398"/>
      <c r="WVI66" s="398"/>
      <c r="WVJ66" s="398"/>
      <c r="WVK66" s="398"/>
      <c r="WVL66" s="398"/>
      <c r="WVM66" s="398"/>
      <c r="WVN66" s="398"/>
      <c r="WVO66" s="398"/>
      <c r="WVP66" s="398"/>
      <c r="WVQ66" s="398"/>
      <c r="WVR66" s="398"/>
      <c r="WVS66" s="398"/>
      <c r="WVT66" s="398"/>
      <c r="WVU66" s="398"/>
      <c r="WVV66" s="398"/>
      <c r="WVW66" s="398"/>
      <c r="WVX66" s="398"/>
      <c r="WVY66" s="398"/>
      <c r="WVZ66" s="398"/>
      <c r="WWA66" s="398"/>
      <c r="WWB66" s="398"/>
      <c r="WWC66" s="398"/>
      <c r="WWD66" s="398"/>
      <c r="WWE66" s="398"/>
      <c r="WWF66" s="398"/>
      <c r="WWG66" s="398"/>
      <c r="WWH66" s="398"/>
      <c r="WWI66" s="398"/>
      <c r="WWJ66" s="398"/>
      <c r="WWK66" s="398"/>
      <c r="WWL66" s="398"/>
      <c r="WWM66" s="398"/>
      <c r="WWN66" s="398"/>
      <c r="WWO66" s="398"/>
      <c r="WWP66" s="398"/>
      <c r="WWQ66" s="398"/>
      <c r="WWR66" s="398"/>
      <c r="WWS66" s="398"/>
      <c r="WWT66" s="398"/>
      <c r="WWU66" s="398"/>
      <c r="WWV66" s="398"/>
      <c r="WWW66" s="398"/>
      <c r="WWX66" s="398"/>
      <c r="WWY66" s="398"/>
      <c r="WWZ66" s="398"/>
      <c r="WXA66" s="398"/>
      <c r="WXB66" s="398"/>
      <c r="WXC66" s="398"/>
      <c r="WXD66" s="398"/>
      <c r="WXE66" s="398"/>
      <c r="WXF66" s="398"/>
      <c r="WXG66" s="398"/>
      <c r="WXH66" s="398"/>
      <c r="WXI66" s="398"/>
      <c r="WXJ66" s="398"/>
      <c r="WXK66" s="398"/>
      <c r="WXL66" s="398"/>
      <c r="WXM66" s="398"/>
      <c r="WXN66" s="398"/>
      <c r="WXO66" s="398"/>
      <c r="WXP66" s="398"/>
      <c r="WXQ66" s="398"/>
      <c r="WXR66" s="398"/>
      <c r="WXS66" s="398"/>
      <c r="WXT66" s="398"/>
      <c r="WXU66" s="398"/>
      <c r="WXV66" s="398"/>
      <c r="WXW66" s="398"/>
      <c r="WXX66" s="398"/>
      <c r="WXY66" s="398"/>
      <c r="WXZ66" s="398"/>
      <c r="WYA66" s="398"/>
      <c r="WYB66" s="398"/>
      <c r="WYC66" s="398"/>
      <c r="WYD66" s="398"/>
      <c r="WYE66" s="398"/>
      <c r="WYF66" s="398"/>
      <c r="WYG66" s="398"/>
      <c r="WYH66" s="398"/>
      <c r="WYI66" s="398"/>
      <c r="WYJ66" s="398"/>
      <c r="WYK66" s="398"/>
      <c r="WYL66" s="398"/>
      <c r="WYM66" s="398"/>
      <c r="WYN66" s="398"/>
      <c r="WYO66" s="398"/>
      <c r="WYP66" s="398"/>
      <c r="WYQ66" s="398"/>
      <c r="WYR66" s="398"/>
      <c r="WYS66" s="398"/>
      <c r="WYT66" s="398"/>
      <c r="WYU66" s="398"/>
      <c r="WYV66" s="398"/>
      <c r="WYW66" s="398"/>
      <c r="WYX66" s="398"/>
      <c r="WYY66" s="398"/>
      <c r="WYZ66" s="398"/>
      <c r="WZA66" s="398"/>
      <c r="WZB66" s="398"/>
      <c r="WZC66" s="398"/>
      <c r="WZD66" s="398"/>
      <c r="WZE66" s="398"/>
      <c r="WZF66" s="398"/>
      <c r="WZG66" s="398"/>
      <c r="WZH66" s="398"/>
      <c r="WZI66" s="398"/>
      <c r="WZJ66" s="398"/>
      <c r="WZK66" s="398"/>
      <c r="WZL66" s="398"/>
      <c r="WZM66" s="398"/>
      <c r="WZN66" s="398"/>
      <c r="WZO66" s="398"/>
      <c r="WZP66" s="398"/>
      <c r="WZQ66" s="398"/>
      <c r="WZR66" s="398"/>
      <c r="WZS66" s="398"/>
      <c r="WZT66" s="398"/>
      <c r="WZU66" s="398"/>
      <c r="WZV66" s="398"/>
      <c r="WZW66" s="398"/>
      <c r="WZX66" s="398"/>
      <c r="WZY66" s="398"/>
      <c r="WZZ66" s="398"/>
      <c r="XAA66" s="398"/>
      <c r="XAB66" s="398"/>
      <c r="XAC66" s="398"/>
      <c r="XAD66" s="398"/>
      <c r="XAE66" s="398"/>
      <c r="XAF66" s="398"/>
      <c r="XAG66" s="398"/>
      <c r="XAH66" s="398"/>
      <c r="XAI66" s="398"/>
      <c r="XAJ66" s="398"/>
      <c r="XAK66" s="398"/>
      <c r="XAL66" s="398"/>
      <c r="XAM66" s="398"/>
      <c r="XAN66" s="398"/>
      <c r="XAO66" s="398"/>
      <c r="XAP66" s="398"/>
      <c r="XAQ66" s="398"/>
      <c r="XAR66" s="398"/>
      <c r="XAS66" s="398"/>
      <c r="XAT66" s="398"/>
      <c r="XAU66" s="398"/>
      <c r="XAV66" s="398"/>
      <c r="XAW66" s="398"/>
      <c r="XAX66" s="398"/>
      <c r="XAY66" s="398"/>
      <c r="XAZ66" s="398"/>
      <c r="XBA66" s="398"/>
      <c r="XBB66" s="398"/>
      <c r="XBC66" s="398"/>
      <c r="XBD66" s="398"/>
      <c r="XBE66" s="398"/>
      <c r="XBF66" s="398"/>
      <c r="XBG66" s="398"/>
      <c r="XBH66" s="398"/>
      <c r="XBI66" s="398"/>
      <c r="XBJ66" s="398"/>
      <c r="XBK66" s="398"/>
      <c r="XBL66" s="398"/>
      <c r="XBM66" s="398"/>
      <c r="XBN66" s="398"/>
      <c r="XBO66" s="398"/>
      <c r="XBP66" s="398"/>
      <c r="XBQ66" s="398"/>
      <c r="XBR66" s="398"/>
      <c r="XBS66" s="398"/>
      <c r="XBT66" s="398"/>
      <c r="XBU66" s="398"/>
      <c r="XBV66" s="398"/>
      <c r="XBW66" s="398"/>
      <c r="XBX66" s="398"/>
      <c r="XBY66" s="398"/>
      <c r="XBZ66" s="398"/>
      <c r="XCA66" s="398"/>
      <c r="XCB66" s="398"/>
      <c r="XCC66" s="398"/>
      <c r="XCD66" s="398"/>
      <c r="XCE66" s="398"/>
      <c r="XCF66" s="398"/>
      <c r="XCG66" s="398"/>
      <c r="XCH66" s="398"/>
      <c r="XCI66" s="398"/>
      <c r="XCJ66" s="398"/>
      <c r="XCK66" s="398"/>
      <c r="XCL66" s="398"/>
      <c r="XCM66" s="398"/>
      <c r="XCN66" s="398"/>
      <c r="XCO66" s="398"/>
      <c r="XCP66" s="398"/>
      <c r="XCQ66" s="398"/>
      <c r="XCR66" s="398"/>
      <c r="XCS66" s="398"/>
      <c r="XCT66" s="398"/>
      <c r="XCU66" s="398"/>
      <c r="XCV66" s="398"/>
      <c r="XCW66" s="398"/>
      <c r="XCX66" s="398"/>
      <c r="XCY66" s="398"/>
      <c r="XCZ66" s="398"/>
      <c r="XDA66" s="398"/>
      <c r="XDB66" s="398"/>
      <c r="XDC66" s="398"/>
      <c r="XDD66" s="398"/>
      <c r="XDE66" s="398"/>
      <c r="XDF66" s="398"/>
      <c r="XDG66" s="398"/>
      <c r="XDH66" s="398"/>
      <c r="XDI66" s="398"/>
      <c r="XDJ66" s="398"/>
      <c r="XDK66" s="398"/>
      <c r="XDL66" s="398"/>
      <c r="XDM66" s="398"/>
      <c r="XDN66" s="398"/>
      <c r="XDO66" s="398"/>
      <c r="XDP66" s="398"/>
      <c r="XDQ66" s="398"/>
      <c r="XDR66" s="398"/>
      <c r="XDS66" s="398"/>
      <c r="XDT66" s="398"/>
      <c r="XDU66" s="398"/>
      <c r="XDV66" s="398"/>
      <c r="XDW66" s="398"/>
      <c r="XDX66" s="398"/>
      <c r="XDY66" s="398"/>
      <c r="XDZ66" s="398"/>
      <c r="XEA66" s="398"/>
      <c r="XEB66" s="398"/>
      <c r="XEC66" s="398"/>
      <c r="XED66" s="398"/>
      <c r="XEE66" s="398"/>
      <c r="XEF66" s="398"/>
      <c r="XEG66" s="398"/>
      <c r="XEH66" s="398"/>
      <c r="XEI66" s="398"/>
      <c r="XEJ66" s="398"/>
      <c r="XEK66" s="398"/>
      <c r="XEL66" s="398"/>
      <c r="XEM66" s="398"/>
      <c r="XEN66" s="398"/>
      <c r="XEO66" s="398"/>
      <c r="XEP66" s="398"/>
      <c r="XEQ66" s="398"/>
      <c r="XER66" s="398"/>
      <c r="XES66" s="398"/>
      <c r="XET66" s="398"/>
      <c r="XEU66" s="398"/>
      <c r="XEV66" s="398"/>
      <c r="XEW66" s="398"/>
      <c r="XEX66" s="398"/>
      <c r="XEY66" s="398"/>
      <c r="XEZ66" s="398"/>
      <c r="XFA66" s="398"/>
      <c r="XFB66" s="398"/>
      <c r="XFC66" s="398"/>
      <c r="XFD66" s="398"/>
    </row>
    <row r="67" spans="1:16384" x14ac:dyDescent="0.25">
      <c r="A67" s="50"/>
      <c r="B67" s="11"/>
      <c r="C67" s="11"/>
      <c r="D67" s="11"/>
      <c r="E67" s="11"/>
      <c r="F67" s="401"/>
      <c r="G67" s="11"/>
      <c r="H67" s="11"/>
      <c r="I67" s="11"/>
      <c r="K67" s="11"/>
      <c r="L67" s="11"/>
      <c r="M67" s="11"/>
      <c r="O67" s="383"/>
      <c r="P67" s="384"/>
      <c r="Q67" s="384"/>
      <c r="R67" s="385"/>
      <c r="S67" s="399"/>
      <c r="T67" s="399"/>
      <c r="U67" s="399"/>
      <c r="V67" s="399"/>
      <c r="W67" s="398"/>
      <c r="X67" s="398"/>
      <c r="Y67" s="398"/>
      <c r="Z67" s="398"/>
      <c r="AA67" s="398"/>
      <c r="AB67" s="398"/>
      <c r="AC67" s="398"/>
      <c r="AD67" s="398"/>
      <c r="AE67" s="398"/>
      <c r="AF67" s="398"/>
      <c r="AG67" s="398"/>
      <c r="AH67" s="398"/>
      <c r="AI67" s="398"/>
      <c r="AJ67" s="398"/>
      <c r="AK67" s="398"/>
      <c r="AL67" s="398"/>
      <c r="AM67" s="398"/>
      <c r="AN67" s="398"/>
      <c r="AO67" s="398"/>
      <c r="AP67" s="398"/>
      <c r="AQ67" s="398"/>
      <c r="AR67" s="398"/>
      <c r="AS67" s="398"/>
      <c r="AT67" s="398"/>
      <c r="AU67" s="398"/>
      <c r="AV67" s="398"/>
      <c r="AW67" s="398"/>
      <c r="AX67" s="398"/>
      <c r="AY67" s="398"/>
      <c r="AZ67" s="398"/>
      <c r="BA67" s="398"/>
      <c r="BB67" s="398"/>
      <c r="BC67" s="398"/>
      <c r="BD67" s="398"/>
      <c r="BE67" s="398"/>
      <c r="BF67" s="398"/>
      <c r="BG67" s="398"/>
      <c r="BH67" s="398"/>
      <c r="BI67" s="398"/>
      <c r="BJ67" s="398"/>
      <c r="BK67" s="398"/>
      <c r="BL67" s="398"/>
      <c r="BM67" s="398"/>
      <c r="BN67" s="398"/>
      <c r="BO67" s="398"/>
      <c r="BP67" s="398"/>
      <c r="BQ67" s="398"/>
      <c r="BR67" s="398"/>
      <c r="BS67" s="398"/>
      <c r="BT67" s="398"/>
      <c r="BU67" s="398"/>
      <c r="BV67" s="398"/>
      <c r="BW67" s="398"/>
      <c r="BX67" s="398"/>
      <c r="BY67" s="398"/>
      <c r="BZ67" s="398"/>
      <c r="CA67" s="398"/>
      <c r="CB67" s="398"/>
      <c r="CC67" s="398"/>
      <c r="CD67" s="398"/>
      <c r="CE67" s="398"/>
      <c r="CF67" s="398"/>
      <c r="CG67" s="398"/>
      <c r="CH67" s="398"/>
      <c r="CI67" s="398"/>
      <c r="CJ67" s="398"/>
      <c r="CK67" s="398"/>
      <c r="CL67" s="398"/>
      <c r="CM67" s="398"/>
      <c r="CN67" s="398"/>
      <c r="CO67" s="398"/>
      <c r="CP67" s="398"/>
      <c r="CQ67" s="398"/>
      <c r="CR67" s="398"/>
      <c r="CS67" s="398"/>
      <c r="CT67" s="398"/>
      <c r="CU67" s="398"/>
      <c r="CV67" s="398"/>
      <c r="CW67" s="398"/>
      <c r="CX67" s="398"/>
      <c r="CY67" s="398"/>
      <c r="CZ67" s="398"/>
      <c r="DA67" s="398"/>
      <c r="DB67" s="398"/>
      <c r="DC67" s="398"/>
      <c r="DD67" s="398"/>
      <c r="DE67" s="398"/>
      <c r="DF67" s="398"/>
      <c r="DG67" s="398"/>
      <c r="DH67" s="398"/>
      <c r="DI67" s="398"/>
      <c r="DJ67" s="398"/>
      <c r="DK67" s="398"/>
      <c r="DL67" s="398"/>
      <c r="DM67" s="398"/>
      <c r="DN67" s="398"/>
      <c r="DO67" s="398"/>
      <c r="DP67" s="398"/>
      <c r="DQ67" s="398"/>
      <c r="DR67" s="398"/>
      <c r="DS67" s="398"/>
      <c r="DT67" s="398"/>
      <c r="DU67" s="398"/>
      <c r="DV67" s="398"/>
      <c r="DW67" s="398"/>
      <c r="DX67" s="398"/>
      <c r="DY67" s="398"/>
      <c r="DZ67" s="398"/>
      <c r="EA67" s="398"/>
      <c r="EB67" s="398"/>
      <c r="EC67" s="398"/>
      <c r="ED67" s="398"/>
      <c r="EE67" s="398"/>
      <c r="EF67" s="398"/>
      <c r="EG67" s="398"/>
      <c r="EH67" s="398"/>
      <c r="EI67" s="398"/>
      <c r="EJ67" s="398"/>
      <c r="EK67" s="398"/>
      <c r="EL67" s="398"/>
      <c r="EM67" s="398"/>
      <c r="EN67" s="398"/>
      <c r="EO67" s="398"/>
      <c r="EP67" s="398"/>
      <c r="EQ67" s="398"/>
      <c r="ER67" s="398"/>
      <c r="ES67" s="398"/>
      <c r="ET67" s="398"/>
      <c r="EU67" s="398"/>
      <c r="EV67" s="398"/>
      <c r="EW67" s="398"/>
      <c r="EX67" s="398"/>
      <c r="EY67" s="398"/>
      <c r="EZ67" s="398"/>
      <c r="FA67" s="398"/>
      <c r="FB67" s="398"/>
      <c r="FC67" s="398"/>
      <c r="FD67" s="398"/>
      <c r="FE67" s="398"/>
      <c r="FF67" s="398"/>
      <c r="FG67" s="398"/>
      <c r="FH67" s="398"/>
      <c r="FI67" s="398"/>
      <c r="FJ67" s="398"/>
      <c r="FK67" s="398"/>
      <c r="FL67" s="398"/>
      <c r="FM67" s="398"/>
      <c r="FN67" s="398"/>
      <c r="FO67" s="398"/>
      <c r="FP67" s="398"/>
      <c r="FQ67" s="398"/>
      <c r="FR67" s="398"/>
      <c r="FS67" s="398"/>
      <c r="FT67" s="398"/>
      <c r="FU67" s="398"/>
      <c r="FV67" s="398"/>
      <c r="FW67" s="398"/>
      <c r="FX67" s="398"/>
      <c r="FY67" s="398"/>
      <c r="FZ67" s="398"/>
      <c r="GA67" s="398"/>
      <c r="GB67" s="398"/>
      <c r="GC67" s="398"/>
      <c r="GD67" s="398"/>
      <c r="GE67" s="398"/>
      <c r="GF67" s="398"/>
      <c r="GG67" s="398"/>
      <c r="GH67" s="398"/>
      <c r="GI67" s="398"/>
      <c r="GJ67" s="398"/>
      <c r="GK67" s="398"/>
      <c r="GL67" s="398"/>
      <c r="GM67" s="398"/>
      <c r="GN67" s="398"/>
      <c r="GO67" s="398"/>
      <c r="GP67" s="398"/>
      <c r="GQ67" s="398"/>
      <c r="GR67" s="398"/>
      <c r="GS67" s="398"/>
      <c r="GT67" s="398"/>
      <c r="GU67" s="398"/>
      <c r="GV67" s="398"/>
      <c r="GW67" s="398"/>
      <c r="GX67" s="398"/>
      <c r="GY67" s="398"/>
      <c r="GZ67" s="398"/>
      <c r="HA67" s="398"/>
      <c r="HB67" s="398"/>
      <c r="HC67" s="398"/>
      <c r="HD67" s="398"/>
      <c r="HE67" s="398"/>
      <c r="HF67" s="398"/>
      <c r="HG67" s="398"/>
      <c r="HH67" s="398"/>
      <c r="HI67" s="398"/>
      <c r="HJ67" s="398"/>
      <c r="HK67" s="398"/>
      <c r="HL67" s="398"/>
      <c r="HM67" s="398"/>
      <c r="HN67" s="398"/>
      <c r="HO67" s="398"/>
      <c r="HP67" s="398"/>
      <c r="HQ67" s="398"/>
      <c r="HR67" s="398"/>
      <c r="HS67" s="398"/>
      <c r="HT67" s="398"/>
      <c r="HU67" s="398"/>
      <c r="HV67" s="398"/>
      <c r="HW67" s="398"/>
      <c r="HX67" s="398"/>
      <c r="HY67" s="398"/>
      <c r="HZ67" s="398"/>
      <c r="IA67" s="398"/>
      <c r="IB67" s="398"/>
      <c r="IC67" s="398"/>
      <c r="ID67" s="398"/>
      <c r="IE67" s="398"/>
      <c r="IF67" s="398"/>
      <c r="IG67" s="398"/>
      <c r="IH67" s="398"/>
      <c r="II67" s="398"/>
      <c r="IJ67" s="398"/>
      <c r="IK67" s="398"/>
      <c r="IL67" s="398"/>
      <c r="IM67" s="398"/>
      <c r="IN67" s="398"/>
      <c r="IO67" s="398"/>
      <c r="IP67" s="398"/>
      <c r="IQ67" s="398"/>
      <c r="IR67" s="398"/>
      <c r="IS67" s="398"/>
      <c r="IT67" s="398"/>
      <c r="IU67" s="398"/>
      <c r="IV67" s="398"/>
      <c r="IW67" s="398"/>
      <c r="IX67" s="398"/>
      <c r="IY67" s="398"/>
      <c r="IZ67" s="398"/>
      <c r="JA67" s="398"/>
      <c r="JB67" s="398"/>
      <c r="JC67" s="398"/>
      <c r="JD67" s="398"/>
      <c r="JE67" s="398"/>
      <c r="JF67" s="398"/>
      <c r="JG67" s="398"/>
      <c r="JH67" s="398"/>
      <c r="JI67" s="398"/>
      <c r="JJ67" s="398"/>
      <c r="JK67" s="398"/>
      <c r="JL67" s="398"/>
      <c r="JM67" s="398"/>
      <c r="JN67" s="398"/>
      <c r="JO67" s="398"/>
      <c r="JP67" s="398"/>
      <c r="JQ67" s="398"/>
      <c r="JR67" s="398"/>
      <c r="JS67" s="398"/>
      <c r="JT67" s="398"/>
      <c r="JU67" s="398"/>
      <c r="JV67" s="398"/>
      <c r="JW67" s="398"/>
      <c r="JX67" s="398"/>
      <c r="JY67" s="398"/>
      <c r="JZ67" s="398"/>
      <c r="KA67" s="398"/>
      <c r="KB67" s="398"/>
      <c r="KC67" s="398"/>
      <c r="KD67" s="398"/>
      <c r="KE67" s="398"/>
      <c r="KF67" s="398"/>
      <c r="KG67" s="398"/>
      <c r="KH67" s="398"/>
      <c r="KI67" s="398"/>
      <c r="KJ67" s="398"/>
      <c r="KK67" s="398"/>
      <c r="KL67" s="398"/>
      <c r="KM67" s="398"/>
      <c r="KN67" s="398"/>
      <c r="KO67" s="398"/>
      <c r="KP67" s="398"/>
      <c r="KQ67" s="398"/>
      <c r="KR67" s="398"/>
      <c r="KS67" s="398"/>
      <c r="KT67" s="398"/>
      <c r="KU67" s="398"/>
      <c r="KV67" s="398"/>
      <c r="KW67" s="398"/>
      <c r="KX67" s="398"/>
      <c r="KY67" s="398"/>
      <c r="KZ67" s="398"/>
      <c r="LA67" s="398"/>
      <c r="LB67" s="398"/>
      <c r="LC67" s="398"/>
      <c r="LD67" s="398"/>
      <c r="LE67" s="398"/>
      <c r="LF67" s="398"/>
      <c r="LG67" s="398"/>
      <c r="LH67" s="398"/>
      <c r="LI67" s="398"/>
      <c r="LJ67" s="398"/>
      <c r="LK67" s="398"/>
      <c r="LL67" s="398"/>
      <c r="LM67" s="398"/>
      <c r="LN67" s="398"/>
      <c r="LO67" s="398"/>
      <c r="LP67" s="398"/>
      <c r="LQ67" s="398"/>
      <c r="LR67" s="398"/>
      <c r="LS67" s="398"/>
      <c r="LT67" s="398"/>
      <c r="LU67" s="398"/>
      <c r="LV67" s="398"/>
      <c r="LW67" s="398"/>
      <c r="LX67" s="398"/>
      <c r="LY67" s="398"/>
      <c r="LZ67" s="398"/>
      <c r="MA67" s="398"/>
      <c r="MB67" s="398"/>
      <c r="MC67" s="398"/>
      <c r="MD67" s="398"/>
      <c r="ME67" s="398"/>
      <c r="MF67" s="398"/>
      <c r="MG67" s="398"/>
      <c r="MH67" s="398"/>
      <c r="MI67" s="398"/>
      <c r="MJ67" s="398"/>
      <c r="MK67" s="398"/>
      <c r="ML67" s="398"/>
      <c r="MM67" s="398"/>
      <c r="MN67" s="398"/>
      <c r="MO67" s="398"/>
      <c r="MP67" s="398"/>
      <c r="MQ67" s="398"/>
      <c r="MR67" s="398"/>
      <c r="MS67" s="398"/>
      <c r="MT67" s="398"/>
      <c r="MU67" s="398"/>
      <c r="MV67" s="398"/>
      <c r="MW67" s="398"/>
      <c r="MX67" s="398"/>
      <c r="MY67" s="398"/>
      <c r="MZ67" s="398"/>
      <c r="NA67" s="398"/>
      <c r="NB67" s="398"/>
      <c r="NC67" s="398"/>
      <c r="ND67" s="398"/>
      <c r="NE67" s="398"/>
      <c r="NF67" s="398"/>
      <c r="NG67" s="398"/>
      <c r="NH67" s="398"/>
      <c r="NI67" s="398"/>
      <c r="NJ67" s="398"/>
      <c r="NK67" s="398"/>
      <c r="NL67" s="398"/>
      <c r="NM67" s="398"/>
      <c r="NN67" s="398"/>
      <c r="NO67" s="398"/>
      <c r="NP67" s="398"/>
      <c r="NQ67" s="398"/>
      <c r="NR67" s="398"/>
      <c r="NS67" s="398"/>
      <c r="NT67" s="398"/>
      <c r="NU67" s="398"/>
      <c r="NV67" s="398"/>
      <c r="NW67" s="398"/>
      <c r="NX67" s="398"/>
      <c r="NY67" s="398"/>
      <c r="NZ67" s="398"/>
      <c r="OA67" s="398"/>
      <c r="OB67" s="398"/>
      <c r="OC67" s="398"/>
      <c r="OD67" s="398"/>
      <c r="OE67" s="398"/>
      <c r="OF67" s="398"/>
      <c r="OG67" s="398"/>
      <c r="OH67" s="398"/>
      <c r="OI67" s="398"/>
      <c r="OJ67" s="398"/>
      <c r="OK67" s="398"/>
      <c r="OL67" s="398"/>
      <c r="OM67" s="398"/>
      <c r="ON67" s="398"/>
      <c r="OO67" s="398"/>
      <c r="OP67" s="398"/>
      <c r="OQ67" s="398"/>
      <c r="OR67" s="398"/>
      <c r="OS67" s="398"/>
      <c r="OT67" s="398"/>
      <c r="OU67" s="398"/>
      <c r="OV67" s="398"/>
      <c r="OW67" s="398"/>
      <c r="OX67" s="398"/>
      <c r="OY67" s="398"/>
      <c r="OZ67" s="398"/>
      <c r="PA67" s="398"/>
      <c r="PB67" s="398"/>
      <c r="PC67" s="398"/>
      <c r="PD67" s="398"/>
      <c r="PE67" s="398"/>
      <c r="PF67" s="398"/>
      <c r="PG67" s="398"/>
      <c r="PH67" s="398"/>
      <c r="PI67" s="398"/>
      <c r="PJ67" s="398"/>
      <c r="PK67" s="398"/>
      <c r="PL67" s="398"/>
      <c r="PM67" s="398"/>
      <c r="PN67" s="398"/>
      <c r="PO67" s="398"/>
      <c r="PP67" s="398"/>
      <c r="PQ67" s="398"/>
      <c r="PR67" s="398"/>
      <c r="PS67" s="398"/>
      <c r="PT67" s="398"/>
      <c r="PU67" s="398"/>
      <c r="PV67" s="398"/>
      <c r="PW67" s="398"/>
      <c r="PX67" s="398"/>
      <c r="PY67" s="398"/>
      <c r="PZ67" s="398"/>
      <c r="QA67" s="398"/>
      <c r="QB67" s="398"/>
      <c r="QC67" s="398"/>
      <c r="QD67" s="398"/>
      <c r="QE67" s="398"/>
      <c r="QF67" s="398"/>
      <c r="QG67" s="398"/>
      <c r="QH67" s="398"/>
      <c r="QI67" s="398"/>
      <c r="QJ67" s="398"/>
      <c r="QK67" s="398"/>
      <c r="QL67" s="398"/>
      <c r="QM67" s="398"/>
      <c r="QN67" s="398"/>
      <c r="QO67" s="398"/>
      <c r="QP67" s="398"/>
      <c r="QQ67" s="398"/>
      <c r="QR67" s="398"/>
      <c r="QS67" s="398"/>
      <c r="QT67" s="398"/>
      <c r="QU67" s="398"/>
      <c r="QV67" s="398"/>
      <c r="QW67" s="398"/>
      <c r="QX67" s="398"/>
      <c r="QY67" s="398"/>
      <c r="QZ67" s="398"/>
      <c r="RA67" s="398"/>
      <c r="RB67" s="398"/>
      <c r="RC67" s="398"/>
      <c r="RD67" s="398"/>
      <c r="RE67" s="398"/>
      <c r="RF67" s="398"/>
      <c r="RG67" s="398"/>
      <c r="RH67" s="398"/>
      <c r="RI67" s="398"/>
      <c r="RJ67" s="398"/>
      <c r="RK67" s="398"/>
      <c r="RL67" s="398"/>
      <c r="RM67" s="398"/>
      <c r="RN67" s="398"/>
      <c r="RO67" s="398"/>
      <c r="RP67" s="398"/>
      <c r="RQ67" s="398"/>
      <c r="RR67" s="398"/>
      <c r="RS67" s="398"/>
      <c r="RT67" s="398"/>
      <c r="RU67" s="398"/>
      <c r="RV67" s="398"/>
      <c r="RW67" s="398"/>
      <c r="RX67" s="398"/>
      <c r="RY67" s="398"/>
      <c r="RZ67" s="398"/>
      <c r="SA67" s="398"/>
      <c r="SB67" s="398"/>
      <c r="SC67" s="398"/>
      <c r="SD67" s="398"/>
      <c r="SE67" s="398"/>
      <c r="SF67" s="398"/>
      <c r="SG67" s="398"/>
      <c r="SH67" s="398"/>
      <c r="SI67" s="398"/>
      <c r="SJ67" s="398"/>
      <c r="SK67" s="398"/>
      <c r="SL67" s="398"/>
      <c r="SM67" s="398"/>
      <c r="SN67" s="398"/>
      <c r="SO67" s="398"/>
      <c r="SP67" s="398"/>
      <c r="SQ67" s="398"/>
      <c r="SR67" s="398"/>
      <c r="SS67" s="398"/>
      <c r="ST67" s="398"/>
      <c r="SU67" s="398"/>
      <c r="SV67" s="398"/>
      <c r="SW67" s="398"/>
      <c r="SX67" s="398"/>
      <c r="SY67" s="398"/>
      <c r="SZ67" s="398"/>
      <c r="TA67" s="398"/>
      <c r="TB67" s="398"/>
      <c r="TC67" s="398"/>
      <c r="TD67" s="398"/>
      <c r="TE67" s="398"/>
      <c r="TF67" s="398"/>
      <c r="TG67" s="398"/>
      <c r="TH67" s="398"/>
      <c r="TI67" s="398"/>
      <c r="TJ67" s="398"/>
      <c r="TK67" s="398"/>
      <c r="TL67" s="398"/>
      <c r="TM67" s="398"/>
      <c r="TN67" s="398"/>
      <c r="TO67" s="398"/>
      <c r="TP67" s="398"/>
      <c r="TQ67" s="398"/>
      <c r="TR67" s="398"/>
      <c r="TS67" s="398"/>
      <c r="TT67" s="398"/>
      <c r="TU67" s="398"/>
      <c r="TV67" s="398"/>
      <c r="TW67" s="398"/>
      <c r="TX67" s="398"/>
      <c r="TY67" s="398"/>
      <c r="TZ67" s="398"/>
      <c r="UA67" s="398"/>
      <c r="UB67" s="398"/>
      <c r="UC67" s="398"/>
      <c r="UD67" s="398"/>
      <c r="UE67" s="398"/>
      <c r="UF67" s="398"/>
      <c r="UG67" s="398"/>
      <c r="UH67" s="398"/>
      <c r="UI67" s="398"/>
      <c r="UJ67" s="398"/>
      <c r="UK67" s="398"/>
      <c r="UL67" s="398"/>
      <c r="UM67" s="398"/>
      <c r="UN67" s="398"/>
      <c r="UO67" s="398"/>
      <c r="UP67" s="398"/>
      <c r="UQ67" s="398"/>
      <c r="UR67" s="398"/>
      <c r="US67" s="398"/>
      <c r="UT67" s="398"/>
      <c r="UU67" s="398"/>
      <c r="UV67" s="398"/>
      <c r="UW67" s="398"/>
      <c r="UX67" s="398"/>
      <c r="UY67" s="398"/>
      <c r="UZ67" s="398"/>
      <c r="VA67" s="398"/>
      <c r="VB67" s="398"/>
      <c r="VC67" s="398"/>
      <c r="VD67" s="398"/>
      <c r="VE67" s="398"/>
      <c r="VF67" s="398"/>
      <c r="VG67" s="398"/>
      <c r="VH67" s="398"/>
      <c r="VI67" s="398"/>
      <c r="VJ67" s="398"/>
      <c r="VK67" s="398"/>
      <c r="VL67" s="398"/>
      <c r="VM67" s="398"/>
      <c r="VN67" s="398"/>
      <c r="VO67" s="398"/>
      <c r="VP67" s="398"/>
      <c r="VQ67" s="398"/>
      <c r="VR67" s="398"/>
      <c r="VS67" s="398"/>
      <c r="VT67" s="398"/>
      <c r="VU67" s="398"/>
      <c r="VV67" s="398"/>
      <c r="VW67" s="398"/>
      <c r="VX67" s="398"/>
      <c r="VY67" s="398"/>
      <c r="VZ67" s="398"/>
      <c r="WA67" s="398"/>
      <c r="WB67" s="398"/>
      <c r="WC67" s="398"/>
      <c r="WD67" s="398"/>
      <c r="WE67" s="398"/>
      <c r="WF67" s="398"/>
      <c r="WG67" s="398"/>
      <c r="WH67" s="398"/>
      <c r="WI67" s="398"/>
      <c r="WJ67" s="398"/>
      <c r="WK67" s="398"/>
      <c r="WL67" s="398"/>
      <c r="WM67" s="398"/>
      <c r="WN67" s="398"/>
      <c r="WO67" s="398"/>
      <c r="WP67" s="398"/>
      <c r="WQ67" s="398"/>
      <c r="WR67" s="398"/>
      <c r="WS67" s="398"/>
      <c r="WT67" s="398"/>
      <c r="WU67" s="398"/>
      <c r="WV67" s="398"/>
      <c r="WW67" s="398"/>
      <c r="WX67" s="398"/>
      <c r="WY67" s="398"/>
      <c r="WZ67" s="398"/>
      <c r="XA67" s="398"/>
      <c r="XB67" s="398"/>
      <c r="XC67" s="398"/>
      <c r="XD67" s="398"/>
      <c r="XE67" s="398"/>
      <c r="XF67" s="398"/>
      <c r="XG67" s="398"/>
      <c r="XH67" s="398"/>
      <c r="XI67" s="398"/>
      <c r="XJ67" s="398"/>
      <c r="XK67" s="398"/>
      <c r="XL67" s="398"/>
      <c r="XM67" s="398"/>
      <c r="XN67" s="398"/>
      <c r="XO67" s="398"/>
      <c r="XP67" s="398"/>
      <c r="XQ67" s="398"/>
      <c r="XR67" s="398"/>
      <c r="XS67" s="398"/>
      <c r="XT67" s="398"/>
      <c r="XU67" s="398"/>
      <c r="XV67" s="398"/>
      <c r="XW67" s="398"/>
      <c r="XX67" s="398"/>
      <c r="XY67" s="398"/>
      <c r="XZ67" s="398"/>
      <c r="YA67" s="398"/>
      <c r="YB67" s="398"/>
      <c r="YC67" s="398"/>
      <c r="YD67" s="398"/>
      <c r="YE67" s="398"/>
      <c r="YF67" s="398"/>
      <c r="YG67" s="398"/>
      <c r="YH67" s="398"/>
      <c r="YI67" s="398"/>
      <c r="YJ67" s="398"/>
      <c r="YK67" s="398"/>
      <c r="YL67" s="398"/>
      <c r="YM67" s="398"/>
      <c r="YN67" s="398"/>
      <c r="YO67" s="398"/>
      <c r="YP67" s="398"/>
      <c r="YQ67" s="398"/>
      <c r="YR67" s="398"/>
      <c r="YS67" s="398"/>
      <c r="YT67" s="398"/>
      <c r="YU67" s="398"/>
      <c r="YV67" s="398"/>
      <c r="YW67" s="398"/>
      <c r="YX67" s="398"/>
      <c r="YY67" s="398"/>
      <c r="YZ67" s="398"/>
      <c r="ZA67" s="398"/>
      <c r="ZB67" s="398"/>
      <c r="ZC67" s="398"/>
      <c r="ZD67" s="398"/>
      <c r="ZE67" s="398"/>
      <c r="ZF67" s="398"/>
      <c r="ZG67" s="398"/>
      <c r="ZH67" s="398"/>
      <c r="ZI67" s="398"/>
      <c r="ZJ67" s="398"/>
      <c r="ZK67" s="398"/>
      <c r="ZL67" s="398"/>
      <c r="ZM67" s="398"/>
      <c r="ZN67" s="398"/>
      <c r="ZO67" s="398"/>
      <c r="ZP67" s="398"/>
      <c r="ZQ67" s="398"/>
      <c r="ZR67" s="398"/>
      <c r="ZS67" s="398"/>
      <c r="ZT67" s="398"/>
      <c r="ZU67" s="398"/>
      <c r="ZV67" s="398"/>
      <c r="ZW67" s="398"/>
      <c r="ZX67" s="398"/>
      <c r="ZY67" s="398"/>
      <c r="ZZ67" s="398"/>
      <c r="AAA67" s="398"/>
      <c r="AAB67" s="398"/>
      <c r="AAC67" s="398"/>
      <c r="AAD67" s="398"/>
      <c r="AAE67" s="398"/>
      <c r="AAF67" s="398"/>
      <c r="AAG67" s="398"/>
      <c r="AAH67" s="398"/>
      <c r="AAI67" s="398"/>
      <c r="AAJ67" s="398"/>
      <c r="AAK67" s="398"/>
      <c r="AAL67" s="398"/>
      <c r="AAM67" s="398"/>
      <c r="AAN67" s="398"/>
      <c r="AAO67" s="398"/>
      <c r="AAP67" s="398"/>
      <c r="AAQ67" s="398"/>
      <c r="AAR67" s="398"/>
      <c r="AAS67" s="398"/>
      <c r="AAT67" s="398"/>
      <c r="AAU67" s="398"/>
      <c r="AAV67" s="398"/>
      <c r="AAW67" s="398"/>
      <c r="AAX67" s="398"/>
      <c r="AAY67" s="398"/>
      <c r="AAZ67" s="398"/>
      <c r="ABA67" s="398"/>
      <c r="ABB67" s="398"/>
      <c r="ABC67" s="398"/>
      <c r="ABD67" s="398"/>
      <c r="ABE67" s="398"/>
      <c r="ABF67" s="398"/>
      <c r="ABG67" s="398"/>
      <c r="ABH67" s="398"/>
      <c r="ABI67" s="398"/>
      <c r="ABJ67" s="398"/>
      <c r="ABK67" s="398"/>
      <c r="ABL67" s="398"/>
      <c r="ABM67" s="398"/>
      <c r="ABN67" s="398"/>
      <c r="ABO67" s="398"/>
      <c r="ABP67" s="398"/>
      <c r="ABQ67" s="398"/>
      <c r="ABR67" s="398"/>
      <c r="ABS67" s="398"/>
      <c r="ABT67" s="398"/>
      <c r="ABU67" s="398"/>
      <c r="ABV67" s="398"/>
      <c r="ABW67" s="398"/>
      <c r="ABX67" s="398"/>
      <c r="ABY67" s="398"/>
      <c r="ABZ67" s="398"/>
      <c r="ACA67" s="398"/>
      <c r="ACB67" s="398"/>
      <c r="ACC67" s="398"/>
      <c r="ACD67" s="398"/>
      <c r="ACE67" s="398"/>
      <c r="ACF67" s="398"/>
      <c r="ACG67" s="398"/>
      <c r="ACH67" s="398"/>
      <c r="ACI67" s="398"/>
      <c r="ACJ67" s="398"/>
      <c r="ACK67" s="398"/>
      <c r="ACL67" s="398"/>
      <c r="ACM67" s="398"/>
      <c r="ACN67" s="398"/>
      <c r="ACO67" s="398"/>
      <c r="ACP67" s="398"/>
      <c r="ACQ67" s="398"/>
      <c r="ACR67" s="398"/>
      <c r="ACS67" s="398"/>
      <c r="ACT67" s="398"/>
      <c r="ACU67" s="398"/>
      <c r="ACV67" s="398"/>
      <c r="ACW67" s="398"/>
      <c r="ACX67" s="398"/>
      <c r="ACY67" s="398"/>
      <c r="ACZ67" s="398"/>
      <c r="ADA67" s="398"/>
      <c r="ADB67" s="398"/>
      <c r="ADC67" s="398"/>
      <c r="ADD67" s="398"/>
      <c r="ADE67" s="398"/>
      <c r="ADF67" s="398"/>
      <c r="ADG67" s="398"/>
      <c r="ADH67" s="398"/>
      <c r="ADI67" s="398"/>
      <c r="ADJ67" s="398"/>
      <c r="ADK67" s="398"/>
      <c r="ADL67" s="398"/>
      <c r="ADM67" s="398"/>
      <c r="ADN67" s="398"/>
      <c r="ADO67" s="398"/>
      <c r="ADP67" s="398"/>
      <c r="ADQ67" s="398"/>
      <c r="ADR67" s="398"/>
      <c r="ADS67" s="398"/>
      <c r="ADT67" s="398"/>
      <c r="ADU67" s="398"/>
      <c r="ADV67" s="398"/>
      <c r="ADW67" s="398"/>
      <c r="ADX67" s="398"/>
      <c r="ADY67" s="398"/>
      <c r="ADZ67" s="398"/>
      <c r="AEA67" s="398"/>
      <c r="AEB67" s="398"/>
      <c r="AEC67" s="398"/>
      <c r="AED67" s="398"/>
      <c r="AEE67" s="398"/>
      <c r="AEF67" s="398"/>
      <c r="AEG67" s="398"/>
      <c r="AEH67" s="398"/>
      <c r="AEI67" s="398"/>
      <c r="AEJ67" s="398"/>
      <c r="AEK67" s="398"/>
      <c r="AEL67" s="398"/>
      <c r="AEM67" s="398"/>
      <c r="AEN67" s="398"/>
      <c r="AEO67" s="398"/>
      <c r="AEP67" s="398"/>
      <c r="AEQ67" s="398"/>
      <c r="AER67" s="398"/>
      <c r="AES67" s="398"/>
      <c r="AET67" s="398"/>
      <c r="AEU67" s="398"/>
      <c r="AEV67" s="398"/>
      <c r="AEW67" s="398"/>
      <c r="AEX67" s="398"/>
      <c r="AEY67" s="398"/>
      <c r="AEZ67" s="398"/>
      <c r="AFA67" s="398"/>
      <c r="AFB67" s="398"/>
      <c r="AFC67" s="398"/>
      <c r="AFD67" s="398"/>
      <c r="AFE67" s="398"/>
      <c r="AFF67" s="398"/>
      <c r="AFG67" s="398"/>
      <c r="AFH67" s="398"/>
      <c r="AFI67" s="398"/>
      <c r="AFJ67" s="398"/>
      <c r="AFK67" s="398"/>
      <c r="AFL67" s="398"/>
      <c r="AFM67" s="398"/>
      <c r="AFN67" s="398"/>
      <c r="AFO67" s="398"/>
      <c r="AFP67" s="398"/>
      <c r="AFQ67" s="398"/>
      <c r="AFR67" s="398"/>
      <c r="AFS67" s="398"/>
      <c r="AFT67" s="398"/>
      <c r="AFU67" s="398"/>
      <c r="AFV67" s="398"/>
      <c r="AFW67" s="398"/>
      <c r="AFX67" s="398"/>
      <c r="AFY67" s="398"/>
      <c r="AFZ67" s="398"/>
      <c r="AGA67" s="398"/>
      <c r="AGB67" s="398"/>
      <c r="AGC67" s="398"/>
      <c r="AGD67" s="398"/>
      <c r="AGE67" s="398"/>
      <c r="AGF67" s="398"/>
      <c r="AGG67" s="398"/>
      <c r="AGH67" s="398"/>
      <c r="AGI67" s="398"/>
      <c r="AGJ67" s="398"/>
      <c r="AGK67" s="398"/>
      <c r="AGL67" s="398"/>
      <c r="AGM67" s="398"/>
      <c r="AGN67" s="398"/>
      <c r="AGO67" s="398"/>
      <c r="AGP67" s="398"/>
      <c r="AGQ67" s="398"/>
      <c r="AGR67" s="398"/>
      <c r="AGS67" s="398"/>
      <c r="AGT67" s="398"/>
      <c r="AGU67" s="398"/>
      <c r="AGV67" s="398"/>
      <c r="AGW67" s="398"/>
      <c r="AGX67" s="398"/>
      <c r="AGY67" s="398"/>
      <c r="AGZ67" s="398"/>
      <c r="AHA67" s="398"/>
      <c r="AHB67" s="398"/>
      <c r="AHC67" s="398"/>
      <c r="AHD67" s="398"/>
      <c r="AHE67" s="398"/>
      <c r="AHF67" s="398"/>
      <c r="AHG67" s="398"/>
      <c r="AHH67" s="398"/>
      <c r="AHI67" s="398"/>
      <c r="AHJ67" s="398"/>
      <c r="AHK67" s="398"/>
      <c r="AHL67" s="398"/>
      <c r="AHM67" s="398"/>
      <c r="AHN67" s="398"/>
      <c r="AHO67" s="398"/>
      <c r="AHP67" s="398"/>
      <c r="AHQ67" s="398"/>
      <c r="AHR67" s="398"/>
      <c r="AHS67" s="398"/>
      <c r="AHT67" s="398"/>
      <c r="AHU67" s="398"/>
      <c r="AHV67" s="398"/>
      <c r="AHW67" s="398"/>
      <c r="AHX67" s="398"/>
      <c r="AHY67" s="398"/>
      <c r="AHZ67" s="398"/>
      <c r="AIA67" s="398"/>
      <c r="AIB67" s="398"/>
      <c r="AIC67" s="398"/>
      <c r="AID67" s="398"/>
      <c r="AIE67" s="398"/>
      <c r="AIF67" s="398"/>
      <c r="AIG67" s="398"/>
      <c r="AIH67" s="398"/>
      <c r="AII67" s="398"/>
      <c r="AIJ67" s="398"/>
      <c r="AIK67" s="398"/>
      <c r="AIL67" s="398"/>
      <c r="AIM67" s="398"/>
      <c r="AIN67" s="398"/>
      <c r="AIO67" s="398"/>
      <c r="AIP67" s="398"/>
      <c r="AIQ67" s="398"/>
      <c r="AIR67" s="398"/>
      <c r="AIS67" s="398"/>
      <c r="AIT67" s="398"/>
      <c r="AIU67" s="398"/>
      <c r="AIV67" s="398"/>
      <c r="AIW67" s="398"/>
      <c r="AIX67" s="398"/>
      <c r="AIY67" s="398"/>
      <c r="AIZ67" s="398"/>
      <c r="AJA67" s="398"/>
      <c r="AJB67" s="398"/>
      <c r="AJC67" s="398"/>
      <c r="AJD67" s="398"/>
      <c r="AJE67" s="398"/>
      <c r="AJF67" s="398"/>
      <c r="AJG67" s="398"/>
      <c r="AJH67" s="398"/>
      <c r="AJI67" s="398"/>
      <c r="AJJ67" s="398"/>
      <c r="AJK67" s="398"/>
      <c r="AJL67" s="398"/>
      <c r="AJM67" s="398"/>
      <c r="AJN67" s="398"/>
      <c r="AJO67" s="398"/>
      <c r="AJP67" s="398"/>
      <c r="AJQ67" s="398"/>
      <c r="AJR67" s="398"/>
      <c r="AJS67" s="398"/>
      <c r="AJT67" s="398"/>
      <c r="AJU67" s="398"/>
      <c r="AJV67" s="398"/>
      <c r="AJW67" s="398"/>
      <c r="AJX67" s="398"/>
      <c r="AJY67" s="398"/>
      <c r="AJZ67" s="398"/>
      <c r="AKA67" s="398"/>
      <c r="AKB67" s="398"/>
      <c r="AKC67" s="398"/>
      <c r="AKD67" s="398"/>
      <c r="AKE67" s="398"/>
      <c r="AKF67" s="398"/>
      <c r="AKG67" s="398"/>
      <c r="AKH67" s="398"/>
      <c r="AKI67" s="398"/>
      <c r="AKJ67" s="398"/>
      <c r="AKK67" s="398"/>
      <c r="AKL67" s="398"/>
      <c r="AKM67" s="398"/>
      <c r="AKN67" s="398"/>
      <c r="AKO67" s="398"/>
      <c r="AKP67" s="398"/>
      <c r="AKQ67" s="398"/>
      <c r="AKR67" s="398"/>
      <c r="AKS67" s="398"/>
      <c r="AKT67" s="398"/>
      <c r="AKU67" s="398"/>
      <c r="AKV67" s="398"/>
      <c r="AKW67" s="398"/>
      <c r="AKX67" s="398"/>
      <c r="AKY67" s="398"/>
      <c r="AKZ67" s="398"/>
      <c r="ALA67" s="398"/>
      <c r="ALB67" s="398"/>
      <c r="ALC67" s="398"/>
      <c r="ALD67" s="398"/>
      <c r="ALE67" s="398"/>
      <c r="ALF67" s="398"/>
      <c r="ALG67" s="398"/>
      <c r="ALH67" s="398"/>
      <c r="ALI67" s="398"/>
      <c r="ALJ67" s="398"/>
      <c r="ALK67" s="398"/>
      <c r="ALL67" s="398"/>
      <c r="ALM67" s="398"/>
      <c r="ALN67" s="398"/>
      <c r="ALO67" s="398"/>
      <c r="ALP67" s="398"/>
      <c r="ALQ67" s="398"/>
      <c r="ALR67" s="398"/>
      <c r="ALS67" s="398"/>
      <c r="ALT67" s="398"/>
      <c r="ALU67" s="398"/>
      <c r="ALV67" s="398"/>
      <c r="ALW67" s="398"/>
      <c r="ALX67" s="398"/>
      <c r="ALY67" s="398"/>
      <c r="ALZ67" s="398"/>
      <c r="AMA67" s="398"/>
      <c r="AMB67" s="398"/>
      <c r="AMC67" s="398"/>
      <c r="AMD67" s="398"/>
      <c r="AME67" s="398"/>
      <c r="AMF67" s="398"/>
      <c r="AMG67" s="398"/>
      <c r="AMH67" s="398"/>
      <c r="AMI67" s="398"/>
      <c r="AMJ67" s="398"/>
      <c r="AMK67" s="398"/>
      <c r="AML67" s="398"/>
      <c r="AMM67" s="398"/>
      <c r="AMN67" s="398"/>
      <c r="AMO67" s="398"/>
      <c r="AMP67" s="398"/>
      <c r="AMQ67" s="398"/>
      <c r="AMR67" s="398"/>
      <c r="AMS67" s="398"/>
      <c r="AMT67" s="398"/>
      <c r="AMU67" s="398"/>
      <c r="AMV67" s="398"/>
      <c r="AMW67" s="398"/>
      <c r="AMX67" s="398"/>
      <c r="AMY67" s="398"/>
      <c r="AMZ67" s="398"/>
      <c r="ANA67" s="398"/>
      <c r="ANB67" s="398"/>
      <c r="ANC67" s="398"/>
      <c r="AND67" s="398"/>
      <c r="ANE67" s="398"/>
      <c r="ANF67" s="398"/>
      <c r="ANG67" s="398"/>
      <c r="ANH67" s="398"/>
      <c r="ANI67" s="398"/>
      <c r="ANJ67" s="398"/>
      <c r="ANK67" s="398"/>
      <c r="ANL67" s="398"/>
      <c r="ANM67" s="398"/>
      <c r="ANN67" s="398"/>
      <c r="ANO67" s="398"/>
      <c r="ANP67" s="398"/>
      <c r="ANQ67" s="398"/>
      <c r="ANR67" s="398"/>
      <c r="ANS67" s="398"/>
      <c r="ANT67" s="398"/>
      <c r="ANU67" s="398"/>
      <c r="ANV67" s="398"/>
      <c r="ANW67" s="398"/>
      <c r="ANX67" s="398"/>
      <c r="ANY67" s="398"/>
      <c r="ANZ67" s="398"/>
      <c r="AOA67" s="398"/>
      <c r="AOB67" s="398"/>
      <c r="AOC67" s="398"/>
      <c r="AOD67" s="398"/>
      <c r="AOE67" s="398"/>
      <c r="AOF67" s="398"/>
      <c r="AOG67" s="398"/>
      <c r="AOH67" s="398"/>
      <c r="AOI67" s="398"/>
      <c r="AOJ67" s="398"/>
      <c r="AOK67" s="398"/>
      <c r="AOL67" s="398"/>
      <c r="AOM67" s="398"/>
      <c r="AON67" s="398"/>
      <c r="AOO67" s="398"/>
      <c r="AOP67" s="398"/>
      <c r="AOQ67" s="398"/>
      <c r="AOR67" s="398"/>
      <c r="AOS67" s="398"/>
      <c r="AOT67" s="398"/>
      <c r="AOU67" s="398"/>
      <c r="AOV67" s="398"/>
      <c r="AOW67" s="398"/>
      <c r="AOX67" s="398"/>
      <c r="AOY67" s="398"/>
      <c r="AOZ67" s="398"/>
      <c r="APA67" s="398"/>
      <c r="APB67" s="398"/>
      <c r="APC67" s="398"/>
      <c r="APD67" s="398"/>
      <c r="APE67" s="398"/>
      <c r="APF67" s="398"/>
      <c r="APG67" s="398"/>
      <c r="APH67" s="398"/>
      <c r="API67" s="398"/>
      <c r="APJ67" s="398"/>
      <c r="APK67" s="398"/>
      <c r="APL67" s="398"/>
      <c r="APM67" s="398"/>
      <c r="APN67" s="398"/>
      <c r="APO67" s="398"/>
      <c r="APP67" s="398"/>
      <c r="APQ67" s="398"/>
      <c r="APR67" s="398"/>
      <c r="APS67" s="398"/>
      <c r="APT67" s="398"/>
      <c r="APU67" s="398"/>
      <c r="APV67" s="398"/>
      <c r="APW67" s="398"/>
      <c r="APX67" s="398"/>
      <c r="APY67" s="398"/>
      <c r="APZ67" s="398"/>
      <c r="AQA67" s="398"/>
      <c r="AQB67" s="398"/>
      <c r="AQC67" s="398"/>
      <c r="AQD67" s="398"/>
      <c r="AQE67" s="398"/>
      <c r="AQF67" s="398"/>
      <c r="AQG67" s="398"/>
      <c r="AQH67" s="398"/>
      <c r="AQI67" s="398"/>
      <c r="AQJ67" s="398"/>
      <c r="AQK67" s="398"/>
      <c r="AQL67" s="398"/>
      <c r="AQM67" s="398"/>
      <c r="AQN67" s="398"/>
      <c r="AQO67" s="398"/>
      <c r="AQP67" s="398"/>
      <c r="AQQ67" s="398"/>
      <c r="AQR67" s="398"/>
      <c r="AQS67" s="398"/>
      <c r="AQT67" s="398"/>
      <c r="AQU67" s="398"/>
      <c r="AQV67" s="398"/>
      <c r="AQW67" s="398"/>
      <c r="AQX67" s="398"/>
      <c r="AQY67" s="398"/>
      <c r="AQZ67" s="398"/>
      <c r="ARA67" s="398"/>
      <c r="ARB67" s="398"/>
      <c r="ARC67" s="398"/>
      <c r="ARD67" s="398"/>
      <c r="ARE67" s="398"/>
      <c r="ARF67" s="398"/>
      <c r="ARG67" s="398"/>
      <c r="ARH67" s="398"/>
      <c r="ARI67" s="398"/>
      <c r="ARJ67" s="398"/>
      <c r="ARK67" s="398"/>
      <c r="ARL67" s="398"/>
      <c r="ARM67" s="398"/>
      <c r="ARN67" s="398"/>
      <c r="ARO67" s="398"/>
      <c r="ARP67" s="398"/>
      <c r="ARQ67" s="398"/>
      <c r="ARR67" s="398"/>
      <c r="ARS67" s="398"/>
      <c r="ART67" s="398"/>
      <c r="ARU67" s="398"/>
      <c r="ARV67" s="398"/>
      <c r="ARW67" s="398"/>
      <c r="ARX67" s="398"/>
      <c r="ARY67" s="398"/>
      <c r="ARZ67" s="398"/>
      <c r="ASA67" s="398"/>
      <c r="ASB67" s="398"/>
      <c r="ASC67" s="398"/>
      <c r="ASD67" s="398"/>
      <c r="ASE67" s="398"/>
      <c r="ASF67" s="398"/>
      <c r="ASG67" s="398"/>
      <c r="ASH67" s="398"/>
      <c r="ASI67" s="398"/>
      <c r="ASJ67" s="398"/>
      <c r="ASK67" s="398"/>
      <c r="ASL67" s="398"/>
      <c r="ASM67" s="398"/>
      <c r="ASN67" s="398"/>
      <c r="ASO67" s="398"/>
      <c r="ASP67" s="398"/>
      <c r="ASQ67" s="398"/>
      <c r="ASR67" s="398"/>
      <c r="ASS67" s="398"/>
      <c r="AST67" s="398"/>
      <c r="ASU67" s="398"/>
      <c r="ASV67" s="398"/>
      <c r="ASW67" s="398"/>
      <c r="ASX67" s="398"/>
      <c r="ASY67" s="398"/>
      <c r="ASZ67" s="398"/>
      <c r="ATA67" s="398"/>
      <c r="ATB67" s="398"/>
      <c r="ATC67" s="398"/>
      <c r="ATD67" s="398"/>
      <c r="ATE67" s="398"/>
      <c r="ATF67" s="398"/>
      <c r="ATG67" s="398"/>
      <c r="ATH67" s="398"/>
      <c r="ATI67" s="398"/>
      <c r="ATJ67" s="398"/>
      <c r="ATK67" s="398"/>
      <c r="ATL67" s="398"/>
      <c r="ATM67" s="398"/>
      <c r="ATN67" s="398"/>
      <c r="ATO67" s="398"/>
      <c r="ATP67" s="398"/>
      <c r="ATQ67" s="398"/>
      <c r="ATR67" s="398"/>
      <c r="ATS67" s="398"/>
      <c r="ATT67" s="398"/>
      <c r="ATU67" s="398"/>
      <c r="ATV67" s="398"/>
      <c r="ATW67" s="398"/>
      <c r="ATX67" s="398"/>
      <c r="ATY67" s="398"/>
      <c r="ATZ67" s="398"/>
      <c r="AUA67" s="398"/>
      <c r="AUB67" s="398"/>
      <c r="AUC67" s="398"/>
      <c r="AUD67" s="398"/>
      <c r="AUE67" s="398"/>
      <c r="AUF67" s="398"/>
      <c r="AUG67" s="398"/>
      <c r="AUH67" s="398"/>
      <c r="AUI67" s="398"/>
      <c r="AUJ67" s="398"/>
      <c r="AUK67" s="398"/>
      <c r="AUL67" s="398"/>
      <c r="AUM67" s="398"/>
      <c r="AUN67" s="398"/>
      <c r="AUO67" s="398"/>
      <c r="AUP67" s="398"/>
      <c r="AUQ67" s="398"/>
      <c r="AUR67" s="398"/>
      <c r="AUS67" s="398"/>
      <c r="AUT67" s="398"/>
      <c r="AUU67" s="398"/>
      <c r="AUV67" s="398"/>
      <c r="AUW67" s="398"/>
      <c r="AUX67" s="398"/>
      <c r="AUY67" s="398"/>
      <c r="AUZ67" s="398"/>
      <c r="AVA67" s="398"/>
      <c r="AVB67" s="398"/>
      <c r="AVC67" s="398"/>
      <c r="AVD67" s="398"/>
      <c r="AVE67" s="398"/>
      <c r="AVF67" s="398"/>
      <c r="AVG67" s="398"/>
      <c r="AVH67" s="398"/>
      <c r="AVI67" s="398"/>
      <c r="AVJ67" s="398"/>
      <c r="AVK67" s="398"/>
      <c r="AVL67" s="398"/>
      <c r="AVM67" s="398"/>
      <c r="AVN67" s="398"/>
      <c r="AVO67" s="398"/>
      <c r="AVP67" s="398"/>
      <c r="AVQ67" s="398"/>
      <c r="AVR67" s="398"/>
      <c r="AVS67" s="398"/>
      <c r="AVT67" s="398"/>
      <c r="AVU67" s="398"/>
      <c r="AVV67" s="398"/>
      <c r="AVW67" s="398"/>
      <c r="AVX67" s="398"/>
      <c r="AVY67" s="398"/>
      <c r="AVZ67" s="398"/>
      <c r="AWA67" s="398"/>
      <c r="AWB67" s="398"/>
      <c r="AWC67" s="398"/>
      <c r="AWD67" s="398"/>
      <c r="AWE67" s="398"/>
      <c r="AWF67" s="398"/>
      <c r="AWG67" s="398"/>
      <c r="AWH67" s="398"/>
      <c r="AWI67" s="398"/>
      <c r="AWJ67" s="398"/>
      <c r="AWK67" s="398"/>
      <c r="AWL67" s="398"/>
      <c r="AWM67" s="398"/>
      <c r="AWN67" s="398"/>
      <c r="AWO67" s="398"/>
      <c r="AWP67" s="398"/>
      <c r="AWQ67" s="398"/>
      <c r="AWR67" s="398"/>
      <c r="AWS67" s="398"/>
      <c r="AWT67" s="398"/>
      <c r="AWU67" s="398"/>
      <c r="AWV67" s="398"/>
      <c r="AWW67" s="398"/>
      <c r="AWX67" s="398"/>
      <c r="AWY67" s="398"/>
      <c r="AWZ67" s="398"/>
      <c r="AXA67" s="398"/>
      <c r="AXB67" s="398"/>
      <c r="AXC67" s="398"/>
      <c r="AXD67" s="398"/>
      <c r="AXE67" s="398"/>
      <c r="AXF67" s="398"/>
      <c r="AXG67" s="398"/>
      <c r="AXH67" s="398"/>
      <c r="AXI67" s="398"/>
      <c r="AXJ67" s="398"/>
      <c r="AXK67" s="398"/>
      <c r="AXL67" s="398"/>
      <c r="AXM67" s="398"/>
      <c r="AXN67" s="398"/>
      <c r="AXO67" s="398"/>
      <c r="AXP67" s="398"/>
      <c r="AXQ67" s="398"/>
      <c r="AXR67" s="398"/>
      <c r="AXS67" s="398"/>
      <c r="AXT67" s="398"/>
      <c r="AXU67" s="398"/>
      <c r="AXV67" s="398"/>
      <c r="AXW67" s="398"/>
      <c r="AXX67" s="398"/>
      <c r="AXY67" s="398"/>
      <c r="AXZ67" s="398"/>
      <c r="AYA67" s="398"/>
      <c r="AYB67" s="398"/>
      <c r="AYC67" s="398"/>
      <c r="AYD67" s="398"/>
      <c r="AYE67" s="398"/>
      <c r="AYF67" s="398"/>
      <c r="AYG67" s="398"/>
      <c r="AYH67" s="398"/>
      <c r="AYI67" s="398"/>
      <c r="AYJ67" s="398"/>
      <c r="AYK67" s="398"/>
      <c r="AYL67" s="398"/>
      <c r="AYM67" s="398"/>
      <c r="AYN67" s="398"/>
      <c r="AYO67" s="398"/>
      <c r="AYP67" s="398"/>
      <c r="AYQ67" s="398"/>
      <c r="AYR67" s="398"/>
      <c r="AYS67" s="398"/>
      <c r="AYT67" s="398"/>
      <c r="AYU67" s="398"/>
      <c r="AYV67" s="398"/>
      <c r="AYW67" s="398"/>
      <c r="AYX67" s="398"/>
      <c r="AYY67" s="398"/>
      <c r="AYZ67" s="398"/>
      <c r="AZA67" s="398"/>
      <c r="AZB67" s="398"/>
      <c r="AZC67" s="398"/>
      <c r="AZD67" s="398"/>
      <c r="AZE67" s="398"/>
      <c r="AZF67" s="398"/>
      <c r="AZG67" s="398"/>
      <c r="AZH67" s="398"/>
      <c r="AZI67" s="398"/>
      <c r="AZJ67" s="398"/>
      <c r="AZK67" s="398"/>
      <c r="AZL67" s="398"/>
      <c r="AZM67" s="398"/>
      <c r="AZN67" s="398"/>
      <c r="AZO67" s="398"/>
      <c r="AZP67" s="398"/>
      <c r="AZQ67" s="398"/>
      <c r="AZR67" s="398"/>
      <c r="AZS67" s="398"/>
      <c r="AZT67" s="398"/>
      <c r="AZU67" s="398"/>
      <c r="AZV67" s="398"/>
      <c r="AZW67" s="398"/>
      <c r="AZX67" s="398"/>
      <c r="AZY67" s="398"/>
      <c r="AZZ67" s="398"/>
      <c r="BAA67" s="398"/>
      <c r="BAB67" s="398"/>
      <c r="BAC67" s="398"/>
      <c r="BAD67" s="398"/>
      <c r="BAE67" s="398"/>
      <c r="BAF67" s="398"/>
      <c r="BAG67" s="398"/>
      <c r="BAH67" s="398"/>
      <c r="BAI67" s="398"/>
      <c r="BAJ67" s="398"/>
      <c r="BAK67" s="398"/>
      <c r="BAL67" s="398"/>
      <c r="BAM67" s="398"/>
      <c r="BAN67" s="398"/>
      <c r="BAO67" s="398"/>
      <c r="BAP67" s="398"/>
      <c r="BAQ67" s="398"/>
      <c r="BAR67" s="398"/>
      <c r="BAS67" s="398"/>
      <c r="BAT67" s="398"/>
      <c r="BAU67" s="398"/>
      <c r="BAV67" s="398"/>
      <c r="BAW67" s="398"/>
      <c r="BAX67" s="398"/>
      <c r="BAY67" s="398"/>
      <c r="BAZ67" s="398"/>
      <c r="BBA67" s="398"/>
      <c r="BBB67" s="398"/>
      <c r="BBC67" s="398"/>
      <c r="BBD67" s="398"/>
      <c r="BBE67" s="398"/>
      <c r="BBF67" s="398"/>
      <c r="BBG67" s="398"/>
      <c r="BBH67" s="398"/>
      <c r="BBI67" s="398"/>
      <c r="BBJ67" s="398"/>
      <c r="BBK67" s="398"/>
      <c r="BBL67" s="398"/>
      <c r="BBM67" s="398"/>
      <c r="BBN67" s="398"/>
      <c r="BBO67" s="398"/>
      <c r="BBP67" s="398"/>
      <c r="BBQ67" s="398"/>
      <c r="BBR67" s="398"/>
      <c r="BBS67" s="398"/>
      <c r="BBT67" s="398"/>
      <c r="BBU67" s="398"/>
      <c r="BBV67" s="398"/>
      <c r="BBW67" s="398"/>
      <c r="BBX67" s="398"/>
      <c r="BBY67" s="398"/>
      <c r="BBZ67" s="398"/>
      <c r="BCA67" s="398"/>
      <c r="BCB67" s="398"/>
      <c r="BCC67" s="398"/>
      <c r="BCD67" s="398"/>
      <c r="BCE67" s="398"/>
      <c r="BCF67" s="398"/>
      <c r="BCG67" s="398"/>
      <c r="BCH67" s="398"/>
      <c r="BCI67" s="398"/>
      <c r="BCJ67" s="398"/>
      <c r="BCK67" s="398"/>
      <c r="BCL67" s="398"/>
      <c r="BCM67" s="398"/>
      <c r="BCN67" s="398"/>
      <c r="BCO67" s="398"/>
      <c r="BCP67" s="398"/>
      <c r="BCQ67" s="398"/>
      <c r="BCR67" s="398"/>
      <c r="BCS67" s="398"/>
      <c r="BCT67" s="398"/>
      <c r="BCU67" s="398"/>
      <c r="BCV67" s="398"/>
      <c r="BCW67" s="398"/>
      <c r="BCX67" s="398"/>
      <c r="BCY67" s="398"/>
      <c r="BCZ67" s="398"/>
      <c r="BDA67" s="398"/>
      <c r="BDB67" s="398"/>
      <c r="BDC67" s="398"/>
      <c r="BDD67" s="398"/>
      <c r="BDE67" s="398"/>
      <c r="BDF67" s="398"/>
      <c r="BDG67" s="398"/>
      <c r="BDH67" s="398"/>
      <c r="BDI67" s="398"/>
      <c r="BDJ67" s="398"/>
      <c r="BDK67" s="398"/>
      <c r="BDL67" s="398"/>
      <c r="BDM67" s="398"/>
      <c r="BDN67" s="398"/>
      <c r="BDO67" s="398"/>
      <c r="BDP67" s="398"/>
      <c r="BDQ67" s="398"/>
      <c r="BDR67" s="398"/>
      <c r="BDS67" s="398"/>
      <c r="BDT67" s="398"/>
      <c r="BDU67" s="398"/>
      <c r="BDV67" s="398"/>
      <c r="BDW67" s="398"/>
      <c r="BDX67" s="398"/>
      <c r="BDY67" s="398"/>
      <c r="BDZ67" s="398"/>
      <c r="BEA67" s="398"/>
      <c r="BEB67" s="398"/>
      <c r="BEC67" s="398"/>
      <c r="BED67" s="398"/>
      <c r="BEE67" s="398"/>
      <c r="BEF67" s="398"/>
      <c r="BEG67" s="398"/>
      <c r="BEH67" s="398"/>
      <c r="BEI67" s="398"/>
      <c r="BEJ67" s="398"/>
      <c r="BEK67" s="398"/>
      <c r="BEL67" s="398"/>
      <c r="BEM67" s="398"/>
      <c r="BEN67" s="398"/>
      <c r="BEO67" s="398"/>
      <c r="BEP67" s="398"/>
      <c r="BEQ67" s="398"/>
      <c r="BER67" s="398"/>
      <c r="BES67" s="398"/>
      <c r="BET67" s="398"/>
      <c r="BEU67" s="398"/>
      <c r="BEV67" s="398"/>
      <c r="BEW67" s="398"/>
      <c r="BEX67" s="398"/>
      <c r="BEY67" s="398"/>
      <c r="BEZ67" s="398"/>
      <c r="BFA67" s="398"/>
      <c r="BFB67" s="398"/>
      <c r="BFC67" s="398"/>
      <c r="BFD67" s="398"/>
      <c r="BFE67" s="398"/>
      <c r="BFF67" s="398"/>
      <c r="BFG67" s="398"/>
      <c r="BFH67" s="398"/>
      <c r="BFI67" s="398"/>
      <c r="BFJ67" s="398"/>
      <c r="BFK67" s="398"/>
      <c r="BFL67" s="398"/>
      <c r="BFM67" s="398"/>
      <c r="BFN67" s="398"/>
      <c r="BFO67" s="398"/>
      <c r="BFP67" s="398"/>
      <c r="BFQ67" s="398"/>
      <c r="BFR67" s="398"/>
      <c r="BFS67" s="398"/>
      <c r="BFT67" s="398"/>
      <c r="BFU67" s="398"/>
      <c r="BFV67" s="398"/>
      <c r="BFW67" s="398"/>
      <c r="BFX67" s="398"/>
      <c r="BFY67" s="398"/>
      <c r="BFZ67" s="398"/>
      <c r="BGA67" s="398"/>
      <c r="BGB67" s="398"/>
      <c r="BGC67" s="398"/>
      <c r="BGD67" s="398"/>
      <c r="BGE67" s="398"/>
      <c r="BGF67" s="398"/>
      <c r="BGG67" s="398"/>
      <c r="BGH67" s="398"/>
      <c r="BGI67" s="398"/>
      <c r="BGJ67" s="398"/>
      <c r="BGK67" s="398"/>
      <c r="BGL67" s="398"/>
      <c r="BGM67" s="398"/>
      <c r="BGN67" s="398"/>
      <c r="BGO67" s="398"/>
      <c r="BGP67" s="398"/>
      <c r="BGQ67" s="398"/>
      <c r="BGR67" s="398"/>
      <c r="BGS67" s="398"/>
      <c r="BGT67" s="398"/>
      <c r="BGU67" s="398"/>
      <c r="BGV67" s="398"/>
      <c r="BGW67" s="398"/>
      <c r="BGX67" s="398"/>
      <c r="BGY67" s="398"/>
      <c r="BGZ67" s="398"/>
      <c r="BHA67" s="398"/>
      <c r="BHB67" s="398"/>
      <c r="BHC67" s="398"/>
      <c r="BHD67" s="398"/>
      <c r="BHE67" s="398"/>
      <c r="BHF67" s="398"/>
      <c r="BHG67" s="398"/>
      <c r="BHH67" s="398"/>
      <c r="BHI67" s="398"/>
      <c r="BHJ67" s="398"/>
      <c r="BHK67" s="398"/>
      <c r="BHL67" s="398"/>
      <c r="BHM67" s="398"/>
      <c r="BHN67" s="398"/>
      <c r="BHO67" s="398"/>
      <c r="BHP67" s="398"/>
      <c r="BHQ67" s="398"/>
      <c r="BHR67" s="398"/>
      <c r="BHS67" s="398"/>
      <c r="BHT67" s="398"/>
      <c r="BHU67" s="398"/>
      <c r="BHV67" s="398"/>
      <c r="BHW67" s="398"/>
      <c r="BHX67" s="398"/>
      <c r="BHY67" s="398"/>
      <c r="BHZ67" s="398"/>
      <c r="BIA67" s="398"/>
      <c r="BIB67" s="398"/>
      <c r="BIC67" s="398"/>
      <c r="BID67" s="398"/>
      <c r="BIE67" s="398"/>
      <c r="BIF67" s="398"/>
      <c r="BIG67" s="398"/>
      <c r="BIH67" s="398"/>
      <c r="BII67" s="398"/>
      <c r="BIJ67" s="398"/>
      <c r="BIK67" s="398"/>
      <c r="BIL67" s="398"/>
      <c r="BIM67" s="398"/>
      <c r="BIN67" s="398"/>
      <c r="BIO67" s="398"/>
      <c r="BIP67" s="398"/>
      <c r="BIQ67" s="398"/>
      <c r="BIR67" s="398"/>
      <c r="BIS67" s="398"/>
      <c r="BIT67" s="398"/>
      <c r="BIU67" s="398"/>
      <c r="BIV67" s="398"/>
      <c r="BIW67" s="398"/>
      <c r="BIX67" s="398"/>
      <c r="BIY67" s="398"/>
      <c r="BIZ67" s="398"/>
      <c r="BJA67" s="398"/>
      <c r="BJB67" s="398"/>
      <c r="BJC67" s="398"/>
      <c r="BJD67" s="398"/>
      <c r="BJE67" s="398"/>
      <c r="BJF67" s="398"/>
      <c r="BJG67" s="398"/>
      <c r="BJH67" s="398"/>
      <c r="BJI67" s="398"/>
      <c r="BJJ67" s="398"/>
      <c r="BJK67" s="398"/>
      <c r="BJL67" s="398"/>
      <c r="BJM67" s="398"/>
      <c r="BJN67" s="398"/>
      <c r="BJO67" s="398"/>
      <c r="BJP67" s="398"/>
      <c r="BJQ67" s="398"/>
      <c r="BJR67" s="398"/>
      <c r="BJS67" s="398"/>
      <c r="BJT67" s="398"/>
      <c r="BJU67" s="398"/>
      <c r="BJV67" s="398"/>
      <c r="BJW67" s="398"/>
      <c r="BJX67" s="398"/>
      <c r="BJY67" s="398"/>
      <c r="BJZ67" s="398"/>
      <c r="BKA67" s="398"/>
      <c r="BKB67" s="398"/>
      <c r="BKC67" s="398"/>
      <c r="BKD67" s="398"/>
      <c r="BKE67" s="398"/>
      <c r="BKF67" s="398"/>
      <c r="BKG67" s="398"/>
      <c r="BKH67" s="398"/>
      <c r="BKI67" s="398"/>
      <c r="BKJ67" s="398"/>
      <c r="BKK67" s="398"/>
      <c r="BKL67" s="398"/>
      <c r="BKM67" s="398"/>
      <c r="BKN67" s="398"/>
      <c r="BKO67" s="398"/>
      <c r="BKP67" s="398"/>
      <c r="BKQ67" s="398"/>
      <c r="BKR67" s="398"/>
      <c r="BKS67" s="398"/>
      <c r="BKT67" s="398"/>
      <c r="BKU67" s="398"/>
      <c r="BKV67" s="398"/>
      <c r="BKW67" s="398"/>
      <c r="BKX67" s="398"/>
      <c r="BKY67" s="398"/>
      <c r="BKZ67" s="398"/>
      <c r="BLA67" s="398"/>
      <c r="BLB67" s="398"/>
      <c r="BLC67" s="398"/>
      <c r="BLD67" s="398"/>
      <c r="BLE67" s="398"/>
      <c r="BLF67" s="398"/>
      <c r="BLG67" s="398"/>
      <c r="BLH67" s="398"/>
      <c r="BLI67" s="398"/>
      <c r="BLJ67" s="398"/>
      <c r="BLK67" s="398"/>
      <c r="BLL67" s="398"/>
      <c r="BLM67" s="398"/>
      <c r="BLN67" s="398"/>
      <c r="BLO67" s="398"/>
      <c r="BLP67" s="398"/>
      <c r="BLQ67" s="398"/>
      <c r="BLR67" s="398"/>
      <c r="BLS67" s="398"/>
      <c r="BLT67" s="398"/>
      <c r="BLU67" s="398"/>
      <c r="BLV67" s="398"/>
      <c r="BLW67" s="398"/>
      <c r="BLX67" s="398"/>
      <c r="BLY67" s="398"/>
      <c r="BLZ67" s="398"/>
      <c r="BMA67" s="398"/>
      <c r="BMB67" s="398"/>
      <c r="BMC67" s="398"/>
      <c r="BMD67" s="398"/>
      <c r="BME67" s="398"/>
      <c r="BMF67" s="398"/>
      <c r="BMG67" s="398"/>
      <c r="BMH67" s="398"/>
      <c r="BMI67" s="398"/>
      <c r="BMJ67" s="398"/>
      <c r="BMK67" s="398"/>
      <c r="BML67" s="398"/>
      <c r="BMM67" s="398"/>
      <c r="BMN67" s="398"/>
      <c r="BMO67" s="398"/>
      <c r="BMP67" s="398"/>
      <c r="BMQ67" s="398"/>
      <c r="BMR67" s="398"/>
      <c r="BMS67" s="398"/>
      <c r="BMT67" s="398"/>
      <c r="BMU67" s="398"/>
      <c r="BMV67" s="398"/>
      <c r="BMW67" s="398"/>
      <c r="BMX67" s="398"/>
      <c r="BMY67" s="398"/>
      <c r="BMZ67" s="398"/>
      <c r="BNA67" s="398"/>
      <c r="BNB67" s="398"/>
      <c r="BNC67" s="398"/>
      <c r="BND67" s="398"/>
      <c r="BNE67" s="398"/>
      <c r="BNF67" s="398"/>
      <c r="BNG67" s="398"/>
      <c r="BNH67" s="398"/>
      <c r="BNI67" s="398"/>
      <c r="BNJ67" s="398"/>
      <c r="BNK67" s="398"/>
      <c r="BNL67" s="398"/>
      <c r="BNM67" s="398"/>
      <c r="BNN67" s="398"/>
      <c r="BNO67" s="398"/>
      <c r="BNP67" s="398"/>
      <c r="BNQ67" s="398"/>
      <c r="BNR67" s="398"/>
      <c r="BNS67" s="398"/>
      <c r="BNT67" s="398"/>
      <c r="BNU67" s="398"/>
      <c r="BNV67" s="398"/>
      <c r="BNW67" s="398"/>
      <c r="BNX67" s="398"/>
      <c r="BNY67" s="398"/>
      <c r="BNZ67" s="398"/>
      <c r="BOA67" s="398"/>
      <c r="BOB67" s="398"/>
      <c r="BOC67" s="398"/>
      <c r="BOD67" s="398"/>
      <c r="BOE67" s="398"/>
      <c r="BOF67" s="398"/>
      <c r="BOG67" s="398"/>
      <c r="BOH67" s="398"/>
      <c r="BOI67" s="398"/>
      <c r="BOJ67" s="398"/>
      <c r="BOK67" s="398"/>
      <c r="BOL67" s="398"/>
      <c r="BOM67" s="398"/>
      <c r="BON67" s="398"/>
      <c r="BOO67" s="398"/>
      <c r="BOP67" s="398"/>
      <c r="BOQ67" s="398"/>
      <c r="BOR67" s="398"/>
      <c r="BOS67" s="398"/>
      <c r="BOT67" s="398"/>
      <c r="BOU67" s="398"/>
      <c r="BOV67" s="398"/>
      <c r="BOW67" s="398"/>
      <c r="BOX67" s="398"/>
      <c r="BOY67" s="398"/>
      <c r="BOZ67" s="398"/>
      <c r="BPA67" s="398"/>
      <c r="BPB67" s="398"/>
      <c r="BPC67" s="398"/>
      <c r="BPD67" s="398"/>
      <c r="BPE67" s="398"/>
      <c r="BPF67" s="398"/>
      <c r="BPG67" s="398"/>
      <c r="BPH67" s="398"/>
      <c r="BPI67" s="398"/>
      <c r="BPJ67" s="398"/>
      <c r="BPK67" s="398"/>
      <c r="BPL67" s="398"/>
      <c r="BPM67" s="398"/>
      <c r="BPN67" s="398"/>
      <c r="BPO67" s="398"/>
      <c r="BPP67" s="398"/>
      <c r="BPQ67" s="398"/>
      <c r="BPR67" s="398"/>
      <c r="BPS67" s="398"/>
      <c r="BPT67" s="398"/>
      <c r="BPU67" s="398"/>
      <c r="BPV67" s="398"/>
      <c r="BPW67" s="398"/>
      <c r="BPX67" s="398"/>
      <c r="BPY67" s="398"/>
      <c r="BPZ67" s="398"/>
      <c r="BQA67" s="398"/>
      <c r="BQB67" s="398"/>
      <c r="BQC67" s="398"/>
      <c r="BQD67" s="398"/>
      <c r="BQE67" s="398"/>
      <c r="BQF67" s="398"/>
      <c r="BQG67" s="398"/>
      <c r="BQH67" s="398"/>
      <c r="BQI67" s="398"/>
      <c r="BQJ67" s="398"/>
      <c r="BQK67" s="398"/>
      <c r="BQL67" s="398"/>
      <c r="BQM67" s="398"/>
      <c r="BQN67" s="398"/>
      <c r="BQO67" s="398"/>
      <c r="BQP67" s="398"/>
      <c r="BQQ67" s="398"/>
      <c r="BQR67" s="398"/>
      <c r="BQS67" s="398"/>
      <c r="BQT67" s="398"/>
      <c r="BQU67" s="398"/>
      <c r="BQV67" s="398"/>
      <c r="BQW67" s="398"/>
      <c r="BQX67" s="398"/>
      <c r="BQY67" s="398"/>
      <c r="BQZ67" s="398"/>
      <c r="BRA67" s="398"/>
      <c r="BRB67" s="398"/>
      <c r="BRC67" s="398"/>
      <c r="BRD67" s="398"/>
      <c r="BRE67" s="398"/>
      <c r="BRF67" s="398"/>
      <c r="BRG67" s="398"/>
      <c r="BRH67" s="398"/>
      <c r="BRI67" s="398"/>
      <c r="BRJ67" s="398"/>
      <c r="BRK67" s="398"/>
      <c r="BRL67" s="398"/>
      <c r="BRM67" s="398"/>
      <c r="BRN67" s="398"/>
      <c r="BRO67" s="398"/>
      <c r="BRP67" s="398"/>
      <c r="BRQ67" s="398"/>
      <c r="BRR67" s="398"/>
      <c r="BRS67" s="398"/>
      <c r="BRT67" s="398"/>
      <c r="BRU67" s="398"/>
      <c r="BRV67" s="398"/>
      <c r="BRW67" s="398"/>
      <c r="BRX67" s="398"/>
      <c r="BRY67" s="398"/>
      <c r="BRZ67" s="398"/>
      <c r="BSA67" s="398"/>
      <c r="BSB67" s="398"/>
      <c r="BSC67" s="398"/>
      <c r="BSD67" s="398"/>
      <c r="BSE67" s="398"/>
      <c r="BSF67" s="398"/>
      <c r="BSG67" s="398"/>
      <c r="BSH67" s="398"/>
      <c r="BSI67" s="398"/>
      <c r="BSJ67" s="398"/>
      <c r="BSK67" s="398"/>
      <c r="BSL67" s="398"/>
      <c r="BSM67" s="398"/>
      <c r="BSN67" s="398"/>
      <c r="BSO67" s="398"/>
      <c r="BSP67" s="398"/>
      <c r="BSQ67" s="398"/>
      <c r="BSR67" s="398"/>
      <c r="BSS67" s="398"/>
      <c r="BST67" s="398"/>
      <c r="BSU67" s="398"/>
      <c r="BSV67" s="398"/>
      <c r="BSW67" s="398"/>
      <c r="BSX67" s="398"/>
      <c r="BSY67" s="398"/>
      <c r="BSZ67" s="398"/>
      <c r="BTA67" s="398"/>
      <c r="BTB67" s="398"/>
      <c r="BTC67" s="398"/>
      <c r="BTD67" s="398"/>
      <c r="BTE67" s="398"/>
      <c r="BTF67" s="398"/>
      <c r="BTG67" s="398"/>
      <c r="BTH67" s="398"/>
      <c r="BTI67" s="398"/>
      <c r="BTJ67" s="398"/>
      <c r="BTK67" s="398"/>
      <c r="BTL67" s="398"/>
      <c r="BTM67" s="398"/>
      <c r="BTN67" s="398"/>
      <c r="BTO67" s="398"/>
      <c r="BTP67" s="398"/>
      <c r="BTQ67" s="398"/>
      <c r="BTR67" s="398"/>
      <c r="BTS67" s="398"/>
      <c r="BTT67" s="398"/>
      <c r="BTU67" s="398"/>
      <c r="BTV67" s="398"/>
      <c r="BTW67" s="398"/>
      <c r="BTX67" s="398"/>
      <c r="BTY67" s="398"/>
      <c r="BTZ67" s="398"/>
      <c r="BUA67" s="398"/>
      <c r="BUB67" s="398"/>
      <c r="BUC67" s="398"/>
      <c r="BUD67" s="398"/>
      <c r="BUE67" s="398"/>
      <c r="BUF67" s="398"/>
      <c r="BUG67" s="398"/>
      <c r="BUH67" s="398"/>
      <c r="BUI67" s="398"/>
      <c r="BUJ67" s="398"/>
      <c r="BUK67" s="398"/>
      <c r="BUL67" s="398"/>
      <c r="BUM67" s="398"/>
      <c r="BUN67" s="398"/>
      <c r="BUO67" s="398"/>
      <c r="BUP67" s="398"/>
      <c r="BUQ67" s="398"/>
      <c r="BUR67" s="398"/>
      <c r="BUS67" s="398"/>
      <c r="BUT67" s="398"/>
      <c r="BUU67" s="398"/>
      <c r="BUV67" s="398"/>
      <c r="BUW67" s="398"/>
      <c r="BUX67" s="398"/>
      <c r="BUY67" s="398"/>
      <c r="BUZ67" s="398"/>
      <c r="BVA67" s="398"/>
      <c r="BVB67" s="398"/>
      <c r="BVC67" s="398"/>
      <c r="BVD67" s="398"/>
      <c r="BVE67" s="398"/>
      <c r="BVF67" s="398"/>
      <c r="BVG67" s="398"/>
      <c r="BVH67" s="398"/>
      <c r="BVI67" s="398"/>
      <c r="BVJ67" s="398"/>
      <c r="BVK67" s="398"/>
      <c r="BVL67" s="398"/>
      <c r="BVM67" s="398"/>
      <c r="BVN67" s="398"/>
      <c r="BVO67" s="398"/>
      <c r="BVP67" s="398"/>
      <c r="BVQ67" s="398"/>
      <c r="BVR67" s="398"/>
      <c r="BVS67" s="398"/>
      <c r="BVT67" s="398"/>
      <c r="BVU67" s="398"/>
      <c r="BVV67" s="398"/>
      <c r="BVW67" s="398"/>
      <c r="BVX67" s="398"/>
      <c r="BVY67" s="398"/>
      <c r="BVZ67" s="398"/>
      <c r="BWA67" s="398"/>
      <c r="BWB67" s="398"/>
      <c r="BWC67" s="398"/>
      <c r="BWD67" s="398"/>
      <c r="BWE67" s="398"/>
      <c r="BWF67" s="398"/>
      <c r="BWG67" s="398"/>
      <c r="BWH67" s="398"/>
      <c r="BWI67" s="398"/>
      <c r="BWJ67" s="398"/>
      <c r="BWK67" s="398"/>
      <c r="BWL67" s="398"/>
      <c r="BWM67" s="398"/>
      <c r="BWN67" s="398"/>
      <c r="BWO67" s="398"/>
      <c r="BWP67" s="398"/>
      <c r="BWQ67" s="398"/>
      <c r="BWR67" s="398"/>
      <c r="BWS67" s="398"/>
      <c r="BWT67" s="398"/>
      <c r="BWU67" s="398"/>
      <c r="BWV67" s="398"/>
      <c r="BWW67" s="398"/>
      <c r="BWX67" s="398"/>
      <c r="BWY67" s="398"/>
      <c r="BWZ67" s="398"/>
      <c r="BXA67" s="398"/>
      <c r="BXB67" s="398"/>
      <c r="BXC67" s="398"/>
      <c r="BXD67" s="398"/>
      <c r="BXE67" s="398"/>
      <c r="BXF67" s="398"/>
      <c r="BXG67" s="398"/>
      <c r="BXH67" s="398"/>
      <c r="BXI67" s="398"/>
      <c r="BXJ67" s="398"/>
      <c r="BXK67" s="398"/>
      <c r="BXL67" s="398"/>
      <c r="BXM67" s="398"/>
      <c r="BXN67" s="398"/>
      <c r="BXO67" s="398"/>
      <c r="BXP67" s="398"/>
      <c r="BXQ67" s="398"/>
      <c r="BXR67" s="398"/>
      <c r="BXS67" s="398"/>
      <c r="BXT67" s="398"/>
      <c r="BXU67" s="398"/>
      <c r="BXV67" s="398"/>
      <c r="BXW67" s="398"/>
      <c r="BXX67" s="398"/>
      <c r="BXY67" s="398"/>
      <c r="BXZ67" s="398"/>
      <c r="BYA67" s="398"/>
      <c r="BYB67" s="398"/>
      <c r="BYC67" s="398"/>
      <c r="BYD67" s="398"/>
      <c r="BYE67" s="398"/>
      <c r="BYF67" s="398"/>
      <c r="BYG67" s="398"/>
      <c r="BYH67" s="398"/>
      <c r="BYI67" s="398"/>
      <c r="BYJ67" s="398"/>
      <c r="BYK67" s="398"/>
      <c r="BYL67" s="398"/>
      <c r="BYM67" s="398"/>
      <c r="BYN67" s="398"/>
      <c r="BYO67" s="398"/>
      <c r="BYP67" s="398"/>
      <c r="BYQ67" s="398"/>
      <c r="BYR67" s="398"/>
      <c r="BYS67" s="398"/>
      <c r="BYT67" s="398"/>
      <c r="BYU67" s="398"/>
      <c r="BYV67" s="398"/>
      <c r="BYW67" s="398"/>
      <c r="BYX67" s="398"/>
      <c r="BYY67" s="398"/>
      <c r="BYZ67" s="398"/>
      <c r="BZA67" s="398"/>
      <c r="BZB67" s="398"/>
      <c r="BZC67" s="398"/>
      <c r="BZD67" s="398"/>
      <c r="BZE67" s="398"/>
      <c r="BZF67" s="398"/>
      <c r="BZG67" s="398"/>
      <c r="BZH67" s="398"/>
      <c r="BZI67" s="398"/>
      <c r="BZJ67" s="398"/>
      <c r="BZK67" s="398"/>
      <c r="BZL67" s="398"/>
      <c r="BZM67" s="398"/>
      <c r="BZN67" s="398"/>
      <c r="BZO67" s="398"/>
      <c r="BZP67" s="398"/>
      <c r="BZQ67" s="398"/>
      <c r="BZR67" s="398"/>
      <c r="BZS67" s="398"/>
      <c r="BZT67" s="398"/>
      <c r="BZU67" s="398"/>
      <c r="BZV67" s="398"/>
      <c r="BZW67" s="398"/>
      <c r="BZX67" s="398"/>
      <c r="BZY67" s="398"/>
      <c r="BZZ67" s="398"/>
      <c r="CAA67" s="398"/>
      <c r="CAB67" s="398"/>
      <c r="CAC67" s="398"/>
      <c r="CAD67" s="398"/>
      <c r="CAE67" s="398"/>
      <c r="CAF67" s="398"/>
      <c r="CAG67" s="398"/>
      <c r="CAH67" s="398"/>
      <c r="CAI67" s="398"/>
      <c r="CAJ67" s="398"/>
      <c r="CAK67" s="398"/>
      <c r="CAL67" s="398"/>
      <c r="CAM67" s="398"/>
      <c r="CAN67" s="398"/>
      <c r="CAO67" s="398"/>
      <c r="CAP67" s="398"/>
      <c r="CAQ67" s="398"/>
      <c r="CAR67" s="398"/>
      <c r="CAS67" s="398"/>
      <c r="CAT67" s="398"/>
      <c r="CAU67" s="398"/>
      <c r="CAV67" s="398"/>
      <c r="CAW67" s="398"/>
      <c r="CAX67" s="398"/>
      <c r="CAY67" s="398"/>
      <c r="CAZ67" s="398"/>
      <c r="CBA67" s="398"/>
      <c r="CBB67" s="398"/>
      <c r="CBC67" s="398"/>
      <c r="CBD67" s="398"/>
      <c r="CBE67" s="398"/>
      <c r="CBF67" s="398"/>
      <c r="CBG67" s="398"/>
      <c r="CBH67" s="398"/>
      <c r="CBI67" s="398"/>
      <c r="CBJ67" s="398"/>
      <c r="CBK67" s="398"/>
      <c r="CBL67" s="398"/>
      <c r="CBM67" s="398"/>
      <c r="CBN67" s="398"/>
      <c r="CBO67" s="398"/>
      <c r="CBP67" s="398"/>
      <c r="CBQ67" s="398"/>
      <c r="CBR67" s="398"/>
      <c r="CBS67" s="398"/>
      <c r="CBT67" s="398"/>
      <c r="CBU67" s="398"/>
      <c r="CBV67" s="398"/>
      <c r="CBW67" s="398"/>
      <c r="CBX67" s="398"/>
      <c r="CBY67" s="398"/>
      <c r="CBZ67" s="398"/>
      <c r="CCA67" s="398"/>
      <c r="CCB67" s="398"/>
      <c r="CCC67" s="398"/>
      <c r="CCD67" s="398"/>
      <c r="CCE67" s="398"/>
      <c r="CCF67" s="398"/>
      <c r="CCG67" s="398"/>
      <c r="CCH67" s="398"/>
      <c r="CCI67" s="398"/>
      <c r="CCJ67" s="398"/>
      <c r="CCK67" s="398"/>
      <c r="CCL67" s="398"/>
      <c r="CCM67" s="398"/>
      <c r="CCN67" s="398"/>
      <c r="CCO67" s="398"/>
      <c r="CCP67" s="398"/>
      <c r="CCQ67" s="398"/>
      <c r="CCR67" s="398"/>
      <c r="CCS67" s="398"/>
      <c r="CCT67" s="398"/>
      <c r="CCU67" s="398"/>
      <c r="CCV67" s="398"/>
      <c r="CCW67" s="398"/>
      <c r="CCX67" s="398"/>
      <c r="CCY67" s="398"/>
      <c r="CCZ67" s="398"/>
      <c r="CDA67" s="398"/>
      <c r="CDB67" s="398"/>
      <c r="CDC67" s="398"/>
      <c r="CDD67" s="398"/>
      <c r="CDE67" s="398"/>
      <c r="CDF67" s="398"/>
      <c r="CDG67" s="398"/>
      <c r="CDH67" s="398"/>
      <c r="CDI67" s="398"/>
      <c r="CDJ67" s="398"/>
      <c r="CDK67" s="398"/>
      <c r="CDL67" s="398"/>
      <c r="CDM67" s="398"/>
      <c r="CDN67" s="398"/>
      <c r="CDO67" s="398"/>
      <c r="CDP67" s="398"/>
      <c r="CDQ67" s="398"/>
      <c r="CDR67" s="398"/>
      <c r="CDS67" s="398"/>
      <c r="CDT67" s="398"/>
      <c r="CDU67" s="398"/>
      <c r="CDV67" s="398"/>
      <c r="CDW67" s="398"/>
      <c r="CDX67" s="398"/>
      <c r="CDY67" s="398"/>
      <c r="CDZ67" s="398"/>
      <c r="CEA67" s="398"/>
      <c r="CEB67" s="398"/>
      <c r="CEC67" s="398"/>
      <c r="CED67" s="398"/>
      <c r="CEE67" s="398"/>
      <c r="CEF67" s="398"/>
      <c r="CEG67" s="398"/>
      <c r="CEH67" s="398"/>
      <c r="CEI67" s="398"/>
      <c r="CEJ67" s="398"/>
      <c r="CEK67" s="398"/>
      <c r="CEL67" s="398"/>
      <c r="CEM67" s="398"/>
      <c r="CEN67" s="398"/>
      <c r="CEO67" s="398"/>
      <c r="CEP67" s="398"/>
      <c r="CEQ67" s="398"/>
      <c r="CER67" s="398"/>
      <c r="CES67" s="398"/>
      <c r="CET67" s="398"/>
      <c r="CEU67" s="398"/>
      <c r="CEV67" s="398"/>
      <c r="CEW67" s="398"/>
      <c r="CEX67" s="398"/>
      <c r="CEY67" s="398"/>
      <c r="CEZ67" s="398"/>
      <c r="CFA67" s="398"/>
      <c r="CFB67" s="398"/>
      <c r="CFC67" s="398"/>
      <c r="CFD67" s="398"/>
      <c r="CFE67" s="398"/>
      <c r="CFF67" s="398"/>
      <c r="CFG67" s="398"/>
      <c r="CFH67" s="398"/>
      <c r="CFI67" s="398"/>
      <c r="CFJ67" s="398"/>
      <c r="CFK67" s="398"/>
      <c r="CFL67" s="398"/>
      <c r="CFM67" s="398"/>
      <c r="CFN67" s="398"/>
      <c r="CFO67" s="398"/>
      <c r="CFP67" s="398"/>
      <c r="CFQ67" s="398"/>
      <c r="CFR67" s="398"/>
      <c r="CFS67" s="398"/>
      <c r="CFT67" s="398"/>
      <c r="CFU67" s="398"/>
      <c r="CFV67" s="398"/>
      <c r="CFW67" s="398"/>
      <c r="CFX67" s="398"/>
      <c r="CFY67" s="398"/>
      <c r="CFZ67" s="398"/>
      <c r="CGA67" s="398"/>
      <c r="CGB67" s="398"/>
      <c r="CGC67" s="398"/>
      <c r="CGD67" s="398"/>
      <c r="CGE67" s="398"/>
      <c r="CGF67" s="398"/>
      <c r="CGG67" s="398"/>
      <c r="CGH67" s="398"/>
      <c r="CGI67" s="398"/>
      <c r="CGJ67" s="398"/>
      <c r="CGK67" s="398"/>
      <c r="CGL67" s="398"/>
      <c r="CGM67" s="398"/>
      <c r="CGN67" s="398"/>
      <c r="CGO67" s="398"/>
      <c r="CGP67" s="398"/>
      <c r="CGQ67" s="398"/>
      <c r="CGR67" s="398"/>
      <c r="CGS67" s="398"/>
      <c r="CGT67" s="398"/>
      <c r="CGU67" s="398"/>
      <c r="CGV67" s="398"/>
      <c r="CGW67" s="398"/>
      <c r="CGX67" s="398"/>
      <c r="CGY67" s="398"/>
      <c r="CGZ67" s="398"/>
      <c r="CHA67" s="398"/>
      <c r="CHB67" s="398"/>
      <c r="CHC67" s="398"/>
      <c r="CHD67" s="398"/>
      <c r="CHE67" s="398"/>
      <c r="CHF67" s="398"/>
      <c r="CHG67" s="398"/>
      <c r="CHH67" s="398"/>
      <c r="CHI67" s="398"/>
      <c r="CHJ67" s="398"/>
      <c r="CHK67" s="398"/>
      <c r="CHL67" s="398"/>
      <c r="CHM67" s="398"/>
      <c r="CHN67" s="398"/>
      <c r="CHO67" s="398"/>
      <c r="CHP67" s="398"/>
      <c r="CHQ67" s="398"/>
      <c r="CHR67" s="398"/>
      <c r="CHS67" s="398"/>
      <c r="CHT67" s="398"/>
      <c r="CHU67" s="398"/>
      <c r="CHV67" s="398"/>
      <c r="CHW67" s="398"/>
      <c r="CHX67" s="398"/>
      <c r="CHY67" s="398"/>
      <c r="CHZ67" s="398"/>
      <c r="CIA67" s="398"/>
      <c r="CIB67" s="398"/>
      <c r="CIC67" s="398"/>
      <c r="CID67" s="398"/>
      <c r="CIE67" s="398"/>
      <c r="CIF67" s="398"/>
      <c r="CIG67" s="398"/>
      <c r="CIH67" s="398"/>
      <c r="CII67" s="398"/>
      <c r="CIJ67" s="398"/>
      <c r="CIK67" s="398"/>
      <c r="CIL67" s="398"/>
      <c r="CIM67" s="398"/>
      <c r="CIN67" s="398"/>
      <c r="CIO67" s="398"/>
      <c r="CIP67" s="398"/>
      <c r="CIQ67" s="398"/>
      <c r="CIR67" s="398"/>
      <c r="CIS67" s="398"/>
      <c r="CIT67" s="398"/>
      <c r="CIU67" s="398"/>
      <c r="CIV67" s="398"/>
      <c r="CIW67" s="398"/>
      <c r="CIX67" s="398"/>
      <c r="CIY67" s="398"/>
      <c r="CIZ67" s="398"/>
      <c r="CJA67" s="398"/>
      <c r="CJB67" s="398"/>
      <c r="CJC67" s="398"/>
      <c r="CJD67" s="398"/>
      <c r="CJE67" s="398"/>
      <c r="CJF67" s="398"/>
      <c r="CJG67" s="398"/>
      <c r="CJH67" s="398"/>
      <c r="CJI67" s="398"/>
      <c r="CJJ67" s="398"/>
      <c r="CJK67" s="398"/>
      <c r="CJL67" s="398"/>
      <c r="CJM67" s="398"/>
      <c r="CJN67" s="398"/>
      <c r="CJO67" s="398"/>
      <c r="CJP67" s="398"/>
      <c r="CJQ67" s="398"/>
      <c r="CJR67" s="398"/>
      <c r="CJS67" s="398"/>
      <c r="CJT67" s="398"/>
      <c r="CJU67" s="398"/>
      <c r="CJV67" s="398"/>
      <c r="CJW67" s="398"/>
      <c r="CJX67" s="398"/>
      <c r="CJY67" s="398"/>
      <c r="CJZ67" s="398"/>
      <c r="CKA67" s="398"/>
      <c r="CKB67" s="398"/>
      <c r="CKC67" s="398"/>
      <c r="CKD67" s="398"/>
      <c r="CKE67" s="398"/>
      <c r="CKF67" s="398"/>
      <c r="CKG67" s="398"/>
      <c r="CKH67" s="398"/>
      <c r="CKI67" s="398"/>
      <c r="CKJ67" s="398"/>
      <c r="CKK67" s="398"/>
      <c r="CKL67" s="398"/>
      <c r="CKM67" s="398"/>
      <c r="CKN67" s="398"/>
      <c r="CKO67" s="398"/>
      <c r="CKP67" s="398"/>
      <c r="CKQ67" s="398"/>
      <c r="CKR67" s="398"/>
      <c r="CKS67" s="398"/>
      <c r="CKT67" s="398"/>
      <c r="CKU67" s="398"/>
      <c r="CKV67" s="398"/>
      <c r="CKW67" s="398"/>
      <c r="CKX67" s="398"/>
      <c r="CKY67" s="398"/>
      <c r="CKZ67" s="398"/>
      <c r="CLA67" s="398"/>
      <c r="CLB67" s="398"/>
      <c r="CLC67" s="398"/>
      <c r="CLD67" s="398"/>
      <c r="CLE67" s="398"/>
      <c r="CLF67" s="398"/>
      <c r="CLG67" s="398"/>
      <c r="CLH67" s="398"/>
      <c r="CLI67" s="398"/>
      <c r="CLJ67" s="398"/>
      <c r="CLK67" s="398"/>
      <c r="CLL67" s="398"/>
      <c r="CLM67" s="398"/>
      <c r="CLN67" s="398"/>
      <c r="CLO67" s="398"/>
      <c r="CLP67" s="398"/>
      <c r="CLQ67" s="398"/>
      <c r="CLR67" s="398"/>
      <c r="CLS67" s="398"/>
      <c r="CLT67" s="398"/>
      <c r="CLU67" s="398"/>
      <c r="CLV67" s="398"/>
      <c r="CLW67" s="398"/>
      <c r="CLX67" s="398"/>
      <c r="CLY67" s="398"/>
      <c r="CLZ67" s="398"/>
      <c r="CMA67" s="398"/>
      <c r="CMB67" s="398"/>
      <c r="CMC67" s="398"/>
      <c r="CMD67" s="398"/>
      <c r="CME67" s="398"/>
      <c r="CMF67" s="398"/>
      <c r="CMG67" s="398"/>
      <c r="CMH67" s="398"/>
      <c r="CMI67" s="398"/>
      <c r="CMJ67" s="398"/>
      <c r="CMK67" s="398"/>
      <c r="CML67" s="398"/>
      <c r="CMM67" s="398"/>
      <c r="CMN67" s="398"/>
      <c r="CMO67" s="398"/>
      <c r="CMP67" s="398"/>
      <c r="CMQ67" s="398"/>
      <c r="CMR67" s="398"/>
      <c r="CMS67" s="398"/>
      <c r="CMT67" s="398"/>
      <c r="CMU67" s="398"/>
      <c r="CMV67" s="398"/>
      <c r="CMW67" s="398"/>
      <c r="CMX67" s="398"/>
      <c r="CMY67" s="398"/>
      <c r="CMZ67" s="398"/>
      <c r="CNA67" s="398"/>
      <c r="CNB67" s="398"/>
      <c r="CNC67" s="398"/>
      <c r="CND67" s="398"/>
      <c r="CNE67" s="398"/>
      <c r="CNF67" s="398"/>
      <c r="CNG67" s="398"/>
      <c r="CNH67" s="398"/>
      <c r="CNI67" s="398"/>
      <c r="CNJ67" s="398"/>
      <c r="CNK67" s="398"/>
      <c r="CNL67" s="398"/>
      <c r="CNM67" s="398"/>
      <c r="CNN67" s="398"/>
      <c r="CNO67" s="398"/>
      <c r="CNP67" s="398"/>
      <c r="CNQ67" s="398"/>
      <c r="CNR67" s="398"/>
      <c r="CNS67" s="398"/>
      <c r="CNT67" s="398"/>
      <c r="CNU67" s="398"/>
      <c r="CNV67" s="398"/>
      <c r="CNW67" s="398"/>
      <c r="CNX67" s="398"/>
      <c r="CNY67" s="398"/>
      <c r="CNZ67" s="398"/>
      <c r="COA67" s="398"/>
      <c r="COB67" s="398"/>
      <c r="COC67" s="398"/>
      <c r="COD67" s="398"/>
      <c r="COE67" s="398"/>
      <c r="COF67" s="398"/>
      <c r="COG67" s="398"/>
      <c r="COH67" s="398"/>
      <c r="COI67" s="398"/>
      <c r="COJ67" s="398"/>
      <c r="COK67" s="398"/>
      <c r="COL67" s="398"/>
      <c r="COM67" s="398"/>
      <c r="CON67" s="398"/>
      <c r="COO67" s="398"/>
      <c r="COP67" s="398"/>
      <c r="COQ67" s="398"/>
      <c r="COR67" s="398"/>
      <c r="COS67" s="398"/>
      <c r="COT67" s="398"/>
      <c r="COU67" s="398"/>
      <c r="COV67" s="398"/>
      <c r="COW67" s="398"/>
      <c r="COX67" s="398"/>
      <c r="COY67" s="398"/>
      <c r="COZ67" s="398"/>
      <c r="CPA67" s="398"/>
      <c r="CPB67" s="398"/>
      <c r="CPC67" s="398"/>
      <c r="CPD67" s="398"/>
      <c r="CPE67" s="398"/>
      <c r="CPF67" s="398"/>
      <c r="CPG67" s="398"/>
      <c r="CPH67" s="398"/>
      <c r="CPI67" s="398"/>
      <c r="CPJ67" s="398"/>
      <c r="CPK67" s="398"/>
      <c r="CPL67" s="398"/>
      <c r="CPM67" s="398"/>
      <c r="CPN67" s="398"/>
      <c r="CPO67" s="398"/>
      <c r="CPP67" s="398"/>
      <c r="CPQ67" s="398"/>
      <c r="CPR67" s="398"/>
      <c r="CPS67" s="398"/>
      <c r="CPT67" s="398"/>
      <c r="CPU67" s="398"/>
      <c r="CPV67" s="398"/>
      <c r="CPW67" s="398"/>
      <c r="CPX67" s="398"/>
      <c r="CPY67" s="398"/>
      <c r="CPZ67" s="398"/>
      <c r="CQA67" s="398"/>
      <c r="CQB67" s="398"/>
      <c r="CQC67" s="398"/>
      <c r="CQD67" s="398"/>
      <c r="CQE67" s="398"/>
      <c r="CQF67" s="398"/>
      <c r="CQG67" s="398"/>
      <c r="CQH67" s="398"/>
      <c r="CQI67" s="398"/>
      <c r="CQJ67" s="398"/>
      <c r="CQK67" s="398"/>
      <c r="CQL67" s="398"/>
      <c r="CQM67" s="398"/>
      <c r="CQN67" s="398"/>
      <c r="CQO67" s="398"/>
      <c r="CQP67" s="398"/>
      <c r="CQQ67" s="398"/>
      <c r="CQR67" s="398"/>
      <c r="CQS67" s="398"/>
      <c r="CQT67" s="398"/>
      <c r="CQU67" s="398"/>
      <c r="CQV67" s="398"/>
      <c r="CQW67" s="398"/>
      <c r="CQX67" s="398"/>
      <c r="CQY67" s="398"/>
      <c r="CQZ67" s="398"/>
      <c r="CRA67" s="398"/>
      <c r="CRB67" s="398"/>
      <c r="CRC67" s="398"/>
      <c r="CRD67" s="398"/>
      <c r="CRE67" s="398"/>
      <c r="CRF67" s="398"/>
      <c r="CRG67" s="398"/>
      <c r="CRH67" s="398"/>
      <c r="CRI67" s="398"/>
      <c r="CRJ67" s="398"/>
      <c r="CRK67" s="398"/>
      <c r="CRL67" s="398"/>
      <c r="CRM67" s="398"/>
      <c r="CRN67" s="398"/>
      <c r="CRO67" s="398"/>
      <c r="CRP67" s="398"/>
      <c r="CRQ67" s="398"/>
      <c r="CRR67" s="398"/>
      <c r="CRS67" s="398"/>
      <c r="CRT67" s="398"/>
      <c r="CRU67" s="398"/>
      <c r="CRV67" s="398"/>
      <c r="CRW67" s="398"/>
      <c r="CRX67" s="398"/>
      <c r="CRY67" s="398"/>
      <c r="CRZ67" s="398"/>
      <c r="CSA67" s="398"/>
      <c r="CSB67" s="398"/>
      <c r="CSC67" s="398"/>
      <c r="CSD67" s="398"/>
      <c r="CSE67" s="398"/>
      <c r="CSF67" s="398"/>
      <c r="CSG67" s="398"/>
      <c r="CSH67" s="398"/>
      <c r="CSI67" s="398"/>
      <c r="CSJ67" s="398"/>
      <c r="CSK67" s="398"/>
      <c r="CSL67" s="398"/>
      <c r="CSM67" s="398"/>
      <c r="CSN67" s="398"/>
      <c r="CSO67" s="398"/>
      <c r="CSP67" s="398"/>
      <c r="CSQ67" s="398"/>
      <c r="CSR67" s="398"/>
      <c r="CSS67" s="398"/>
      <c r="CST67" s="398"/>
      <c r="CSU67" s="398"/>
      <c r="CSV67" s="398"/>
      <c r="CSW67" s="398"/>
      <c r="CSX67" s="398"/>
      <c r="CSY67" s="398"/>
      <c r="CSZ67" s="398"/>
      <c r="CTA67" s="398"/>
      <c r="CTB67" s="398"/>
      <c r="CTC67" s="398"/>
      <c r="CTD67" s="398"/>
      <c r="CTE67" s="398"/>
      <c r="CTF67" s="398"/>
      <c r="CTG67" s="398"/>
      <c r="CTH67" s="398"/>
      <c r="CTI67" s="398"/>
      <c r="CTJ67" s="398"/>
      <c r="CTK67" s="398"/>
      <c r="CTL67" s="398"/>
      <c r="CTM67" s="398"/>
      <c r="CTN67" s="398"/>
      <c r="CTO67" s="398"/>
      <c r="CTP67" s="398"/>
      <c r="CTQ67" s="398"/>
      <c r="CTR67" s="398"/>
      <c r="CTS67" s="398"/>
      <c r="CTT67" s="398"/>
      <c r="CTU67" s="398"/>
      <c r="CTV67" s="398"/>
      <c r="CTW67" s="398"/>
      <c r="CTX67" s="398"/>
      <c r="CTY67" s="398"/>
      <c r="CTZ67" s="398"/>
      <c r="CUA67" s="398"/>
      <c r="CUB67" s="398"/>
      <c r="CUC67" s="398"/>
      <c r="CUD67" s="398"/>
      <c r="CUE67" s="398"/>
      <c r="CUF67" s="398"/>
      <c r="CUG67" s="398"/>
      <c r="CUH67" s="398"/>
      <c r="CUI67" s="398"/>
      <c r="CUJ67" s="398"/>
      <c r="CUK67" s="398"/>
      <c r="CUL67" s="398"/>
      <c r="CUM67" s="398"/>
      <c r="CUN67" s="398"/>
      <c r="CUO67" s="398"/>
      <c r="CUP67" s="398"/>
      <c r="CUQ67" s="398"/>
      <c r="CUR67" s="398"/>
      <c r="CUS67" s="398"/>
      <c r="CUT67" s="398"/>
      <c r="CUU67" s="398"/>
      <c r="CUV67" s="398"/>
      <c r="CUW67" s="398"/>
      <c r="CUX67" s="398"/>
      <c r="CUY67" s="398"/>
      <c r="CUZ67" s="398"/>
      <c r="CVA67" s="398"/>
      <c r="CVB67" s="398"/>
      <c r="CVC67" s="398"/>
      <c r="CVD67" s="398"/>
      <c r="CVE67" s="398"/>
      <c r="CVF67" s="398"/>
      <c r="CVG67" s="398"/>
      <c r="CVH67" s="398"/>
      <c r="CVI67" s="398"/>
      <c r="CVJ67" s="398"/>
      <c r="CVK67" s="398"/>
      <c r="CVL67" s="398"/>
      <c r="CVM67" s="398"/>
      <c r="CVN67" s="398"/>
      <c r="CVO67" s="398"/>
      <c r="CVP67" s="398"/>
      <c r="CVQ67" s="398"/>
      <c r="CVR67" s="398"/>
      <c r="CVS67" s="398"/>
      <c r="CVT67" s="398"/>
      <c r="CVU67" s="398"/>
      <c r="CVV67" s="398"/>
      <c r="CVW67" s="398"/>
      <c r="CVX67" s="398"/>
      <c r="CVY67" s="398"/>
      <c r="CVZ67" s="398"/>
      <c r="CWA67" s="398"/>
      <c r="CWB67" s="398"/>
      <c r="CWC67" s="398"/>
      <c r="CWD67" s="398"/>
      <c r="CWE67" s="398"/>
      <c r="CWF67" s="398"/>
      <c r="CWG67" s="398"/>
      <c r="CWH67" s="398"/>
      <c r="CWI67" s="398"/>
      <c r="CWJ67" s="398"/>
      <c r="CWK67" s="398"/>
      <c r="CWL67" s="398"/>
      <c r="CWM67" s="398"/>
      <c r="CWN67" s="398"/>
      <c r="CWO67" s="398"/>
      <c r="CWP67" s="398"/>
      <c r="CWQ67" s="398"/>
      <c r="CWR67" s="398"/>
      <c r="CWS67" s="398"/>
      <c r="CWT67" s="398"/>
      <c r="CWU67" s="398"/>
      <c r="CWV67" s="398"/>
      <c r="CWW67" s="398"/>
      <c r="CWX67" s="398"/>
      <c r="CWY67" s="398"/>
      <c r="CWZ67" s="398"/>
      <c r="CXA67" s="398"/>
      <c r="CXB67" s="398"/>
      <c r="CXC67" s="398"/>
      <c r="CXD67" s="398"/>
      <c r="CXE67" s="398"/>
      <c r="CXF67" s="398"/>
      <c r="CXG67" s="398"/>
      <c r="CXH67" s="398"/>
      <c r="CXI67" s="398"/>
      <c r="CXJ67" s="398"/>
      <c r="CXK67" s="398"/>
      <c r="CXL67" s="398"/>
      <c r="CXM67" s="398"/>
      <c r="CXN67" s="398"/>
      <c r="CXO67" s="398"/>
      <c r="CXP67" s="398"/>
      <c r="CXQ67" s="398"/>
      <c r="CXR67" s="398"/>
      <c r="CXS67" s="398"/>
      <c r="CXT67" s="398"/>
      <c r="CXU67" s="398"/>
      <c r="CXV67" s="398"/>
      <c r="CXW67" s="398"/>
      <c r="CXX67" s="398"/>
      <c r="CXY67" s="398"/>
      <c r="CXZ67" s="398"/>
      <c r="CYA67" s="398"/>
      <c r="CYB67" s="398"/>
      <c r="CYC67" s="398"/>
      <c r="CYD67" s="398"/>
      <c r="CYE67" s="398"/>
      <c r="CYF67" s="398"/>
      <c r="CYG67" s="398"/>
      <c r="CYH67" s="398"/>
      <c r="CYI67" s="398"/>
      <c r="CYJ67" s="398"/>
      <c r="CYK67" s="398"/>
      <c r="CYL67" s="398"/>
      <c r="CYM67" s="398"/>
      <c r="CYN67" s="398"/>
      <c r="CYO67" s="398"/>
      <c r="CYP67" s="398"/>
      <c r="CYQ67" s="398"/>
      <c r="CYR67" s="398"/>
      <c r="CYS67" s="398"/>
      <c r="CYT67" s="398"/>
      <c r="CYU67" s="398"/>
      <c r="CYV67" s="398"/>
      <c r="CYW67" s="398"/>
      <c r="CYX67" s="398"/>
      <c r="CYY67" s="398"/>
      <c r="CYZ67" s="398"/>
      <c r="CZA67" s="398"/>
      <c r="CZB67" s="398"/>
      <c r="CZC67" s="398"/>
      <c r="CZD67" s="398"/>
      <c r="CZE67" s="398"/>
      <c r="CZF67" s="398"/>
      <c r="CZG67" s="398"/>
      <c r="CZH67" s="398"/>
      <c r="CZI67" s="398"/>
      <c r="CZJ67" s="398"/>
      <c r="CZK67" s="398"/>
      <c r="CZL67" s="398"/>
      <c r="CZM67" s="398"/>
      <c r="CZN67" s="398"/>
      <c r="CZO67" s="398"/>
      <c r="CZP67" s="398"/>
      <c r="CZQ67" s="398"/>
      <c r="CZR67" s="398"/>
      <c r="CZS67" s="398"/>
      <c r="CZT67" s="398"/>
      <c r="CZU67" s="398"/>
      <c r="CZV67" s="398"/>
      <c r="CZW67" s="398"/>
      <c r="CZX67" s="398"/>
      <c r="CZY67" s="398"/>
      <c r="CZZ67" s="398"/>
      <c r="DAA67" s="398"/>
      <c r="DAB67" s="398"/>
      <c r="DAC67" s="398"/>
      <c r="DAD67" s="398"/>
      <c r="DAE67" s="398"/>
      <c r="DAF67" s="398"/>
      <c r="DAG67" s="398"/>
      <c r="DAH67" s="398"/>
      <c r="DAI67" s="398"/>
      <c r="DAJ67" s="398"/>
      <c r="DAK67" s="398"/>
      <c r="DAL67" s="398"/>
      <c r="DAM67" s="398"/>
      <c r="DAN67" s="398"/>
      <c r="DAO67" s="398"/>
      <c r="DAP67" s="398"/>
      <c r="DAQ67" s="398"/>
      <c r="DAR67" s="398"/>
      <c r="DAS67" s="398"/>
      <c r="DAT67" s="398"/>
      <c r="DAU67" s="398"/>
      <c r="DAV67" s="398"/>
      <c r="DAW67" s="398"/>
      <c r="DAX67" s="398"/>
      <c r="DAY67" s="398"/>
      <c r="DAZ67" s="398"/>
      <c r="DBA67" s="398"/>
      <c r="DBB67" s="398"/>
      <c r="DBC67" s="398"/>
      <c r="DBD67" s="398"/>
      <c r="DBE67" s="398"/>
      <c r="DBF67" s="398"/>
      <c r="DBG67" s="398"/>
      <c r="DBH67" s="398"/>
      <c r="DBI67" s="398"/>
      <c r="DBJ67" s="398"/>
      <c r="DBK67" s="398"/>
      <c r="DBL67" s="398"/>
      <c r="DBM67" s="398"/>
      <c r="DBN67" s="398"/>
      <c r="DBO67" s="398"/>
      <c r="DBP67" s="398"/>
      <c r="DBQ67" s="398"/>
      <c r="DBR67" s="398"/>
      <c r="DBS67" s="398"/>
      <c r="DBT67" s="398"/>
      <c r="DBU67" s="398"/>
      <c r="DBV67" s="398"/>
      <c r="DBW67" s="398"/>
      <c r="DBX67" s="398"/>
      <c r="DBY67" s="398"/>
      <c r="DBZ67" s="398"/>
      <c r="DCA67" s="398"/>
      <c r="DCB67" s="398"/>
      <c r="DCC67" s="398"/>
      <c r="DCD67" s="398"/>
      <c r="DCE67" s="398"/>
      <c r="DCF67" s="398"/>
      <c r="DCG67" s="398"/>
      <c r="DCH67" s="398"/>
      <c r="DCI67" s="398"/>
      <c r="DCJ67" s="398"/>
      <c r="DCK67" s="398"/>
      <c r="DCL67" s="398"/>
      <c r="DCM67" s="398"/>
      <c r="DCN67" s="398"/>
      <c r="DCO67" s="398"/>
      <c r="DCP67" s="398"/>
      <c r="DCQ67" s="398"/>
      <c r="DCR67" s="398"/>
      <c r="DCS67" s="398"/>
      <c r="DCT67" s="398"/>
      <c r="DCU67" s="398"/>
      <c r="DCV67" s="398"/>
      <c r="DCW67" s="398"/>
      <c r="DCX67" s="398"/>
      <c r="DCY67" s="398"/>
      <c r="DCZ67" s="398"/>
      <c r="DDA67" s="398"/>
      <c r="DDB67" s="398"/>
      <c r="DDC67" s="398"/>
      <c r="DDD67" s="398"/>
      <c r="DDE67" s="398"/>
      <c r="DDF67" s="398"/>
      <c r="DDG67" s="398"/>
      <c r="DDH67" s="398"/>
      <c r="DDI67" s="398"/>
      <c r="DDJ67" s="398"/>
      <c r="DDK67" s="398"/>
      <c r="DDL67" s="398"/>
      <c r="DDM67" s="398"/>
      <c r="DDN67" s="398"/>
      <c r="DDO67" s="398"/>
      <c r="DDP67" s="398"/>
      <c r="DDQ67" s="398"/>
      <c r="DDR67" s="398"/>
      <c r="DDS67" s="398"/>
      <c r="DDT67" s="398"/>
      <c r="DDU67" s="398"/>
      <c r="DDV67" s="398"/>
      <c r="DDW67" s="398"/>
      <c r="DDX67" s="398"/>
      <c r="DDY67" s="398"/>
      <c r="DDZ67" s="398"/>
      <c r="DEA67" s="398"/>
      <c r="DEB67" s="398"/>
      <c r="DEC67" s="398"/>
      <c r="DED67" s="398"/>
      <c r="DEE67" s="398"/>
      <c r="DEF67" s="398"/>
      <c r="DEG67" s="398"/>
      <c r="DEH67" s="398"/>
      <c r="DEI67" s="398"/>
      <c r="DEJ67" s="398"/>
      <c r="DEK67" s="398"/>
      <c r="DEL67" s="398"/>
      <c r="DEM67" s="398"/>
      <c r="DEN67" s="398"/>
      <c r="DEO67" s="398"/>
      <c r="DEP67" s="398"/>
      <c r="DEQ67" s="398"/>
      <c r="DER67" s="398"/>
      <c r="DES67" s="398"/>
      <c r="DET67" s="398"/>
      <c r="DEU67" s="398"/>
      <c r="DEV67" s="398"/>
      <c r="DEW67" s="398"/>
      <c r="DEX67" s="398"/>
      <c r="DEY67" s="398"/>
      <c r="DEZ67" s="398"/>
      <c r="DFA67" s="398"/>
      <c r="DFB67" s="398"/>
      <c r="DFC67" s="398"/>
      <c r="DFD67" s="398"/>
      <c r="DFE67" s="398"/>
      <c r="DFF67" s="398"/>
      <c r="DFG67" s="398"/>
      <c r="DFH67" s="398"/>
      <c r="DFI67" s="398"/>
      <c r="DFJ67" s="398"/>
      <c r="DFK67" s="398"/>
      <c r="DFL67" s="398"/>
      <c r="DFM67" s="398"/>
      <c r="DFN67" s="398"/>
      <c r="DFO67" s="398"/>
      <c r="DFP67" s="398"/>
      <c r="DFQ67" s="398"/>
      <c r="DFR67" s="398"/>
      <c r="DFS67" s="398"/>
      <c r="DFT67" s="398"/>
      <c r="DFU67" s="398"/>
      <c r="DFV67" s="398"/>
      <c r="DFW67" s="398"/>
      <c r="DFX67" s="398"/>
      <c r="DFY67" s="398"/>
      <c r="DFZ67" s="398"/>
      <c r="DGA67" s="398"/>
      <c r="DGB67" s="398"/>
      <c r="DGC67" s="398"/>
      <c r="DGD67" s="398"/>
      <c r="DGE67" s="398"/>
      <c r="DGF67" s="398"/>
      <c r="DGG67" s="398"/>
      <c r="DGH67" s="398"/>
      <c r="DGI67" s="398"/>
      <c r="DGJ67" s="398"/>
      <c r="DGK67" s="398"/>
      <c r="DGL67" s="398"/>
      <c r="DGM67" s="398"/>
      <c r="DGN67" s="398"/>
      <c r="DGO67" s="398"/>
      <c r="DGP67" s="398"/>
      <c r="DGQ67" s="398"/>
      <c r="DGR67" s="398"/>
      <c r="DGS67" s="398"/>
      <c r="DGT67" s="398"/>
      <c r="DGU67" s="398"/>
      <c r="DGV67" s="398"/>
      <c r="DGW67" s="398"/>
      <c r="DGX67" s="398"/>
      <c r="DGY67" s="398"/>
      <c r="DGZ67" s="398"/>
      <c r="DHA67" s="398"/>
      <c r="DHB67" s="398"/>
      <c r="DHC67" s="398"/>
      <c r="DHD67" s="398"/>
      <c r="DHE67" s="398"/>
      <c r="DHF67" s="398"/>
      <c r="DHG67" s="398"/>
      <c r="DHH67" s="398"/>
      <c r="DHI67" s="398"/>
      <c r="DHJ67" s="398"/>
      <c r="DHK67" s="398"/>
      <c r="DHL67" s="398"/>
      <c r="DHM67" s="398"/>
      <c r="DHN67" s="398"/>
      <c r="DHO67" s="398"/>
      <c r="DHP67" s="398"/>
      <c r="DHQ67" s="398"/>
      <c r="DHR67" s="398"/>
      <c r="DHS67" s="398"/>
      <c r="DHT67" s="398"/>
      <c r="DHU67" s="398"/>
      <c r="DHV67" s="398"/>
      <c r="DHW67" s="398"/>
      <c r="DHX67" s="398"/>
      <c r="DHY67" s="398"/>
      <c r="DHZ67" s="398"/>
      <c r="DIA67" s="398"/>
      <c r="DIB67" s="398"/>
      <c r="DIC67" s="398"/>
      <c r="DID67" s="398"/>
      <c r="DIE67" s="398"/>
      <c r="DIF67" s="398"/>
      <c r="DIG67" s="398"/>
      <c r="DIH67" s="398"/>
      <c r="DII67" s="398"/>
      <c r="DIJ67" s="398"/>
      <c r="DIK67" s="398"/>
      <c r="DIL67" s="398"/>
      <c r="DIM67" s="398"/>
      <c r="DIN67" s="398"/>
      <c r="DIO67" s="398"/>
      <c r="DIP67" s="398"/>
      <c r="DIQ67" s="398"/>
      <c r="DIR67" s="398"/>
      <c r="DIS67" s="398"/>
      <c r="DIT67" s="398"/>
      <c r="DIU67" s="398"/>
      <c r="DIV67" s="398"/>
      <c r="DIW67" s="398"/>
      <c r="DIX67" s="398"/>
      <c r="DIY67" s="398"/>
      <c r="DIZ67" s="398"/>
      <c r="DJA67" s="398"/>
      <c r="DJB67" s="398"/>
      <c r="DJC67" s="398"/>
      <c r="DJD67" s="398"/>
      <c r="DJE67" s="398"/>
      <c r="DJF67" s="398"/>
      <c r="DJG67" s="398"/>
      <c r="DJH67" s="398"/>
      <c r="DJI67" s="398"/>
      <c r="DJJ67" s="398"/>
      <c r="DJK67" s="398"/>
      <c r="DJL67" s="398"/>
      <c r="DJM67" s="398"/>
      <c r="DJN67" s="398"/>
      <c r="DJO67" s="398"/>
      <c r="DJP67" s="398"/>
      <c r="DJQ67" s="398"/>
      <c r="DJR67" s="398"/>
      <c r="DJS67" s="398"/>
      <c r="DJT67" s="398"/>
      <c r="DJU67" s="398"/>
      <c r="DJV67" s="398"/>
      <c r="DJW67" s="398"/>
      <c r="DJX67" s="398"/>
      <c r="DJY67" s="398"/>
      <c r="DJZ67" s="398"/>
      <c r="DKA67" s="398"/>
      <c r="DKB67" s="398"/>
      <c r="DKC67" s="398"/>
      <c r="DKD67" s="398"/>
      <c r="DKE67" s="398"/>
      <c r="DKF67" s="398"/>
      <c r="DKG67" s="398"/>
      <c r="DKH67" s="398"/>
      <c r="DKI67" s="398"/>
      <c r="DKJ67" s="398"/>
      <c r="DKK67" s="398"/>
      <c r="DKL67" s="398"/>
      <c r="DKM67" s="398"/>
      <c r="DKN67" s="398"/>
      <c r="DKO67" s="398"/>
      <c r="DKP67" s="398"/>
      <c r="DKQ67" s="398"/>
      <c r="DKR67" s="398"/>
      <c r="DKS67" s="398"/>
      <c r="DKT67" s="398"/>
      <c r="DKU67" s="398"/>
      <c r="DKV67" s="398"/>
      <c r="DKW67" s="398"/>
      <c r="DKX67" s="398"/>
      <c r="DKY67" s="398"/>
      <c r="DKZ67" s="398"/>
      <c r="DLA67" s="398"/>
      <c r="DLB67" s="398"/>
      <c r="DLC67" s="398"/>
      <c r="DLD67" s="398"/>
      <c r="DLE67" s="398"/>
      <c r="DLF67" s="398"/>
      <c r="DLG67" s="398"/>
      <c r="DLH67" s="398"/>
      <c r="DLI67" s="398"/>
      <c r="DLJ67" s="398"/>
      <c r="DLK67" s="398"/>
      <c r="DLL67" s="398"/>
      <c r="DLM67" s="398"/>
      <c r="DLN67" s="398"/>
      <c r="DLO67" s="398"/>
      <c r="DLP67" s="398"/>
      <c r="DLQ67" s="398"/>
      <c r="DLR67" s="398"/>
      <c r="DLS67" s="398"/>
      <c r="DLT67" s="398"/>
      <c r="DLU67" s="398"/>
      <c r="DLV67" s="398"/>
      <c r="DLW67" s="398"/>
      <c r="DLX67" s="398"/>
      <c r="DLY67" s="398"/>
      <c r="DLZ67" s="398"/>
      <c r="DMA67" s="398"/>
      <c r="DMB67" s="398"/>
      <c r="DMC67" s="398"/>
      <c r="DMD67" s="398"/>
      <c r="DME67" s="398"/>
      <c r="DMF67" s="398"/>
      <c r="DMG67" s="398"/>
      <c r="DMH67" s="398"/>
      <c r="DMI67" s="398"/>
      <c r="DMJ67" s="398"/>
      <c r="DMK67" s="398"/>
      <c r="DML67" s="398"/>
      <c r="DMM67" s="398"/>
      <c r="DMN67" s="398"/>
      <c r="DMO67" s="398"/>
      <c r="DMP67" s="398"/>
      <c r="DMQ67" s="398"/>
      <c r="DMR67" s="398"/>
      <c r="DMS67" s="398"/>
      <c r="DMT67" s="398"/>
      <c r="DMU67" s="398"/>
      <c r="DMV67" s="398"/>
      <c r="DMW67" s="398"/>
      <c r="DMX67" s="398"/>
      <c r="DMY67" s="398"/>
      <c r="DMZ67" s="398"/>
      <c r="DNA67" s="398"/>
      <c r="DNB67" s="398"/>
      <c r="DNC67" s="398"/>
      <c r="DND67" s="398"/>
      <c r="DNE67" s="398"/>
      <c r="DNF67" s="398"/>
      <c r="DNG67" s="398"/>
      <c r="DNH67" s="398"/>
      <c r="DNI67" s="398"/>
      <c r="DNJ67" s="398"/>
      <c r="DNK67" s="398"/>
      <c r="DNL67" s="398"/>
      <c r="DNM67" s="398"/>
      <c r="DNN67" s="398"/>
      <c r="DNO67" s="398"/>
      <c r="DNP67" s="398"/>
      <c r="DNQ67" s="398"/>
      <c r="DNR67" s="398"/>
      <c r="DNS67" s="398"/>
      <c r="DNT67" s="398"/>
      <c r="DNU67" s="398"/>
      <c r="DNV67" s="398"/>
      <c r="DNW67" s="398"/>
      <c r="DNX67" s="398"/>
      <c r="DNY67" s="398"/>
      <c r="DNZ67" s="398"/>
      <c r="DOA67" s="398"/>
      <c r="DOB67" s="398"/>
      <c r="DOC67" s="398"/>
      <c r="DOD67" s="398"/>
      <c r="DOE67" s="398"/>
      <c r="DOF67" s="398"/>
      <c r="DOG67" s="398"/>
      <c r="DOH67" s="398"/>
      <c r="DOI67" s="398"/>
      <c r="DOJ67" s="398"/>
      <c r="DOK67" s="398"/>
      <c r="DOL67" s="398"/>
      <c r="DOM67" s="398"/>
      <c r="DON67" s="398"/>
      <c r="DOO67" s="398"/>
      <c r="DOP67" s="398"/>
      <c r="DOQ67" s="398"/>
      <c r="DOR67" s="398"/>
      <c r="DOS67" s="398"/>
      <c r="DOT67" s="398"/>
      <c r="DOU67" s="398"/>
      <c r="DOV67" s="398"/>
      <c r="DOW67" s="398"/>
      <c r="DOX67" s="398"/>
      <c r="DOY67" s="398"/>
      <c r="DOZ67" s="398"/>
      <c r="DPA67" s="398"/>
      <c r="DPB67" s="398"/>
      <c r="DPC67" s="398"/>
      <c r="DPD67" s="398"/>
      <c r="DPE67" s="398"/>
      <c r="DPF67" s="398"/>
      <c r="DPG67" s="398"/>
      <c r="DPH67" s="398"/>
      <c r="DPI67" s="398"/>
      <c r="DPJ67" s="398"/>
      <c r="DPK67" s="398"/>
      <c r="DPL67" s="398"/>
      <c r="DPM67" s="398"/>
      <c r="DPN67" s="398"/>
      <c r="DPO67" s="398"/>
      <c r="DPP67" s="398"/>
      <c r="DPQ67" s="398"/>
      <c r="DPR67" s="398"/>
      <c r="DPS67" s="398"/>
      <c r="DPT67" s="398"/>
      <c r="DPU67" s="398"/>
      <c r="DPV67" s="398"/>
      <c r="DPW67" s="398"/>
      <c r="DPX67" s="398"/>
      <c r="DPY67" s="398"/>
      <c r="DPZ67" s="398"/>
      <c r="DQA67" s="398"/>
      <c r="DQB67" s="398"/>
      <c r="DQC67" s="398"/>
      <c r="DQD67" s="398"/>
      <c r="DQE67" s="398"/>
      <c r="DQF67" s="398"/>
      <c r="DQG67" s="398"/>
      <c r="DQH67" s="398"/>
      <c r="DQI67" s="398"/>
      <c r="DQJ67" s="398"/>
      <c r="DQK67" s="398"/>
      <c r="DQL67" s="398"/>
      <c r="DQM67" s="398"/>
      <c r="DQN67" s="398"/>
      <c r="DQO67" s="398"/>
      <c r="DQP67" s="398"/>
      <c r="DQQ67" s="398"/>
      <c r="DQR67" s="398"/>
      <c r="DQS67" s="398"/>
      <c r="DQT67" s="398"/>
      <c r="DQU67" s="398"/>
      <c r="DQV67" s="398"/>
      <c r="DQW67" s="398"/>
      <c r="DQX67" s="398"/>
      <c r="DQY67" s="398"/>
      <c r="DQZ67" s="398"/>
      <c r="DRA67" s="398"/>
      <c r="DRB67" s="398"/>
      <c r="DRC67" s="398"/>
      <c r="DRD67" s="398"/>
      <c r="DRE67" s="398"/>
      <c r="DRF67" s="398"/>
      <c r="DRG67" s="398"/>
      <c r="DRH67" s="398"/>
      <c r="DRI67" s="398"/>
      <c r="DRJ67" s="398"/>
      <c r="DRK67" s="398"/>
      <c r="DRL67" s="398"/>
      <c r="DRM67" s="398"/>
      <c r="DRN67" s="398"/>
      <c r="DRO67" s="398"/>
      <c r="DRP67" s="398"/>
      <c r="DRQ67" s="398"/>
      <c r="DRR67" s="398"/>
      <c r="DRS67" s="398"/>
      <c r="DRT67" s="398"/>
      <c r="DRU67" s="398"/>
      <c r="DRV67" s="398"/>
      <c r="DRW67" s="398"/>
      <c r="DRX67" s="398"/>
      <c r="DRY67" s="398"/>
      <c r="DRZ67" s="398"/>
      <c r="DSA67" s="398"/>
      <c r="DSB67" s="398"/>
      <c r="DSC67" s="398"/>
      <c r="DSD67" s="398"/>
      <c r="DSE67" s="398"/>
      <c r="DSF67" s="398"/>
      <c r="DSG67" s="398"/>
      <c r="DSH67" s="398"/>
      <c r="DSI67" s="398"/>
      <c r="DSJ67" s="398"/>
      <c r="DSK67" s="398"/>
      <c r="DSL67" s="398"/>
      <c r="DSM67" s="398"/>
      <c r="DSN67" s="398"/>
      <c r="DSO67" s="398"/>
      <c r="DSP67" s="398"/>
      <c r="DSQ67" s="398"/>
      <c r="DSR67" s="398"/>
      <c r="DSS67" s="398"/>
      <c r="DST67" s="398"/>
      <c r="DSU67" s="398"/>
      <c r="DSV67" s="398"/>
      <c r="DSW67" s="398"/>
      <c r="DSX67" s="398"/>
      <c r="DSY67" s="398"/>
      <c r="DSZ67" s="398"/>
      <c r="DTA67" s="398"/>
      <c r="DTB67" s="398"/>
      <c r="DTC67" s="398"/>
      <c r="DTD67" s="398"/>
      <c r="DTE67" s="398"/>
      <c r="DTF67" s="398"/>
      <c r="DTG67" s="398"/>
      <c r="DTH67" s="398"/>
      <c r="DTI67" s="398"/>
      <c r="DTJ67" s="398"/>
      <c r="DTK67" s="398"/>
      <c r="DTL67" s="398"/>
      <c r="DTM67" s="398"/>
      <c r="DTN67" s="398"/>
      <c r="DTO67" s="398"/>
      <c r="DTP67" s="398"/>
      <c r="DTQ67" s="398"/>
      <c r="DTR67" s="398"/>
      <c r="DTS67" s="398"/>
      <c r="DTT67" s="398"/>
      <c r="DTU67" s="398"/>
      <c r="DTV67" s="398"/>
      <c r="DTW67" s="398"/>
      <c r="DTX67" s="398"/>
      <c r="DTY67" s="398"/>
      <c r="DTZ67" s="398"/>
      <c r="DUA67" s="398"/>
      <c r="DUB67" s="398"/>
      <c r="DUC67" s="398"/>
      <c r="DUD67" s="398"/>
      <c r="DUE67" s="398"/>
      <c r="DUF67" s="398"/>
      <c r="DUG67" s="398"/>
      <c r="DUH67" s="398"/>
      <c r="DUI67" s="398"/>
      <c r="DUJ67" s="398"/>
      <c r="DUK67" s="398"/>
      <c r="DUL67" s="398"/>
      <c r="DUM67" s="398"/>
      <c r="DUN67" s="398"/>
      <c r="DUO67" s="398"/>
      <c r="DUP67" s="398"/>
      <c r="DUQ67" s="398"/>
      <c r="DUR67" s="398"/>
      <c r="DUS67" s="398"/>
      <c r="DUT67" s="398"/>
      <c r="DUU67" s="398"/>
      <c r="DUV67" s="398"/>
      <c r="DUW67" s="398"/>
      <c r="DUX67" s="398"/>
      <c r="DUY67" s="398"/>
      <c r="DUZ67" s="398"/>
      <c r="DVA67" s="398"/>
      <c r="DVB67" s="398"/>
      <c r="DVC67" s="398"/>
      <c r="DVD67" s="398"/>
      <c r="DVE67" s="398"/>
      <c r="DVF67" s="398"/>
      <c r="DVG67" s="398"/>
      <c r="DVH67" s="398"/>
      <c r="DVI67" s="398"/>
      <c r="DVJ67" s="398"/>
      <c r="DVK67" s="398"/>
      <c r="DVL67" s="398"/>
      <c r="DVM67" s="398"/>
      <c r="DVN67" s="398"/>
      <c r="DVO67" s="398"/>
      <c r="DVP67" s="398"/>
      <c r="DVQ67" s="398"/>
      <c r="DVR67" s="398"/>
      <c r="DVS67" s="398"/>
      <c r="DVT67" s="398"/>
      <c r="DVU67" s="398"/>
      <c r="DVV67" s="398"/>
      <c r="DVW67" s="398"/>
      <c r="DVX67" s="398"/>
      <c r="DVY67" s="398"/>
      <c r="DVZ67" s="398"/>
      <c r="DWA67" s="398"/>
      <c r="DWB67" s="398"/>
      <c r="DWC67" s="398"/>
      <c r="DWD67" s="398"/>
      <c r="DWE67" s="398"/>
      <c r="DWF67" s="398"/>
      <c r="DWG67" s="398"/>
      <c r="DWH67" s="398"/>
      <c r="DWI67" s="398"/>
      <c r="DWJ67" s="398"/>
      <c r="DWK67" s="398"/>
      <c r="DWL67" s="398"/>
      <c r="DWM67" s="398"/>
      <c r="DWN67" s="398"/>
      <c r="DWO67" s="398"/>
      <c r="DWP67" s="398"/>
      <c r="DWQ67" s="398"/>
      <c r="DWR67" s="398"/>
      <c r="DWS67" s="398"/>
      <c r="DWT67" s="398"/>
      <c r="DWU67" s="398"/>
      <c r="DWV67" s="398"/>
      <c r="DWW67" s="398"/>
      <c r="DWX67" s="398"/>
      <c r="DWY67" s="398"/>
      <c r="DWZ67" s="398"/>
      <c r="DXA67" s="398"/>
      <c r="DXB67" s="398"/>
      <c r="DXC67" s="398"/>
      <c r="DXD67" s="398"/>
      <c r="DXE67" s="398"/>
      <c r="DXF67" s="398"/>
      <c r="DXG67" s="398"/>
      <c r="DXH67" s="398"/>
      <c r="DXI67" s="398"/>
      <c r="DXJ67" s="398"/>
      <c r="DXK67" s="398"/>
      <c r="DXL67" s="398"/>
      <c r="DXM67" s="398"/>
      <c r="DXN67" s="398"/>
      <c r="DXO67" s="398"/>
      <c r="DXP67" s="398"/>
      <c r="DXQ67" s="398"/>
      <c r="DXR67" s="398"/>
      <c r="DXS67" s="398"/>
      <c r="DXT67" s="398"/>
      <c r="DXU67" s="398"/>
      <c r="DXV67" s="398"/>
      <c r="DXW67" s="398"/>
      <c r="DXX67" s="398"/>
      <c r="DXY67" s="398"/>
      <c r="DXZ67" s="398"/>
      <c r="DYA67" s="398"/>
      <c r="DYB67" s="398"/>
      <c r="DYC67" s="398"/>
      <c r="DYD67" s="398"/>
      <c r="DYE67" s="398"/>
      <c r="DYF67" s="398"/>
      <c r="DYG67" s="398"/>
      <c r="DYH67" s="398"/>
      <c r="DYI67" s="398"/>
      <c r="DYJ67" s="398"/>
      <c r="DYK67" s="398"/>
      <c r="DYL67" s="398"/>
      <c r="DYM67" s="398"/>
      <c r="DYN67" s="398"/>
      <c r="DYO67" s="398"/>
      <c r="DYP67" s="398"/>
      <c r="DYQ67" s="398"/>
      <c r="DYR67" s="398"/>
      <c r="DYS67" s="398"/>
      <c r="DYT67" s="398"/>
      <c r="DYU67" s="398"/>
      <c r="DYV67" s="398"/>
      <c r="DYW67" s="398"/>
      <c r="DYX67" s="398"/>
      <c r="DYY67" s="398"/>
      <c r="DYZ67" s="398"/>
      <c r="DZA67" s="398"/>
      <c r="DZB67" s="398"/>
      <c r="DZC67" s="398"/>
      <c r="DZD67" s="398"/>
      <c r="DZE67" s="398"/>
      <c r="DZF67" s="398"/>
      <c r="DZG67" s="398"/>
      <c r="DZH67" s="398"/>
      <c r="DZI67" s="398"/>
      <c r="DZJ67" s="398"/>
      <c r="DZK67" s="398"/>
      <c r="DZL67" s="398"/>
      <c r="DZM67" s="398"/>
      <c r="DZN67" s="398"/>
      <c r="DZO67" s="398"/>
      <c r="DZP67" s="398"/>
      <c r="DZQ67" s="398"/>
      <c r="DZR67" s="398"/>
      <c r="DZS67" s="398"/>
      <c r="DZT67" s="398"/>
      <c r="DZU67" s="398"/>
      <c r="DZV67" s="398"/>
      <c r="DZW67" s="398"/>
      <c r="DZX67" s="398"/>
      <c r="DZY67" s="398"/>
      <c r="DZZ67" s="398"/>
      <c r="EAA67" s="398"/>
      <c r="EAB67" s="398"/>
      <c r="EAC67" s="398"/>
      <c r="EAD67" s="398"/>
      <c r="EAE67" s="398"/>
      <c r="EAF67" s="398"/>
      <c r="EAG67" s="398"/>
      <c r="EAH67" s="398"/>
      <c r="EAI67" s="398"/>
      <c r="EAJ67" s="398"/>
      <c r="EAK67" s="398"/>
      <c r="EAL67" s="398"/>
      <c r="EAM67" s="398"/>
      <c r="EAN67" s="398"/>
      <c r="EAO67" s="398"/>
      <c r="EAP67" s="398"/>
      <c r="EAQ67" s="398"/>
      <c r="EAR67" s="398"/>
      <c r="EAS67" s="398"/>
      <c r="EAT67" s="398"/>
      <c r="EAU67" s="398"/>
      <c r="EAV67" s="398"/>
      <c r="EAW67" s="398"/>
      <c r="EAX67" s="398"/>
      <c r="EAY67" s="398"/>
      <c r="EAZ67" s="398"/>
      <c r="EBA67" s="398"/>
      <c r="EBB67" s="398"/>
      <c r="EBC67" s="398"/>
      <c r="EBD67" s="398"/>
      <c r="EBE67" s="398"/>
      <c r="EBF67" s="398"/>
      <c r="EBG67" s="398"/>
      <c r="EBH67" s="398"/>
      <c r="EBI67" s="398"/>
      <c r="EBJ67" s="398"/>
      <c r="EBK67" s="398"/>
      <c r="EBL67" s="398"/>
      <c r="EBM67" s="398"/>
      <c r="EBN67" s="398"/>
      <c r="EBO67" s="398"/>
      <c r="EBP67" s="398"/>
      <c r="EBQ67" s="398"/>
      <c r="EBR67" s="398"/>
      <c r="EBS67" s="398"/>
      <c r="EBT67" s="398"/>
      <c r="EBU67" s="398"/>
      <c r="EBV67" s="398"/>
      <c r="EBW67" s="398"/>
      <c r="EBX67" s="398"/>
      <c r="EBY67" s="398"/>
      <c r="EBZ67" s="398"/>
      <c r="ECA67" s="398"/>
      <c r="ECB67" s="398"/>
      <c r="ECC67" s="398"/>
      <c r="ECD67" s="398"/>
      <c r="ECE67" s="398"/>
      <c r="ECF67" s="398"/>
      <c r="ECG67" s="398"/>
      <c r="ECH67" s="398"/>
      <c r="ECI67" s="398"/>
      <c r="ECJ67" s="398"/>
      <c r="ECK67" s="398"/>
      <c r="ECL67" s="398"/>
      <c r="ECM67" s="398"/>
      <c r="ECN67" s="398"/>
      <c r="ECO67" s="398"/>
      <c r="ECP67" s="398"/>
      <c r="ECQ67" s="398"/>
      <c r="ECR67" s="398"/>
      <c r="ECS67" s="398"/>
      <c r="ECT67" s="398"/>
      <c r="ECU67" s="398"/>
      <c r="ECV67" s="398"/>
      <c r="ECW67" s="398"/>
      <c r="ECX67" s="398"/>
      <c r="ECY67" s="398"/>
      <c r="ECZ67" s="398"/>
      <c r="EDA67" s="398"/>
      <c r="EDB67" s="398"/>
      <c r="EDC67" s="398"/>
      <c r="EDD67" s="398"/>
      <c r="EDE67" s="398"/>
      <c r="EDF67" s="398"/>
      <c r="EDG67" s="398"/>
      <c r="EDH67" s="398"/>
      <c r="EDI67" s="398"/>
      <c r="EDJ67" s="398"/>
      <c r="EDK67" s="398"/>
      <c r="EDL67" s="398"/>
      <c r="EDM67" s="398"/>
      <c r="EDN67" s="398"/>
      <c r="EDO67" s="398"/>
      <c r="EDP67" s="398"/>
      <c r="EDQ67" s="398"/>
      <c r="EDR67" s="398"/>
      <c r="EDS67" s="398"/>
      <c r="EDT67" s="398"/>
      <c r="EDU67" s="398"/>
      <c r="EDV67" s="398"/>
      <c r="EDW67" s="398"/>
      <c r="EDX67" s="398"/>
      <c r="EDY67" s="398"/>
      <c r="EDZ67" s="398"/>
      <c r="EEA67" s="398"/>
      <c r="EEB67" s="398"/>
      <c r="EEC67" s="398"/>
      <c r="EED67" s="398"/>
      <c r="EEE67" s="398"/>
      <c r="EEF67" s="398"/>
      <c r="EEG67" s="398"/>
      <c r="EEH67" s="398"/>
      <c r="EEI67" s="398"/>
      <c r="EEJ67" s="398"/>
      <c r="EEK67" s="398"/>
      <c r="EEL67" s="398"/>
      <c r="EEM67" s="398"/>
      <c r="EEN67" s="398"/>
      <c r="EEO67" s="398"/>
      <c r="EEP67" s="398"/>
      <c r="EEQ67" s="398"/>
      <c r="EER67" s="398"/>
      <c r="EES67" s="398"/>
      <c r="EET67" s="398"/>
      <c r="EEU67" s="398"/>
      <c r="EEV67" s="398"/>
      <c r="EEW67" s="398"/>
      <c r="EEX67" s="398"/>
      <c r="EEY67" s="398"/>
      <c r="EEZ67" s="398"/>
      <c r="EFA67" s="398"/>
      <c r="EFB67" s="398"/>
      <c r="EFC67" s="398"/>
      <c r="EFD67" s="398"/>
      <c r="EFE67" s="398"/>
      <c r="EFF67" s="398"/>
      <c r="EFG67" s="398"/>
      <c r="EFH67" s="398"/>
      <c r="EFI67" s="398"/>
      <c r="EFJ67" s="398"/>
      <c r="EFK67" s="398"/>
      <c r="EFL67" s="398"/>
      <c r="EFM67" s="398"/>
      <c r="EFN67" s="398"/>
      <c r="EFO67" s="398"/>
      <c r="EFP67" s="398"/>
      <c r="EFQ67" s="398"/>
      <c r="EFR67" s="398"/>
      <c r="EFS67" s="398"/>
      <c r="EFT67" s="398"/>
      <c r="EFU67" s="398"/>
      <c r="EFV67" s="398"/>
      <c r="EFW67" s="398"/>
      <c r="EFX67" s="398"/>
      <c r="EFY67" s="398"/>
      <c r="EFZ67" s="398"/>
      <c r="EGA67" s="398"/>
      <c r="EGB67" s="398"/>
      <c r="EGC67" s="398"/>
      <c r="EGD67" s="398"/>
      <c r="EGE67" s="398"/>
      <c r="EGF67" s="398"/>
      <c r="EGG67" s="398"/>
      <c r="EGH67" s="398"/>
      <c r="EGI67" s="398"/>
      <c r="EGJ67" s="398"/>
      <c r="EGK67" s="398"/>
      <c r="EGL67" s="398"/>
      <c r="EGM67" s="398"/>
      <c r="EGN67" s="398"/>
      <c r="EGO67" s="398"/>
      <c r="EGP67" s="398"/>
      <c r="EGQ67" s="398"/>
      <c r="EGR67" s="398"/>
      <c r="EGS67" s="398"/>
      <c r="EGT67" s="398"/>
      <c r="EGU67" s="398"/>
      <c r="EGV67" s="398"/>
      <c r="EGW67" s="398"/>
      <c r="EGX67" s="398"/>
      <c r="EGY67" s="398"/>
      <c r="EGZ67" s="398"/>
      <c r="EHA67" s="398"/>
      <c r="EHB67" s="398"/>
      <c r="EHC67" s="398"/>
      <c r="EHD67" s="398"/>
      <c r="EHE67" s="398"/>
      <c r="EHF67" s="398"/>
      <c r="EHG67" s="398"/>
      <c r="EHH67" s="398"/>
      <c r="EHI67" s="398"/>
      <c r="EHJ67" s="398"/>
      <c r="EHK67" s="398"/>
      <c r="EHL67" s="398"/>
      <c r="EHM67" s="398"/>
      <c r="EHN67" s="398"/>
      <c r="EHO67" s="398"/>
      <c r="EHP67" s="398"/>
      <c r="EHQ67" s="398"/>
      <c r="EHR67" s="398"/>
      <c r="EHS67" s="398"/>
      <c r="EHT67" s="398"/>
      <c r="EHU67" s="398"/>
      <c r="EHV67" s="398"/>
      <c r="EHW67" s="398"/>
      <c r="EHX67" s="398"/>
      <c r="EHY67" s="398"/>
      <c r="EHZ67" s="398"/>
      <c r="EIA67" s="398"/>
      <c r="EIB67" s="398"/>
      <c r="EIC67" s="398"/>
      <c r="EID67" s="398"/>
      <c r="EIE67" s="398"/>
      <c r="EIF67" s="398"/>
      <c r="EIG67" s="398"/>
      <c r="EIH67" s="398"/>
      <c r="EII67" s="398"/>
      <c r="EIJ67" s="398"/>
      <c r="EIK67" s="398"/>
      <c r="EIL67" s="398"/>
      <c r="EIM67" s="398"/>
      <c r="EIN67" s="398"/>
      <c r="EIO67" s="398"/>
      <c r="EIP67" s="398"/>
      <c r="EIQ67" s="398"/>
      <c r="EIR67" s="398"/>
      <c r="EIS67" s="398"/>
      <c r="EIT67" s="398"/>
      <c r="EIU67" s="398"/>
      <c r="EIV67" s="398"/>
      <c r="EIW67" s="398"/>
      <c r="EIX67" s="398"/>
      <c r="EIY67" s="398"/>
      <c r="EIZ67" s="398"/>
      <c r="EJA67" s="398"/>
      <c r="EJB67" s="398"/>
      <c r="EJC67" s="398"/>
      <c r="EJD67" s="398"/>
      <c r="EJE67" s="398"/>
      <c r="EJF67" s="398"/>
      <c r="EJG67" s="398"/>
      <c r="EJH67" s="398"/>
      <c r="EJI67" s="398"/>
      <c r="EJJ67" s="398"/>
      <c r="EJK67" s="398"/>
      <c r="EJL67" s="398"/>
      <c r="EJM67" s="398"/>
      <c r="EJN67" s="398"/>
      <c r="EJO67" s="398"/>
      <c r="EJP67" s="398"/>
      <c r="EJQ67" s="398"/>
      <c r="EJR67" s="398"/>
      <c r="EJS67" s="398"/>
      <c r="EJT67" s="398"/>
      <c r="EJU67" s="398"/>
      <c r="EJV67" s="398"/>
      <c r="EJW67" s="398"/>
      <c r="EJX67" s="398"/>
      <c r="EJY67" s="398"/>
      <c r="EJZ67" s="398"/>
      <c r="EKA67" s="398"/>
      <c r="EKB67" s="398"/>
      <c r="EKC67" s="398"/>
      <c r="EKD67" s="398"/>
      <c r="EKE67" s="398"/>
      <c r="EKF67" s="398"/>
      <c r="EKG67" s="398"/>
      <c r="EKH67" s="398"/>
      <c r="EKI67" s="398"/>
      <c r="EKJ67" s="398"/>
      <c r="EKK67" s="398"/>
      <c r="EKL67" s="398"/>
      <c r="EKM67" s="398"/>
      <c r="EKN67" s="398"/>
      <c r="EKO67" s="398"/>
      <c r="EKP67" s="398"/>
      <c r="EKQ67" s="398"/>
      <c r="EKR67" s="398"/>
      <c r="EKS67" s="398"/>
      <c r="EKT67" s="398"/>
      <c r="EKU67" s="398"/>
      <c r="EKV67" s="398"/>
      <c r="EKW67" s="398"/>
      <c r="EKX67" s="398"/>
      <c r="EKY67" s="398"/>
      <c r="EKZ67" s="398"/>
      <c r="ELA67" s="398"/>
      <c r="ELB67" s="398"/>
      <c r="ELC67" s="398"/>
      <c r="ELD67" s="398"/>
      <c r="ELE67" s="398"/>
      <c r="ELF67" s="398"/>
      <c r="ELG67" s="398"/>
      <c r="ELH67" s="398"/>
      <c r="ELI67" s="398"/>
      <c r="ELJ67" s="398"/>
      <c r="ELK67" s="398"/>
      <c r="ELL67" s="398"/>
      <c r="ELM67" s="398"/>
      <c r="ELN67" s="398"/>
      <c r="ELO67" s="398"/>
      <c r="ELP67" s="398"/>
      <c r="ELQ67" s="398"/>
      <c r="ELR67" s="398"/>
      <c r="ELS67" s="398"/>
      <c r="ELT67" s="398"/>
      <c r="ELU67" s="398"/>
      <c r="ELV67" s="398"/>
      <c r="ELW67" s="398"/>
      <c r="ELX67" s="398"/>
      <c r="ELY67" s="398"/>
      <c r="ELZ67" s="398"/>
      <c r="EMA67" s="398"/>
      <c r="EMB67" s="398"/>
      <c r="EMC67" s="398"/>
      <c r="EMD67" s="398"/>
      <c r="EME67" s="398"/>
      <c r="EMF67" s="398"/>
      <c r="EMG67" s="398"/>
      <c r="EMH67" s="398"/>
      <c r="EMI67" s="398"/>
      <c r="EMJ67" s="398"/>
      <c r="EMK67" s="398"/>
      <c r="EML67" s="398"/>
      <c r="EMM67" s="398"/>
      <c r="EMN67" s="398"/>
      <c r="EMO67" s="398"/>
      <c r="EMP67" s="398"/>
      <c r="EMQ67" s="398"/>
      <c r="EMR67" s="398"/>
      <c r="EMS67" s="398"/>
      <c r="EMT67" s="398"/>
      <c r="EMU67" s="398"/>
      <c r="EMV67" s="398"/>
      <c r="EMW67" s="398"/>
      <c r="EMX67" s="398"/>
      <c r="EMY67" s="398"/>
      <c r="EMZ67" s="398"/>
      <c r="ENA67" s="398"/>
      <c r="ENB67" s="398"/>
      <c r="ENC67" s="398"/>
      <c r="END67" s="398"/>
      <c r="ENE67" s="398"/>
      <c r="ENF67" s="398"/>
      <c r="ENG67" s="398"/>
      <c r="ENH67" s="398"/>
      <c r="ENI67" s="398"/>
      <c r="ENJ67" s="398"/>
      <c r="ENK67" s="398"/>
      <c r="ENL67" s="398"/>
      <c r="ENM67" s="398"/>
      <c r="ENN67" s="398"/>
      <c r="ENO67" s="398"/>
      <c r="ENP67" s="398"/>
      <c r="ENQ67" s="398"/>
      <c r="ENR67" s="398"/>
      <c r="ENS67" s="398"/>
      <c r="ENT67" s="398"/>
      <c r="ENU67" s="398"/>
      <c r="ENV67" s="398"/>
      <c r="ENW67" s="398"/>
      <c r="ENX67" s="398"/>
      <c r="ENY67" s="398"/>
      <c r="ENZ67" s="398"/>
      <c r="EOA67" s="398"/>
      <c r="EOB67" s="398"/>
      <c r="EOC67" s="398"/>
      <c r="EOD67" s="398"/>
      <c r="EOE67" s="398"/>
      <c r="EOF67" s="398"/>
      <c r="EOG67" s="398"/>
      <c r="EOH67" s="398"/>
      <c r="EOI67" s="398"/>
      <c r="EOJ67" s="398"/>
      <c r="EOK67" s="398"/>
      <c r="EOL67" s="398"/>
      <c r="EOM67" s="398"/>
      <c r="EON67" s="398"/>
      <c r="EOO67" s="398"/>
      <c r="EOP67" s="398"/>
      <c r="EOQ67" s="398"/>
      <c r="EOR67" s="398"/>
      <c r="EOS67" s="398"/>
      <c r="EOT67" s="398"/>
      <c r="EOU67" s="398"/>
      <c r="EOV67" s="398"/>
      <c r="EOW67" s="398"/>
      <c r="EOX67" s="398"/>
      <c r="EOY67" s="398"/>
      <c r="EOZ67" s="398"/>
      <c r="EPA67" s="398"/>
      <c r="EPB67" s="398"/>
      <c r="EPC67" s="398"/>
      <c r="EPD67" s="398"/>
      <c r="EPE67" s="398"/>
      <c r="EPF67" s="398"/>
      <c r="EPG67" s="398"/>
      <c r="EPH67" s="398"/>
      <c r="EPI67" s="398"/>
      <c r="EPJ67" s="398"/>
      <c r="EPK67" s="398"/>
      <c r="EPL67" s="398"/>
      <c r="EPM67" s="398"/>
      <c r="EPN67" s="398"/>
      <c r="EPO67" s="398"/>
      <c r="EPP67" s="398"/>
      <c r="EPQ67" s="398"/>
      <c r="EPR67" s="398"/>
      <c r="EPS67" s="398"/>
      <c r="EPT67" s="398"/>
      <c r="EPU67" s="398"/>
      <c r="EPV67" s="398"/>
      <c r="EPW67" s="398"/>
      <c r="EPX67" s="398"/>
      <c r="EPY67" s="398"/>
      <c r="EPZ67" s="398"/>
      <c r="EQA67" s="398"/>
      <c r="EQB67" s="398"/>
      <c r="EQC67" s="398"/>
      <c r="EQD67" s="398"/>
      <c r="EQE67" s="398"/>
      <c r="EQF67" s="398"/>
      <c r="EQG67" s="398"/>
      <c r="EQH67" s="398"/>
      <c r="EQI67" s="398"/>
      <c r="EQJ67" s="398"/>
      <c r="EQK67" s="398"/>
      <c r="EQL67" s="398"/>
      <c r="EQM67" s="398"/>
      <c r="EQN67" s="398"/>
      <c r="EQO67" s="398"/>
      <c r="EQP67" s="398"/>
      <c r="EQQ67" s="398"/>
      <c r="EQR67" s="398"/>
      <c r="EQS67" s="398"/>
      <c r="EQT67" s="398"/>
      <c r="EQU67" s="398"/>
      <c r="EQV67" s="398"/>
      <c r="EQW67" s="398"/>
      <c r="EQX67" s="398"/>
      <c r="EQY67" s="398"/>
      <c r="EQZ67" s="398"/>
      <c r="ERA67" s="398"/>
      <c r="ERB67" s="398"/>
      <c r="ERC67" s="398"/>
      <c r="ERD67" s="398"/>
      <c r="ERE67" s="398"/>
      <c r="ERF67" s="398"/>
      <c r="ERG67" s="398"/>
      <c r="ERH67" s="398"/>
      <c r="ERI67" s="398"/>
      <c r="ERJ67" s="398"/>
      <c r="ERK67" s="398"/>
      <c r="ERL67" s="398"/>
      <c r="ERM67" s="398"/>
      <c r="ERN67" s="398"/>
      <c r="ERO67" s="398"/>
      <c r="ERP67" s="398"/>
      <c r="ERQ67" s="398"/>
      <c r="ERR67" s="398"/>
      <c r="ERS67" s="398"/>
      <c r="ERT67" s="398"/>
      <c r="ERU67" s="398"/>
      <c r="ERV67" s="398"/>
      <c r="ERW67" s="398"/>
      <c r="ERX67" s="398"/>
      <c r="ERY67" s="398"/>
      <c r="ERZ67" s="398"/>
      <c r="ESA67" s="398"/>
      <c r="ESB67" s="398"/>
      <c r="ESC67" s="398"/>
      <c r="ESD67" s="398"/>
      <c r="ESE67" s="398"/>
      <c r="ESF67" s="398"/>
      <c r="ESG67" s="398"/>
      <c r="ESH67" s="398"/>
      <c r="ESI67" s="398"/>
      <c r="ESJ67" s="398"/>
      <c r="ESK67" s="398"/>
      <c r="ESL67" s="398"/>
      <c r="ESM67" s="398"/>
      <c r="ESN67" s="398"/>
      <c r="ESO67" s="398"/>
      <c r="ESP67" s="398"/>
      <c r="ESQ67" s="398"/>
      <c r="ESR67" s="398"/>
      <c r="ESS67" s="398"/>
      <c r="EST67" s="398"/>
      <c r="ESU67" s="398"/>
      <c r="ESV67" s="398"/>
      <c r="ESW67" s="398"/>
      <c r="ESX67" s="398"/>
      <c r="ESY67" s="398"/>
      <c r="ESZ67" s="398"/>
      <c r="ETA67" s="398"/>
      <c r="ETB67" s="398"/>
      <c r="ETC67" s="398"/>
      <c r="ETD67" s="398"/>
      <c r="ETE67" s="398"/>
      <c r="ETF67" s="398"/>
      <c r="ETG67" s="398"/>
      <c r="ETH67" s="398"/>
      <c r="ETI67" s="398"/>
      <c r="ETJ67" s="398"/>
      <c r="ETK67" s="398"/>
      <c r="ETL67" s="398"/>
      <c r="ETM67" s="398"/>
      <c r="ETN67" s="398"/>
      <c r="ETO67" s="398"/>
      <c r="ETP67" s="398"/>
      <c r="ETQ67" s="398"/>
      <c r="ETR67" s="398"/>
      <c r="ETS67" s="398"/>
      <c r="ETT67" s="398"/>
      <c r="ETU67" s="398"/>
      <c r="ETV67" s="398"/>
      <c r="ETW67" s="398"/>
      <c r="ETX67" s="398"/>
      <c r="ETY67" s="398"/>
      <c r="ETZ67" s="398"/>
      <c r="EUA67" s="398"/>
      <c r="EUB67" s="398"/>
      <c r="EUC67" s="398"/>
      <c r="EUD67" s="398"/>
      <c r="EUE67" s="398"/>
      <c r="EUF67" s="398"/>
      <c r="EUG67" s="398"/>
      <c r="EUH67" s="398"/>
      <c r="EUI67" s="398"/>
      <c r="EUJ67" s="398"/>
      <c r="EUK67" s="398"/>
      <c r="EUL67" s="398"/>
      <c r="EUM67" s="398"/>
      <c r="EUN67" s="398"/>
      <c r="EUO67" s="398"/>
      <c r="EUP67" s="398"/>
      <c r="EUQ67" s="398"/>
      <c r="EUR67" s="398"/>
      <c r="EUS67" s="398"/>
      <c r="EUT67" s="398"/>
      <c r="EUU67" s="398"/>
      <c r="EUV67" s="398"/>
      <c r="EUW67" s="398"/>
      <c r="EUX67" s="398"/>
      <c r="EUY67" s="398"/>
      <c r="EUZ67" s="398"/>
      <c r="EVA67" s="398"/>
      <c r="EVB67" s="398"/>
      <c r="EVC67" s="398"/>
      <c r="EVD67" s="398"/>
      <c r="EVE67" s="398"/>
      <c r="EVF67" s="398"/>
      <c r="EVG67" s="398"/>
      <c r="EVH67" s="398"/>
      <c r="EVI67" s="398"/>
      <c r="EVJ67" s="398"/>
      <c r="EVK67" s="398"/>
      <c r="EVL67" s="398"/>
      <c r="EVM67" s="398"/>
      <c r="EVN67" s="398"/>
      <c r="EVO67" s="398"/>
      <c r="EVP67" s="398"/>
      <c r="EVQ67" s="398"/>
      <c r="EVR67" s="398"/>
      <c r="EVS67" s="398"/>
      <c r="EVT67" s="398"/>
      <c r="EVU67" s="398"/>
      <c r="EVV67" s="398"/>
      <c r="EVW67" s="398"/>
      <c r="EVX67" s="398"/>
      <c r="EVY67" s="398"/>
      <c r="EVZ67" s="398"/>
      <c r="EWA67" s="398"/>
      <c r="EWB67" s="398"/>
      <c r="EWC67" s="398"/>
      <c r="EWD67" s="398"/>
      <c r="EWE67" s="398"/>
      <c r="EWF67" s="398"/>
      <c r="EWG67" s="398"/>
      <c r="EWH67" s="398"/>
      <c r="EWI67" s="398"/>
      <c r="EWJ67" s="398"/>
      <c r="EWK67" s="398"/>
      <c r="EWL67" s="398"/>
      <c r="EWM67" s="398"/>
      <c r="EWN67" s="398"/>
      <c r="EWO67" s="398"/>
      <c r="EWP67" s="398"/>
      <c r="EWQ67" s="398"/>
      <c r="EWR67" s="398"/>
      <c r="EWS67" s="398"/>
      <c r="EWT67" s="398"/>
      <c r="EWU67" s="398"/>
      <c r="EWV67" s="398"/>
      <c r="EWW67" s="398"/>
      <c r="EWX67" s="398"/>
      <c r="EWY67" s="398"/>
      <c r="EWZ67" s="398"/>
      <c r="EXA67" s="398"/>
      <c r="EXB67" s="398"/>
      <c r="EXC67" s="398"/>
      <c r="EXD67" s="398"/>
      <c r="EXE67" s="398"/>
      <c r="EXF67" s="398"/>
      <c r="EXG67" s="398"/>
      <c r="EXH67" s="398"/>
      <c r="EXI67" s="398"/>
      <c r="EXJ67" s="398"/>
      <c r="EXK67" s="398"/>
      <c r="EXL67" s="398"/>
      <c r="EXM67" s="398"/>
      <c r="EXN67" s="398"/>
      <c r="EXO67" s="398"/>
      <c r="EXP67" s="398"/>
      <c r="EXQ67" s="398"/>
      <c r="EXR67" s="398"/>
      <c r="EXS67" s="398"/>
      <c r="EXT67" s="398"/>
      <c r="EXU67" s="398"/>
      <c r="EXV67" s="398"/>
      <c r="EXW67" s="398"/>
      <c r="EXX67" s="398"/>
      <c r="EXY67" s="398"/>
      <c r="EXZ67" s="398"/>
      <c r="EYA67" s="398"/>
      <c r="EYB67" s="398"/>
      <c r="EYC67" s="398"/>
      <c r="EYD67" s="398"/>
      <c r="EYE67" s="398"/>
      <c r="EYF67" s="398"/>
      <c r="EYG67" s="398"/>
      <c r="EYH67" s="398"/>
      <c r="EYI67" s="398"/>
      <c r="EYJ67" s="398"/>
      <c r="EYK67" s="398"/>
      <c r="EYL67" s="398"/>
      <c r="EYM67" s="398"/>
      <c r="EYN67" s="398"/>
      <c r="EYO67" s="398"/>
      <c r="EYP67" s="398"/>
      <c r="EYQ67" s="398"/>
      <c r="EYR67" s="398"/>
      <c r="EYS67" s="398"/>
      <c r="EYT67" s="398"/>
      <c r="EYU67" s="398"/>
      <c r="EYV67" s="398"/>
      <c r="EYW67" s="398"/>
      <c r="EYX67" s="398"/>
      <c r="EYY67" s="398"/>
      <c r="EYZ67" s="398"/>
      <c r="EZA67" s="398"/>
      <c r="EZB67" s="398"/>
      <c r="EZC67" s="398"/>
      <c r="EZD67" s="398"/>
      <c r="EZE67" s="398"/>
      <c r="EZF67" s="398"/>
      <c r="EZG67" s="398"/>
      <c r="EZH67" s="398"/>
      <c r="EZI67" s="398"/>
      <c r="EZJ67" s="398"/>
      <c r="EZK67" s="398"/>
      <c r="EZL67" s="398"/>
      <c r="EZM67" s="398"/>
      <c r="EZN67" s="398"/>
      <c r="EZO67" s="398"/>
      <c r="EZP67" s="398"/>
      <c r="EZQ67" s="398"/>
      <c r="EZR67" s="398"/>
      <c r="EZS67" s="398"/>
      <c r="EZT67" s="398"/>
      <c r="EZU67" s="398"/>
      <c r="EZV67" s="398"/>
      <c r="EZW67" s="398"/>
      <c r="EZX67" s="398"/>
      <c r="EZY67" s="398"/>
      <c r="EZZ67" s="398"/>
      <c r="FAA67" s="398"/>
      <c r="FAB67" s="398"/>
      <c r="FAC67" s="398"/>
      <c r="FAD67" s="398"/>
      <c r="FAE67" s="398"/>
      <c r="FAF67" s="398"/>
      <c r="FAG67" s="398"/>
      <c r="FAH67" s="398"/>
      <c r="FAI67" s="398"/>
      <c r="FAJ67" s="398"/>
      <c r="FAK67" s="398"/>
      <c r="FAL67" s="398"/>
      <c r="FAM67" s="398"/>
      <c r="FAN67" s="398"/>
      <c r="FAO67" s="398"/>
      <c r="FAP67" s="398"/>
      <c r="FAQ67" s="398"/>
      <c r="FAR67" s="398"/>
      <c r="FAS67" s="398"/>
      <c r="FAT67" s="398"/>
      <c r="FAU67" s="398"/>
      <c r="FAV67" s="398"/>
      <c r="FAW67" s="398"/>
      <c r="FAX67" s="398"/>
      <c r="FAY67" s="398"/>
      <c r="FAZ67" s="398"/>
      <c r="FBA67" s="398"/>
      <c r="FBB67" s="398"/>
      <c r="FBC67" s="398"/>
      <c r="FBD67" s="398"/>
      <c r="FBE67" s="398"/>
      <c r="FBF67" s="398"/>
      <c r="FBG67" s="398"/>
      <c r="FBH67" s="398"/>
      <c r="FBI67" s="398"/>
      <c r="FBJ67" s="398"/>
      <c r="FBK67" s="398"/>
      <c r="FBL67" s="398"/>
      <c r="FBM67" s="398"/>
      <c r="FBN67" s="398"/>
      <c r="FBO67" s="398"/>
      <c r="FBP67" s="398"/>
      <c r="FBQ67" s="398"/>
      <c r="FBR67" s="398"/>
      <c r="FBS67" s="398"/>
      <c r="FBT67" s="398"/>
      <c r="FBU67" s="398"/>
      <c r="FBV67" s="398"/>
      <c r="FBW67" s="398"/>
      <c r="FBX67" s="398"/>
      <c r="FBY67" s="398"/>
      <c r="FBZ67" s="398"/>
      <c r="FCA67" s="398"/>
      <c r="FCB67" s="398"/>
      <c r="FCC67" s="398"/>
      <c r="FCD67" s="398"/>
      <c r="FCE67" s="398"/>
      <c r="FCF67" s="398"/>
      <c r="FCG67" s="398"/>
      <c r="FCH67" s="398"/>
      <c r="FCI67" s="398"/>
      <c r="FCJ67" s="398"/>
      <c r="FCK67" s="398"/>
      <c r="FCL67" s="398"/>
      <c r="FCM67" s="398"/>
      <c r="FCN67" s="398"/>
      <c r="FCO67" s="398"/>
      <c r="FCP67" s="398"/>
      <c r="FCQ67" s="398"/>
      <c r="FCR67" s="398"/>
      <c r="FCS67" s="398"/>
      <c r="FCT67" s="398"/>
      <c r="FCU67" s="398"/>
      <c r="FCV67" s="398"/>
      <c r="FCW67" s="398"/>
      <c r="FCX67" s="398"/>
      <c r="FCY67" s="398"/>
      <c r="FCZ67" s="398"/>
      <c r="FDA67" s="398"/>
      <c r="FDB67" s="398"/>
      <c r="FDC67" s="398"/>
      <c r="FDD67" s="398"/>
      <c r="FDE67" s="398"/>
      <c r="FDF67" s="398"/>
      <c r="FDG67" s="398"/>
      <c r="FDH67" s="398"/>
      <c r="FDI67" s="398"/>
      <c r="FDJ67" s="398"/>
      <c r="FDK67" s="398"/>
      <c r="FDL67" s="398"/>
      <c r="FDM67" s="398"/>
      <c r="FDN67" s="398"/>
      <c r="FDO67" s="398"/>
      <c r="FDP67" s="398"/>
      <c r="FDQ67" s="398"/>
      <c r="FDR67" s="398"/>
      <c r="FDS67" s="398"/>
      <c r="FDT67" s="398"/>
      <c r="FDU67" s="398"/>
      <c r="FDV67" s="398"/>
      <c r="FDW67" s="398"/>
      <c r="FDX67" s="398"/>
      <c r="FDY67" s="398"/>
      <c r="FDZ67" s="398"/>
      <c r="FEA67" s="398"/>
      <c r="FEB67" s="398"/>
      <c r="FEC67" s="398"/>
      <c r="FED67" s="398"/>
      <c r="FEE67" s="398"/>
      <c r="FEF67" s="398"/>
      <c r="FEG67" s="398"/>
      <c r="FEH67" s="398"/>
      <c r="FEI67" s="398"/>
      <c r="FEJ67" s="398"/>
      <c r="FEK67" s="398"/>
      <c r="FEL67" s="398"/>
      <c r="FEM67" s="398"/>
      <c r="FEN67" s="398"/>
      <c r="FEO67" s="398"/>
      <c r="FEP67" s="398"/>
      <c r="FEQ67" s="398"/>
      <c r="FER67" s="398"/>
      <c r="FES67" s="398"/>
      <c r="FET67" s="398"/>
      <c r="FEU67" s="398"/>
      <c r="FEV67" s="398"/>
      <c r="FEW67" s="398"/>
      <c r="FEX67" s="398"/>
      <c r="FEY67" s="398"/>
      <c r="FEZ67" s="398"/>
      <c r="FFA67" s="398"/>
      <c r="FFB67" s="398"/>
      <c r="FFC67" s="398"/>
      <c r="FFD67" s="398"/>
      <c r="FFE67" s="398"/>
      <c r="FFF67" s="398"/>
      <c r="FFG67" s="398"/>
      <c r="FFH67" s="398"/>
      <c r="FFI67" s="398"/>
      <c r="FFJ67" s="398"/>
      <c r="FFK67" s="398"/>
      <c r="FFL67" s="398"/>
      <c r="FFM67" s="398"/>
      <c r="FFN67" s="398"/>
      <c r="FFO67" s="398"/>
      <c r="FFP67" s="398"/>
      <c r="FFQ67" s="398"/>
      <c r="FFR67" s="398"/>
      <c r="FFS67" s="398"/>
      <c r="FFT67" s="398"/>
      <c r="FFU67" s="398"/>
      <c r="FFV67" s="398"/>
      <c r="FFW67" s="398"/>
      <c r="FFX67" s="398"/>
      <c r="FFY67" s="398"/>
      <c r="FFZ67" s="398"/>
      <c r="FGA67" s="398"/>
      <c r="FGB67" s="398"/>
      <c r="FGC67" s="398"/>
      <c r="FGD67" s="398"/>
      <c r="FGE67" s="398"/>
      <c r="FGF67" s="398"/>
      <c r="FGG67" s="398"/>
      <c r="FGH67" s="398"/>
      <c r="FGI67" s="398"/>
      <c r="FGJ67" s="398"/>
      <c r="FGK67" s="398"/>
      <c r="FGL67" s="398"/>
      <c r="FGM67" s="398"/>
      <c r="FGN67" s="398"/>
      <c r="FGO67" s="398"/>
      <c r="FGP67" s="398"/>
      <c r="FGQ67" s="398"/>
      <c r="FGR67" s="398"/>
      <c r="FGS67" s="398"/>
      <c r="FGT67" s="398"/>
      <c r="FGU67" s="398"/>
      <c r="FGV67" s="398"/>
      <c r="FGW67" s="398"/>
      <c r="FGX67" s="398"/>
      <c r="FGY67" s="398"/>
      <c r="FGZ67" s="398"/>
      <c r="FHA67" s="398"/>
      <c r="FHB67" s="398"/>
      <c r="FHC67" s="398"/>
      <c r="FHD67" s="398"/>
      <c r="FHE67" s="398"/>
      <c r="FHF67" s="398"/>
      <c r="FHG67" s="398"/>
      <c r="FHH67" s="398"/>
      <c r="FHI67" s="398"/>
      <c r="FHJ67" s="398"/>
      <c r="FHK67" s="398"/>
      <c r="FHL67" s="398"/>
      <c r="FHM67" s="398"/>
      <c r="FHN67" s="398"/>
      <c r="FHO67" s="398"/>
      <c r="FHP67" s="398"/>
      <c r="FHQ67" s="398"/>
      <c r="FHR67" s="398"/>
      <c r="FHS67" s="398"/>
      <c r="FHT67" s="398"/>
      <c r="FHU67" s="398"/>
      <c r="FHV67" s="398"/>
      <c r="FHW67" s="398"/>
      <c r="FHX67" s="398"/>
      <c r="FHY67" s="398"/>
      <c r="FHZ67" s="398"/>
      <c r="FIA67" s="398"/>
      <c r="FIB67" s="398"/>
      <c r="FIC67" s="398"/>
      <c r="FID67" s="398"/>
      <c r="FIE67" s="398"/>
      <c r="FIF67" s="398"/>
      <c r="FIG67" s="398"/>
      <c r="FIH67" s="398"/>
      <c r="FII67" s="398"/>
      <c r="FIJ67" s="398"/>
      <c r="FIK67" s="398"/>
      <c r="FIL67" s="398"/>
      <c r="FIM67" s="398"/>
      <c r="FIN67" s="398"/>
      <c r="FIO67" s="398"/>
      <c r="FIP67" s="398"/>
      <c r="FIQ67" s="398"/>
      <c r="FIR67" s="398"/>
      <c r="FIS67" s="398"/>
      <c r="FIT67" s="398"/>
      <c r="FIU67" s="398"/>
      <c r="FIV67" s="398"/>
      <c r="FIW67" s="398"/>
      <c r="FIX67" s="398"/>
      <c r="FIY67" s="398"/>
      <c r="FIZ67" s="398"/>
      <c r="FJA67" s="398"/>
      <c r="FJB67" s="398"/>
      <c r="FJC67" s="398"/>
      <c r="FJD67" s="398"/>
      <c r="FJE67" s="398"/>
      <c r="FJF67" s="398"/>
      <c r="FJG67" s="398"/>
      <c r="FJH67" s="398"/>
      <c r="FJI67" s="398"/>
      <c r="FJJ67" s="398"/>
      <c r="FJK67" s="398"/>
      <c r="FJL67" s="398"/>
      <c r="FJM67" s="398"/>
      <c r="FJN67" s="398"/>
      <c r="FJO67" s="398"/>
      <c r="FJP67" s="398"/>
      <c r="FJQ67" s="398"/>
      <c r="FJR67" s="398"/>
      <c r="FJS67" s="398"/>
      <c r="FJT67" s="398"/>
      <c r="FJU67" s="398"/>
      <c r="FJV67" s="398"/>
      <c r="FJW67" s="398"/>
      <c r="FJX67" s="398"/>
      <c r="FJY67" s="398"/>
      <c r="FJZ67" s="398"/>
      <c r="FKA67" s="398"/>
      <c r="FKB67" s="398"/>
      <c r="FKC67" s="398"/>
      <c r="FKD67" s="398"/>
      <c r="FKE67" s="398"/>
      <c r="FKF67" s="398"/>
      <c r="FKG67" s="398"/>
      <c r="FKH67" s="398"/>
      <c r="FKI67" s="398"/>
      <c r="FKJ67" s="398"/>
      <c r="FKK67" s="398"/>
      <c r="FKL67" s="398"/>
      <c r="FKM67" s="398"/>
      <c r="FKN67" s="398"/>
      <c r="FKO67" s="398"/>
      <c r="FKP67" s="398"/>
      <c r="FKQ67" s="398"/>
      <c r="FKR67" s="398"/>
      <c r="FKS67" s="398"/>
      <c r="FKT67" s="398"/>
      <c r="FKU67" s="398"/>
      <c r="FKV67" s="398"/>
      <c r="FKW67" s="398"/>
      <c r="FKX67" s="398"/>
      <c r="FKY67" s="398"/>
      <c r="FKZ67" s="398"/>
      <c r="FLA67" s="398"/>
      <c r="FLB67" s="398"/>
      <c r="FLC67" s="398"/>
      <c r="FLD67" s="398"/>
      <c r="FLE67" s="398"/>
      <c r="FLF67" s="398"/>
      <c r="FLG67" s="398"/>
      <c r="FLH67" s="398"/>
      <c r="FLI67" s="398"/>
      <c r="FLJ67" s="398"/>
      <c r="FLK67" s="398"/>
      <c r="FLL67" s="398"/>
      <c r="FLM67" s="398"/>
      <c r="FLN67" s="398"/>
      <c r="FLO67" s="398"/>
      <c r="FLP67" s="398"/>
      <c r="FLQ67" s="398"/>
      <c r="FLR67" s="398"/>
      <c r="FLS67" s="398"/>
      <c r="FLT67" s="398"/>
      <c r="FLU67" s="398"/>
      <c r="FLV67" s="398"/>
      <c r="FLW67" s="398"/>
      <c r="FLX67" s="398"/>
      <c r="FLY67" s="398"/>
      <c r="FLZ67" s="398"/>
      <c r="FMA67" s="398"/>
      <c r="FMB67" s="398"/>
      <c r="FMC67" s="398"/>
      <c r="FMD67" s="398"/>
      <c r="FME67" s="398"/>
      <c r="FMF67" s="398"/>
      <c r="FMG67" s="398"/>
      <c r="FMH67" s="398"/>
      <c r="FMI67" s="398"/>
      <c r="FMJ67" s="398"/>
      <c r="FMK67" s="398"/>
      <c r="FML67" s="398"/>
      <c r="FMM67" s="398"/>
      <c r="FMN67" s="398"/>
      <c r="FMO67" s="398"/>
      <c r="FMP67" s="398"/>
      <c r="FMQ67" s="398"/>
      <c r="FMR67" s="398"/>
      <c r="FMS67" s="398"/>
      <c r="FMT67" s="398"/>
      <c r="FMU67" s="398"/>
      <c r="FMV67" s="398"/>
      <c r="FMW67" s="398"/>
      <c r="FMX67" s="398"/>
      <c r="FMY67" s="398"/>
      <c r="FMZ67" s="398"/>
      <c r="FNA67" s="398"/>
      <c r="FNB67" s="398"/>
      <c r="FNC67" s="398"/>
      <c r="FND67" s="398"/>
      <c r="FNE67" s="398"/>
      <c r="FNF67" s="398"/>
      <c r="FNG67" s="398"/>
      <c r="FNH67" s="398"/>
      <c r="FNI67" s="398"/>
      <c r="FNJ67" s="398"/>
      <c r="FNK67" s="398"/>
      <c r="FNL67" s="398"/>
      <c r="FNM67" s="398"/>
      <c r="FNN67" s="398"/>
      <c r="FNO67" s="398"/>
      <c r="FNP67" s="398"/>
      <c r="FNQ67" s="398"/>
      <c r="FNR67" s="398"/>
      <c r="FNS67" s="398"/>
      <c r="FNT67" s="398"/>
      <c r="FNU67" s="398"/>
      <c r="FNV67" s="398"/>
      <c r="FNW67" s="398"/>
      <c r="FNX67" s="398"/>
      <c r="FNY67" s="398"/>
      <c r="FNZ67" s="398"/>
      <c r="FOA67" s="398"/>
      <c r="FOB67" s="398"/>
      <c r="FOC67" s="398"/>
      <c r="FOD67" s="398"/>
      <c r="FOE67" s="398"/>
      <c r="FOF67" s="398"/>
      <c r="FOG67" s="398"/>
      <c r="FOH67" s="398"/>
      <c r="FOI67" s="398"/>
      <c r="FOJ67" s="398"/>
      <c r="FOK67" s="398"/>
      <c r="FOL67" s="398"/>
      <c r="FOM67" s="398"/>
      <c r="FON67" s="398"/>
      <c r="FOO67" s="398"/>
      <c r="FOP67" s="398"/>
      <c r="FOQ67" s="398"/>
      <c r="FOR67" s="398"/>
      <c r="FOS67" s="398"/>
      <c r="FOT67" s="398"/>
      <c r="FOU67" s="398"/>
      <c r="FOV67" s="398"/>
      <c r="FOW67" s="398"/>
      <c r="FOX67" s="398"/>
      <c r="FOY67" s="398"/>
      <c r="FOZ67" s="398"/>
      <c r="FPA67" s="398"/>
      <c r="FPB67" s="398"/>
      <c r="FPC67" s="398"/>
      <c r="FPD67" s="398"/>
      <c r="FPE67" s="398"/>
      <c r="FPF67" s="398"/>
      <c r="FPG67" s="398"/>
      <c r="FPH67" s="398"/>
      <c r="FPI67" s="398"/>
      <c r="FPJ67" s="398"/>
      <c r="FPK67" s="398"/>
      <c r="FPL67" s="398"/>
      <c r="FPM67" s="398"/>
      <c r="FPN67" s="398"/>
      <c r="FPO67" s="398"/>
      <c r="FPP67" s="398"/>
      <c r="FPQ67" s="398"/>
      <c r="FPR67" s="398"/>
      <c r="FPS67" s="398"/>
      <c r="FPT67" s="398"/>
      <c r="FPU67" s="398"/>
      <c r="FPV67" s="398"/>
      <c r="FPW67" s="398"/>
      <c r="FPX67" s="398"/>
      <c r="FPY67" s="398"/>
      <c r="FPZ67" s="398"/>
      <c r="FQA67" s="398"/>
      <c r="FQB67" s="398"/>
      <c r="FQC67" s="398"/>
      <c r="FQD67" s="398"/>
      <c r="FQE67" s="398"/>
      <c r="FQF67" s="398"/>
      <c r="FQG67" s="398"/>
      <c r="FQH67" s="398"/>
      <c r="FQI67" s="398"/>
      <c r="FQJ67" s="398"/>
      <c r="FQK67" s="398"/>
      <c r="FQL67" s="398"/>
      <c r="FQM67" s="398"/>
      <c r="FQN67" s="398"/>
      <c r="FQO67" s="398"/>
      <c r="FQP67" s="398"/>
      <c r="FQQ67" s="398"/>
      <c r="FQR67" s="398"/>
      <c r="FQS67" s="398"/>
      <c r="FQT67" s="398"/>
      <c r="FQU67" s="398"/>
      <c r="FQV67" s="398"/>
      <c r="FQW67" s="398"/>
      <c r="FQX67" s="398"/>
      <c r="FQY67" s="398"/>
      <c r="FQZ67" s="398"/>
      <c r="FRA67" s="398"/>
      <c r="FRB67" s="398"/>
      <c r="FRC67" s="398"/>
      <c r="FRD67" s="398"/>
      <c r="FRE67" s="398"/>
      <c r="FRF67" s="398"/>
      <c r="FRG67" s="398"/>
      <c r="FRH67" s="398"/>
      <c r="FRI67" s="398"/>
      <c r="FRJ67" s="398"/>
      <c r="FRK67" s="398"/>
      <c r="FRL67" s="398"/>
      <c r="FRM67" s="398"/>
      <c r="FRN67" s="398"/>
      <c r="FRO67" s="398"/>
      <c r="FRP67" s="398"/>
      <c r="FRQ67" s="398"/>
      <c r="FRR67" s="398"/>
      <c r="FRS67" s="398"/>
      <c r="FRT67" s="398"/>
      <c r="FRU67" s="398"/>
      <c r="FRV67" s="398"/>
      <c r="FRW67" s="398"/>
      <c r="FRX67" s="398"/>
      <c r="FRY67" s="398"/>
      <c r="FRZ67" s="398"/>
      <c r="FSA67" s="398"/>
      <c r="FSB67" s="398"/>
      <c r="FSC67" s="398"/>
      <c r="FSD67" s="398"/>
      <c r="FSE67" s="398"/>
      <c r="FSF67" s="398"/>
      <c r="FSG67" s="398"/>
      <c r="FSH67" s="398"/>
      <c r="FSI67" s="398"/>
      <c r="FSJ67" s="398"/>
      <c r="FSK67" s="398"/>
      <c r="FSL67" s="398"/>
      <c r="FSM67" s="398"/>
      <c r="FSN67" s="398"/>
      <c r="FSO67" s="398"/>
      <c r="FSP67" s="398"/>
      <c r="FSQ67" s="398"/>
      <c r="FSR67" s="398"/>
      <c r="FSS67" s="398"/>
      <c r="FST67" s="398"/>
      <c r="FSU67" s="398"/>
      <c r="FSV67" s="398"/>
      <c r="FSW67" s="398"/>
      <c r="FSX67" s="398"/>
      <c r="FSY67" s="398"/>
      <c r="FSZ67" s="398"/>
      <c r="FTA67" s="398"/>
      <c r="FTB67" s="398"/>
      <c r="FTC67" s="398"/>
      <c r="FTD67" s="398"/>
      <c r="FTE67" s="398"/>
      <c r="FTF67" s="398"/>
      <c r="FTG67" s="398"/>
      <c r="FTH67" s="398"/>
      <c r="FTI67" s="398"/>
      <c r="FTJ67" s="398"/>
      <c r="FTK67" s="398"/>
      <c r="FTL67" s="398"/>
      <c r="FTM67" s="398"/>
      <c r="FTN67" s="398"/>
      <c r="FTO67" s="398"/>
      <c r="FTP67" s="398"/>
      <c r="FTQ67" s="398"/>
      <c r="FTR67" s="398"/>
      <c r="FTS67" s="398"/>
      <c r="FTT67" s="398"/>
      <c r="FTU67" s="398"/>
      <c r="FTV67" s="398"/>
      <c r="FTW67" s="398"/>
      <c r="FTX67" s="398"/>
      <c r="FTY67" s="398"/>
      <c r="FTZ67" s="398"/>
      <c r="FUA67" s="398"/>
      <c r="FUB67" s="398"/>
      <c r="FUC67" s="398"/>
      <c r="FUD67" s="398"/>
      <c r="FUE67" s="398"/>
      <c r="FUF67" s="398"/>
      <c r="FUG67" s="398"/>
      <c r="FUH67" s="398"/>
      <c r="FUI67" s="398"/>
      <c r="FUJ67" s="398"/>
      <c r="FUK67" s="398"/>
      <c r="FUL67" s="398"/>
      <c r="FUM67" s="398"/>
      <c r="FUN67" s="398"/>
      <c r="FUO67" s="398"/>
      <c r="FUP67" s="398"/>
      <c r="FUQ67" s="398"/>
      <c r="FUR67" s="398"/>
      <c r="FUS67" s="398"/>
      <c r="FUT67" s="398"/>
      <c r="FUU67" s="398"/>
      <c r="FUV67" s="398"/>
      <c r="FUW67" s="398"/>
      <c r="FUX67" s="398"/>
      <c r="FUY67" s="398"/>
      <c r="FUZ67" s="398"/>
      <c r="FVA67" s="398"/>
      <c r="FVB67" s="398"/>
      <c r="FVC67" s="398"/>
      <c r="FVD67" s="398"/>
      <c r="FVE67" s="398"/>
      <c r="FVF67" s="398"/>
      <c r="FVG67" s="398"/>
      <c r="FVH67" s="398"/>
      <c r="FVI67" s="398"/>
      <c r="FVJ67" s="398"/>
      <c r="FVK67" s="398"/>
      <c r="FVL67" s="398"/>
      <c r="FVM67" s="398"/>
      <c r="FVN67" s="398"/>
      <c r="FVO67" s="398"/>
      <c r="FVP67" s="398"/>
      <c r="FVQ67" s="398"/>
      <c r="FVR67" s="398"/>
      <c r="FVS67" s="398"/>
      <c r="FVT67" s="398"/>
      <c r="FVU67" s="398"/>
      <c r="FVV67" s="398"/>
      <c r="FVW67" s="398"/>
      <c r="FVX67" s="398"/>
      <c r="FVY67" s="398"/>
      <c r="FVZ67" s="398"/>
      <c r="FWA67" s="398"/>
      <c r="FWB67" s="398"/>
      <c r="FWC67" s="398"/>
      <c r="FWD67" s="398"/>
      <c r="FWE67" s="398"/>
      <c r="FWF67" s="398"/>
      <c r="FWG67" s="398"/>
      <c r="FWH67" s="398"/>
      <c r="FWI67" s="398"/>
      <c r="FWJ67" s="398"/>
      <c r="FWK67" s="398"/>
      <c r="FWL67" s="398"/>
      <c r="FWM67" s="398"/>
      <c r="FWN67" s="398"/>
      <c r="FWO67" s="398"/>
      <c r="FWP67" s="398"/>
      <c r="FWQ67" s="398"/>
      <c r="FWR67" s="398"/>
      <c r="FWS67" s="398"/>
      <c r="FWT67" s="398"/>
      <c r="FWU67" s="398"/>
      <c r="FWV67" s="398"/>
      <c r="FWW67" s="398"/>
      <c r="FWX67" s="398"/>
      <c r="FWY67" s="398"/>
      <c r="FWZ67" s="398"/>
      <c r="FXA67" s="398"/>
      <c r="FXB67" s="398"/>
      <c r="FXC67" s="398"/>
      <c r="FXD67" s="398"/>
      <c r="FXE67" s="398"/>
      <c r="FXF67" s="398"/>
      <c r="FXG67" s="398"/>
      <c r="FXH67" s="398"/>
      <c r="FXI67" s="398"/>
      <c r="FXJ67" s="398"/>
      <c r="FXK67" s="398"/>
      <c r="FXL67" s="398"/>
      <c r="FXM67" s="398"/>
      <c r="FXN67" s="398"/>
      <c r="FXO67" s="398"/>
      <c r="FXP67" s="398"/>
      <c r="FXQ67" s="398"/>
      <c r="FXR67" s="398"/>
      <c r="FXS67" s="398"/>
      <c r="FXT67" s="398"/>
      <c r="FXU67" s="398"/>
      <c r="FXV67" s="398"/>
      <c r="FXW67" s="398"/>
      <c r="FXX67" s="398"/>
      <c r="FXY67" s="398"/>
      <c r="FXZ67" s="398"/>
      <c r="FYA67" s="398"/>
      <c r="FYB67" s="398"/>
      <c r="FYC67" s="398"/>
      <c r="FYD67" s="398"/>
      <c r="FYE67" s="398"/>
      <c r="FYF67" s="398"/>
      <c r="FYG67" s="398"/>
      <c r="FYH67" s="398"/>
      <c r="FYI67" s="398"/>
      <c r="FYJ67" s="398"/>
      <c r="FYK67" s="398"/>
      <c r="FYL67" s="398"/>
      <c r="FYM67" s="398"/>
      <c r="FYN67" s="398"/>
      <c r="FYO67" s="398"/>
      <c r="FYP67" s="398"/>
      <c r="FYQ67" s="398"/>
      <c r="FYR67" s="398"/>
      <c r="FYS67" s="398"/>
      <c r="FYT67" s="398"/>
      <c r="FYU67" s="398"/>
      <c r="FYV67" s="398"/>
      <c r="FYW67" s="398"/>
      <c r="FYX67" s="398"/>
      <c r="FYY67" s="398"/>
      <c r="FYZ67" s="398"/>
      <c r="FZA67" s="398"/>
      <c r="FZB67" s="398"/>
      <c r="FZC67" s="398"/>
      <c r="FZD67" s="398"/>
      <c r="FZE67" s="398"/>
      <c r="FZF67" s="398"/>
      <c r="FZG67" s="398"/>
      <c r="FZH67" s="398"/>
      <c r="FZI67" s="398"/>
      <c r="FZJ67" s="398"/>
      <c r="FZK67" s="398"/>
      <c r="FZL67" s="398"/>
      <c r="FZM67" s="398"/>
      <c r="FZN67" s="398"/>
      <c r="FZO67" s="398"/>
      <c r="FZP67" s="398"/>
      <c r="FZQ67" s="398"/>
      <c r="FZR67" s="398"/>
      <c r="FZS67" s="398"/>
      <c r="FZT67" s="398"/>
      <c r="FZU67" s="398"/>
      <c r="FZV67" s="398"/>
      <c r="FZW67" s="398"/>
      <c r="FZX67" s="398"/>
      <c r="FZY67" s="398"/>
      <c r="FZZ67" s="398"/>
      <c r="GAA67" s="398"/>
      <c r="GAB67" s="398"/>
      <c r="GAC67" s="398"/>
      <c r="GAD67" s="398"/>
      <c r="GAE67" s="398"/>
      <c r="GAF67" s="398"/>
      <c r="GAG67" s="398"/>
      <c r="GAH67" s="398"/>
      <c r="GAI67" s="398"/>
      <c r="GAJ67" s="398"/>
      <c r="GAK67" s="398"/>
      <c r="GAL67" s="398"/>
      <c r="GAM67" s="398"/>
      <c r="GAN67" s="398"/>
      <c r="GAO67" s="398"/>
      <c r="GAP67" s="398"/>
      <c r="GAQ67" s="398"/>
      <c r="GAR67" s="398"/>
      <c r="GAS67" s="398"/>
      <c r="GAT67" s="398"/>
      <c r="GAU67" s="398"/>
      <c r="GAV67" s="398"/>
      <c r="GAW67" s="398"/>
      <c r="GAX67" s="398"/>
      <c r="GAY67" s="398"/>
      <c r="GAZ67" s="398"/>
      <c r="GBA67" s="398"/>
      <c r="GBB67" s="398"/>
      <c r="GBC67" s="398"/>
      <c r="GBD67" s="398"/>
      <c r="GBE67" s="398"/>
      <c r="GBF67" s="398"/>
      <c r="GBG67" s="398"/>
      <c r="GBH67" s="398"/>
      <c r="GBI67" s="398"/>
      <c r="GBJ67" s="398"/>
      <c r="GBK67" s="398"/>
      <c r="GBL67" s="398"/>
      <c r="GBM67" s="398"/>
      <c r="GBN67" s="398"/>
      <c r="GBO67" s="398"/>
      <c r="GBP67" s="398"/>
      <c r="GBQ67" s="398"/>
      <c r="GBR67" s="398"/>
      <c r="GBS67" s="398"/>
      <c r="GBT67" s="398"/>
      <c r="GBU67" s="398"/>
      <c r="GBV67" s="398"/>
      <c r="GBW67" s="398"/>
      <c r="GBX67" s="398"/>
      <c r="GBY67" s="398"/>
      <c r="GBZ67" s="398"/>
      <c r="GCA67" s="398"/>
      <c r="GCB67" s="398"/>
      <c r="GCC67" s="398"/>
      <c r="GCD67" s="398"/>
      <c r="GCE67" s="398"/>
      <c r="GCF67" s="398"/>
      <c r="GCG67" s="398"/>
      <c r="GCH67" s="398"/>
      <c r="GCI67" s="398"/>
      <c r="GCJ67" s="398"/>
      <c r="GCK67" s="398"/>
      <c r="GCL67" s="398"/>
      <c r="GCM67" s="398"/>
      <c r="GCN67" s="398"/>
      <c r="GCO67" s="398"/>
      <c r="GCP67" s="398"/>
      <c r="GCQ67" s="398"/>
      <c r="GCR67" s="398"/>
      <c r="GCS67" s="398"/>
      <c r="GCT67" s="398"/>
      <c r="GCU67" s="398"/>
      <c r="GCV67" s="398"/>
      <c r="GCW67" s="398"/>
      <c r="GCX67" s="398"/>
      <c r="GCY67" s="398"/>
      <c r="GCZ67" s="398"/>
      <c r="GDA67" s="398"/>
      <c r="GDB67" s="398"/>
      <c r="GDC67" s="398"/>
      <c r="GDD67" s="398"/>
      <c r="GDE67" s="398"/>
      <c r="GDF67" s="398"/>
      <c r="GDG67" s="398"/>
      <c r="GDH67" s="398"/>
      <c r="GDI67" s="398"/>
      <c r="GDJ67" s="398"/>
      <c r="GDK67" s="398"/>
      <c r="GDL67" s="398"/>
      <c r="GDM67" s="398"/>
      <c r="GDN67" s="398"/>
      <c r="GDO67" s="398"/>
      <c r="GDP67" s="398"/>
      <c r="GDQ67" s="398"/>
      <c r="GDR67" s="398"/>
      <c r="GDS67" s="398"/>
      <c r="GDT67" s="398"/>
      <c r="GDU67" s="398"/>
      <c r="GDV67" s="398"/>
      <c r="GDW67" s="398"/>
      <c r="GDX67" s="398"/>
      <c r="GDY67" s="398"/>
      <c r="GDZ67" s="398"/>
      <c r="GEA67" s="398"/>
      <c r="GEB67" s="398"/>
      <c r="GEC67" s="398"/>
      <c r="GED67" s="398"/>
      <c r="GEE67" s="398"/>
      <c r="GEF67" s="398"/>
      <c r="GEG67" s="398"/>
      <c r="GEH67" s="398"/>
      <c r="GEI67" s="398"/>
      <c r="GEJ67" s="398"/>
      <c r="GEK67" s="398"/>
      <c r="GEL67" s="398"/>
      <c r="GEM67" s="398"/>
      <c r="GEN67" s="398"/>
      <c r="GEO67" s="398"/>
      <c r="GEP67" s="398"/>
      <c r="GEQ67" s="398"/>
      <c r="GER67" s="398"/>
      <c r="GES67" s="398"/>
      <c r="GET67" s="398"/>
      <c r="GEU67" s="398"/>
      <c r="GEV67" s="398"/>
      <c r="GEW67" s="398"/>
      <c r="GEX67" s="398"/>
      <c r="GEY67" s="398"/>
      <c r="GEZ67" s="398"/>
      <c r="GFA67" s="398"/>
      <c r="GFB67" s="398"/>
      <c r="GFC67" s="398"/>
      <c r="GFD67" s="398"/>
      <c r="GFE67" s="398"/>
      <c r="GFF67" s="398"/>
      <c r="GFG67" s="398"/>
      <c r="GFH67" s="398"/>
      <c r="GFI67" s="398"/>
      <c r="GFJ67" s="398"/>
      <c r="GFK67" s="398"/>
      <c r="GFL67" s="398"/>
      <c r="GFM67" s="398"/>
      <c r="GFN67" s="398"/>
      <c r="GFO67" s="398"/>
      <c r="GFP67" s="398"/>
      <c r="GFQ67" s="398"/>
      <c r="GFR67" s="398"/>
      <c r="GFS67" s="398"/>
      <c r="GFT67" s="398"/>
      <c r="GFU67" s="398"/>
      <c r="GFV67" s="398"/>
      <c r="GFW67" s="398"/>
      <c r="GFX67" s="398"/>
      <c r="GFY67" s="398"/>
      <c r="GFZ67" s="398"/>
      <c r="GGA67" s="398"/>
      <c r="GGB67" s="398"/>
      <c r="GGC67" s="398"/>
      <c r="GGD67" s="398"/>
      <c r="GGE67" s="398"/>
      <c r="GGF67" s="398"/>
      <c r="GGG67" s="398"/>
      <c r="GGH67" s="398"/>
      <c r="GGI67" s="398"/>
      <c r="GGJ67" s="398"/>
      <c r="GGK67" s="398"/>
      <c r="GGL67" s="398"/>
      <c r="GGM67" s="398"/>
      <c r="GGN67" s="398"/>
      <c r="GGO67" s="398"/>
      <c r="GGP67" s="398"/>
      <c r="GGQ67" s="398"/>
      <c r="GGR67" s="398"/>
      <c r="GGS67" s="398"/>
      <c r="GGT67" s="398"/>
      <c r="GGU67" s="398"/>
      <c r="GGV67" s="398"/>
      <c r="GGW67" s="398"/>
      <c r="GGX67" s="398"/>
      <c r="GGY67" s="398"/>
      <c r="GGZ67" s="398"/>
      <c r="GHA67" s="398"/>
      <c r="GHB67" s="398"/>
      <c r="GHC67" s="398"/>
      <c r="GHD67" s="398"/>
      <c r="GHE67" s="398"/>
      <c r="GHF67" s="398"/>
      <c r="GHG67" s="398"/>
      <c r="GHH67" s="398"/>
      <c r="GHI67" s="398"/>
      <c r="GHJ67" s="398"/>
      <c r="GHK67" s="398"/>
      <c r="GHL67" s="398"/>
      <c r="GHM67" s="398"/>
      <c r="GHN67" s="398"/>
      <c r="GHO67" s="398"/>
      <c r="GHP67" s="398"/>
      <c r="GHQ67" s="398"/>
      <c r="GHR67" s="398"/>
      <c r="GHS67" s="398"/>
      <c r="GHT67" s="398"/>
      <c r="GHU67" s="398"/>
      <c r="GHV67" s="398"/>
      <c r="GHW67" s="398"/>
      <c r="GHX67" s="398"/>
      <c r="GHY67" s="398"/>
      <c r="GHZ67" s="398"/>
      <c r="GIA67" s="398"/>
      <c r="GIB67" s="398"/>
      <c r="GIC67" s="398"/>
      <c r="GID67" s="398"/>
      <c r="GIE67" s="398"/>
      <c r="GIF67" s="398"/>
      <c r="GIG67" s="398"/>
      <c r="GIH67" s="398"/>
      <c r="GII67" s="398"/>
      <c r="GIJ67" s="398"/>
      <c r="GIK67" s="398"/>
      <c r="GIL67" s="398"/>
      <c r="GIM67" s="398"/>
      <c r="GIN67" s="398"/>
      <c r="GIO67" s="398"/>
      <c r="GIP67" s="398"/>
      <c r="GIQ67" s="398"/>
      <c r="GIR67" s="398"/>
      <c r="GIS67" s="398"/>
      <c r="GIT67" s="398"/>
      <c r="GIU67" s="398"/>
      <c r="GIV67" s="398"/>
      <c r="GIW67" s="398"/>
      <c r="GIX67" s="398"/>
      <c r="GIY67" s="398"/>
      <c r="GIZ67" s="398"/>
      <c r="GJA67" s="398"/>
      <c r="GJB67" s="398"/>
      <c r="GJC67" s="398"/>
      <c r="GJD67" s="398"/>
      <c r="GJE67" s="398"/>
      <c r="GJF67" s="398"/>
      <c r="GJG67" s="398"/>
      <c r="GJH67" s="398"/>
      <c r="GJI67" s="398"/>
      <c r="GJJ67" s="398"/>
      <c r="GJK67" s="398"/>
      <c r="GJL67" s="398"/>
      <c r="GJM67" s="398"/>
      <c r="GJN67" s="398"/>
      <c r="GJO67" s="398"/>
      <c r="GJP67" s="398"/>
      <c r="GJQ67" s="398"/>
      <c r="GJR67" s="398"/>
      <c r="GJS67" s="398"/>
      <c r="GJT67" s="398"/>
      <c r="GJU67" s="398"/>
      <c r="GJV67" s="398"/>
      <c r="GJW67" s="398"/>
      <c r="GJX67" s="398"/>
      <c r="GJY67" s="398"/>
      <c r="GJZ67" s="398"/>
      <c r="GKA67" s="398"/>
      <c r="GKB67" s="398"/>
      <c r="GKC67" s="398"/>
      <c r="GKD67" s="398"/>
      <c r="GKE67" s="398"/>
      <c r="GKF67" s="398"/>
      <c r="GKG67" s="398"/>
      <c r="GKH67" s="398"/>
      <c r="GKI67" s="398"/>
      <c r="GKJ67" s="398"/>
      <c r="GKK67" s="398"/>
      <c r="GKL67" s="398"/>
      <c r="GKM67" s="398"/>
      <c r="GKN67" s="398"/>
      <c r="GKO67" s="398"/>
      <c r="GKP67" s="398"/>
      <c r="GKQ67" s="398"/>
      <c r="GKR67" s="398"/>
      <c r="GKS67" s="398"/>
      <c r="GKT67" s="398"/>
      <c r="GKU67" s="398"/>
      <c r="GKV67" s="398"/>
      <c r="GKW67" s="398"/>
      <c r="GKX67" s="398"/>
      <c r="GKY67" s="398"/>
      <c r="GKZ67" s="398"/>
      <c r="GLA67" s="398"/>
      <c r="GLB67" s="398"/>
      <c r="GLC67" s="398"/>
      <c r="GLD67" s="398"/>
      <c r="GLE67" s="398"/>
      <c r="GLF67" s="398"/>
      <c r="GLG67" s="398"/>
      <c r="GLH67" s="398"/>
      <c r="GLI67" s="398"/>
      <c r="GLJ67" s="398"/>
      <c r="GLK67" s="398"/>
      <c r="GLL67" s="398"/>
      <c r="GLM67" s="398"/>
      <c r="GLN67" s="398"/>
      <c r="GLO67" s="398"/>
      <c r="GLP67" s="398"/>
      <c r="GLQ67" s="398"/>
      <c r="GLR67" s="398"/>
      <c r="GLS67" s="398"/>
      <c r="GLT67" s="398"/>
      <c r="GLU67" s="398"/>
      <c r="GLV67" s="398"/>
      <c r="GLW67" s="398"/>
      <c r="GLX67" s="398"/>
      <c r="GLY67" s="398"/>
      <c r="GLZ67" s="398"/>
      <c r="GMA67" s="398"/>
      <c r="GMB67" s="398"/>
      <c r="GMC67" s="398"/>
      <c r="GMD67" s="398"/>
      <c r="GME67" s="398"/>
      <c r="GMF67" s="398"/>
      <c r="GMG67" s="398"/>
      <c r="GMH67" s="398"/>
      <c r="GMI67" s="398"/>
      <c r="GMJ67" s="398"/>
      <c r="GMK67" s="398"/>
      <c r="GML67" s="398"/>
      <c r="GMM67" s="398"/>
      <c r="GMN67" s="398"/>
      <c r="GMO67" s="398"/>
      <c r="GMP67" s="398"/>
      <c r="GMQ67" s="398"/>
      <c r="GMR67" s="398"/>
      <c r="GMS67" s="398"/>
      <c r="GMT67" s="398"/>
      <c r="GMU67" s="398"/>
      <c r="GMV67" s="398"/>
      <c r="GMW67" s="398"/>
      <c r="GMX67" s="398"/>
      <c r="GMY67" s="398"/>
      <c r="GMZ67" s="398"/>
      <c r="GNA67" s="398"/>
      <c r="GNB67" s="398"/>
      <c r="GNC67" s="398"/>
      <c r="GND67" s="398"/>
      <c r="GNE67" s="398"/>
      <c r="GNF67" s="398"/>
      <c r="GNG67" s="398"/>
      <c r="GNH67" s="398"/>
      <c r="GNI67" s="398"/>
      <c r="GNJ67" s="398"/>
      <c r="GNK67" s="398"/>
      <c r="GNL67" s="398"/>
      <c r="GNM67" s="398"/>
      <c r="GNN67" s="398"/>
      <c r="GNO67" s="398"/>
      <c r="GNP67" s="398"/>
      <c r="GNQ67" s="398"/>
      <c r="GNR67" s="398"/>
      <c r="GNS67" s="398"/>
      <c r="GNT67" s="398"/>
      <c r="GNU67" s="398"/>
      <c r="GNV67" s="398"/>
      <c r="GNW67" s="398"/>
      <c r="GNX67" s="398"/>
      <c r="GNY67" s="398"/>
      <c r="GNZ67" s="398"/>
      <c r="GOA67" s="398"/>
      <c r="GOB67" s="398"/>
      <c r="GOC67" s="398"/>
      <c r="GOD67" s="398"/>
      <c r="GOE67" s="398"/>
      <c r="GOF67" s="398"/>
      <c r="GOG67" s="398"/>
      <c r="GOH67" s="398"/>
      <c r="GOI67" s="398"/>
      <c r="GOJ67" s="398"/>
      <c r="GOK67" s="398"/>
      <c r="GOL67" s="398"/>
      <c r="GOM67" s="398"/>
      <c r="GON67" s="398"/>
      <c r="GOO67" s="398"/>
      <c r="GOP67" s="398"/>
      <c r="GOQ67" s="398"/>
      <c r="GOR67" s="398"/>
      <c r="GOS67" s="398"/>
      <c r="GOT67" s="398"/>
      <c r="GOU67" s="398"/>
      <c r="GOV67" s="398"/>
      <c r="GOW67" s="398"/>
      <c r="GOX67" s="398"/>
      <c r="GOY67" s="398"/>
      <c r="GOZ67" s="398"/>
      <c r="GPA67" s="398"/>
      <c r="GPB67" s="398"/>
      <c r="GPC67" s="398"/>
      <c r="GPD67" s="398"/>
      <c r="GPE67" s="398"/>
      <c r="GPF67" s="398"/>
      <c r="GPG67" s="398"/>
      <c r="GPH67" s="398"/>
      <c r="GPI67" s="398"/>
      <c r="GPJ67" s="398"/>
      <c r="GPK67" s="398"/>
      <c r="GPL67" s="398"/>
      <c r="GPM67" s="398"/>
      <c r="GPN67" s="398"/>
      <c r="GPO67" s="398"/>
      <c r="GPP67" s="398"/>
      <c r="GPQ67" s="398"/>
      <c r="GPR67" s="398"/>
      <c r="GPS67" s="398"/>
      <c r="GPT67" s="398"/>
      <c r="GPU67" s="398"/>
      <c r="GPV67" s="398"/>
      <c r="GPW67" s="398"/>
      <c r="GPX67" s="398"/>
      <c r="GPY67" s="398"/>
      <c r="GPZ67" s="398"/>
      <c r="GQA67" s="398"/>
      <c r="GQB67" s="398"/>
      <c r="GQC67" s="398"/>
      <c r="GQD67" s="398"/>
      <c r="GQE67" s="398"/>
      <c r="GQF67" s="398"/>
      <c r="GQG67" s="398"/>
      <c r="GQH67" s="398"/>
      <c r="GQI67" s="398"/>
      <c r="GQJ67" s="398"/>
      <c r="GQK67" s="398"/>
      <c r="GQL67" s="398"/>
      <c r="GQM67" s="398"/>
      <c r="GQN67" s="398"/>
      <c r="GQO67" s="398"/>
      <c r="GQP67" s="398"/>
      <c r="GQQ67" s="398"/>
      <c r="GQR67" s="398"/>
      <c r="GQS67" s="398"/>
      <c r="GQT67" s="398"/>
      <c r="GQU67" s="398"/>
      <c r="GQV67" s="398"/>
      <c r="GQW67" s="398"/>
      <c r="GQX67" s="398"/>
      <c r="GQY67" s="398"/>
      <c r="GQZ67" s="398"/>
      <c r="GRA67" s="398"/>
      <c r="GRB67" s="398"/>
      <c r="GRC67" s="398"/>
      <c r="GRD67" s="398"/>
      <c r="GRE67" s="398"/>
      <c r="GRF67" s="398"/>
      <c r="GRG67" s="398"/>
      <c r="GRH67" s="398"/>
      <c r="GRI67" s="398"/>
      <c r="GRJ67" s="398"/>
      <c r="GRK67" s="398"/>
      <c r="GRL67" s="398"/>
      <c r="GRM67" s="398"/>
      <c r="GRN67" s="398"/>
      <c r="GRO67" s="398"/>
      <c r="GRP67" s="398"/>
      <c r="GRQ67" s="398"/>
      <c r="GRR67" s="398"/>
      <c r="GRS67" s="398"/>
      <c r="GRT67" s="398"/>
      <c r="GRU67" s="398"/>
      <c r="GRV67" s="398"/>
      <c r="GRW67" s="398"/>
      <c r="GRX67" s="398"/>
      <c r="GRY67" s="398"/>
      <c r="GRZ67" s="398"/>
      <c r="GSA67" s="398"/>
      <c r="GSB67" s="398"/>
      <c r="GSC67" s="398"/>
      <c r="GSD67" s="398"/>
      <c r="GSE67" s="398"/>
      <c r="GSF67" s="398"/>
      <c r="GSG67" s="398"/>
      <c r="GSH67" s="398"/>
      <c r="GSI67" s="398"/>
      <c r="GSJ67" s="398"/>
      <c r="GSK67" s="398"/>
      <c r="GSL67" s="398"/>
      <c r="GSM67" s="398"/>
      <c r="GSN67" s="398"/>
      <c r="GSO67" s="398"/>
      <c r="GSP67" s="398"/>
      <c r="GSQ67" s="398"/>
      <c r="GSR67" s="398"/>
      <c r="GSS67" s="398"/>
      <c r="GST67" s="398"/>
      <c r="GSU67" s="398"/>
      <c r="GSV67" s="398"/>
      <c r="GSW67" s="398"/>
      <c r="GSX67" s="398"/>
      <c r="GSY67" s="398"/>
      <c r="GSZ67" s="398"/>
      <c r="GTA67" s="398"/>
      <c r="GTB67" s="398"/>
      <c r="GTC67" s="398"/>
      <c r="GTD67" s="398"/>
      <c r="GTE67" s="398"/>
      <c r="GTF67" s="398"/>
      <c r="GTG67" s="398"/>
      <c r="GTH67" s="398"/>
      <c r="GTI67" s="398"/>
      <c r="GTJ67" s="398"/>
      <c r="GTK67" s="398"/>
      <c r="GTL67" s="398"/>
      <c r="GTM67" s="398"/>
      <c r="GTN67" s="398"/>
      <c r="GTO67" s="398"/>
      <c r="GTP67" s="398"/>
      <c r="GTQ67" s="398"/>
      <c r="GTR67" s="398"/>
      <c r="GTS67" s="398"/>
      <c r="GTT67" s="398"/>
      <c r="GTU67" s="398"/>
      <c r="GTV67" s="398"/>
      <c r="GTW67" s="398"/>
      <c r="GTX67" s="398"/>
      <c r="GTY67" s="398"/>
      <c r="GTZ67" s="398"/>
      <c r="GUA67" s="398"/>
      <c r="GUB67" s="398"/>
      <c r="GUC67" s="398"/>
      <c r="GUD67" s="398"/>
      <c r="GUE67" s="398"/>
      <c r="GUF67" s="398"/>
      <c r="GUG67" s="398"/>
      <c r="GUH67" s="398"/>
      <c r="GUI67" s="398"/>
      <c r="GUJ67" s="398"/>
      <c r="GUK67" s="398"/>
      <c r="GUL67" s="398"/>
      <c r="GUM67" s="398"/>
      <c r="GUN67" s="398"/>
      <c r="GUO67" s="398"/>
      <c r="GUP67" s="398"/>
      <c r="GUQ67" s="398"/>
      <c r="GUR67" s="398"/>
      <c r="GUS67" s="398"/>
      <c r="GUT67" s="398"/>
      <c r="GUU67" s="398"/>
      <c r="GUV67" s="398"/>
      <c r="GUW67" s="398"/>
      <c r="GUX67" s="398"/>
      <c r="GUY67" s="398"/>
      <c r="GUZ67" s="398"/>
      <c r="GVA67" s="398"/>
      <c r="GVB67" s="398"/>
      <c r="GVC67" s="398"/>
      <c r="GVD67" s="398"/>
      <c r="GVE67" s="398"/>
      <c r="GVF67" s="398"/>
      <c r="GVG67" s="398"/>
      <c r="GVH67" s="398"/>
      <c r="GVI67" s="398"/>
      <c r="GVJ67" s="398"/>
      <c r="GVK67" s="398"/>
      <c r="GVL67" s="398"/>
      <c r="GVM67" s="398"/>
      <c r="GVN67" s="398"/>
      <c r="GVO67" s="398"/>
      <c r="GVP67" s="398"/>
      <c r="GVQ67" s="398"/>
      <c r="GVR67" s="398"/>
      <c r="GVS67" s="398"/>
      <c r="GVT67" s="398"/>
      <c r="GVU67" s="398"/>
      <c r="GVV67" s="398"/>
      <c r="GVW67" s="398"/>
      <c r="GVX67" s="398"/>
      <c r="GVY67" s="398"/>
      <c r="GVZ67" s="398"/>
      <c r="GWA67" s="398"/>
      <c r="GWB67" s="398"/>
      <c r="GWC67" s="398"/>
      <c r="GWD67" s="398"/>
      <c r="GWE67" s="398"/>
      <c r="GWF67" s="398"/>
      <c r="GWG67" s="398"/>
      <c r="GWH67" s="398"/>
      <c r="GWI67" s="398"/>
      <c r="GWJ67" s="398"/>
      <c r="GWK67" s="398"/>
      <c r="GWL67" s="398"/>
      <c r="GWM67" s="398"/>
      <c r="GWN67" s="398"/>
      <c r="GWO67" s="398"/>
      <c r="GWP67" s="398"/>
      <c r="GWQ67" s="398"/>
      <c r="GWR67" s="398"/>
      <c r="GWS67" s="398"/>
      <c r="GWT67" s="398"/>
      <c r="GWU67" s="398"/>
      <c r="GWV67" s="398"/>
      <c r="GWW67" s="398"/>
      <c r="GWX67" s="398"/>
      <c r="GWY67" s="398"/>
      <c r="GWZ67" s="398"/>
      <c r="GXA67" s="398"/>
      <c r="GXB67" s="398"/>
      <c r="GXC67" s="398"/>
      <c r="GXD67" s="398"/>
      <c r="GXE67" s="398"/>
      <c r="GXF67" s="398"/>
      <c r="GXG67" s="398"/>
      <c r="GXH67" s="398"/>
      <c r="GXI67" s="398"/>
      <c r="GXJ67" s="398"/>
      <c r="GXK67" s="398"/>
      <c r="GXL67" s="398"/>
      <c r="GXM67" s="398"/>
      <c r="GXN67" s="398"/>
      <c r="GXO67" s="398"/>
      <c r="GXP67" s="398"/>
      <c r="GXQ67" s="398"/>
      <c r="GXR67" s="398"/>
      <c r="GXS67" s="398"/>
      <c r="GXT67" s="398"/>
      <c r="GXU67" s="398"/>
      <c r="GXV67" s="398"/>
      <c r="GXW67" s="398"/>
      <c r="GXX67" s="398"/>
      <c r="GXY67" s="398"/>
      <c r="GXZ67" s="398"/>
      <c r="GYA67" s="398"/>
      <c r="GYB67" s="398"/>
      <c r="GYC67" s="398"/>
      <c r="GYD67" s="398"/>
      <c r="GYE67" s="398"/>
      <c r="GYF67" s="398"/>
      <c r="GYG67" s="398"/>
      <c r="GYH67" s="398"/>
      <c r="GYI67" s="398"/>
      <c r="GYJ67" s="398"/>
      <c r="GYK67" s="398"/>
      <c r="GYL67" s="398"/>
      <c r="GYM67" s="398"/>
      <c r="GYN67" s="398"/>
      <c r="GYO67" s="398"/>
      <c r="GYP67" s="398"/>
      <c r="GYQ67" s="398"/>
      <c r="GYR67" s="398"/>
      <c r="GYS67" s="398"/>
      <c r="GYT67" s="398"/>
      <c r="GYU67" s="398"/>
      <c r="GYV67" s="398"/>
      <c r="GYW67" s="398"/>
      <c r="GYX67" s="398"/>
      <c r="GYY67" s="398"/>
      <c r="GYZ67" s="398"/>
      <c r="GZA67" s="398"/>
      <c r="GZB67" s="398"/>
      <c r="GZC67" s="398"/>
      <c r="GZD67" s="398"/>
      <c r="GZE67" s="398"/>
      <c r="GZF67" s="398"/>
      <c r="GZG67" s="398"/>
      <c r="GZH67" s="398"/>
      <c r="GZI67" s="398"/>
      <c r="GZJ67" s="398"/>
      <c r="GZK67" s="398"/>
      <c r="GZL67" s="398"/>
      <c r="GZM67" s="398"/>
      <c r="GZN67" s="398"/>
      <c r="GZO67" s="398"/>
      <c r="GZP67" s="398"/>
      <c r="GZQ67" s="398"/>
      <c r="GZR67" s="398"/>
      <c r="GZS67" s="398"/>
      <c r="GZT67" s="398"/>
      <c r="GZU67" s="398"/>
      <c r="GZV67" s="398"/>
      <c r="GZW67" s="398"/>
      <c r="GZX67" s="398"/>
      <c r="GZY67" s="398"/>
      <c r="GZZ67" s="398"/>
      <c r="HAA67" s="398"/>
      <c r="HAB67" s="398"/>
      <c r="HAC67" s="398"/>
      <c r="HAD67" s="398"/>
      <c r="HAE67" s="398"/>
      <c r="HAF67" s="398"/>
      <c r="HAG67" s="398"/>
      <c r="HAH67" s="398"/>
      <c r="HAI67" s="398"/>
      <c r="HAJ67" s="398"/>
      <c r="HAK67" s="398"/>
      <c r="HAL67" s="398"/>
      <c r="HAM67" s="398"/>
      <c r="HAN67" s="398"/>
      <c r="HAO67" s="398"/>
      <c r="HAP67" s="398"/>
      <c r="HAQ67" s="398"/>
      <c r="HAR67" s="398"/>
      <c r="HAS67" s="398"/>
      <c r="HAT67" s="398"/>
      <c r="HAU67" s="398"/>
      <c r="HAV67" s="398"/>
      <c r="HAW67" s="398"/>
      <c r="HAX67" s="398"/>
      <c r="HAY67" s="398"/>
      <c r="HAZ67" s="398"/>
      <c r="HBA67" s="398"/>
      <c r="HBB67" s="398"/>
      <c r="HBC67" s="398"/>
      <c r="HBD67" s="398"/>
      <c r="HBE67" s="398"/>
      <c r="HBF67" s="398"/>
      <c r="HBG67" s="398"/>
      <c r="HBH67" s="398"/>
      <c r="HBI67" s="398"/>
      <c r="HBJ67" s="398"/>
      <c r="HBK67" s="398"/>
      <c r="HBL67" s="398"/>
      <c r="HBM67" s="398"/>
      <c r="HBN67" s="398"/>
      <c r="HBO67" s="398"/>
      <c r="HBP67" s="398"/>
      <c r="HBQ67" s="398"/>
      <c r="HBR67" s="398"/>
      <c r="HBS67" s="398"/>
      <c r="HBT67" s="398"/>
      <c r="HBU67" s="398"/>
      <c r="HBV67" s="398"/>
      <c r="HBW67" s="398"/>
      <c r="HBX67" s="398"/>
      <c r="HBY67" s="398"/>
      <c r="HBZ67" s="398"/>
      <c r="HCA67" s="398"/>
      <c r="HCB67" s="398"/>
      <c r="HCC67" s="398"/>
      <c r="HCD67" s="398"/>
      <c r="HCE67" s="398"/>
      <c r="HCF67" s="398"/>
      <c r="HCG67" s="398"/>
      <c r="HCH67" s="398"/>
      <c r="HCI67" s="398"/>
      <c r="HCJ67" s="398"/>
      <c r="HCK67" s="398"/>
      <c r="HCL67" s="398"/>
      <c r="HCM67" s="398"/>
      <c r="HCN67" s="398"/>
      <c r="HCO67" s="398"/>
      <c r="HCP67" s="398"/>
      <c r="HCQ67" s="398"/>
      <c r="HCR67" s="398"/>
      <c r="HCS67" s="398"/>
      <c r="HCT67" s="398"/>
      <c r="HCU67" s="398"/>
      <c r="HCV67" s="398"/>
      <c r="HCW67" s="398"/>
      <c r="HCX67" s="398"/>
      <c r="HCY67" s="398"/>
      <c r="HCZ67" s="398"/>
      <c r="HDA67" s="398"/>
      <c r="HDB67" s="398"/>
      <c r="HDC67" s="398"/>
      <c r="HDD67" s="398"/>
      <c r="HDE67" s="398"/>
      <c r="HDF67" s="398"/>
      <c r="HDG67" s="398"/>
      <c r="HDH67" s="398"/>
      <c r="HDI67" s="398"/>
      <c r="HDJ67" s="398"/>
      <c r="HDK67" s="398"/>
      <c r="HDL67" s="398"/>
      <c r="HDM67" s="398"/>
      <c r="HDN67" s="398"/>
      <c r="HDO67" s="398"/>
      <c r="HDP67" s="398"/>
      <c r="HDQ67" s="398"/>
      <c r="HDR67" s="398"/>
      <c r="HDS67" s="398"/>
      <c r="HDT67" s="398"/>
      <c r="HDU67" s="398"/>
      <c r="HDV67" s="398"/>
      <c r="HDW67" s="398"/>
      <c r="HDX67" s="398"/>
      <c r="HDY67" s="398"/>
      <c r="HDZ67" s="398"/>
      <c r="HEA67" s="398"/>
      <c r="HEB67" s="398"/>
      <c r="HEC67" s="398"/>
      <c r="HED67" s="398"/>
      <c r="HEE67" s="398"/>
      <c r="HEF67" s="398"/>
      <c r="HEG67" s="398"/>
      <c r="HEH67" s="398"/>
      <c r="HEI67" s="398"/>
      <c r="HEJ67" s="398"/>
      <c r="HEK67" s="398"/>
      <c r="HEL67" s="398"/>
      <c r="HEM67" s="398"/>
      <c r="HEN67" s="398"/>
      <c r="HEO67" s="398"/>
      <c r="HEP67" s="398"/>
      <c r="HEQ67" s="398"/>
      <c r="HER67" s="398"/>
      <c r="HES67" s="398"/>
      <c r="HET67" s="398"/>
      <c r="HEU67" s="398"/>
      <c r="HEV67" s="398"/>
      <c r="HEW67" s="398"/>
      <c r="HEX67" s="398"/>
      <c r="HEY67" s="398"/>
      <c r="HEZ67" s="398"/>
      <c r="HFA67" s="398"/>
      <c r="HFB67" s="398"/>
      <c r="HFC67" s="398"/>
      <c r="HFD67" s="398"/>
      <c r="HFE67" s="398"/>
      <c r="HFF67" s="398"/>
      <c r="HFG67" s="398"/>
      <c r="HFH67" s="398"/>
      <c r="HFI67" s="398"/>
      <c r="HFJ67" s="398"/>
      <c r="HFK67" s="398"/>
      <c r="HFL67" s="398"/>
      <c r="HFM67" s="398"/>
      <c r="HFN67" s="398"/>
      <c r="HFO67" s="398"/>
      <c r="HFP67" s="398"/>
      <c r="HFQ67" s="398"/>
      <c r="HFR67" s="398"/>
      <c r="HFS67" s="398"/>
      <c r="HFT67" s="398"/>
      <c r="HFU67" s="398"/>
      <c r="HFV67" s="398"/>
      <c r="HFW67" s="398"/>
      <c r="HFX67" s="398"/>
      <c r="HFY67" s="398"/>
      <c r="HFZ67" s="398"/>
      <c r="HGA67" s="398"/>
      <c r="HGB67" s="398"/>
      <c r="HGC67" s="398"/>
      <c r="HGD67" s="398"/>
      <c r="HGE67" s="398"/>
      <c r="HGF67" s="398"/>
      <c r="HGG67" s="398"/>
      <c r="HGH67" s="398"/>
      <c r="HGI67" s="398"/>
      <c r="HGJ67" s="398"/>
      <c r="HGK67" s="398"/>
      <c r="HGL67" s="398"/>
      <c r="HGM67" s="398"/>
      <c r="HGN67" s="398"/>
      <c r="HGO67" s="398"/>
      <c r="HGP67" s="398"/>
      <c r="HGQ67" s="398"/>
      <c r="HGR67" s="398"/>
      <c r="HGS67" s="398"/>
      <c r="HGT67" s="398"/>
      <c r="HGU67" s="398"/>
      <c r="HGV67" s="398"/>
      <c r="HGW67" s="398"/>
      <c r="HGX67" s="398"/>
      <c r="HGY67" s="398"/>
      <c r="HGZ67" s="398"/>
      <c r="HHA67" s="398"/>
      <c r="HHB67" s="398"/>
      <c r="HHC67" s="398"/>
      <c r="HHD67" s="398"/>
      <c r="HHE67" s="398"/>
      <c r="HHF67" s="398"/>
      <c r="HHG67" s="398"/>
      <c r="HHH67" s="398"/>
      <c r="HHI67" s="398"/>
      <c r="HHJ67" s="398"/>
      <c r="HHK67" s="398"/>
      <c r="HHL67" s="398"/>
      <c r="HHM67" s="398"/>
      <c r="HHN67" s="398"/>
      <c r="HHO67" s="398"/>
      <c r="HHP67" s="398"/>
      <c r="HHQ67" s="398"/>
      <c r="HHR67" s="398"/>
      <c r="HHS67" s="398"/>
      <c r="HHT67" s="398"/>
      <c r="HHU67" s="398"/>
      <c r="HHV67" s="398"/>
      <c r="HHW67" s="398"/>
      <c r="HHX67" s="398"/>
      <c r="HHY67" s="398"/>
      <c r="HHZ67" s="398"/>
      <c r="HIA67" s="398"/>
      <c r="HIB67" s="398"/>
      <c r="HIC67" s="398"/>
      <c r="HID67" s="398"/>
      <c r="HIE67" s="398"/>
      <c r="HIF67" s="398"/>
      <c r="HIG67" s="398"/>
      <c r="HIH67" s="398"/>
      <c r="HII67" s="398"/>
      <c r="HIJ67" s="398"/>
      <c r="HIK67" s="398"/>
      <c r="HIL67" s="398"/>
      <c r="HIM67" s="398"/>
      <c r="HIN67" s="398"/>
      <c r="HIO67" s="398"/>
      <c r="HIP67" s="398"/>
      <c r="HIQ67" s="398"/>
      <c r="HIR67" s="398"/>
      <c r="HIS67" s="398"/>
      <c r="HIT67" s="398"/>
      <c r="HIU67" s="398"/>
      <c r="HIV67" s="398"/>
      <c r="HIW67" s="398"/>
      <c r="HIX67" s="398"/>
      <c r="HIY67" s="398"/>
      <c r="HIZ67" s="398"/>
      <c r="HJA67" s="398"/>
      <c r="HJB67" s="398"/>
      <c r="HJC67" s="398"/>
      <c r="HJD67" s="398"/>
      <c r="HJE67" s="398"/>
      <c r="HJF67" s="398"/>
      <c r="HJG67" s="398"/>
      <c r="HJH67" s="398"/>
      <c r="HJI67" s="398"/>
      <c r="HJJ67" s="398"/>
      <c r="HJK67" s="398"/>
      <c r="HJL67" s="398"/>
      <c r="HJM67" s="398"/>
      <c r="HJN67" s="398"/>
      <c r="HJO67" s="398"/>
      <c r="HJP67" s="398"/>
      <c r="HJQ67" s="398"/>
      <c r="HJR67" s="398"/>
      <c r="HJS67" s="398"/>
      <c r="HJT67" s="398"/>
      <c r="HJU67" s="398"/>
      <c r="HJV67" s="398"/>
      <c r="HJW67" s="398"/>
      <c r="HJX67" s="398"/>
      <c r="HJY67" s="398"/>
      <c r="HJZ67" s="398"/>
      <c r="HKA67" s="398"/>
      <c r="HKB67" s="398"/>
      <c r="HKC67" s="398"/>
      <c r="HKD67" s="398"/>
      <c r="HKE67" s="398"/>
      <c r="HKF67" s="398"/>
      <c r="HKG67" s="398"/>
      <c r="HKH67" s="398"/>
      <c r="HKI67" s="398"/>
      <c r="HKJ67" s="398"/>
      <c r="HKK67" s="398"/>
      <c r="HKL67" s="398"/>
      <c r="HKM67" s="398"/>
      <c r="HKN67" s="398"/>
      <c r="HKO67" s="398"/>
      <c r="HKP67" s="398"/>
      <c r="HKQ67" s="398"/>
      <c r="HKR67" s="398"/>
      <c r="HKS67" s="398"/>
      <c r="HKT67" s="398"/>
      <c r="HKU67" s="398"/>
      <c r="HKV67" s="398"/>
      <c r="HKW67" s="398"/>
      <c r="HKX67" s="398"/>
      <c r="HKY67" s="398"/>
      <c r="HKZ67" s="398"/>
      <c r="HLA67" s="398"/>
      <c r="HLB67" s="398"/>
      <c r="HLC67" s="398"/>
      <c r="HLD67" s="398"/>
      <c r="HLE67" s="398"/>
      <c r="HLF67" s="398"/>
      <c r="HLG67" s="398"/>
      <c r="HLH67" s="398"/>
      <c r="HLI67" s="398"/>
      <c r="HLJ67" s="398"/>
      <c r="HLK67" s="398"/>
      <c r="HLL67" s="398"/>
      <c r="HLM67" s="398"/>
      <c r="HLN67" s="398"/>
      <c r="HLO67" s="398"/>
      <c r="HLP67" s="398"/>
      <c r="HLQ67" s="398"/>
      <c r="HLR67" s="398"/>
      <c r="HLS67" s="398"/>
      <c r="HLT67" s="398"/>
      <c r="HLU67" s="398"/>
      <c r="HLV67" s="398"/>
      <c r="HLW67" s="398"/>
      <c r="HLX67" s="398"/>
      <c r="HLY67" s="398"/>
      <c r="HLZ67" s="398"/>
      <c r="HMA67" s="398"/>
      <c r="HMB67" s="398"/>
      <c r="HMC67" s="398"/>
      <c r="HMD67" s="398"/>
      <c r="HME67" s="398"/>
      <c r="HMF67" s="398"/>
      <c r="HMG67" s="398"/>
      <c r="HMH67" s="398"/>
      <c r="HMI67" s="398"/>
      <c r="HMJ67" s="398"/>
      <c r="HMK67" s="398"/>
      <c r="HML67" s="398"/>
      <c r="HMM67" s="398"/>
      <c r="HMN67" s="398"/>
      <c r="HMO67" s="398"/>
      <c r="HMP67" s="398"/>
      <c r="HMQ67" s="398"/>
      <c r="HMR67" s="398"/>
      <c r="HMS67" s="398"/>
      <c r="HMT67" s="398"/>
      <c r="HMU67" s="398"/>
      <c r="HMV67" s="398"/>
      <c r="HMW67" s="398"/>
      <c r="HMX67" s="398"/>
      <c r="HMY67" s="398"/>
      <c r="HMZ67" s="398"/>
      <c r="HNA67" s="398"/>
      <c r="HNB67" s="398"/>
      <c r="HNC67" s="398"/>
      <c r="HND67" s="398"/>
      <c r="HNE67" s="398"/>
      <c r="HNF67" s="398"/>
      <c r="HNG67" s="398"/>
      <c r="HNH67" s="398"/>
      <c r="HNI67" s="398"/>
      <c r="HNJ67" s="398"/>
      <c r="HNK67" s="398"/>
      <c r="HNL67" s="398"/>
      <c r="HNM67" s="398"/>
      <c r="HNN67" s="398"/>
      <c r="HNO67" s="398"/>
      <c r="HNP67" s="398"/>
      <c r="HNQ67" s="398"/>
      <c r="HNR67" s="398"/>
      <c r="HNS67" s="398"/>
      <c r="HNT67" s="398"/>
      <c r="HNU67" s="398"/>
      <c r="HNV67" s="398"/>
      <c r="HNW67" s="398"/>
      <c r="HNX67" s="398"/>
      <c r="HNY67" s="398"/>
      <c r="HNZ67" s="398"/>
      <c r="HOA67" s="398"/>
      <c r="HOB67" s="398"/>
      <c r="HOC67" s="398"/>
      <c r="HOD67" s="398"/>
      <c r="HOE67" s="398"/>
      <c r="HOF67" s="398"/>
      <c r="HOG67" s="398"/>
      <c r="HOH67" s="398"/>
      <c r="HOI67" s="398"/>
      <c r="HOJ67" s="398"/>
      <c r="HOK67" s="398"/>
      <c r="HOL67" s="398"/>
      <c r="HOM67" s="398"/>
      <c r="HON67" s="398"/>
      <c r="HOO67" s="398"/>
      <c r="HOP67" s="398"/>
      <c r="HOQ67" s="398"/>
      <c r="HOR67" s="398"/>
      <c r="HOS67" s="398"/>
      <c r="HOT67" s="398"/>
      <c r="HOU67" s="398"/>
      <c r="HOV67" s="398"/>
      <c r="HOW67" s="398"/>
      <c r="HOX67" s="398"/>
      <c r="HOY67" s="398"/>
      <c r="HOZ67" s="398"/>
      <c r="HPA67" s="398"/>
      <c r="HPB67" s="398"/>
      <c r="HPC67" s="398"/>
      <c r="HPD67" s="398"/>
      <c r="HPE67" s="398"/>
      <c r="HPF67" s="398"/>
      <c r="HPG67" s="398"/>
      <c r="HPH67" s="398"/>
      <c r="HPI67" s="398"/>
      <c r="HPJ67" s="398"/>
      <c r="HPK67" s="398"/>
      <c r="HPL67" s="398"/>
      <c r="HPM67" s="398"/>
      <c r="HPN67" s="398"/>
      <c r="HPO67" s="398"/>
      <c r="HPP67" s="398"/>
      <c r="HPQ67" s="398"/>
      <c r="HPR67" s="398"/>
      <c r="HPS67" s="398"/>
      <c r="HPT67" s="398"/>
      <c r="HPU67" s="398"/>
      <c r="HPV67" s="398"/>
      <c r="HPW67" s="398"/>
      <c r="HPX67" s="398"/>
      <c r="HPY67" s="398"/>
      <c r="HPZ67" s="398"/>
      <c r="HQA67" s="398"/>
      <c r="HQB67" s="398"/>
      <c r="HQC67" s="398"/>
      <c r="HQD67" s="398"/>
      <c r="HQE67" s="398"/>
      <c r="HQF67" s="398"/>
      <c r="HQG67" s="398"/>
      <c r="HQH67" s="398"/>
      <c r="HQI67" s="398"/>
      <c r="HQJ67" s="398"/>
      <c r="HQK67" s="398"/>
      <c r="HQL67" s="398"/>
      <c r="HQM67" s="398"/>
      <c r="HQN67" s="398"/>
      <c r="HQO67" s="398"/>
      <c r="HQP67" s="398"/>
      <c r="HQQ67" s="398"/>
      <c r="HQR67" s="398"/>
      <c r="HQS67" s="398"/>
      <c r="HQT67" s="398"/>
      <c r="HQU67" s="398"/>
      <c r="HQV67" s="398"/>
      <c r="HQW67" s="398"/>
      <c r="HQX67" s="398"/>
      <c r="HQY67" s="398"/>
      <c r="HQZ67" s="398"/>
      <c r="HRA67" s="398"/>
      <c r="HRB67" s="398"/>
      <c r="HRC67" s="398"/>
      <c r="HRD67" s="398"/>
      <c r="HRE67" s="398"/>
      <c r="HRF67" s="398"/>
      <c r="HRG67" s="398"/>
      <c r="HRH67" s="398"/>
      <c r="HRI67" s="398"/>
      <c r="HRJ67" s="398"/>
      <c r="HRK67" s="398"/>
      <c r="HRL67" s="398"/>
      <c r="HRM67" s="398"/>
      <c r="HRN67" s="398"/>
      <c r="HRO67" s="398"/>
      <c r="HRP67" s="398"/>
      <c r="HRQ67" s="398"/>
      <c r="HRR67" s="398"/>
      <c r="HRS67" s="398"/>
      <c r="HRT67" s="398"/>
      <c r="HRU67" s="398"/>
      <c r="HRV67" s="398"/>
      <c r="HRW67" s="398"/>
      <c r="HRX67" s="398"/>
      <c r="HRY67" s="398"/>
      <c r="HRZ67" s="398"/>
      <c r="HSA67" s="398"/>
      <c r="HSB67" s="398"/>
      <c r="HSC67" s="398"/>
      <c r="HSD67" s="398"/>
      <c r="HSE67" s="398"/>
      <c r="HSF67" s="398"/>
      <c r="HSG67" s="398"/>
      <c r="HSH67" s="398"/>
      <c r="HSI67" s="398"/>
      <c r="HSJ67" s="398"/>
      <c r="HSK67" s="398"/>
      <c r="HSL67" s="398"/>
      <c r="HSM67" s="398"/>
      <c r="HSN67" s="398"/>
      <c r="HSO67" s="398"/>
      <c r="HSP67" s="398"/>
      <c r="HSQ67" s="398"/>
      <c r="HSR67" s="398"/>
      <c r="HSS67" s="398"/>
      <c r="HST67" s="398"/>
      <c r="HSU67" s="398"/>
      <c r="HSV67" s="398"/>
      <c r="HSW67" s="398"/>
      <c r="HSX67" s="398"/>
      <c r="HSY67" s="398"/>
      <c r="HSZ67" s="398"/>
      <c r="HTA67" s="398"/>
      <c r="HTB67" s="398"/>
      <c r="HTC67" s="398"/>
      <c r="HTD67" s="398"/>
      <c r="HTE67" s="398"/>
      <c r="HTF67" s="398"/>
      <c r="HTG67" s="398"/>
      <c r="HTH67" s="398"/>
      <c r="HTI67" s="398"/>
      <c r="HTJ67" s="398"/>
      <c r="HTK67" s="398"/>
      <c r="HTL67" s="398"/>
      <c r="HTM67" s="398"/>
      <c r="HTN67" s="398"/>
      <c r="HTO67" s="398"/>
      <c r="HTP67" s="398"/>
      <c r="HTQ67" s="398"/>
      <c r="HTR67" s="398"/>
      <c r="HTS67" s="398"/>
      <c r="HTT67" s="398"/>
      <c r="HTU67" s="398"/>
      <c r="HTV67" s="398"/>
      <c r="HTW67" s="398"/>
      <c r="HTX67" s="398"/>
      <c r="HTY67" s="398"/>
      <c r="HTZ67" s="398"/>
      <c r="HUA67" s="398"/>
      <c r="HUB67" s="398"/>
      <c r="HUC67" s="398"/>
      <c r="HUD67" s="398"/>
      <c r="HUE67" s="398"/>
      <c r="HUF67" s="398"/>
      <c r="HUG67" s="398"/>
      <c r="HUH67" s="398"/>
      <c r="HUI67" s="398"/>
      <c r="HUJ67" s="398"/>
      <c r="HUK67" s="398"/>
      <c r="HUL67" s="398"/>
      <c r="HUM67" s="398"/>
      <c r="HUN67" s="398"/>
      <c r="HUO67" s="398"/>
      <c r="HUP67" s="398"/>
      <c r="HUQ67" s="398"/>
      <c r="HUR67" s="398"/>
      <c r="HUS67" s="398"/>
      <c r="HUT67" s="398"/>
      <c r="HUU67" s="398"/>
      <c r="HUV67" s="398"/>
      <c r="HUW67" s="398"/>
      <c r="HUX67" s="398"/>
      <c r="HUY67" s="398"/>
      <c r="HUZ67" s="398"/>
      <c r="HVA67" s="398"/>
      <c r="HVB67" s="398"/>
      <c r="HVC67" s="398"/>
      <c r="HVD67" s="398"/>
      <c r="HVE67" s="398"/>
      <c r="HVF67" s="398"/>
      <c r="HVG67" s="398"/>
      <c r="HVH67" s="398"/>
      <c r="HVI67" s="398"/>
      <c r="HVJ67" s="398"/>
      <c r="HVK67" s="398"/>
      <c r="HVL67" s="398"/>
      <c r="HVM67" s="398"/>
      <c r="HVN67" s="398"/>
      <c r="HVO67" s="398"/>
      <c r="HVP67" s="398"/>
      <c r="HVQ67" s="398"/>
      <c r="HVR67" s="398"/>
      <c r="HVS67" s="398"/>
      <c r="HVT67" s="398"/>
      <c r="HVU67" s="398"/>
      <c r="HVV67" s="398"/>
      <c r="HVW67" s="398"/>
      <c r="HVX67" s="398"/>
      <c r="HVY67" s="398"/>
      <c r="HVZ67" s="398"/>
      <c r="HWA67" s="398"/>
      <c r="HWB67" s="398"/>
      <c r="HWC67" s="398"/>
      <c r="HWD67" s="398"/>
      <c r="HWE67" s="398"/>
      <c r="HWF67" s="398"/>
      <c r="HWG67" s="398"/>
      <c r="HWH67" s="398"/>
      <c r="HWI67" s="398"/>
      <c r="HWJ67" s="398"/>
      <c r="HWK67" s="398"/>
      <c r="HWL67" s="398"/>
      <c r="HWM67" s="398"/>
      <c r="HWN67" s="398"/>
      <c r="HWO67" s="398"/>
      <c r="HWP67" s="398"/>
      <c r="HWQ67" s="398"/>
      <c r="HWR67" s="398"/>
      <c r="HWS67" s="398"/>
      <c r="HWT67" s="398"/>
      <c r="HWU67" s="398"/>
      <c r="HWV67" s="398"/>
      <c r="HWW67" s="398"/>
      <c r="HWX67" s="398"/>
      <c r="HWY67" s="398"/>
      <c r="HWZ67" s="398"/>
      <c r="HXA67" s="398"/>
      <c r="HXB67" s="398"/>
      <c r="HXC67" s="398"/>
      <c r="HXD67" s="398"/>
      <c r="HXE67" s="398"/>
      <c r="HXF67" s="398"/>
      <c r="HXG67" s="398"/>
      <c r="HXH67" s="398"/>
      <c r="HXI67" s="398"/>
      <c r="HXJ67" s="398"/>
      <c r="HXK67" s="398"/>
      <c r="HXL67" s="398"/>
      <c r="HXM67" s="398"/>
      <c r="HXN67" s="398"/>
      <c r="HXO67" s="398"/>
      <c r="HXP67" s="398"/>
      <c r="HXQ67" s="398"/>
      <c r="HXR67" s="398"/>
      <c r="HXS67" s="398"/>
      <c r="HXT67" s="398"/>
      <c r="HXU67" s="398"/>
      <c r="HXV67" s="398"/>
      <c r="HXW67" s="398"/>
      <c r="HXX67" s="398"/>
      <c r="HXY67" s="398"/>
      <c r="HXZ67" s="398"/>
      <c r="HYA67" s="398"/>
      <c r="HYB67" s="398"/>
      <c r="HYC67" s="398"/>
      <c r="HYD67" s="398"/>
      <c r="HYE67" s="398"/>
      <c r="HYF67" s="398"/>
      <c r="HYG67" s="398"/>
      <c r="HYH67" s="398"/>
      <c r="HYI67" s="398"/>
      <c r="HYJ67" s="398"/>
      <c r="HYK67" s="398"/>
      <c r="HYL67" s="398"/>
      <c r="HYM67" s="398"/>
      <c r="HYN67" s="398"/>
      <c r="HYO67" s="398"/>
      <c r="HYP67" s="398"/>
      <c r="HYQ67" s="398"/>
      <c r="HYR67" s="398"/>
      <c r="HYS67" s="398"/>
      <c r="HYT67" s="398"/>
      <c r="HYU67" s="398"/>
      <c r="HYV67" s="398"/>
      <c r="HYW67" s="398"/>
      <c r="HYX67" s="398"/>
      <c r="HYY67" s="398"/>
      <c r="HYZ67" s="398"/>
      <c r="HZA67" s="398"/>
      <c r="HZB67" s="398"/>
      <c r="HZC67" s="398"/>
      <c r="HZD67" s="398"/>
      <c r="HZE67" s="398"/>
      <c r="HZF67" s="398"/>
      <c r="HZG67" s="398"/>
      <c r="HZH67" s="398"/>
      <c r="HZI67" s="398"/>
      <c r="HZJ67" s="398"/>
      <c r="HZK67" s="398"/>
      <c r="HZL67" s="398"/>
      <c r="HZM67" s="398"/>
      <c r="HZN67" s="398"/>
      <c r="HZO67" s="398"/>
      <c r="HZP67" s="398"/>
      <c r="HZQ67" s="398"/>
      <c r="HZR67" s="398"/>
      <c r="HZS67" s="398"/>
      <c r="HZT67" s="398"/>
      <c r="HZU67" s="398"/>
      <c r="HZV67" s="398"/>
      <c r="HZW67" s="398"/>
      <c r="HZX67" s="398"/>
      <c r="HZY67" s="398"/>
      <c r="HZZ67" s="398"/>
      <c r="IAA67" s="398"/>
      <c r="IAB67" s="398"/>
      <c r="IAC67" s="398"/>
      <c r="IAD67" s="398"/>
      <c r="IAE67" s="398"/>
      <c r="IAF67" s="398"/>
      <c r="IAG67" s="398"/>
      <c r="IAH67" s="398"/>
      <c r="IAI67" s="398"/>
      <c r="IAJ67" s="398"/>
      <c r="IAK67" s="398"/>
      <c r="IAL67" s="398"/>
      <c r="IAM67" s="398"/>
      <c r="IAN67" s="398"/>
      <c r="IAO67" s="398"/>
      <c r="IAP67" s="398"/>
      <c r="IAQ67" s="398"/>
      <c r="IAR67" s="398"/>
      <c r="IAS67" s="398"/>
      <c r="IAT67" s="398"/>
      <c r="IAU67" s="398"/>
      <c r="IAV67" s="398"/>
      <c r="IAW67" s="398"/>
      <c r="IAX67" s="398"/>
      <c r="IAY67" s="398"/>
      <c r="IAZ67" s="398"/>
      <c r="IBA67" s="398"/>
      <c r="IBB67" s="398"/>
      <c r="IBC67" s="398"/>
      <c r="IBD67" s="398"/>
      <c r="IBE67" s="398"/>
      <c r="IBF67" s="398"/>
      <c r="IBG67" s="398"/>
      <c r="IBH67" s="398"/>
      <c r="IBI67" s="398"/>
      <c r="IBJ67" s="398"/>
      <c r="IBK67" s="398"/>
      <c r="IBL67" s="398"/>
      <c r="IBM67" s="398"/>
      <c r="IBN67" s="398"/>
      <c r="IBO67" s="398"/>
      <c r="IBP67" s="398"/>
      <c r="IBQ67" s="398"/>
      <c r="IBR67" s="398"/>
      <c r="IBS67" s="398"/>
      <c r="IBT67" s="398"/>
      <c r="IBU67" s="398"/>
      <c r="IBV67" s="398"/>
      <c r="IBW67" s="398"/>
      <c r="IBX67" s="398"/>
      <c r="IBY67" s="398"/>
      <c r="IBZ67" s="398"/>
      <c r="ICA67" s="398"/>
      <c r="ICB67" s="398"/>
      <c r="ICC67" s="398"/>
      <c r="ICD67" s="398"/>
      <c r="ICE67" s="398"/>
      <c r="ICF67" s="398"/>
      <c r="ICG67" s="398"/>
      <c r="ICH67" s="398"/>
      <c r="ICI67" s="398"/>
      <c r="ICJ67" s="398"/>
      <c r="ICK67" s="398"/>
      <c r="ICL67" s="398"/>
      <c r="ICM67" s="398"/>
      <c r="ICN67" s="398"/>
      <c r="ICO67" s="398"/>
      <c r="ICP67" s="398"/>
      <c r="ICQ67" s="398"/>
      <c r="ICR67" s="398"/>
      <c r="ICS67" s="398"/>
      <c r="ICT67" s="398"/>
      <c r="ICU67" s="398"/>
      <c r="ICV67" s="398"/>
      <c r="ICW67" s="398"/>
      <c r="ICX67" s="398"/>
      <c r="ICY67" s="398"/>
      <c r="ICZ67" s="398"/>
      <c r="IDA67" s="398"/>
      <c r="IDB67" s="398"/>
      <c r="IDC67" s="398"/>
      <c r="IDD67" s="398"/>
      <c r="IDE67" s="398"/>
      <c r="IDF67" s="398"/>
      <c r="IDG67" s="398"/>
      <c r="IDH67" s="398"/>
      <c r="IDI67" s="398"/>
      <c r="IDJ67" s="398"/>
      <c r="IDK67" s="398"/>
      <c r="IDL67" s="398"/>
      <c r="IDM67" s="398"/>
      <c r="IDN67" s="398"/>
      <c r="IDO67" s="398"/>
      <c r="IDP67" s="398"/>
      <c r="IDQ67" s="398"/>
      <c r="IDR67" s="398"/>
      <c r="IDS67" s="398"/>
      <c r="IDT67" s="398"/>
      <c r="IDU67" s="398"/>
      <c r="IDV67" s="398"/>
      <c r="IDW67" s="398"/>
      <c r="IDX67" s="398"/>
      <c r="IDY67" s="398"/>
      <c r="IDZ67" s="398"/>
      <c r="IEA67" s="398"/>
      <c r="IEB67" s="398"/>
      <c r="IEC67" s="398"/>
      <c r="IED67" s="398"/>
      <c r="IEE67" s="398"/>
      <c r="IEF67" s="398"/>
      <c r="IEG67" s="398"/>
      <c r="IEH67" s="398"/>
      <c r="IEI67" s="398"/>
      <c r="IEJ67" s="398"/>
      <c r="IEK67" s="398"/>
      <c r="IEL67" s="398"/>
      <c r="IEM67" s="398"/>
      <c r="IEN67" s="398"/>
      <c r="IEO67" s="398"/>
      <c r="IEP67" s="398"/>
      <c r="IEQ67" s="398"/>
      <c r="IER67" s="398"/>
      <c r="IES67" s="398"/>
      <c r="IET67" s="398"/>
      <c r="IEU67" s="398"/>
      <c r="IEV67" s="398"/>
      <c r="IEW67" s="398"/>
      <c r="IEX67" s="398"/>
      <c r="IEY67" s="398"/>
      <c r="IEZ67" s="398"/>
      <c r="IFA67" s="398"/>
      <c r="IFB67" s="398"/>
      <c r="IFC67" s="398"/>
      <c r="IFD67" s="398"/>
      <c r="IFE67" s="398"/>
      <c r="IFF67" s="398"/>
      <c r="IFG67" s="398"/>
      <c r="IFH67" s="398"/>
      <c r="IFI67" s="398"/>
      <c r="IFJ67" s="398"/>
      <c r="IFK67" s="398"/>
      <c r="IFL67" s="398"/>
      <c r="IFM67" s="398"/>
      <c r="IFN67" s="398"/>
      <c r="IFO67" s="398"/>
      <c r="IFP67" s="398"/>
      <c r="IFQ67" s="398"/>
      <c r="IFR67" s="398"/>
      <c r="IFS67" s="398"/>
      <c r="IFT67" s="398"/>
      <c r="IFU67" s="398"/>
      <c r="IFV67" s="398"/>
      <c r="IFW67" s="398"/>
      <c r="IFX67" s="398"/>
      <c r="IFY67" s="398"/>
      <c r="IFZ67" s="398"/>
      <c r="IGA67" s="398"/>
      <c r="IGB67" s="398"/>
      <c r="IGC67" s="398"/>
      <c r="IGD67" s="398"/>
      <c r="IGE67" s="398"/>
      <c r="IGF67" s="398"/>
      <c r="IGG67" s="398"/>
      <c r="IGH67" s="398"/>
      <c r="IGI67" s="398"/>
      <c r="IGJ67" s="398"/>
      <c r="IGK67" s="398"/>
      <c r="IGL67" s="398"/>
      <c r="IGM67" s="398"/>
      <c r="IGN67" s="398"/>
      <c r="IGO67" s="398"/>
      <c r="IGP67" s="398"/>
      <c r="IGQ67" s="398"/>
      <c r="IGR67" s="398"/>
      <c r="IGS67" s="398"/>
      <c r="IGT67" s="398"/>
      <c r="IGU67" s="398"/>
      <c r="IGV67" s="398"/>
      <c r="IGW67" s="398"/>
      <c r="IGX67" s="398"/>
      <c r="IGY67" s="398"/>
      <c r="IGZ67" s="398"/>
      <c r="IHA67" s="398"/>
      <c r="IHB67" s="398"/>
      <c r="IHC67" s="398"/>
      <c r="IHD67" s="398"/>
      <c r="IHE67" s="398"/>
      <c r="IHF67" s="398"/>
      <c r="IHG67" s="398"/>
      <c r="IHH67" s="398"/>
      <c r="IHI67" s="398"/>
      <c r="IHJ67" s="398"/>
      <c r="IHK67" s="398"/>
      <c r="IHL67" s="398"/>
      <c r="IHM67" s="398"/>
      <c r="IHN67" s="398"/>
      <c r="IHO67" s="398"/>
      <c r="IHP67" s="398"/>
      <c r="IHQ67" s="398"/>
      <c r="IHR67" s="398"/>
      <c r="IHS67" s="398"/>
      <c r="IHT67" s="398"/>
      <c r="IHU67" s="398"/>
      <c r="IHV67" s="398"/>
      <c r="IHW67" s="398"/>
      <c r="IHX67" s="398"/>
      <c r="IHY67" s="398"/>
      <c r="IHZ67" s="398"/>
      <c r="IIA67" s="398"/>
      <c r="IIB67" s="398"/>
      <c r="IIC67" s="398"/>
      <c r="IID67" s="398"/>
      <c r="IIE67" s="398"/>
      <c r="IIF67" s="398"/>
      <c r="IIG67" s="398"/>
      <c r="IIH67" s="398"/>
      <c r="III67" s="398"/>
      <c r="IIJ67" s="398"/>
      <c r="IIK67" s="398"/>
      <c r="IIL67" s="398"/>
      <c r="IIM67" s="398"/>
      <c r="IIN67" s="398"/>
      <c r="IIO67" s="398"/>
      <c r="IIP67" s="398"/>
      <c r="IIQ67" s="398"/>
      <c r="IIR67" s="398"/>
      <c r="IIS67" s="398"/>
      <c r="IIT67" s="398"/>
      <c r="IIU67" s="398"/>
      <c r="IIV67" s="398"/>
      <c r="IIW67" s="398"/>
      <c r="IIX67" s="398"/>
      <c r="IIY67" s="398"/>
      <c r="IIZ67" s="398"/>
      <c r="IJA67" s="398"/>
      <c r="IJB67" s="398"/>
      <c r="IJC67" s="398"/>
      <c r="IJD67" s="398"/>
      <c r="IJE67" s="398"/>
      <c r="IJF67" s="398"/>
      <c r="IJG67" s="398"/>
      <c r="IJH67" s="398"/>
      <c r="IJI67" s="398"/>
      <c r="IJJ67" s="398"/>
      <c r="IJK67" s="398"/>
      <c r="IJL67" s="398"/>
      <c r="IJM67" s="398"/>
      <c r="IJN67" s="398"/>
      <c r="IJO67" s="398"/>
      <c r="IJP67" s="398"/>
      <c r="IJQ67" s="398"/>
      <c r="IJR67" s="398"/>
      <c r="IJS67" s="398"/>
      <c r="IJT67" s="398"/>
      <c r="IJU67" s="398"/>
      <c r="IJV67" s="398"/>
      <c r="IJW67" s="398"/>
      <c r="IJX67" s="398"/>
      <c r="IJY67" s="398"/>
      <c r="IJZ67" s="398"/>
      <c r="IKA67" s="398"/>
      <c r="IKB67" s="398"/>
      <c r="IKC67" s="398"/>
      <c r="IKD67" s="398"/>
      <c r="IKE67" s="398"/>
      <c r="IKF67" s="398"/>
      <c r="IKG67" s="398"/>
      <c r="IKH67" s="398"/>
      <c r="IKI67" s="398"/>
      <c r="IKJ67" s="398"/>
      <c r="IKK67" s="398"/>
      <c r="IKL67" s="398"/>
      <c r="IKM67" s="398"/>
      <c r="IKN67" s="398"/>
      <c r="IKO67" s="398"/>
      <c r="IKP67" s="398"/>
      <c r="IKQ67" s="398"/>
      <c r="IKR67" s="398"/>
      <c r="IKS67" s="398"/>
      <c r="IKT67" s="398"/>
      <c r="IKU67" s="398"/>
      <c r="IKV67" s="398"/>
      <c r="IKW67" s="398"/>
      <c r="IKX67" s="398"/>
      <c r="IKY67" s="398"/>
      <c r="IKZ67" s="398"/>
      <c r="ILA67" s="398"/>
      <c r="ILB67" s="398"/>
      <c r="ILC67" s="398"/>
      <c r="ILD67" s="398"/>
      <c r="ILE67" s="398"/>
      <c r="ILF67" s="398"/>
      <c r="ILG67" s="398"/>
      <c r="ILH67" s="398"/>
      <c r="ILI67" s="398"/>
      <c r="ILJ67" s="398"/>
      <c r="ILK67" s="398"/>
      <c r="ILL67" s="398"/>
      <c r="ILM67" s="398"/>
      <c r="ILN67" s="398"/>
      <c r="ILO67" s="398"/>
      <c r="ILP67" s="398"/>
      <c r="ILQ67" s="398"/>
      <c r="ILR67" s="398"/>
      <c r="ILS67" s="398"/>
      <c r="ILT67" s="398"/>
      <c r="ILU67" s="398"/>
      <c r="ILV67" s="398"/>
      <c r="ILW67" s="398"/>
      <c r="ILX67" s="398"/>
      <c r="ILY67" s="398"/>
      <c r="ILZ67" s="398"/>
      <c r="IMA67" s="398"/>
      <c r="IMB67" s="398"/>
      <c r="IMC67" s="398"/>
      <c r="IMD67" s="398"/>
      <c r="IME67" s="398"/>
      <c r="IMF67" s="398"/>
      <c r="IMG67" s="398"/>
      <c r="IMH67" s="398"/>
      <c r="IMI67" s="398"/>
      <c r="IMJ67" s="398"/>
      <c r="IMK67" s="398"/>
      <c r="IML67" s="398"/>
      <c r="IMM67" s="398"/>
      <c r="IMN67" s="398"/>
      <c r="IMO67" s="398"/>
      <c r="IMP67" s="398"/>
      <c r="IMQ67" s="398"/>
      <c r="IMR67" s="398"/>
      <c r="IMS67" s="398"/>
      <c r="IMT67" s="398"/>
      <c r="IMU67" s="398"/>
      <c r="IMV67" s="398"/>
      <c r="IMW67" s="398"/>
      <c r="IMX67" s="398"/>
      <c r="IMY67" s="398"/>
      <c r="IMZ67" s="398"/>
      <c r="INA67" s="398"/>
      <c r="INB67" s="398"/>
      <c r="INC67" s="398"/>
      <c r="IND67" s="398"/>
      <c r="INE67" s="398"/>
      <c r="INF67" s="398"/>
      <c r="ING67" s="398"/>
      <c r="INH67" s="398"/>
      <c r="INI67" s="398"/>
      <c r="INJ67" s="398"/>
      <c r="INK67" s="398"/>
      <c r="INL67" s="398"/>
      <c r="INM67" s="398"/>
      <c r="INN67" s="398"/>
      <c r="INO67" s="398"/>
      <c r="INP67" s="398"/>
      <c r="INQ67" s="398"/>
      <c r="INR67" s="398"/>
      <c r="INS67" s="398"/>
      <c r="INT67" s="398"/>
      <c r="INU67" s="398"/>
      <c r="INV67" s="398"/>
      <c r="INW67" s="398"/>
      <c r="INX67" s="398"/>
      <c r="INY67" s="398"/>
      <c r="INZ67" s="398"/>
      <c r="IOA67" s="398"/>
      <c r="IOB67" s="398"/>
      <c r="IOC67" s="398"/>
      <c r="IOD67" s="398"/>
      <c r="IOE67" s="398"/>
      <c r="IOF67" s="398"/>
      <c r="IOG67" s="398"/>
      <c r="IOH67" s="398"/>
      <c r="IOI67" s="398"/>
      <c r="IOJ67" s="398"/>
      <c r="IOK67" s="398"/>
      <c r="IOL67" s="398"/>
      <c r="IOM67" s="398"/>
      <c r="ION67" s="398"/>
      <c r="IOO67" s="398"/>
      <c r="IOP67" s="398"/>
      <c r="IOQ67" s="398"/>
      <c r="IOR67" s="398"/>
      <c r="IOS67" s="398"/>
      <c r="IOT67" s="398"/>
      <c r="IOU67" s="398"/>
      <c r="IOV67" s="398"/>
      <c r="IOW67" s="398"/>
      <c r="IOX67" s="398"/>
      <c r="IOY67" s="398"/>
      <c r="IOZ67" s="398"/>
      <c r="IPA67" s="398"/>
      <c r="IPB67" s="398"/>
      <c r="IPC67" s="398"/>
      <c r="IPD67" s="398"/>
      <c r="IPE67" s="398"/>
      <c r="IPF67" s="398"/>
      <c r="IPG67" s="398"/>
      <c r="IPH67" s="398"/>
      <c r="IPI67" s="398"/>
      <c r="IPJ67" s="398"/>
      <c r="IPK67" s="398"/>
      <c r="IPL67" s="398"/>
      <c r="IPM67" s="398"/>
      <c r="IPN67" s="398"/>
      <c r="IPO67" s="398"/>
      <c r="IPP67" s="398"/>
      <c r="IPQ67" s="398"/>
      <c r="IPR67" s="398"/>
      <c r="IPS67" s="398"/>
      <c r="IPT67" s="398"/>
      <c r="IPU67" s="398"/>
      <c r="IPV67" s="398"/>
      <c r="IPW67" s="398"/>
      <c r="IPX67" s="398"/>
      <c r="IPY67" s="398"/>
      <c r="IPZ67" s="398"/>
      <c r="IQA67" s="398"/>
      <c r="IQB67" s="398"/>
      <c r="IQC67" s="398"/>
      <c r="IQD67" s="398"/>
      <c r="IQE67" s="398"/>
      <c r="IQF67" s="398"/>
      <c r="IQG67" s="398"/>
      <c r="IQH67" s="398"/>
      <c r="IQI67" s="398"/>
      <c r="IQJ67" s="398"/>
      <c r="IQK67" s="398"/>
      <c r="IQL67" s="398"/>
      <c r="IQM67" s="398"/>
      <c r="IQN67" s="398"/>
      <c r="IQO67" s="398"/>
      <c r="IQP67" s="398"/>
      <c r="IQQ67" s="398"/>
      <c r="IQR67" s="398"/>
      <c r="IQS67" s="398"/>
      <c r="IQT67" s="398"/>
      <c r="IQU67" s="398"/>
      <c r="IQV67" s="398"/>
      <c r="IQW67" s="398"/>
      <c r="IQX67" s="398"/>
      <c r="IQY67" s="398"/>
      <c r="IQZ67" s="398"/>
      <c r="IRA67" s="398"/>
      <c r="IRB67" s="398"/>
      <c r="IRC67" s="398"/>
      <c r="IRD67" s="398"/>
      <c r="IRE67" s="398"/>
      <c r="IRF67" s="398"/>
      <c r="IRG67" s="398"/>
      <c r="IRH67" s="398"/>
      <c r="IRI67" s="398"/>
      <c r="IRJ67" s="398"/>
      <c r="IRK67" s="398"/>
      <c r="IRL67" s="398"/>
      <c r="IRM67" s="398"/>
      <c r="IRN67" s="398"/>
      <c r="IRO67" s="398"/>
      <c r="IRP67" s="398"/>
      <c r="IRQ67" s="398"/>
      <c r="IRR67" s="398"/>
      <c r="IRS67" s="398"/>
      <c r="IRT67" s="398"/>
      <c r="IRU67" s="398"/>
      <c r="IRV67" s="398"/>
      <c r="IRW67" s="398"/>
      <c r="IRX67" s="398"/>
      <c r="IRY67" s="398"/>
      <c r="IRZ67" s="398"/>
      <c r="ISA67" s="398"/>
      <c r="ISB67" s="398"/>
      <c r="ISC67" s="398"/>
      <c r="ISD67" s="398"/>
      <c r="ISE67" s="398"/>
      <c r="ISF67" s="398"/>
      <c r="ISG67" s="398"/>
      <c r="ISH67" s="398"/>
      <c r="ISI67" s="398"/>
      <c r="ISJ67" s="398"/>
      <c r="ISK67" s="398"/>
      <c r="ISL67" s="398"/>
      <c r="ISM67" s="398"/>
      <c r="ISN67" s="398"/>
      <c r="ISO67" s="398"/>
      <c r="ISP67" s="398"/>
      <c r="ISQ67" s="398"/>
      <c r="ISR67" s="398"/>
      <c r="ISS67" s="398"/>
      <c r="IST67" s="398"/>
      <c r="ISU67" s="398"/>
      <c r="ISV67" s="398"/>
      <c r="ISW67" s="398"/>
      <c r="ISX67" s="398"/>
      <c r="ISY67" s="398"/>
      <c r="ISZ67" s="398"/>
      <c r="ITA67" s="398"/>
      <c r="ITB67" s="398"/>
      <c r="ITC67" s="398"/>
      <c r="ITD67" s="398"/>
      <c r="ITE67" s="398"/>
      <c r="ITF67" s="398"/>
      <c r="ITG67" s="398"/>
      <c r="ITH67" s="398"/>
      <c r="ITI67" s="398"/>
      <c r="ITJ67" s="398"/>
      <c r="ITK67" s="398"/>
      <c r="ITL67" s="398"/>
      <c r="ITM67" s="398"/>
      <c r="ITN67" s="398"/>
      <c r="ITO67" s="398"/>
      <c r="ITP67" s="398"/>
      <c r="ITQ67" s="398"/>
      <c r="ITR67" s="398"/>
      <c r="ITS67" s="398"/>
      <c r="ITT67" s="398"/>
      <c r="ITU67" s="398"/>
      <c r="ITV67" s="398"/>
      <c r="ITW67" s="398"/>
      <c r="ITX67" s="398"/>
      <c r="ITY67" s="398"/>
      <c r="ITZ67" s="398"/>
      <c r="IUA67" s="398"/>
      <c r="IUB67" s="398"/>
      <c r="IUC67" s="398"/>
      <c r="IUD67" s="398"/>
      <c r="IUE67" s="398"/>
      <c r="IUF67" s="398"/>
      <c r="IUG67" s="398"/>
      <c r="IUH67" s="398"/>
      <c r="IUI67" s="398"/>
      <c r="IUJ67" s="398"/>
      <c r="IUK67" s="398"/>
      <c r="IUL67" s="398"/>
      <c r="IUM67" s="398"/>
      <c r="IUN67" s="398"/>
      <c r="IUO67" s="398"/>
      <c r="IUP67" s="398"/>
      <c r="IUQ67" s="398"/>
      <c r="IUR67" s="398"/>
      <c r="IUS67" s="398"/>
      <c r="IUT67" s="398"/>
      <c r="IUU67" s="398"/>
      <c r="IUV67" s="398"/>
      <c r="IUW67" s="398"/>
      <c r="IUX67" s="398"/>
      <c r="IUY67" s="398"/>
      <c r="IUZ67" s="398"/>
      <c r="IVA67" s="398"/>
      <c r="IVB67" s="398"/>
      <c r="IVC67" s="398"/>
      <c r="IVD67" s="398"/>
      <c r="IVE67" s="398"/>
      <c r="IVF67" s="398"/>
      <c r="IVG67" s="398"/>
      <c r="IVH67" s="398"/>
      <c r="IVI67" s="398"/>
      <c r="IVJ67" s="398"/>
      <c r="IVK67" s="398"/>
      <c r="IVL67" s="398"/>
      <c r="IVM67" s="398"/>
      <c r="IVN67" s="398"/>
      <c r="IVO67" s="398"/>
      <c r="IVP67" s="398"/>
      <c r="IVQ67" s="398"/>
      <c r="IVR67" s="398"/>
      <c r="IVS67" s="398"/>
      <c r="IVT67" s="398"/>
      <c r="IVU67" s="398"/>
      <c r="IVV67" s="398"/>
      <c r="IVW67" s="398"/>
      <c r="IVX67" s="398"/>
      <c r="IVY67" s="398"/>
      <c r="IVZ67" s="398"/>
      <c r="IWA67" s="398"/>
      <c r="IWB67" s="398"/>
      <c r="IWC67" s="398"/>
      <c r="IWD67" s="398"/>
      <c r="IWE67" s="398"/>
      <c r="IWF67" s="398"/>
      <c r="IWG67" s="398"/>
      <c r="IWH67" s="398"/>
      <c r="IWI67" s="398"/>
      <c r="IWJ67" s="398"/>
      <c r="IWK67" s="398"/>
      <c r="IWL67" s="398"/>
      <c r="IWM67" s="398"/>
      <c r="IWN67" s="398"/>
      <c r="IWO67" s="398"/>
      <c r="IWP67" s="398"/>
      <c r="IWQ67" s="398"/>
      <c r="IWR67" s="398"/>
      <c r="IWS67" s="398"/>
      <c r="IWT67" s="398"/>
      <c r="IWU67" s="398"/>
      <c r="IWV67" s="398"/>
      <c r="IWW67" s="398"/>
      <c r="IWX67" s="398"/>
      <c r="IWY67" s="398"/>
      <c r="IWZ67" s="398"/>
      <c r="IXA67" s="398"/>
      <c r="IXB67" s="398"/>
      <c r="IXC67" s="398"/>
      <c r="IXD67" s="398"/>
      <c r="IXE67" s="398"/>
      <c r="IXF67" s="398"/>
      <c r="IXG67" s="398"/>
      <c r="IXH67" s="398"/>
      <c r="IXI67" s="398"/>
      <c r="IXJ67" s="398"/>
      <c r="IXK67" s="398"/>
      <c r="IXL67" s="398"/>
      <c r="IXM67" s="398"/>
      <c r="IXN67" s="398"/>
      <c r="IXO67" s="398"/>
      <c r="IXP67" s="398"/>
      <c r="IXQ67" s="398"/>
      <c r="IXR67" s="398"/>
      <c r="IXS67" s="398"/>
      <c r="IXT67" s="398"/>
      <c r="IXU67" s="398"/>
      <c r="IXV67" s="398"/>
      <c r="IXW67" s="398"/>
      <c r="IXX67" s="398"/>
      <c r="IXY67" s="398"/>
      <c r="IXZ67" s="398"/>
      <c r="IYA67" s="398"/>
      <c r="IYB67" s="398"/>
      <c r="IYC67" s="398"/>
      <c r="IYD67" s="398"/>
      <c r="IYE67" s="398"/>
      <c r="IYF67" s="398"/>
      <c r="IYG67" s="398"/>
      <c r="IYH67" s="398"/>
      <c r="IYI67" s="398"/>
      <c r="IYJ67" s="398"/>
      <c r="IYK67" s="398"/>
      <c r="IYL67" s="398"/>
      <c r="IYM67" s="398"/>
      <c r="IYN67" s="398"/>
      <c r="IYO67" s="398"/>
      <c r="IYP67" s="398"/>
      <c r="IYQ67" s="398"/>
      <c r="IYR67" s="398"/>
      <c r="IYS67" s="398"/>
      <c r="IYT67" s="398"/>
      <c r="IYU67" s="398"/>
      <c r="IYV67" s="398"/>
      <c r="IYW67" s="398"/>
      <c r="IYX67" s="398"/>
      <c r="IYY67" s="398"/>
      <c r="IYZ67" s="398"/>
      <c r="IZA67" s="398"/>
      <c r="IZB67" s="398"/>
      <c r="IZC67" s="398"/>
      <c r="IZD67" s="398"/>
      <c r="IZE67" s="398"/>
      <c r="IZF67" s="398"/>
      <c r="IZG67" s="398"/>
      <c r="IZH67" s="398"/>
      <c r="IZI67" s="398"/>
      <c r="IZJ67" s="398"/>
      <c r="IZK67" s="398"/>
      <c r="IZL67" s="398"/>
      <c r="IZM67" s="398"/>
      <c r="IZN67" s="398"/>
      <c r="IZO67" s="398"/>
      <c r="IZP67" s="398"/>
      <c r="IZQ67" s="398"/>
      <c r="IZR67" s="398"/>
      <c r="IZS67" s="398"/>
      <c r="IZT67" s="398"/>
      <c r="IZU67" s="398"/>
      <c r="IZV67" s="398"/>
      <c r="IZW67" s="398"/>
      <c r="IZX67" s="398"/>
      <c r="IZY67" s="398"/>
      <c r="IZZ67" s="398"/>
      <c r="JAA67" s="398"/>
      <c r="JAB67" s="398"/>
      <c r="JAC67" s="398"/>
      <c r="JAD67" s="398"/>
      <c r="JAE67" s="398"/>
      <c r="JAF67" s="398"/>
      <c r="JAG67" s="398"/>
      <c r="JAH67" s="398"/>
      <c r="JAI67" s="398"/>
      <c r="JAJ67" s="398"/>
      <c r="JAK67" s="398"/>
      <c r="JAL67" s="398"/>
      <c r="JAM67" s="398"/>
      <c r="JAN67" s="398"/>
      <c r="JAO67" s="398"/>
      <c r="JAP67" s="398"/>
      <c r="JAQ67" s="398"/>
      <c r="JAR67" s="398"/>
      <c r="JAS67" s="398"/>
      <c r="JAT67" s="398"/>
      <c r="JAU67" s="398"/>
      <c r="JAV67" s="398"/>
      <c r="JAW67" s="398"/>
      <c r="JAX67" s="398"/>
      <c r="JAY67" s="398"/>
      <c r="JAZ67" s="398"/>
      <c r="JBA67" s="398"/>
      <c r="JBB67" s="398"/>
      <c r="JBC67" s="398"/>
      <c r="JBD67" s="398"/>
      <c r="JBE67" s="398"/>
      <c r="JBF67" s="398"/>
      <c r="JBG67" s="398"/>
      <c r="JBH67" s="398"/>
      <c r="JBI67" s="398"/>
      <c r="JBJ67" s="398"/>
      <c r="JBK67" s="398"/>
      <c r="JBL67" s="398"/>
      <c r="JBM67" s="398"/>
      <c r="JBN67" s="398"/>
      <c r="JBO67" s="398"/>
      <c r="JBP67" s="398"/>
      <c r="JBQ67" s="398"/>
      <c r="JBR67" s="398"/>
      <c r="JBS67" s="398"/>
      <c r="JBT67" s="398"/>
      <c r="JBU67" s="398"/>
      <c r="JBV67" s="398"/>
      <c r="JBW67" s="398"/>
      <c r="JBX67" s="398"/>
      <c r="JBY67" s="398"/>
      <c r="JBZ67" s="398"/>
      <c r="JCA67" s="398"/>
      <c r="JCB67" s="398"/>
      <c r="JCC67" s="398"/>
      <c r="JCD67" s="398"/>
      <c r="JCE67" s="398"/>
      <c r="JCF67" s="398"/>
      <c r="JCG67" s="398"/>
      <c r="JCH67" s="398"/>
      <c r="JCI67" s="398"/>
      <c r="JCJ67" s="398"/>
      <c r="JCK67" s="398"/>
      <c r="JCL67" s="398"/>
      <c r="JCM67" s="398"/>
      <c r="JCN67" s="398"/>
      <c r="JCO67" s="398"/>
      <c r="JCP67" s="398"/>
      <c r="JCQ67" s="398"/>
      <c r="JCR67" s="398"/>
      <c r="JCS67" s="398"/>
      <c r="JCT67" s="398"/>
      <c r="JCU67" s="398"/>
      <c r="JCV67" s="398"/>
      <c r="JCW67" s="398"/>
      <c r="JCX67" s="398"/>
      <c r="JCY67" s="398"/>
      <c r="JCZ67" s="398"/>
      <c r="JDA67" s="398"/>
      <c r="JDB67" s="398"/>
      <c r="JDC67" s="398"/>
      <c r="JDD67" s="398"/>
      <c r="JDE67" s="398"/>
      <c r="JDF67" s="398"/>
      <c r="JDG67" s="398"/>
      <c r="JDH67" s="398"/>
      <c r="JDI67" s="398"/>
      <c r="JDJ67" s="398"/>
      <c r="JDK67" s="398"/>
      <c r="JDL67" s="398"/>
      <c r="JDM67" s="398"/>
      <c r="JDN67" s="398"/>
      <c r="JDO67" s="398"/>
      <c r="JDP67" s="398"/>
      <c r="JDQ67" s="398"/>
      <c r="JDR67" s="398"/>
      <c r="JDS67" s="398"/>
      <c r="JDT67" s="398"/>
      <c r="JDU67" s="398"/>
      <c r="JDV67" s="398"/>
      <c r="JDW67" s="398"/>
      <c r="JDX67" s="398"/>
      <c r="JDY67" s="398"/>
      <c r="JDZ67" s="398"/>
      <c r="JEA67" s="398"/>
      <c r="JEB67" s="398"/>
      <c r="JEC67" s="398"/>
      <c r="JED67" s="398"/>
      <c r="JEE67" s="398"/>
      <c r="JEF67" s="398"/>
      <c r="JEG67" s="398"/>
      <c r="JEH67" s="398"/>
      <c r="JEI67" s="398"/>
      <c r="JEJ67" s="398"/>
      <c r="JEK67" s="398"/>
      <c r="JEL67" s="398"/>
      <c r="JEM67" s="398"/>
      <c r="JEN67" s="398"/>
      <c r="JEO67" s="398"/>
      <c r="JEP67" s="398"/>
      <c r="JEQ67" s="398"/>
      <c r="JER67" s="398"/>
      <c r="JES67" s="398"/>
      <c r="JET67" s="398"/>
      <c r="JEU67" s="398"/>
      <c r="JEV67" s="398"/>
      <c r="JEW67" s="398"/>
      <c r="JEX67" s="398"/>
      <c r="JEY67" s="398"/>
      <c r="JEZ67" s="398"/>
      <c r="JFA67" s="398"/>
      <c r="JFB67" s="398"/>
      <c r="JFC67" s="398"/>
      <c r="JFD67" s="398"/>
      <c r="JFE67" s="398"/>
      <c r="JFF67" s="398"/>
      <c r="JFG67" s="398"/>
      <c r="JFH67" s="398"/>
      <c r="JFI67" s="398"/>
      <c r="JFJ67" s="398"/>
      <c r="JFK67" s="398"/>
      <c r="JFL67" s="398"/>
      <c r="JFM67" s="398"/>
      <c r="JFN67" s="398"/>
      <c r="JFO67" s="398"/>
      <c r="JFP67" s="398"/>
      <c r="JFQ67" s="398"/>
      <c r="JFR67" s="398"/>
      <c r="JFS67" s="398"/>
      <c r="JFT67" s="398"/>
      <c r="JFU67" s="398"/>
      <c r="JFV67" s="398"/>
      <c r="JFW67" s="398"/>
      <c r="JFX67" s="398"/>
      <c r="JFY67" s="398"/>
      <c r="JFZ67" s="398"/>
      <c r="JGA67" s="398"/>
      <c r="JGB67" s="398"/>
      <c r="JGC67" s="398"/>
      <c r="JGD67" s="398"/>
      <c r="JGE67" s="398"/>
      <c r="JGF67" s="398"/>
      <c r="JGG67" s="398"/>
      <c r="JGH67" s="398"/>
      <c r="JGI67" s="398"/>
      <c r="JGJ67" s="398"/>
      <c r="JGK67" s="398"/>
      <c r="JGL67" s="398"/>
      <c r="JGM67" s="398"/>
      <c r="JGN67" s="398"/>
      <c r="JGO67" s="398"/>
      <c r="JGP67" s="398"/>
      <c r="JGQ67" s="398"/>
      <c r="JGR67" s="398"/>
      <c r="JGS67" s="398"/>
      <c r="JGT67" s="398"/>
      <c r="JGU67" s="398"/>
      <c r="JGV67" s="398"/>
      <c r="JGW67" s="398"/>
      <c r="JGX67" s="398"/>
      <c r="JGY67" s="398"/>
      <c r="JGZ67" s="398"/>
      <c r="JHA67" s="398"/>
      <c r="JHB67" s="398"/>
      <c r="JHC67" s="398"/>
      <c r="JHD67" s="398"/>
      <c r="JHE67" s="398"/>
      <c r="JHF67" s="398"/>
      <c r="JHG67" s="398"/>
      <c r="JHH67" s="398"/>
      <c r="JHI67" s="398"/>
      <c r="JHJ67" s="398"/>
      <c r="JHK67" s="398"/>
      <c r="JHL67" s="398"/>
      <c r="JHM67" s="398"/>
      <c r="JHN67" s="398"/>
      <c r="JHO67" s="398"/>
      <c r="JHP67" s="398"/>
      <c r="JHQ67" s="398"/>
      <c r="JHR67" s="398"/>
      <c r="JHS67" s="398"/>
      <c r="JHT67" s="398"/>
      <c r="JHU67" s="398"/>
      <c r="JHV67" s="398"/>
      <c r="JHW67" s="398"/>
      <c r="JHX67" s="398"/>
      <c r="JHY67" s="398"/>
      <c r="JHZ67" s="398"/>
      <c r="JIA67" s="398"/>
      <c r="JIB67" s="398"/>
      <c r="JIC67" s="398"/>
      <c r="JID67" s="398"/>
      <c r="JIE67" s="398"/>
      <c r="JIF67" s="398"/>
      <c r="JIG67" s="398"/>
      <c r="JIH67" s="398"/>
      <c r="JII67" s="398"/>
      <c r="JIJ67" s="398"/>
      <c r="JIK67" s="398"/>
      <c r="JIL67" s="398"/>
      <c r="JIM67" s="398"/>
      <c r="JIN67" s="398"/>
      <c r="JIO67" s="398"/>
      <c r="JIP67" s="398"/>
      <c r="JIQ67" s="398"/>
      <c r="JIR67" s="398"/>
      <c r="JIS67" s="398"/>
      <c r="JIT67" s="398"/>
      <c r="JIU67" s="398"/>
      <c r="JIV67" s="398"/>
      <c r="JIW67" s="398"/>
      <c r="JIX67" s="398"/>
      <c r="JIY67" s="398"/>
      <c r="JIZ67" s="398"/>
      <c r="JJA67" s="398"/>
      <c r="JJB67" s="398"/>
      <c r="JJC67" s="398"/>
      <c r="JJD67" s="398"/>
      <c r="JJE67" s="398"/>
      <c r="JJF67" s="398"/>
      <c r="JJG67" s="398"/>
      <c r="JJH67" s="398"/>
      <c r="JJI67" s="398"/>
      <c r="JJJ67" s="398"/>
      <c r="JJK67" s="398"/>
      <c r="JJL67" s="398"/>
      <c r="JJM67" s="398"/>
      <c r="JJN67" s="398"/>
      <c r="JJO67" s="398"/>
      <c r="JJP67" s="398"/>
      <c r="JJQ67" s="398"/>
      <c r="JJR67" s="398"/>
      <c r="JJS67" s="398"/>
      <c r="JJT67" s="398"/>
      <c r="JJU67" s="398"/>
      <c r="JJV67" s="398"/>
      <c r="JJW67" s="398"/>
      <c r="JJX67" s="398"/>
      <c r="JJY67" s="398"/>
      <c r="JJZ67" s="398"/>
      <c r="JKA67" s="398"/>
      <c r="JKB67" s="398"/>
      <c r="JKC67" s="398"/>
      <c r="JKD67" s="398"/>
      <c r="JKE67" s="398"/>
      <c r="JKF67" s="398"/>
      <c r="JKG67" s="398"/>
      <c r="JKH67" s="398"/>
      <c r="JKI67" s="398"/>
      <c r="JKJ67" s="398"/>
      <c r="JKK67" s="398"/>
      <c r="JKL67" s="398"/>
      <c r="JKM67" s="398"/>
      <c r="JKN67" s="398"/>
      <c r="JKO67" s="398"/>
      <c r="JKP67" s="398"/>
      <c r="JKQ67" s="398"/>
      <c r="JKR67" s="398"/>
      <c r="JKS67" s="398"/>
      <c r="JKT67" s="398"/>
      <c r="JKU67" s="398"/>
      <c r="JKV67" s="398"/>
      <c r="JKW67" s="398"/>
      <c r="JKX67" s="398"/>
      <c r="JKY67" s="398"/>
      <c r="JKZ67" s="398"/>
      <c r="JLA67" s="398"/>
      <c r="JLB67" s="398"/>
      <c r="JLC67" s="398"/>
      <c r="JLD67" s="398"/>
      <c r="JLE67" s="398"/>
      <c r="JLF67" s="398"/>
      <c r="JLG67" s="398"/>
      <c r="JLH67" s="398"/>
      <c r="JLI67" s="398"/>
      <c r="JLJ67" s="398"/>
      <c r="JLK67" s="398"/>
      <c r="JLL67" s="398"/>
      <c r="JLM67" s="398"/>
      <c r="JLN67" s="398"/>
      <c r="JLO67" s="398"/>
      <c r="JLP67" s="398"/>
      <c r="JLQ67" s="398"/>
      <c r="JLR67" s="398"/>
      <c r="JLS67" s="398"/>
      <c r="JLT67" s="398"/>
      <c r="JLU67" s="398"/>
      <c r="JLV67" s="398"/>
      <c r="JLW67" s="398"/>
      <c r="JLX67" s="398"/>
      <c r="JLY67" s="398"/>
      <c r="JLZ67" s="398"/>
      <c r="JMA67" s="398"/>
      <c r="JMB67" s="398"/>
      <c r="JMC67" s="398"/>
      <c r="JMD67" s="398"/>
      <c r="JME67" s="398"/>
      <c r="JMF67" s="398"/>
      <c r="JMG67" s="398"/>
      <c r="JMH67" s="398"/>
      <c r="JMI67" s="398"/>
      <c r="JMJ67" s="398"/>
      <c r="JMK67" s="398"/>
      <c r="JML67" s="398"/>
      <c r="JMM67" s="398"/>
      <c r="JMN67" s="398"/>
      <c r="JMO67" s="398"/>
      <c r="JMP67" s="398"/>
      <c r="JMQ67" s="398"/>
      <c r="JMR67" s="398"/>
      <c r="JMS67" s="398"/>
      <c r="JMT67" s="398"/>
      <c r="JMU67" s="398"/>
      <c r="JMV67" s="398"/>
      <c r="JMW67" s="398"/>
      <c r="JMX67" s="398"/>
      <c r="JMY67" s="398"/>
      <c r="JMZ67" s="398"/>
      <c r="JNA67" s="398"/>
      <c r="JNB67" s="398"/>
      <c r="JNC67" s="398"/>
      <c r="JND67" s="398"/>
      <c r="JNE67" s="398"/>
      <c r="JNF67" s="398"/>
      <c r="JNG67" s="398"/>
      <c r="JNH67" s="398"/>
      <c r="JNI67" s="398"/>
      <c r="JNJ67" s="398"/>
      <c r="JNK67" s="398"/>
      <c r="JNL67" s="398"/>
      <c r="JNM67" s="398"/>
      <c r="JNN67" s="398"/>
      <c r="JNO67" s="398"/>
      <c r="JNP67" s="398"/>
      <c r="JNQ67" s="398"/>
      <c r="JNR67" s="398"/>
      <c r="JNS67" s="398"/>
      <c r="JNT67" s="398"/>
      <c r="JNU67" s="398"/>
      <c r="JNV67" s="398"/>
      <c r="JNW67" s="398"/>
      <c r="JNX67" s="398"/>
      <c r="JNY67" s="398"/>
      <c r="JNZ67" s="398"/>
      <c r="JOA67" s="398"/>
      <c r="JOB67" s="398"/>
      <c r="JOC67" s="398"/>
      <c r="JOD67" s="398"/>
      <c r="JOE67" s="398"/>
      <c r="JOF67" s="398"/>
      <c r="JOG67" s="398"/>
      <c r="JOH67" s="398"/>
      <c r="JOI67" s="398"/>
      <c r="JOJ67" s="398"/>
      <c r="JOK67" s="398"/>
      <c r="JOL67" s="398"/>
      <c r="JOM67" s="398"/>
      <c r="JON67" s="398"/>
      <c r="JOO67" s="398"/>
      <c r="JOP67" s="398"/>
      <c r="JOQ67" s="398"/>
      <c r="JOR67" s="398"/>
      <c r="JOS67" s="398"/>
      <c r="JOT67" s="398"/>
      <c r="JOU67" s="398"/>
      <c r="JOV67" s="398"/>
      <c r="JOW67" s="398"/>
      <c r="JOX67" s="398"/>
      <c r="JOY67" s="398"/>
      <c r="JOZ67" s="398"/>
      <c r="JPA67" s="398"/>
      <c r="JPB67" s="398"/>
      <c r="JPC67" s="398"/>
      <c r="JPD67" s="398"/>
      <c r="JPE67" s="398"/>
      <c r="JPF67" s="398"/>
      <c r="JPG67" s="398"/>
      <c r="JPH67" s="398"/>
      <c r="JPI67" s="398"/>
      <c r="JPJ67" s="398"/>
      <c r="JPK67" s="398"/>
      <c r="JPL67" s="398"/>
      <c r="JPM67" s="398"/>
      <c r="JPN67" s="398"/>
      <c r="JPO67" s="398"/>
      <c r="JPP67" s="398"/>
      <c r="JPQ67" s="398"/>
      <c r="JPR67" s="398"/>
      <c r="JPS67" s="398"/>
      <c r="JPT67" s="398"/>
      <c r="JPU67" s="398"/>
      <c r="JPV67" s="398"/>
      <c r="JPW67" s="398"/>
      <c r="JPX67" s="398"/>
      <c r="JPY67" s="398"/>
      <c r="JPZ67" s="398"/>
      <c r="JQA67" s="398"/>
      <c r="JQB67" s="398"/>
      <c r="JQC67" s="398"/>
      <c r="JQD67" s="398"/>
      <c r="JQE67" s="398"/>
      <c r="JQF67" s="398"/>
      <c r="JQG67" s="398"/>
      <c r="JQH67" s="398"/>
      <c r="JQI67" s="398"/>
      <c r="JQJ67" s="398"/>
      <c r="JQK67" s="398"/>
      <c r="JQL67" s="398"/>
      <c r="JQM67" s="398"/>
      <c r="JQN67" s="398"/>
      <c r="JQO67" s="398"/>
      <c r="JQP67" s="398"/>
      <c r="JQQ67" s="398"/>
      <c r="JQR67" s="398"/>
      <c r="JQS67" s="398"/>
      <c r="JQT67" s="398"/>
      <c r="JQU67" s="398"/>
      <c r="JQV67" s="398"/>
      <c r="JQW67" s="398"/>
      <c r="JQX67" s="398"/>
      <c r="JQY67" s="398"/>
      <c r="JQZ67" s="398"/>
      <c r="JRA67" s="398"/>
      <c r="JRB67" s="398"/>
      <c r="JRC67" s="398"/>
      <c r="JRD67" s="398"/>
      <c r="JRE67" s="398"/>
      <c r="JRF67" s="398"/>
      <c r="JRG67" s="398"/>
      <c r="JRH67" s="398"/>
      <c r="JRI67" s="398"/>
      <c r="JRJ67" s="398"/>
      <c r="JRK67" s="398"/>
      <c r="JRL67" s="398"/>
      <c r="JRM67" s="398"/>
      <c r="JRN67" s="398"/>
      <c r="JRO67" s="398"/>
      <c r="JRP67" s="398"/>
      <c r="JRQ67" s="398"/>
      <c r="JRR67" s="398"/>
      <c r="JRS67" s="398"/>
      <c r="JRT67" s="398"/>
      <c r="JRU67" s="398"/>
      <c r="JRV67" s="398"/>
      <c r="JRW67" s="398"/>
      <c r="JRX67" s="398"/>
      <c r="JRY67" s="398"/>
      <c r="JRZ67" s="398"/>
      <c r="JSA67" s="398"/>
      <c r="JSB67" s="398"/>
      <c r="JSC67" s="398"/>
      <c r="JSD67" s="398"/>
      <c r="JSE67" s="398"/>
      <c r="JSF67" s="398"/>
      <c r="JSG67" s="398"/>
      <c r="JSH67" s="398"/>
      <c r="JSI67" s="398"/>
      <c r="JSJ67" s="398"/>
      <c r="JSK67" s="398"/>
      <c r="JSL67" s="398"/>
      <c r="JSM67" s="398"/>
      <c r="JSN67" s="398"/>
      <c r="JSO67" s="398"/>
      <c r="JSP67" s="398"/>
      <c r="JSQ67" s="398"/>
      <c r="JSR67" s="398"/>
      <c r="JSS67" s="398"/>
      <c r="JST67" s="398"/>
      <c r="JSU67" s="398"/>
      <c r="JSV67" s="398"/>
      <c r="JSW67" s="398"/>
      <c r="JSX67" s="398"/>
      <c r="JSY67" s="398"/>
      <c r="JSZ67" s="398"/>
      <c r="JTA67" s="398"/>
      <c r="JTB67" s="398"/>
      <c r="JTC67" s="398"/>
      <c r="JTD67" s="398"/>
      <c r="JTE67" s="398"/>
      <c r="JTF67" s="398"/>
      <c r="JTG67" s="398"/>
      <c r="JTH67" s="398"/>
      <c r="JTI67" s="398"/>
      <c r="JTJ67" s="398"/>
      <c r="JTK67" s="398"/>
      <c r="JTL67" s="398"/>
      <c r="JTM67" s="398"/>
      <c r="JTN67" s="398"/>
      <c r="JTO67" s="398"/>
      <c r="JTP67" s="398"/>
      <c r="JTQ67" s="398"/>
      <c r="JTR67" s="398"/>
      <c r="JTS67" s="398"/>
      <c r="JTT67" s="398"/>
      <c r="JTU67" s="398"/>
      <c r="JTV67" s="398"/>
      <c r="JTW67" s="398"/>
      <c r="JTX67" s="398"/>
      <c r="JTY67" s="398"/>
      <c r="JTZ67" s="398"/>
      <c r="JUA67" s="398"/>
      <c r="JUB67" s="398"/>
      <c r="JUC67" s="398"/>
      <c r="JUD67" s="398"/>
      <c r="JUE67" s="398"/>
      <c r="JUF67" s="398"/>
      <c r="JUG67" s="398"/>
      <c r="JUH67" s="398"/>
      <c r="JUI67" s="398"/>
      <c r="JUJ67" s="398"/>
      <c r="JUK67" s="398"/>
      <c r="JUL67" s="398"/>
      <c r="JUM67" s="398"/>
      <c r="JUN67" s="398"/>
      <c r="JUO67" s="398"/>
      <c r="JUP67" s="398"/>
      <c r="JUQ67" s="398"/>
      <c r="JUR67" s="398"/>
      <c r="JUS67" s="398"/>
      <c r="JUT67" s="398"/>
      <c r="JUU67" s="398"/>
      <c r="JUV67" s="398"/>
      <c r="JUW67" s="398"/>
      <c r="JUX67" s="398"/>
      <c r="JUY67" s="398"/>
      <c r="JUZ67" s="398"/>
      <c r="JVA67" s="398"/>
      <c r="JVB67" s="398"/>
      <c r="JVC67" s="398"/>
      <c r="JVD67" s="398"/>
      <c r="JVE67" s="398"/>
      <c r="JVF67" s="398"/>
      <c r="JVG67" s="398"/>
      <c r="JVH67" s="398"/>
      <c r="JVI67" s="398"/>
      <c r="JVJ67" s="398"/>
      <c r="JVK67" s="398"/>
      <c r="JVL67" s="398"/>
      <c r="JVM67" s="398"/>
      <c r="JVN67" s="398"/>
      <c r="JVO67" s="398"/>
      <c r="JVP67" s="398"/>
      <c r="JVQ67" s="398"/>
      <c r="JVR67" s="398"/>
      <c r="JVS67" s="398"/>
      <c r="JVT67" s="398"/>
      <c r="JVU67" s="398"/>
      <c r="JVV67" s="398"/>
      <c r="JVW67" s="398"/>
      <c r="JVX67" s="398"/>
      <c r="JVY67" s="398"/>
      <c r="JVZ67" s="398"/>
      <c r="JWA67" s="398"/>
      <c r="JWB67" s="398"/>
      <c r="JWC67" s="398"/>
      <c r="JWD67" s="398"/>
      <c r="JWE67" s="398"/>
      <c r="JWF67" s="398"/>
      <c r="JWG67" s="398"/>
      <c r="JWH67" s="398"/>
      <c r="JWI67" s="398"/>
      <c r="JWJ67" s="398"/>
      <c r="JWK67" s="398"/>
      <c r="JWL67" s="398"/>
      <c r="JWM67" s="398"/>
      <c r="JWN67" s="398"/>
      <c r="JWO67" s="398"/>
      <c r="JWP67" s="398"/>
      <c r="JWQ67" s="398"/>
      <c r="JWR67" s="398"/>
      <c r="JWS67" s="398"/>
      <c r="JWT67" s="398"/>
      <c r="JWU67" s="398"/>
      <c r="JWV67" s="398"/>
      <c r="JWW67" s="398"/>
      <c r="JWX67" s="398"/>
      <c r="JWY67" s="398"/>
      <c r="JWZ67" s="398"/>
      <c r="JXA67" s="398"/>
      <c r="JXB67" s="398"/>
      <c r="JXC67" s="398"/>
      <c r="JXD67" s="398"/>
      <c r="JXE67" s="398"/>
      <c r="JXF67" s="398"/>
      <c r="JXG67" s="398"/>
      <c r="JXH67" s="398"/>
      <c r="JXI67" s="398"/>
      <c r="JXJ67" s="398"/>
      <c r="JXK67" s="398"/>
      <c r="JXL67" s="398"/>
      <c r="JXM67" s="398"/>
      <c r="JXN67" s="398"/>
      <c r="JXO67" s="398"/>
      <c r="JXP67" s="398"/>
      <c r="JXQ67" s="398"/>
      <c r="JXR67" s="398"/>
      <c r="JXS67" s="398"/>
      <c r="JXT67" s="398"/>
      <c r="JXU67" s="398"/>
      <c r="JXV67" s="398"/>
      <c r="JXW67" s="398"/>
      <c r="JXX67" s="398"/>
      <c r="JXY67" s="398"/>
      <c r="JXZ67" s="398"/>
      <c r="JYA67" s="398"/>
      <c r="JYB67" s="398"/>
      <c r="JYC67" s="398"/>
      <c r="JYD67" s="398"/>
      <c r="JYE67" s="398"/>
      <c r="JYF67" s="398"/>
      <c r="JYG67" s="398"/>
      <c r="JYH67" s="398"/>
      <c r="JYI67" s="398"/>
      <c r="JYJ67" s="398"/>
      <c r="JYK67" s="398"/>
      <c r="JYL67" s="398"/>
      <c r="JYM67" s="398"/>
      <c r="JYN67" s="398"/>
      <c r="JYO67" s="398"/>
      <c r="JYP67" s="398"/>
      <c r="JYQ67" s="398"/>
      <c r="JYR67" s="398"/>
      <c r="JYS67" s="398"/>
      <c r="JYT67" s="398"/>
      <c r="JYU67" s="398"/>
      <c r="JYV67" s="398"/>
      <c r="JYW67" s="398"/>
      <c r="JYX67" s="398"/>
      <c r="JYY67" s="398"/>
      <c r="JYZ67" s="398"/>
      <c r="JZA67" s="398"/>
      <c r="JZB67" s="398"/>
      <c r="JZC67" s="398"/>
      <c r="JZD67" s="398"/>
      <c r="JZE67" s="398"/>
      <c r="JZF67" s="398"/>
      <c r="JZG67" s="398"/>
      <c r="JZH67" s="398"/>
      <c r="JZI67" s="398"/>
      <c r="JZJ67" s="398"/>
      <c r="JZK67" s="398"/>
      <c r="JZL67" s="398"/>
      <c r="JZM67" s="398"/>
      <c r="JZN67" s="398"/>
      <c r="JZO67" s="398"/>
      <c r="JZP67" s="398"/>
      <c r="JZQ67" s="398"/>
      <c r="JZR67" s="398"/>
      <c r="JZS67" s="398"/>
      <c r="JZT67" s="398"/>
      <c r="JZU67" s="398"/>
      <c r="JZV67" s="398"/>
      <c r="JZW67" s="398"/>
      <c r="JZX67" s="398"/>
      <c r="JZY67" s="398"/>
      <c r="JZZ67" s="398"/>
      <c r="KAA67" s="398"/>
      <c r="KAB67" s="398"/>
      <c r="KAC67" s="398"/>
      <c r="KAD67" s="398"/>
      <c r="KAE67" s="398"/>
      <c r="KAF67" s="398"/>
      <c r="KAG67" s="398"/>
      <c r="KAH67" s="398"/>
      <c r="KAI67" s="398"/>
      <c r="KAJ67" s="398"/>
      <c r="KAK67" s="398"/>
      <c r="KAL67" s="398"/>
      <c r="KAM67" s="398"/>
      <c r="KAN67" s="398"/>
      <c r="KAO67" s="398"/>
      <c r="KAP67" s="398"/>
      <c r="KAQ67" s="398"/>
      <c r="KAR67" s="398"/>
      <c r="KAS67" s="398"/>
      <c r="KAT67" s="398"/>
      <c r="KAU67" s="398"/>
      <c r="KAV67" s="398"/>
      <c r="KAW67" s="398"/>
      <c r="KAX67" s="398"/>
      <c r="KAY67" s="398"/>
      <c r="KAZ67" s="398"/>
      <c r="KBA67" s="398"/>
      <c r="KBB67" s="398"/>
      <c r="KBC67" s="398"/>
      <c r="KBD67" s="398"/>
      <c r="KBE67" s="398"/>
      <c r="KBF67" s="398"/>
      <c r="KBG67" s="398"/>
      <c r="KBH67" s="398"/>
      <c r="KBI67" s="398"/>
      <c r="KBJ67" s="398"/>
      <c r="KBK67" s="398"/>
      <c r="KBL67" s="398"/>
      <c r="KBM67" s="398"/>
      <c r="KBN67" s="398"/>
      <c r="KBO67" s="398"/>
      <c r="KBP67" s="398"/>
      <c r="KBQ67" s="398"/>
      <c r="KBR67" s="398"/>
      <c r="KBS67" s="398"/>
      <c r="KBT67" s="398"/>
      <c r="KBU67" s="398"/>
      <c r="KBV67" s="398"/>
      <c r="KBW67" s="398"/>
      <c r="KBX67" s="398"/>
      <c r="KBY67" s="398"/>
      <c r="KBZ67" s="398"/>
      <c r="KCA67" s="398"/>
      <c r="KCB67" s="398"/>
      <c r="KCC67" s="398"/>
      <c r="KCD67" s="398"/>
      <c r="KCE67" s="398"/>
      <c r="KCF67" s="398"/>
      <c r="KCG67" s="398"/>
      <c r="KCH67" s="398"/>
      <c r="KCI67" s="398"/>
      <c r="KCJ67" s="398"/>
      <c r="KCK67" s="398"/>
      <c r="KCL67" s="398"/>
      <c r="KCM67" s="398"/>
      <c r="KCN67" s="398"/>
      <c r="KCO67" s="398"/>
      <c r="KCP67" s="398"/>
      <c r="KCQ67" s="398"/>
      <c r="KCR67" s="398"/>
      <c r="KCS67" s="398"/>
      <c r="KCT67" s="398"/>
      <c r="KCU67" s="398"/>
      <c r="KCV67" s="398"/>
      <c r="KCW67" s="398"/>
      <c r="KCX67" s="398"/>
      <c r="KCY67" s="398"/>
      <c r="KCZ67" s="398"/>
      <c r="KDA67" s="398"/>
      <c r="KDB67" s="398"/>
      <c r="KDC67" s="398"/>
      <c r="KDD67" s="398"/>
      <c r="KDE67" s="398"/>
      <c r="KDF67" s="398"/>
      <c r="KDG67" s="398"/>
      <c r="KDH67" s="398"/>
      <c r="KDI67" s="398"/>
      <c r="KDJ67" s="398"/>
      <c r="KDK67" s="398"/>
      <c r="KDL67" s="398"/>
      <c r="KDM67" s="398"/>
      <c r="KDN67" s="398"/>
      <c r="KDO67" s="398"/>
      <c r="KDP67" s="398"/>
      <c r="KDQ67" s="398"/>
      <c r="KDR67" s="398"/>
      <c r="KDS67" s="398"/>
      <c r="KDT67" s="398"/>
      <c r="KDU67" s="398"/>
      <c r="KDV67" s="398"/>
      <c r="KDW67" s="398"/>
      <c r="KDX67" s="398"/>
      <c r="KDY67" s="398"/>
      <c r="KDZ67" s="398"/>
      <c r="KEA67" s="398"/>
      <c r="KEB67" s="398"/>
      <c r="KEC67" s="398"/>
      <c r="KED67" s="398"/>
      <c r="KEE67" s="398"/>
      <c r="KEF67" s="398"/>
      <c r="KEG67" s="398"/>
      <c r="KEH67" s="398"/>
      <c r="KEI67" s="398"/>
      <c r="KEJ67" s="398"/>
      <c r="KEK67" s="398"/>
      <c r="KEL67" s="398"/>
      <c r="KEM67" s="398"/>
      <c r="KEN67" s="398"/>
      <c r="KEO67" s="398"/>
      <c r="KEP67" s="398"/>
      <c r="KEQ67" s="398"/>
      <c r="KER67" s="398"/>
      <c r="KES67" s="398"/>
      <c r="KET67" s="398"/>
      <c r="KEU67" s="398"/>
      <c r="KEV67" s="398"/>
      <c r="KEW67" s="398"/>
      <c r="KEX67" s="398"/>
      <c r="KEY67" s="398"/>
      <c r="KEZ67" s="398"/>
      <c r="KFA67" s="398"/>
      <c r="KFB67" s="398"/>
      <c r="KFC67" s="398"/>
      <c r="KFD67" s="398"/>
      <c r="KFE67" s="398"/>
      <c r="KFF67" s="398"/>
      <c r="KFG67" s="398"/>
      <c r="KFH67" s="398"/>
      <c r="KFI67" s="398"/>
      <c r="KFJ67" s="398"/>
      <c r="KFK67" s="398"/>
      <c r="KFL67" s="398"/>
      <c r="KFM67" s="398"/>
      <c r="KFN67" s="398"/>
      <c r="KFO67" s="398"/>
      <c r="KFP67" s="398"/>
      <c r="KFQ67" s="398"/>
      <c r="KFR67" s="398"/>
      <c r="KFS67" s="398"/>
      <c r="KFT67" s="398"/>
      <c r="KFU67" s="398"/>
      <c r="KFV67" s="398"/>
      <c r="KFW67" s="398"/>
      <c r="KFX67" s="398"/>
      <c r="KFY67" s="398"/>
      <c r="KFZ67" s="398"/>
      <c r="KGA67" s="398"/>
      <c r="KGB67" s="398"/>
      <c r="KGC67" s="398"/>
      <c r="KGD67" s="398"/>
      <c r="KGE67" s="398"/>
      <c r="KGF67" s="398"/>
      <c r="KGG67" s="398"/>
      <c r="KGH67" s="398"/>
      <c r="KGI67" s="398"/>
      <c r="KGJ67" s="398"/>
      <c r="KGK67" s="398"/>
      <c r="KGL67" s="398"/>
      <c r="KGM67" s="398"/>
      <c r="KGN67" s="398"/>
      <c r="KGO67" s="398"/>
      <c r="KGP67" s="398"/>
      <c r="KGQ67" s="398"/>
      <c r="KGR67" s="398"/>
      <c r="KGS67" s="398"/>
      <c r="KGT67" s="398"/>
      <c r="KGU67" s="398"/>
      <c r="KGV67" s="398"/>
      <c r="KGW67" s="398"/>
      <c r="KGX67" s="398"/>
      <c r="KGY67" s="398"/>
      <c r="KGZ67" s="398"/>
      <c r="KHA67" s="398"/>
      <c r="KHB67" s="398"/>
      <c r="KHC67" s="398"/>
      <c r="KHD67" s="398"/>
      <c r="KHE67" s="398"/>
      <c r="KHF67" s="398"/>
      <c r="KHG67" s="398"/>
      <c r="KHH67" s="398"/>
      <c r="KHI67" s="398"/>
      <c r="KHJ67" s="398"/>
      <c r="KHK67" s="398"/>
      <c r="KHL67" s="398"/>
      <c r="KHM67" s="398"/>
      <c r="KHN67" s="398"/>
      <c r="KHO67" s="398"/>
      <c r="KHP67" s="398"/>
      <c r="KHQ67" s="398"/>
      <c r="KHR67" s="398"/>
      <c r="KHS67" s="398"/>
      <c r="KHT67" s="398"/>
      <c r="KHU67" s="398"/>
      <c r="KHV67" s="398"/>
      <c r="KHW67" s="398"/>
      <c r="KHX67" s="398"/>
      <c r="KHY67" s="398"/>
      <c r="KHZ67" s="398"/>
      <c r="KIA67" s="398"/>
      <c r="KIB67" s="398"/>
      <c r="KIC67" s="398"/>
      <c r="KID67" s="398"/>
      <c r="KIE67" s="398"/>
      <c r="KIF67" s="398"/>
      <c r="KIG67" s="398"/>
      <c r="KIH67" s="398"/>
      <c r="KII67" s="398"/>
      <c r="KIJ67" s="398"/>
      <c r="KIK67" s="398"/>
      <c r="KIL67" s="398"/>
      <c r="KIM67" s="398"/>
      <c r="KIN67" s="398"/>
      <c r="KIO67" s="398"/>
      <c r="KIP67" s="398"/>
      <c r="KIQ67" s="398"/>
      <c r="KIR67" s="398"/>
      <c r="KIS67" s="398"/>
      <c r="KIT67" s="398"/>
      <c r="KIU67" s="398"/>
      <c r="KIV67" s="398"/>
      <c r="KIW67" s="398"/>
      <c r="KIX67" s="398"/>
      <c r="KIY67" s="398"/>
      <c r="KIZ67" s="398"/>
      <c r="KJA67" s="398"/>
      <c r="KJB67" s="398"/>
      <c r="KJC67" s="398"/>
      <c r="KJD67" s="398"/>
      <c r="KJE67" s="398"/>
      <c r="KJF67" s="398"/>
      <c r="KJG67" s="398"/>
      <c r="KJH67" s="398"/>
      <c r="KJI67" s="398"/>
      <c r="KJJ67" s="398"/>
      <c r="KJK67" s="398"/>
      <c r="KJL67" s="398"/>
      <c r="KJM67" s="398"/>
      <c r="KJN67" s="398"/>
      <c r="KJO67" s="398"/>
      <c r="KJP67" s="398"/>
      <c r="KJQ67" s="398"/>
      <c r="KJR67" s="398"/>
      <c r="KJS67" s="398"/>
      <c r="KJT67" s="398"/>
      <c r="KJU67" s="398"/>
      <c r="KJV67" s="398"/>
      <c r="KJW67" s="398"/>
      <c r="KJX67" s="398"/>
      <c r="KJY67" s="398"/>
      <c r="KJZ67" s="398"/>
      <c r="KKA67" s="398"/>
      <c r="KKB67" s="398"/>
      <c r="KKC67" s="398"/>
      <c r="KKD67" s="398"/>
      <c r="KKE67" s="398"/>
      <c r="KKF67" s="398"/>
      <c r="KKG67" s="398"/>
      <c r="KKH67" s="398"/>
      <c r="KKI67" s="398"/>
      <c r="KKJ67" s="398"/>
      <c r="KKK67" s="398"/>
      <c r="KKL67" s="398"/>
      <c r="KKM67" s="398"/>
      <c r="KKN67" s="398"/>
      <c r="KKO67" s="398"/>
      <c r="KKP67" s="398"/>
      <c r="KKQ67" s="398"/>
      <c r="KKR67" s="398"/>
      <c r="KKS67" s="398"/>
      <c r="KKT67" s="398"/>
      <c r="KKU67" s="398"/>
      <c r="KKV67" s="398"/>
      <c r="KKW67" s="398"/>
      <c r="KKX67" s="398"/>
      <c r="KKY67" s="398"/>
      <c r="KKZ67" s="398"/>
      <c r="KLA67" s="398"/>
      <c r="KLB67" s="398"/>
      <c r="KLC67" s="398"/>
      <c r="KLD67" s="398"/>
      <c r="KLE67" s="398"/>
      <c r="KLF67" s="398"/>
      <c r="KLG67" s="398"/>
      <c r="KLH67" s="398"/>
      <c r="KLI67" s="398"/>
      <c r="KLJ67" s="398"/>
      <c r="KLK67" s="398"/>
      <c r="KLL67" s="398"/>
      <c r="KLM67" s="398"/>
      <c r="KLN67" s="398"/>
      <c r="KLO67" s="398"/>
      <c r="KLP67" s="398"/>
      <c r="KLQ67" s="398"/>
      <c r="KLR67" s="398"/>
      <c r="KLS67" s="398"/>
      <c r="KLT67" s="398"/>
      <c r="KLU67" s="398"/>
      <c r="KLV67" s="398"/>
      <c r="KLW67" s="398"/>
      <c r="KLX67" s="398"/>
      <c r="KLY67" s="398"/>
      <c r="KLZ67" s="398"/>
      <c r="KMA67" s="398"/>
      <c r="KMB67" s="398"/>
      <c r="KMC67" s="398"/>
      <c r="KMD67" s="398"/>
      <c r="KME67" s="398"/>
      <c r="KMF67" s="398"/>
      <c r="KMG67" s="398"/>
      <c r="KMH67" s="398"/>
      <c r="KMI67" s="398"/>
      <c r="KMJ67" s="398"/>
      <c r="KMK67" s="398"/>
      <c r="KML67" s="398"/>
      <c r="KMM67" s="398"/>
      <c r="KMN67" s="398"/>
      <c r="KMO67" s="398"/>
      <c r="KMP67" s="398"/>
      <c r="KMQ67" s="398"/>
      <c r="KMR67" s="398"/>
      <c r="KMS67" s="398"/>
      <c r="KMT67" s="398"/>
      <c r="KMU67" s="398"/>
      <c r="KMV67" s="398"/>
      <c r="KMW67" s="398"/>
      <c r="KMX67" s="398"/>
      <c r="KMY67" s="398"/>
      <c r="KMZ67" s="398"/>
      <c r="KNA67" s="398"/>
      <c r="KNB67" s="398"/>
      <c r="KNC67" s="398"/>
      <c r="KND67" s="398"/>
      <c r="KNE67" s="398"/>
      <c r="KNF67" s="398"/>
      <c r="KNG67" s="398"/>
      <c r="KNH67" s="398"/>
      <c r="KNI67" s="398"/>
      <c r="KNJ67" s="398"/>
      <c r="KNK67" s="398"/>
      <c r="KNL67" s="398"/>
      <c r="KNM67" s="398"/>
      <c r="KNN67" s="398"/>
      <c r="KNO67" s="398"/>
      <c r="KNP67" s="398"/>
      <c r="KNQ67" s="398"/>
      <c r="KNR67" s="398"/>
      <c r="KNS67" s="398"/>
      <c r="KNT67" s="398"/>
      <c r="KNU67" s="398"/>
      <c r="KNV67" s="398"/>
      <c r="KNW67" s="398"/>
      <c r="KNX67" s="398"/>
      <c r="KNY67" s="398"/>
      <c r="KNZ67" s="398"/>
      <c r="KOA67" s="398"/>
      <c r="KOB67" s="398"/>
      <c r="KOC67" s="398"/>
      <c r="KOD67" s="398"/>
      <c r="KOE67" s="398"/>
      <c r="KOF67" s="398"/>
      <c r="KOG67" s="398"/>
      <c r="KOH67" s="398"/>
      <c r="KOI67" s="398"/>
      <c r="KOJ67" s="398"/>
      <c r="KOK67" s="398"/>
      <c r="KOL67" s="398"/>
      <c r="KOM67" s="398"/>
      <c r="KON67" s="398"/>
      <c r="KOO67" s="398"/>
      <c r="KOP67" s="398"/>
      <c r="KOQ67" s="398"/>
      <c r="KOR67" s="398"/>
      <c r="KOS67" s="398"/>
      <c r="KOT67" s="398"/>
      <c r="KOU67" s="398"/>
      <c r="KOV67" s="398"/>
      <c r="KOW67" s="398"/>
      <c r="KOX67" s="398"/>
      <c r="KOY67" s="398"/>
      <c r="KOZ67" s="398"/>
      <c r="KPA67" s="398"/>
      <c r="KPB67" s="398"/>
      <c r="KPC67" s="398"/>
      <c r="KPD67" s="398"/>
      <c r="KPE67" s="398"/>
      <c r="KPF67" s="398"/>
      <c r="KPG67" s="398"/>
      <c r="KPH67" s="398"/>
      <c r="KPI67" s="398"/>
      <c r="KPJ67" s="398"/>
      <c r="KPK67" s="398"/>
      <c r="KPL67" s="398"/>
      <c r="KPM67" s="398"/>
      <c r="KPN67" s="398"/>
      <c r="KPO67" s="398"/>
      <c r="KPP67" s="398"/>
      <c r="KPQ67" s="398"/>
      <c r="KPR67" s="398"/>
      <c r="KPS67" s="398"/>
      <c r="KPT67" s="398"/>
      <c r="KPU67" s="398"/>
      <c r="KPV67" s="398"/>
      <c r="KPW67" s="398"/>
      <c r="KPX67" s="398"/>
      <c r="KPY67" s="398"/>
      <c r="KPZ67" s="398"/>
      <c r="KQA67" s="398"/>
      <c r="KQB67" s="398"/>
      <c r="KQC67" s="398"/>
      <c r="KQD67" s="398"/>
      <c r="KQE67" s="398"/>
      <c r="KQF67" s="398"/>
      <c r="KQG67" s="398"/>
      <c r="KQH67" s="398"/>
      <c r="KQI67" s="398"/>
      <c r="KQJ67" s="398"/>
      <c r="KQK67" s="398"/>
      <c r="KQL67" s="398"/>
      <c r="KQM67" s="398"/>
      <c r="KQN67" s="398"/>
      <c r="KQO67" s="398"/>
      <c r="KQP67" s="398"/>
      <c r="KQQ67" s="398"/>
      <c r="KQR67" s="398"/>
      <c r="KQS67" s="398"/>
      <c r="KQT67" s="398"/>
      <c r="KQU67" s="398"/>
      <c r="KQV67" s="398"/>
      <c r="KQW67" s="398"/>
      <c r="KQX67" s="398"/>
      <c r="KQY67" s="398"/>
      <c r="KQZ67" s="398"/>
      <c r="KRA67" s="398"/>
      <c r="KRB67" s="398"/>
      <c r="KRC67" s="398"/>
      <c r="KRD67" s="398"/>
      <c r="KRE67" s="398"/>
      <c r="KRF67" s="398"/>
      <c r="KRG67" s="398"/>
      <c r="KRH67" s="398"/>
      <c r="KRI67" s="398"/>
      <c r="KRJ67" s="398"/>
      <c r="KRK67" s="398"/>
      <c r="KRL67" s="398"/>
      <c r="KRM67" s="398"/>
      <c r="KRN67" s="398"/>
      <c r="KRO67" s="398"/>
      <c r="KRP67" s="398"/>
      <c r="KRQ67" s="398"/>
      <c r="KRR67" s="398"/>
      <c r="KRS67" s="398"/>
      <c r="KRT67" s="398"/>
      <c r="KRU67" s="398"/>
      <c r="KRV67" s="398"/>
      <c r="KRW67" s="398"/>
      <c r="KRX67" s="398"/>
      <c r="KRY67" s="398"/>
      <c r="KRZ67" s="398"/>
      <c r="KSA67" s="398"/>
      <c r="KSB67" s="398"/>
      <c r="KSC67" s="398"/>
      <c r="KSD67" s="398"/>
      <c r="KSE67" s="398"/>
      <c r="KSF67" s="398"/>
      <c r="KSG67" s="398"/>
      <c r="KSH67" s="398"/>
      <c r="KSI67" s="398"/>
      <c r="KSJ67" s="398"/>
      <c r="KSK67" s="398"/>
      <c r="KSL67" s="398"/>
      <c r="KSM67" s="398"/>
      <c r="KSN67" s="398"/>
      <c r="KSO67" s="398"/>
      <c r="KSP67" s="398"/>
      <c r="KSQ67" s="398"/>
      <c r="KSR67" s="398"/>
      <c r="KSS67" s="398"/>
      <c r="KST67" s="398"/>
      <c r="KSU67" s="398"/>
      <c r="KSV67" s="398"/>
      <c r="KSW67" s="398"/>
      <c r="KSX67" s="398"/>
      <c r="KSY67" s="398"/>
      <c r="KSZ67" s="398"/>
      <c r="KTA67" s="398"/>
      <c r="KTB67" s="398"/>
      <c r="KTC67" s="398"/>
      <c r="KTD67" s="398"/>
      <c r="KTE67" s="398"/>
      <c r="KTF67" s="398"/>
      <c r="KTG67" s="398"/>
      <c r="KTH67" s="398"/>
      <c r="KTI67" s="398"/>
      <c r="KTJ67" s="398"/>
      <c r="KTK67" s="398"/>
      <c r="KTL67" s="398"/>
      <c r="KTM67" s="398"/>
      <c r="KTN67" s="398"/>
      <c r="KTO67" s="398"/>
      <c r="KTP67" s="398"/>
      <c r="KTQ67" s="398"/>
      <c r="KTR67" s="398"/>
      <c r="KTS67" s="398"/>
      <c r="KTT67" s="398"/>
      <c r="KTU67" s="398"/>
      <c r="KTV67" s="398"/>
      <c r="KTW67" s="398"/>
      <c r="KTX67" s="398"/>
      <c r="KTY67" s="398"/>
      <c r="KTZ67" s="398"/>
      <c r="KUA67" s="398"/>
      <c r="KUB67" s="398"/>
      <c r="KUC67" s="398"/>
      <c r="KUD67" s="398"/>
      <c r="KUE67" s="398"/>
      <c r="KUF67" s="398"/>
      <c r="KUG67" s="398"/>
      <c r="KUH67" s="398"/>
      <c r="KUI67" s="398"/>
      <c r="KUJ67" s="398"/>
      <c r="KUK67" s="398"/>
      <c r="KUL67" s="398"/>
      <c r="KUM67" s="398"/>
      <c r="KUN67" s="398"/>
      <c r="KUO67" s="398"/>
      <c r="KUP67" s="398"/>
      <c r="KUQ67" s="398"/>
      <c r="KUR67" s="398"/>
      <c r="KUS67" s="398"/>
      <c r="KUT67" s="398"/>
      <c r="KUU67" s="398"/>
      <c r="KUV67" s="398"/>
      <c r="KUW67" s="398"/>
      <c r="KUX67" s="398"/>
      <c r="KUY67" s="398"/>
      <c r="KUZ67" s="398"/>
      <c r="KVA67" s="398"/>
      <c r="KVB67" s="398"/>
      <c r="KVC67" s="398"/>
      <c r="KVD67" s="398"/>
      <c r="KVE67" s="398"/>
      <c r="KVF67" s="398"/>
      <c r="KVG67" s="398"/>
      <c r="KVH67" s="398"/>
      <c r="KVI67" s="398"/>
      <c r="KVJ67" s="398"/>
      <c r="KVK67" s="398"/>
      <c r="KVL67" s="398"/>
      <c r="KVM67" s="398"/>
      <c r="KVN67" s="398"/>
      <c r="KVO67" s="398"/>
      <c r="KVP67" s="398"/>
      <c r="KVQ67" s="398"/>
      <c r="KVR67" s="398"/>
      <c r="KVS67" s="398"/>
      <c r="KVT67" s="398"/>
      <c r="KVU67" s="398"/>
      <c r="KVV67" s="398"/>
      <c r="KVW67" s="398"/>
      <c r="KVX67" s="398"/>
      <c r="KVY67" s="398"/>
      <c r="KVZ67" s="398"/>
      <c r="KWA67" s="398"/>
      <c r="KWB67" s="398"/>
      <c r="KWC67" s="398"/>
      <c r="KWD67" s="398"/>
      <c r="KWE67" s="398"/>
      <c r="KWF67" s="398"/>
      <c r="KWG67" s="398"/>
      <c r="KWH67" s="398"/>
      <c r="KWI67" s="398"/>
      <c r="KWJ67" s="398"/>
      <c r="KWK67" s="398"/>
      <c r="KWL67" s="398"/>
      <c r="KWM67" s="398"/>
      <c r="KWN67" s="398"/>
      <c r="KWO67" s="398"/>
      <c r="KWP67" s="398"/>
      <c r="KWQ67" s="398"/>
      <c r="KWR67" s="398"/>
      <c r="KWS67" s="398"/>
      <c r="KWT67" s="398"/>
      <c r="KWU67" s="398"/>
      <c r="KWV67" s="398"/>
      <c r="KWW67" s="398"/>
      <c r="KWX67" s="398"/>
      <c r="KWY67" s="398"/>
      <c r="KWZ67" s="398"/>
      <c r="KXA67" s="398"/>
      <c r="KXB67" s="398"/>
      <c r="KXC67" s="398"/>
      <c r="KXD67" s="398"/>
      <c r="KXE67" s="398"/>
      <c r="KXF67" s="398"/>
      <c r="KXG67" s="398"/>
      <c r="KXH67" s="398"/>
      <c r="KXI67" s="398"/>
      <c r="KXJ67" s="398"/>
      <c r="KXK67" s="398"/>
      <c r="KXL67" s="398"/>
      <c r="KXM67" s="398"/>
      <c r="KXN67" s="398"/>
      <c r="KXO67" s="398"/>
      <c r="KXP67" s="398"/>
      <c r="KXQ67" s="398"/>
      <c r="KXR67" s="398"/>
      <c r="KXS67" s="398"/>
      <c r="KXT67" s="398"/>
      <c r="KXU67" s="398"/>
      <c r="KXV67" s="398"/>
      <c r="KXW67" s="398"/>
      <c r="KXX67" s="398"/>
      <c r="KXY67" s="398"/>
      <c r="KXZ67" s="398"/>
      <c r="KYA67" s="398"/>
      <c r="KYB67" s="398"/>
      <c r="KYC67" s="398"/>
      <c r="KYD67" s="398"/>
      <c r="KYE67" s="398"/>
      <c r="KYF67" s="398"/>
      <c r="KYG67" s="398"/>
      <c r="KYH67" s="398"/>
      <c r="KYI67" s="398"/>
      <c r="KYJ67" s="398"/>
      <c r="KYK67" s="398"/>
      <c r="KYL67" s="398"/>
      <c r="KYM67" s="398"/>
      <c r="KYN67" s="398"/>
      <c r="KYO67" s="398"/>
      <c r="KYP67" s="398"/>
      <c r="KYQ67" s="398"/>
      <c r="KYR67" s="398"/>
      <c r="KYS67" s="398"/>
      <c r="KYT67" s="398"/>
      <c r="KYU67" s="398"/>
      <c r="KYV67" s="398"/>
      <c r="KYW67" s="398"/>
      <c r="KYX67" s="398"/>
      <c r="KYY67" s="398"/>
      <c r="KYZ67" s="398"/>
      <c r="KZA67" s="398"/>
      <c r="KZB67" s="398"/>
      <c r="KZC67" s="398"/>
      <c r="KZD67" s="398"/>
      <c r="KZE67" s="398"/>
      <c r="KZF67" s="398"/>
      <c r="KZG67" s="398"/>
      <c r="KZH67" s="398"/>
      <c r="KZI67" s="398"/>
      <c r="KZJ67" s="398"/>
      <c r="KZK67" s="398"/>
      <c r="KZL67" s="398"/>
      <c r="KZM67" s="398"/>
      <c r="KZN67" s="398"/>
      <c r="KZO67" s="398"/>
      <c r="KZP67" s="398"/>
      <c r="KZQ67" s="398"/>
      <c r="KZR67" s="398"/>
      <c r="KZS67" s="398"/>
      <c r="KZT67" s="398"/>
      <c r="KZU67" s="398"/>
      <c r="KZV67" s="398"/>
      <c r="KZW67" s="398"/>
      <c r="KZX67" s="398"/>
      <c r="KZY67" s="398"/>
      <c r="KZZ67" s="398"/>
      <c r="LAA67" s="398"/>
      <c r="LAB67" s="398"/>
      <c r="LAC67" s="398"/>
      <c r="LAD67" s="398"/>
      <c r="LAE67" s="398"/>
      <c r="LAF67" s="398"/>
      <c r="LAG67" s="398"/>
      <c r="LAH67" s="398"/>
      <c r="LAI67" s="398"/>
      <c r="LAJ67" s="398"/>
      <c r="LAK67" s="398"/>
      <c r="LAL67" s="398"/>
      <c r="LAM67" s="398"/>
      <c r="LAN67" s="398"/>
      <c r="LAO67" s="398"/>
      <c r="LAP67" s="398"/>
      <c r="LAQ67" s="398"/>
      <c r="LAR67" s="398"/>
      <c r="LAS67" s="398"/>
      <c r="LAT67" s="398"/>
      <c r="LAU67" s="398"/>
      <c r="LAV67" s="398"/>
      <c r="LAW67" s="398"/>
      <c r="LAX67" s="398"/>
      <c r="LAY67" s="398"/>
      <c r="LAZ67" s="398"/>
      <c r="LBA67" s="398"/>
      <c r="LBB67" s="398"/>
      <c r="LBC67" s="398"/>
      <c r="LBD67" s="398"/>
      <c r="LBE67" s="398"/>
      <c r="LBF67" s="398"/>
      <c r="LBG67" s="398"/>
      <c r="LBH67" s="398"/>
      <c r="LBI67" s="398"/>
      <c r="LBJ67" s="398"/>
      <c r="LBK67" s="398"/>
      <c r="LBL67" s="398"/>
      <c r="LBM67" s="398"/>
      <c r="LBN67" s="398"/>
      <c r="LBO67" s="398"/>
      <c r="LBP67" s="398"/>
      <c r="LBQ67" s="398"/>
      <c r="LBR67" s="398"/>
      <c r="LBS67" s="398"/>
      <c r="LBT67" s="398"/>
      <c r="LBU67" s="398"/>
      <c r="LBV67" s="398"/>
      <c r="LBW67" s="398"/>
      <c r="LBX67" s="398"/>
      <c r="LBY67" s="398"/>
      <c r="LBZ67" s="398"/>
      <c r="LCA67" s="398"/>
      <c r="LCB67" s="398"/>
      <c r="LCC67" s="398"/>
      <c r="LCD67" s="398"/>
      <c r="LCE67" s="398"/>
      <c r="LCF67" s="398"/>
      <c r="LCG67" s="398"/>
      <c r="LCH67" s="398"/>
      <c r="LCI67" s="398"/>
      <c r="LCJ67" s="398"/>
      <c r="LCK67" s="398"/>
      <c r="LCL67" s="398"/>
      <c r="LCM67" s="398"/>
      <c r="LCN67" s="398"/>
      <c r="LCO67" s="398"/>
      <c r="LCP67" s="398"/>
      <c r="LCQ67" s="398"/>
      <c r="LCR67" s="398"/>
      <c r="LCS67" s="398"/>
      <c r="LCT67" s="398"/>
      <c r="LCU67" s="398"/>
      <c r="LCV67" s="398"/>
      <c r="LCW67" s="398"/>
      <c r="LCX67" s="398"/>
      <c r="LCY67" s="398"/>
      <c r="LCZ67" s="398"/>
      <c r="LDA67" s="398"/>
      <c r="LDB67" s="398"/>
      <c r="LDC67" s="398"/>
      <c r="LDD67" s="398"/>
      <c r="LDE67" s="398"/>
      <c r="LDF67" s="398"/>
      <c r="LDG67" s="398"/>
      <c r="LDH67" s="398"/>
      <c r="LDI67" s="398"/>
      <c r="LDJ67" s="398"/>
      <c r="LDK67" s="398"/>
      <c r="LDL67" s="398"/>
      <c r="LDM67" s="398"/>
      <c r="LDN67" s="398"/>
      <c r="LDO67" s="398"/>
      <c r="LDP67" s="398"/>
      <c r="LDQ67" s="398"/>
      <c r="LDR67" s="398"/>
      <c r="LDS67" s="398"/>
      <c r="LDT67" s="398"/>
      <c r="LDU67" s="398"/>
      <c r="LDV67" s="398"/>
      <c r="LDW67" s="398"/>
      <c r="LDX67" s="398"/>
      <c r="LDY67" s="398"/>
      <c r="LDZ67" s="398"/>
      <c r="LEA67" s="398"/>
      <c r="LEB67" s="398"/>
      <c r="LEC67" s="398"/>
      <c r="LED67" s="398"/>
      <c r="LEE67" s="398"/>
      <c r="LEF67" s="398"/>
      <c r="LEG67" s="398"/>
      <c r="LEH67" s="398"/>
      <c r="LEI67" s="398"/>
      <c r="LEJ67" s="398"/>
      <c r="LEK67" s="398"/>
      <c r="LEL67" s="398"/>
      <c r="LEM67" s="398"/>
      <c r="LEN67" s="398"/>
      <c r="LEO67" s="398"/>
      <c r="LEP67" s="398"/>
      <c r="LEQ67" s="398"/>
      <c r="LER67" s="398"/>
      <c r="LES67" s="398"/>
      <c r="LET67" s="398"/>
      <c r="LEU67" s="398"/>
      <c r="LEV67" s="398"/>
      <c r="LEW67" s="398"/>
      <c r="LEX67" s="398"/>
      <c r="LEY67" s="398"/>
      <c r="LEZ67" s="398"/>
      <c r="LFA67" s="398"/>
      <c r="LFB67" s="398"/>
      <c r="LFC67" s="398"/>
      <c r="LFD67" s="398"/>
      <c r="LFE67" s="398"/>
      <c r="LFF67" s="398"/>
      <c r="LFG67" s="398"/>
      <c r="LFH67" s="398"/>
      <c r="LFI67" s="398"/>
      <c r="LFJ67" s="398"/>
      <c r="LFK67" s="398"/>
      <c r="LFL67" s="398"/>
      <c r="LFM67" s="398"/>
      <c r="LFN67" s="398"/>
      <c r="LFO67" s="398"/>
      <c r="LFP67" s="398"/>
      <c r="LFQ67" s="398"/>
      <c r="LFR67" s="398"/>
      <c r="LFS67" s="398"/>
      <c r="LFT67" s="398"/>
      <c r="LFU67" s="398"/>
      <c r="LFV67" s="398"/>
      <c r="LFW67" s="398"/>
      <c r="LFX67" s="398"/>
      <c r="LFY67" s="398"/>
      <c r="LFZ67" s="398"/>
      <c r="LGA67" s="398"/>
      <c r="LGB67" s="398"/>
      <c r="LGC67" s="398"/>
      <c r="LGD67" s="398"/>
      <c r="LGE67" s="398"/>
      <c r="LGF67" s="398"/>
      <c r="LGG67" s="398"/>
      <c r="LGH67" s="398"/>
      <c r="LGI67" s="398"/>
      <c r="LGJ67" s="398"/>
      <c r="LGK67" s="398"/>
      <c r="LGL67" s="398"/>
      <c r="LGM67" s="398"/>
      <c r="LGN67" s="398"/>
      <c r="LGO67" s="398"/>
      <c r="LGP67" s="398"/>
      <c r="LGQ67" s="398"/>
      <c r="LGR67" s="398"/>
      <c r="LGS67" s="398"/>
      <c r="LGT67" s="398"/>
      <c r="LGU67" s="398"/>
      <c r="LGV67" s="398"/>
      <c r="LGW67" s="398"/>
      <c r="LGX67" s="398"/>
      <c r="LGY67" s="398"/>
      <c r="LGZ67" s="398"/>
      <c r="LHA67" s="398"/>
      <c r="LHB67" s="398"/>
      <c r="LHC67" s="398"/>
      <c r="LHD67" s="398"/>
      <c r="LHE67" s="398"/>
      <c r="LHF67" s="398"/>
      <c r="LHG67" s="398"/>
      <c r="LHH67" s="398"/>
      <c r="LHI67" s="398"/>
      <c r="LHJ67" s="398"/>
      <c r="LHK67" s="398"/>
      <c r="LHL67" s="398"/>
      <c r="LHM67" s="398"/>
      <c r="LHN67" s="398"/>
      <c r="LHO67" s="398"/>
      <c r="LHP67" s="398"/>
      <c r="LHQ67" s="398"/>
      <c r="LHR67" s="398"/>
      <c r="LHS67" s="398"/>
      <c r="LHT67" s="398"/>
      <c r="LHU67" s="398"/>
      <c r="LHV67" s="398"/>
      <c r="LHW67" s="398"/>
      <c r="LHX67" s="398"/>
      <c r="LHY67" s="398"/>
      <c r="LHZ67" s="398"/>
      <c r="LIA67" s="398"/>
      <c r="LIB67" s="398"/>
      <c r="LIC67" s="398"/>
      <c r="LID67" s="398"/>
      <c r="LIE67" s="398"/>
      <c r="LIF67" s="398"/>
      <c r="LIG67" s="398"/>
      <c r="LIH67" s="398"/>
      <c r="LII67" s="398"/>
      <c r="LIJ67" s="398"/>
      <c r="LIK67" s="398"/>
      <c r="LIL67" s="398"/>
      <c r="LIM67" s="398"/>
      <c r="LIN67" s="398"/>
      <c r="LIO67" s="398"/>
      <c r="LIP67" s="398"/>
      <c r="LIQ67" s="398"/>
      <c r="LIR67" s="398"/>
      <c r="LIS67" s="398"/>
      <c r="LIT67" s="398"/>
      <c r="LIU67" s="398"/>
      <c r="LIV67" s="398"/>
      <c r="LIW67" s="398"/>
      <c r="LIX67" s="398"/>
      <c r="LIY67" s="398"/>
      <c r="LIZ67" s="398"/>
      <c r="LJA67" s="398"/>
      <c r="LJB67" s="398"/>
      <c r="LJC67" s="398"/>
      <c r="LJD67" s="398"/>
      <c r="LJE67" s="398"/>
      <c r="LJF67" s="398"/>
      <c r="LJG67" s="398"/>
      <c r="LJH67" s="398"/>
      <c r="LJI67" s="398"/>
      <c r="LJJ67" s="398"/>
      <c r="LJK67" s="398"/>
      <c r="LJL67" s="398"/>
      <c r="LJM67" s="398"/>
      <c r="LJN67" s="398"/>
      <c r="LJO67" s="398"/>
      <c r="LJP67" s="398"/>
      <c r="LJQ67" s="398"/>
      <c r="LJR67" s="398"/>
      <c r="LJS67" s="398"/>
      <c r="LJT67" s="398"/>
      <c r="LJU67" s="398"/>
      <c r="LJV67" s="398"/>
      <c r="LJW67" s="398"/>
      <c r="LJX67" s="398"/>
      <c r="LJY67" s="398"/>
      <c r="LJZ67" s="398"/>
      <c r="LKA67" s="398"/>
      <c r="LKB67" s="398"/>
      <c r="LKC67" s="398"/>
      <c r="LKD67" s="398"/>
      <c r="LKE67" s="398"/>
      <c r="LKF67" s="398"/>
      <c r="LKG67" s="398"/>
      <c r="LKH67" s="398"/>
      <c r="LKI67" s="398"/>
      <c r="LKJ67" s="398"/>
      <c r="LKK67" s="398"/>
      <c r="LKL67" s="398"/>
      <c r="LKM67" s="398"/>
      <c r="LKN67" s="398"/>
      <c r="LKO67" s="398"/>
      <c r="LKP67" s="398"/>
      <c r="LKQ67" s="398"/>
      <c r="LKR67" s="398"/>
      <c r="LKS67" s="398"/>
      <c r="LKT67" s="398"/>
      <c r="LKU67" s="398"/>
      <c r="LKV67" s="398"/>
      <c r="LKW67" s="398"/>
      <c r="LKX67" s="398"/>
      <c r="LKY67" s="398"/>
      <c r="LKZ67" s="398"/>
      <c r="LLA67" s="398"/>
      <c r="LLB67" s="398"/>
      <c r="LLC67" s="398"/>
      <c r="LLD67" s="398"/>
      <c r="LLE67" s="398"/>
      <c r="LLF67" s="398"/>
      <c r="LLG67" s="398"/>
      <c r="LLH67" s="398"/>
      <c r="LLI67" s="398"/>
      <c r="LLJ67" s="398"/>
      <c r="LLK67" s="398"/>
      <c r="LLL67" s="398"/>
      <c r="LLM67" s="398"/>
      <c r="LLN67" s="398"/>
      <c r="LLO67" s="398"/>
      <c r="LLP67" s="398"/>
      <c r="LLQ67" s="398"/>
      <c r="LLR67" s="398"/>
      <c r="LLS67" s="398"/>
      <c r="LLT67" s="398"/>
      <c r="LLU67" s="398"/>
      <c r="LLV67" s="398"/>
      <c r="LLW67" s="398"/>
      <c r="LLX67" s="398"/>
      <c r="LLY67" s="398"/>
      <c r="LLZ67" s="398"/>
      <c r="LMA67" s="398"/>
      <c r="LMB67" s="398"/>
      <c r="LMC67" s="398"/>
      <c r="LMD67" s="398"/>
      <c r="LME67" s="398"/>
      <c r="LMF67" s="398"/>
      <c r="LMG67" s="398"/>
      <c r="LMH67" s="398"/>
      <c r="LMI67" s="398"/>
      <c r="LMJ67" s="398"/>
      <c r="LMK67" s="398"/>
      <c r="LML67" s="398"/>
      <c r="LMM67" s="398"/>
      <c r="LMN67" s="398"/>
      <c r="LMO67" s="398"/>
      <c r="LMP67" s="398"/>
      <c r="LMQ67" s="398"/>
      <c r="LMR67" s="398"/>
      <c r="LMS67" s="398"/>
      <c r="LMT67" s="398"/>
      <c r="LMU67" s="398"/>
      <c r="LMV67" s="398"/>
      <c r="LMW67" s="398"/>
      <c r="LMX67" s="398"/>
      <c r="LMY67" s="398"/>
      <c r="LMZ67" s="398"/>
      <c r="LNA67" s="398"/>
      <c r="LNB67" s="398"/>
      <c r="LNC67" s="398"/>
      <c r="LND67" s="398"/>
      <c r="LNE67" s="398"/>
      <c r="LNF67" s="398"/>
      <c r="LNG67" s="398"/>
      <c r="LNH67" s="398"/>
      <c r="LNI67" s="398"/>
      <c r="LNJ67" s="398"/>
      <c r="LNK67" s="398"/>
      <c r="LNL67" s="398"/>
      <c r="LNM67" s="398"/>
      <c r="LNN67" s="398"/>
      <c r="LNO67" s="398"/>
      <c r="LNP67" s="398"/>
      <c r="LNQ67" s="398"/>
      <c r="LNR67" s="398"/>
      <c r="LNS67" s="398"/>
      <c r="LNT67" s="398"/>
      <c r="LNU67" s="398"/>
      <c r="LNV67" s="398"/>
      <c r="LNW67" s="398"/>
      <c r="LNX67" s="398"/>
      <c r="LNY67" s="398"/>
      <c r="LNZ67" s="398"/>
      <c r="LOA67" s="398"/>
      <c r="LOB67" s="398"/>
      <c r="LOC67" s="398"/>
      <c r="LOD67" s="398"/>
      <c r="LOE67" s="398"/>
      <c r="LOF67" s="398"/>
      <c r="LOG67" s="398"/>
      <c r="LOH67" s="398"/>
      <c r="LOI67" s="398"/>
      <c r="LOJ67" s="398"/>
      <c r="LOK67" s="398"/>
      <c r="LOL67" s="398"/>
      <c r="LOM67" s="398"/>
      <c r="LON67" s="398"/>
      <c r="LOO67" s="398"/>
      <c r="LOP67" s="398"/>
      <c r="LOQ67" s="398"/>
      <c r="LOR67" s="398"/>
      <c r="LOS67" s="398"/>
      <c r="LOT67" s="398"/>
      <c r="LOU67" s="398"/>
      <c r="LOV67" s="398"/>
      <c r="LOW67" s="398"/>
      <c r="LOX67" s="398"/>
      <c r="LOY67" s="398"/>
      <c r="LOZ67" s="398"/>
      <c r="LPA67" s="398"/>
      <c r="LPB67" s="398"/>
      <c r="LPC67" s="398"/>
      <c r="LPD67" s="398"/>
      <c r="LPE67" s="398"/>
      <c r="LPF67" s="398"/>
      <c r="LPG67" s="398"/>
      <c r="LPH67" s="398"/>
      <c r="LPI67" s="398"/>
      <c r="LPJ67" s="398"/>
      <c r="LPK67" s="398"/>
      <c r="LPL67" s="398"/>
      <c r="LPM67" s="398"/>
      <c r="LPN67" s="398"/>
      <c r="LPO67" s="398"/>
      <c r="LPP67" s="398"/>
      <c r="LPQ67" s="398"/>
      <c r="LPR67" s="398"/>
      <c r="LPS67" s="398"/>
      <c r="LPT67" s="398"/>
      <c r="LPU67" s="398"/>
      <c r="LPV67" s="398"/>
      <c r="LPW67" s="398"/>
      <c r="LPX67" s="398"/>
      <c r="LPY67" s="398"/>
      <c r="LPZ67" s="398"/>
      <c r="LQA67" s="398"/>
      <c r="LQB67" s="398"/>
      <c r="LQC67" s="398"/>
      <c r="LQD67" s="398"/>
      <c r="LQE67" s="398"/>
      <c r="LQF67" s="398"/>
      <c r="LQG67" s="398"/>
      <c r="LQH67" s="398"/>
      <c r="LQI67" s="398"/>
      <c r="LQJ67" s="398"/>
      <c r="LQK67" s="398"/>
      <c r="LQL67" s="398"/>
      <c r="LQM67" s="398"/>
      <c r="LQN67" s="398"/>
      <c r="LQO67" s="398"/>
      <c r="LQP67" s="398"/>
      <c r="LQQ67" s="398"/>
      <c r="LQR67" s="398"/>
      <c r="LQS67" s="398"/>
      <c r="LQT67" s="398"/>
      <c r="LQU67" s="398"/>
      <c r="LQV67" s="398"/>
      <c r="LQW67" s="398"/>
      <c r="LQX67" s="398"/>
      <c r="LQY67" s="398"/>
      <c r="LQZ67" s="398"/>
      <c r="LRA67" s="398"/>
      <c r="LRB67" s="398"/>
      <c r="LRC67" s="398"/>
      <c r="LRD67" s="398"/>
      <c r="LRE67" s="398"/>
      <c r="LRF67" s="398"/>
      <c r="LRG67" s="398"/>
      <c r="LRH67" s="398"/>
      <c r="LRI67" s="398"/>
      <c r="LRJ67" s="398"/>
      <c r="LRK67" s="398"/>
      <c r="LRL67" s="398"/>
      <c r="LRM67" s="398"/>
      <c r="LRN67" s="398"/>
      <c r="LRO67" s="398"/>
      <c r="LRP67" s="398"/>
      <c r="LRQ67" s="398"/>
      <c r="LRR67" s="398"/>
      <c r="LRS67" s="398"/>
      <c r="LRT67" s="398"/>
      <c r="LRU67" s="398"/>
      <c r="LRV67" s="398"/>
      <c r="LRW67" s="398"/>
      <c r="LRX67" s="398"/>
      <c r="LRY67" s="398"/>
      <c r="LRZ67" s="398"/>
      <c r="LSA67" s="398"/>
      <c r="LSB67" s="398"/>
      <c r="LSC67" s="398"/>
      <c r="LSD67" s="398"/>
      <c r="LSE67" s="398"/>
      <c r="LSF67" s="398"/>
      <c r="LSG67" s="398"/>
      <c r="LSH67" s="398"/>
      <c r="LSI67" s="398"/>
      <c r="LSJ67" s="398"/>
      <c r="LSK67" s="398"/>
      <c r="LSL67" s="398"/>
      <c r="LSM67" s="398"/>
      <c r="LSN67" s="398"/>
      <c r="LSO67" s="398"/>
      <c r="LSP67" s="398"/>
      <c r="LSQ67" s="398"/>
      <c r="LSR67" s="398"/>
      <c r="LSS67" s="398"/>
      <c r="LST67" s="398"/>
      <c r="LSU67" s="398"/>
      <c r="LSV67" s="398"/>
      <c r="LSW67" s="398"/>
      <c r="LSX67" s="398"/>
      <c r="LSY67" s="398"/>
      <c r="LSZ67" s="398"/>
      <c r="LTA67" s="398"/>
      <c r="LTB67" s="398"/>
      <c r="LTC67" s="398"/>
      <c r="LTD67" s="398"/>
      <c r="LTE67" s="398"/>
      <c r="LTF67" s="398"/>
      <c r="LTG67" s="398"/>
      <c r="LTH67" s="398"/>
      <c r="LTI67" s="398"/>
      <c r="LTJ67" s="398"/>
      <c r="LTK67" s="398"/>
      <c r="LTL67" s="398"/>
      <c r="LTM67" s="398"/>
      <c r="LTN67" s="398"/>
      <c r="LTO67" s="398"/>
      <c r="LTP67" s="398"/>
      <c r="LTQ67" s="398"/>
      <c r="LTR67" s="398"/>
      <c r="LTS67" s="398"/>
      <c r="LTT67" s="398"/>
      <c r="LTU67" s="398"/>
      <c r="LTV67" s="398"/>
      <c r="LTW67" s="398"/>
      <c r="LTX67" s="398"/>
      <c r="LTY67" s="398"/>
      <c r="LTZ67" s="398"/>
      <c r="LUA67" s="398"/>
      <c r="LUB67" s="398"/>
      <c r="LUC67" s="398"/>
      <c r="LUD67" s="398"/>
      <c r="LUE67" s="398"/>
      <c r="LUF67" s="398"/>
      <c r="LUG67" s="398"/>
      <c r="LUH67" s="398"/>
      <c r="LUI67" s="398"/>
      <c r="LUJ67" s="398"/>
      <c r="LUK67" s="398"/>
      <c r="LUL67" s="398"/>
      <c r="LUM67" s="398"/>
      <c r="LUN67" s="398"/>
      <c r="LUO67" s="398"/>
      <c r="LUP67" s="398"/>
      <c r="LUQ67" s="398"/>
      <c r="LUR67" s="398"/>
      <c r="LUS67" s="398"/>
      <c r="LUT67" s="398"/>
      <c r="LUU67" s="398"/>
      <c r="LUV67" s="398"/>
      <c r="LUW67" s="398"/>
      <c r="LUX67" s="398"/>
      <c r="LUY67" s="398"/>
      <c r="LUZ67" s="398"/>
      <c r="LVA67" s="398"/>
      <c r="LVB67" s="398"/>
      <c r="LVC67" s="398"/>
      <c r="LVD67" s="398"/>
      <c r="LVE67" s="398"/>
      <c r="LVF67" s="398"/>
      <c r="LVG67" s="398"/>
      <c r="LVH67" s="398"/>
      <c r="LVI67" s="398"/>
      <c r="LVJ67" s="398"/>
      <c r="LVK67" s="398"/>
      <c r="LVL67" s="398"/>
      <c r="LVM67" s="398"/>
      <c r="LVN67" s="398"/>
      <c r="LVO67" s="398"/>
      <c r="LVP67" s="398"/>
      <c r="LVQ67" s="398"/>
      <c r="LVR67" s="398"/>
      <c r="LVS67" s="398"/>
      <c r="LVT67" s="398"/>
      <c r="LVU67" s="398"/>
      <c r="LVV67" s="398"/>
      <c r="LVW67" s="398"/>
      <c r="LVX67" s="398"/>
      <c r="LVY67" s="398"/>
      <c r="LVZ67" s="398"/>
      <c r="LWA67" s="398"/>
      <c r="LWB67" s="398"/>
      <c r="LWC67" s="398"/>
      <c r="LWD67" s="398"/>
      <c r="LWE67" s="398"/>
      <c r="LWF67" s="398"/>
      <c r="LWG67" s="398"/>
      <c r="LWH67" s="398"/>
      <c r="LWI67" s="398"/>
      <c r="LWJ67" s="398"/>
      <c r="LWK67" s="398"/>
      <c r="LWL67" s="398"/>
      <c r="LWM67" s="398"/>
      <c r="LWN67" s="398"/>
      <c r="LWO67" s="398"/>
      <c r="LWP67" s="398"/>
      <c r="LWQ67" s="398"/>
      <c r="LWR67" s="398"/>
      <c r="LWS67" s="398"/>
      <c r="LWT67" s="398"/>
      <c r="LWU67" s="398"/>
      <c r="LWV67" s="398"/>
      <c r="LWW67" s="398"/>
      <c r="LWX67" s="398"/>
      <c r="LWY67" s="398"/>
      <c r="LWZ67" s="398"/>
      <c r="LXA67" s="398"/>
      <c r="LXB67" s="398"/>
      <c r="LXC67" s="398"/>
      <c r="LXD67" s="398"/>
      <c r="LXE67" s="398"/>
      <c r="LXF67" s="398"/>
      <c r="LXG67" s="398"/>
      <c r="LXH67" s="398"/>
      <c r="LXI67" s="398"/>
      <c r="LXJ67" s="398"/>
      <c r="LXK67" s="398"/>
      <c r="LXL67" s="398"/>
      <c r="LXM67" s="398"/>
      <c r="LXN67" s="398"/>
      <c r="LXO67" s="398"/>
      <c r="LXP67" s="398"/>
      <c r="LXQ67" s="398"/>
      <c r="LXR67" s="398"/>
      <c r="LXS67" s="398"/>
      <c r="LXT67" s="398"/>
      <c r="LXU67" s="398"/>
      <c r="LXV67" s="398"/>
      <c r="LXW67" s="398"/>
      <c r="LXX67" s="398"/>
      <c r="LXY67" s="398"/>
      <c r="LXZ67" s="398"/>
      <c r="LYA67" s="398"/>
      <c r="LYB67" s="398"/>
      <c r="LYC67" s="398"/>
      <c r="LYD67" s="398"/>
      <c r="LYE67" s="398"/>
      <c r="LYF67" s="398"/>
      <c r="LYG67" s="398"/>
      <c r="LYH67" s="398"/>
      <c r="LYI67" s="398"/>
      <c r="LYJ67" s="398"/>
      <c r="LYK67" s="398"/>
      <c r="LYL67" s="398"/>
      <c r="LYM67" s="398"/>
      <c r="LYN67" s="398"/>
      <c r="LYO67" s="398"/>
      <c r="LYP67" s="398"/>
      <c r="LYQ67" s="398"/>
      <c r="LYR67" s="398"/>
      <c r="LYS67" s="398"/>
      <c r="LYT67" s="398"/>
      <c r="LYU67" s="398"/>
      <c r="LYV67" s="398"/>
      <c r="LYW67" s="398"/>
      <c r="LYX67" s="398"/>
      <c r="LYY67" s="398"/>
      <c r="LYZ67" s="398"/>
      <c r="LZA67" s="398"/>
      <c r="LZB67" s="398"/>
      <c r="LZC67" s="398"/>
      <c r="LZD67" s="398"/>
      <c r="LZE67" s="398"/>
      <c r="LZF67" s="398"/>
      <c r="LZG67" s="398"/>
      <c r="LZH67" s="398"/>
      <c r="LZI67" s="398"/>
      <c r="LZJ67" s="398"/>
      <c r="LZK67" s="398"/>
      <c r="LZL67" s="398"/>
      <c r="LZM67" s="398"/>
      <c r="LZN67" s="398"/>
      <c r="LZO67" s="398"/>
      <c r="LZP67" s="398"/>
      <c r="LZQ67" s="398"/>
      <c r="LZR67" s="398"/>
      <c r="LZS67" s="398"/>
      <c r="LZT67" s="398"/>
      <c r="LZU67" s="398"/>
      <c r="LZV67" s="398"/>
      <c r="LZW67" s="398"/>
      <c r="LZX67" s="398"/>
      <c r="LZY67" s="398"/>
      <c r="LZZ67" s="398"/>
      <c r="MAA67" s="398"/>
      <c r="MAB67" s="398"/>
      <c r="MAC67" s="398"/>
      <c r="MAD67" s="398"/>
      <c r="MAE67" s="398"/>
      <c r="MAF67" s="398"/>
      <c r="MAG67" s="398"/>
      <c r="MAH67" s="398"/>
      <c r="MAI67" s="398"/>
      <c r="MAJ67" s="398"/>
      <c r="MAK67" s="398"/>
      <c r="MAL67" s="398"/>
      <c r="MAM67" s="398"/>
      <c r="MAN67" s="398"/>
      <c r="MAO67" s="398"/>
      <c r="MAP67" s="398"/>
      <c r="MAQ67" s="398"/>
      <c r="MAR67" s="398"/>
      <c r="MAS67" s="398"/>
      <c r="MAT67" s="398"/>
      <c r="MAU67" s="398"/>
      <c r="MAV67" s="398"/>
      <c r="MAW67" s="398"/>
      <c r="MAX67" s="398"/>
      <c r="MAY67" s="398"/>
      <c r="MAZ67" s="398"/>
      <c r="MBA67" s="398"/>
      <c r="MBB67" s="398"/>
      <c r="MBC67" s="398"/>
      <c r="MBD67" s="398"/>
      <c r="MBE67" s="398"/>
      <c r="MBF67" s="398"/>
      <c r="MBG67" s="398"/>
      <c r="MBH67" s="398"/>
      <c r="MBI67" s="398"/>
      <c r="MBJ67" s="398"/>
      <c r="MBK67" s="398"/>
      <c r="MBL67" s="398"/>
      <c r="MBM67" s="398"/>
      <c r="MBN67" s="398"/>
      <c r="MBO67" s="398"/>
      <c r="MBP67" s="398"/>
      <c r="MBQ67" s="398"/>
      <c r="MBR67" s="398"/>
      <c r="MBS67" s="398"/>
      <c r="MBT67" s="398"/>
      <c r="MBU67" s="398"/>
      <c r="MBV67" s="398"/>
      <c r="MBW67" s="398"/>
      <c r="MBX67" s="398"/>
      <c r="MBY67" s="398"/>
      <c r="MBZ67" s="398"/>
      <c r="MCA67" s="398"/>
      <c r="MCB67" s="398"/>
      <c r="MCC67" s="398"/>
      <c r="MCD67" s="398"/>
      <c r="MCE67" s="398"/>
      <c r="MCF67" s="398"/>
      <c r="MCG67" s="398"/>
      <c r="MCH67" s="398"/>
      <c r="MCI67" s="398"/>
      <c r="MCJ67" s="398"/>
      <c r="MCK67" s="398"/>
      <c r="MCL67" s="398"/>
      <c r="MCM67" s="398"/>
      <c r="MCN67" s="398"/>
      <c r="MCO67" s="398"/>
      <c r="MCP67" s="398"/>
      <c r="MCQ67" s="398"/>
      <c r="MCR67" s="398"/>
      <c r="MCS67" s="398"/>
      <c r="MCT67" s="398"/>
      <c r="MCU67" s="398"/>
      <c r="MCV67" s="398"/>
      <c r="MCW67" s="398"/>
      <c r="MCX67" s="398"/>
      <c r="MCY67" s="398"/>
      <c r="MCZ67" s="398"/>
      <c r="MDA67" s="398"/>
      <c r="MDB67" s="398"/>
      <c r="MDC67" s="398"/>
      <c r="MDD67" s="398"/>
      <c r="MDE67" s="398"/>
      <c r="MDF67" s="398"/>
      <c r="MDG67" s="398"/>
      <c r="MDH67" s="398"/>
      <c r="MDI67" s="398"/>
      <c r="MDJ67" s="398"/>
      <c r="MDK67" s="398"/>
      <c r="MDL67" s="398"/>
      <c r="MDM67" s="398"/>
      <c r="MDN67" s="398"/>
      <c r="MDO67" s="398"/>
      <c r="MDP67" s="398"/>
      <c r="MDQ67" s="398"/>
      <c r="MDR67" s="398"/>
      <c r="MDS67" s="398"/>
      <c r="MDT67" s="398"/>
      <c r="MDU67" s="398"/>
      <c r="MDV67" s="398"/>
      <c r="MDW67" s="398"/>
      <c r="MDX67" s="398"/>
      <c r="MDY67" s="398"/>
      <c r="MDZ67" s="398"/>
      <c r="MEA67" s="398"/>
      <c r="MEB67" s="398"/>
      <c r="MEC67" s="398"/>
      <c r="MED67" s="398"/>
      <c r="MEE67" s="398"/>
      <c r="MEF67" s="398"/>
      <c r="MEG67" s="398"/>
      <c r="MEH67" s="398"/>
      <c r="MEI67" s="398"/>
      <c r="MEJ67" s="398"/>
      <c r="MEK67" s="398"/>
      <c r="MEL67" s="398"/>
      <c r="MEM67" s="398"/>
      <c r="MEN67" s="398"/>
      <c r="MEO67" s="398"/>
      <c r="MEP67" s="398"/>
      <c r="MEQ67" s="398"/>
      <c r="MER67" s="398"/>
      <c r="MES67" s="398"/>
      <c r="MET67" s="398"/>
      <c r="MEU67" s="398"/>
      <c r="MEV67" s="398"/>
      <c r="MEW67" s="398"/>
      <c r="MEX67" s="398"/>
      <c r="MEY67" s="398"/>
      <c r="MEZ67" s="398"/>
      <c r="MFA67" s="398"/>
      <c r="MFB67" s="398"/>
      <c r="MFC67" s="398"/>
      <c r="MFD67" s="398"/>
      <c r="MFE67" s="398"/>
      <c r="MFF67" s="398"/>
      <c r="MFG67" s="398"/>
      <c r="MFH67" s="398"/>
      <c r="MFI67" s="398"/>
      <c r="MFJ67" s="398"/>
      <c r="MFK67" s="398"/>
      <c r="MFL67" s="398"/>
      <c r="MFM67" s="398"/>
      <c r="MFN67" s="398"/>
      <c r="MFO67" s="398"/>
      <c r="MFP67" s="398"/>
      <c r="MFQ67" s="398"/>
      <c r="MFR67" s="398"/>
      <c r="MFS67" s="398"/>
      <c r="MFT67" s="398"/>
      <c r="MFU67" s="398"/>
      <c r="MFV67" s="398"/>
      <c r="MFW67" s="398"/>
      <c r="MFX67" s="398"/>
      <c r="MFY67" s="398"/>
      <c r="MFZ67" s="398"/>
      <c r="MGA67" s="398"/>
      <c r="MGB67" s="398"/>
      <c r="MGC67" s="398"/>
      <c r="MGD67" s="398"/>
      <c r="MGE67" s="398"/>
      <c r="MGF67" s="398"/>
      <c r="MGG67" s="398"/>
      <c r="MGH67" s="398"/>
      <c r="MGI67" s="398"/>
      <c r="MGJ67" s="398"/>
      <c r="MGK67" s="398"/>
      <c r="MGL67" s="398"/>
      <c r="MGM67" s="398"/>
      <c r="MGN67" s="398"/>
      <c r="MGO67" s="398"/>
      <c r="MGP67" s="398"/>
      <c r="MGQ67" s="398"/>
      <c r="MGR67" s="398"/>
      <c r="MGS67" s="398"/>
      <c r="MGT67" s="398"/>
      <c r="MGU67" s="398"/>
      <c r="MGV67" s="398"/>
      <c r="MGW67" s="398"/>
      <c r="MGX67" s="398"/>
      <c r="MGY67" s="398"/>
      <c r="MGZ67" s="398"/>
      <c r="MHA67" s="398"/>
      <c r="MHB67" s="398"/>
      <c r="MHC67" s="398"/>
      <c r="MHD67" s="398"/>
      <c r="MHE67" s="398"/>
      <c r="MHF67" s="398"/>
      <c r="MHG67" s="398"/>
      <c r="MHH67" s="398"/>
      <c r="MHI67" s="398"/>
      <c r="MHJ67" s="398"/>
      <c r="MHK67" s="398"/>
      <c r="MHL67" s="398"/>
      <c r="MHM67" s="398"/>
      <c r="MHN67" s="398"/>
      <c r="MHO67" s="398"/>
      <c r="MHP67" s="398"/>
      <c r="MHQ67" s="398"/>
      <c r="MHR67" s="398"/>
      <c r="MHS67" s="398"/>
      <c r="MHT67" s="398"/>
      <c r="MHU67" s="398"/>
      <c r="MHV67" s="398"/>
      <c r="MHW67" s="398"/>
      <c r="MHX67" s="398"/>
      <c r="MHY67" s="398"/>
      <c r="MHZ67" s="398"/>
      <c r="MIA67" s="398"/>
      <c r="MIB67" s="398"/>
      <c r="MIC67" s="398"/>
      <c r="MID67" s="398"/>
      <c r="MIE67" s="398"/>
      <c r="MIF67" s="398"/>
      <c r="MIG67" s="398"/>
      <c r="MIH67" s="398"/>
      <c r="MII67" s="398"/>
      <c r="MIJ67" s="398"/>
      <c r="MIK67" s="398"/>
      <c r="MIL67" s="398"/>
      <c r="MIM67" s="398"/>
      <c r="MIN67" s="398"/>
      <c r="MIO67" s="398"/>
      <c r="MIP67" s="398"/>
      <c r="MIQ67" s="398"/>
      <c r="MIR67" s="398"/>
      <c r="MIS67" s="398"/>
      <c r="MIT67" s="398"/>
      <c r="MIU67" s="398"/>
      <c r="MIV67" s="398"/>
      <c r="MIW67" s="398"/>
      <c r="MIX67" s="398"/>
      <c r="MIY67" s="398"/>
      <c r="MIZ67" s="398"/>
      <c r="MJA67" s="398"/>
      <c r="MJB67" s="398"/>
      <c r="MJC67" s="398"/>
      <c r="MJD67" s="398"/>
      <c r="MJE67" s="398"/>
      <c r="MJF67" s="398"/>
      <c r="MJG67" s="398"/>
      <c r="MJH67" s="398"/>
      <c r="MJI67" s="398"/>
      <c r="MJJ67" s="398"/>
      <c r="MJK67" s="398"/>
      <c r="MJL67" s="398"/>
      <c r="MJM67" s="398"/>
      <c r="MJN67" s="398"/>
      <c r="MJO67" s="398"/>
      <c r="MJP67" s="398"/>
      <c r="MJQ67" s="398"/>
      <c r="MJR67" s="398"/>
      <c r="MJS67" s="398"/>
      <c r="MJT67" s="398"/>
      <c r="MJU67" s="398"/>
      <c r="MJV67" s="398"/>
      <c r="MJW67" s="398"/>
      <c r="MJX67" s="398"/>
      <c r="MJY67" s="398"/>
      <c r="MJZ67" s="398"/>
      <c r="MKA67" s="398"/>
      <c r="MKB67" s="398"/>
      <c r="MKC67" s="398"/>
      <c r="MKD67" s="398"/>
      <c r="MKE67" s="398"/>
      <c r="MKF67" s="398"/>
      <c r="MKG67" s="398"/>
      <c r="MKH67" s="398"/>
      <c r="MKI67" s="398"/>
      <c r="MKJ67" s="398"/>
      <c r="MKK67" s="398"/>
      <c r="MKL67" s="398"/>
      <c r="MKM67" s="398"/>
      <c r="MKN67" s="398"/>
      <c r="MKO67" s="398"/>
      <c r="MKP67" s="398"/>
      <c r="MKQ67" s="398"/>
      <c r="MKR67" s="398"/>
      <c r="MKS67" s="398"/>
      <c r="MKT67" s="398"/>
      <c r="MKU67" s="398"/>
      <c r="MKV67" s="398"/>
      <c r="MKW67" s="398"/>
      <c r="MKX67" s="398"/>
      <c r="MKY67" s="398"/>
      <c r="MKZ67" s="398"/>
      <c r="MLA67" s="398"/>
      <c r="MLB67" s="398"/>
      <c r="MLC67" s="398"/>
      <c r="MLD67" s="398"/>
      <c r="MLE67" s="398"/>
      <c r="MLF67" s="398"/>
      <c r="MLG67" s="398"/>
      <c r="MLH67" s="398"/>
      <c r="MLI67" s="398"/>
      <c r="MLJ67" s="398"/>
      <c r="MLK67" s="398"/>
      <c r="MLL67" s="398"/>
      <c r="MLM67" s="398"/>
      <c r="MLN67" s="398"/>
      <c r="MLO67" s="398"/>
      <c r="MLP67" s="398"/>
      <c r="MLQ67" s="398"/>
      <c r="MLR67" s="398"/>
      <c r="MLS67" s="398"/>
      <c r="MLT67" s="398"/>
      <c r="MLU67" s="398"/>
      <c r="MLV67" s="398"/>
      <c r="MLW67" s="398"/>
      <c r="MLX67" s="398"/>
      <c r="MLY67" s="398"/>
      <c r="MLZ67" s="398"/>
      <c r="MMA67" s="398"/>
      <c r="MMB67" s="398"/>
      <c r="MMC67" s="398"/>
      <c r="MMD67" s="398"/>
      <c r="MME67" s="398"/>
      <c r="MMF67" s="398"/>
      <c r="MMG67" s="398"/>
      <c r="MMH67" s="398"/>
      <c r="MMI67" s="398"/>
      <c r="MMJ67" s="398"/>
      <c r="MMK67" s="398"/>
      <c r="MML67" s="398"/>
      <c r="MMM67" s="398"/>
      <c r="MMN67" s="398"/>
      <c r="MMO67" s="398"/>
      <c r="MMP67" s="398"/>
      <c r="MMQ67" s="398"/>
      <c r="MMR67" s="398"/>
      <c r="MMS67" s="398"/>
      <c r="MMT67" s="398"/>
      <c r="MMU67" s="398"/>
      <c r="MMV67" s="398"/>
      <c r="MMW67" s="398"/>
      <c r="MMX67" s="398"/>
      <c r="MMY67" s="398"/>
      <c r="MMZ67" s="398"/>
      <c r="MNA67" s="398"/>
      <c r="MNB67" s="398"/>
      <c r="MNC67" s="398"/>
      <c r="MND67" s="398"/>
      <c r="MNE67" s="398"/>
      <c r="MNF67" s="398"/>
      <c r="MNG67" s="398"/>
      <c r="MNH67" s="398"/>
      <c r="MNI67" s="398"/>
      <c r="MNJ67" s="398"/>
      <c r="MNK67" s="398"/>
      <c r="MNL67" s="398"/>
      <c r="MNM67" s="398"/>
      <c r="MNN67" s="398"/>
      <c r="MNO67" s="398"/>
      <c r="MNP67" s="398"/>
      <c r="MNQ67" s="398"/>
      <c r="MNR67" s="398"/>
      <c r="MNS67" s="398"/>
      <c r="MNT67" s="398"/>
      <c r="MNU67" s="398"/>
      <c r="MNV67" s="398"/>
      <c r="MNW67" s="398"/>
      <c r="MNX67" s="398"/>
      <c r="MNY67" s="398"/>
      <c r="MNZ67" s="398"/>
      <c r="MOA67" s="398"/>
      <c r="MOB67" s="398"/>
      <c r="MOC67" s="398"/>
      <c r="MOD67" s="398"/>
      <c r="MOE67" s="398"/>
      <c r="MOF67" s="398"/>
      <c r="MOG67" s="398"/>
      <c r="MOH67" s="398"/>
      <c r="MOI67" s="398"/>
      <c r="MOJ67" s="398"/>
      <c r="MOK67" s="398"/>
      <c r="MOL67" s="398"/>
      <c r="MOM67" s="398"/>
      <c r="MON67" s="398"/>
      <c r="MOO67" s="398"/>
      <c r="MOP67" s="398"/>
      <c r="MOQ67" s="398"/>
      <c r="MOR67" s="398"/>
      <c r="MOS67" s="398"/>
      <c r="MOT67" s="398"/>
      <c r="MOU67" s="398"/>
      <c r="MOV67" s="398"/>
      <c r="MOW67" s="398"/>
      <c r="MOX67" s="398"/>
      <c r="MOY67" s="398"/>
      <c r="MOZ67" s="398"/>
      <c r="MPA67" s="398"/>
      <c r="MPB67" s="398"/>
      <c r="MPC67" s="398"/>
      <c r="MPD67" s="398"/>
      <c r="MPE67" s="398"/>
      <c r="MPF67" s="398"/>
      <c r="MPG67" s="398"/>
      <c r="MPH67" s="398"/>
      <c r="MPI67" s="398"/>
      <c r="MPJ67" s="398"/>
      <c r="MPK67" s="398"/>
      <c r="MPL67" s="398"/>
      <c r="MPM67" s="398"/>
      <c r="MPN67" s="398"/>
      <c r="MPO67" s="398"/>
      <c r="MPP67" s="398"/>
      <c r="MPQ67" s="398"/>
      <c r="MPR67" s="398"/>
      <c r="MPS67" s="398"/>
      <c r="MPT67" s="398"/>
      <c r="MPU67" s="398"/>
      <c r="MPV67" s="398"/>
      <c r="MPW67" s="398"/>
      <c r="MPX67" s="398"/>
      <c r="MPY67" s="398"/>
      <c r="MPZ67" s="398"/>
      <c r="MQA67" s="398"/>
      <c r="MQB67" s="398"/>
      <c r="MQC67" s="398"/>
      <c r="MQD67" s="398"/>
      <c r="MQE67" s="398"/>
      <c r="MQF67" s="398"/>
      <c r="MQG67" s="398"/>
      <c r="MQH67" s="398"/>
      <c r="MQI67" s="398"/>
      <c r="MQJ67" s="398"/>
      <c r="MQK67" s="398"/>
      <c r="MQL67" s="398"/>
      <c r="MQM67" s="398"/>
      <c r="MQN67" s="398"/>
      <c r="MQO67" s="398"/>
      <c r="MQP67" s="398"/>
      <c r="MQQ67" s="398"/>
      <c r="MQR67" s="398"/>
      <c r="MQS67" s="398"/>
      <c r="MQT67" s="398"/>
      <c r="MQU67" s="398"/>
      <c r="MQV67" s="398"/>
      <c r="MQW67" s="398"/>
      <c r="MQX67" s="398"/>
      <c r="MQY67" s="398"/>
      <c r="MQZ67" s="398"/>
      <c r="MRA67" s="398"/>
      <c r="MRB67" s="398"/>
      <c r="MRC67" s="398"/>
      <c r="MRD67" s="398"/>
      <c r="MRE67" s="398"/>
      <c r="MRF67" s="398"/>
      <c r="MRG67" s="398"/>
      <c r="MRH67" s="398"/>
      <c r="MRI67" s="398"/>
      <c r="MRJ67" s="398"/>
      <c r="MRK67" s="398"/>
      <c r="MRL67" s="398"/>
      <c r="MRM67" s="398"/>
      <c r="MRN67" s="398"/>
      <c r="MRO67" s="398"/>
      <c r="MRP67" s="398"/>
      <c r="MRQ67" s="398"/>
      <c r="MRR67" s="398"/>
      <c r="MRS67" s="398"/>
      <c r="MRT67" s="398"/>
      <c r="MRU67" s="398"/>
      <c r="MRV67" s="398"/>
      <c r="MRW67" s="398"/>
      <c r="MRX67" s="398"/>
      <c r="MRY67" s="398"/>
      <c r="MRZ67" s="398"/>
      <c r="MSA67" s="398"/>
      <c r="MSB67" s="398"/>
      <c r="MSC67" s="398"/>
      <c r="MSD67" s="398"/>
      <c r="MSE67" s="398"/>
      <c r="MSF67" s="398"/>
      <c r="MSG67" s="398"/>
      <c r="MSH67" s="398"/>
      <c r="MSI67" s="398"/>
      <c r="MSJ67" s="398"/>
      <c r="MSK67" s="398"/>
      <c r="MSL67" s="398"/>
      <c r="MSM67" s="398"/>
      <c r="MSN67" s="398"/>
      <c r="MSO67" s="398"/>
      <c r="MSP67" s="398"/>
      <c r="MSQ67" s="398"/>
      <c r="MSR67" s="398"/>
      <c r="MSS67" s="398"/>
      <c r="MST67" s="398"/>
      <c r="MSU67" s="398"/>
      <c r="MSV67" s="398"/>
      <c r="MSW67" s="398"/>
      <c r="MSX67" s="398"/>
      <c r="MSY67" s="398"/>
      <c r="MSZ67" s="398"/>
      <c r="MTA67" s="398"/>
      <c r="MTB67" s="398"/>
      <c r="MTC67" s="398"/>
      <c r="MTD67" s="398"/>
      <c r="MTE67" s="398"/>
      <c r="MTF67" s="398"/>
      <c r="MTG67" s="398"/>
      <c r="MTH67" s="398"/>
      <c r="MTI67" s="398"/>
      <c r="MTJ67" s="398"/>
      <c r="MTK67" s="398"/>
      <c r="MTL67" s="398"/>
      <c r="MTM67" s="398"/>
      <c r="MTN67" s="398"/>
      <c r="MTO67" s="398"/>
      <c r="MTP67" s="398"/>
      <c r="MTQ67" s="398"/>
      <c r="MTR67" s="398"/>
      <c r="MTS67" s="398"/>
      <c r="MTT67" s="398"/>
      <c r="MTU67" s="398"/>
      <c r="MTV67" s="398"/>
      <c r="MTW67" s="398"/>
      <c r="MTX67" s="398"/>
      <c r="MTY67" s="398"/>
      <c r="MTZ67" s="398"/>
      <c r="MUA67" s="398"/>
      <c r="MUB67" s="398"/>
      <c r="MUC67" s="398"/>
      <c r="MUD67" s="398"/>
      <c r="MUE67" s="398"/>
      <c r="MUF67" s="398"/>
      <c r="MUG67" s="398"/>
      <c r="MUH67" s="398"/>
      <c r="MUI67" s="398"/>
      <c r="MUJ67" s="398"/>
      <c r="MUK67" s="398"/>
      <c r="MUL67" s="398"/>
      <c r="MUM67" s="398"/>
      <c r="MUN67" s="398"/>
      <c r="MUO67" s="398"/>
      <c r="MUP67" s="398"/>
      <c r="MUQ67" s="398"/>
      <c r="MUR67" s="398"/>
      <c r="MUS67" s="398"/>
      <c r="MUT67" s="398"/>
      <c r="MUU67" s="398"/>
      <c r="MUV67" s="398"/>
      <c r="MUW67" s="398"/>
      <c r="MUX67" s="398"/>
      <c r="MUY67" s="398"/>
      <c r="MUZ67" s="398"/>
      <c r="MVA67" s="398"/>
      <c r="MVB67" s="398"/>
      <c r="MVC67" s="398"/>
      <c r="MVD67" s="398"/>
      <c r="MVE67" s="398"/>
      <c r="MVF67" s="398"/>
      <c r="MVG67" s="398"/>
      <c r="MVH67" s="398"/>
      <c r="MVI67" s="398"/>
      <c r="MVJ67" s="398"/>
      <c r="MVK67" s="398"/>
      <c r="MVL67" s="398"/>
      <c r="MVM67" s="398"/>
      <c r="MVN67" s="398"/>
      <c r="MVO67" s="398"/>
      <c r="MVP67" s="398"/>
      <c r="MVQ67" s="398"/>
      <c r="MVR67" s="398"/>
      <c r="MVS67" s="398"/>
      <c r="MVT67" s="398"/>
      <c r="MVU67" s="398"/>
      <c r="MVV67" s="398"/>
      <c r="MVW67" s="398"/>
      <c r="MVX67" s="398"/>
      <c r="MVY67" s="398"/>
      <c r="MVZ67" s="398"/>
      <c r="MWA67" s="398"/>
      <c r="MWB67" s="398"/>
      <c r="MWC67" s="398"/>
      <c r="MWD67" s="398"/>
      <c r="MWE67" s="398"/>
      <c r="MWF67" s="398"/>
      <c r="MWG67" s="398"/>
      <c r="MWH67" s="398"/>
      <c r="MWI67" s="398"/>
      <c r="MWJ67" s="398"/>
      <c r="MWK67" s="398"/>
      <c r="MWL67" s="398"/>
      <c r="MWM67" s="398"/>
      <c r="MWN67" s="398"/>
      <c r="MWO67" s="398"/>
      <c r="MWP67" s="398"/>
      <c r="MWQ67" s="398"/>
      <c r="MWR67" s="398"/>
      <c r="MWS67" s="398"/>
      <c r="MWT67" s="398"/>
      <c r="MWU67" s="398"/>
      <c r="MWV67" s="398"/>
      <c r="MWW67" s="398"/>
      <c r="MWX67" s="398"/>
      <c r="MWY67" s="398"/>
      <c r="MWZ67" s="398"/>
      <c r="MXA67" s="398"/>
      <c r="MXB67" s="398"/>
      <c r="MXC67" s="398"/>
      <c r="MXD67" s="398"/>
      <c r="MXE67" s="398"/>
      <c r="MXF67" s="398"/>
      <c r="MXG67" s="398"/>
      <c r="MXH67" s="398"/>
      <c r="MXI67" s="398"/>
      <c r="MXJ67" s="398"/>
      <c r="MXK67" s="398"/>
      <c r="MXL67" s="398"/>
      <c r="MXM67" s="398"/>
      <c r="MXN67" s="398"/>
      <c r="MXO67" s="398"/>
      <c r="MXP67" s="398"/>
      <c r="MXQ67" s="398"/>
      <c r="MXR67" s="398"/>
      <c r="MXS67" s="398"/>
      <c r="MXT67" s="398"/>
      <c r="MXU67" s="398"/>
      <c r="MXV67" s="398"/>
      <c r="MXW67" s="398"/>
      <c r="MXX67" s="398"/>
      <c r="MXY67" s="398"/>
      <c r="MXZ67" s="398"/>
      <c r="MYA67" s="398"/>
      <c r="MYB67" s="398"/>
      <c r="MYC67" s="398"/>
      <c r="MYD67" s="398"/>
      <c r="MYE67" s="398"/>
      <c r="MYF67" s="398"/>
      <c r="MYG67" s="398"/>
      <c r="MYH67" s="398"/>
      <c r="MYI67" s="398"/>
      <c r="MYJ67" s="398"/>
      <c r="MYK67" s="398"/>
      <c r="MYL67" s="398"/>
      <c r="MYM67" s="398"/>
      <c r="MYN67" s="398"/>
      <c r="MYO67" s="398"/>
      <c r="MYP67" s="398"/>
      <c r="MYQ67" s="398"/>
      <c r="MYR67" s="398"/>
      <c r="MYS67" s="398"/>
      <c r="MYT67" s="398"/>
      <c r="MYU67" s="398"/>
      <c r="MYV67" s="398"/>
      <c r="MYW67" s="398"/>
      <c r="MYX67" s="398"/>
      <c r="MYY67" s="398"/>
      <c r="MYZ67" s="398"/>
      <c r="MZA67" s="398"/>
      <c r="MZB67" s="398"/>
      <c r="MZC67" s="398"/>
      <c r="MZD67" s="398"/>
      <c r="MZE67" s="398"/>
      <c r="MZF67" s="398"/>
      <c r="MZG67" s="398"/>
      <c r="MZH67" s="398"/>
      <c r="MZI67" s="398"/>
      <c r="MZJ67" s="398"/>
      <c r="MZK67" s="398"/>
      <c r="MZL67" s="398"/>
      <c r="MZM67" s="398"/>
      <c r="MZN67" s="398"/>
      <c r="MZO67" s="398"/>
      <c r="MZP67" s="398"/>
      <c r="MZQ67" s="398"/>
      <c r="MZR67" s="398"/>
      <c r="MZS67" s="398"/>
      <c r="MZT67" s="398"/>
      <c r="MZU67" s="398"/>
      <c r="MZV67" s="398"/>
      <c r="MZW67" s="398"/>
      <c r="MZX67" s="398"/>
      <c r="MZY67" s="398"/>
      <c r="MZZ67" s="398"/>
      <c r="NAA67" s="398"/>
      <c r="NAB67" s="398"/>
      <c r="NAC67" s="398"/>
      <c r="NAD67" s="398"/>
      <c r="NAE67" s="398"/>
      <c r="NAF67" s="398"/>
      <c r="NAG67" s="398"/>
      <c r="NAH67" s="398"/>
      <c r="NAI67" s="398"/>
      <c r="NAJ67" s="398"/>
      <c r="NAK67" s="398"/>
      <c r="NAL67" s="398"/>
      <c r="NAM67" s="398"/>
      <c r="NAN67" s="398"/>
      <c r="NAO67" s="398"/>
      <c r="NAP67" s="398"/>
      <c r="NAQ67" s="398"/>
      <c r="NAR67" s="398"/>
      <c r="NAS67" s="398"/>
      <c r="NAT67" s="398"/>
      <c r="NAU67" s="398"/>
      <c r="NAV67" s="398"/>
      <c r="NAW67" s="398"/>
      <c r="NAX67" s="398"/>
      <c r="NAY67" s="398"/>
      <c r="NAZ67" s="398"/>
      <c r="NBA67" s="398"/>
      <c r="NBB67" s="398"/>
      <c r="NBC67" s="398"/>
      <c r="NBD67" s="398"/>
      <c r="NBE67" s="398"/>
      <c r="NBF67" s="398"/>
      <c r="NBG67" s="398"/>
      <c r="NBH67" s="398"/>
      <c r="NBI67" s="398"/>
      <c r="NBJ67" s="398"/>
      <c r="NBK67" s="398"/>
      <c r="NBL67" s="398"/>
      <c r="NBM67" s="398"/>
      <c r="NBN67" s="398"/>
      <c r="NBO67" s="398"/>
      <c r="NBP67" s="398"/>
      <c r="NBQ67" s="398"/>
      <c r="NBR67" s="398"/>
      <c r="NBS67" s="398"/>
      <c r="NBT67" s="398"/>
      <c r="NBU67" s="398"/>
      <c r="NBV67" s="398"/>
      <c r="NBW67" s="398"/>
      <c r="NBX67" s="398"/>
      <c r="NBY67" s="398"/>
      <c r="NBZ67" s="398"/>
      <c r="NCA67" s="398"/>
      <c r="NCB67" s="398"/>
      <c r="NCC67" s="398"/>
      <c r="NCD67" s="398"/>
      <c r="NCE67" s="398"/>
      <c r="NCF67" s="398"/>
      <c r="NCG67" s="398"/>
      <c r="NCH67" s="398"/>
      <c r="NCI67" s="398"/>
      <c r="NCJ67" s="398"/>
      <c r="NCK67" s="398"/>
      <c r="NCL67" s="398"/>
      <c r="NCM67" s="398"/>
      <c r="NCN67" s="398"/>
      <c r="NCO67" s="398"/>
      <c r="NCP67" s="398"/>
      <c r="NCQ67" s="398"/>
      <c r="NCR67" s="398"/>
      <c r="NCS67" s="398"/>
      <c r="NCT67" s="398"/>
      <c r="NCU67" s="398"/>
      <c r="NCV67" s="398"/>
      <c r="NCW67" s="398"/>
      <c r="NCX67" s="398"/>
      <c r="NCY67" s="398"/>
      <c r="NCZ67" s="398"/>
      <c r="NDA67" s="398"/>
      <c r="NDB67" s="398"/>
      <c r="NDC67" s="398"/>
      <c r="NDD67" s="398"/>
      <c r="NDE67" s="398"/>
      <c r="NDF67" s="398"/>
      <c r="NDG67" s="398"/>
      <c r="NDH67" s="398"/>
      <c r="NDI67" s="398"/>
      <c r="NDJ67" s="398"/>
      <c r="NDK67" s="398"/>
      <c r="NDL67" s="398"/>
      <c r="NDM67" s="398"/>
      <c r="NDN67" s="398"/>
      <c r="NDO67" s="398"/>
      <c r="NDP67" s="398"/>
      <c r="NDQ67" s="398"/>
      <c r="NDR67" s="398"/>
      <c r="NDS67" s="398"/>
      <c r="NDT67" s="398"/>
      <c r="NDU67" s="398"/>
      <c r="NDV67" s="398"/>
      <c r="NDW67" s="398"/>
      <c r="NDX67" s="398"/>
      <c r="NDY67" s="398"/>
      <c r="NDZ67" s="398"/>
      <c r="NEA67" s="398"/>
      <c r="NEB67" s="398"/>
      <c r="NEC67" s="398"/>
      <c r="NED67" s="398"/>
      <c r="NEE67" s="398"/>
      <c r="NEF67" s="398"/>
      <c r="NEG67" s="398"/>
      <c r="NEH67" s="398"/>
      <c r="NEI67" s="398"/>
      <c r="NEJ67" s="398"/>
      <c r="NEK67" s="398"/>
      <c r="NEL67" s="398"/>
      <c r="NEM67" s="398"/>
      <c r="NEN67" s="398"/>
      <c r="NEO67" s="398"/>
      <c r="NEP67" s="398"/>
      <c r="NEQ67" s="398"/>
      <c r="NER67" s="398"/>
      <c r="NES67" s="398"/>
      <c r="NET67" s="398"/>
      <c r="NEU67" s="398"/>
      <c r="NEV67" s="398"/>
      <c r="NEW67" s="398"/>
      <c r="NEX67" s="398"/>
      <c r="NEY67" s="398"/>
      <c r="NEZ67" s="398"/>
      <c r="NFA67" s="398"/>
      <c r="NFB67" s="398"/>
      <c r="NFC67" s="398"/>
      <c r="NFD67" s="398"/>
      <c r="NFE67" s="398"/>
      <c r="NFF67" s="398"/>
      <c r="NFG67" s="398"/>
      <c r="NFH67" s="398"/>
      <c r="NFI67" s="398"/>
      <c r="NFJ67" s="398"/>
      <c r="NFK67" s="398"/>
      <c r="NFL67" s="398"/>
      <c r="NFM67" s="398"/>
      <c r="NFN67" s="398"/>
      <c r="NFO67" s="398"/>
      <c r="NFP67" s="398"/>
      <c r="NFQ67" s="398"/>
      <c r="NFR67" s="398"/>
      <c r="NFS67" s="398"/>
      <c r="NFT67" s="398"/>
      <c r="NFU67" s="398"/>
      <c r="NFV67" s="398"/>
      <c r="NFW67" s="398"/>
      <c r="NFX67" s="398"/>
      <c r="NFY67" s="398"/>
      <c r="NFZ67" s="398"/>
      <c r="NGA67" s="398"/>
      <c r="NGB67" s="398"/>
      <c r="NGC67" s="398"/>
      <c r="NGD67" s="398"/>
      <c r="NGE67" s="398"/>
      <c r="NGF67" s="398"/>
      <c r="NGG67" s="398"/>
      <c r="NGH67" s="398"/>
      <c r="NGI67" s="398"/>
      <c r="NGJ67" s="398"/>
      <c r="NGK67" s="398"/>
      <c r="NGL67" s="398"/>
      <c r="NGM67" s="398"/>
      <c r="NGN67" s="398"/>
      <c r="NGO67" s="398"/>
      <c r="NGP67" s="398"/>
      <c r="NGQ67" s="398"/>
      <c r="NGR67" s="398"/>
      <c r="NGS67" s="398"/>
      <c r="NGT67" s="398"/>
      <c r="NGU67" s="398"/>
      <c r="NGV67" s="398"/>
      <c r="NGW67" s="398"/>
      <c r="NGX67" s="398"/>
      <c r="NGY67" s="398"/>
      <c r="NGZ67" s="398"/>
      <c r="NHA67" s="398"/>
      <c r="NHB67" s="398"/>
      <c r="NHC67" s="398"/>
      <c r="NHD67" s="398"/>
      <c r="NHE67" s="398"/>
      <c r="NHF67" s="398"/>
      <c r="NHG67" s="398"/>
      <c r="NHH67" s="398"/>
      <c r="NHI67" s="398"/>
      <c r="NHJ67" s="398"/>
      <c r="NHK67" s="398"/>
      <c r="NHL67" s="398"/>
      <c r="NHM67" s="398"/>
      <c r="NHN67" s="398"/>
      <c r="NHO67" s="398"/>
      <c r="NHP67" s="398"/>
      <c r="NHQ67" s="398"/>
      <c r="NHR67" s="398"/>
      <c r="NHS67" s="398"/>
      <c r="NHT67" s="398"/>
      <c r="NHU67" s="398"/>
      <c r="NHV67" s="398"/>
      <c r="NHW67" s="398"/>
      <c r="NHX67" s="398"/>
      <c r="NHY67" s="398"/>
      <c r="NHZ67" s="398"/>
      <c r="NIA67" s="398"/>
      <c r="NIB67" s="398"/>
      <c r="NIC67" s="398"/>
      <c r="NID67" s="398"/>
      <c r="NIE67" s="398"/>
      <c r="NIF67" s="398"/>
      <c r="NIG67" s="398"/>
      <c r="NIH67" s="398"/>
      <c r="NII67" s="398"/>
      <c r="NIJ67" s="398"/>
      <c r="NIK67" s="398"/>
      <c r="NIL67" s="398"/>
      <c r="NIM67" s="398"/>
      <c r="NIN67" s="398"/>
      <c r="NIO67" s="398"/>
      <c r="NIP67" s="398"/>
      <c r="NIQ67" s="398"/>
      <c r="NIR67" s="398"/>
      <c r="NIS67" s="398"/>
      <c r="NIT67" s="398"/>
      <c r="NIU67" s="398"/>
      <c r="NIV67" s="398"/>
      <c r="NIW67" s="398"/>
      <c r="NIX67" s="398"/>
      <c r="NIY67" s="398"/>
      <c r="NIZ67" s="398"/>
      <c r="NJA67" s="398"/>
      <c r="NJB67" s="398"/>
      <c r="NJC67" s="398"/>
      <c r="NJD67" s="398"/>
      <c r="NJE67" s="398"/>
      <c r="NJF67" s="398"/>
      <c r="NJG67" s="398"/>
      <c r="NJH67" s="398"/>
      <c r="NJI67" s="398"/>
      <c r="NJJ67" s="398"/>
      <c r="NJK67" s="398"/>
      <c r="NJL67" s="398"/>
      <c r="NJM67" s="398"/>
      <c r="NJN67" s="398"/>
      <c r="NJO67" s="398"/>
      <c r="NJP67" s="398"/>
      <c r="NJQ67" s="398"/>
      <c r="NJR67" s="398"/>
      <c r="NJS67" s="398"/>
      <c r="NJT67" s="398"/>
      <c r="NJU67" s="398"/>
      <c r="NJV67" s="398"/>
      <c r="NJW67" s="398"/>
      <c r="NJX67" s="398"/>
      <c r="NJY67" s="398"/>
      <c r="NJZ67" s="398"/>
      <c r="NKA67" s="398"/>
      <c r="NKB67" s="398"/>
      <c r="NKC67" s="398"/>
      <c r="NKD67" s="398"/>
      <c r="NKE67" s="398"/>
      <c r="NKF67" s="398"/>
      <c r="NKG67" s="398"/>
      <c r="NKH67" s="398"/>
      <c r="NKI67" s="398"/>
      <c r="NKJ67" s="398"/>
      <c r="NKK67" s="398"/>
      <c r="NKL67" s="398"/>
      <c r="NKM67" s="398"/>
      <c r="NKN67" s="398"/>
      <c r="NKO67" s="398"/>
      <c r="NKP67" s="398"/>
      <c r="NKQ67" s="398"/>
      <c r="NKR67" s="398"/>
      <c r="NKS67" s="398"/>
      <c r="NKT67" s="398"/>
      <c r="NKU67" s="398"/>
      <c r="NKV67" s="398"/>
      <c r="NKW67" s="398"/>
      <c r="NKX67" s="398"/>
      <c r="NKY67" s="398"/>
      <c r="NKZ67" s="398"/>
      <c r="NLA67" s="398"/>
      <c r="NLB67" s="398"/>
      <c r="NLC67" s="398"/>
      <c r="NLD67" s="398"/>
      <c r="NLE67" s="398"/>
      <c r="NLF67" s="398"/>
      <c r="NLG67" s="398"/>
      <c r="NLH67" s="398"/>
      <c r="NLI67" s="398"/>
      <c r="NLJ67" s="398"/>
      <c r="NLK67" s="398"/>
      <c r="NLL67" s="398"/>
      <c r="NLM67" s="398"/>
      <c r="NLN67" s="398"/>
      <c r="NLO67" s="398"/>
      <c r="NLP67" s="398"/>
      <c r="NLQ67" s="398"/>
      <c r="NLR67" s="398"/>
      <c r="NLS67" s="398"/>
      <c r="NLT67" s="398"/>
      <c r="NLU67" s="398"/>
      <c r="NLV67" s="398"/>
      <c r="NLW67" s="398"/>
      <c r="NLX67" s="398"/>
      <c r="NLY67" s="398"/>
      <c r="NLZ67" s="398"/>
      <c r="NMA67" s="398"/>
      <c r="NMB67" s="398"/>
      <c r="NMC67" s="398"/>
      <c r="NMD67" s="398"/>
      <c r="NME67" s="398"/>
      <c r="NMF67" s="398"/>
      <c r="NMG67" s="398"/>
      <c r="NMH67" s="398"/>
      <c r="NMI67" s="398"/>
      <c r="NMJ67" s="398"/>
      <c r="NMK67" s="398"/>
      <c r="NML67" s="398"/>
      <c r="NMM67" s="398"/>
      <c r="NMN67" s="398"/>
      <c r="NMO67" s="398"/>
      <c r="NMP67" s="398"/>
      <c r="NMQ67" s="398"/>
      <c r="NMR67" s="398"/>
      <c r="NMS67" s="398"/>
      <c r="NMT67" s="398"/>
      <c r="NMU67" s="398"/>
      <c r="NMV67" s="398"/>
      <c r="NMW67" s="398"/>
      <c r="NMX67" s="398"/>
      <c r="NMY67" s="398"/>
      <c r="NMZ67" s="398"/>
      <c r="NNA67" s="398"/>
      <c r="NNB67" s="398"/>
      <c r="NNC67" s="398"/>
      <c r="NND67" s="398"/>
      <c r="NNE67" s="398"/>
      <c r="NNF67" s="398"/>
      <c r="NNG67" s="398"/>
      <c r="NNH67" s="398"/>
      <c r="NNI67" s="398"/>
      <c r="NNJ67" s="398"/>
      <c r="NNK67" s="398"/>
      <c r="NNL67" s="398"/>
      <c r="NNM67" s="398"/>
      <c r="NNN67" s="398"/>
      <c r="NNO67" s="398"/>
      <c r="NNP67" s="398"/>
      <c r="NNQ67" s="398"/>
      <c r="NNR67" s="398"/>
      <c r="NNS67" s="398"/>
      <c r="NNT67" s="398"/>
      <c r="NNU67" s="398"/>
      <c r="NNV67" s="398"/>
      <c r="NNW67" s="398"/>
      <c r="NNX67" s="398"/>
      <c r="NNY67" s="398"/>
      <c r="NNZ67" s="398"/>
      <c r="NOA67" s="398"/>
      <c r="NOB67" s="398"/>
      <c r="NOC67" s="398"/>
      <c r="NOD67" s="398"/>
      <c r="NOE67" s="398"/>
      <c r="NOF67" s="398"/>
      <c r="NOG67" s="398"/>
      <c r="NOH67" s="398"/>
      <c r="NOI67" s="398"/>
      <c r="NOJ67" s="398"/>
      <c r="NOK67" s="398"/>
      <c r="NOL67" s="398"/>
      <c r="NOM67" s="398"/>
      <c r="NON67" s="398"/>
      <c r="NOO67" s="398"/>
      <c r="NOP67" s="398"/>
      <c r="NOQ67" s="398"/>
      <c r="NOR67" s="398"/>
      <c r="NOS67" s="398"/>
      <c r="NOT67" s="398"/>
      <c r="NOU67" s="398"/>
      <c r="NOV67" s="398"/>
      <c r="NOW67" s="398"/>
      <c r="NOX67" s="398"/>
      <c r="NOY67" s="398"/>
      <c r="NOZ67" s="398"/>
      <c r="NPA67" s="398"/>
      <c r="NPB67" s="398"/>
      <c r="NPC67" s="398"/>
      <c r="NPD67" s="398"/>
      <c r="NPE67" s="398"/>
      <c r="NPF67" s="398"/>
      <c r="NPG67" s="398"/>
      <c r="NPH67" s="398"/>
      <c r="NPI67" s="398"/>
      <c r="NPJ67" s="398"/>
      <c r="NPK67" s="398"/>
      <c r="NPL67" s="398"/>
      <c r="NPM67" s="398"/>
      <c r="NPN67" s="398"/>
      <c r="NPO67" s="398"/>
      <c r="NPP67" s="398"/>
      <c r="NPQ67" s="398"/>
      <c r="NPR67" s="398"/>
      <c r="NPS67" s="398"/>
      <c r="NPT67" s="398"/>
      <c r="NPU67" s="398"/>
      <c r="NPV67" s="398"/>
      <c r="NPW67" s="398"/>
      <c r="NPX67" s="398"/>
      <c r="NPY67" s="398"/>
      <c r="NPZ67" s="398"/>
      <c r="NQA67" s="398"/>
      <c r="NQB67" s="398"/>
      <c r="NQC67" s="398"/>
      <c r="NQD67" s="398"/>
      <c r="NQE67" s="398"/>
      <c r="NQF67" s="398"/>
      <c r="NQG67" s="398"/>
      <c r="NQH67" s="398"/>
      <c r="NQI67" s="398"/>
      <c r="NQJ67" s="398"/>
      <c r="NQK67" s="398"/>
      <c r="NQL67" s="398"/>
      <c r="NQM67" s="398"/>
      <c r="NQN67" s="398"/>
      <c r="NQO67" s="398"/>
      <c r="NQP67" s="398"/>
      <c r="NQQ67" s="398"/>
      <c r="NQR67" s="398"/>
      <c r="NQS67" s="398"/>
      <c r="NQT67" s="398"/>
      <c r="NQU67" s="398"/>
      <c r="NQV67" s="398"/>
      <c r="NQW67" s="398"/>
      <c r="NQX67" s="398"/>
      <c r="NQY67" s="398"/>
      <c r="NQZ67" s="398"/>
      <c r="NRA67" s="398"/>
      <c r="NRB67" s="398"/>
      <c r="NRC67" s="398"/>
      <c r="NRD67" s="398"/>
      <c r="NRE67" s="398"/>
      <c r="NRF67" s="398"/>
      <c r="NRG67" s="398"/>
      <c r="NRH67" s="398"/>
      <c r="NRI67" s="398"/>
      <c r="NRJ67" s="398"/>
      <c r="NRK67" s="398"/>
      <c r="NRL67" s="398"/>
      <c r="NRM67" s="398"/>
      <c r="NRN67" s="398"/>
      <c r="NRO67" s="398"/>
      <c r="NRP67" s="398"/>
      <c r="NRQ67" s="398"/>
      <c r="NRR67" s="398"/>
      <c r="NRS67" s="398"/>
      <c r="NRT67" s="398"/>
      <c r="NRU67" s="398"/>
      <c r="NRV67" s="398"/>
      <c r="NRW67" s="398"/>
      <c r="NRX67" s="398"/>
      <c r="NRY67" s="398"/>
      <c r="NRZ67" s="398"/>
      <c r="NSA67" s="398"/>
      <c r="NSB67" s="398"/>
      <c r="NSC67" s="398"/>
      <c r="NSD67" s="398"/>
      <c r="NSE67" s="398"/>
      <c r="NSF67" s="398"/>
      <c r="NSG67" s="398"/>
      <c r="NSH67" s="398"/>
      <c r="NSI67" s="398"/>
      <c r="NSJ67" s="398"/>
      <c r="NSK67" s="398"/>
      <c r="NSL67" s="398"/>
      <c r="NSM67" s="398"/>
      <c r="NSN67" s="398"/>
      <c r="NSO67" s="398"/>
      <c r="NSP67" s="398"/>
      <c r="NSQ67" s="398"/>
      <c r="NSR67" s="398"/>
      <c r="NSS67" s="398"/>
      <c r="NST67" s="398"/>
      <c r="NSU67" s="398"/>
      <c r="NSV67" s="398"/>
      <c r="NSW67" s="398"/>
      <c r="NSX67" s="398"/>
      <c r="NSY67" s="398"/>
      <c r="NSZ67" s="398"/>
      <c r="NTA67" s="398"/>
      <c r="NTB67" s="398"/>
      <c r="NTC67" s="398"/>
      <c r="NTD67" s="398"/>
      <c r="NTE67" s="398"/>
      <c r="NTF67" s="398"/>
      <c r="NTG67" s="398"/>
      <c r="NTH67" s="398"/>
      <c r="NTI67" s="398"/>
      <c r="NTJ67" s="398"/>
      <c r="NTK67" s="398"/>
      <c r="NTL67" s="398"/>
      <c r="NTM67" s="398"/>
      <c r="NTN67" s="398"/>
      <c r="NTO67" s="398"/>
      <c r="NTP67" s="398"/>
      <c r="NTQ67" s="398"/>
      <c r="NTR67" s="398"/>
      <c r="NTS67" s="398"/>
      <c r="NTT67" s="398"/>
      <c r="NTU67" s="398"/>
      <c r="NTV67" s="398"/>
      <c r="NTW67" s="398"/>
      <c r="NTX67" s="398"/>
      <c r="NTY67" s="398"/>
      <c r="NTZ67" s="398"/>
      <c r="NUA67" s="398"/>
      <c r="NUB67" s="398"/>
      <c r="NUC67" s="398"/>
      <c r="NUD67" s="398"/>
      <c r="NUE67" s="398"/>
      <c r="NUF67" s="398"/>
      <c r="NUG67" s="398"/>
      <c r="NUH67" s="398"/>
      <c r="NUI67" s="398"/>
      <c r="NUJ67" s="398"/>
      <c r="NUK67" s="398"/>
      <c r="NUL67" s="398"/>
      <c r="NUM67" s="398"/>
      <c r="NUN67" s="398"/>
      <c r="NUO67" s="398"/>
      <c r="NUP67" s="398"/>
      <c r="NUQ67" s="398"/>
      <c r="NUR67" s="398"/>
      <c r="NUS67" s="398"/>
      <c r="NUT67" s="398"/>
      <c r="NUU67" s="398"/>
      <c r="NUV67" s="398"/>
      <c r="NUW67" s="398"/>
      <c r="NUX67" s="398"/>
      <c r="NUY67" s="398"/>
      <c r="NUZ67" s="398"/>
      <c r="NVA67" s="398"/>
      <c r="NVB67" s="398"/>
      <c r="NVC67" s="398"/>
      <c r="NVD67" s="398"/>
      <c r="NVE67" s="398"/>
      <c r="NVF67" s="398"/>
      <c r="NVG67" s="398"/>
      <c r="NVH67" s="398"/>
      <c r="NVI67" s="398"/>
      <c r="NVJ67" s="398"/>
      <c r="NVK67" s="398"/>
      <c r="NVL67" s="398"/>
      <c r="NVM67" s="398"/>
      <c r="NVN67" s="398"/>
      <c r="NVO67" s="398"/>
      <c r="NVP67" s="398"/>
      <c r="NVQ67" s="398"/>
      <c r="NVR67" s="398"/>
      <c r="NVS67" s="398"/>
      <c r="NVT67" s="398"/>
      <c r="NVU67" s="398"/>
      <c r="NVV67" s="398"/>
      <c r="NVW67" s="398"/>
      <c r="NVX67" s="398"/>
      <c r="NVY67" s="398"/>
      <c r="NVZ67" s="398"/>
      <c r="NWA67" s="398"/>
      <c r="NWB67" s="398"/>
      <c r="NWC67" s="398"/>
      <c r="NWD67" s="398"/>
      <c r="NWE67" s="398"/>
      <c r="NWF67" s="398"/>
      <c r="NWG67" s="398"/>
      <c r="NWH67" s="398"/>
      <c r="NWI67" s="398"/>
      <c r="NWJ67" s="398"/>
      <c r="NWK67" s="398"/>
      <c r="NWL67" s="398"/>
      <c r="NWM67" s="398"/>
      <c r="NWN67" s="398"/>
      <c r="NWO67" s="398"/>
      <c r="NWP67" s="398"/>
      <c r="NWQ67" s="398"/>
      <c r="NWR67" s="398"/>
      <c r="NWS67" s="398"/>
      <c r="NWT67" s="398"/>
      <c r="NWU67" s="398"/>
      <c r="NWV67" s="398"/>
      <c r="NWW67" s="398"/>
      <c r="NWX67" s="398"/>
      <c r="NWY67" s="398"/>
      <c r="NWZ67" s="398"/>
      <c r="NXA67" s="398"/>
      <c r="NXB67" s="398"/>
      <c r="NXC67" s="398"/>
      <c r="NXD67" s="398"/>
      <c r="NXE67" s="398"/>
      <c r="NXF67" s="398"/>
      <c r="NXG67" s="398"/>
      <c r="NXH67" s="398"/>
      <c r="NXI67" s="398"/>
      <c r="NXJ67" s="398"/>
      <c r="NXK67" s="398"/>
      <c r="NXL67" s="398"/>
      <c r="NXM67" s="398"/>
      <c r="NXN67" s="398"/>
      <c r="NXO67" s="398"/>
      <c r="NXP67" s="398"/>
      <c r="NXQ67" s="398"/>
      <c r="NXR67" s="398"/>
      <c r="NXS67" s="398"/>
      <c r="NXT67" s="398"/>
      <c r="NXU67" s="398"/>
      <c r="NXV67" s="398"/>
      <c r="NXW67" s="398"/>
      <c r="NXX67" s="398"/>
      <c r="NXY67" s="398"/>
      <c r="NXZ67" s="398"/>
      <c r="NYA67" s="398"/>
      <c r="NYB67" s="398"/>
      <c r="NYC67" s="398"/>
      <c r="NYD67" s="398"/>
      <c r="NYE67" s="398"/>
      <c r="NYF67" s="398"/>
      <c r="NYG67" s="398"/>
      <c r="NYH67" s="398"/>
      <c r="NYI67" s="398"/>
      <c r="NYJ67" s="398"/>
      <c r="NYK67" s="398"/>
      <c r="NYL67" s="398"/>
      <c r="NYM67" s="398"/>
      <c r="NYN67" s="398"/>
      <c r="NYO67" s="398"/>
      <c r="NYP67" s="398"/>
      <c r="NYQ67" s="398"/>
      <c r="NYR67" s="398"/>
      <c r="NYS67" s="398"/>
      <c r="NYT67" s="398"/>
      <c r="NYU67" s="398"/>
      <c r="NYV67" s="398"/>
      <c r="NYW67" s="398"/>
      <c r="NYX67" s="398"/>
      <c r="NYY67" s="398"/>
      <c r="NYZ67" s="398"/>
      <c r="NZA67" s="398"/>
      <c r="NZB67" s="398"/>
      <c r="NZC67" s="398"/>
      <c r="NZD67" s="398"/>
      <c r="NZE67" s="398"/>
      <c r="NZF67" s="398"/>
      <c r="NZG67" s="398"/>
      <c r="NZH67" s="398"/>
      <c r="NZI67" s="398"/>
      <c r="NZJ67" s="398"/>
      <c r="NZK67" s="398"/>
      <c r="NZL67" s="398"/>
      <c r="NZM67" s="398"/>
      <c r="NZN67" s="398"/>
      <c r="NZO67" s="398"/>
      <c r="NZP67" s="398"/>
      <c r="NZQ67" s="398"/>
      <c r="NZR67" s="398"/>
      <c r="NZS67" s="398"/>
      <c r="NZT67" s="398"/>
      <c r="NZU67" s="398"/>
      <c r="NZV67" s="398"/>
      <c r="NZW67" s="398"/>
      <c r="NZX67" s="398"/>
      <c r="NZY67" s="398"/>
      <c r="NZZ67" s="398"/>
      <c r="OAA67" s="398"/>
      <c r="OAB67" s="398"/>
      <c r="OAC67" s="398"/>
      <c r="OAD67" s="398"/>
      <c r="OAE67" s="398"/>
      <c r="OAF67" s="398"/>
      <c r="OAG67" s="398"/>
      <c r="OAH67" s="398"/>
      <c r="OAI67" s="398"/>
      <c r="OAJ67" s="398"/>
      <c r="OAK67" s="398"/>
      <c r="OAL67" s="398"/>
      <c r="OAM67" s="398"/>
      <c r="OAN67" s="398"/>
      <c r="OAO67" s="398"/>
      <c r="OAP67" s="398"/>
      <c r="OAQ67" s="398"/>
      <c r="OAR67" s="398"/>
      <c r="OAS67" s="398"/>
      <c r="OAT67" s="398"/>
      <c r="OAU67" s="398"/>
      <c r="OAV67" s="398"/>
      <c r="OAW67" s="398"/>
      <c r="OAX67" s="398"/>
      <c r="OAY67" s="398"/>
      <c r="OAZ67" s="398"/>
      <c r="OBA67" s="398"/>
      <c r="OBB67" s="398"/>
      <c r="OBC67" s="398"/>
      <c r="OBD67" s="398"/>
      <c r="OBE67" s="398"/>
      <c r="OBF67" s="398"/>
      <c r="OBG67" s="398"/>
      <c r="OBH67" s="398"/>
      <c r="OBI67" s="398"/>
      <c r="OBJ67" s="398"/>
      <c r="OBK67" s="398"/>
      <c r="OBL67" s="398"/>
      <c r="OBM67" s="398"/>
      <c r="OBN67" s="398"/>
      <c r="OBO67" s="398"/>
      <c r="OBP67" s="398"/>
      <c r="OBQ67" s="398"/>
      <c r="OBR67" s="398"/>
      <c r="OBS67" s="398"/>
      <c r="OBT67" s="398"/>
      <c r="OBU67" s="398"/>
      <c r="OBV67" s="398"/>
      <c r="OBW67" s="398"/>
      <c r="OBX67" s="398"/>
      <c r="OBY67" s="398"/>
      <c r="OBZ67" s="398"/>
      <c r="OCA67" s="398"/>
      <c r="OCB67" s="398"/>
      <c r="OCC67" s="398"/>
      <c r="OCD67" s="398"/>
      <c r="OCE67" s="398"/>
      <c r="OCF67" s="398"/>
      <c r="OCG67" s="398"/>
      <c r="OCH67" s="398"/>
      <c r="OCI67" s="398"/>
      <c r="OCJ67" s="398"/>
      <c r="OCK67" s="398"/>
      <c r="OCL67" s="398"/>
      <c r="OCM67" s="398"/>
      <c r="OCN67" s="398"/>
      <c r="OCO67" s="398"/>
      <c r="OCP67" s="398"/>
      <c r="OCQ67" s="398"/>
      <c r="OCR67" s="398"/>
      <c r="OCS67" s="398"/>
      <c r="OCT67" s="398"/>
      <c r="OCU67" s="398"/>
      <c r="OCV67" s="398"/>
      <c r="OCW67" s="398"/>
      <c r="OCX67" s="398"/>
      <c r="OCY67" s="398"/>
      <c r="OCZ67" s="398"/>
      <c r="ODA67" s="398"/>
      <c r="ODB67" s="398"/>
      <c r="ODC67" s="398"/>
      <c r="ODD67" s="398"/>
      <c r="ODE67" s="398"/>
      <c r="ODF67" s="398"/>
      <c r="ODG67" s="398"/>
      <c r="ODH67" s="398"/>
      <c r="ODI67" s="398"/>
      <c r="ODJ67" s="398"/>
      <c r="ODK67" s="398"/>
      <c r="ODL67" s="398"/>
      <c r="ODM67" s="398"/>
      <c r="ODN67" s="398"/>
      <c r="ODO67" s="398"/>
      <c r="ODP67" s="398"/>
      <c r="ODQ67" s="398"/>
      <c r="ODR67" s="398"/>
      <c r="ODS67" s="398"/>
      <c r="ODT67" s="398"/>
      <c r="ODU67" s="398"/>
      <c r="ODV67" s="398"/>
      <c r="ODW67" s="398"/>
      <c r="ODX67" s="398"/>
      <c r="ODY67" s="398"/>
      <c r="ODZ67" s="398"/>
      <c r="OEA67" s="398"/>
      <c r="OEB67" s="398"/>
      <c r="OEC67" s="398"/>
      <c r="OED67" s="398"/>
      <c r="OEE67" s="398"/>
      <c r="OEF67" s="398"/>
      <c r="OEG67" s="398"/>
      <c r="OEH67" s="398"/>
      <c r="OEI67" s="398"/>
      <c r="OEJ67" s="398"/>
      <c r="OEK67" s="398"/>
      <c r="OEL67" s="398"/>
      <c r="OEM67" s="398"/>
      <c r="OEN67" s="398"/>
      <c r="OEO67" s="398"/>
      <c r="OEP67" s="398"/>
      <c r="OEQ67" s="398"/>
      <c r="OER67" s="398"/>
      <c r="OES67" s="398"/>
      <c r="OET67" s="398"/>
      <c r="OEU67" s="398"/>
      <c r="OEV67" s="398"/>
      <c r="OEW67" s="398"/>
      <c r="OEX67" s="398"/>
      <c r="OEY67" s="398"/>
      <c r="OEZ67" s="398"/>
      <c r="OFA67" s="398"/>
      <c r="OFB67" s="398"/>
      <c r="OFC67" s="398"/>
      <c r="OFD67" s="398"/>
      <c r="OFE67" s="398"/>
      <c r="OFF67" s="398"/>
      <c r="OFG67" s="398"/>
      <c r="OFH67" s="398"/>
      <c r="OFI67" s="398"/>
      <c r="OFJ67" s="398"/>
      <c r="OFK67" s="398"/>
      <c r="OFL67" s="398"/>
      <c r="OFM67" s="398"/>
      <c r="OFN67" s="398"/>
      <c r="OFO67" s="398"/>
      <c r="OFP67" s="398"/>
      <c r="OFQ67" s="398"/>
      <c r="OFR67" s="398"/>
      <c r="OFS67" s="398"/>
      <c r="OFT67" s="398"/>
      <c r="OFU67" s="398"/>
      <c r="OFV67" s="398"/>
      <c r="OFW67" s="398"/>
      <c r="OFX67" s="398"/>
      <c r="OFY67" s="398"/>
      <c r="OFZ67" s="398"/>
      <c r="OGA67" s="398"/>
      <c r="OGB67" s="398"/>
      <c r="OGC67" s="398"/>
      <c r="OGD67" s="398"/>
      <c r="OGE67" s="398"/>
      <c r="OGF67" s="398"/>
      <c r="OGG67" s="398"/>
      <c r="OGH67" s="398"/>
      <c r="OGI67" s="398"/>
      <c r="OGJ67" s="398"/>
      <c r="OGK67" s="398"/>
      <c r="OGL67" s="398"/>
      <c r="OGM67" s="398"/>
      <c r="OGN67" s="398"/>
      <c r="OGO67" s="398"/>
      <c r="OGP67" s="398"/>
      <c r="OGQ67" s="398"/>
      <c r="OGR67" s="398"/>
      <c r="OGS67" s="398"/>
      <c r="OGT67" s="398"/>
      <c r="OGU67" s="398"/>
      <c r="OGV67" s="398"/>
      <c r="OGW67" s="398"/>
      <c r="OGX67" s="398"/>
      <c r="OGY67" s="398"/>
      <c r="OGZ67" s="398"/>
      <c r="OHA67" s="398"/>
      <c r="OHB67" s="398"/>
      <c r="OHC67" s="398"/>
      <c r="OHD67" s="398"/>
      <c r="OHE67" s="398"/>
      <c r="OHF67" s="398"/>
      <c r="OHG67" s="398"/>
      <c r="OHH67" s="398"/>
      <c r="OHI67" s="398"/>
      <c r="OHJ67" s="398"/>
      <c r="OHK67" s="398"/>
      <c r="OHL67" s="398"/>
      <c r="OHM67" s="398"/>
      <c r="OHN67" s="398"/>
      <c r="OHO67" s="398"/>
      <c r="OHP67" s="398"/>
      <c r="OHQ67" s="398"/>
      <c r="OHR67" s="398"/>
      <c r="OHS67" s="398"/>
      <c r="OHT67" s="398"/>
      <c r="OHU67" s="398"/>
      <c r="OHV67" s="398"/>
      <c r="OHW67" s="398"/>
      <c r="OHX67" s="398"/>
      <c r="OHY67" s="398"/>
      <c r="OHZ67" s="398"/>
      <c r="OIA67" s="398"/>
      <c r="OIB67" s="398"/>
      <c r="OIC67" s="398"/>
      <c r="OID67" s="398"/>
      <c r="OIE67" s="398"/>
      <c r="OIF67" s="398"/>
      <c r="OIG67" s="398"/>
      <c r="OIH67" s="398"/>
      <c r="OII67" s="398"/>
      <c r="OIJ67" s="398"/>
      <c r="OIK67" s="398"/>
      <c r="OIL67" s="398"/>
      <c r="OIM67" s="398"/>
      <c r="OIN67" s="398"/>
      <c r="OIO67" s="398"/>
      <c r="OIP67" s="398"/>
      <c r="OIQ67" s="398"/>
      <c r="OIR67" s="398"/>
      <c r="OIS67" s="398"/>
      <c r="OIT67" s="398"/>
      <c r="OIU67" s="398"/>
      <c r="OIV67" s="398"/>
      <c r="OIW67" s="398"/>
      <c r="OIX67" s="398"/>
      <c r="OIY67" s="398"/>
      <c r="OIZ67" s="398"/>
      <c r="OJA67" s="398"/>
      <c r="OJB67" s="398"/>
      <c r="OJC67" s="398"/>
      <c r="OJD67" s="398"/>
      <c r="OJE67" s="398"/>
      <c r="OJF67" s="398"/>
      <c r="OJG67" s="398"/>
      <c r="OJH67" s="398"/>
      <c r="OJI67" s="398"/>
      <c r="OJJ67" s="398"/>
      <c r="OJK67" s="398"/>
      <c r="OJL67" s="398"/>
      <c r="OJM67" s="398"/>
      <c r="OJN67" s="398"/>
      <c r="OJO67" s="398"/>
      <c r="OJP67" s="398"/>
      <c r="OJQ67" s="398"/>
      <c r="OJR67" s="398"/>
      <c r="OJS67" s="398"/>
      <c r="OJT67" s="398"/>
      <c r="OJU67" s="398"/>
      <c r="OJV67" s="398"/>
      <c r="OJW67" s="398"/>
      <c r="OJX67" s="398"/>
      <c r="OJY67" s="398"/>
      <c r="OJZ67" s="398"/>
      <c r="OKA67" s="398"/>
      <c r="OKB67" s="398"/>
      <c r="OKC67" s="398"/>
      <c r="OKD67" s="398"/>
      <c r="OKE67" s="398"/>
      <c r="OKF67" s="398"/>
      <c r="OKG67" s="398"/>
      <c r="OKH67" s="398"/>
      <c r="OKI67" s="398"/>
      <c r="OKJ67" s="398"/>
      <c r="OKK67" s="398"/>
      <c r="OKL67" s="398"/>
      <c r="OKM67" s="398"/>
      <c r="OKN67" s="398"/>
      <c r="OKO67" s="398"/>
      <c r="OKP67" s="398"/>
      <c r="OKQ67" s="398"/>
      <c r="OKR67" s="398"/>
      <c r="OKS67" s="398"/>
      <c r="OKT67" s="398"/>
      <c r="OKU67" s="398"/>
      <c r="OKV67" s="398"/>
      <c r="OKW67" s="398"/>
      <c r="OKX67" s="398"/>
      <c r="OKY67" s="398"/>
      <c r="OKZ67" s="398"/>
      <c r="OLA67" s="398"/>
      <c r="OLB67" s="398"/>
      <c r="OLC67" s="398"/>
      <c r="OLD67" s="398"/>
      <c r="OLE67" s="398"/>
      <c r="OLF67" s="398"/>
      <c r="OLG67" s="398"/>
      <c r="OLH67" s="398"/>
      <c r="OLI67" s="398"/>
      <c r="OLJ67" s="398"/>
      <c r="OLK67" s="398"/>
      <c r="OLL67" s="398"/>
      <c r="OLM67" s="398"/>
      <c r="OLN67" s="398"/>
      <c r="OLO67" s="398"/>
      <c r="OLP67" s="398"/>
      <c r="OLQ67" s="398"/>
      <c r="OLR67" s="398"/>
      <c r="OLS67" s="398"/>
      <c r="OLT67" s="398"/>
      <c r="OLU67" s="398"/>
      <c r="OLV67" s="398"/>
      <c r="OLW67" s="398"/>
      <c r="OLX67" s="398"/>
      <c r="OLY67" s="398"/>
      <c r="OLZ67" s="398"/>
      <c r="OMA67" s="398"/>
      <c r="OMB67" s="398"/>
      <c r="OMC67" s="398"/>
      <c r="OMD67" s="398"/>
      <c r="OME67" s="398"/>
      <c r="OMF67" s="398"/>
      <c r="OMG67" s="398"/>
      <c r="OMH67" s="398"/>
      <c r="OMI67" s="398"/>
      <c r="OMJ67" s="398"/>
      <c r="OMK67" s="398"/>
      <c r="OML67" s="398"/>
      <c r="OMM67" s="398"/>
      <c r="OMN67" s="398"/>
      <c r="OMO67" s="398"/>
      <c r="OMP67" s="398"/>
      <c r="OMQ67" s="398"/>
      <c r="OMR67" s="398"/>
      <c r="OMS67" s="398"/>
      <c r="OMT67" s="398"/>
      <c r="OMU67" s="398"/>
      <c r="OMV67" s="398"/>
      <c r="OMW67" s="398"/>
      <c r="OMX67" s="398"/>
      <c r="OMY67" s="398"/>
      <c r="OMZ67" s="398"/>
      <c r="ONA67" s="398"/>
      <c r="ONB67" s="398"/>
      <c r="ONC67" s="398"/>
      <c r="OND67" s="398"/>
      <c r="ONE67" s="398"/>
      <c r="ONF67" s="398"/>
      <c r="ONG67" s="398"/>
      <c r="ONH67" s="398"/>
      <c r="ONI67" s="398"/>
      <c r="ONJ67" s="398"/>
      <c r="ONK67" s="398"/>
      <c r="ONL67" s="398"/>
      <c r="ONM67" s="398"/>
      <c r="ONN67" s="398"/>
      <c r="ONO67" s="398"/>
      <c r="ONP67" s="398"/>
      <c r="ONQ67" s="398"/>
      <c r="ONR67" s="398"/>
      <c r="ONS67" s="398"/>
      <c r="ONT67" s="398"/>
      <c r="ONU67" s="398"/>
      <c r="ONV67" s="398"/>
      <c r="ONW67" s="398"/>
      <c r="ONX67" s="398"/>
      <c r="ONY67" s="398"/>
      <c r="ONZ67" s="398"/>
      <c r="OOA67" s="398"/>
      <c r="OOB67" s="398"/>
      <c r="OOC67" s="398"/>
      <c r="OOD67" s="398"/>
      <c r="OOE67" s="398"/>
      <c r="OOF67" s="398"/>
      <c r="OOG67" s="398"/>
      <c r="OOH67" s="398"/>
      <c r="OOI67" s="398"/>
      <c r="OOJ67" s="398"/>
      <c r="OOK67" s="398"/>
      <c r="OOL67" s="398"/>
      <c r="OOM67" s="398"/>
      <c r="OON67" s="398"/>
      <c r="OOO67" s="398"/>
      <c r="OOP67" s="398"/>
      <c r="OOQ67" s="398"/>
      <c r="OOR67" s="398"/>
      <c r="OOS67" s="398"/>
      <c r="OOT67" s="398"/>
      <c r="OOU67" s="398"/>
      <c r="OOV67" s="398"/>
      <c r="OOW67" s="398"/>
      <c r="OOX67" s="398"/>
      <c r="OOY67" s="398"/>
      <c r="OOZ67" s="398"/>
      <c r="OPA67" s="398"/>
      <c r="OPB67" s="398"/>
      <c r="OPC67" s="398"/>
      <c r="OPD67" s="398"/>
      <c r="OPE67" s="398"/>
      <c r="OPF67" s="398"/>
      <c r="OPG67" s="398"/>
      <c r="OPH67" s="398"/>
      <c r="OPI67" s="398"/>
      <c r="OPJ67" s="398"/>
      <c r="OPK67" s="398"/>
      <c r="OPL67" s="398"/>
      <c r="OPM67" s="398"/>
      <c r="OPN67" s="398"/>
      <c r="OPO67" s="398"/>
      <c r="OPP67" s="398"/>
      <c r="OPQ67" s="398"/>
      <c r="OPR67" s="398"/>
      <c r="OPS67" s="398"/>
      <c r="OPT67" s="398"/>
      <c r="OPU67" s="398"/>
      <c r="OPV67" s="398"/>
      <c r="OPW67" s="398"/>
      <c r="OPX67" s="398"/>
      <c r="OPY67" s="398"/>
      <c r="OPZ67" s="398"/>
      <c r="OQA67" s="398"/>
      <c r="OQB67" s="398"/>
      <c r="OQC67" s="398"/>
      <c r="OQD67" s="398"/>
      <c r="OQE67" s="398"/>
      <c r="OQF67" s="398"/>
      <c r="OQG67" s="398"/>
      <c r="OQH67" s="398"/>
      <c r="OQI67" s="398"/>
      <c r="OQJ67" s="398"/>
      <c r="OQK67" s="398"/>
      <c r="OQL67" s="398"/>
      <c r="OQM67" s="398"/>
      <c r="OQN67" s="398"/>
      <c r="OQO67" s="398"/>
      <c r="OQP67" s="398"/>
      <c r="OQQ67" s="398"/>
      <c r="OQR67" s="398"/>
      <c r="OQS67" s="398"/>
      <c r="OQT67" s="398"/>
      <c r="OQU67" s="398"/>
      <c r="OQV67" s="398"/>
      <c r="OQW67" s="398"/>
      <c r="OQX67" s="398"/>
      <c r="OQY67" s="398"/>
      <c r="OQZ67" s="398"/>
      <c r="ORA67" s="398"/>
      <c r="ORB67" s="398"/>
      <c r="ORC67" s="398"/>
      <c r="ORD67" s="398"/>
      <c r="ORE67" s="398"/>
      <c r="ORF67" s="398"/>
      <c r="ORG67" s="398"/>
      <c r="ORH67" s="398"/>
      <c r="ORI67" s="398"/>
      <c r="ORJ67" s="398"/>
      <c r="ORK67" s="398"/>
      <c r="ORL67" s="398"/>
      <c r="ORM67" s="398"/>
      <c r="ORN67" s="398"/>
      <c r="ORO67" s="398"/>
      <c r="ORP67" s="398"/>
      <c r="ORQ67" s="398"/>
      <c r="ORR67" s="398"/>
      <c r="ORS67" s="398"/>
      <c r="ORT67" s="398"/>
      <c r="ORU67" s="398"/>
      <c r="ORV67" s="398"/>
      <c r="ORW67" s="398"/>
      <c r="ORX67" s="398"/>
      <c r="ORY67" s="398"/>
      <c r="ORZ67" s="398"/>
      <c r="OSA67" s="398"/>
      <c r="OSB67" s="398"/>
      <c r="OSC67" s="398"/>
      <c r="OSD67" s="398"/>
      <c r="OSE67" s="398"/>
      <c r="OSF67" s="398"/>
      <c r="OSG67" s="398"/>
      <c r="OSH67" s="398"/>
      <c r="OSI67" s="398"/>
      <c r="OSJ67" s="398"/>
      <c r="OSK67" s="398"/>
      <c r="OSL67" s="398"/>
      <c r="OSM67" s="398"/>
      <c r="OSN67" s="398"/>
      <c r="OSO67" s="398"/>
      <c r="OSP67" s="398"/>
      <c r="OSQ67" s="398"/>
      <c r="OSR67" s="398"/>
      <c r="OSS67" s="398"/>
      <c r="OST67" s="398"/>
      <c r="OSU67" s="398"/>
      <c r="OSV67" s="398"/>
      <c r="OSW67" s="398"/>
      <c r="OSX67" s="398"/>
      <c r="OSY67" s="398"/>
      <c r="OSZ67" s="398"/>
      <c r="OTA67" s="398"/>
      <c r="OTB67" s="398"/>
      <c r="OTC67" s="398"/>
      <c r="OTD67" s="398"/>
      <c r="OTE67" s="398"/>
      <c r="OTF67" s="398"/>
      <c r="OTG67" s="398"/>
      <c r="OTH67" s="398"/>
      <c r="OTI67" s="398"/>
      <c r="OTJ67" s="398"/>
      <c r="OTK67" s="398"/>
      <c r="OTL67" s="398"/>
      <c r="OTM67" s="398"/>
      <c r="OTN67" s="398"/>
      <c r="OTO67" s="398"/>
      <c r="OTP67" s="398"/>
      <c r="OTQ67" s="398"/>
      <c r="OTR67" s="398"/>
      <c r="OTS67" s="398"/>
      <c r="OTT67" s="398"/>
      <c r="OTU67" s="398"/>
      <c r="OTV67" s="398"/>
      <c r="OTW67" s="398"/>
      <c r="OTX67" s="398"/>
      <c r="OTY67" s="398"/>
      <c r="OTZ67" s="398"/>
      <c r="OUA67" s="398"/>
      <c r="OUB67" s="398"/>
      <c r="OUC67" s="398"/>
      <c r="OUD67" s="398"/>
      <c r="OUE67" s="398"/>
      <c r="OUF67" s="398"/>
      <c r="OUG67" s="398"/>
      <c r="OUH67" s="398"/>
      <c r="OUI67" s="398"/>
      <c r="OUJ67" s="398"/>
      <c r="OUK67" s="398"/>
      <c r="OUL67" s="398"/>
      <c r="OUM67" s="398"/>
      <c r="OUN67" s="398"/>
      <c r="OUO67" s="398"/>
      <c r="OUP67" s="398"/>
      <c r="OUQ67" s="398"/>
      <c r="OUR67" s="398"/>
      <c r="OUS67" s="398"/>
      <c r="OUT67" s="398"/>
      <c r="OUU67" s="398"/>
      <c r="OUV67" s="398"/>
      <c r="OUW67" s="398"/>
      <c r="OUX67" s="398"/>
      <c r="OUY67" s="398"/>
      <c r="OUZ67" s="398"/>
      <c r="OVA67" s="398"/>
      <c r="OVB67" s="398"/>
      <c r="OVC67" s="398"/>
      <c r="OVD67" s="398"/>
      <c r="OVE67" s="398"/>
      <c r="OVF67" s="398"/>
      <c r="OVG67" s="398"/>
      <c r="OVH67" s="398"/>
      <c r="OVI67" s="398"/>
      <c r="OVJ67" s="398"/>
      <c r="OVK67" s="398"/>
      <c r="OVL67" s="398"/>
      <c r="OVM67" s="398"/>
      <c r="OVN67" s="398"/>
      <c r="OVO67" s="398"/>
      <c r="OVP67" s="398"/>
      <c r="OVQ67" s="398"/>
      <c r="OVR67" s="398"/>
      <c r="OVS67" s="398"/>
      <c r="OVT67" s="398"/>
      <c r="OVU67" s="398"/>
      <c r="OVV67" s="398"/>
      <c r="OVW67" s="398"/>
      <c r="OVX67" s="398"/>
      <c r="OVY67" s="398"/>
      <c r="OVZ67" s="398"/>
      <c r="OWA67" s="398"/>
      <c r="OWB67" s="398"/>
      <c r="OWC67" s="398"/>
      <c r="OWD67" s="398"/>
      <c r="OWE67" s="398"/>
      <c r="OWF67" s="398"/>
      <c r="OWG67" s="398"/>
      <c r="OWH67" s="398"/>
      <c r="OWI67" s="398"/>
      <c r="OWJ67" s="398"/>
      <c r="OWK67" s="398"/>
      <c r="OWL67" s="398"/>
      <c r="OWM67" s="398"/>
      <c r="OWN67" s="398"/>
      <c r="OWO67" s="398"/>
      <c r="OWP67" s="398"/>
      <c r="OWQ67" s="398"/>
      <c r="OWR67" s="398"/>
      <c r="OWS67" s="398"/>
      <c r="OWT67" s="398"/>
      <c r="OWU67" s="398"/>
      <c r="OWV67" s="398"/>
      <c r="OWW67" s="398"/>
      <c r="OWX67" s="398"/>
      <c r="OWY67" s="398"/>
      <c r="OWZ67" s="398"/>
      <c r="OXA67" s="398"/>
      <c r="OXB67" s="398"/>
      <c r="OXC67" s="398"/>
      <c r="OXD67" s="398"/>
      <c r="OXE67" s="398"/>
      <c r="OXF67" s="398"/>
      <c r="OXG67" s="398"/>
      <c r="OXH67" s="398"/>
      <c r="OXI67" s="398"/>
      <c r="OXJ67" s="398"/>
      <c r="OXK67" s="398"/>
      <c r="OXL67" s="398"/>
      <c r="OXM67" s="398"/>
      <c r="OXN67" s="398"/>
      <c r="OXO67" s="398"/>
      <c r="OXP67" s="398"/>
      <c r="OXQ67" s="398"/>
      <c r="OXR67" s="398"/>
      <c r="OXS67" s="398"/>
      <c r="OXT67" s="398"/>
      <c r="OXU67" s="398"/>
      <c r="OXV67" s="398"/>
      <c r="OXW67" s="398"/>
      <c r="OXX67" s="398"/>
      <c r="OXY67" s="398"/>
      <c r="OXZ67" s="398"/>
      <c r="OYA67" s="398"/>
      <c r="OYB67" s="398"/>
      <c r="OYC67" s="398"/>
      <c r="OYD67" s="398"/>
      <c r="OYE67" s="398"/>
      <c r="OYF67" s="398"/>
      <c r="OYG67" s="398"/>
      <c r="OYH67" s="398"/>
      <c r="OYI67" s="398"/>
      <c r="OYJ67" s="398"/>
      <c r="OYK67" s="398"/>
      <c r="OYL67" s="398"/>
      <c r="OYM67" s="398"/>
      <c r="OYN67" s="398"/>
      <c r="OYO67" s="398"/>
      <c r="OYP67" s="398"/>
      <c r="OYQ67" s="398"/>
      <c r="OYR67" s="398"/>
      <c r="OYS67" s="398"/>
      <c r="OYT67" s="398"/>
      <c r="OYU67" s="398"/>
      <c r="OYV67" s="398"/>
      <c r="OYW67" s="398"/>
      <c r="OYX67" s="398"/>
      <c r="OYY67" s="398"/>
      <c r="OYZ67" s="398"/>
      <c r="OZA67" s="398"/>
      <c r="OZB67" s="398"/>
      <c r="OZC67" s="398"/>
      <c r="OZD67" s="398"/>
      <c r="OZE67" s="398"/>
      <c r="OZF67" s="398"/>
      <c r="OZG67" s="398"/>
      <c r="OZH67" s="398"/>
      <c r="OZI67" s="398"/>
      <c r="OZJ67" s="398"/>
      <c r="OZK67" s="398"/>
      <c r="OZL67" s="398"/>
      <c r="OZM67" s="398"/>
      <c r="OZN67" s="398"/>
      <c r="OZO67" s="398"/>
      <c r="OZP67" s="398"/>
      <c r="OZQ67" s="398"/>
      <c r="OZR67" s="398"/>
      <c r="OZS67" s="398"/>
      <c r="OZT67" s="398"/>
      <c r="OZU67" s="398"/>
      <c r="OZV67" s="398"/>
      <c r="OZW67" s="398"/>
      <c r="OZX67" s="398"/>
      <c r="OZY67" s="398"/>
      <c r="OZZ67" s="398"/>
      <c r="PAA67" s="398"/>
      <c r="PAB67" s="398"/>
      <c r="PAC67" s="398"/>
      <c r="PAD67" s="398"/>
      <c r="PAE67" s="398"/>
      <c r="PAF67" s="398"/>
      <c r="PAG67" s="398"/>
      <c r="PAH67" s="398"/>
      <c r="PAI67" s="398"/>
      <c r="PAJ67" s="398"/>
      <c r="PAK67" s="398"/>
      <c r="PAL67" s="398"/>
      <c r="PAM67" s="398"/>
      <c r="PAN67" s="398"/>
      <c r="PAO67" s="398"/>
      <c r="PAP67" s="398"/>
      <c r="PAQ67" s="398"/>
      <c r="PAR67" s="398"/>
      <c r="PAS67" s="398"/>
      <c r="PAT67" s="398"/>
      <c r="PAU67" s="398"/>
      <c r="PAV67" s="398"/>
      <c r="PAW67" s="398"/>
      <c r="PAX67" s="398"/>
      <c r="PAY67" s="398"/>
      <c r="PAZ67" s="398"/>
      <c r="PBA67" s="398"/>
      <c r="PBB67" s="398"/>
      <c r="PBC67" s="398"/>
      <c r="PBD67" s="398"/>
      <c r="PBE67" s="398"/>
      <c r="PBF67" s="398"/>
      <c r="PBG67" s="398"/>
      <c r="PBH67" s="398"/>
      <c r="PBI67" s="398"/>
      <c r="PBJ67" s="398"/>
      <c r="PBK67" s="398"/>
      <c r="PBL67" s="398"/>
      <c r="PBM67" s="398"/>
      <c r="PBN67" s="398"/>
      <c r="PBO67" s="398"/>
      <c r="PBP67" s="398"/>
      <c r="PBQ67" s="398"/>
      <c r="PBR67" s="398"/>
      <c r="PBS67" s="398"/>
      <c r="PBT67" s="398"/>
      <c r="PBU67" s="398"/>
      <c r="PBV67" s="398"/>
      <c r="PBW67" s="398"/>
      <c r="PBX67" s="398"/>
      <c r="PBY67" s="398"/>
      <c r="PBZ67" s="398"/>
      <c r="PCA67" s="398"/>
      <c r="PCB67" s="398"/>
      <c r="PCC67" s="398"/>
      <c r="PCD67" s="398"/>
      <c r="PCE67" s="398"/>
      <c r="PCF67" s="398"/>
      <c r="PCG67" s="398"/>
      <c r="PCH67" s="398"/>
      <c r="PCI67" s="398"/>
      <c r="PCJ67" s="398"/>
      <c r="PCK67" s="398"/>
      <c r="PCL67" s="398"/>
      <c r="PCM67" s="398"/>
      <c r="PCN67" s="398"/>
      <c r="PCO67" s="398"/>
      <c r="PCP67" s="398"/>
      <c r="PCQ67" s="398"/>
      <c r="PCR67" s="398"/>
      <c r="PCS67" s="398"/>
      <c r="PCT67" s="398"/>
      <c r="PCU67" s="398"/>
      <c r="PCV67" s="398"/>
      <c r="PCW67" s="398"/>
      <c r="PCX67" s="398"/>
      <c r="PCY67" s="398"/>
      <c r="PCZ67" s="398"/>
      <c r="PDA67" s="398"/>
      <c r="PDB67" s="398"/>
      <c r="PDC67" s="398"/>
      <c r="PDD67" s="398"/>
      <c r="PDE67" s="398"/>
      <c r="PDF67" s="398"/>
      <c r="PDG67" s="398"/>
      <c r="PDH67" s="398"/>
      <c r="PDI67" s="398"/>
      <c r="PDJ67" s="398"/>
      <c r="PDK67" s="398"/>
      <c r="PDL67" s="398"/>
      <c r="PDM67" s="398"/>
      <c r="PDN67" s="398"/>
      <c r="PDO67" s="398"/>
      <c r="PDP67" s="398"/>
      <c r="PDQ67" s="398"/>
      <c r="PDR67" s="398"/>
      <c r="PDS67" s="398"/>
      <c r="PDT67" s="398"/>
      <c r="PDU67" s="398"/>
      <c r="PDV67" s="398"/>
      <c r="PDW67" s="398"/>
      <c r="PDX67" s="398"/>
      <c r="PDY67" s="398"/>
      <c r="PDZ67" s="398"/>
      <c r="PEA67" s="398"/>
      <c r="PEB67" s="398"/>
      <c r="PEC67" s="398"/>
      <c r="PED67" s="398"/>
      <c r="PEE67" s="398"/>
      <c r="PEF67" s="398"/>
      <c r="PEG67" s="398"/>
      <c r="PEH67" s="398"/>
      <c r="PEI67" s="398"/>
      <c r="PEJ67" s="398"/>
      <c r="PEK67" s="398"/>
      <c r="PEL67" s="398"/>
      <c r="PEM67" s="398"/>
      <c r="PEN67" s="398"/>
      <c r="PEO67" s="398"/>
      <c r="PEP67" s="398"/>
      <c r="PEQ67" s="398"/>
      <c r="PER67" s="398"/>
      <c r="PES67" s="398"/>
      <c r="PET67" s="398"/>
      <c r="PEU67" s="398"/>
      <c r="PEV67" s="398"/>
      <c r="PEW67" s="398"/>
      <c r="PEX67" s="398"/>
      <c r="PEY67" s="398"/>
      <c r="PEZ67" s="398"/>
      <c r="PFA67" s="398"/>
      <c r="PFB67" s="398"/>
      <c r="PFC67" s="398"/>
      <c r="PFD67" s="398"/>
      <c r="PFE67" s="398"/>
      <c r="PFF67" s="398"/>
      <c r="PFG67" s="398"/>
      <c r="PFH67" s="398"/>
      <c r="PFI67" s="398"/>
      <c r="PFJ67" s="398"/>
      <c r="PFK67" s="398"/>
      <c r="PFL67" s="398"/>
      <c r="PFM67" s="398"/>
      <c r="PFN67" s="398"/>
      <c r="PFO67" s="398"/>
      <c r="PFP67" s="398"/>
      <c r="PFQ67" s="398"/>
      <c r="PFR67" s="398"/>
      <c r="PFS67" s="398"/>
      <c r="PFT67" s="398"/>
      <c r="PFU67" s="398"/>
      <c r="PFV67" s="398"/>
      <c r="PFW67" s="398"/>
      <c r="PFX67" s="398"/>
      <c r="PFY67" s="398"/>
      <c r="PFZ67" s="398"/>
      <c r="PGA67" s="398"/>
      <c r="PGB67" s="398"/>
      <c r="PGC67" s="398"/>
      <c r="PGD67" s="398"/>
      <c r="PGE67" s="398"/>
      <c r="PGF67" s="398"/>
      <c r="PGG67" s="398"/>
      <c r="PGH67" s="398"/>
      <c r="PGI67" s="398"/>
      <c r="PGJ67" s="398"/>
      <c r="PGK67" s="398"/>
      <c r="PGL67" s="398"/>
      <c r="PGM67" s="398"/>
      <c r="PGN67" s="398"/>
      <c r="PGO67" s="398"/>
      <c r="PGP67" s="398"/>
      <c r="PGQ67" s="398"/>
      <c r="PGR67" s="398"/>
      <c r="PGS67" s="398"/>
      <c r="PGT67" s="398"/>
      <c r="PGU67" s="398"/>
      <c r="PGV67" s="398"/>
      <c r="PGW67" s="398"/>
      <c r="PGX67" s="398"/>
      <c r="PGY67" s="398"/>
      <c r="PGZ67" s="398"/>
      <c r="PHA67" s="398"/>
      <c r="PHB67" s="398"/>
      <c r="PHC67" s="398"/>
      <c r="PHD67" s="398"/>
      <c r="PHE67" s="398"/>
      <c r="PHF67" s="398"/>
      <c r="PHG67" s="398"/>
      <c r="PHH67" s="398"/>
      <c r="PHI67" s="398"/>
      <c r="PHJ67" s="398"/>
      <c r="PHK67" s="398"/>
      <c r="PHL67" s="398"/>
      <c r="PHM67" s="398"/>
      <c r="PHN67" s="398"/>
      <c r="PHO67" s="398"/>
      <c r="PHP67" s="398"/>
      <c r="PHQ67" s="398"/>
      <c r="PHR67" s="398"/>
      <c r="PHS67" s="398"/>
      <c r="PHT67" s="398"/>
      <c r="PHU67" s="398"/>
      <c r="PHV67" s="398"/>
      <c r="PHW67" s="398"/>
      <c r="PHX67" s="398"/>
      <c r="PHY67" s="398"/>
      <c r="PHZ67" s="398"/>
      <c r="PIA67" s="398"/>
      <c r="PIB67" s="398"/>
      <c r="PIC67" s="398"/>
      <c r="PID67" s="398"/>
      <c r="PIE67" s="398"/>
      <c r="PIF67" s="398"/>
      <c r="PIG67" s="398"/>
      <c r="PIH67" s="398"/>
      <c r="PII67" s="398"/>
      <c r="PIJ67" s="398"/>
      <c r="PIK67" s="398"/>
      <c r="PIL67" s="398"/>
      <c r="PIM67" s="398"/>
      <c r="PIN67" s="398"/>
      <c r="PIO67" s="398"/>
      <c r="PIP67" s="398"/>
      <c r="PIQ67" s="398"/>
      <c r="PIR67" s="398"/>
      <c r="PIS67" s="398"/>
      <c r="PIT67" s="398"/>
      <c r="PIU67" s="398"/>
      <c r="PIV67" s="398"/>
      <c r="PIW67" s="398"/>
      <c r="PIX67" s="398"/>
      <c r="PIY67" s="398"/>
      <c r="PIZ67" s="398"/>
      <c r="PJA67" s="398"/>
      <c r="PJB67" s="398"/>
      <c r="PJC67" s="398"/>
      <c r="PJD67" s="398"/>
      <c r="PJE67" s="398"/>
      <c r="PJF67" s="398"/>
      <c r="PJG67" s="398"/>
      <c r="PJH67" s="398"/>
      <c r="PJI67" s="398"/>
      <c r="PJJ67" s="398"/>
      <c r="PJK67" s="398"/>
      <c r="PJL67" s="398"/>
      <c r="PJM67" s="398"/>
      <c r="PJN67" s="398"/>
      <c r="PJO67" s="398"/>
      <c r="PJP67" s="398"/>
      <c r="PJQ67" s="398"/>
      <c r="PJR67" s="398"/>
      <c r="PJS67" s="398"/>
      <c r="PJT67" s="398"/>
      <c r="PJU67" s="398"/>
      <c r="PJV67" s="398"/>
      <c r="PJW67" s="398"/>
      <c r="PJX67" s="398"/>
      <c r="PJY67" s="398"/>
      <c r="PJZ67" s="398"/>
      <c r="PKA67" s="398"/>
      <c r="PKB67" s="398"/>
      <c r="PKC67" s="398"/>
      <c r="PKD67" s="398"/>
      <c r="PKE67" s="398"/>
      <c r="PKF67" s="398"/>
      <c r="PKG67" s="398"/>
      <c r="PKH67" s="398"/>
      <c r="PKI67" s="398"/>
      <c r="PKJ67" s="398"/>
      <c r="PKK67" s="398"/>
      <c r="PKL67" s="398"/>
      <c r="PKM67" s="398"/>
      <c r="PKN67" s="398"/>
      <c r="PKO67" s="398"/>
      <c r="PKP67" s="398"/>
      <c r="PKQ67" s="398"/>
      <c r="PKR67" s="398"/>
      <c r="PKS67" s="398"/>
      <c r="PKT67" s="398"/>
      <c r="PKU67" s="398"/>
      <c r="PKV67" s="398"/>
      <c r="PKW67" s="398"/>
      <c r="PKX67" s="398"/>
      <c r="PKY67" s="398"/>
      <c r="PKZ67" s="398"/>
      <c r="PLA67" s="398"/>
      <c r="PLB67" s="398"/>
      <c r="PLC67" s="398"/>
      <c r="PLD67" s="398"/>
      <c r="PLE67" s="398"/>
      <c r="PLF67" s="398"/>
      <c r="PLG67" s="398"/>
      <c r="PLH67" s="398"/>
      <c r="PLI67" s="398"/>
      <c r="PLJ67" s="398"/>
      <c r="PLK67" s="398"/>
      <c r="PLL67" s="398"/>
      <c r="PLM67" s="398"/>
      <c r="PLN67" s="398"/>
      <c r="PLO67" s="398"/>
      <c r="PLP67" s="398"/>
      <c r="PLQ67" s="398"/>
      <c r="PLR67" s="398"/>
      <c r="PLS67" s="398"/>
      <c r="PLT67" s="398"/>
      <c r="PLU67" s="398"/>
      <c r="PLV67" s="398"/>
      <c r="PLW67" s="398"/>
      <c r="PLX67" s="398"/>
      <c r="PLY67" s="398"/>
      <c r="PLZ67" s="398"/>
      <c r="PMA67" s="398"/>
      <c r="PMB67" s="398"/>
      <c r="PMC67" s="398"/>
      <c r="PMD67" s="398"/>
      <c r="PME67" s="398"/>
      <c r="PMF67" s="398"/>
      <c r="PMG67" s="398"/>
      <c r="PMH67" s="398"/>
      <c r="PMI67" s="398"/>
      <c r="PMJ67" s="398"/>
      <c r="PMK67" s="398"/>
      <c r="PML67" s="398"/>
      <c r="PMM67" s="398"/>
      <c r="PMN67" s="398"/>
      <c r="PMO67" s="398"/>
      <c r="PMP67" s="398"/>
      <c r="PMQ67" s="398"/>
      <c r="PMR67" s="398"/>
      <c r="PMS67" s="398"/>
      <c r="PMT67" s="398"/>
      <c r="PMU67" s="398"/>
      <c r="PMV67" s="398"/>
      <c r="PMW67" s="398"/>
      <c r="PMX67" s="398"/>
      <c r="PMY67" s="398"/>
      <c r="PMZ67" s="398"/>
      <c r="PNA67" s="398"/>
      <c r="PNB67" s="398"/>
      <c r="PNC67" s="398"/>
      <c r="PND67" s="398"/>
      <c r="PNE67" s="398"/>
      <c r="PNF67" s="398"/>
      <c r="PNG67" s="398"/>
      <c r="PNH67" s="398"/>
      <c r="PNI67" s="398"/>
      <c r="PNJ67" s="398"/>
      <c r="PNK67" s="398"/>
      <c r="PNL67" s="398"/>
      <c r="PNM67" s="398"/>
      <c r="PNN67" s="398"/>
      <c r="PNO67" s="398"/>
      <c r="PNP67" s="398"/>
      <c r="PNQ67" s="398"/>
      <c r="PNR67" s="398"/>
      <c r="PNS67" s="398"/>
      <c r="PNT67" s="398"/>
      <c r="PNU67" s="398"/>
      <c r="PNV67" s="398"/>
      <c r="PNW67" s="398"/>
      <c r="PNX67" s="398"/>
      <c r="PNY67" s="398"/>
      <c r="PNZ67" s="398"/>
      <c r="POA67" s="398"/>
      <c r="POB67" s="398"/>
      <c r="POC67" s="398"/>
      <c r="POD67" s="398"/>
      <c r="POE67" s="398"/>
      <c r="POF67" s="398"/>
      <c r="POG67" s="398"/>
      <c r="POH67" s="398"/>
      <c r="POI67" s="398"/>
      <c r="POJ67" s="398"/>
      <c r="POK67" s="398"/>
      <c r="POL67" s="398"/>
      <c r="POM67" s="398"/>
      <c r="PON67" s="398"/>
      <c r="POO67" s="398"/>
      <c r="POP67" s="398"/>
      <c r="POQ67" s="398"/>
      <c r="POR67" s="398"/>
      <c r="POS67" s="398"/>
      <c r="POT67" s="398"/>
      <c r="POU67" s="398"/>
      <c r="POV67" s="398"/>
      <c r="POW67" s="398"/>
      <c r="POX67" s="398"/>
      <c r="POY67" s="398"/>
      <c r="POZ67" s="398"/>
      <c r="PPA67" s="398"/>
      <c r="PPB67" s="398"/>
      <c r="PPC67" s="398"/>
      <c r="PPD67" s="398"/>
      <c r="PPE67" s="398"/>
      <c r="PPF67" s="398"/>
      <c r="PPG67" s="398"/>
      <c r="PPH67" s="398"/>
      <c r="PPI67" s="398"/>
      <c r="PPJ67" s="398"/>
      <c r="PPK67" s="398"/>
      <c r="PPL67" s="398"/>
      <c r="PPM67" s="398"/>
      <c r="PPN67" s="398"/>
      <c r="PPO67" s="398"/>
      <c r="PPP67" s="398"/>
      <c r="PPQ67" s="398"/>
      <c r="PPR67" s="398"/>
      <c r="PPS67" s="398"/>
      <c r="PPT67" s="398"/>
      <c r="PPU67" s="398"/>
      <c r="PPV67" s="398"/>
      <c r="PPW67" s="398"/>
      <c r="PPX67" s="398"/>
      <c r="PPY67" s="398"/>
      <c r="PPZ67" s="398"/>
      <c r="PQA67" s="398"/>
      <c r="PQB67" s="398"/>
      <c r="PQC67" s="398"/>
      <c r="PQD67" s="398"/>
      <c r="PQE67" s="398"/>
      <c r="PQF67" s="398"/>
      <c r="PQG67" s="398"/>
      <c r="PQH67" s="398"/>
      <c r="PQI67" s="398"/>
      <c r="PQJ67" s="398"/>
      <c r="PQK67" s="398"/>
      <c r="PQL67" s="398"/>
      <c r="PQM67" s="398"/>
      <c r="PQN67" s="398"/>
      <c r="PQO67" s="398"/>
      <c r="PQP67" s="398"/>
      <c r="PQQ67" s="398"/>
      <c r="PQR67" s="398"/>
      <c r="PQS67" s="398"/>
      <c r="PQT67" s="398"/>
      <c r="PQU67" s="398"/>
      <c r="PQV67" s="398"/>
      <c r="PQW67" s="398"/>
      <c r="PQX67" s="398"/>
      <c r="PQY67" s="398"/>
      <c r="PQZ67" s="398"/>
      <c r="PRA67" s="398"/>
      <c r="PRB67" s="398"/>
      <c r="PRC67" s="398"/>
      <c r="PRD67" s="398"/>
      <c r="PRE67" s="398"/>
      <c r="PRF67" s="398"/>
      <c r="PRG67" s="398"/>
      <c r="PRH67" s="398"/>
      <c r="PRI67" s="398"/>
      <c r="PRJ67" s="398"/>
      <c r="PRK67" s="398"/>
      <c r="PRL67" s="398"/>
      <c r="PRM67" s="398"/>
      <c r="PRN67" s="398"/>
      <c r="PRO67" s="398"/>
      <c r="PRP67" s="398"/>
      <c r="PRQ67" s="398"/>
      <c r="PRR67" s="398"/>
      <c r="PRS67" s="398"/>
      <c r="PRT67" s="398"/>
      <c r="PRU67" s="398"/>
      <c r="PRV67" s="398"/>
      <c r="PRW67" s="398"/>
      <c r="PRX67" s="398"/>
      <c r="PRY67" s="398"/>
      <c r="PRZ67" s="398"/>
      <c r="PSA67" s="398"/>
      <c r="PSB67" s="398"/>
      <c r="PSC67" s="398"/>
      <c r="PSD67" s="398"/>
      <c r="PSE67" s="398"/>
      <c r="PSF67" s="398"/>
      <c r="PSG67" s="398"/>
      <c r="PSH67" s="398"/>
      <c r="PSI67" s="398"/>
      <c r="PSJ67" s="398"/>
      <c r="PSK67" s="398"/>
      <c r="PSL67" s="398"/>
      <c r="PSM67" s="398"/>
      <c r="PSN67" s="398"/>
      <c r="PSO67" s="398"/>
      <c r="PSP67" s="398"/>
      <c r="PSQ67" s="398"/>
      <c r="PSR67" s="398"/>
      <c r="PSS67" s="398"/>
      <c r="PST67" s="398"/>
      <c r="PSU67" s="398"/>
      <c r="PSV67" s="398"/>
      <c r="PSW67" s="398"/>
      <c r="PSX67" s="398"/>
      <c r="PSY67" s="398"/>
      <c r="PSZ67" s="398"/>
      <c r="PTA67" s="398"/>
      <c r="PTB67" s="398"/>
      <c r="PTC67" s="398"/>
      <c r="PTD67" s="398"/>
      <c r="PTE67" s="398"/>
      <c r="PTF67" s="398"/>
      <c r="PTG67" s="398"/>
      <c r="PTH67" s="398"/>
      <c r="PTI67" s="398"/>
      <c r="PTJ67" s="398"/>
      <c r="PTK67" s="398"/>
      <c r="PTL67" s="398"/>
      <c r="PTM67" s="398"/>
      <c r="PTN67" s="398"/>
      <c r="PTO67" s="398"/>
      <c r="PTP67" s="398"/>
      <c r="PTQ67" s="398"/>
      <c r="PTR67" s="398"/>
      <c r="PTS67" s="398"/>
      <c r="PTT67" s="398"/>
      <c r="PTU67" s="398"/>
      <c r="PTV67" s="398"/>
      <c r="PTW67" s="398"/>
      <c r="PTX67" s="398"/>
      <c r="PTY67" s="398"/>
      <c r="PTZ67" s="398"/>
      <c r="PUA67" s="398"/>
      <c r="PUB67" s="398"/>
      <c r="PUC67" s="398"/>
      <c r="PUD67" s="398"/>
      <c r="PUE67" s="398"/>
      <c r="PUF67" s="398"/>
      <c r="PUG67" s="398"/>
      <c r="PUH67" s="398"/>
      <c r="PUI67" s="398"/>
      <c r="PUJ67" s="398"/>
      <c r="PUK67" s="398"/>
      <c r="PUL67" s="398"/>
      <c r="PUM67" s="398"/>
      <c r="PUN67" s="398"/>
      <c r="PUO67" s="398"/>
      <c r="PUP67" s="398"/>
      <c r="PUQ67" s="398"/>
      <c r="PUR67" s="398"/>
      <c r="PUS67" s="398"/>
      <c r="PUT67" s="398"/>
      <c r="PUU67" s="398"/>
      <c r="PUV67" s="398"/>
      <c r="PUW67" s="398"/>
      <c r="PUX67" s="398"/>
      <c r="PUY67" s="398"/>
      <c r="PUZ67" s="398"/>
      <c r="PVA67" s="398"/>
      <c r="PVB67" s="398"/>
      <c r="PVC67" s="398"/>
      <c r="PVD67" s="398"/>
      <c r="PVE67" s="398"/>
      <c r="PVF67" s="398"/>
      <c r="PVG67" s="398"/>
      <c r="PVH67" s="398"/>
      <c r="PVI67" s="398"/>
      <c r="PVJ67" s="398"/>
      <c r="PVK67" s="398"/>
      <c r="PVL67" s="398"/>
      <c r="PVM67" s="398"/>
      <c r="PVN67" s="398"/>
      <c r="PVO67" s="398"/>
      <c r="PVP67" s="398"/>
      <c r="PVQ67" s="398"/>
      <c r="PVR67" s="398"/>
      <c r="PVS67" s="398"/>
      <c r="PVT67" s="398"/>
      <c r="PVU67" s="398"/>
      <c r="PVV67" s="398"/>
      <c r="PVW67" s="398"/>
      <c r="PVX67" s="398"/>
      <c r="PVY67" s="398"/>
      <c r="PVZ67" s="398"/>
      <c r="PWA67" s="398"/>
      <c r="PWB67" s="398"/>
      <c r="PWC67" s="398"/>
      <c r="PWD67" s="398"/>
      <c r="PWE67" s="398"/>
      <c r="PWF67" s="398"/>
      <c r="PWG67" s="398"/>
      <c r="PWH67" s="398"/>
      <c r="PWI67" s="398"/>
      <c r="PWJ67" s="398"/>
      <c r="PWK67" s="398"/>
      <c r="PWL67" s="398"/>
      <c r="PWM67" s="398"/>
      <c r="PWN67" s="398"/>
      <c r="PWO67" s="398"/>
      <c r="PWP67" s="398"/>
      <c r="PWQ67" s="398"/>
      <c r="PWR67" s="398"/>
      <c r="PWS67" s="398"/>
      <c r="PWT67" s="398"/>
      <c r="PWU67" s="398"/>
      <c r="PWV67" s="398"/>
      <c r="PWW67" s="398"/>
      <c r="PWX67" s="398"/>
      <c r="PWY67" s="398"/>
      <c r="PWZ67" s="398"/>
      <c r="PXA67" s="398"/>
      <c r="PXB67" s="398"/>
      <c r="PXC67" s="398"/>
      <c r="PXD67" s="398"/>
      <c r="PXE67" s="398"/>
      <c r="PXF67" s="398"/>
      <c r="PXG67" s="398"/>
      <c r="PXH67" s="398"/>
      <c r="PXI67" s="398"/>
      <c r="PXJ67" s="398"/>
      <c r="PXK67" s="398"/>
      <c r="PXL67" s="398"/>
      <c r="PXM67" s="398"/>
      <c r="PXN67" s="398"/>
      <c r="PXO67" s="398"/>
      <c r="PXP67" s="398"/>
      <c r="PXQ67" s="398"/>
      <c r="PXR67" s="398"/>
      <c r="PXS67" s="398"/>
      <c r="PXT67" s="398"/>
      <c r="PXU67" s="398"/>
      <c r="PXV67" s="398"/>
      <c r="PXW67" s="398"/>
      <c r="PXX67" s="398"/>
      <c r="PXY67" s="398"/>
      <c r="PXZ67" s="398"/>
      <c r="PYA67" s="398"/>
      <c r="PYB67" s="398"/>
      <c r="PYC67" s="398"/>
      <c r="PYD67" s="398"/>
      <c r="PYE67" s="398"/>
      <c r="PYF67" s="398"/>
      <c r="PYG67" s="398"/>
      <c r="PYH67" s="398"/>
      <c r="PYI67" s="398"/>
      <c r="PYJ67" s="398"/>
      <c r="PYK67" s="398"/>
      <c r="PYL67" s="398"/>
      <c r="PYM67" s="398"/>
      <c r="PYN67" s="398"/>
      <c r="PYO67" s="398"/>
      <c r="PYP67" s="398"/>
      <c r="PYQ67" s="398"/>
      <c r="PYR67" s="398"/>
      <c r="PYS67" s="398"/>
      <c r="PYT67" s="398"/>
      <c r="PYU67" s="398"/>
      <c r="PYV67" s="398"/>
      <c r="PYW67" s="398"/>
      <c r="PYX67" s="398"/>
      <c r="PYY67" s="398"/>
      <c r="PYZ67" s="398"/>
      <c r="PZA67" s="398"/>
      <c r="PZB67" s="398"/>
      <c r="PZC67" s="398"/>
      <c r="PZD67" s="398"/>
      <c r="PZE67" s="398"/>
      <c r="PZF67" s="398"/>
      <c r="PZG67" s="398"/>
      <c r="PZH67" s="398"/>
      <c r="PZI67" s="398"/>
      <c r="PZJ67" s="398"/>
      <c r="PZK67" s="398"/>
      <c r="PZL67" s="398"/>
      <c r="PZM67" s="398"/>
      <c r="PZN67" s="398"/>
      <c r="PZO67" s="398"/>
      <c r="PZP67" s="398"/>
      <c r="PZQ67" s="398"/>
      <c r="PZR67" s="398"/>
      <c r="PZS67" s="398"/>
      <c r="PZT67" s="398"/>
      <c r="PZU67" s="398"/>
      <c r="PZV67" s="398"/>
      <c r="PZW67" s="398"/>
      <c r="PZX67" s="398"/>
      <c r="PZY67" s="398"/>
      <c r="PZZ67" s="398"/>
      <c r="QAA67" s="398"/>
      <c r="QAB67" s="398"/>
      <c r="QAC67" s="398"/>
      <c r="QAD67" s="398"/>
      <c r="QAE67" s="398"/>
      <c r="QAF67" s="398"/>
      <c r="QAG67" s="398"/>
      <c r="QAH67" s="398"/>
      <c r="QAI67" s="398"/>
      <c r="QAJ67" s="398"/>
      <c r="QAK67" s="398"/>
      <c r="QAL67" s="398"/>
      <c r="QAM67" s="398"/>
      <c r="QAN67" s="398"/>
      <c r="QAO67" s="398"/>
      <c r="QAP67" s="398"/>
      <c r="QAQ67" s="398"/>
      <c r="QAR67" s="398"/>
      <c r="QAS67" s="398"/>
      <c r="QAT67" s="398"/>
      <c r="QAU67" s="398"/>
      <c r="QAV67" s="398"/>
      <c r="QAW67" s="398"/>
      <c r="QAX67" s="398"/>
      <c r="QAY67" s="398"/>
      <c r="QAZ67" s="398"/>
      <c r="QBA67" s="398"/>
      <c r="QBB67" s="398"/>
      <c r="QBC67" s="398"/>
      <c r="QBD67" s="398"/>
      <c r="QBE67" s="398"/>
      <c r="QBF67" s="398"/>
      <c r="QBG67" s="398"/>
      <c r="QBH67" s="398"/>
      <c r="QBI67" s="398"/>
      <c r="QBJ67" s="398"/>
      <c r="QBK67" s="398"/>
      <c r="QBL67" s="398"/>
      <c r="QBM67" s="398"/>
      <c r="QBN67" s="398"/>
      <c r="QBO67" s="398"/>
      <c r="QBP67" s="398"/>
      <c r="QBQ67" s="398"/>
      <c r="QBR67" s="398"/>
      <c r="QBS67" s="398"/>
      <c r="QBT67" s="398"/>
      <c r="QBU67" s="398"/>
      <c r="QBV67" s="398"/>
      <c r="QBW67" s="398"/>
      <c r="QBX67" s="398"/>
      <c r="QBY67" s="398"/>
      <c r="QBZ67" s="398"/>
      <c r="QCA67" s="398"/>
      <c r="QCB67" s="398"/>
      <c r="QCC67" s="398"/>
      <c r="QCD67" s="398"/>
      <c r="QCE67" s="398"/>
      <c r="QCF67" s="398"/>
      <c r="QCG67" s="398"/>
      <c r="QCH67" s="398"/>
      <c r="QCI67" s="398"/>
      <c r="QCJ67" s="398"/>
      <c r="QCK67" s="398"/>
      <c r="QCL67" s="398"/>
      <c r="QCM67" s="398"/>
      <c r="QCN67" s="398"/>
      <c r="QCO67" s="398"/>
      <c r="QCP67" s="398"/>
      <c r="QCQ67" s="398"/>
      <c r="QCR67" s="398"/>
      <c r="QCS67" s="398"/>
      <c r="QCT67" s="398"/>
      <c r="QCU67" s="398"/>
      <c r="QCV67" s="398"/>
      <c r="QCW67" s="398"/>
      <c r="QCX67" s="398"/>
      <c r="QCY67" s="398"/>
      <c r="QCZ67" s="398"/>
      <c r="QDA67" s="398"/>
      <c r="QDB67" s="398"/>
      <c r="QDC67" s="398"/>
      <c r="QDD67" s="398"/>
      <c r="QDE67" s="398"/>
      <c r="QDF67" s="398"/>
      <c r="QDG67" s="398"/>
      <c r="QDH67" s="398"/>
      <c r="QDI67" s="398"/>
      <c r="QDJ67" s="398"/>
      <c r="QDK67" s="398"/>
      <c r="QDL67" s="398"/>
      <c r="QDM67" s="398"/>
      <c r="QDN67" s="398"/>
      <c r="QDO67" s="398"/>
      <c r="QDP67" s="398"/>
      <c r="QDQ67" s="398"/>
      <c r="QDR67" s="398"/>
      <c r="QDS67" s="398"/>
      <c r="QDT67" s="398"/>
      <c r="QDU67" s="398"/>
      <c r="QDV67" s="398"/>
      <c r="QDW67" s="398"/>
      <c r="QDX67" s="398"/>
      <c r="QDY67" s="398"/>
      <c r="QDZ67" s="398"/>
      <c r="QEA67" s="398"/>
      <c r="QEB67" s="398"/>
      <c r="QEC67" s="398"/>
      <c r="QED67" s="398"/>
      <c r="QEE67" s="398"/>
      <c r="QEF67" s="398"/>
      <c r="QEG67" s="398"/>
      <c r="QEH67" s="398"/>
      <c r="QEI67" s="398"/>
      <c r="QEJ67" s="398"/>
      <c r="QEK67" s="398"/>
      <c r="QEL67" s="398"/>
      <c r="QEM67" s="398"/>
      <c r="QEN67" s="398"/>
      <c r="QEO67" s="398"/>
      <c r="QEP67" s="398"/>
      <c r="QEQ67" s="398"/>
      <c r="QER67" s="398"/>
      <c r="QES67" s="398"/>
      <c r="QET67" s="398"/>
      <c r="QEU67" s="398"/>
      <c r="QEV67" s="398"/>
      <c r="QEW67" s="398"/>
      <c r="QEX67" s="398"/>
      <c r="QEY67" s="398"/>
      <c r="QEZ67" s="398"/>
      <c r="QFA67" s="398"/>
      <c r="QFB67" s="398"/>
      <c r="QFC67" s="398"/>
      <c r="QFD67" s="398"/>
      <c r="QFE67" s="398"/>
      <c r="QFF67" s="398"/>
      <c r="QFG67" s="398"/>
      <c r="QFH67" s="398"/>
      <c r="QFI67" s="398"/>
      <c r="QFJ67" s="398"/>
      <c r="QFK67" s="398"/>
      <c r="QFL67" s="398"/>
      <c r="QFM67" s="398"/>
      <c r="QFN67" s="398"/>
      <c r="QFO67" s="398"/>
      <c r="QFP67" s="398"/>
      <c r="QFQ67" s="398"/>
      <c r="QFR67" s="398"/>
      <c r="QFS67" s="398"/>
      <c r="QFT67" s="398"/>
      <c r="QFU67" s="398"/>
      <c r="QFV67" s="398"/>
      <c r="QFW67" s="398"/>
      <c r="QFX67" s="398"/>
      <c r="QFY67" s="398"/>
      <c r="QFZ67" s="398"/>
      <c r="QGA67" s="398"/>
      <c r="QGB67" s="398"/>
      <c r="QGC67" s="398"/>
      <c r="QGD67" s="398"/>
      <c r="QGE67" s="398"/>
      <c r="QGF67" s="398"/>
      <c r="QGG67" s="398"/>
      <c r="QGH67" s="398"/>
      <c r="QGI67" s="398"/>
      <c r="QGJ67" s="398"/>
      <c r="QGK67" s="398"/>
      <c r="QGL67" s="398"/>
      <c r="QGM67" s="398"/>
      <c r="QGN67" s="398"/>
      <c r="QGO67" s="398"/>
      <c r="QGP67" s="398"/>
      <c r="QGQ67" s="398"/>
      <c r="QGR67" s="398"/>
      <c r="QGS67" s="398"/>
      <c r="QGT67" s="398"/>
      <c r="QGU67" s="398"/>
      <c r="QGV67" s="398"/>
      <c r="QGW67" s="398"/>
      <c r="QGX67" s="398"/>
      <c r="QGY67" s="398"/>
      <c r="QGZ67" s="398"/>
      <c r="QHA67" s="398"/>
      <c r="QHB67" s="398"/>
      <c r="QHC67" s="398"/>
      <c r="QHD67" s="398"/>
      <c r="QHE67" s="398"/>
      <c r="QHF67" s="398"/>
      <c r="QHG67" s="398"/>
      <c r="QHH67" s="398"/>
      <c r="QHI67" s="398"/>
      <c r="QHJ67" s="398"/>
      <c r="QHK67" s="398"/>
      <c r="QHL67" s="398"/>
      <c r="QHM67" s="398"/>
      <c r="QHN67" s="398"/>
      <c r="QHO67" s="398"/>
      <c r="QHP67" s="398"/>
      <c r="QHQ67" s="398"/>
      <c r="QHR67" s="398"/>
      <c r="QHS67" s="398"/>
      <c r="QHT67" s="398"/>
      <c r="QHU67" s="398"/>
      <c r="QHV67" s="398"/>
      <c r="QHW67" s="398"/>
      <c r="QHX67" s="398"/>
      <c r="QHY67" s="398"/>
      <c r="QHZ67" s="398"/>
      <c r="QIA67" s="398"/>
      <c r="QIB67" s="398"/>
      <c r="QIC67" s="398"/>
      <c r="QID67" s="398"/>
      <c r="QIE67" s="398"/>
      <c r="QIF67" s="398"/>
      <c r="QIG67" s="398"/>
      <c r="QIH67" s="398"/>
      <c r="QII67" s="398"/>
      <c r="QIJ67" s="398"/>
      <c r="QIK67" s="398"/>
      <c r="QIL67" s="398"/>
      <c r="QIM67" s="398"/>
      <c r="QIN67" s="398"/>
      <c r="QIO67" s="398"/>
      <c r="QIP67" s="398"/>
      <c r="QIQ67" s="398"/>
      <c r="QIR67" s="398"/>
      <c r="QIS67" s="398"/>
      <c r="QIT67" s="398"/>
      <c r="QIU67" s="398"/>
      <c r="QIV67" s="398"/>
      <c r="QIW67" s="398"/>
      <c r="QIX67" s="398"/>
      <c r="QIY67" s="398"/>
      <c r="QIZ67" s="398"/>
      <c r="QJA67" s="398"/>
      <c r="QJB67" s="398"/>
      <c r="QJC67" s="398"/>
      <c r="QJD67" s="398"/>
      <c r="QJE67" s="398"/>
      <c r="QJF67" s="398"/>
      <c r="QJG67" s="398"/>
      <c r="QJH67" s="398"/>
      <c r="QJI67" s="398"/>
      <c r="QJJ67" s="398"/>
      <c r="QJK67" s="398"/>
      <c r="QJL67" s="398"/>
      <c r="QJM67" s="398"/>
      <c r="QJN67" s="398"/>
      <c r="QJO67" s="398"/>
      <c r="QJP67" s="398"/>
      <c r="QJQ67" s="398"/>
      <c r="QJR67" s="398"/>
      <c r="QJS67" s="398"/>
      <c r="QJT67" s="398"/>
      <c r="QJU67" s="398"/>
      <c r="QJV67" s="398"/>
      <c r="QJW67" s="398"/>
      <c r="QJX67" s="398"/>
      <c r="QJY67" s="398"/>
      <c r="QJZ67" s="398"/>
      <c r="QKA67" s="398"/>
      <c r="QKB67" s="398"/>
      <c r="QKC67" s="398"/>
      <c r="QKD67" s="398"/>
      <c r="QKE67" s="398"/>
      <c r="QKF67" s="398"/>
      <c r="QKG67" s="398"/>
      <c r="QKH67" s="398"/>
      <c r="QKI67" s="398"/>
      <c r="QKJ67" s="398"/>
      <c r="QKK67" s="398"/>
      <c r="QKL67" s="398"/>
      <c r="QKM67" s="398"/>
      <c r="QKN67" s="398"/>
      <c r="QKO67" s="398"/>
      <c r="QKP67" s="398"/>
      <c r="QKQ67" s="398"/>
      <c r="QKR67" s="398"/>
      <c r="QKS67" s="398"/>
      <c r="QKT67" s="398"/>
      <c r="QKU67" s="398"/>
      <c r="QKV67" s="398"/>
      <c r="QKW67" s="398"/>
      <c r="QKX67" s="398"/>
      <c r="QKY67" s="398"/>
      <c r="QKZ67" s="398"/>
      <c r="QLA67" s="398"/>
      <c r="QLB67" s="398"/>
      <c r="QLC67" s="398"/>
      <c r="QLD67" s="398"/>
      <c r="QLE67" s="398"/>
      <c r="QLF67" s="398"/>
      <c r="QLG67" s="398"/>
      <c r="QLH67" s="398"/>
      <c r="QLI67" s="398"/>
      <c r="QLJ67" s="398"/>
      <c r="QLK67" s="398"/>
      <c r="QLL67" s="398"/>
      <c r="QLM67" s="398"/>
      <c r="QLN67" s="398"/>
      <c r="QLO67" s="398"/>
      <c r="QLP67" s="398"/>
      <c r="QLQ67" s="398"/>
      <c r="QLR67" s="398"/>
      <c r="QLS67" s="398"/>
      <c r="QLT67" s="398"/>
      <c r="QLU67" s="398"/>
      <c r="QLV67" s="398"/>
      <c r="QLW67" s="398"/>
      <c r="QLX67" s="398"/>
      <c r="QLY67" s="398"/>
      <c r="QLZ67" s="398"/>
      <c r="QMA67" s="398"/>
      <c r="QMB67" s="398"/>
      <c r="QMC67" s="398"/>
      <c r="QMD67" s="398"/>
      <c r="QME67" s="398"/>
      <c r="QMF67" s="398"/>
      <c r="QMG67" s="398"/>
      <c r="QMH67" s="398"/>
      <c r="QMI67" s="398"/>
      <c r="QMJ67" s="398"/>
      <c r="QMK67" s="398"/>
      <c r="QML67" s="398"/>
      <c r="QMM67" s="398"/>
      <c r="QMN67" s="398"/>
      <c r="QMO67" s="398"/>
      <c r="QMP67" s="398"/>
      <c r="QMQ67" s="398"/>
      <c r="QMR67" s="398"/>
      <c r="QMS67" s="398"/>
      <c r="QMT67" s="398"/>
      <c r="QMU67" s="398"/>
      <c r="QMV67" s="398"/>
      <c r="QMW67" s="398"/>
      <c r="QMX67" s="398"/>
      <c r="QMY67" s="398"/>
      <c r="QMZ67" s="398"/>
      <c r="QNA67" s="398"/>
      <c r="QNB67" s="398"/>
      <c r="QNC67" s="398"/>
      <c r="QND67" s="398"/>
      <c r="QNE67" s="398"/>
      <c r="QNF67" s="398"/>
      <c r="QNG67" s="398"/>
      <c r="QNH67" s="398"/>
      <c r="QNI67" s="398"/>
      <c r="QNJ67" s="398"/>
      <c r="QNK67" s="398"/>
      <c r="QNL67" s="398"/>
      <c r="QNM67" s="398"/>
      <c r="QNN67" s="398"/>
      <c r="QNO67" s="398"/>
      <c r="QNP67" s="398"/>
      <c r="QNQ67" s="398"/>
      <c r="QNR67" s="398"/>
      <c r="QNS67" s="398"/>
      <c r="QNT67" s="398"/>
      <c r="QNU67" s="398"/>
      <c r="QNV67" s="398"/>
      <c r="QNW67" s="398"/>
      <c r="QNX67" s="398"/>
      <c r="QNY67" s="398"/>
      <c r="QNZ67" s="398"/>
      <c r="QOA67" s="398"/>
      <c r="QOB67" s="398"/>
      <c r="QOC67" s="398"/>
      <c r="QOD67" s="398"/>
      <c r="QOE67" s="398"/>
      <c r="QOF67" s="398"/>
      <c r="QOG67" s="398"/>
      <c r="QOH67" s="398"/>
      <c r="QOI67" s="398"/>
      <c r="QOJ67" s="398"/>
      <c r="QOK67" s="398"/>
      <c r="QOL67" s="398"/>
      <c r="QOM67" s="398"/>
      <c r="QON67" s="398"/>
      <c r="QOO67" s="398"/>
      <c r="QOP67" s="398"/>
      <c r="QOQ67" s="398"/>
      <c r="QOR67" s="398"/>
      <c r="QOS67" s="398"/>
      <c r="QOT67" s="398"/>
      <c r="QOU67" s="398"/>
      <c r="QOV67" s="398"/>
      <c r="QOW67" s="398"/>
      <c r="QOX67" s="398"/>
      <c r="QOY67" s="398"/>
      <c r="QOZ67" s="398"/>
      <c r="QPA67" s="398"/>
      <c r="QPB67" s="398"/>
      <c r="QPC67" s="398"/>
      <c r="QPD67" s="398"/>
      <c r="QPE67" s="398"/>
      <c r="QPF67" s="398"/>
      <c r="QPG67" s="398"/>
      <c r="QPH67" s="398"/>
      <c r="QPI67" s="398"/>
      <c r="QPJ67" s="398"/>
      <c r="QPK67" s="398"/>
      <c r="QPL67" s="398"/>
      <c r="QPM67" s="398"/>
      <c r="QPN67" s="398"/>
      <c r="QPO67" s="398"/>
      <c r="QPP67" s="398"/>
      <c r="QPQ67" s="398"/>
      <c r="QPR67" s="398"/>
      <c r="QPS67" s="398"/>
      <c r="QPT67" s="398"/>
      <c r="QPU67" s="398"/>
      <c r="QPV67" s="398"/>
      <c r="QPW67" s="398"/>
      <c r="QPX67" s="398"/>
      <c r="QPY67" s="398"/>
      <c r="QPZ67" s="398"/>
      <c r="QQA67" s="398"/>
      <c r="QQB67" s="398"/>
      <c r="QQC67" s="398"/>
      <c r="QQD67" s="398"/>
      <c r="QQE67" s="398"/>
      <c r="QQF67" s="398"/>
      <c r="QQG67" s="398"/>
      <c r="QQH67" s="398"/>
      <c r="QQI67" s="398"/>
      <c r="QQJ67" s="398"/>
      <c r="QQK67" s="398"/>
      <c r="QQL67" s="398"/>
      <c r="QQM67" s="398"/>
      <c r="QQN67" s="398"/>
      <c r="QQO67" s="398"/>
      <c r="QQP67" s="398"/>
      <c r="QQQ67" s="398"/>
      <c r="QQR67" s="398"/>
      <c r="QQS67" s="398"/>
      <c r="QQT67" s="398"/>
      <c r="QQU67" s="398"/>
      <c r="QQV67" s="398"/>
      <c r="QQW67" s="398"/>
      <c r="QQX67" s="398"/>
      <c r="QQY67" s="398"/>
      <c r="QQZ67" s="398"/>
      <c r="QRA67" s="398"/>
      <c r="QRB67" s="398"/>
      <c r="QRC67" s="398"/>
      <c r="QRD67" s="398"/>
      <c r="QRE67" s="398"/>
      <c r="QRF67" s="398"/>
      <c r="QRG67" s="398"/>
      <c r="QRH67" s="398"/>
      <c r="QRI67" s="398"/>
      <c r="QRJ67" s="398"/>
      <c r="QRK67" s="398"/>
      <c r="QRL67" s="398"/>
      <c r="QRM67" s="398"/>
      <c r="QRN67" s="398"/>
      <c r="QRO67" s="398"/>
      <c r="QRP67" s="398"/>
      <c r="QRQ67" s="398"/>
      <c r="QRR67" s="398"/>
      <c r="QRS67" s="398"/>
      <c r="QRT67" s="398"/>
      <c r="QRU67" s="398"/>
      <c r="QRV67" s="398"/>
      <c r="QRW67" s="398"/>
      <c r="QRX67" s="398"/>
      <c r="QRY67" s="398"/>
      <c r="QRZ67" s="398"/>
      <c r="QSA67" s="398"/>
      <c r="QSB67" s="398"/>
      <c r="QSC67" s="398"/>
      <c r="QSD67" s="398"/>
      <c r="QSE67" s="398"/>
      <c r="QSF67" s="398"/>
      <c r="QSG67" s="398"/>
      <c r="QSH67" s="398"/>
      <c r="QSI67" s="398"/>
      <c r="QSJ67" s="398"/>
      <c r="QSK67" s="398"/>
      <c r="QSL67" s="398"/>
      <c r="QSM67" s="398"/>
      <c r="QSN67" s="398"/>
      <c r="QSO67" s="398"/>
      <c r="QSP67" s="398"/>
      <c r="QSQ67" s="398"/>
      <c r="QSR67" s="398"/>
      <c r="QSS67" s="398"/>
      <c r="QST67" s="398"/>
      <c r="QSU67" s="398"/>
      <c r="QSV67" s="398"/>
      <c r="QSW67" s="398"/>
      <c r="QSX67" s="398"/>
      <c r="QSY67" s="398"/>
      <c r="QSZ67" s="398"/>
      <c r="QTA67" s="398"/>
      <c r="QTB67" s="398"/>
      <c r="QTC67" s="398"/>
      <c r="QTD67" s="398"/>
      <c r="QTE67" s="398"/>
      <c r="QTF67" s="398"/>
      <c r="QTG67" s="398"/>
      <c r="QTH67" s="398"/>
      <c r="QTI67" s="398"/>
      <c r="QTJ67" s="398"/>
      <c r="QTK67" s="398"/>
      <c r="QTL67" s="398"/>
      <c r="QTM67" s="398"/>
      <c r="QTN67" s="398"/>
      <c r="QTO67" s="398"/>
      <c r="QTP67" s="398"/>
      <c r="QTQ67" s="398"/>
      <c r="QTR67" s="398"/>
      <c r="QTS67" s="398"/>
      <c r="QTT67" s="398"/>
      <c r="QTU67" s="398"/>
      <c r="QTV67" s="398"/>
      <c r="QTW67" s="398"/>
      <c r="QTX67" s="398"/>
      <c r="QTY67" s="398"/>
      <c r="QTZ67" s="398"/>
      <c r="QUA67" s="398"/>
      <c r="QUB67" s="398"/>
      <c r="QUC67" s="398"/>
      <c r="QUD67" s="398"/>
      <c r="QUE67" s="398"/>
      <c r="QUF67" s="398"/>
      <c r="QUG67" s="398"/>
      <c r="QUH67" s="398"/>
      <c r="QUI67" s="398"/>
      <c r="QUJ67" s="398"/>
      <c r="QUK67" s="398"/>
      <c r="QUL67" s="398"/>
      <c r="QUM67" s="398"/>
      <c r="QUN67" s="398"/>
      <c r="QUO67" s="398"/>
      <c r="QUP67" s="398"/>
      <c r="QUQ67" s="398"/>
      <c r="QUR67" s="398"/>
      <c r="QUS67" s="398"/>
      <c r="QUT67" s="398"/>
      <c r="QUU67" s="398"/>
      <c r="QUV67" s="398"/>
      <c r="QUW67" s="398"/>
      <c r="QUX67" s="398"/>
      <c r="QUY67" s="398"/>
      <c r="QUZ67" s="398"/>
      <c r="QVA67" s="398"/>
      <c r="QVB67" s="398"/>
      <c r="QVC67" s="398"/>
      <c r="QVD67" s="398"/>
      <c r="QVE67" s="398"/>
      <c r="QVF67" s="398"/>
      <c r="QVG67" s="398"/>
      <c r="QVH67" s="398"/>
      <c r="QVI67" s="398"/>
      <c r="QVJ67" s="398"/>
      <c r="QVK67" s="398"/>
      <c r="QVL67" s="398"/>
      <c r="QVM67" s="398"/>
      <c r="QVN67" s="398"/>
      <c r="QVO67" s="398"/>
      <c r="QVP67" s="398"/>
      <c r="QVQ67" s="398"/>
      <c r="QVR67" s="398"/>
      <c r="QVS67" s="398"/>
      <c r="QVT67" s="398"/>
      <c r="QVU67" s="398"/>
      <c r="QVV67" s="398"/>
      <c r="QVW67" s="398"/>
      <c r="QVX67" s="398"/>
      <c r="QVY67" s="398"/>
      <c r="QVZ67" s="398"/>
      <c r="QWA67" s="398"/>
      <c r="QWB67" s="398"/>
      <c r="QWC67" s="398"/>
      <c r="QWD67" s="398"/>
      <c r="QWE67" s="398"/>
      <c r="QWF67" s="398"/>
      <c r="QWG67" s="398"/>
      <c r="QWH67" s="398"/>
      <c r="QWI67" s="398"/>
      <c r="QWJ67" s="398"/>
      <c r="QWK67" s="398"/>
      <c r="QWL67" s="398"/>
      <c r="QWM67" s="398"/>
      <c r="QWN67" s="398"/>
      <c r="QWO67" s="398"/>
      <c r="QWP67" s="398"/>
      <c r="QWQ67" s="398"/>
      <c r="QWR67" s="398"/>
      <c r="QWS67" s="398"/>
      <c r="QWT67" s="398"/>
      <c r="QWU67" s="398"/>
      <c r="QWV67" s="398"/>
      <c r="QWW67" s="398"/>
      <c r="QWX67" s="398"/>
      <c r="QWY67" s="398"/>
      <c r="QWZ67" s="398"/>
      <c r="QXA67" s="398"/>
      <c r="QXB67" s="398"/>
      <c r="QXC67" s="398"/>
      <c r="QXD67" s="398"/>
      <c r="QXE67" s="398"/>
      <c r="QXF67" s="398"/>
      <c r="QXG67" s="398"/>
      <c r="QXH67" s="398"/>
      <c r="QXI67" s="398"/>
      <c r="QXJ67" s="398"/>
      <c r="QXK67" s="398"/>
      <c r="QXL67" s="398"/>
      <c r="QXM67" s="398"/>
      <c r="QXN67" s="398"/>
      <c r="QXO67" s="398"/>
      <c r="QXP67" s="398"/>
      <c r="QXQ67" s="398"/>
      <c r="QXR67" s="398"/>
      <c r="QXS67" s="398"/>
      <c r="QXT67" s="398"/>
      <c r="QXU67" s="398"/>
      <c r="QXV67" s="398"/>
      <c r="QXW67" s="398"/>
      <c r="QXX67" s="398"/>
      <c r="QXY67" s="398"/>
      <c r="QXZ67" s="398"/>
      <c r="QYA67" s="398"/>
      <c r="QYB67" s="398"/>
      <c r="QYC67" s="398"/>
      <c r="QYD67" s="398"/>
      <c r="QYE67" s="398"/>
      <c r="QYF67" s="398"/>
      <c r="QYG67" s="398"/>
      <c r="QYH67" s="398"/>
      <c r="QYI67" s="398"/>
      <c r="QYJ67" s="398"/>
      <c r="QYK67" s="398"/>
      <c r="QYL67" s="398"/>
      <c r="QYM67" s="398"/>
      <c r="QYN67" s="398"/>
      <c r="QYO67" s="398"/>
      <c r="QYP67" s="398"/>
      <c r="QYQ67" s="398"/>
      <c r="QYR67" s="398"/>
      <c r="QYS67" s="398"/>
      <c r="QYT67" s="398"/>
      <c r="QYU67" s="398"/>
      <c r="QYV67" s="398"/>
      <c r="QYW67" s="398"/>
      <c r="QYX67" s="398"/>
      <c r="QYY67" s="398"/>
      <c r="QYZ67" s="398"/>
      <c r="QZA67" s="398"/>
      <c r="QZB67" s="398"/>
      <c r="QZC67" s="398"/>
      <c r="QZD67" s="398"/>
      <c r="QZE67" s="398"/>
      <c r="QZF67" s="398"/>
      <c r="QZG67" s="398"/>
      <c r="QZH67" s="398"/>
      <c r="QZI67" s="398"/>
      <c r="QZJ67" s="398"/>
      <c r="QZK67" s="398"/>
      <c r="QZL67" s="398"/>
      <c r="QZM67" s="398"/>
      <c r="QZN67" s="398"/>
      <c r="QZO67" s="398"/>
      <c r="QZP67" s="398"/>
      <c r="QZQ67" s="398"/>
      <c r="QZR67" s="398"/>
      <c r="QZS67" s="398"/>
      <c r="QZT67" s="398"/>
      <c r="QZU67" s="398"/>
      <c r="QZV67" s="398"/>
      <c r="QZW67" s="398"/>
      <c r="QZX67" s="398"/>
      <c r="QZY67" s="398"/>
      <c r="QZZ67" s="398"/>
      <c r="RAA67" s="398"/>
      <c r="RAB67" s="398"/>
      <c r="RAC67" s="398"/>
      <c r="RAD67" s="398"/>
      <c r="RAE67" s="398"/>
      <c r="RAF67" s="398"/>
      <c r="RAG67" s="398"/>
      <c r="RAH67" s="398"/>
      <c r="RAI67" s="398"/>
      <c r="RAJ67" s="398"/>
      <c r="RAK67" s="398"/>
      <c r="RAL67" s="398"/>
      <c r="RAM67" s="398"/>
      <c r="RAN67" s="398"/>
      <c r="RAO67" s="398"/>
      <c r="RAP67" s="398"/>
      <c r="RAQ67" s="398"/>
      <c r="RAR67" s="398"/>
      <c r="RAS67" s="398"/>
      <c r="RAT67" s="398"/>
      <c r="RAU67" s="398"/>
      <c r="RAV67" s="398"/>
      <c r="RAW67" s="398"/>
      <c r="RAX67" s="398"/>
      <c r="RAY67" s="398"/>
      <c r="RAZ67" s="398"/>
      <c r="RBA67" s="398"/>
      <c r="RBB67" s="398"/>
      <c r="RBC67" s="398"/>
      <c r="RBD67" s="398"/>
      <c r="RBE67" s="398"/>
      <c r="RBF67" s="398"/>
      <c r="RBG67" s="398"/>
      <c r="RBH67" s="398"/>
      <c r="RBI67" s="398"/>
      <c r="RBJ67" s="398"/>
      <c r="RBK67" s="398"/>
      <c r="RBL67" s="398"/>
      <c r="RBM67" s="398"/>
      <c r="RBN67" s="398"/>
      <c r="RBO67" s="398"/>
      <c r="RBP67" s="398"/>
      <c r="RBQ67" s="398"/>
      <c r="RBR67" s="398"/>
      <c r="RBS67" s="398"/>
      <c r="RBT67" s="398"/>
      <c r="RBU67" s="398"/>
      <c r="RBV67" s="398"/>
      <c r="RBW67" s="398"/>
      <c r="RBX67" s="398"/>
      <c r="RBY67" s="398"/>
      <c r="RBZ67" s="398"/>
      <c r="RCA67" s="398"/>
      <c r="RCB67" s="398"/>
      <c r="RCC67" s="398"/>
      <c r="RCD67" s="398"/>
      <c r="RCE67" s="398"/>
      <c r="RCF67" s="398"/>
      <c r="RCG67" s="398"/>
      <c r="RCH67" s="398"/>
      <c r="RCI67" s="398"/>
      <c r="RCJ67" s="398"/>
      <c r="RCK67" s="398"/>
      <c r="RCL67" s="398"/>
      <c r="RCM67" s="398"/>
      <c r="RCN67" s="398"/>
      <c r="RCO67" s="398"/>
      <c r="RCP67" s="398"/>
      <c r="RCQ67" s="398"/>
      <c r="RCR67" s="398"/>
      <c r="RCS67" s="398"/>
      <c r="RCT67" s="398"/>
      <c r="RCU67" s="398"/>
      <c r="RCV67" s="398"/>
      <c r="RCW67" s="398"/>
      <c r="RCX67" s="398"/>
      <c r="RCY67" s="398"/>
      <c r="RCZ67" s="398"/>
      <c r="RDA67" s="398"/>
      <c r="RDB67" s="398"/>
      <c r="RDC67" s="398"/>
      <c r="RDD67" s="398"/>
      <c r="RDE67" s="398"/>
      <c r="RDF67" s="398"/>
      <c r="RDG67" s="398"/>
      <c r="RDH67" s="398"/>
      <c r="RDI67" s="398"/>
      <c r="RDJ67" s="398"/>
      <c r="RDK67" s="398"/>
      <c r="RDL67" s="398"/>
      <c r="RDM67" s="398"/>
      <c r="RDN67" s="398"/>
      <c r="RDO67" s="398"/>
      <c r="RDP67" s="398"/>
      <c r="RDQ67" s="398"/>
      <c r="RDR67" s="398"/>
      <c r="RDS67" s="398"/>
      <c r="RDT67" s="398"/>
      <c r="RDU67" s="398"/>
      <c r="RDV67" s="398"/>
      <c r="RDW67" s="398"/>
      <c r="RDX67" s="398"/>
      <c r="RDY67" s="398"/>
      <c r="RDZ67" s="398"/>
      <c r="REA67" s="398"/>
      <c r="REB67" s="398"/>
      <c r="REC67" s="398"/>
      <c r="RED67" s="398"/>
      <c r="REE67" s="398"/>
      <c r="REF67" s="398"/>
      <c r="REG67" s="398"/>
      <c r="REH67" s="398"/>
      <c r="REI67" s="398"/>
      <c r="REJ67" s="398"/>
      <c r="REK67" s="398"/>
      <c r="REL67" s="398"/>
      <c r="REM67" s="398"/>
      <c r="REN67" s="398"/>
      <c r="REO67" s="398"/>
      <c r="REP67" s="398"/>
      <c r="REQ67" s="398"/>
      <c r="RER67" s="398"/>
      <c r="RES67" s="398"/>
      <c r="RET67" s="398"/>
      <c r="REU67" s="398"/>
      <c r="REV67" s="398"/>
      <c r="REW67" s="398"/>
      <c r="REX67" s="398"/>
      <c r="REY67" s="398"/>
      <c r="REZ67" s="398"/>
      <c r="RFA67" s="398"/>
      <c r="RFB67" s="398"/>
      <c r="RFC67" s="398"/>
      <c r="RFD67" s="398"/>
      <c r="RFE67" s="398"/>
      <c r="RFF67" s="398"/>
      <c r="RFG67" s="398"/>
      <c r="RFH67" s="398"/>
      <c r="RFI67" s="398"/>
      <c r="RFJ67" s="398"/>
      <c r="RFK67" s="398"/>
      <c r="RFL67" s="398"/>
      <c r="RFM67" s="398"/>
      <c r="RFN67" s="398"/>
      <c r="RFO67" s="398"/>
      <c r="RFP67" s="398"/>
      <c r="RFQ67" s="398"/>
      <c r="RFR67" s="398"/>
      <c r="RFS67" s="398"/>
      <c r="RFT67" s="398"/>
      <c r="RFU67" s="398"/>
      <c r="RFV67" s="398"/>
      <c r="RFW67" s="398"/>
      <c r="RFX67" s="398"/>
      <c r="RFY67" s="398"/>
      <c r="RFZ67" s="398"/>
      <c r="RGA67" s="398"/>
      <c r="RGB67" s="398"/>
      <c r="RGC67" s="398"/>
      <c r="RGD67" s="398"/>
      <c r="RGE67" s="398"/>
      <c r="RGF67" s="398"/>
      <c r="RGG67" s="398"/>
      <c r="RGH67" s="398"/>
      <c r="RGI67" s="398"/>
      <c r="RGJ67" s="398"/>
      <c r="RGK67" s="398"/>
      <c r="RGL67" s="398"/>
      <c r="RGM67" s="398"/>
      <c r="RGN67" s="398"/>
      <c r="RGO67" s="398"/>
      <c r="RGP67" s="398"/>
      <c r="RGQ67" s="398"/>
      <c r="RGR67" s="398"/>
      <c r="RGS67" s="398"/>
      <c r="RGT67" s="398"/>
      <c r="RGU67" s="398"/>
      <c r="RGV67" s="398"/>
      <c r="RGW67" s="398"/>
      <c r="RGX67" s="398"/>
      <c r="RGY67" s="398"/>
      <c r="RGZ67" s="398"/>
      <c r="RHA67" s="398"/>
      <c r="RHB67" s="398"/>
      <c r="RHC67" s="398"/>
      <c r="RHD67" s="398"/>
      <c r="RHE67" s="398"/>
      <c r="RHF67" s="398"/>
      <c r="RHG67" s="398"/>
      <c r="RHH67" s="398"/>
      <c r="RHI67" s="398"/>
      <c r="RHJ67" s="398"/>
      <c r="RHK67" s="398"/>
      <c r="RHL67" s="398"/>
      <c r="RHM67" s="398"/>
      <c r="RHN67" s="398"/>
      <c r="RHO67" s="398"/>
      <c r="RHP67" s="398"/>
      <c r="RHQ67" s="398"/>
      <c r="RHR67" s="398"/>
      <c r="RHS67" s="398"/>
      <c r="RHT67" s="398"/>
      <c r="RHU67" s="398"/>
      <c r="RHV67" s="398"/>
      <c r="RHW67" s="398"/>
      <c r="RHX67" s="398"/>
      <c r="RHY67" s="398"/>
      <c r="RHZ67" s="398"/>
      <c r="RIA67" s="398"/>
      <c r="RIB67" s="398"/>
      <c r="RIC67" s="398"/>
      <c r="RID67" s="398"/>
      <c r="RIE67" s="398"/>
      <c r="RIF67" s="398"/>
      <c r="RIG67" s="398"/>
      <c r="RIH67" s="398"/>
      <c r="RII67" s="398"/>
      <c r="RIJ67" s="398"/>
      <c r="RIK67" s="398"/>
      <c r="RIL67" s="398"/>
      <c r="RIM67" s="398"/>
      <c r="RIN67" s="398"/>
      <c r="RIO67" s="398"/>
      <c r="RIP67" s="398"/>
      <c r="RIQ67" s="398"/>
      <c r="RIR67" s="398"/>
      <c r="RIS67" s="398"/>
      <c r="RIT67" s="398"/>
      <c r="RIU67" s="398"/>
      <c r="RIV67" s="398"/>
      <c r="RIW67" s="398"/>
      <c r="RIX67" s="398"/>
      <c r="RIY67" s="398"/>
      <c r="RIZ67" s="398"/>
      <c r="RJA67" s="398"/>
      <c r="RJB67" s="398"/>
      <c r="RJC67" s="398"/>
      <c r="RJD67" s="398"/>
      <c r="RJE67" s="398"/>
      <c r="RJF67" s="398"/>
      <c r="RJG67" s="398"/>
      <c r="RJH67" s="398"/>
      <c r="RJI67" s="398"/>
      <c r="RJJ67" s="398"/>
      <c r="RJK67" s="398"/>
      <c r="RJL67" s="398"/>
      <c r="RJM67" s="398"/>
      <c r="RJN67" s="398"/>
      <c r="RJO67" s="398"/>
      <c r="RJP67" s="398"/>
      <c r="RJQ67" s="398"/>
      <c r="RJR67" s="398"/>
      <c r="RJS67" s="398"/>
      <c r="RJT67" s="398"/>
      <c r="RJU67" s="398"/>
      <c r="RJV67" s="398"/>
      <c r="RJW67" s="398"/>
      <c r="RJX67" s="398"/>
      <c r="RJY67" s="398"/>
      <c r="RJZ67" s="398"/>
      <c r="RKA67" s="398"/>
      <c r="RKB67" s="398"/>
      <c r="RKC67" s="398"/>
      <c r="RKD67" s="398"/>
      <c r="RKE67" s="398"/>
      <c r="RKF67" s="398"/>
      <c r="RKG67" s="398"/>
      <c r="RKH67" s="398"/>
      <c r="RKI67" s="398"/>
      <c r="RKJ67" s="398"/>
      <c r="RKK67" s="398"/>
      <c r="RKL67" s="398"/>
      <c r="RKM67" s="398"/>
      <c r="RKN67" s="398"/>
      <c r="RKO67" s="398"/>
      <c r="RKP67" s="398"/>
      <c r="RKQ67" s="398"/>
      <c r="RKR67" s="398"/>
      <c r="RKS67" s="398"/>
      <c r="RKT67" s="398"/>
      <c r="RKU67" s="398"/>
      <c r="RKV67" s="398"/>
      <c r="RKW67" s="398"/>
      <c r="RKX67" s="398"/>
      <c r="RKY67" s="398"/>
      <c r="RKZ67" s="398"/>
      <c r="RLA67" s="398"/>
      <c r="RLB67" s="398"/>
      <c r="RLC67" s="398"/>
      <c r="RLD67" s="398"/>
      <c r="RLE67" s="398"/>
      <c r="RLF67" s="398"/>
      <c r="RLG67" s="398"/>
      <c r="RLH67" s="398"/>
      <c r="RLI67" s="398"/>
      <c r="RLJ67" s="398"/>
      <c r="RLK67" s="398"/>
      <c r="RLL67" s="398"/>
      <c r="RLM67" s="398"/>
      <c r="RLN67" s="398"/>
      <c r="RLO67" s="398"/>
      <c r="RLP67" s="398"/>
      <c r="RLQ67" s="398"/>
      <c r="RLR67" s="398"/>
      <c r="RLS67" s="398"/>
      <c r="RLT67" s="398"/>
      <c r="RLU67" s="398"/>
      <c r="RLV67" s="398"/>
      <c r="RLW67" s="398"/>
      <c r="RLX67" s="398"/>
      <c r="RLY67" s="398"/>
      <c r="RLZ67" s="398"/>
      <c r="RMA67" s="398"/>
      <c r="RMB67" s="398"/>
      <c r="RMC67" s="398"/>
      <c r="RMD67" s="398"/>
      <c r="RME67" s="398"/>
      <c r="RMF67" s="398"/>
      <c r="RMG67" s="398"/>
      <c r="RMH67" s="398"/>
      <c r="RMI67" s="398"/>
      <c r="RMJ67" s="398"/>
      <c r="RMK67" s="398"/>
      <c r="RML67" s="398"/>
      <c r="RMM67" s="398"/>
      <c r="RMN67" s="398"/>
      <c r="RMO67" s="398"/>
      <c r="RMP67" s="398"/>
      <c r="RMQ67" s="398"/>
      <c r="RMR67" s="398"/>
      <c r="RMS67" s="398"/>
      <c r="RMT67" s="398"/>
      <c r="RMU67" s="398"/>
      <c r="RMV67" s="398"/>
      <c r="RMW67" s="398"/>
      <c r="RMX67" s="398"/>
      <c r="RMY67" s="398"/>
      <c r="RMZ67" s="398"/>
      <c r="RNA67" s="398"/>
      <c r="RNB67" s="398"/>
      <c r="RNC67" s="398"/>
      <c r="RND67" s="398"/>
      <c r="RNE67" s="398"/>
      <c r="RNF67" s="398"/>
      <c r="RNG67" s="398"/>
      <c r="RNH67" s="398"/>
      <c r="RNI67" s="398"/>
      <c r="RNJ67" s="398"/>
      <c r="RNK67" s="398"/>
      <c r="RNL67" s="398"/>
      <c r="RNM67" s="398"/>
      <c r="RNN67" s="398"/>
      <c r="RNO67" s="398"/>
      <c r="RNP67" s="398"/>
      <c r="RNQ67" s="398"/>
      <c r="RNR67" s="398"/>
      <c r="RNS67" s="398"/>
      <c r="RNT67" s="398"/>
      <c r="RNU67" s="398"/>
      <c r="RNV67" s="398"/>
      <c r="RNW67" s="398"/>
      <c r="RNX67" s="398"/>
      <c r="RNY67" s="398"/>
      <c r="RNZ67" s="398"/>
      <c r="ROA67" s="398"/>
      <c r="ROB67" s="398"/>
      <c r="ROC67" s="398"/>
      <c r="ROD67" s="398"/>
      <c r="ROE67" s="398"/>
      <c r="ROF67" s="398"/>
      <c r="ROG67" s="398"/>
      <c r="ROH67" s="398"/>
      <c r="ROI67" s="398"/>
      <c r="ROJ67" s="398"/>
      <c r="ROK67" s="398"/>
      <c r="ROL67" s="398"/>
      <c r="ROM67" s="398"/>
      <c r="RON67" s="398"/>
      <c r="ROO67" s="398"/>
      <c r="ROP67" s="398"/>
      <c r="ROQ67" s="398"/>
      <c r="ROR67" s="398"/>
      <c r="ROS67" s="398"/>
      <c r="ROT67" s="398"/>
      <c r="ROU67" s="398"/>
      <c r="ROV67" s="398"/>
      <c r="ROW67" s="398"/>
      <c r="ROX67" s="398"/>
      <c r="ROY67" s="398"/>
      <c r="ROZ67" s="398"/>
      <c r="RPA67" s="398"/>
      <c r="RPB67" s="398"/>
      <c r="RPC67" s="398"/>
      <c r="RPD67" s="398"/>
      <c r="RPE67" s="398"/>
      <c r="RPF67" s="398"/>
      <c r="RPG67" s="398"/>
      <c r="RPH67" s="398"/>
      <c r="RPI67" s="398"/>
      <c r="RPJ67" s="398"/>
      <c r="RPK67" s="398"/>
      <c r="RPL67" s="398"/>
      <c r="RPM67" s="398"/>
      <c r="RPN67" s="398"/>
      <c r="RPO67" s="398"/>
      <c r="RPP67" s="398"/>
      <c r="RPQ67" s="398"/>
      <c r="RPR67" s="398"/>
      <c r="RPS67" s="398"/>
      <c r="RPT67" s="398"/>
      <c r="RPU67" s="398"/>
      <c r="RPV67" s="398"/>
      <c r="RPW67" s="398"/>
      <c r="RPX67" s="398"/>
      <c r="RPY67" s="398"/>
      <c r="RPZ67" s="398"/>
      <c r="RQA67" s="398"/>
      <c r="RQB67" s="398"/>
      <c r="RQC67" s="398"/>
      <c r="RQD67" s="398"/>
      <c r="RQE67" s="398"/>
      <c r="RQF67" s="398"/>
      <c r="RQG67" s="398"/>
      <c r="RQH67" s="398"/>
      <c r="RQI67" s="398"/>
      <c r="RQJ67" s="398"/>
      <c r="RQK67" s="398"/>
      <c r="RQL67" s="398"/>
      <c r="RQM67" s="398"/>
      <c r="RQN67" s="398"/>
      <c r="RQO67" s="398"/>
      <c r="RQP67" s="398"/>
      <c r="RQQ67" s="398"/>
      <c r="RQR67" s="398"/>
      <c r="RQS67" s="398"/>
      <c r="RQT67" s="398"/>
      <c r="RQU67" s="398"/>
      <c r="RQV67" s="398"/>
      <c r="RQW67" s="398"/>
      <c r="RQX67" s="398"/>
      <c r="RQY67" s="398"/>
      <c r="RQZ67" s="398"/>
      <c r="RRA67" s="398"/>
      <c r="RRB67" s="398"/>
      <c r="RRC67" s="398"/>
      <c r="RRD67" s="398"/>
      <c r="RRE67" s="398"/>
      <c r="RRF67" s="398"/>
      <c r="RRG67" s="398"/>
      <c r="RRH67" s="398"/>
      <c r="RRI67" s="398"/>
      <c r="RRJ67" s="398"/>
      <c r="RRK67" s="398"/>
      <c r="RRL67" s="398"/>
      <c r="RRM67" s="398"/>
      <c r="RRN67" s="398"/>
      <c r="RRO67" s="398"/>
      <c r="RRP67" s="398"/>
      <c r="RRQ67" s="398"/>
      <c r="RRR67" s="398"/>
      <c r="RRS67" s="398"/>
      <c r="RRT67" s="398"/>
      <c r="RRU67" s="398"/>
      <c r="RRV67" s="398"/>
      <c r="RRW67" s="398"/>
      <c r="RRX67" s="398"/>
      <c r="RRY67" s="398"/>
      <c r="RRZ67" s="398"/>
      <c r="RSA67" s="398"/>
      <c r="RSB67" s="398"/>
      <c r="RSC67" s="398"/>
      <c r="RSD67" s="398"/>
      <c r="RSE67" s="398"/>
      <c r="RSF67" s="398"/>
      <c r="RSG67" s="398"/>
      <c r="RSH67" s="398"/>
      <c r="RSI67" s="398"/>
      <c r="RSJ67" s="398"/>
      <c r="RSK67" s="398"/>
      <c r="RSL67" s="398"/>
      <c r="RSM67" s="398"/>
      <c r="RSN67" s="398"/>
      <c r="RSO67" s="398"/>
      <c r="RSP67" s="398"/>
      <c r="RSQ67" s="398"/>
      <c r="RSR67" s="398"/>
      <c r="RSS67" s="398"/>
      <c r="RST67" s="398"/>
      <c r="RSU67" s="398"/>
      <c r="RSV67" s="398"/>
      <c r="RSW67" s="398"/>
      <c r="RSX67" s="398"/>
      <c r="RSY67" s="398"/>
      <c r="RSZ67" s="398"/>
      <c r="RTA67" s="398"/>
      <c r="RTB67" s="398"/>
      <c r="RTC67" s="398"/>
      <c r="RTD67" s="398"/>
      <c r="RTE67" s="398"/>
      <c r="RTF67" s="398"/>
      <c r="RTG67" s="398"/>
      <c r="RTH67" s="398"/>
      <c r="RTI67" s="398"/>
      <c r="RTJ67" s="398"/>
      <c r="RTK67" s="398"/>
      <c r="RTL67" s="398"/>
      <c r="RTM67" s="398"/>
      <c r="RTN67" s="398"/>
      <c r="RTO67" s="398"/>
      <c r="RTP67" s="398"/>
      <c r="RTQ67" s="398"/>
      <c r="RTR67" s="398"/>
      <c r="RTS67" s="398"/>
      <c r="RTT67" s="398"/>
      <c r="RTU67" s="398"/>
      <c r="RTV67" s="398"/>
      <c r="RTW67" s="398"/>
      <c r="RTX67" s="398"/>
      <c r="RTY67" s="398"/>
      <c r="RTZ67" s="398"/>
      <c r="RUA67" s="398"/>
      <c r="RUB67" s="398"/>
      <c r="RUC67" s="398"/>
      <c r="RUD67" s="398"/>
      <c r="RUE67" s="398"/>
      <c r="RUF67" s="398"/>
      <c r="RUG67" s="398"/>
      <c r="RUH67" s="398"/>
      <c r="RUI67" s="398"/>
      <c r="RUJ67" s="398"/>
      <c r="RUK67" s="398"/>
      <c r="RUL67" s="398"/>
      <c r="RUM67" s="398"/>
      <c r="RUN67" s="398"/>
      <c r="RUO67" s="398"/>
      <c r="RUP67" s="398"/>
      <c r="RUQ67" s="398"/>
      <c r="RUR67" s="398"/>
      <c r="RUS67" s="398"/>
      <c r="RUT67" s="398"/>
      <c r="RUU67" s="398"/>
      <c r="RUV67" s="398"/>
      <c r="RUW67" s="398"/>
      <c r="RUX67" s="398"/>
      <c r="RUY67" s="398"/>
      <c r="RUZ67" s="398"/>
      <c r="RVA67" s="398"/>
      <c r="RVB67" s="398"/>
      <c r="RVC67" s="398"/>
      <c r="RVD67" s="398"/>
      <c r="RVE67" s="398"/>
      <c r="RVF67" s="398"/>
      <c r="RVG67" s="398"/>
      <c r="RVH67" s="398"/>
      <c r="RVI67" s="398"/>
      <c r="RVJ67" s="398"/>
      <c r="RVK67" s="398"/>
      <c r="RVL67" s="398"/>
      <c r="RVM67" s="398"/>
      <c r="RVN67" s="398"/>
      <c r="RVO67" s="398"/>
      <c r="RVP67" s="398"/>
      <c r="RVQ67" s="398"/>
      <c r="RVR67" s="398"/>
      <c r="RVS67" s="398"/>
      <c r="RVT67" s="398"/>
      <c r="RVU67" s="398"/>
      <c r="RVV67" s="398"/>
      <c r="RVW67" s="398"/>
      <c r="RVX67" s="398"/>
      <c r="RVY67" s="398"/>
      <c r="RVZ67" s="398"/>
      <c r="RWA67" s="398"/>
      <c r="RWB67" s="398"/>
      <c r="RWC67" s="398"/>
      <c r="RWD67" s="398"/>
      <c r="RWE67" s="398"/>
      <c r="RWF67" s="398"/>
      <c r="RWG67" s="398"/>
      <c r="RWH67" s="398"/>
      <c r="RWI67" s="398"/>
      <c r="RWJ67" s="398"/>
      <c r="RWK67" s="398"/>
      <c r="RWL67" s="398"/>
      <c r="RWM67" s="398"/>
      <c r="RWN67" s="398"/>
      <c r="RWO67" s="398"/>
      <c r="RWP67" s="398"/>
      <c r="RWQ67" s="398"/>
      <c r="RWR67" s="398"/>
      <c r="RWS67" s="398"/>
      <c r="RWT67" s="398"/>
      <c r="RWU67" s="398"/>
      <c r="RWV67" s="398"/>
      <c r="RWW67" s="398"/>
      <c r="RWX67" s="398"/>
      <c r="RWY67" s="398"/>
      <c r="RWZ67" s="398"/>
      <c r="RXA67" s="398"/>
      <c r="RXB67" s="398"/>
      <c r="RXC67" s="398"/>
      <c r="RXD67" s="398"/>
      <c r="RXE67" s="398"/>
      <c r="RXF67" s="398"/>
      <c r="RXG67" s="398"/>
      <c r="RXH67" s="398"/>
      <c r="RXI67" s="398"/>
      <c r="RXJ67" s="398"/>
      <c r="RXK67" s="398"/>
      <c r="RXL67" s="398"/>
      <c r="RXM67" s="398"/>
      <c r="RXN67" s="398"/>
      <c r="RXO67" s="398"/>
      <c r="RXP67" s="398"/>
      <c r="RXQ67" s="398"/>
      <c r="RXR67" s="398"/>
      <c r="RXS67" s="398"/>
      <c r="RXT67" s="398"/>
      <c r="RXU67" s="398"/>
      <c r="RXV67" s="398"/>
      <c r="RXW67" s="398"/>
      <c r="RXX67" s="398"/>
      <c r="RXY67" s="398"/>
      <c r="RXZ67" s="398"/>
      <c r="RYA67" s="398"/>
      <c r="RYB67" s="398"/>
      <c r="RYC67" s="398"/>
      <c r="RYD67" s="398"/>
      <c r="RYE67" s="398"/>
      <c r="RYF67" s="398"/>
      <c r="RYG67" s="398"/>
      <c r="RYH67" s="398"/>
      <c r="RYI67" s="398"/>
      <c r="RYJ67" s="398"/>
      <c r="RYK67" s="398"/>
      <c r="RYL67" s="398"/>
      <c r="RYM67" s="398"/>
      <c r="RYN67" s="398"/>
      <c r="RYO67" s="398"/>
      <c r="RYP67" s="398"/>
      <c r="RYQ67" s="398"/>
      <c r="RYR67" s="398"/>
      <c r="RYS67" s="398"/>
      <c r="RYT67" s="398"/>
      <c r="RYU67" s="398"/>
      <c r="RYV67" s="398"/>
      <c r="RYW67" s="398"/>
      <c r="RYX67" s="398"/>
      <c r="RYY67" s="398"/>
      <c r="RYZ67" s="398"/>
      <c r="RZA67" s="398"/>
      <c r="RZB67" s="398"/>
      <c r="RZC67" s="398"/>
      <c r="RZD67" s="398"/>
      <c r="RZE67" s="398"/>
      <c r="RZF67" s="398"/>
      <c r="RZG67" s="398"/>
      <c r="RZH67" s="398"/>
      <c r="RZI67" s="398"/>
      <c r="RZJ67" s="398"/>
      <c r="RZK67" s="398"/>
      <c r="RZL67" s="398"/>
      <c r="RZM67" s="398"/>
      <c r="RZN67" s="398"/>
      <c r="RZO67" s="398"/>
      <c r="RZP67" s="398"/>
      <c r="RZQ67" s="398"/>
      <c r="RZR67" s="398"/>
      <c r="RZS67" s="398"/>
      <c r="RZT67" s="398"/>
      <c r="RZU67" s="398"/>
      <c r="RZV67" s="398"/>
      <c r="RZW67" s="398"/>
      <c r="RZX67" s="398"/>
      <c r="RZY67" s="398"/>
      <c r="RZZ67" s="398"/>
      <c r="SAA67" s="398"/>
      <c r="SAB67" s="398"/>
      <c r="SAC67" s="398"/>
      <c r="SAD67" s="398"/>
      <c r="SAE67" s="398"/>
      <c r="SAF67" s="398"/>
      <c r="SAG67" s="398"/>
      <c r="SAH67" s="398"/>
      <c r="SAI67" s="398"/>
      <c r="SAJ67" s="398"/>
      <c r="SAK67" s="398"/>
      <c r="SAL67" s="398"/>
      <c r="SAM67" s="398"/>
      <c r="SAN67" s="398"/>
      <c r="SAO67" s="398"/>
      <c r="SAP67" s="398"/>
      <c r="SAQ67" s="398"/>
      <c r="SAR67" s="398"/>
      <c r="SAS67" s="398"/>
      <c r="SAT67" s="398"/>
      <c r="SAU67" s="398"/>
      <c r="SAV67" s="398"/>
      <c r="SAW67" s="398"/>
      <c r="SAX67" s="398"/>
      <c r="SAY67" s="398"/>
      <c r="SAZ67" s="398"/>
      <c r="SBA67" s="398"/>
      <c r="SBB67" s="398"/>
      <c r="SBC67" s="398"/>
      <c r="SBD67" s="398"/>
      <c r="SBE67" s="398"/>
      <c r="SBF67" s="398"/>
      <c r="SBG67" s="398"/>
      <c r="SBH67" s="398"/>
      <c r="SBI67" s="398"/>
      <c r="SBJ67" s="398"/>
      <c r="SBK67" s="398"/>
      <c r="SBL67" s="398"/>
      <c r="SBM67" s="398"/>
      <c r="SBN67" s="398"/>
      <c r="SBO67" s="398"/>
      <c r="SBP67" s="398"/>
      <c r="SBQ67" s="398"/>
      <c r="SBR67" s="398"/>
      <c r="SBS67" s="398"/>
      <c r="SBT67" s="398"/>
      <c r="SBU67" s="398"/>
      <c r="SBV67" s="398"/>
      <c r="SBW67" s="398"/>
      <c r="SBX67" s="398"/>
      <c r="SBY67" s="398"/>
      <c r="SBZ67" s="398"/>
      <c r="SCA67" s="398"/>
      <c r="SCB67" s="398"/>
      <c r="SCC67" s="398"/>
      <c r="SCD67" s="398"/>
      <c r="SCE67" s="398"/>
      <c r="SCF67" s="398"/>
      <c r="SCG67" s="398"/>
      <c r="SCH67" s="398"/>
      <c r="SCI67" s="398"/>
      <c r="SCJ67" s="398"/>
      <c r="SCK67" s="398"/>
      <c r="SCL67" s="398"/>
      <c r="SCM67" s="398"/>
      <c r="SCN67" s="398"/>
      <c r="SCO67" s="398"/>
      <c r="SCP67" s="398"/>
      <c r="SCQ67" s="398"/>
      <c r="SCR67" s="398"/>
      <c r="SCS67" s="398"/>
      <c r="SCT67" s="398"/>
      <c r="SCU67" s="398"/>
      <c r="SCV67" s="398"/>
      <c r="SCW67" s="398"/>
      <c r="SCX67" s="398"/>
      <c r="SCY67" s="398"/>
      <c r="SCZ67" s="398"/>
      <c r="SDA67" s="398"/>
      <c r="SDB67" s="398"/>
      <c r="SDC67" s="398"/>
      <c r="SDD67" s="398"/>
      <c r="SDE67" s="398"/>
      <c r="SDF67" s="398"/>
      <c r="SDG67" s="398"/>
      <c r="SDH67" s="398"/>
      <c r="SDI67" s="398"/>
      <c r="SDJ67" s="398"/>
      <c r="SDK67" s="398"/>
      <c r="SDL67" s="398"/>
      <c r="SDM67" s="398"/>
      <c r="SDN67" s="398"/>
      <c r="SDO67" s="398"/>
      <c r="SDP67" s="398"/>
      <c r="SDQ67" s="398"/>
      <c r="SDR67" s="398"/>
      <c r="SDS67" s="398"/>
      <c r="SDT67" s="398"/>
      <c r="SDU67" s="398"/>
      <c r="SDV67" s="398"/>
      <c r="SDW67" s="398"/>
      <c r="SDX67" s="398"/>
      <c r="SDY67" s="398"/>
      <c r="SDZ67" s="398"/>
      <c r="SEA67" s="398"/>
      <c r="SEB67" s="398"/>
      <c r="SEC67" s="398"/>
      <c r="SED67" s="398"/>
      <c r="SEE67" s="398"/>
      <c r="SEF67" s="398"/>
      <c r="SEG67" s="398"/>
      <c r="SEH67" s="398"/>
      <c r="SEI67" s="398"/>
      <c r="SEJ67" s="398"/>
      <c r="SEK67" s="398"/>
      <c r="SEL67" s="398"/>
      <c r="SEM67" s="398"/>
      <c r="SEN67" s="398"/>
      <c r="SEO67" s="398"/>
      <c r="SEP67" s="398"/>
      <c r="SEQ67" s="398"/>
      <c r="SER67" s="398"/>
      <c r="SES67" s="398"/>
      <c r="SET67" s="398"/>
      <c r="SEU67" s="398"/>
      <c r="SEV67" s="398"/>
      <c r="SEW67" s="398"/>
      <c r="SEX67" s="398"/>
      <c r="SEY67" s="398"/>
      <c r="SEZ67" s="398"/>
      <c r="SFA67" s="398"/>
      <c r="SFB67" s="398"/>
      <c r="SFC67" s="398"/>
      <c r="SFD67" s="398"/>
      <c r="SFE67" s="398"/>
      <c r="SFF67" s="398"/>
      <c r="SFG67" s="398"/>
      <c r="SFH67" s="398"/>
      <c r="SFI67" s="398"/>
      <c r="SFJ67" s="398"/>
      <c r="SFK67" s="398"/>
      <c r="SFL67" s="398"/>
      <c r="SFM67" s="398"/>
      <c r="SFN67" s="398"/>
      <c r="SFO67" s="398"/>
      <c r="SFP67" s="398"/>
      <c r="SFQ67" s="398"/>
      <c r="SFR67" s="398"/>
      <c r="SFS67" s="398"/>
      <c r="SFT67" s="398"/>
      <c r="SFU67" s="398"/>
      <c r="SFV67" s="398"/>
      <c r="SFW67" s="398"/>
      <c r="SFX67" s="398"/>
      <c r="SFY67" s="398"/>
      <c r="SFZ67" s="398"/>
      <c r="SGA67" s="398"/>
      <c r="SGB67" s="398"/>
      <c r="SGC67" s="398"/>
      <c r="SGD67" s="398"/>
      <c r="SGE67" s="398"/>
      <c r="SGF67" s="398"/>
      <c r="SGG67" s="398"/>
      <c r="SGH67" s="398"/>
      <c r="SGI67" s="398"/>
      <c r="SGJ67" s="398"/>
      <c r="SGK67" s="398"/>
      <c r="SGL67" s="398"/>
      <c r="SGM67" s="398"/>
      <c r="SGN67" s="398"/>
      <c r="SGO67" s="398"/>
      <c r="SGP67" s="398"/>
      <c r="SGQ67" s="398"/>
      <c r="SGR67" s="398"/>
      <c r="SGS67" s="398"/>
      <c r="SGT67" s="398"/>
      <c r="SGU67" s="398"/>
      <c r="SGV67" s="398"/>
      <c r="SGW67" s="398"/>
      <c r="SGX67" s="398"/>
      <c r="SGY67" s="398"/>
      <c r="SGZ67" s="398"/>
      <c r="SHA67" s="398"/>
      <c r="SHB67" s="398"/>
      <c r="SHC67" s="398"/>
      <c r="SHD67" s="398"/>
      <c r="SHE67" s="398"/>
      <c r="SHF67" s="398"/>
      <c r="SHG67" s="398"/>
      <c r="SHH67" s="398"/>
      <c r="SHI67" s="398"/>
      <c r="SHJ67" s="398"/>
      <c r="SHK67" s="398"/>
      <c r="SHL67" s="398"/>
      <c r="SHM67" s="398"/>
      <c r="SHN67" s="398"/>
      <c r="SHO67" s="398"/>
      <c r="SHP67" s="398"/>
      <c r="SHQ67" s="398"/>
      <c r="SHR67" s="398"/>
      <c r="SHS67" s="398"/>
      <c r="SHT67" s="398"/>
      <c r="SHU67" s="398"/>
      <c r="SHV67" s="398"/>
      <c r="SHW67" s="398"/>
      <c r="SHX67" s="398"/>
      <c r="SHY67" s="398"/>
      <c r="SHZ67" s="398"/>
      <c r="SIA67" s="398"/>
      <c r="SIB67" s="398"/>
      <c r="SIC67" s="398"/>
      <c r="SID67" s="398"/>
      <c r="SIE67" s="398"/>
      <c r="SIF67" s="398"/>
      <c r="SIG67" s="398"/>
      <c r="SIH67" s="398"/>
      <c r="SII67" s="398"/>
      <c r="SIJ67" s="398"/>
      <c r="SIK67" s="398"/>
      <c r="SIL67" s="398"/>
      <c r="SIM67" s="398"/>
      <c r="SIN67" s="398"/>
      <c r="SIO67" s="398"/>
      <c r="SIP67" s="398"/>
      <c r="SIQ67" s="398"/>
      <c r="SIR67" s="398"/>
      <c r="SIS67" s="398"/>
      <c r="SIT67" s="398"/>
      <c r="SIU67" s="398"/>
      <c r="SIV67" s="398"/>
      <c r="SIW67" s="398"/>
      <c r="SIX67" s="398"/>
      <c r="SIY67" s="398"/>
      <c r="SIZ67" s="398"/>
      <c r="SJA67" s="398"/>
      <c r="SJB67" s="398"/>
      <c r="SJC67" s="398"/>
      <c r="SJD67" s="398"/>
      <c r="SJE67" s="398"/>
      <c r="SJF67" s="398"/>
      <c r="SJG67" s="398"/>
      <c r="SJH67" s="398"/>
      <c r="SJI67" s="398"/>
      <c r="SJJ67" s="398"/>
      <c r="SJK67" s="398"/>
      <c r="SJL67" s="398"/>
      <c r="SJM67" s="398"/>
      <c r="SJN67" s="398"/>
      <c r="SJO67" s="398"/>
      <c r="SJP67" s="398"/>
      <c r="SJQ67" s="398"/>
      <c r="SJR67" s="398"/>
      <c r="SJS67" s="398"/>
      <c r="SJT67" s="398"/>
      <c r="SJU67" s="398"/>
      <c r="SJV67" s="398"/>
      <c r="SJW67" s="398"/>
      <c r="SJX67" s="398"/>
      <c r="SJY67" s="398"/>
      <c r="SJZ67" s="398"/>
      <c r="SKA67" s="398"/>
      <c r="SKB67" s="398"/>
      <c r="SKC67" s="398"/>
      <c r="SKD67" s="398"/>
      <c r="SKE67" s="398"/>
      <c r="SKF67" s="398"/>
      <c r="SKG67" s="398"/>
      <c r="SKH67" s="398"/>
      <c r="SKI67" s="398"/>
      <c r="SKJ67" s="398"/>
      <c r="SKK67" s="398"/>
      <c r="SKL67" s="398"/>
      <c r="SKM67" s="398"/>
      <c r="SKN67" s="398"/>
      <c r="SKO67" s="398"/>
      <c r="SKP67" s="398"/>
      <c r="SKQ67" s="398"/>
      <c r="SKR67" s="398"/>
      <c r="SKS67" s="398"/>
      <c r="SKT67" s="398"/>
      <c r="SKU67" s="398"/>
      <c r="SKV67" s="398"/>
      <c r="SKW67" s="398"/>
      <c r="SKX67" s="398"/>
      <c r="SKY67" s="398"/>
      <c r="SKZ67" s="398"/>
      <c r="SLA67" s="398"/>
      <c r="SLB67" s="398"/>
      <c r="SLC67" s="398"/>
      <c r="SLD67" s="398"/>
      <c r="SLE67" s="398"/>
      <c r="SLF67" s="398"/>
      <c r="SLG67" s="398"/>
      <c r="SLH67" s="398"/>
      <c r="SLI67" s="398"/>
      <c r="SLJ67" s="398"/>
      <c r="SLK67" s="398"/>
      <c r="SLL67" s="398"/>
      <c r="SLM67" s="398"/>
      <c r="SLN67" s="398"/>
      <c r="SLO67" s="398"/>
      <c r="SLP67" s="398"/>
      <c r="SLQ67" s="398"/>
      <c r="SLR67" s="398"/>
      <c r="SLS67" s="398"/>
      <c r="SLT67" s="398"/>
      <c r="SLU67" s="398"/>
      <c r="SLV67" s="398"/>
      <c r="SLW67" s="398"/>
      <c r="SLX67" s="398"/>
      <c r="SLY67" s="398"/>
      <c r="SLZ67" s="398"/>
      <c r="SMA67" s="398"/>
      <c r="SMB67" s="398"/>
      <c r="SMC67" s="398"/>
      <c r="SMD67" s="398"/>
      <c r="SME67" s="398"/>
      <c r="SMF67" s="398"/>
      <c r="SMG67" s="398"/>
      <c r="SMH67" s="398"/>
      <c r="SMI67" s="398"/>
      <c r="SMJ67" s="398"/>
      <c r="SMK67" s="398"/>
      <c r="SML67" s="398"/>
      <c r="SMM67" s="398"/>
      <c r="SMN67" s="398"/>
      <c r="SMO67" s="398"/>
      <c r="SMP67" s="398"/>
      <c r="SMQ67" s="398"/>
      <c r="SMR67" s="398"/>
      <c r="SMS67" s="398"/>
      <c r="SMT67" s="398"/>
      <c r="SMU67" s="398"/>
      <c r="SMV67" s="398"/>
      <c r="SMW67" s="398"/>
      <c r="SMX67" s="398"/>
      <c r="SMY67" s="398"/>
      <c r="SMZ67" s="398"/>
      <c r="SNA67" s="398"/>
      <c r="SNB67" s="398"/>
      <c r="SNC67" s="398"/>
      <c r="SND67" s="398"/>
      <c r="SNE67" s="398"/>
      <c r="SNF67" s="398"/>
      <c r="SNG67" s="398"/>
      <c r="SNH67" s="398"/>
      <c r="SNI67" s="398"/>
      <c r="SNJ67" s="398"/>
      <c r="SNK67" s="398"/>
      <c r="SNL67" s="398"/>
      <c r="SNM67" s="398"/>
      <c r="SNN67" s="398"/>
      <c r="SNO67" s="398"/>
      <c r="SNP67" s="398"/>
      <c r="SNQ67" s="398"/>
      <c r="SNR67" s="398"/>
      <c r="SNS67" s="398"/>
      <c r="SNT67" s="398"/>
      <c r="SNU67" s="398"/>
      <c r="SNV67" s="398"/>
      <c r="SNW67" s="398"/>
      <c r="SNX67" s="398"/>
      <c r="SNY67" s="398"/>
      <c r="SNZ67" s="398"/>
      <c r="SOA67" s="398"/>
      <c r="SOB67" s="398"/>
      <c r="SOC67" s="398"/>
      <c r="SOD67" s="398"/>
      <c r="SOE67" s="398"/>
      <c r="SOF67" s="398"/>
      <c r="SOG67" s="398"/>
      <c r="SOH67" s="398"/>
      <c r="SOI67" s="398"/>
      <c r="SOJ67" s="398"/>
      <c r="SOK67" s="398"/>
      <c r="SOL67" s="398"/>
      <c r="SOM67" s="398"/>
      <c r="SON67" s="398"/>
      <c r="SOO67" s="398"/>
      <c r="SOP67" s="398"/>
      <c r="SOQ67" s="398"/>
      <c r="SOR67" s="398"/>
      <c r="SOS67" s="398"/>
      <c r="SOT67" s="398"/>
      <c r="SOU67" s="398"/>
      <c r="SOV67" s="398"/>
      <c r="SOW67" s="398"/>
      <c r="SOX67" s="398"/>
      <c r="SOY67" s="398"/>
      <c r="SOZ67" s="398"/>
      <c r="SPA67" s="398"/>
      <c r="SPB67" s="398"/>
      <c r="SPC67" s="398"/>
      <c r="SPD67" s="398"/>
      <c r="SPE67" s="398"/>
      <c r="SPF67" s="398"/>
      <c r="SPG67" s="398"/>
      <c r="SPH67" s="398"/>
      <c r="SPI67" s="398"/>
      <c r="SPJ67" s="398"/>
      <c r="SPK67" s="398"/>
      <c r="SPL67" s="398"/>
      <c r="SPM67" s="398"/>
      <c r="SPN67" s="398"/>
      <c r="SPO67" s="398"/>
      <c r="SPP67" s="398"/>
      <c r="SPQ67" s="398"/>
      <c r="SPR67" s="398"/>
      <c r="SPS67" s="398"/>
      <c r="SPT67" s="398"/>
      <c r="SPU67" s="398"/>
      <c r="SPV67" s="398"/>
      <c r="SPW67" s="398"/>
      <c r="SPX67" s="398"/>
      <c r="SPY67" s="398"/>
      <c r="SPZ67" s="398"/>
      <c r="SQA67" s="398"/>
      <c r="SQB67" s="398"/>
      <c r="SQC67" s="398"/>
      <c r="SQD67" s="398"/>
      <c r="SQE67" s="398"/>
      <c r="SQF67" s="398"/>
      <c r="SQG67" s="398"/>
      <c r="SQH67" s="398"/>
      <c r="SQI67" s="398"/>
      <c r="SQJ67" s="398"/>
      <c r="SQK67" s="398"/>
      <c r="SQL67" s="398"/>
      <c r="SQM67" s="398"/>
      <c r="SQN67" s="398"/>
      <c r="SQO67" s="398"/>
      <c r="SQP67" s="398"/>
      <c r="SQQ67" s="398"/>
      <c r="SQR67" s="398"/>
      <c r="SQS67" s="398"/>
      <c r="SQT67" s="398"/>
      <c r="SQU67" s="398"/>
      <c r="SQV67" s="398"/>
      <c r="SQW67" s="398"/>
      <c r="SQX67" s="398"/>
      <c r="SQY67" s="398"/>
      <c r="SQZ67" s="398"/>
      <c r="SRA67" s="398"/>
      <c r="SRB67" s="398"/>
      <c r="SRC67" s="398"/>
      <c r="SRD67" s="398"/>
      <c r="SRE67" s="398"/>
      <c r="SRF67" s="398"/>
      <c r="SRG67" s="398"/>
      <c r="SRH67" s="398"/>
      <c r="SRI67" s="398"/>
      <c r="SRJ67" s="398"/>
      <c r="SRK67" s="398"/>
      <c r="SRL67" s="398"/>
      <c r="SRM67" s="398"/>
      <c r="SRN67" s="398"/>
      <c r="SRO67" s="398"/>
      <c r="SRP67" s="398"/>
      <c r="SRQ67" s="398"/>
      <c r="SRR67" s="398"/>
      <c r="SRS67" s="398"/>
      <c r="SRT67" s="398"/>
      <c r="SRU67" s="398"/>
      <c r="SRV67" s="398"/>
      <c r="SRW67" s="398"/>
      <c r="SRX67" s="398"/>
      <c r="SRY67" s="398"/>
      <c r="SRZ67" s="398"/>
      <c r="SSA67" s="398"/>
      <c r="SSB67" s="398"/>
      <c r="SSC67" s="398"/>
      <c r="SSD67" s="398"/>
      <c r="SSE67" s="398"/>
      <c r="SSF67" s="398"/>
      <c r="SSG67" s="398"/>
      <c r="SSH67" s="398"/>
      <c r="SSI67" s="398"/>
      <c r="SSJ67" s="398"/>
      <c r="SSK67" s="398"/>
      <c r="SSL67" s="398"/>
      <c r="SSM67" s="398"/>
      <c r="SSN67" s="398"/>
      <c r="SSO67" s="398"/>
      <c r="SSP67" s="398"/>
      <c r="SSQ67" s="398"/>
      <c r="SSR67" s="398"/>
      <c r="SSS67" s="398"/>
      <c r="SST67" s="398"/>
      <c r="SSU67" s="398"/>
      <c r="SSV67" s="398"/>
      <c r="SSW67" s="398"/>
      <c r="SSX67" s="398"/>
      <c r="SSY67" s="398"/>
      <c r="SSZ67" s="398"/>
      <c r="STA67" s="398"/>
      <c r="STB67" s="398"/>
      <c r="STC67" s="398"/>
      <c r="STD67" s="398"/>
      <c r="STE67" s="398"/>
      <c r="STF67" s="398"/>
      <c r="STG67" s="398"/>
      <c r="STH67" s="398"/>
      <c r="STI67" s="398"/>
      <c r="STJ67" s="398"/>
      <c r="STK67" s="398"/>
      <c r="STL67" s="398"/>
      <c r="STM67" s="398"/>
      <c r="STN67" s="398"/>
      <c r="STO67" s="398"/>
      <c r="STP67" s="398"/>
      <c r="STQ67" s="398"/>
      <c r="STR67" s="398"/>
      <c r="STS67" s="398"/>
      <c r="STT67" s="398"/>
      <c r="STU67" s="398"/>
      <c r="STV67" s="398"/>
      <c r="STW67" s="398"/>
      <c r="STX67" s="398"/>
      <c r="STY67" s="398"/>
      <c r="STZ67" s="398"/>
      <c r="SUA67" s="398"/>
      <c r="SUB67" s="398"/>
      <c r="SUC67" s="398"/>
      <c r="SUD67" s="398"/>
      <c r="SUE67" s="398"/>
      <c r="SUF67" s="398"/>
      <c r="SUG67" s="398"/>
      <c r="SUH67" s="398"/>
      <c r="SUI67" s="398"/>
      <c r="SUJ67" s="398"/>
      <c r="SUK67" s="398"/>
      <c r="SUL67" s="398"/>
      <c r="SUM67" s="398"/>
      <c r="SUN67" s="398"/>
      <c r="SUO67" s="398"/>
      <c r="SUP67" s="398"/>
      <c r="SUQ67" s="398"/>
      <c r="SUR67" s="398"/>
      <c r="SUS67" s="398"/>
      <c r="SUT67" s="398"/>
      <c r="SUU67" s="398"/>
      <c r="SUV67" s="398"/>
      <c r="SUW67" s="398"/>
      <c r="SUX67" s="398"/>
      <c r="SUY67" s="398"/>
      <c r="SUZ67" s="398"/>
      <c r="SVA67" s="398"/>
      <c r="SVB67" s="398"/>
      <c r="SVC67" s="398"/>
      <c r="SVD67" s="398"/>
      <c r="SVE67" s="398"/>
      <c r="SVF67" s="398"/>
      <c r="SVG67" s="398"/>
      <c r="SVH67" s="398"/>
      <c r="SVI67" s="398"/>
      <c r="SVJ67" s="398"/>
      <c r="SVK67" s="398"/>
      <c r="SVL67" s="398"/>
      <c r="SVM67" s="398"/>
      <c r="SVN67" s="398"/>
      <c r="SVO67" s="398"/>
      <c r="SVP67" s="398"/>
      <c r="SVQ67" s="398"/>
      <c r="SVR67" s="398"/>
      <c r="SVS67" s="398"/>
      <c r="SVT67" s="398"/>
      <c r="SVU67" s="398"/>
      <c r="SVV67" s="398"/>
      <c r="SVW67" s="398"/>
      <c r="SVX67" s="398"/>
      <c r="SVY67" s="398"/>
      <c r="SVZ67" s="398"/>
      <c r="SWA67" s="398"/>
      <c r="SWB67" s="398"/>
      <c r="SWC67" s="398"/>
      <c r="SWD67" s="398"/>
      <c r="SWE67" s="398"/>
      <c r="SWF67" s="398"/>
      <c r="SWG67" s="398"/>
      <c r="SWH67" s="398"/>
      <c r="SWI67" s="398"/>
      <c r="SWJ67" s="398"/>
      <c r="SWK67" s="398"/>
      <c r="SWL67" s="398"/>
      <c r="SWM67" s="398"/>
      <c r="SWN67" s="398"/>
      <c r="SWO67" s="398"/>
      <c r="SWP67" s="398"/>
      <c r="SWQ67" s="398"/>
      <c r="SWR67" s="398"/>
      <c r="SWS67" s="398"/>
      <c r="SWT67" s="398"/>
      <c r="SWU67" s="398"/>
      <c r="SWV67" s="398"/>
      <c r="SWW67" s="398"/>
      <c r="SWX67" s="398"/>
      <c r="SWY67" s="398"/>
      <c r="SWZ67" s="398"/>
      <c r="SXA67" s="398"/>
      <c r="SXB67" s="398"/>
      <c r="SXC67" s="398"/>
      <c r="SXD67" s="398"/>
      <c r="SXE67" s="398"/>
      <c r="SXF67" s="398"/>
      <c r="SXG67" s="398"/>
      <c r="SXH67" s="398"/>
      <c r="SXI67" s="398"/>
      <c r="SXJ67" s="398"/>
      <c r="SXK67" s="398"/>
      <c r="SXL67" s="398"/>
      <c r="SXM67" s="398"/>
      <c r="SXN67" s="398"/>
      <c r="SXO67" s="398"/>
      <c r="SXP67" s="398"/>
      <c r="SXQ67" s="398"/>
      <c r="SXR67" s="398"/>
      <c r="SXS67" s="398"/>
      <c r="SXT67" s="398"/>
      <c r="SXU67" s="398"/>
      <c r="SXV67" s="398"/>
      <c r="SXW67" s="398"/>
      <c r="SXX67" s="398"/>
      <c r="SXY67" s="398"/>
      <c r="SXZ67" s="398"/>
      <c r="SYA67" s="398"/>
      <c r="SYB67" s="398"/>
      <c r="SYC67" s="398"/>
      <c r="SYD67" s="398"/>
      <c r="SYE67" s="398"/>
      <c r="SYF67" s="398"/>
      <c r="SYG67" s="398"/>
      <c r="SYH67" s="398"/>
      <c r="SYI67" s="398"/>
      <c r="SYJ67" s="398"/>
      <c r="SYK67" s="398"/>
      <c r="SYL67" s="398"/>
      <c r="SYM67" s="398"/>
      <c r="SYN67" s="398"/>
      <c r="SYO67" s="398"/>
      <c r="SYP67" s="398"/>
      <c r="SYQ67" s="398"/>
      <c r="SYR67" s="398"/>
      <c r="SYS67" s="398"/>
      <c r="SYT67" s="398"/>
      <c r="SYU67" s="398"/>
      <c r="SYV67" s="398"/>
      <c r="SYW67" s="398"/>
      <c r="SYX67" s="398"/>
      <c r="SYY67" s="398"/>
      <c r="SYZ67" s="398"/>
      <c r="SZA67" s="398"/>
      <c r="SZB67" s="398"/>
      <c r="SZC67" s="398"/>
      <c r="SZD67" s="398"/>
      <c r="SZE67" s="398"/>
      <c r="SZF67" s="398"/>
      <c r="SZG67" s="398"/>
      <c r="SZH67" s="398"/>
      <c r="SZI67" s="398"/>
      <c r="SZJ67" s="398"/>
      <c r="SZK67" s="398"/>
      <c r="SZL67" s="398"/>
      <c r="SZM67" s="398"/>
      <c r="SZN67" s="398"/>
      <c r="SZO67" s="398"/>
      <c r="SZP67" s="398"/>
      <c r="SZQ67" s="398"/>
      <c r="SZR67" s="398"/>
      <c r="SZS67" s="398"/>
      <c r="SZT67" s="398"/>
      <c r="SZU67" s="398"/>
      <c r="SZV67" s="398"/>
      <c r="SZW67" s="398"/>
      <c r="SZX67" s="398"/>
      <c r="SZY67" s="398"/>
      <c r="SZZ67" s="398"/>
      <c r="TAA67" s="398"/>
      <c r="TAB67" s="398"/>
      <c r="TAC67" s="398"/>
      <c r="TAD67" s="398"/>
      <c r="TAE67" s="398"/>
      <c r="TAF67" s="398"/>
      <c r="TAG67" s="398"/>
      <c r="TAH67" s="398"/>
      <c r="TAI67" s="398"/>
      <c r="TAJ67" s="398"/>
      <c r="TAK67" s="398"/>
      <c r="TAL67" s="398"/>
      <c r="TAM67" s="398"/>
      <c r="TAN67" s="398"/>
      <c r="TAO67" s="398"/>
      <c r="TAP67" s="398"/>
      <c r="TAQ67" s="398"/>
      <c r="TAR67" s="398"/>
      <c r="TAS67" s="398"/>
      <c r="TAT67" s="398"/>
      <c r="TAU67" s="398"/>
      <c r="TAV67" s="398"/>
      <c r="TAW67" s="398"/>
      <c r="TAX67" s="398"/>
      <c r="TAY67" s="398"/>
      <c r="TAZ67" s="398"/>
      <c r="TBA67" s="398"/>
      <c r="TBB67" s="398"/>
      <c r="TBC67" s="398"/>
      <c r="TBD67" s="398"/>
      <c r="TBE67" s="398"/>
      <c r="TBF67" s="398"/>
      <c r="TBG67" s="398"/>
      <c r="TBH67" s="398"/>
      <c r="TBI67" s="398"/>
      <c r="TBJ67" s="398"/>
      <c r="TBK67" s="398"/>
      <c r="TBL67" s="398"/>
      <c r="TBM67" s="398"/>
      <c r="TBN67" s="398"/>
      <c r="TBO67" s="398"/>
      <c r="TBP67" s="398"/>
      <c r="TBQ67" s="398"/>
      <c r="TBR67" s="398"/>
      <c r="TBS67" s="398"/>
      <c r="TBT67" s="398"/>
      <c r="TBU67" s="398"/>
      <c r="TBV67" s="398"/>
      <c r="TBW67" s="398"/>
      <c r="TBX67" s="398"/>
      <c r="TBY67" s="398"/>
      <c r="TBZ67" s="398"/>
      <c r="TCA67" s="398"/>
      <c r="TCB67" s="398"/>
      <c r="TCC67" s="398"/>
      <c r="TCD67" s="398"/>
      <c r="TCE67" s="398"/>
      <c r="TCF67" s="398"/>
      <c r="TCG67" s="398"/>
      <c r="TCH67" s="398"/>
      <c r="TCI67" s="398"/>
      <c r="TCJ67" s="398"/>
      <c r="TCK67" s="398"/>
      <c r="TCL67" s="398"/>
      <c r="TCM67" s="398"/>
      <c r="TCN67" s="398"/>
      <c r="TCO67" s="398"/>
      <c r="TCP67" s="398"/>
      <c r="TCQ67" s="398"/>
      <c r="TCR67" s="398"/>
      <c r="TCS67" s="398"/>
      <c r="TCT67" s="398"/>
      <c r="TCU67" s="398"/>
      <c r="TCV67" s="398"/>
      <c r="TCW67" s="398"/>
      <c r="TCX67" s="398"/>
      <c r="TCY67" s="398"/>
      <c r="TCZ67" s="398"/>
      <c r="TDA67" s="398"/>
      <c r="TDB67" s="398"/>
      <c r="TDC67" s="398"/>
      <c r="TDD67" s="398"/>
      <c r="TDE67" s="398"/>
      <c r="TDF67" s="398"/>
      <c r="TDG67" s="398"/>
      <c r="TDH67" s="398"/>
      <c r="TDI67" s="398"/>
      <c r="TDJ67" s="398"/>
      <c r="TDK67" s="398"/>
      <c r="TDL67" s="398"/>
      <c r="TDM67" s="398"/>
      <c r="TDN67" s="398"/>
      <c r="TDO67" s="398"/>
      <c r="TDP67" s="398"/>
      <c r="TDQ67" s="398"/>
      <c r="TDR67" s="398"/>
      <c r="TDS67" s="398"/>
      <c r="TDT67" s="398"/>
      <c r="TDU67" s="398"/>
      <c r="TDV67" s="398"/>
      <c r="TDW67" s="398"/>
      <c r="TDX67" s="398"/>
      <c r="TDY67" s="398"/>
      <c r="TDZ67" s="398"/>
      <c r="TEA67" s="398"/>
      <c r="TEB67" s="398"/>
      <c r="TEC67" s="398"/>
      <c r="TED67" s="398"/>
      <c r="TEE67" s="398"/>
      <c r="TEF67" s="398"/>
      <c r="TEG67" s="398"/>
      <c r="TEH67" s="398"/>
      <c r="TEI67" s="398"/>
      <c r="TEJ67" s="398"/>
      <c r="TEK67" s="398"/>
      <c r="TEL67" s="398"/>
      <c r="TEM67" s="398"/>
      <c r="TEN67" s="398"/>
      <c r="TEO67" s="398"/>
      <c r="TEP67" s="398"/>
      <c r="TEQ67" s="398"/>
      <c r="TER67" s="398"/>
      <c r="TES67" s="398"/>
      <c r="TET67" s="398"/>
      <c r="TEU67" s="398"/>
      <c r="TEV67" s="398"/>
      <c r="TEW67" s="398"/>
      <c r="TEX67" s="398"/>
      <c r="TEY67" s="398"/>
      <c r="TEZ67" s="398"/>
      <c r="TFA67" s="398"/>
      <c r="TFB67" s="398"/>
      <c r="TFC67" s="398"/>
      <c r="TFD67" s="398"/>
      <c r="TFE67" s="398"/>
      <c r="TFF67" s="398"/>
      <c r="TFG67" s="398"/>
      <c r="TFH67" s="398"/>
      <c r="TFI67" s="398"/>
      <c r="TFJ67" s="398"/>
      <c r="TFK67" s="398"/>
      <c r="TFL67" s="398"/>
      <c r="TFM67" s="398"/>
      <c r="TFN67" s="398"/>
      <c r="TFO67" s="398"/>
      <c r="TFP67" s="398"/>
      <c r="TFQ67" s="398"/>
      <c r="TFR67" s="398"/>
      <c r="TFS67" s="398"/>
      <c r="TFT67" s="398"/>
      <c r="TFU67" s="398"/>
      <c r="TFV67" s="398"/>
      <c r="TFW67" s="398"/>
      <c r="TFX67" s="398"/>
      <c r="TFY67" s="398"/>
      <c r="TFZ67" s="398"/>
      <c r="TGA67" s="398"/>
      <c r="TGB67" s="398"/>
      <c r="TGC67" s="398"/>
      <c r="TGD67" s="398"/>
      <c r="TGE67" s="398"/>
      <c r="TGF67" s="398"/>
      <c r="TGG67" s="398"/>
      <c r="TGH67" s="398"/>
      <c r="TGI67" s="398"/>
      <c r="TGJ67" s="398"/>
      <c r="TGK67" s="398"/>
      <c r="TGL67" s="398"/>
      <c r="TGM67" s="398"/>
      <c r="TGN67" s="398"/>
      <c r="TGO67" s="398"/>
      <c r="TGP67" s="398"/>
      <c r="TGQ67" s="398"/>
      <c r="TGR67" s="398"/>
      <c r="TGS67" s="398"/>
      <c r="TGT67" s="398"/>
      <c r="TGU67" s="398"/>
      <c r="TGV67" s="398"/>
      <c r="TGW67" s="398"/>
      <c r="TGX67" s="398"/>
      <c r="TGY67" s="398"/>
      <c r="TGZ67" s="398"/>
      <c r="THA67" s="398"/>
      <c r="THB67" s="398"/>
      <c r="THC67" s="398"/>
      <c r="THD67" s="398"/>
      <c r="THE67" s="398"/>
      <c r="THF67" s="398"/>
      <c r="THG67" s="398"/>
      <c r="THH67" s="398"/>
      <c r="THI67" s="398"/>
      <c r="THJ67" s="398"/>
      <c r="THK67" s="398"/>
      <c r="THL67" s="398"/>
      <c r="THM67" s="398"/>
      <c r="THN67" s="398"/>
      <c r="THO67" s="398"/>
      <c r="THP67" s="398"/>
      <c r="THQ67" s="398"/>
      <c r="THR67" s="398"/>
      <c r="THS67" s="398"/>
      <c r="THT67" s="398"/>
      <c r="THU67" s="398"/>
      <c r="THV67" s="398"/>
      <c r="THW67" s="398"/>
      <c r="THX67" s="398"/>
      <c r="THY67" s="398"/>
      <c r="THZ67" s="398"/>
      <c r="TIA67" s="398"/>
      <c r="TIB67" s="398"/>
      <c r="TIC67" s="398"/>
      <c r="TID67" s="398"/>
      <c r="TIE67" s="398"/>
      <c r="TIF67" s="398"/>
      <c r="TIG67" s="398"/>
      <c r="TIH67" s="398"/>
      <c r="TII67" s="398"/>
      <c r="TIJ67" s="398"/>
      <c r="TIK67" s="398"/>
      <c r="TIL67" s="398"/>
      <c r="TIM67" s="398"/>
      <c r="TIN67" s="398"/>
      <c r="TIO67" s="398"/>
      <c r="TIP67" s="398"/>
      <c r="TIQ67" s="398"/>
      <c r="TIR67" s="398"/>
      <c r="TIS67" s="398"/>
      <c r="TIT67" s="398"/>
      <c r="TIU67" s="398"/>
      <c r="TIV67" s="398"/>
      <c r="TIW67" s="398"/>
      <c r="TIX67" s="398"/>
      <c r="TIY67" s="398"/>
      <c r="TIZ67" s="398"/>
      <c r="TJA67" s="398"/>
      <c r="TJB67" s="398"/>
      <c r="TJC67" s="398"/>
      <c r="TJD67" s="398"/>
      <c r="TJE67" s="398"/>
      <c r="TJF67" s="398"/>
      <c r="TJG67" s="398"/>
      <c r="TJH67" s="398"/>
      <c r="TJI67" s="398"/>
      <c r="TJJ67" s="398"/>
      <c r="TJK67" s="398"/>
      <c r="TJL67" s="398"/>
      <c r="TJM67" s="398"/>
      <c r="TJN67" s="398"/>
      <c r="TJO67" s="398"/>
      <c r="TJP67" s="398"/>
      <c r="TJQ67" s="398"/>
      <c r="TJR67" s="398"/>
      <c r="TJS67" s="398"/>
      <c r="TJT67" s="398"/>
      <c r="TJU67" s="398"/>
      <c r="TJV67" s="398"/>
      <c r="TJW67" s="398"/>
      <c r="TJX67" s="398"/>
      <c r="TJY67" s="398"/>
      <c r="TJZ67" s="398"/>
      <c r="TKA67" s="398"/>
      <c r="TKB67" s="398"/>
      <c r="TKC67" s="398"/>
      <c r="TKD67" s="398"/>
      <c r="TKE67" s="398"/>
      <c r="TKF67" s="398"/>
      <c r="TKG67" s="398"/>
      <c r="TKH67" s="398"/>
      <c r="TKI67" s="398"/>
      <c r="TKJ67" s="398"/>
      <c r="TKK67" s="398"/>
      <c r="TKL67" s="398"/>
      <c r="TKM67" s="398"/>
      <c r="TKN67" s="398"/>
      <c r="TKO67" s="398"/>
      <c r="TKP67" s="398"/>
      <c r="TKQ67" s="398"/>
      <c r="TKR67" s="398"/>
      <c r="TKS67" s="398"/>
      <c r="TKT67" s="398"/>
      <c r="TKU67" s="398"/>
      <c r="TKV67" s="398"/>
      <c r="TKW67" s="398"/>
      <c r="TKX67" s="398"/>
      <c r="TKY67" s="398"/>
      <c r="TKZ67" s="398"/>
      <c r="TLA67" s="398"/>
      <c r="TLB67" s="398"/>
      <c r="TLC67" s="398"/>
      <c r="TLD67" s="398"/>
      <c r="TLE67" s="398"/>
      <c r="TLF67" s="398"/>
      <c r="TLG67" s="398"/>
      <c r="TLH67" s="398"/>
      <c r="TLI67" s="398"/>
      <c r="TLJ67" s="398"/>
      <c r="TLK67" s="398"/>
      <c r="TLL67" s="398"/>
      <c r="TLM67" s="398"/>
      <c r="TLN67" s="398"/>
      <c r="TLO67" s="398"/>
      <c r="TLP67" s="398"/>
      <c r="TLQ67" s="398"/>
      <c r="TLR67" s="398"/>
      <c r="TLS67" s="398"/>
      <c r="TLT67" s="398"/>
      <c r="TLU67" s="398"/>
      <c r="TLV67" s="398"/>
      <c r="TLW67" s="398"/>
      <c r="TLX67" s="398"/>
      <c r="TLY67" s="398"/>
      <c r="TLZ67" s="398"/>
      <c r="TMA67" s="398"/>
      <c r="TMB67" s="398"/>
      <c r="TMC67" s="398"/>
      <c r="TMD67" s="398"/>
      <c r="TME67" s="398"/>
      <c r="TMF67" s="398"/>
      <c r="TMG67" s="398"/>
      <c r="TMH67" s="398"/>
      <c r="TMI67" s="398"/>
      <c r="TMJ67" s="398"/>
      <c r="TMK67" s="398"/>
      <c r="TML67" s="398"/>
      <c r="TMM67" s="398"/>
      <c r="TMN67" s="398"/>
      <c r="TMO67" s="398"/>
      <c r="TMP67" s="398"/>
      <c r="TMQ67" s="398"/>
      <c r="TMR67" s="398"/>
      <c r="TMS67" s="398"/>
      <c r="TMT67" s="398"/>
      <c r="TMU67" s="398"/>
      <c r="TMV67" s="398"/>
      <c r="TMW67" s="398"/>
      <c r="TMX67" s="398"/>
      <c r="TMY67" s="398"/>
      <c r="TMZ67" s="398"/>
      <c r="TNA67" s="398"/>
      <c r="TNB67" s="398"/>
      <c r="TNC67" s="398"/>
      <c r="TND67" s="398"/>
      <c r="TNE67" s="398"/>
      <c r="TNF67" s="398"/>
      <c r="TNG67" s="398"/>
      <c r="TNH67" s="398"/>
      <c r="TNI67" s="398"/>
      <c r="TNJ67" s="398"/>
      <c r="TNK67" s="398"/>
      <c r="TNL67" s="398"/>
      <c r="TNM67" s="398"/>
      <c r="TNN67" s="398"/>
      <c r="TNO67" s="398"/>
      <c r="TNP67" s="398"/>
      <c r="TNQ67" s="398"/>
      <c r="TNR67" s="398"/>
      <c r="TNS67" s="398"/>
      <c r="TNT67" s="398"/>
      <c r="TNU67" s="398"/>
      <c r="TNV67" s="398"/>
      <c r="TNW67" s="398"/>
      <c r="TNX67" s="398"/>
      <c r="TNY67" s="398"/>
      <c r="TNZ67" s="398"/>
      <c r="TOA67" s="398"/>
      <c r="TOB67" s="398"/>
      <c r="TOC67" s="398"/>
      <c r="TOD67" s="398"/>
      <c r="TOE67" s="398"/>
      <c r="TOF67" s="398"/>
      <c r="TOG67" s="398"/>
      <c r="TOH67" s="398"/>
      <c r="TOI67" s="398"/>
      <c r="TOJ67" s="398"/>
      <c r="TOK67" s="398"/>
      <c r="TOL67" s="398"/>
      <c r="TOM67" s="398"/>
      <c r="TON67" s="398"/>
      <c r="TOO67" s="398"/>
      <c r="TOP67" s="398"/>
      <c r="TOQ67" s="398"/>
      <c r="TOR67" s="398"/>
      <c r="TOS67" s="398"/>
      <c r="TOT67" s="398"/>
      <c r="TOU67" s="398"/>
      <c r="TOV67" s="398"/>
      <c r="TOW67" s="398"/>
      <c r="TOX67" s="398"/>
      <c r="TOY67" s="398"/>
      <c r="TOZ67" s="398"/>
      <c r="TPA67" s="398"/>
      <c r="TPB67" s="398"/>
      <c r="TPC67" s="398"/>
      <c r="TPD67" s="398"/>
      <c r="TPE67" s="398"/>
      <c r="TPF67" s="398"/>
      <c r="TPG67" s="398"/>
      <c r="TPH67" s="398"/>
      <c r="TPI67" s="398"/>
      <c r="TPJ67" s="398"/>
      <c r="TPK67" s="398"/>
      <c r="TPL67" s="398"/>
      <c r="TPM67" s="398"/>
      <c r="TPN67" s="398"/>
      <c r="TPO67" s="398"/>
      <c r="TPP67" s="398"/>
      <c r="TPQ67" s="398"/>
      <c r="TPR67" s="398"/>
      <c r="TPS67" s="398"/>
      <c r="TPT67" s="398"/>
      <c r="TPU67" s="398"/>
      <c r="TPV67" s="398"/>
      <c r="TPW67" s="398"/>
      <c r="TPX67" s="398"/>
      <c r="TPY67" s="398"/>
      <c r="TPZ67" s="398"/>
      <c r="TQA67" s="398"/>
      <c r="TQB67" s="398"/>
      <c r="TQC67" s="398"/>
      <c r="TQD67" s="398"/>
      <c r="TQE67" s="398"/>
      <c r="TQF67" s="398"/>
      <c r="TQG67" s="398"/>
      <c r="TQH67" s="398"/>
      <c r="TQI67" s="398"/>
      <c r="TQJ67" s="398"/>
      <c r="TQK67" s="398"/>
      <c r="TQL67" s="398"/>
      <c r="TQM67" s="398"/>
      <c r="TQN67" s="398"/>
      <c r="TQO67" s="398"/>
      <c r="TQP67" s="398"/>
      <c r="TQQ67" s="398"/>
      <c r="TQR67" s="398"/>
      <c r="TQS67" s="398"/>
      <c r="TQT67" s="398"/>
      <c r="TQU67" s="398"/>
      <c r="TQV67" s="398"/>
      <c r="TQW67" s="398"/>
      <c r="TQX67" s="398"/>
      <c r="TQY67" s="398"/>
      <c r="TQZ67" s="398"/>
      <c r="TRA67" s="398"/>
      <c r="TRB67" s="398"/>
      <c r="TRC67" s="398"/>
      <c r="TRD67" s="398"/>
      <c r="TRE67" s="398"/>
      <c r="TRF67" s="398"/>
      <c r="TRG67" s="398"/>
      <c r="TRH67" s="398"/>
      <c r="TRI67" s="398"/>
      <c r="TRJ67" s="398"/>
      <c r="TRK67" s="398"/>
      <c r="TRL67" s="398"/>
      <c r="TRM67" s="398"/>
      <c r="TRN67" s="398"/>
      <c r="TRO67" s="398"/>
      <c r="TRP67" s="398"/>
      <c r="TRQ67" s="398"/>
      <c r="TRR67" s="398"/>
      <c r="TRS67" s="398"/>
      <c r="TRT67" s="398"/>
      <c r="TRU67" s="398"/>
      <c r="TRV67" s="398"/>
      <c r="TRW67" s="398"/>
      <c r="TRX67" s="398"/>
      <c r="TRY67" s="398"/>
      <c r="TRZ67" s="398"/>
      <c r="TSA67" s="398"/>
      <c r="TSB67" s="398"/>
      <c r="TSC67" s="398"/>
      <c r="TSD67" s="398"/>
      <c r="TSE67" s="398"/>
      <c r="TSF67" s="398"/>
      <c r="TSG67" s="398"/>
      <c r="TSH67" s="398"/>
      <c r="TSI67" s="398"/>
      <c r="TSJ67" s="398"/>
      <c r="TSK67" s="398"/>
      <c r="TSL67" s="398"/>
      <c r="TSM67" s="398"/>
      <c r="TSN67" s="398"/>
      <c r="TSO67" s="398"/>
      <c r="TSP67" s="398"/>
      <c r="TSQ67" s="398"/>
      <c r="TSR67" s="398"/>
      <c r="TSS67" s="398"/>
      <c r="TST67" s="398"/>
      <c r="TSU67" s="398"/>
      <c r="TSV67" s="398"/>
      <c r="TSW67" s="398"/>
      <c r="TSX67" s="398"/>
      <c r="TSY67" s="398"/>
      <c r="TSZ67" s="398"/>
      <c r="TTA67" s="398"/>
      <c r="TTB67" s="398"/>
      <c r="TTC67" s="398"/>
      <c r="TTD67" s="398"/>
      <c r="TTE67" s="398"/>
      <c r="TTF67" s="398"/>
      <c r="TTG67" s="398"/>
      <c r="TTH67" s="398"/>
      <c r="TTI67" s="398"/>
      <c r="TTJ67" s="398"/>
      <c r="TTK67" s="398"/>
      <c r="TTL67" s="398"/>
      <c r="TTM67" s="398"/>
      <c r="TTN67" s="398"/>
      <c r="TTO67" s="398"/>
      <c r="TTP67" s="398"/>
      <c r="TTQ67" s="398"/>
      <c r="TTR67" s="398"/>
      <c r="TTS67" s="398"/>
      <c r="TTT67" s="398"/>
      <c r="TTU67" s="398"/>
      <c r="TTV67" s="398"/>
      <c r="TTW67" s="398"/>
      <c r="TTX67" s="398"/>
      <c r="TTY67" s="398"/>
      <c r="TTZ67" s="398"/>
      <c r="TUA67" s="398"/>
      <c r="TUB67" s="398"/>
      <c r="TUC67" s="398"/>
      <c r="TUD67" s="398"/>
      <c r="TUE67" s="398"/>
      <c r="TUF67" s="398"/>
      <c r="TUG67" s="398"/>
      <c r="TUH67" s="398"/>
      <c r="TUI67" s="398"/>
      <c r="TUJ67" s="398"/>
      <c r="TUK67" s="398"/>
      <c r="TUL67" s="398"/>
      <c r="TUM67" s="398"/>
      <c r="TUN67" s="398"/>
      <c r="TUO67" s="398"/>
      <c r="TUP67" s="398"/>
      <c r="TUQ67" s="398"/>
      <c r="TUR67" s="398"/>
      <c r="TUS67" s="398"/>
      <c r="TUT67" s="398"/>
      <c r="TUU67" s="398"/>
      <c r="TUV67" s="398"/>
      <c r="TUW67" s="398"/>
      <c r="TUX67" s="398"/>
      <c r="TUY67" s="398"/>
      <c r="TUZ67" s="398"/>
      <c r="TVA67" s="398"/>
      <c r="TVB67" s="398"/>
      <c r="TVC67" s="398"/>
      <c r="TVD67" s="398"/>
      <c r="TVE67" s="398"/>
      <c r="TVF67" s="398"/>
      <c r="TVG67" s="398"/>
      <c r="TVH67" s="398"/>
      <c r="TVI67" s="398"/>
      <c r="TVJ67" s="398"/>
      <c r="TVK67" s="398"/>
      <c r="TVL67" s="398"/>
      <c r="TVM67" s="398"/>
      <c r="TVN67" s="398"/>
      <c r="TVO67" s="398"/>
      <c r="TVP67" s="398"/>
      <c r="TVQ67" s="398"/>
      <c r="TVR67" s="398"/>
      <c r="TVS67" s="398"/>
      <c r="TVT67" s="398"/>
      <c r="TVU67" s="398"/>
      <c r="TVV67" s="398"/>
      <c r="TVW67" s="398"/>
      <c r="TVX67" s="398"/>
      <c r="TVY67" s="398"/>
      <c r="TVZ67" s="398"/>
      <c r="TWA67" s="398"/>
      <c r="TWB67" s="398"/>
      <c r="TWC67" s="398"/>
      <c r="TWD67" s="398"/>
      <c r="TWE67" s="398"/>
      <c r="TWF67" s="398"/>
      <c r="TWG67" s="398"/>
      <c r="TWH67" s="398"/>
      <c r="TWI67" s="398"/>
      <c r="TWJ67" s="398"/>
      <c r="TWK67" s="398"/>
      <c r="TWL67" s="398"/>
      <c r="TWM67" s="398"/>
      <c r="TWN67" s="398"/>
      <c r="TWO67" s="398"/>
      <c r="TWP67" s="398"/>
      <c r="TWQ67" s="398"/>
      <c r="TWR67" s="398"/>
      <c r="TWS67" s="398"/>
      <c r="TWT67" s="398"/>
      <c r="TWU67" s="398"/>
      <c r="TWV67" s="398"/>
      <c r="TWW67" s="398"/>
      <c r="TWX67" s="398"/>
      <c r="TWY67" s="398"/>
      <c r="TWZ67" s="398"/>
      <c r="TXA67" s="398"/>
      <c r="TXB67" s="398"/>
      <c r="TXC67" s="398"/>
      <c r="TXD67" s="398"/>
      <c r="TXE67" s="398"/>
      <c r="TXF67" s="398"/>
      <c r="TXG67" s="398"/>
      <c r="TXH67" s="398"/>
      <c r="TXI67" s="398"/>
      <c r="TXJ67" s="398"/>
      <c r="TXK67" s="398"/>
      <c r="TXL67" s="398"/>
      <c r="TXM67" s="398"/>
      <c r="TXN67" s="398"/>
      <c r="TXO67" s="398"/>
      <c r="TXP67" s="398"/>
      <c r="TXQ67" s="398"/>
      <c r="TXR67" s="398"/>
      <c r="TXS67" s="398"/>
      <c r="TXT67" s="398"/>
      <c r="TXU67" s="398"/>
      <c r="TXV67" s="398"/>
      <c r="TXW67" s="398"/>
      <c r="TXX67" s="398"/>
      <c r="TXY67" s="398"/>
      <c r="TXZ67" s="398"/>
      <c r="TYA67" s="398"/>
      <c r="TYB67" s="398"/>
      <c r="TYC67" s="398"/>
      <c r="TYD67" s="398"/>
      <c r="TYE67" s="398"/>
      <c r="TYF67" s="398"/>
      <c r="TYG67" s="398"/>
      <c r="TYH67" s="398"/>
      <c r="TYI67" s="398"/>
      <c r="TYJ67" s="398"/>
      <c r="TYK67" s="398"/>
      <c r="TYL67" s="398"/>
      <c r="TYM67" s="398"/>
      <c r="TYN67" s="398"/>
      <c r="TYO67" s="398"/>
      <c r="TYP67" s="398"/>
      <c r="TYQ67" s="398"/>
      <c r="TYR67" s="398"/>
      <c r="TYS67" s="398"/>
      <c r="TYT67" s="398"/>
      <c r="TYU67" s="398"/>
      <c r="TYV67" s="398"/>
      <c r="TYW67" s="398"/>
      <c r="TYX67" s="398"/>
      <c r="TYY67" s="398"/>
      <c r="TYZ67" s="398"/>
      <c r="TZA67" s="398"/>
      <c r="TZB67" s="398"/>
      <c r="TZC67" s="398"/>
      <c r="TZD67" s="398"/>
      <c r="TZE67" s="398"/>
      <c r="TZF67" s="398"/>
      <c r="TZG67" s="398"/>
      <c r="TZH67" s="398"/>
      <c r="TZI67" s="398"/>
      <c r="TZJ67" s="398"/>
      <c r="TZK67" s="398"/>
      <c r="TZL67" s="398"/>
      <c r="TZM67" s="398"/>
      <c r="TZN67" s="398"/>
      <c r="TZO67" s="398"/>
      <c r="TZP67" s="398"/>
      <c r="TZQ67" s="398"/>
      <c r="TZR67" s="398"/>
      <c r="TZS67" s="398"/>
      <c r="TZT67" s="398"/>
      <c r="TZU67" s="398"/>
      <c r="TZV67" s="398"/>
      <c r="TZW67" s="398"/>
      <c r="TZX67" s="398"/>
      <c r="TZY67" s="398"/>
      <c r="TZZ67" s="398"/>
      <c r="UAA67" s="398"/>
      <c r="UAB67" s="398"/>
      <c r="UAC67" s="398"/>
      <c r="UAD67" s="398"/>
      <c r="UAE67" s="398"/>
      <c r="UAF67" s="398"/>
      <c r="UAG67" s="398"/>
      <c r="UAH67" s="398"/>
      <c r="UAI67" s="398"/>
      <c r="UAJ67" s="398"/>
      <c r="UAK67" s="398"/>
      <c r="UAL67" s="398"/>
      <c r="UAM67" s="398"/>
      <c r="UAN67" s="398"/>
      <c r="UAO67" s="398"/>
      <c r="UAP67" s="398"/>
      <c r="UAQ67" s="398"/>
      <c r="UAR67" s="398"/>
      <c r="UAS67" s="398"/>
      <c r="UAT67" s="398"/>
      <c r="UAU67" s="398"/>
      <c r="UAV67" s="398"/>
      <c r="UAW67" s="398"/>
      <c r="UAX67" s="398"/>
      <c r="UAY67" s="398"/>
      <c r="UAZ67" s="398"/>
      <c r="UBA67" s="398"/>
      <c r="UBB67" s="398"/>
      <c r="UBC67" s="398"/>
      <c r="UBD67" s="398"/>
      <c r="UBE67" s="398"/>
      <c r="UBF67" s="398"/>
      <c r="UBG67" s="398"/>
      <c r="UBH67" s="398"/>
      <c r="UBI67" s="398"/>
      <c r="UBJ67" s="398"/>
      <c r="UBK67" s="398"/>
      <c r="UBL67" s="398"/>
      <c r="UBM67" s="398"/>
      <c r="UBN67" s="398"/>
      <c r="UBO67" s="398"/>
      <c r="UBP67" s="398"/>
      <c r="UBQ67" s="398"/>
      <c r="UBR67" s="398"/>
      <c r="UBS67" s="398"/>
      <c r="UBT67" s="398"/>
      <c r="UBU67" s="398"/>
      <c r="UBV67" s="398"/>
      <c r="UBW67" s="398"/>
      <c r="UBX67" s="398"/>
      <c r="UBY67" s="398"/>
      <c r="UBZ67" s="398"/>
      <c r="UCA67" s="398"/>
      <c r="UCB67" s="398"/>
      <c r="UCC67" s="398"/>
      <c r="UCD67" s="398"/>
      <c r="UCE67" s="398"/>
      <c r="UCF67" s="398"/>
      <c r="UCG67" s="398"/>
      <c r="UCH67" s="398"/>
      <c r="UCI67" s="398"/>
      <c r="UCJ67" s="398"/>
      <c r="UCK67" s="398"/>
      <c r="UCL67" s="398"/>
      <c r="UCM67" s="398"/>
      <c r="UCN67" s="398"/>
      <c r="UCO67" s="398"/>
      <c r="UCP67" s="398"/>
      <c r="UCQ67" s="398"/>
      <c r="UCR67" s="398"/>
      <c r="UCS67" s="398"/>
      <c r="UCT67" s="398"/>
      <c r="UCU67" s="398"/>
      <c r="UCV67" s="398"/>
      <c r="UCW67" s="398"/>
      <c r="UCX67" s="398"/>
      <c r="UCY67" s="398"/>
      <c r="UCZ67" s="398"/>
      <c r="UDA67" s="398"/>
      <c r="UDB67" s="398"/>
      <c r="UDC67" s="398"/>
      <c r="UDD67" s="398"/>
      <c r="UDE67" s="398"/>
      <c r="UDF67" s="398"/>
      <c r="UDG67" s="398"/>
      <c r="UDH67" s="398"/>
      <c r="UDI67" s="398"/>
      <c r="UDJ67" s="398"/>
      <c r="UDK67" s="398"/>
      <c r="UDL67" s="398"/>
      <c r="UDM67" s="398"/>
      <c r="UDN67" s="398"/>
      <c r="UDO67" s="398"/>
      <c r="UDP67" s="398"/>
      <c r="UDQ67" s="398"/>
      <c r="UDR67" s="398"/>
      <c r="UDS67" s="398"/>
      <c r="UDT67" s="398"/>
      <c r="UDU67" s="398"/>
      <c r="UDV67" s="398"/>
      <c r="UDW67" s="398"/>
      <c r="UDX67" s="398"/>
      <c r="UDY67" s="398"/>
      <c r="UDZ67" s="398"/>
      <c r="UEA67" s="398"/>
      <c r="UEB67" s="398"/>
      <c r="UEC67" s="398"/>
      <c r="UED67" s="398"/>
      <c r="UEE67" s="398"/>
      <c r="UEF67" s="398"/>
      <c r="UEG67" s="398"/>
      <c r="UEH67" s="398"/>
      <c r="UEI67" s="398"/>
      <c r="UEJ67" s="398"/>
      <c r="UEK67" s="398"/>
      <c r="UEL67" s="398"/>
      <c r="UEM67" s="398"/>
      <c r="UEN67" s="398"/>
      <c r="UEO67" s="398"/>
      <c r="UEP67" s="398"/>
      <c r="UEQ67" s="398"/>
      <c r="UER67" s="398"/>
      <c r="UES67" s="398"/>
      <c r="UET67" s="398"/>
      <c r="UEU67" s="398"/>
      <c r="UEV67" s="398"/>
      <c r="UEW67" s="398"/>
      <c r="UEX67" s="398"/>
      <c r="UEY67" s="398"/>
      <c r="UEZ67" s="398"/>
      <c r="UFA67" s="398"/>
      <c r="UFB67" s="398"/>
      <c r="UFC67" s="398"/>
      <c r="UFD67" s="398"/>
      <c r="UFE67" s="398"/>
      <c r="UFF67" s="398"/>
      <c r="UFG67" s="398"/>
      <c r="UFH67" s="398"/>
      <c r="UFI67" s="398"/>
      <c r="UFJ67" s="398"/>
      <c r="UFK67" s="398"/>
      <c r="UFL67" s="398"/>
      <c r="UFM67" s="398"/>
      <c r="UFN67" s="398"/>
      <c r="UFO67" s="398"/>
      <c r="UFP67" s="398"/>
      <c r="UFQ67" s="398"/>
      <c r="UFR67" s="398"/>
      <c r="UFS67" s="398"/>
      <c r="UFT67" s="398"/>
      <c r="UFU67" s="398"/>
      <c r="UFV67" s="398"/>
      <c r="UFW67" s="398"/>
      <c r="UFX67" s="398"/>
      <c r="UFY67" s="398"/>
      <c r="UFZ67" s="398"/>
      <c r="UGA67" s="398"/>
      <c r="UGB67" s="398"/>
      <c r="UGC67" s="398"/>
      <c r="UGD67" s="398"/>
      <c r="UGE67" s="398"/>
      <c r="UGF67" s="398"/>
      <c r="UGG67" s="398"/>
      <c r="UGH67" s="398"/>
      <c r="UGI67" s="398"/>
      <c r="UGJ67" s="398"/>
      <c r="UGK67" s="398"/>
      <c r="UGL67" s="398"/>
      <c r="UGM67" s="398"/>
      <c r="UGN67" s="398"/>
      <c r="UGO67" s="398"/>
      <c r="UGP67" s="398"/>
      <c r="UGQ67" s="398"/>
      <c r="UGR67" s="398"/>
      <c r="UGS67" s="398"/>
      <c r="UGT67" s="398"/>
      <c r="UGU67" s="398"/>
      <c r="UGV67" s="398"/>
      <c r="UGW67" s="398"/>
      <c r="UGX67" s="398"/>
      <c r="UGY67" s="398"/>
      <c r="UGZ67" s="398"/>
      <c r="UHA67" s="398"/>
      <c r="UHB67" s="398"/>
      <c r="UHC67" s="398"/>
      <c r="UHD67" s="398"/>
      <c r="UHE67" s="398"/>
      <c r="UHF67" s="398"/>
      <c r="UHG67" s="398"/>
      <c r="UHH67" s="398"/>
      <c r="UHI67" s="398"/>
      <c r="UHJ67" s="398"/>
      <c r="UHK67" s="398"/>
      <c r="UHL67" s="398"/>
      <c r="UHM67" s="398"/>
      <c r="UHN67" s="398"/>
      <c r="UHO67" s="398"/>
      <c r="UHP67" s="398"/>
      <c r="UHQ67" s="398"/>
      <c r="UHR67" s="398"/>
      <c r="UHS67" s="398"/>
      <c r="UHT67" s="398"/>
      <c r="UHU67" s="398"/>
      <c r="UHV67" s="398"/>
      <c r="UHW67" s="398"/>
      <c r="UHX67" s="398"/>
      <c r="UHY67" s="398"/>
      <c r="UHZ67" s="398"/>
      <c r="UIA67" s="398"/>
      <c r="UIB67" s="398"/>
      <c r="UIC67" s="398"/>
      <c r="UID67" s="398"/>
      <c r="UIE67" s="398"/>
      <c r="UIF67" s="398"/>
      <c r="UIG67" s="398"/>
      <c r="UIH67" s="398"/>
      <c r="UII67" s="398"/>
      <c r="UIJ67" s="398"/>
      <c r="UIK67" s="398"/>
      <c r="UIL67" s="398"/>
      <c r="UIM67" s="398"/>
      <c r="UIN67" s="398"/>
      <c r="UIO67" s="398"/>
      <c r="UIP67" s="398"/>
      <c r="UIQ67" s="398"/>
      <c r="UIR67" s="398"/>
      <c r="UIS67" s="398"/>
      <c r="UIT67" s="398"/>
      <c r="UIU67" s="398"/>
      <c r="UIV67" s="398"/>
      <c r="UIW67" s="398"/>
      <c r="UIX67" s="398"/>
      <c r="UIY67" s="398"/>
      <c r="UIZ67" s="398"/>
      <c r="UJA67" s="398"/>
      <c r="UJB67" s="398"/>
      <c r="UJC67" s="398"/>
      <c r="UJD67" s="398"/>
      <c r="UJE67" s="398"/>
      <c r="UJF67" s="398"/>
      <c r="UJG67" s="398"/>
      <c r="UJH67" s="398"/>
      <c r="UJI67" s="398"/>
      <c r="UJJ67" s="398"/>
      <c r="UJK67" s="398"/>
      <c r="UJL67" s="398"/>
      <c r="UJM67" s="398"/>
      <c r="UJN67" s="398"/>
      <c r="UJO67" s="398"/>
      <c r="UJP67" s="398"/>
      <c r="UJQ67" s="398"/>
      <c r="UJR67" s="398"/>
      <c r="UJS67" s="398"/>
      <c r="UJT67" s="398"/>
      <c r="UJU67" s="398"/>
      <c r="UJV67" s="398"/>
      <c r="UJW67" s="398"/>
      <c r="UJX67" s="398"/>
      <c r="UJY67" s="398"/>
      <c r="UJZ67" s="398"/>
      <c r="UKA67" s="398"/>
      <c r="UKB67" s="398"/>
      <c r="UKC67" s="398"/>
      <c r="UKD67" s="398"/>
      <c r="UKE67" s="398"/>
      <c r="UKF67" s="398"/>
      <c r="UKG67" s="398"/>
      <c r="UKH67" s="398"/>
      <c r="UKI67" s="398"/>
      <c r="UKJ67" s="398"/>
      <c r="UKK67" s="398"/>
      <c r="UKL67" s="398"/>
      <c r="UKM67" s="398"/>
      <c r="UKN67" s="398"/>
      <c r="UKO67" s="398"/>
      <c r="UKP67" s="398"/>
      <c r="UKQ67" s="398"/>
      <c r="UKR67" s="398"/>
      <c r="UKS67" s="398"/>
      <c r="UKT67" s="398"/>
      <c r="UKU67" s="398"/>
      <c r="UKV67" s="398"/>
      <c r="UKW67" s="398"/>
      <c r="UKX67" s="398"/>
      <c r="UKY67" s="398"/>
      <c r="UKZ67" s="398"/>
      <c r="ULA67" s="398"/>
      <c r="ULB67" s="398"/>
      <c r="ULC67" s="398"/>
      <c r="ULD67" s="398"/>
      <c r="ULE67" s="398"/>
      <c r="ULF67" s="398"/>
      <c r="ULG67" s="398"/>
      <c r="ULH67" s="398"/>
      <c r="ULI67" s="398"/>
      <c r="ULJ67" s="398"/>
      <c r="ULK67" s="398"/>
      <c r="ULL67" s="398"/>
      <c r="ULM67" s="398"/>
      <c r="ULN67" s="398"/>
      <c r="ULO67" s="398"/>
      <c r="ULP67" s="398"/>
      <c r="ULQ67" s="398"/>
      <c r="ULR67" s="398"/>
      <c r="ULS67" s="398"/>
      <c r="ULT67" s="398"/>
      <c r="ULU67" s="398"/>
      <c r="ULV67" s="398"/>
      <c r="ULW67" s="398"/>
      <c r="ULX67" s="398"/>
      <c r="ULY67" s="398"/>
      <c r="ULZ67" s="398"/>
      <c r="UMA67" s="398"/>
      <c r="UMB67" s="398"/>
      <c r="UMC67" s="398"/>
      <c r="UMD67" s="398"/>
      <c r="UME67" s="398"/>
      <c r="UMF67" s="398"/>
      <c r="UMG67" s="398"/>
      <c r="UMH67" s="398"/>
      <c r="UMI67" s="398"/>
      <c r="UMJ67" s="398"/>
      <c r="UMK67" s="398"/>
      <c r="UML67" s="398"/>
      <c r="UMM67" s="398"/>
      <c r="UMN67" s="398"/>
      <c r="UMO67" s="398"/>
      <c r="UMP67" s="398"/>
      <c r="UMQ67" s="398"/>
      <c r="UMR67" s="398"/>
      <c r="UMS67" s="398"/>
      <c r="UMT67" s="398"/>
      <c r="UMU67" s="398"/>
      <c r="UMV67" s="398"/>
      <c r="UMW67" s="398"/>
      <c r="UMX67" s="398"/>
      <c r="UMY67" s="398"/>
      <c r="UMZ67" s="398"/>
      <c r="UNA67" s="398"/>
      <c r="UNB67" s="398"/>
      <c r="UNC67" s="398"/>
      <c r="UND67" s="398"/>
      <c r="UNE67" s="398"/>
      <c r="UNF67" s="398"/>
      <c r="UNG67" s="398"/>
      <c r="UNH67" s="398"/>
      <c r="UNI67" s="398"/>
      <c r="UNJ67" s="398"/>
      <c r="UNK67" s="398"/>
      <c r="UNL67" s="398"/>
      <c r="UNM67" s="398"/>
      <c r="UNN67" s="398"/>
      <c r="UNO67" s="398"/>
      <c r="UNP67" s="398"/>
      <c r="UNQ67" s="398"/>
      <c r="UNR67" s="398"/>
      <c r="UNS67" s="398"/>
      <c r="UNT67" s="398"/>
      <c r="UNU67" s="398"/>
      <c r="UNV67" s="398"/>
      <c r="UNW67" s="398"/>
      <c r="UNX67" s="398"/>
      <c r="UNY67" s="398"/>
      <c r="UNZ67" s="398"/>
      <c r="UOA67" s="398"/>
      <c r="UOB67" s="398"/>
      <c r="UOC67" s="398"/>
      <c r="UOD67" s="398"/>
      <c r="UOE67" s="398"/>
      <c r="UOF67" s="398"/>
      <c r="UOG67" s="398"/>
      <c r="UOH67" s="398"/>
      <c r="UOI67" s="398"/>
      <c r="UOJ67" s="398"/>
      <c r="UOK67" s="398"/>
      <c r="UOL67" s="398"/>
      <c r="UOM67" s="398"/>
      <c r="UON67" s="398"/>
      <c r="UOO67" s="398"/>
      <c r="UOP67" s="398"/>
      <c r="UOQ67" s="398"/>
      <c r="UOR67" s="398"/>
      <c r="UOS67" s="398"/>
      <c r="UOT67" s="398"/>
      <c r="UOU67" s="398"/>
      <c r="UOV67" s="398"/>
      <c r="UOW67" s="398"/>
      <c r="UOX67" s="398"/>
      <c r="UOY67" s="398"/>
      <c r="UOZ67" s="398"/>
      <c r="UPA67" s="398"/>
      <c r="UPB67" s="398"/>
      <c r="UPC67" s="398"/>
      <c r="UPD67" s="398"/>
      <c r="UPE67" s="398"/>
      <c r="UPF67" s="398"/>
      <c r="UPG67" s="398"/>
      <c r="UPH67" s="398"/>
      <c r="UPI67" s="398"/>
      <c r="UPJ67" s="398"/>
      <c r="UPK67" s="398"/>
      <c r="UPL67" s="398"/>
      <c r="UPM67" s="398"/>
      <c r="UPN67" s="398"/>
      <c r="UPO67" s="398"/>
      <c r="UPP67" s="398"/>
      <c r="UPQ67" s="398"/>
      <c r="UPR67" s="398"/>
      <c r="UPS67" s="398"/>
      <c r="UPT67" s="398"/>
      <c r="UPU67" s="398"/>
      <c r="UPV67" s="398"/>
      <c r="UPW67" s="398"/>
      <c r="UPX67" s="398"/>
      <c r="UPY67" s="398"/>
      <c r="UPZ67" s="398"/>
      <c r="UQA67" s="398"/>
      <c r="UQB67" s="398"/>
      <c r="UQC67" s="398"/>
      <c r="UQD67" s="398"/>
      <c r="UQE67" s="398"/>
      <c r="UQF67" s="398"/>
      <c r="UQG67" s="398"/>
      <c r="UQH67" s="398"/>
      <c r="UQI67" s="398"/>
      <c r="UQJ67" s="398"/>
      <c r="UQK67" s="398"/>
      <c r="UQL67" s="398"/>
      <c r="UQM67" s="398"/>
      <c r="UQN67" s="398"/>
      <c r="UQO67" s="398"/>
      <c r="UQP67" s="398"/>
      <c r="UQQ67" s="398"/>
      <c r="UQR67" s="398"/>
      <c r="UQS67" s="398"/>
      <c r="UQT67" s="398"/>
      <c r="UQU67" s="398"/>
      <c r="UQV67" s="398"/>
      <c r="UQW67" s="398"/>
      <c r="UQX67" s="398"/>
      <c r="UQY67" s="398"/>
      <c r="UQZ67" s="398"/>
      <c r="URA67" s="398"/>
      <c r="URB67" s="398"/>
      <c r="URC67" s="398"/>
      <c r="URD67" s="398"/>
      <c r="URE67" s="398"/>
      <c r="URF67" s="398"/>
      <c r="URG67" s="398"/>
      <c r="URH67" s="398"/>
      <c r="URI67" s="398"/>
      <c r="URJ67" s="398"/>
      <c r="URK67" s="398"/>
      <c r="URL67" s="398"/>
      <c r="URM67" s="398"/>
      <c r="URN67" s="398"/>
      <c r="URO67" s="398"/>
      <c r="URP67" s="398"/>
      <c r="URQ67" s="398"/>
      <c r="URR67" s="398"/>
      <c r="URS67" s="398"/>
      <c r="URT67" s="398"/>
      <c r="URU67" s="398"/>
      <c r="URV67" s="398"/>
      <c r="URW67" s="398"/>
      <c r="URX67" s="398"/>
      <c r="URY67" s="398"/>
      <c r="URZ67" s="398"/>
      <c r="USA67" s="398"/>
      <c r="USB67" s="398"/>
      <c r="USC67" s="398"/>
      <c r="USD67" s="398"/>
      <c r="USE67" s="398"/>
      <c r="USF67" s="398"/>
      <c r="USG67" s="398"/>
      <c r="USH67" s="398"/>
      <c r="USI67" s="398"/>
      <c r="USJ67" s="398"/>
      <c r="USK67" s="398"/>
      <c r="USL67" s="398"/>
      <c r="USM67" s="398"/>
      <c r="USN67" s="398"/>
      <c r="USO67" s="398"/>
      <c r="USP67" s="398"/>
      <c r="USQ67" s="398"/>
      <c r="USR67" s="398"/>
      <c r="USS67" s="398"/>
      <c r="UST67" s="398"/>
      <c r="USU67" s="398"/>
      <c r="USV67" s="398"/>
      <c r="USW67" s="398"/>
      <c r="USX67" s="398"/>
      <c r="USY67" s="398"/>
      <c r="USZ67" s="398"/>
      <c r="UTA67" s="398"/>
      <c r="UTB67" s="398"/>
      <c r="UTC67" s="398"/>
      <c r="UTD67" s="398"/>
      <c r="UTE67" s="398"/>
      <c r="UTF67" s="398"/>
      <c r="UTG67" s="398"/>
      <c r="UTH67" s="398"/>
      <c r="UTI67" s="398"/>
      <c r="UTJ67" s="398"/>
      <c r="UTK67" s="398"/>
      <c r="UTL67" s="398"/>
      <c r="UTM67" s="398"/>
      <c r="UTN67" s="398"/>
      <c r="UTO67" s="398"/>
      <c r="UTP67" s="398"/>
      <c r="UTQ67" s="398"/>
      <c r="UTR67" s="398"/>
      <c r="UTS67" s="398"/>
      <c r="UTT67" s="398"/>
      <c r="UTU67" s="398"/>
      <c r="UTV67" s="398"/>
      <c r="UTW67" s="398"/>
      <c r="UTX67" s="398"/>
      <c r="UTY67" s="398"/>
      <c r="UTZ67" s="398"/>
      <c r="UUA67" s="398"/>
      <c r="UUB67" s="398"/>
      <c r="UUC67" s="398"/>
      <c r="UUD67" s="398"/>
      <c r="UUE67" s="398"/>
      <c r="UUF67" s="398"/>
      <c r="UUG67" s="398"/>
      <c r="UUH67" s="398"/>
      <c r="UUI67" s="398"/>
      <c r="UUJ67" s="398"/>
      <c r="UUK67" s="398"/>
      <c r="UUL67" s="398"/>
      <c r="UUM67" s="398"/>
      <c r="UUN67" s="398"/>
      <c r="UUO67" s="398"/>
      <c r="UUP67" s="398"/>
      <c r="UUQ67" s="398"/>
      <c r="UUR67" s="398"/>
      <c r="UUS67" s="398"/>
      <c r="UUT67" s="398"/>
      <c r="UUU67" s="398"/>
      <c r="UUV67" s="398"/>
      <c r="UUW67" s="398"/>
      <c r="UUX67" s="398"/>
      <c r="UUY67" s="398"/>
      <c r="UUZ67" s="398"/>
      <c r="UVA67" s="398"/>
      <c r="UVB67" s="398"/>
      <c r="UVC67" s="398"/>
      <c r="UVD67" s="398"/>
      <c r="UVE67" s="398"/>
      <c r="UVF67" s="398"/>
      <c r="UVG67" s="398"/>
      <c r="UVH67" s="398"/>
      <c r="UVI67" s="398"/>
      <c r="UVJ67" s="398"/>
      <c r="UVK67" s="398"/>
      <c r="UVL67" s="398"/>
      <c r="UVM67" s="398"/>
      <c r="UVN67" s="398"/>
      <c r="UVO67" s="398"/>
      <c r="UVP67" s="398"/>
      <c r="UVQ67" s="398"/>
      <c r="UVR67" s="398"/>
      <c r="UVS67" s="398"/>
      <c r="UVT67" s="398"/>
      <c r="UVU67" s="398"/>
      <c r="UVV67" s="398"/>
      <c r="UVW67" s="398"/>
      <c r="UVX67" s="398"/>
      <c r="UVY67" s="398"/>
      <c r="UVZ67" s="398"/>
      <c r="UWA67" s="398"/>
      <c r="UWB67" s="398"/>
      <c r="UWC67" s="398"/>
      <c r="UWD67" s="398"/>
      <c r="UWE67" s="398"/>
      <c r="UWF67" s="398"/>
      <c r="UWG67" s="398"/>
      <c r="UWH67" s="398"/>
      <c r="UWI67" s="398"/>
      <c r="UWJ67" s="398"/>
      <c r="UWK67" s="398"/>
      <c r="UWL67" s="398"/>
      <c r="UWM67" s="398"/>
      <c r="UWN67" s="398"/>
      <c r="UWO67" s="398"/>
      <c r="UWP67" s="398"/>
      <c r="UWQ67" s="398"/>
      <c r="UWR67" s="398"/>
      <c r="UWS67" s="398"/>
      <c r="UWT67" s="398"/>
      <c r="UWU67" s="398"/>
      <c r="UWV67" s="398"/>
      <c r="UWW67" s="398"/>
      <c r="UWX67" s="398"/>
      <c r="UWY67" s="398"/>
      <c r="UWZ67" s="398"/>
      <c r="UXA67" s="398"/>
      <c r="UXB67" s="398"/>
      <c r="UXC67" s="398"/>
      <c r="UXD67" s="398"/>
      <c r="UXE67" s="398"/>
      <c r="UXF67" s="398"/>
      <c r="UXG67" s="398"/>
      <c r="UXH67" s="398"/>
      <c r="UXI67" s="398"/>
      <c r="UXJ67" s="398"/>
      <c r="UXK67" s="398"/>
      <c r="UXL67" s="398"/>
      <c r="UXM67" s="398"/>
      <c r="UXN67" s="398"/>
      <c r="UXO67" s="398"/>
      <c r="UXP67" s="398"/>
      <c r="UXQ67" s="398"/>
      <c r="UXR67" s="398"/>
      <c r="UXS67" s="398"/>
      <c r="UXT67" s="398"/>
      <c r="UXU67" s="398"/>
      <c r="UXV67" s="398"/>
      <c r="UXW67" s="398"/>
      <c r="UXX67" s="398"/>
      <c r="UXY67" s="398"/>
      <c r="UXZ67" s="398"/>
      <c r="UYA67" s="398"/>
      <c r="UYB67" s="398"/>
      <c r="UYC67" s="398"/>
      <c r="UYD67" s="398"/>
      <c r="UYE67" s="398"/>
      <c r="UYF67" s="398"/>
      <c r="UYG67" s="398"/>
      <c r="UYH67" s="398"/>
      <c r="UYI67" s="398"/>
      <c r="UYJ67" s="398"/>
      <c r="UYK67" s="398"/>
      <c r="UYL67" s="398"/>
      <c r="UYM67" s="398"/>
      <c r="UYN67" s="398"/>
      <c r="UYO67" s="398"/>
      <c r="UYP67" s="398"/>
      <c r="UYQ67" s="398"/>
      <c r="UYR67" s="398"/>
      <c r="UYS67" s="398"/>
      <c r="UYT67" s="398"/>
      <c r="UYU67" s="398"/>
      <c r="UYV67" s="398"/>
      <c r="UYW67" s="398"/>
      <c r="UYX67" s="398"/>
      <c r="UYY67" s="398"/>
      <c r="UYZ67" s="398"/>
      <c r="UZA67" s="398"/>
      <c r="UZB67" s="398"/>
      <c r="UZC67" s="398"/>
      <c r="UZD67" s="398"/>
      <c r="UZE67" s="398"/>
      <c r="UZF67" s="398"/>
      <c r="UZG67" s="398"/>
      <c r="UZH67" s="398"/>
      <c r="UZI67" s="398"/>
      <c r="UZJ67" s="398"/>
      <c r="UZK67" s="398"/>
      <c r="UZL67" s="398"/>
      <c r="UZM67" s="398"/>
      <c r="UZN67" s="398"/>
      <c r="UZO67" s="398"/>
      <c r="UZP67" s="398"/>
      <c r="UZQ67" s="398"/>
      <c r="UZR67" s="398"/>
      <c r="UZS67" s="398"/>
      <c r="UZT67" s="398"/>
      <c r="UZU67" s="398"/>
      <c r="UZV67" s="398"/>
      <c r="UZW67" s="398"/>
      <c r="UZX67" s="398"/>
      <c r="UZY67" s="398"/>
      <c r="UZZ67" s="398"/>
      <c r="VAA67" s="398"/>
      <c r="VAB67" s="398"/>
      <c r="VAC67" s="398"/>
      <c r="VAD67" s="398"/>
      <c r="VAE67" s="398"/>
      <c r="VAF67" s="398"/>
      <c r="VAG67" s="398"/>
      <c r="VAH67" s="398"/>
      <c r="VAI67" s="398"/>
      <c r="VAJ67" s="398"/>
      <c r="VAK67" s="398"/>
      <c r="VAL67" s="398"/>
      <c r="VAM67" s="398"/>
      <c r="VAN67" s="398"/>
      <c r="VAO67" s="398"/>
      <c r="VAP67" s="398"/>
      <c r="VAQ67" s="398"/>
      <c r="VAR67" s="398"/>
      <c r="VAS67" s="398"/>
      <c r="VAT67" s="398"/>
      <c r="VAU67" s="398"/>
      <c r="VAV67" s="398"/>
      <c r="VAW67" s="398"/>
      <c r="VAX67" s="398"/>
      <c r="VAY67" s="398"/>
      <c r="VAZ67" s="398"/>
      <c r="VBA67" s="398"/>
      <c r="VBB67" s="398"/>
      <c r="VBC67" s="398"/>
      <c r="VBD67" s="398"/>
      <c r="VBE67" s="398"/>
      <c r="VBF67" s="398"/>
      <c r="VBG67" s="398"/>
      <c r="VBH67" s="398"/>
      <c r="VBI67" s="398"/>
      <c r="VBJ67" s="398"/>
      <c r="VBK67" s="398"/>
      <c r="VBL67" s="398"/>
      <c r="VBM67" s="398"/>
      <c r="VBN67" s="398"/>
      <c r="VBO67" s="398"/>
      <c r="VBP67" s="398"/>
      <c r="VBQ67" s="398"/>
      <c r="VBR67" s="398"/>
      <c r="VBS67" s="398"/>
      <c r="VBT67" s="398"/>
      <c r="VBU67" s="398"/>
      <c r="VBV67" s="398"/>
      <c r="VBW67" s="398"/>
      <c r="VBX67" s="398"/>
      <c r="VBY67" s="398"/>
      <c r="VBZ67" s="398"/>
      <c r="VCA67" s="398"/>
      <c r="VCB67" s="398"/>
      <c r="VCC67" s="398"/>
      <c r="VCD67" s="398"/>
      <c r="VCE67" s="398"/>
      <c r="VCF67" s="398"/>
      <c r="VCG67" s="398"/>
      <c r="VCH67" s="398"/>
      <c r="VCI67" s="398"/>
      <c r="VCJ67" s="398"/>
      <c r="VCK67" s="398"/>
      <c r="VCL67" s="398"/>
      <c r="VCM67" s="398"/>
      <c r="VCN67" s="398"/>
      <c r="VCO67" s="398"/>
      <c r="VCP67" s="398"/>
      <c r="VCQ67" s="398"/>
      <c r="VCR67" s="398"/>
      <c r="VCS67" s="398"/>
      <c r="VCT67" s="398"/>
      <c r="VCU67" s="398"/>
      <c r="VCV67" s="398"/>
      <c r="VCW67" s="398"/>
      <c r="VCX67" s="398"/>
      <c r="VCY67" s="398"/>
      <c r="VCZ67" s="398"/>
      <c r="VDA67" s="398"/>
      <c r="VDB67" s="398"/>
      <c r="VDC67" s="398"/>
      <c r="VDD67" s="398"/>
      <c r="VDE67" s="398"/>
      <c r="VDF67" s="398"/>
      <c r="VDG67" s="398"/>
      <c r="VDH67" s="398"/>
      <c r="VDI67" s="398"/>
      <c r="VDJ67" s="398"/>
      <c r="VDK67" s="398"/>
      <c r="VDL67" s="398"/>
      <c r="VDM67" s="398"/>
      <c r="VDN67" s="398"/>
      <c r="VDO67" s="398"/>
      <c r="VDP67" s="398"/>
      <c r="VDQ67" s="398"/>
      <c r="VDR67" s="398"/>
      <c r="VDS67" s="398"/>
      <c r="VDT67" s="398"/>
      <c r="VDU67" s="398"/>
      <c r="VDV67" s="398"/>
      <c r="VDW67" s="398"/>
      <c r="VDX67" s="398"/>
      <c r="VDY67" s="398"/>
      <c r="VDZ67" s="398"/>
      <c r="VEA67" s="398"/>
      <c r="VEB67" s="398"/>
      <c r="VEC67" s="398"/>
      <c r="VED67" s="398"/>
      <c r="VEE67" s="398"/>
      <c r="VEF67" s="398"/>
      <c r="VEG67" s="398"/>
      <c r="VEH67" s="398"/>
      <c r="VEI67" s="398"/>
      <c r="VEJ67" s="398"/>
      <c r="VEK67" s="398"/>
      <c r="VEL67" s="398"/>
      <c r="VEM67" s="398"/>
      <c r="VEN67" s="398"/>
      <c r="VEO67" s="398"/>
      <c r="VEP67" s="398"/>
      <c r="VEQ67" s="398"/>
      <c r="VER67" s="398"/>
      <c r="VES67" s="398"/>
      <c r="VET67" s="398"/>
      <c r="VEU67" s="398"/>
      <c r="VEV67" s="398"/>
      <c r="VEW67" s="398"/>
      <c r="VEX67" s="398"/>
      <c r="VEY67" s="398"/>
      <c r="VEZ67" s="398"/>
      <c r="VFA67" s="398"/>
      <c r="VFB67" s="398"/>
      <c r="VFC67" s="398"/>
      <c r="VFD67" s="398"/>
      <c r="VFE67" s="398"/>
      <c r="VFF67" s="398"/>
      <c r="VFG67" s="398"/>
      <c r="VFH67" s="398"/>
      <c r="VFI67" s="398"/>
      <c r="VFJ67" s="398"/>
      <c r="VFK67" s="398"/>
      <c r="VFL67" s="398"/>
      <c r="VFM67" s="398"/>
      <c r="VFN67" s="398"/>
      <c r="VFO67" s="398"/>
      <c r="VFP67" s="398"/>
      <c r="VFQ67" s="398"/>
      <c r="VFR67" s="398"/>
      <c r="VFS67" s="398"/>
      <c r="VFT67" s="398"/>
      <c r="VFU67" s="398"/>
      <c r="VFV67" s="398"/>
      <c r="VFW67" s="398"/>
      <c r="VFX67" s="398"/>
      <c r="VFY67" s="398"/>
      <c r="VFZ67" s="398"/>
      <c r="VGA67" s="398"/>
      <c r="VGB67" s="398"/>
      <c r="VGC67" s="398"/>
      <c r="VGD67" s="398"/>
      <c r="VGE67" s="398"/>
      <c r="VGF67" s="398"/>
      <c r="VGG67" s="398"/>
      <c r="VGH67" s="398"/>
      <c r="VGI67" s="398"/>
      <c r="VGJ67" s="398"/>
      <c r="VGK67" s="398"/>
      <c r="VGL67" s="398"/>
      <c r="VGM67" s="398"/>
      <c r="VGN67" s="398"/>
      <c r="VGO67" s="398"/>
      <c r="VGP67" s="398"/>
      <c r="VGQ67" s="398"/>
      <c r="VGR67" s="398"/>
      <c r="VGS67" s="398"/>
      <c r="VGT67" s="398"/>
      <c r="VGU67" s="398"/>
      <c r="VGV67" s="398"/>
      <c r="VGW67" s="398"/>
      <c r="VGX67" s="398"/>
      <c r="VGY67" s="398"/>
      <c r="VGZ67" s="398"/>
      <c r="VHA67" s="398"/>
      <c r="VHB67" s="398"/>
      <c r="VHC67" s="398"/>
      <c r="VHD67" s="398"/>
      <c r="VHE67" s="398"/>
      <c r="VHF67" s="398"/>
      <c r="VHG67" s="398"/>
      <c r="VHH67" s="398"/>
      <c r="VHI67" s="398"/>
      <c r="VHJ67" s="398"/>
      <c r="VHK67" s="398"/>
      <c r="VHL67" s="398"/>
      <c r="VHM67" s="398"/>
      <c r="VHN67" s="398"/>
      <c r="VHO67" s="398"/>
      <c r="VHP67" s="398"/>
      <c r="VHQ67" s="398"/>
      <c r="VHR67" s="398"/>
      <c r="VHS67" s="398"/>
      <c r="VHT67" s="398"/>
      <c r="VHU67" s="398"/>
      <c r="VHV67" s="398"/>
      <c r="VHW67" s="398"/>
      <c r="VHX67" s="398"/>
      <c r="VHY67" s="398"/>
      <c r="VHZ67" s="398"/>
      <c r="VIA67" s="398"/>
      <c r="VIB67" s="398"/>
      <c r="VIC67" s="398"/>
      <c r="VID67" s="398"/>
      <c r="VIE67" s="398"/>
      <c r="VIF67" s="398"/>
      <c r="VIG67" s="398"/>
      <c r="VIH67" s="398"/>
      <c r="VII67" s="398"/>
      <c r="VIJ67" s="398"/>
      <c r="VIK67" s="398"/>
      <c r="VIL67" s="398"/>
      <c r="VIM67" s="398"/>
      <c r="VIN67" s="398"/>
      <c r="VIO67" s="398"/>
      <c r="VIP67" s="398"/>
      <c r="VIQ67" s="398"/>
      <c r="VIR67" s="398"/>
      <c r="VIS67" s="398"/>
      <c r="VIT67" s="398"/>
      <c r="VIU67" s="398"/>
      <c r="VIV67" s="398"/>
      <c r="VIW67" s="398"/>
      <c r="VIX67" s="398"/>
      <c r="VIY67" s="398"/>
      <c r="VIZ67" s="398"/>
      <c r="VJA67" s="398"/>
      <c r="VJB67" s="398"/>
      <c r="VJC67" s="398"/>
      <c r="VJD67" s="398"/>
      <c r="VJE67" s="398"/>
      <c r="VJF67" s="398"/>
      <c r="VJG67" s="398"/>
      <c r="VJH67" s="398"/>
      <c r="VJI67" s="398"/>
      <c r="VJJ67" s="398"/>
      <c r="VJK67" s="398"/>
      <c r="VJL67" s="398"/>
      <c r="VJM67" s="398"/>
      <c r="VJN67" s="398"/>
      <c r="VJO67" s="398"/>
      <c r="VJP67" s="398"/>
      <c r="VJQ67" s="398"/>
      <c r="VJR67" s="398"/>
      <c r="VJS67" s="398"/>
      <c r="VJT67" s="398"/>
      <c r="VJU67" s="398"/>
      <c r="VJV67" s="398"/>
      <c r="VJW67" s="398"/>
      <c r="VJX67" s="398"/>
      <c r="VJY67" s="398"/>
      <c r="VJZ67" s="398"/>
      <c r="VKA67" s="398"/>
      <c r="VKB67" s="398"/>
      <c r="VKC67" s="398"/>
      <c r="VKD67" s="398"/>
      <c r="VKE67" s="398"/>
      <c r="VKF67" s="398"/>
      <c r="VKG67" s="398"/>
      <c r="VKH67" s="398"/>
      <c r="VKI67" s="398"/>
      <c r="VKJ67" s="398"/>
      <c r="VKK67" s="398"/>
      <c r="VKL67" s="398"/>
      <c r="VKM67" s="398"/>
      <c r="VKN67" s="398"/>
      <c r="VKO67" s="398"/>
      <c r="VKP67" s="398"/>
      <c r="VKQ67" s="398"/>
      <c r="VKR67" s="398"/>
      <c r="VKS67" s="398"/>
      <c r="VKT67" s="398"/>
      <c r="VKU67" s="398"/>
      <c r="VKV67" s="398"/>
      <c r="VKW67" s="398"/>
      <c r="VKX67" s="398"/>
      <c r="VKY67" s="398"/>
      <c r="VKZ67" s="398"/>
      <c r="VLA67" s="398"/>
      <c r="VLB67" s="398"/>
      <c r="VLC67" s="398"/>
      <c r="VLD67" s="398"/>
      <c r="VLE67" s="398"/>
      <c r="VLF67" s="398"/>
      <c r="VLG67" s="398"/>
      <c r="VLH67" s="398"/>
      <c r="VLI67" s="398"/>
      <c r="VLJ67" s="398"/>
      <c r="VLK67" s="398"/>
      <c r="VLL67" s="398"/>
      <c r="VLM67" s="398"/>
      <c r="VLN67" s="398"/>
      <c r="VLO67" s="398"/>
      <c r="VLP67" s="398"/>
      <c r="VLQ67" s="398"/>
      <c r="VLR67" s="398"/>
      <c r="VLS67" s="398"/>
      <c r="VLT67" s="398"/>
      <c r="VLU67" s="398"/>
      <c r="VLV67" s="398"/>
      <c r="VLW67" s="398"/>
      <c r="VLX67" s="398"/>
      <c r="VLY67" s="398"/>
      <c r="VLZ67" s="398"/>
      <c r="VMA67" s="398"/>
      <c r="VMB67" s="398"/>
      <c r="VMC67" s="398"/>
      <c r="VMD67" s="398"/>
      <c r="VME67" s="398"/>
      <c r="VMF67" s="398"/>
      <c r="VMG67" s="398"/>
      <c r="VMH67" s="398"/>
      <c r="VMI67" s="398"/>
      <c r="VMJ67" s="398"/>
      <c r="VMK67" s="398"/>
      <c r="VML67" s="398"/>
      <c r="VMM67" s="398"/>
      <c r="VMN67" s="398"/>
      <c r="VMO67" s="398"/>
      <c r="VMP67" s="398"/>
      <c r="VMQ67" s="398"/>
      <c r="VMR67" s="398"/>
      <c r="VMS67" s="398"/>
      <c r="VMT67" s="398"/>
      <c r="VMU67" s="398"/>
      <c r="VMV67" s="398"/>
      <c r="VMW67" s="398"/>
      <c r="VMX67" s="398"/>
      <c r="VMY67" s="398"/>
      <c r="VMZ67" s="398"/>
      <c r="VNA67" s="398"/>
      <c r="VNB67" s="398"/>
      <c r="VNC67" s="398"/>
      <c r="VND67" s="398"/>
      <c r="VNE67" s="398"/>
      <c r="VNF67" s="398"/>
      <c r="VNG67" s="398"/>
      <c r="VNH67" s="398"/>
      <c r="VNI67" s="398"/>
      <c r="VNJ67" s="398"/>
      <c r="VNK67" s="398"/>
      <c r="VNL67" s="398"/>
      <c r="VNM67" s="398"/>
      <c r="VNN67" s="398"/>
      <c r="VNO67" s="398"/>
      <c r="VNP67" s="398"/>
      <c r="VNQ67" s="398"/>
      <c r="VNR67" s="398"/>
      <c r="VNS67" s="398"/>
      <c r="VNT67" s="398"/>
      <c r="VNU67" s="398"/>
      <c r="VNV67" s="398"/>
      <c r="VNW67" s="398"/>
      <c r="VNX67" s="398"/>
      <c r="VNY67" s="398"/>
      <c r="VNZ67" s="398"/>
      <c r="VOA67" s="398"/>
      <c r="VOB67" s="398"/>
      <c r="VOC67" s="398"/>
      <c r="VOD67" s="398"/>
      <c r="VOE67" s="398"/>
      <c r="VOF67" s="398"/>
      <c r="VOG67" s="398"/>
      <c r="VOH67" s="398"/>
      <c r="VOI67" s="398"/>
      <c r="VOJ67" s="398"/>
      <c r="VOK67" s="398"/>
      <c r="VOL67" s="398"/>
      <c r="VOM67" s="398"/>
      <c r="VON67" s="398"/>
      <c r="VOO67" s="398"/>
      <c r="VOP67" s="398"/>
      <c r="VOQ67" s="398"/>
      <c r="VOR67" s="398"/>
      <c r="VOS67" s="398"/>
      <c r="VOT67" s="398"/>
      <c r="VOU67" s="398"/>
      <c r="VOV67" s="398"/>
      <c r="VOW67" s="398"/>
      <c r="VOX67" s="398"/>
      <c r="VOY67" s="398"/>
      <c r="VOZ67" s="398"/>
      <c r="VPA67" s="398"/>
      <c r="VPB67" s="398"/>
      <c r="VPC67" s="398"/>
      <c r="VPD67" s="398"/>
      <c r="VPE67" s="398"/>
      <c r="VPF67" s="398"/>
      <c r="VPG67" s="398"/>
      <c r="VPH67" s="398"/>
      <c r="VPI67" s="398"/>
      <c r="VPJ67" s="398"/>
      <c r="VPK67" s="398"/>
      <c r="VPL67" s="398"/>
      <c r="VPM67" s="398"/>
      <c r="VPN67" s="398"/>
      <c r="VPO67" s="398"/>
      <c r="VPP67" s="398"/>
      <c r="VPQ67" s="398"/>
      <c r="VPR67" s="398"/>
      <c r="VPS67" s="398"/>
      <c r="VPT67" s="398"/>
      <c r="VPU67" s="398"/>
      <c r="VPV67" s="398"/>
      <c r="VPW67" s="398"/>
      <c r="VPX67" s="398"/>
      <c r="VPY67" s="398"/>
      <c r="VPZ67" s="398"/>
      <c r="VQA67" s="398"/>
      <c r="VQB67" s="398"/>
      <c r="VQC67" s="398"/>
      <c r="VQD67" s="398"/>
      <c r="VQE67" s="398"/>
      <c r="VQF67" s="398"/>
      <c r="VQG67" s="398"/>
      <c r="VQH67" s="398"/>
      <c r="VQI67" s="398"/>
      <c r="VQJ67" s="398"/>
      <c r="VQK67" s="398"/>
      <c r="VQL67" s="398"/>
      <c r="VQM67" s="398"/>
      <c r="VQN67" s="398"/>
      <c r="VQO67" s="398"/>
      <c r="VQP67" s="398"/>
      <c r="VQQ67" s="398"/>
      <c r="VQR67" s="398"/>
      <c r="VQS67" s="398"/>
      <c r="VQT67" s="398"/>
      <c r="VQU67" s="398"/>
      <c r="VQV67" s="398"/>
      <c r="VQW67" s="398"/>
      <c r="VQX67" s="398"/>
      <c r="VQY67" s="398"/>
      <c r="VQZ67" s="398"/>
      <c r="VRA67" s="398"/>
      <c r="VRB67" s="398"/>
      <c r="VRC67" s="398"/>
      <c r="VRD67" s="398"/>
      <c r="VRE67" s="398"/>
      <c r="VRF67" s="398"/>
      <c r="VRG67" s="398"/>
      <c r="VRH67" s="398"/>
      <c r="VRI67" s="398"/>
      <c r="VRJ67" s="398"/>
      <c r="VRK67" s="398"/>
      <c r="VRL67" s="398"/>
      <c r="VRM67" s="398"/>
      <c r="VRN67" s="398"/>
      <c r="VRO67" s="398"/>
      <c r="VRP67" s="398"/>
      <c r="VRQ67" s="398"/>
      <c r="VRR67" s="398"/>
      <c r="VRS67" s="398"/>
      <c r="VRT67" s="398"/>
      <c r="VRU67" s="398"/>
      <c r="VRV67" s="398"/>
      <c r="VRW67" s="398"/>
      <c r="VRX67" s="398"/>
      <c r="VRY67" s="398"/>
      <c r="VRZ67" s="398"/>
      <c r="VSA67" s="398"/>
      <c r="VSB67" s="398"/>
      <c r="VSC67" s="398"/>
      <c r="VSD67" s="398"/>
      <c r="VSE67" s="398"/>
      <c r="VSF67" s="398"/>
      <c r="VSG67" s="398"/>
      <c r="VSH67" s="398"/>
      <c r="VSI67" s="398"/>
      <c r="VSJ67" s="398"/>
      <c r="VSK67" s="398"/>
      <c r="VSL67" s="398"/>
      <c r="VSM67" s="398"/>
      <c r="VSN67" s="398"/>
      <c r="VSO67" s="398"/>
      <c r="VSP67" s="398"/>
      <c r="VSQ67" s="398"/>
      <c r="VSR67" s="398"/>
      <c r="VSS67" s="398"/>
      <c r="VST67" s="398"/>
      <c r="VSU67" s="398"/>
      <c r="VSV67" s="398"/>
      <c r="VSW67" s="398"/>
      <c r="VSX67" s="398"/>
      <c r="VSY67" s="398"/>
      <c r="VSZ67" s="398"/>
      <c r="VTA67" s="398"/>
      <c r="VTB67" s="398"/>
      <c r="VTC67" s="398"/>
      <c r="VTD67" s="398"/>
      <c r="VTE67" s="398"/>
      <c r="VTF67" s="398"/>
      <c r="VTG67" s="398"/>
      <c r="VTH67" s="398"/>
      <c r="VTI67" s="398"/>
      <c r="VTJ67" s="398"/>
      <c r="VTK67" s="398"/>
      <c r="VTL67" s="398"/>
      <c r="VTM67" s="398"/>
      <c r="VTN67" s="398"/>
      <c r="VTO67" s="398"/>
      <c r="VTP67" s="398"/>
      <c r="VTQ67" s="398"/>
      <c r="VTR67" s="398"/>
      <c r="VTS67" s="398"/>
      <c r="VTT67" s="398"/>
      <c r="VTU67" s="398"/>
      <c r="VTV67" s="398"/>
      <c r="VTW67" s="398"/>
      <c r="VTX67" s="398"/>
      <c r="VTY67" s="398"/>
      <c r="VTZ67" s="398"/>
      <c r="VUA67" s="398"/>
      <c r="VUB67" s="398"/>
      <c r="VUC67" s="398"/>
      <c r="VUD67" s="398"/>
      <c r="VUE67" s="398"/>
      <c r="VUF67" s="398"/>
      <c r="VUG67" s="398"/>
      <c r="VUH67" s="398"/>
      <c r="VUI67" s="398"/>
      <c r="VUJ67" s="398"/>
      <c r="VUK67" s="398"/>
      <c r="VUL67" s="398"/>
      <c r="VUM67" s="398"/>
      <c r="VUN67" s="398"/>
      <c r="VUO67" s="398"/>
      <c r="VUP67" s="398"/>
      <c r="VUQ67" s="398"/>
      <c r="VUR67" s="398"/>
      <c r="VUS67" s="398"/>
      <c r="VUT67" s="398"/>
      <c r="VUU67" s="398"/>
      <c r="VUV67" s="398"/>
      <c r="VUW67" s="398"/>
      <c r="VUX67" s="398"/>
      <c r="VUY67" s="398"/>
      <c r="VUZ67" s="398"/>
      <c r="VVA67" s="398"/>
      <c r="VVB67" s="398"/>
      <c r="VVC67" s="398"/>
      <c r="VVD67" s="398"/>
      <c r="VVE67" s="398"/>
      <c r="VVF67" s="398"/>
      <c r="VVG67" s="398"/>
      <c r="VVH67" s="398"/>
      <c r="VVI67" s="398"/>
      <c r="VVJ67" s="398"/>
      <c r="VVK67" s="398"/>
      <c r="VVL67" s="398"/>
      <c r="VVM67" s="398"/>
      <c r="VVN67" s="398"/>
      <c r="VVO67" s="398"/>
      <c r="VVP67" s="398"/>
      <c r="VVQ67" s="398"/>
      <c r="VVR67" s="398"/>
      <c r="VVS67" s="398"/>
      <c r="VVT67" s="398"/>
      <c r="VVU67" s="398"/>
      <c r="VVV67" s="398"/>
      <c r="VVW67" s="398"/>
      <c r="VVX67" s="398"/>
      <c r="VVY67" s="398"/>
      <c r="VVZ67" s="398"/>
      <c r="VWA67" s="398"/>
      <c r="VWB67" s="398"/>
      <c r="VWC67" s="398"/>
      <c r="VWD67" s="398"/>
      <c r="VWE67" s="398"/>
      <c r="VWF67" s="398"/>
      <c r="VWG67" s="398"/>
      <c r="VWH67" s="398"/>
      <c r="VWI67" s="398"/>
      <c r="VWJ67" s="398"/>
      <c r="VWK67" s="398"/>
      <c r="VWL67" s="398"/>
      <c r="VWM67" s="398"/>
      <c r="VWN67" s="398"/>
      <c r="VWO67" s="398"/>
      <c r="VWP67" s="398"/>
      <c r="VWQ67" s="398"/>
      <c r="VWR67" s="398"/>
      <c r="VWS67" s="398"/>
      <c r="VWT67" s="398"/>
      <c r="VWU67" s="398"/>
      <c r="VWV67" s="398"/>
      <c r="VWW67" s="398"/>
      <c r="VWX67" s="398"/>
      <c r="VWY67" s="398"/>
      <c r="VWZ67" s="398"/>
      <c r="VXA67" s="398"/>
      <c r="VXB67" s="398"/>
      <c r="VXC67" s="398"/>
      <c r="VXD67" s="398"/>
      <c r="VXE67" s="398"/>
      <c r="VXF67" s="398"/>
      <c r="VXG67" s="398"/>
      <c r="VXH67" s="398"/>
      <c r="VXI67" s="398"/>
      <c r="VXJ67" s="398"/>
      <c r="VXK67" s="398"/>
      <c r="VXL67" s="398"/>
      <c r="VXM67" s="398"/>
      <c r="VXN67" s="398"/>
      <c r="VXO67" s="398"/>
      <c r="VXP67" s="398"/>
      <c r="VXQ67" s="398"/>
      <c r="VXR67" s="398"/>
      <c r="VXS67" s="398"/>
      <c r="VXT67" s="398"/>
      <c r="VXU67" s="398"/>
      <c r="VXV67" s="398"/>
      <c r="VXW67" s="398"/>
      <c r="VXX67" s="398"/>
      <c r="VXY67" s="398"/>
      <c r="VXZ67" s="398"/>
      <c r="VYA67" s="398"/>
      <c r="VYB67" s="398"/>
      <c r="VYC67" s="398"/>
      <c r="VYD67" s="398"/>
      <c r="VYE67" s="398"/>
      <c r="VYF67" s="398"/>
      <c r="VYG67" s="398"/>
      <c r="VYH67" s="398"/>
      <c r="VYI67" s="398"/>
      <c r="VYJ67" s="398"/>
      <c r="VYK67" s="398"/>
      <c r="VYL67" s="398"/>
      <c r="VYM67" s="398"/>
      <c r="VYN67" s="398"/>
      <c r="VYO67" s="398"/>
      <c r="VYP67" s="398"/>
      <c r="VYQ67" s="398"/>
      <c r="VYR67" s="398"/>
      <c r="VYS67" s="398"/>
      <c r="VYT67" s="398"/>
      <c r="VYU67" s="398"/>
      <c r="VYV67" s="398"/>
      <c r="VYW67" s="398"/>
      <c r="VYX67" s="398"/>
      <c r="VYY67" s="398"/>
      <c r="VYZ67" s="398"/>
      <c r="VZA67" s="398"/>
      <c r="VZB67" s="398"/>
      <c r="VZC67" s="398"/>
      <c r="VZD67" s="398"/>
      <c r="VZE67" s="398"/>
      <c r="VZF67" s="398"/>
      <c r="VZG67" s="398"/>
      <c r="VZH67" s="398"/>
      <c r="VZI67" s="398"/>
      <c r="VZJ67" s="398"/>
      <c r="VZK67" s="398"/>
      <c r="VZL67" s="398"/>
      <c r="VZM67" s="398"/>
      <c r="VZN67" s="398"/>
      <c r="VZO67" s="398"/>
      <c r="VZP67" s="398"/>
      <c r="VZQ67" s="398"/>
      <c r="VZR67" s="398"/>
      <c r="VZS67" s="398"/>
      <c r="VZT67" s="398"/>
      <c r="VZU67" s="398"/>
      <c r="VZV67" s="398"/>
      <c r="VZW67" s="398"/>
      <c r="VZX67" s="398"/>
      <c r="VZY67" s="398"/>
      <c r="VZZ67" s="398"/>
      <c r="WAA67" s="398"/>
      <c r="WAB67" s="398"/>
      <c r="WAC67" s="398"/>
      <c r="WAD67" s="398"/>
      <c r="WAE67" s="398"/>
      <c r="WAF67" s="398"/>
      <c r="WAG67" s="398"/>
      <c r="WAH67" s="398"/>
      <c r="WAI67" s="398"/>
      <c r="WAJ67" s="398"/>
      <c r="WAK67" s="398"/>
      <c r="WAL67" s="398"/>
      <c r="WAM67" s="398"/>
      <c r="WAN67" s="398"/>
      <c r="WAO67" s="398"/>
      <c r="WAP67" s="398"/>
      <c r="WAQ67" s="398"/>
      <c r="WAR67" s="398"/>
      <c r="WAS67" s="398"/>
      <c r="WAT67" s="398"/>
      <c r="WAU67" s="398"/>
      <c r="WAV67" s="398"/>
      <c r="WAW67" s="398"/>
      <c r="WAX67" s="398"/>
      <c r="WAY67" s="398"/>
      <c r="WAZ67" s="398"/>
      <c r="WBA67" s="398"/>
      <c r="WBB67" s="398"/>
      <c r="WBC67" s="398"/>
      <c r="WBD67" s="398"/>
      <c r="WBE67" s="398"/>
      <c r="WBF67" s="398"/>
      <c r="WBG67" s="398"/>
      <c r="WBH67" s="398"/>
      <c r="WBI67" s="398"/>
      <c r="WBJ67" s="398"/>
      <c r="WBK67" s="398"/>
      <c r="WBL67" s="398"/>
      <c r="WBM67" s="398"/>
      <c r="WBN67" s="398"/>
      <c r="WBO67" s="398"/>
      <c r="WBP67" s="398"/>
      <c r="WBQ67" s="398"/>
      <c r="WBR67" s="398"/>
      <c r="WBS67" s="398"/>
      <c r="WBT67" s="398"/>
      <c r="WBU67" s="398"/>
      <c r="WBV67" s="398"/>
      <c r="WBW67" s="398"/>
      <c r="WBX67" s="398"/>
      <c r="WBY67" s="398"/>
      <c r="WBZ67" s="398"/>
      <c r="WCA67" s="398"/>
      <c r="WCB67" s="398"/>
      <c r="WCC67" s="398"/>
      <c r="WCD67" s="398"/>
      <c r="WCE67" s="398"/>
      <c r="WCF67" s="398"/>
      <c r="WCG67" s="398"/>
      <c r="WCH67" s="398"/>
      <c r="WCI67" s="398"/>
      <c r="WCJ67" s="398"/>
      <c r="WCK67" s="398"/>
      <c r="WCL67" s="398"/>
      <c r="WCM67" s="398"/>
      <c r="WCN67" s="398"/>
      <c r="WCO67" s="398"/>
      <c r="WCP67" s="398"/>
      <c r="WCQ67" s="398"/>
      <c r="WCR67" s="398"/>
      <c r="WCS67" s="398"/>
      <c r="WCT67" s="398"/>
      <c r="WCU67" s="398"/>
      <c r="WCV67" s="398"/>
      <c r="WCW67" s="398"/>
      <c r="WCX67" s="398"/>
      <c r="WCY67" s="398"/>
      <c r="WCZ67" s="398"/>
      <c r="WDA67" s="398"/>
      <c r="WDB67" s="398"/>
      <c r="WDC67" s="398"/>
      <c r="WDD67" s="398"/>
      <c r="WDE67" s="398"/>
      <c r="WDF67" s="398"/>
      <c r="WDG67" s="398"/>
      <c r="WDH67" s="398"/>
      <c r="WDI67" s="398"/>
      <c r="WDJ67" s="398"/>
      <c r="WDK67" s="398"/>
      <c r="WDL67" s="398"/>
      <c r="WDM67" s="398"/>
      <c r="WDN67" s="398"/>
      <c r="WDO67" s="398"/>
      <c r="WDP67" s="398"/>
      <c r="WDQ67" s="398"/>
      <c r="WDR67" s="398"/>
      <c r="WDS67" s="398"/>
      <c r="WDT67" s="398"/>
      <c r="WDU67" s="398"/>
      <c r="WDV67" s="398"/>
      <c r="WDW67" s="398"/>
      <c r="WDX67" s="398"/>
      <c r="WDY67" s="398"/>
      <c r="WDZ67" s="398"/>
      <c r="WEA67" s="398"/>
      <c r="WEB67" s="398"/>
      <c r="WEC67" s="398"/>
      <c r="WED67" s="398"/>
      <c r="WEE67" s="398"/>
      <c r="WEF67" s="398"/>
      <c r="WEG67" s="398"/>
      <c r="WEH67" s="398"/>
      <c r="WEI67" s="398"/>
      <c r="WEJ67" s="398"/>
      <c r="WEK67" s="398"/>
      <c r="WEL67" s="398"/>
      <c r="WEM67" s="398"/>
      <c r="WEN67" s="398"/>
      <c r="WEO67" s="398"/>
      <c r="WEP67" s="398"/>
      <c r="WEQ67" s="398"/>
      <c r="WER67" s="398"/>
      <c r="WES67" s="398"/>
      <c r="WET67" s="398"/>
      <c r="WEU67" s="398"/>
      <c r="WEV67" s="398"/>
      <c r="WEW67" s="398"/>
      <c r="WEX67" s="398"/>
      <c r="WEY67" s="398"/>
      <c r="WEZ67" s="398"/>
      <c r="WFA67" s="398"/>
      <c r="WFB67" s="398"/>
      <c r="WFC67" s="398"/>
      <c r="WFD67" s="398"/>
      <c r="WFE67" s="398"/>
      <c r="WFF67" s="398"/>
      <c r="WFG67" s="398"/>
      <c r="WFH67" s="398"/>
      <c r="WFI67" s="398"/>
      <c r="WFJ67" s="398"/>
      <c r="WFK67" s="398"/>
      <c r="WFL67" s="398"/>
      <c r="WFM67" s="398"/>
      <c r="WFN67" s="398"/>
      <c r="WFO67" s="398"/>
      <c r="WFP67" s="398"/>
      <c r="WFQ67" s="398"/>
      <c r="WFR67" s="398"/>
      <c r="WFS67" s="398"/>
      <c r="WFT67" s="398"/>
      <c r="WFU67" s="398"/>
      <c r="WFV67" s="398"/>
      <c r="WFW67" s="398"/>
      <c r="WFX67" s="398"/>
      <c r="WFY67" s="398"/>
      <c r="WFZ67" s="398"/>
      <c r="WGA67" s="398"/>
      <c r="WGB67" s="398"/>
      <c r="WGC67" s="398"/>
      <c r="WGD67" s="398"/>
      <c r="WGE67" s="398"/>
      <c r="WGF67" s="398"/>
      <c r="WGG67" s="398"/>
      <c r="WGH67" s="398"/>
      <c r="WGI67" s="398"/>
      <c r="WGJ67" s="398"/>
      <c r="WGK67" s="398"/>
      <c r="WGL67" s="398"/>
      <c r="WGM67" s="398"/>
      <c r="WGN67" s="398"/>
      <c r="WGO67" s="398"/>
      <c r="WGP67" s="398"/>
      <c r="WGQ67" s="398"/>
      <c r="WGR67" s="398"/>
      <c r="WGS67" s="398"/>
      <c r="WGT67" s="398"/>
      <c r="WGU67" s="398"/>
      <c r="WGV67" s="398"/>
      <c r="WGW67" s="398"/>
      <c r="WGX67" s="398"/>
      <c r="WGY67" s="398"/>
      <c r="WGZ67" s="398"/>
      <c r="WHA67" s="398"/>
      <c r="WHB67" s="398"/>
      <c r="WHC67" s="398"/>
      <c r="WHD67" s="398"/>
      <c r="WHE67" s="398"/>
      <c r="WHF67" s="398"/>
      <c r="WHG67" s="398"/>
      <c r="WHH67" s="398"/>
      <c r="WHI67" s="398"/>
      <c r="WHJ67" s="398"/>
      <c r="WHK67" s="398"/>
      <c r="WHL67" s="398"/>
      <c r="WHM67" s="398"/>
      <c r="WHN67" s="398"/>
      <c r="WHO67" s="398"/>
      <c r="WHP67" s="398"/>
      <c r="WHQ67" s="398"/>
      <c r="WHR67" s="398"/>
      <c r="WHS67" s="398"/>
      <c r="WHT67" s="398"/>
      <c r="WHU67" s="398"/>
      <c r="WHV67" s="398"/>
      <c r="WHW67" s="398"/>
      <c r="WHX67" s="398"/>
      <c r="WHY67" s="398"/>
      <c r="WHZ67" s="398"/>
      <c r="WIA67" s="398"/>
      <c r="WIB67" s="398"/>
      <c r="WIC67" s="398"/>
      <c r="WID67" s="398"/>
      <c r="WIE67" s="398"/>
      <c r="WIF67" s="398"/>
      <c r="WIG67" s="398"/>
      <c r="WIH67" s="398"/>
      <c r="WII67" s="398"/>
      <c r="WIJ67" s="398"/>
      <c r="WIK67" s="398"/>
      <c r="WIL67" s="398"/>
      <c r="WIM67" s="398"/>
      <c r="WIN67" s="398"/>
      <c r="WIO67" s="398"/>
      <c r="WIP67" s="398"/>
      <c r="WIQ67" s="398"/>
      <c r="WIR67" s="398"/>
      <c r="WIS67" s="398"/>
      <c r="WIT67" s="398"/>
      <c r="WIU67" s="398"/>
      <c r="WIV67" s="398"/>
      <c r="WIW67" s="398"/>
      <c r="WIX67" s="398"/>
      <c r="WIY67" s="398"/>
      <c r="WIZ67" s="398"/>
      <c r="WJA67" s="398"/>
      <c r="WJB67" s="398"/>
      <c r="WJC67" s="398"/>
      <c r="WJD67" s="398"/>
      <c r="WJE67" s="398"/>
      <c r="WJF67" s="398"/>
      <c r="WJG67" s="398"/>
      <c r="WJH67" s="398"/>
      <c r="WJI67" s="398"/>
      <c r="WJJ67" s="398"/>
      <c r="WJK67" s="398"/>
      <c r="WJL67" s="398"/>
      <c r="WJM67" s="398"/>
      <c r="WJN67" s="398"/>
      <c r="WJO67" s="398"/>
      <c r="WJP67" s="398"/>
      <c r="WJQ67" s="398"/>
      <c r="WJR67" s="398"/>
      <c r="WJS67" s="398"/>
      <c r="WJT67" s="398"/>
      <c r="WJU67" s="398"/>
      <c r="WJV67" s="398"/>
      <c r="WJW67" s="398"/>
      <c r="WJX67" s="398"/>
      <c r="WJY67" s="398"/>
      <c r="WJZ67" s="398"/>
      <c r="WKA67" s="398"/>
      <c r="WKB67" s="398"/>
      <c r="WKC67" s="398"/>
      <c r="WKD67" s="398"/>
      <c r="WKE67" s="398"/>
      <c r="WKF67" s="398"/>
      <c r="WKG67" s="398"/>
      <c r="WKH67" s="398"/>
      <c r="WKI67" s="398"/>
      <c r="WKJ67" s="398"/>
      <c r="WKK67" s="398"/>
      <c r="WKL67" s="398"/>
      <c r="WKM67" s="398"/>
      <c r="WKN67" s="398"/>
      <c r="WKO67" s="398"/>
      <c r="WKP67" s="398"/>
      <c r="WKQ67" s="398"/>
      <c r="WKR67" s="398"/>
      <c r="WKS67" s="398"/>
      <c r="WKT67" s="398"/>
      <c r="WKU67" s="398"/>
      <c r="WKV67" s="398"/>
      <c r="WKW67" s="398"/>
      <c r="WKX67" s="398"/>
      <c r="WKY67" s="398"/>
      <c r="WKZ67" s="398"/>
      <c r="WLA67" s="398"/>
      <c r="WLB67" s="398"/>
      <c r="WLC67" s="398"/>
      <c r="WLD67" s="398"/>
      <c r="WLE67" s="398"/>
      <c r="WLF67" s="398"/>
      <c r="WLG67" s="398"/>
      <c r="WLH67" s="398"/>
      <c r="WLI67" s="398"/>
      <c r="WLJ67" s="398"/>
      <c r="WLK67" s="398"/>
      <c r="WLL67" s="398"/>
      <c r="WLM67" s="398"/>
      <c r="WLN67" s="398"/>
      <c r="WLO67" s="398"/>
      <c r="WLP67" s="398"/>
      <c r="WLQ67" s="398"/>
      <c r="WLR67" s="398"/>
      <c r="WLS67" s="398"/>
      <c r="WLT67" s="398"/>
      <c r="WLU67" s="398"/>
      <c r="WLV67" s="398"/>
      <c r="WLW67" s="398"/>
      <c r="WLX67" s="398"/>
      <c r="WLY67" s="398"/>
      <c r="WLZ67" s="398"/>
      <c r="WMA67" s="398"/>
      <c r="WMB67" s="398"/>
      <c r="WMC67" s="398"/>
      <c r="WMD67" s="398"/>
      <c r="WME67" s="398"/>
      <c r="WMF67" s="398"/>
      <c r="WMG67" s="398"/>
      <c r="WMH67" s="398"/>
      <c r="WMI67" s="398"/>
      <c r="WMJ67" s="398"/>
      <c r="WMK67" s="398"/>
      <c r="WML67" s="398"/>
      <c r="WMM67" s="398"/>
      <c r="WMN67" s="398"/>
      <c r="WMO67" s="398"/>
      <c r="WMP67" s="398"/>
      <c r="WMQ67" s="398"/>
      <c r="WMR67" s="398"/>
      <c r="WMS67" s="398"/>
      <c r="WMT67" s="398"/>
      <c r="WMU67" s="398"/>
      <c r="WMV67" s="398"/>
      <c r="WMW67" s="398"/>
      <c r="WMX67" s="398"/>
      <c r="WMY67" s="398"/>
      <c r="WMZ67" s="398"/>
      <c r="WNA67" s="398"/>
      <c r="WNB67" s="398"/>
      <c r="WNC67" s="398"/>
      <c r="WND67" s="398"/>
      <c r="WNE67" s="398"/>
      <c r="WNF67" s="398"/>
      <c r="WNG67" s="398"/>
      <c r="WNH67" s="398"/>
      <c r="WNI67" s="398"/>
      <c r="WNJ67" s="398"/>
      <c r="WNK67" s="398"/>
      <c r="WNL67" s="398"/>
      <c r="WNM67" s="398"/>
      <c r="WNN67" s="398"/>
      <c r="WNO67" s="398"/>
      <c r="WNP67" s="398"/>
      <c r="WNQ67" s="398"/>
      <c r="WNR67" s="398"/>
      <c r="WNS67" s="398"/>
      <c r="WNT67" s="398"/>
      <c r="WNU67" s="398"/>
      <c r="WNV67" s="398"/>
      <c r="WNW67" s="398"/>
      <c r="WNX67" s="398"/>
      <c r="WNY67" s="398"/>
      <c r="WNZ67" s="398"/>
      <c r="WOA67" s="398"/>
      <c r="WOB67" s="398"/>
      <c r="WOC67" s="398"/>
      <c r="WOD67" s="398"/>
      <c r="WOE67" s="398"/>
      <c r="WOF67" s="398"/>
      <c r="WOG67" s="398"/>
      <c r="WOH67" s="398"/>
      <c r="WOI67" s="398"/>
      <c r="WOJ67" s="398"/>
      <c r="WOK67" s="398"/>
      <c r="WOL67" s="398"/>
      <c r="WOM67" s="398"/>
      <c r="WON67" s="398"/>
      <c r="WOO67" s="398"/>
      <c r="WOP67" s="398"/>
      <c r="WOQ67" s="398"/>
      <c r="WOR67" s="398"/>
      <c r="WOS67" s="398"/>
      <c r="WOT67" s="398"/>
      <c r="WOU67" s="398"/>
      <c r="WOV67" s="398"/>
      <c r="WOW67" s="398"/>
      <c r="WOX67" s="398"/>
      <c r="WOY67" s="398"/>
      <c r="WOZ67" s="398"/>
      <c r="WPA67" s="398"/>
      <c r="WPB67" s="398"/>
      <c r="WPC67" s="398"/>
      <c r="WPD67" s="398"/>
      <c r="WPE67" s="398"/>
      <c r="WPF67" s="398"/>
      <c r="WPG67" s="398"/>
      <c r="WPH67" s="398"/>
      <c r="WPI67" s="398"/>
      <c r="WPJ67" s="398"/>
      <c r="WPK67" s="398"/>
      <c r="WPL67" s="398"/>
      <c r="WPM67" s="398"/>
      <c r="WPN67" s="398"/>
      <c r="WPO67" s="398"/>
      <c r="WPP67" s="398"/>
      <c r="WPQ67" s="398"/>
      <c r="WPR67" s="398"/>
      <c r="WPS67" s="398"/>
      <c r="WPT67" s="398"/>
      <c r="WPU67" s="398"/>
      <c r="WPV67" s="398"/>
      <c r="WPW67" s="398"/>
      <c r="WPX67" s="398"/>
      <c r="WPY67" s="398"/>
      <c r="WPZ67" s="398"/>
      <c r="WQA67" s="398"/>
      <c r="WQB67" s="398"/>
      <c r="WQC67" s="398"/>
      <c r="WQD67" s="398"/>
      <c r="WQE67" s="398"/>
      <c r="WQF67" s="398"/>
      <c r="WQG67" s="398"/>
      <c r="WQH67" s="398"/>
      <c r="WQI67" s="398"/>
      <c r="WQJ67" s="398"/>
      <c r="WQK67" s="398"/>
      <c r="WQL67" s="398"/>
      <c r="WQM67" s="398"/>
      <c r="WQN67" s="398"/>
      <c r="WQO67" s="398"/>
      <c r="WQP67" s="398"/>
      <c r="WQQ67" s="398"/>
      <c r="WQR67" s="398"/>
      <c r="WQS67" s="398"/>
      <c r="WQT67" s="398"/>
      <c r="WQU67" s="398"/>
      <c r="WQV67" s="398"/>
      <c r="WQW67" s="398"/>
      <c r="WQX67" s="398"/>
      <c r="WQY67" s="398"/>
      <c r="WQZ67" s="398"/>
      <c r="WRA67" s="398"/>
      <c r="WRB67" s="398"/>
      <c r="WRC67" s="398"/>
      <c r="WRD67" s="398"/>
      <c r="WRE67" s="398"/>
      <c r="WRF67" s="398"/>
      <c r="WRG67" s="398"/>
      <c r="WRH67" s="398"/>
      <c r="WRI67" s="398"/>
      <c r="WRJ67" s="398"/>
      <c r="WRK67" s="398"/>
      <c r="WRL67" s="398"/>
      <c r="WRM67" s="398"/>
      <c r="WRN67" s="398"/>
      <c r="WRO67" s="398"/>
      <c r="WRP67" s="398"/>
      <c r="WRQ67" s="398"/>
      <c r="WRR67" s="398"/>
      <c r="WRS67" s="398"/>
      <c r="WRT67" s="398"/>
      <c r="WRU67" s="398"/>
      <c r="WRV67" s="398"/>
      <c r="WRW67" s="398"/>
      <c r="WRX67" s="398"/>
      <c r="WRY67" s="398"/>
      <c r="WRZ67" s="398"/>
      <c r="WSA67" s="398"/>
      <c r="WSB67" s="398"/>
      <c r="WSC67" s="398"/>
      <c r="WSD67" s="398"/>
      <c r="WSE67" s="398"/>
      <c r="WSF67" s="398"/>
      <c r="WSG67" s="398"/>
      <c r="WSH67" s="398"/>
      <c r="WSI67" s="398"/>
      <c r="WSJ67" s="398"/>
      <c r="WSK67" s="398"/>
      <c r="WSL67" s="398"/>
      <c r="WSM67" s="398"/>
      <c r="WSN67" s="398"/>
      <c r="WSO67" s="398"/>
      <c r="WSP67" s="398"/>
      <c r="WSQ67" s="398"/>
      <c r="WSR67" s="398"/>
      <c r="WSS67" s="398"/>
      <c r="WST67" s="398"/>
      <c r="WSU67" s="398"/>
      <c r="WSV67" s="398"/>
      <c r="WSW67" s="398"/>
      <c r="WSX67" s="398"/>
      <c r="WSY67" s="398"/>
      <c r="WSZ67" s="398"/>
      <c r="WTA67" s="398"/>
      <c r="WTB67" s="398"/>
      <c r="WTC67" s="398"/>
      <c r="WTD67" s="398"/>
      <c r="WTE67" s="398"/>
      <c r="WTF67" s="398"/>
      <c r="WTG67" s="398"/>
      <c r="WTH67" s="398"/>
      <c r="WTI67" s="398"/>
      <c r="WTJ67" s="398"/>
      <c r="WTK67" s="398"/>
      <c r="WTL67" s="398"/>
      <c r="WTM67" s="398"/>
      <c r="WTN67" s="398"/>
      <c r="WTO67" s="398"/>
      <c r="WTP67" s="398"/>
      <c r="WTQ67" s="398"/>
      <c r="WTR67" s="398"/>
      <c r="WTS67" s="398"/>
      <c r="WTT67" s="398"/>
      <c r="WTU67" s="398"/>
      <c r="WTV67" s="398"/>
      <c r="WTW67" s="398"/>
      <c r="WTX67" s="398"/>
      <c r="WTY67" s="398"/>
      <c r="WTZ67" s="398"/>
      <c r="WUA67" s="398"/>
      <c r="WUB67" s="398"/>
      <c r="WUC67" s="398"/>
      <c r="WUD67" s="398"/>
      <c r="WUE67" s="398"/>
      <c r="WUF67" s="398"/>
      <c r="WUG67" s="398"/>
      <c r="WUH67" s="398"/>
      <c r="WUI67" s="398"/>
      <c r="WUJ67" s="398"/>
      <c r="WUK67" s="398"/>
      <c r="WUL67" s="398"/>
      <c r="WUM67" s="398"/>
      <c r="WUN67" s="398"/>
      <c r="WUO67" s="398"/>
      <c r="WUP67" s="398"/>
      <c r="WUQ67" s="398"/>
      <c r="WUR67" s="398"/>
      <c r="WUS67" s="398"/>
      <c r="WUT67" s="398"/>
      <c r="WUU67" s="398"/>
      <c r="WUV67" s="398"/>
      <c r="WUW67" s="398"/>
      <c r="WUX67" s="398"/>
      <c r="WUY67" s="398"/>
      <c r="WUZ67" s="398"/>
      <c r="WVA67" s="398"/>
      <c r="WVB67" s="398"/>
      <c r="WVC67" s="398"/>
      <c r="WVD67" s="398"/>
      <c r="WVE67" s="398"/>
      <c r="WVF67" s="398"/>
      <c r="WVG67" s="398"/>
      <c r="WVH67" s="398"/>
      <c r="WVI67" s="398"/>
      <c r="WVJ67" s="398"/>
      <c r="WVK67" s="398"/>
      <c r="WVL67" s="398"/>
      <c r="WVM67" s="398"/>
      <c r="WVN67" s="398"/>
      <c r="WVO67" s="398"/>
      <c r="WVP67" s="398"/>
      <c r="WVQ67" s="398"/>
      <c r="WVR67" s="398"/>
      <c r="WVS67" s="398"/>
      <c r="WVT67" s="398"/>
      <c r="WVU67" s="398"/>
      <c r="WVV67" s="398"/>
      <c r="WVW67" s="398"/>
      <c r="WVX67" s="398"/>
      <c r="WVY67" s="398"/>
      <c r="WVZ67" s="398"/>
      <c r="WWA67" s="398"/>
      <c r="WWB67" s="398"/>
      <c r="WWC67" s="398"/>
      <c r="WWD67" s="398"/>
      <c r="WWE67" s="398"/>
      <c r="WWF67" s="398"/>
      <c r="WWG67" s="398"/>
      <c r="WWH67" s="398"/>
      <c r="WWI67" s="398"/>
      <c r="WWJ67" s="398"/>
      <c r="WWK67" s="398"/>
      <c r="WWL67" s="398"/>
      <c r="WWM67" s="398"/>
      <c r="WWN67" s="398"/>
      <c r="WWO67" s="398"/>
      <c r="WWP67" s="398"/>
      <c r="WWQ67" s="398"/>
      <c r="WWR67" s="398"/>
      <c r="WWS67" s="398"/>
      <c r="WWT67" s="398"/>
      <c r="WWU67" s="398"/>
      <c r="WWV67" s="398"/>
      <c r="WWW67" s="398"/>
      <c r="WWX67" s="398"/>
      <c r="WWY67" s="398"/>
      <c r="WWZ67" s="398"/>
      <c r="WXA67" s="398"/>
      <c r="WXB67" s="398"/>
      <c r="WXC67" s="398"/>
      <c r="WXD67" s="398"/>
      <c r="WXE67" s="398"/>
      <c r="WXF67" s="398"/>
      <c r="WXG67" s="398"/>
      <c r="WXH67" s="398"/>
      <c r="WXI67" s="398"/>
      <c r="WXJ67" s="398"/>
      <c r="WXK67" s="398"/>
      <c r="WXL67" s="398"/>
      <c r="WXM67" s="398"/>
      <c r="WXN67" s="398"/>
      <c r="WXO67" s="398"/>
      <c r="WXP67" s="398"/>
      <c r="WXQ67" s="398"/>
      <c r="WXR67" s="398"/>
      <c r="WXS67" s="398"/>
      <c r="WXT67" s="398"/>
      <c r="WXU67" s="398"/>
      <c r="WXV67" s="398"/>
      <c r="WXW67" s="398"/>
      <c r="WXX67" s="398"/>
      <c r="WXY67" s="398"/>
      <c r="WXZ67" s="398"/>
      <c r="WYA67" s="398"/>
      <c r="WYB67" s="398"/>
      <c r="WYC67" s="398"/>
      <c r="WYD67" s="398"/>
      <c r="WYE67" s="398"/>
      <c r="WYF67" s="398"/>
      <c r="WYG67" s="398"/>
      <c r="WYH67" s="398"/>
      <c r="WYI67" s="398"/>
      <c r="WYJ67" s="398"/>
      <c r="WYK67" s="398"/>
      <c r="WYL67" s="398"/>
      <c r="WYM67" s="398"/>
      <c r="WYN67" s="398"/>
      <c r="WYO67" s="398"/>
      <c r="WYP67" s="398"/>
      <c r="WYQ67" s="398"/>
      <c r="WYR67" s="398"/>
      <c r="WYS67" s="398"/>
      <c r="WYT67" s="398"/>
      <c r="WYU67" s="398"/>
      <c r="WYV67" s="398"/>
      <c r="WYW67" s="398"/>
      <c r="WYX67" s="398"/>
      <c r="WYY67" s="398"/>
      <c r="WYZ67" s="398"/>
      <c r="WZA67" s="398"/>
      <c r="WZB67" s="398"/>
      <c r="WZC67" s="398"/>
      <c r="WZD67" s="398"/>
      <c r="WZE67" s="398"/>
      <c r="WZF67" s="398"/>
      <c r="WZG67" s="398"/>
      <c r="WZH67" s="398"/>
      <c r="WZI67" s="398"/>
      <c r="WZJ67" s="398"/>
      <c r="WZK67" s="398"/>
      <c r="WZL67" s="398"/>
      <c r="WZM67" s="398"/>
      <c r="WZN67" s="398"/>
      <c r="WZO67" s="398"/>
      <c r="WZP67" s="398"/>
      <c r="WZQ67" s="398"/>
      <c r="WZR67" s="398"/>
      <c r="WZS67" s="398"/>
      <c r="WZT67" s="398"/>
      <c r="WZU67" s="398"/>
      <c r="WZV67" s="398"/>
      <c r="WZW67" s="398"/>
      <c r="WZX67" s="398"/>
      <c r="WZY67" s="398"/>
      <c r="WZZ67" s="398"/>
      <c r="XAA67" s="398"/>
      <c r="XAB67" s="398"/>
      <c r="XAC67" s="398"/>
      <c r="XAD67" s="398"/>
      <c r="XAE67" s="398"/>
      <c r="XAF67" s="398"/>
      <c r="XAG67" s="398"/>
      <c r="XAH67" s="398"/>
      <c r="XAI67" s="398"/>
      <c r="XAJ67" s="398"/>
      <c r="XAK67" s="398"/>
      <c r="XAL67" s="398"/>
      <c r="XAM67" s="398"/>
      <c r="XAN67" s="398"/>
      <c r="XAO67" s="398"/>
      <c r="XAP67" s="398"/>
      <c r="XAQ67" s="398"/>
      <c r="XAR67" s="398"/>
      <c r="XAS67" s="398"/>
      <c r="XAT67" s="398"/>
      <c r="XAU67" s="398"/>
      <c r="XAV67" s="398"/>
      <c r="XAW67" s="398"/>
      <c r="XAX67" s="398"/>
      <c r="XAY67" s="398"/>
      <c r="XAZ67" s="398"/>
      <c r="XBA67" s="398"/>
      <c r="XBB67" s="398"/>
      <c r="XBC67" s="398"/>
      <c r="XBD67" s="398"/>
      <c r="XBE67" s="398"/>
      <c r="XBF67" s="398"/>
      <c r="XBG67" s="398"/>
      <c r="XBH67" s="398"/>
      <c r="XBI67" s="398"/>
      <c r="XBJ67" s="398"/>
      <c r="XBK67" s="398"/>
      <c r="XBL67" s="398"/>
      <c r="XBM67" s="398"/>
      <c r="XBN67" s="398"/>
      <c r="XBO67" s="398"/>
      <c r="XBP67" s="398"/>
      <c r="XBQ67" s="398"/>
      <c r="XBR67" s="398"/>
      <c r="XBS67" s="398"/>
      <c r="XBT67" s="398"/>
      <c r="XBU67" s="398"/>
      <c r="XBV67" s="398"/>
      <c r="XBW67" s="398"/>
      <c r="XBX67" s="398"/>
      <c r="XBY67" s="398"/>
      <c r="XBZ67" s="398"/>
      <c r="XCA67" s="398"/>
      <c r="XCB67" s="398"/>
      <c r="XCC67" s="398"/>
      <c r="XCD67" s="398"/>
      <c r="XCE67" s="398"/>
      <c r="XCF67" s="398"/>
      <c r="XCG67" s="398"/>
      <c r="XCH67" s="398"/>
      <c r="XCI67" s="398"/>
      <c r="XCJ67" s="398"/>
      <c r="XCK67" s="398"/>
      <c r="XCL67" s="398"/>
      <c r="XCM67" s="398"/>
      <c r="XCN67" s="398"/>
      <c r="XCO67" s="398"/>
      <c r="XCP67" s="398"/>
      <c r="XCQ67" s="398"/>
      <c r="XCR67" s="398"/>
      <c r="XCS67" s="398"/>
      <c r="XCT67" s="398"/>
      <c r="XCU67" s="398"/>
      <c r="XCV67" s="398"/>
      <c r="XCW67" s="398"/>
      <c r="XCX67" s="398"/>
      <c r="XCY67" s="398"/>
      <c r="XCZ67" s="398"/>
      <c r="XDA67" s="398"/>
      <c r="XDB67" s="398"/>
      <c r="XDC67" s="398"/>
      <c r="XDD67" s="398"/>
      <c r="XDE67" s="398"/>
      <c r="XDF67" s="398"/>
      <c r="XDG67" s="398"/>
      <c r="XDH67" s="398"/>
      <c r="XDI67" s="398"/>
      <c r="XDJ67" s="398"/>
      <c r="XDK67" s="398"/>
      <c r="XDL67" s="398"/>
      <c r="XDM67" s="398"/>
      <c r="XDN67" s="398"/>
      <c r="XDO67" s="398"/>
      <c r="XDP67" s="398"/>
      <c r="XDQ67" s="398"/>
      <c r="XDR67" s="398"/>
      <c r="XDS67" s="398"/>
      <c r="XDT67" s="398"/>
      <c r="XDU67" s="398"/>
      <c r="XDV67" s="398"/>
      <c r="XDW67" s="398"/>
      <c r="XDX67" s="398"/>
      <c r="XDY67" s="398"/>
      <c r="XDZ67" s="398"/>
      <c r="XEA67" s="398"/>
      <c r="XEB67" s="398"/>
      <c r="XEC67" s="398"/>
      <c r="XED67" s="398"/>
      <c r="XEE67" s="398"/>
      <c r="XEF67" s="398"/>
      <c r="XEG67" s="398"/>
      <c r="XEH67" s="398"/>
      <c r="XEI67" s="398"/>
      <c r="XEJ67" s="398"/>
      <c r="XEK67" s="398"/>
      <c r="XEL67" s="398"/>
      <c r="XEM67" s="398"/>
      <c r="XEN67" s="398"/>
      <c r="XEO67" s="398"/>
      <c r="XEP67" s="398"/>
      <c r="XEQ67" s="398"/>
      <c r="XER67" s="398"/>
      <c r="XES67" s="398"/>
      <c r="XET67" s="398"/>
      <c r="XEU67" s="398"/>
      <c r="XEV67" s="398"/>
      <c r="XEW67" s="398"/>
      <c r="XEX67" s="398"/>
      <c r="XEY67" s="398"/>
      <c r="XEZ67" s="398"/>
      <c r="XFA67" s="398"/>
      <c r="XFB67" s="398"/>
      <c r="XFC67" s="398"/>
      <c r="XFD67" s="398"/>
    </row>
    <row r="68" spans="1:16384" x14ac:dyDescent="0.25">
      <c r="A68" s="50"/>
      <c r="B68" s="11"/>
      <c r="C68" s="11"/>
      <c r="D68" s="11"/>
      <c r="E68" s="11"/>
      <c r="F68" s="401"/>
      <c r="G68" s="11"/>
      <c r="H68" s="11"/>
      <c r="I68" s="11"/>
      <c r="K68" s="11"/>
      <c r="L68" s="11"/>
      <c r="M68" s="11"/>
      <c r="O68" s="383"/>
      <c r="P68" s="384"/>
      <c r="Q68" s="384"/>
      <c r="R68" s="385"/>
      <c r="S68" s="399"/>
      <c r="T68" s="399"/>
      <c r="U68" s="399"/>
      <c r="V68" s="399"/>
      <c r="W68" s="398"/>
      <c r="X68" s="398"/>
      <c r="Y68" s="398"/>
      <c r="Z68" s="398"/>
      <c r="AA68" s="398"/>
      <c r="AB68" s="398"/>
      <c r="AC68" s="398"/>
      <c r="AD68" s="398"/>
      <c r="AE68" s="398"/>
      <c r="AF68" s="398"/>
      <c r="AG68" s="398"/>
      <c r="AH68" s="398"/>
      <c r="AI68" s="398"/>
      <c r="AJ68" s="398"/>
      <c r="AK68" s="398"/>
      <c r="AL68" s="398"/>
      <c r="AM68" s="398"/>
      <c r="AN68" s="398"/>
      <c r="AO68" s="398"/>
      <c r="AP68" s="398"/>
      <c r="AQ68" s="398"/>
      <c r="AR68" s="398"/>
      <c r="AS68" s="398"/>
      <c r="AT68" s="398"/>
      <c r="AU68" s="398"/>
      <c r="AV68" s="398"/>
      <c r="AW68" s="398"/>
      <c r="AX68" s="398"/>
      <c r="AY68" s="398"/>
      <c r="AZ68" s="398"/>
      <c r="BA68" s="398"/>
      <c r="BB68" s="398"/>
      <c r="BC68" s="398"/>
      <c r="BD68" s="398"/>
      <c r="BE68" s="398"/>
      <c r="BF68" s="398"/>
      <c r="BG68" s="398"/>
      <c r="BH68" s="398"/>
      <c r="BI68" s="398"/>
      <c r="BJ68" s="398"/>
      <c r="BK68" s="398"/>
      <c r="BL68" s="398"/>
      <c r="BM68" s="398"/>
      <c r="BN68" s="398"/>
      <c r="BO68" s="398"/>
      <c r="BP68" s="398"/>
      <c r="BQ68" s="398"/>
      <c r="BR68" s="398"/>
      <c r="BS68" s="398"/>
      <c r="BT68" s="398"/>
      <c r="BU68" s="398"/>
      <c r="BV68" s="398"/>
      <c r="BW68" s="398"/>
      <c r="BX68" s="398"/>
      <c r="BY68" s="398"/>
      <c r="BZ68" s="398"/>
      <c r="CA68" s="398"/>
      <c r="CB68" s="398"/>
      <c r="CC68" s="398"/>
      <c r="CD68" s="398"/>
      <c r="CE68" s="398"/>
      <c r="CF68" s="398"/>
      <c r="CG68" s="398"/>
      <c r="CH68" s="398"/>
      <c r="CI68" s="398"/>
      <c r="CJ68" s="398"/>
      <c r="CK68" s="398"/>
      <c r="CL68" s="398"/>
      <c r="CM68" s="398"/>
      <c r="CN68" s="398"/>
      <c r="CO68" s="398"/>
      <c r="CP68" s="398"/>
      <c r="CQ68" s="398"/>
      <c r="CR68" s="398"/>
      <c r="CS68" s="398"/>
      <c r="CT68" s="398"/>
      <c r="CU68" s="398"/>
      <c r="CV68" s="398"/>
      <c r="CW68" s="398"/>
      <c r="CX68" s="398"/>
      <c r="CY68" s="398"/>
      <c r="CZ68" s="398"/>
      <c r="DA68" s="398"/>
      <c r="DB68" s="398"/>
      <c r="DC68" s="398"/>
      <c r="DD68" s="398"/>
      <c r="DE68" s="398"/>
      <c r="DF68" s="398"/>
      <c r="DG68" s="398"/>
      <c r="DH68" s="398"/>
      <c r="DI68" s="398"/>
      <c r="DJ68" s="398"/>
      <c r="DK68" s="398"/>
      <c r="DL68" s="398"/>
      <c r="DM68" s="398"/>
      <c r="DN68" s="398"/>
      <c r="DO68" s="398"/>
      <c r="DP68" s="398"/>
      <c r="DQ68" s="398"/>
      <c r="DR68" s="398"/>
      <c r="DS68" s="398"/>
      <c r="DT68" s="398"/>
      <c r="DU68" s="398"/>
      <c r="DV68" s="398"/>
      <c r="DW68" s="398"/>
      <c r="DX68" s="398"/>
      <c r="DY68" s="398"/>
      <c r="DZ68" s="398"/>
      <c r="EA68" s="398"/>
      <c r="EB68" s="398"/>
      <c r="EC68" s="398"/>
      <c r="ED68" s="398"/>
      <c r="EE68" s="398"/>
      <c r="EF68" s="398"/>
      <c r="EG68" s="398"/>
      <c r="EH68" s="398"/>
      <c r="EI68" s="398"/>
      <c r="EJ68" s="398"/>
      <c r="EK68" s="398"/>
      <c r="EL68" s="398"/>
      <c r="EM68" s="398"/>
      <c r="EN68" s="398"/>
      <c r="EO68" s="398"/>
      <c r="EP68" s="398"/>
      <c r="EQ68" s="398"/>
      <c r="ER68" s="398"/>
      <c r="ES68" s="398"/>
      <c r="ET68" s="398"/>
      <c r="EU68" s="398"/>
      <c r="EV68" s="398"/>
      <c r="EW68" s="398"/>
      <c r="EX68" s="398"/>
      <c r="EY68" s="398"/>
      <c r="EZ68" s="398"/>
      <c r="FA68" s="398"/>
      <c r="FB68" s="398"/>
      <c r="FC68" s="398"/>
      <c r="FD68" s="398"/>
      <c r="FE68" s="398"/>
      <c r="FF68" s="398"/>
      <c r="FG68" s="398"/>
      <c r="FH68" s="398"/>
      <c r="FI68" s="398"/>
      <c r="FJ68" s="398"/>
      <c r="FK68" s="398"/>
      <c r="FL68" s="398"/>
      <c r="FM68" s="398"/>
      <c r="FN68" s="398"/>
      <c r="FO68" s="398"/>
      <c r="FP68" s="398"/>
      <c r="FQ68" s="398"/>
      <c r="FR68" s="398"/>
      <c r="FS68" s="398"/>
      <c r="FT68" s="398"/>
      <c r="FU68" s="398"/>
      <c r="FV68" s="398"/>
      <c r="FW68" s="398"/>
      <c r="FX68" s="398"/>
      <c r="FY68" s="398"/>
      <c r="FZ68" s="398"/>
      <c r="GA68" s="398"/>
      <c r="GB68" s="398"/>
      <c r="GC68" s="398"/>
      <c r="GD68" s="398"/>
      <c r="GE68" s="398"/>
      <c r="GF68" s="398"/>
      <c r="GG68" s="398"/>
      <c r="GH68" s="398"/>
      <c r="GI68" s="398"/>
      <c r="GJ68" s="398"/>
      <c r="GK68" s="398"/>
      <c r="GL68" s="398"/>
      <c r="GM68" s="398"/>
      <c r="GN68" s="398"/>
      <c r="GO68" s="398"/>
      <c r="GP68" s="398"/>
      <c r="GQ68" s="398"/>
      <c r="GR68" s="398"/>
      <c r="GS68" s="398"/>
      <c r="GT68" s="398"/>
      <c r="GU68" s="398"/>
      <c r="GV68" s="398"/>
      <c r="GW68" s="398"/>
      <c r="GX68" s="398"/>
      <c r="GY68" s="398"/>
      <c r="GZ68" s="398"/>
      <c r="HA68" s="398"/>
      <c r="HB68" s="398"/>
      <c r="HC68" s="398"/>
      <c r="HD68" s="398"/>
      <c r="HE68" s="398"/>
      <c r="HF68" s="398"/>
      <c r="HG68" s="398"/>
      <c r="HH68" s="398"/>
      <c r="HI68" s="398"/>
      <c r="HJ68" s="398"/>
      <c r="HK68" s="398"/>
      <c r="HL68" s="398"/>
      <c r="HM68" s="398"/>
      <c r="HN68" s="398"/>
      <c r="HO68" s="398"/>
      <c r="HP68" s="398"/>
      <c r="HQ68" s="398"/>
      <c r="HR68" s="398"/>
      <c r="HS68" s="398"/>
      <c r="HT68" s="398"/>
      <c r="HU68" s="398"/>
      <c r="HV68" s="398"/>
      <c r="HW68" s="398"/>
      <c r="HX68" s="398"/>
      <c r="HY68" s="398"/>
      <c r="HZ68" s="398"/>
      <c r="IA68" s="398"/>
      <c r="IB68" s="398"/>
      <c r="IC68" s="398"/>
      <c r="ID68" s="398"/>
      <c r="IE68" s="398"/>
      <c r="IF68" s="398"/>
      <c r="IG68" s="398"/>
      <c r="IH68" s="398"/>
      <c r="II68" s="398"/>
      <c r="IJ68" s="398"/>
      <c r="IK68" s="398"/>
      <c r="IL68" s="398"/>
      <c r="IM68" s="398"/>
      <c r="IN68" s="398"/>
      <c r="IO68" s="398"/>
      <c r="IP68" s="398"/>
      <c r="IQ68" s="398"/>
      <c r="IR68" s="398"/>
      <c r="IS68" s="398"/>
      <c r="IT68" s="398"/>
      <c r="IU68" s="398"/>
      <c r="IV68" s="398"/>
      <c r="IW68" s="398"/>
      <c r="IX68" s="398"/>
      <c r="IY68" s="398"/>
      <c r="IZ68" s="398"/>
      <c r="JA68" s="398"/>
      <c r="JB68" s="398"/>
      <c r="JC68" s="398"/>
      <c r="JD68" s="398"/>
      <c r="JE68" s="398"/>
      <c r="JF68" s="398"/>
      <c r="JG68" s="398"/>
      <c r="JH68" s="398"/>
      <c r="JI68" s="398"/>
      <c r="JJ68" s="398"/>
      <c r="JK68" s="398"/>
      <c r="JL68" s="398"/>
      <c r="JM68" s="398"/>
      <c r="JN68" s="398"/>
      <c r="JO68" s="398"/>
      <c r="JP68" s="398"/>
      <c r="JQ68" s="398"/>
      <c r="JR68" s="398"/>
      <c r="JS68" s="398"/>
      <c r="JT68" s="398"/>
      <c r="JU68" s="398"/>
      <c r="JV68" s="398"/>
      <c r="JW68" s="398"/>
      <c r="JX68" s="398"/>
      <c r="JY68" s="398"/>
      <c r="JZ68" s="398"/>
      <c r="KA68" s="398"/>
      <c r="KB68" s="398"/>
      <c r="KC68" s="398"/>
      <c r="KD68" s="398"/>
      <c r="KE68" s="398"/>
      <c r="KF68" s="398"/>
      <c r="KG68" s="398"/>
      <c r="KH68" s="398"/>
      <c r="KI68" s="398"/>
      <c r="KJ68" s="398"/>
      <c r="KK68" s="398"/>
      <c r="KL68" s="398"/>
      <c r="KM68" s="398"/>
      <c r="KN68" s="398"/>
      <c r="KO68" s="398"/>
      <c r="KP68" s="398"/>
      <c r="KQ68" s="398"/>
      <c r="KR68" s="398"/>
      <c r="KS68" s="398"/>
      <c r="KT68" s="398"/>
      <c r="KU68" s="398"/>
      <c r="KV68" s="398"/>
      <c r="KW68" s="398"/>
      <c r="KX68" s="398"/>
      <c r="KY68" s="398"/>
      <c r="KZ68" s="398"/>
      <c r="LA68" s="398"/>
      <c r="LB68" s="398"/>
      <c r="LC68" s="398"/>
      <c r="LD68" s="398"/>
      <c r="LE68" s="398"/>
      <c r="LF68" s="398"/>
      <c r="LG68" s="398"/>
      <c r="LH68" s="398"/>
      <c r="LI68" s="398"/>
      <c r="LJ68" s="398"/>
      <c r="LK68" s="398"/>
      <c r="LL68" s="398"/>
      <c r="LM68" s="398"/>
      <c r="LN68" s="398"/>
      <c r="LO68" s="398"/>
      <c r="LP68" s="398"/>
      <c r="LQ68" s="398"/>
      <c r="LR68" s="398"/>
      <c r="LS68" s="398"/>
      <c r="LT68" s="398"/>
      <c r="LU68" s="398"/>
      <c r="LV68" s="398"/>
      <c r="LW68" s="398"/>
      <c r="LX68" s="398"/>
      <c r="LY68" s="398"/>
      <c r="LZ68" s="398"/>
      <c r="MA68" s="398"/>
      <c r="MB68" s="398"/>
      <c r="MC68" s="398"/>
      <c r="MD68" s="398"/>
      <c r="ME68" s="398"/>
      <c r="MF68" s="398"/>
      <c r="MG68" s="398"/>
      <c r="MH68" s="398"/>
      <c r="MI68" s="398"/>
      <c r="MJ68" s="398"/>
      <c r="MK68" s="398"/>
      <c r="ML68" s="398"/>
      <c r="MM68" s="398"/>
      <c r="MN68" s="398"/>
      <c r="MO68" s="398"/>
      <c r="MP68" s="398"/>
      <c r="MQ68" s="398"/>
      <c r="MR68" s="398"/>
      <c r="MS68" s="398"/>
      <c r="MT68" s="398"/>
      <c r="MU68" s="398"/>
      <c r="MV68" s="398"/>
      <c r="MW68" s="398"/>
      <c r="MX68" s="398"/>
      <c r="MY68" s="398"/>
      <c r="MZ68" s="398"/>
      <c r="NA68" s="398"/>
      <c r="NB68" s="398"/>
      <c r="NC68" s="398"/>
      <c r="ND68" s="398"/>
      <c r="NE68" s="398"/>
      <c r="NF68" s="398"/>
      <c r="NG68" s="398"/>
      <c r="NH68" s="398"/>
      <c r="NI68" s="398"/>
      <c r="NJ68" s="398"/>
      <c r="NK68" s="398"/>
      <c r="NL68" s="398"/>
      <c r="NM68" s="398"/>
      <c r="NN68" s="398"/>
      <c r="NO68" s="398"/>
      <c r="NP68" s="398"/>
      <c r="NQ68" s="398"/>
      <c r="NR68" s="398"/>
      <c r="NS68" s="398"/>
      <c r="NT68" s="398"/>
      <c r="NU68" s="398"/>
      <c r="NV68" s="398"/>
      <c r="NW68" s="398"/>
      <c r="NX68" s="398"/>
      <c r="NY68" s="398"/>
      <c r="NZ68" s="398"/>
      <c r="OA68" s="398"/>
      <c r="OB68" s="398"/>
      <c r="OC68" s="398"/>
      <c r="OD68" s="398"/>
      <c r="OE68" s="398"/>
      <c r="OF68" s="398"/>
      <c r="OG68" s="398"/>
      <c r="OH68" s="398"/>
      <c r="OI68" s="398"/>
      <c r="OJ68" s="398"/>
      <c r="OK68" s="398"/>
      <c r="OL68" s="398"/>
      <c r="OM68" s="398"/>
      <c r="ON68" s="398"/>
      <c r="OO68" s="398"/>
      <c r="OP68" s="398"/>
      <c r="OQ68" s="398"/>
      <c r="OR68" s="398"/>
      <c r="OS68" s="398"/>
      <c r="OT68" s="398"/>
      <c r="OU68" s="398"/>
      <c r="OV68" s="398"/>
      <c r="OW68" s="398"/>
      <c r="OX68" s="398"/>
      <c r="OY68" s="398"/>
      <c r="OZ68" s="398"/>
      <c r="PA68" s="398"/>
      <c r="PB68" s="398"/>
      <c r="PC68" s="398"/>
      <c r="PD68" s="398"/>
      <c r="PE68" s="398"/>
      <c r="PF68" s="398"/>
      <c r="PG68" s="398"/>
      <c r="PH68" s="398"/>
      <c r="PI68" s="398"/>
      <c r="PJ68" s="398"/>
      <c r="PK68" s="398"/>
      <c r="PL68" s="398"/>
      <c r="PM68" s="398"/>
      <c r="PN68" s="398"/>
      <c r="PO68" s="398"/>
      <c r="PP68" s="398"/>
      <c r="PQ68" s="398"/>
      <c r="PR68" s="398"/>
      <c r="PS68" s="398"/>
      <c r="PT68" s="398"/>
      <c r="PU68" s="398"/>
      <c r="PV68" s="398"/>
      <c r="PW68" s="398"/>
      <c r="PX68" s="398"/>
      <c r="PY68" s="398"/>
      <c r="PZ68" s="398"/>
      <c r="QA68" s="398"/>
      <c r="QB68" s="398"/>
      <c r="QC68" s="398"/>
      <c r="QD68" s="398"/>
      <c r="QE68" s="398"/>
      <c r="QF68" s="398"/>
      <c r="QG68" s="398"/>
      <c r="QH68" s="398"/>
      <c r="QI68" s="398"/>
      <c r="QJ68" s="398"/>
      <c r="QK68" s="398"/>
      <c r="QL68" s="398"/>
      <c r="QM68" s="398"/>
      <c r="QN68" s="398"/>
      <c r="QO68" s="398"/>
      <c r="QP68" s="398"/>
      <c r="QQ68" s="398"/>
      <c r="QR68" s="398"/>
      <c r="QS68" s="398"/>
      <c r="QT68" s="398"/>
      <c r="QU68" s="398"/>
      <c r="QV68" s="398"/>
      <c r="QW68" s="398"/>
      <c r="QX68" s="398"/>
      <c r="QY68" s="398"/>
      <c r="QZ68" s="398"/>
      <c r="RA68" s="398"/>
      <c r="RB68" s="398"/>
      <c r="RC68" s="398"/>
      <c r="RD68" s="398"/>
      <c r="RE68" s="398"/>
      <c r="RF68" s="398"/>
      <c r="RG68" s="398"/>
      <c r="RH68" s="398"/>
      <c r="RI68" s="398"/>
      <c r="RJ68" s="398"/>
      <c r="RK68" s="398"/>
      <c r="RL68" s="398"/>
      <c r="RM68" s="398"/>
      <c r="RN68" s="398"/>
      <c r="RO68" s="398"/>
      <c r="RP68" s="398"/>
      <c r="RQ68" s="398"/>
      <c r="RR68" s="398"/>
      <c r="RS68" s="398"/>
      <c r="RT68" s="398"/>
      <c r="RU68" s="398"/>
      <c r="RV68" s="398"/>
      <c r="RW68" s="398"/>
      <c r="RX68" s="398"/>
      <c r="RY68" s="398"/>
      <c r="RZ68" s="398"/>
      <c r="SA68" s="398"/>
      <c r="SB68" s="398"/>
      <c r="SC68" s="398"/>
      <c r="SD68" s="398"/>
      <c r="SE68" s="398"/>
      <c r="SF68" s="398"/>
      <c r="SG68" s="398"/>
      <c r="SH68" s="398"/>
      <c r="SI68" s="398"/>
      <c r="SJ68" s="398"/>
      <c r="SK68" s="398"/>
      <c r="SL68" s="398"/>
      <c r="SM68" s="398"/>
      <c r="SN68" s="398"/>
      <c r="SO68" s="398"/>
      <c r="SP68" s="398"/>
      <c r="SQ68" s="398"/>
      <c r="SR68" s="398"/>
      <c r="SS68" s="398"/>
      <c r="ST68" s="398"/>
      <c r="SU68" s="398"/>
      <c r="SV68" s="398"/>
      <c r="SW68" s="398"/>
      <c r="SX68" s="398"/>
      <c r="SY68" s="398"/>
      <c r="SZ68" s="398"/>
      <c r="TA68" s="398"/>
      <c r="TB68" s="398"/>
      <c r="TC68" s="398"/>
      <c r="TD68" s="398"/>
      <c r="TE68" s="398"/>
      <c r="TF68" s="398"/>
      <c r="TG68" s="398"/>
      <c r="TH68" s="398"/>
      <c r="TI68" s="398"/>
      <c r="TJ68" s="398"/>
      <c r="TK68" s="398"/>
      <c r="TL68" s="398"/>
      <c r="TM68" s="398"/>
      <c r="TN68" s="398"/>
      <c r="TO68" s="398"/>
      <c r="TP68" s="398"/>
      <c r="TQ68" s="398"/>
      <c r="TR68" s="398"/>
      <c r="TS68" s="398"/>
      <c r="TT68" s="398"/>
      <c r="TU68" s="398"/>
      <c r="TV68" s="398"/>
      <c r="TW68" s="398"/>
      <c r="TX68" s="398"/>
      <c r="TY68" s="398"/>
      <c r="TZ68" s="398"/>
      <c r="UA68" s="398"/>
      <c r="UB68" s="398"/>
      <c r="UC68" s="398"/>
      <c r="UD68" s="398"/>
      <c r="UE68" s="398"/>
      <c r="UF68" s="398"/>
      <c r="UG68" s="398"/>
      <c r="UH68" s="398"/>
      <c r="UI68" s="398"/>
      <c r="UJ68" s="398"/>
      <c r="UK68" s="398"/>
      <c r="UL68" s="398"/>
      <c r="UM68" s="398"/>
      <c r="UN68" s="398"/>
      <c r="UO68" s="398"/>
      <c r="UP68" s="398"/>
      <c r="UQ68" s="398"/>
      <c r="UR68" s="398"/>
      <c r="US68" s="398"/>
      <c r="UT68" s="398"/>
      <c r="UU68" s="398"/>
      <c r="UV68" s="398"/>
      <c r="UW68" s="398"/>
      <c r="UX68" s="398"/>
      <c r="UY68" s="398"/>
      <c r="UZ68" s="398"/>
      <c r="VA68" s="398"/>
      <c r="VB68" s="398"/>
      <c r="VC68" s="398"/>
      <c r="VD68" s="398"/>
      <c r="VE68" s="398"/>
      <c r="VF68" s="398"/>
      <c r="VG68" s="398"/>
      <c r="VH68" s="398"/>
      <c r="VI68" s="398"/>
      <c r="VJ68" s="398"/>
      <c r="VK68" s="398"/>
      <c r="VL68" s="398"/>
      <c r="VM68" s="398"/>
      <c r="VN68" s="398"/>
      <c r="VO68" s="398"/>
      <c r="VP68" s="398"/>
      <c r="VQ68" s="398"/>
      <c r="VR68" s="398"/>
      <c r="VS68" s="398"/>
      <c r="VT68" s="398"/>
      <c r="VU68" s="398"/>
      <c r="VV68" s="398"/>
      <c r="VW68" s="398"/>
      <c r="VX68" s="398"/>
      <c r="VY68" s="398"/>
      <c r="VZ68" s="398"/>
      <c r="WA68" s="398"/>
      <c r="WB68" s="398"/>
      <c r="WC68" s="398"/>
      <c r="WD68" s="398"/>
      <c r="WE68" s="398"/>
      <c r="WF68" s="398"/>
      <c r="WG68" s="398"/>
      <c r="WH68" s="398"/>
      <c r="WI68" s="398"/>
      <c r="WJ68" s="398"/>
      <c r="WK68" s="398"/>
      <c r="WL68" s="398"/>
      <c r="WM68" s="398"/>
      <c r="WN68" s="398"/>
      <c r="WO68" s="398"/>
      <c r="WP68" s="398"/>
      <c r="WQ68" s="398"/>
      <c r="WR68" s="398"/>
      <c r="WS68" s="398"/>
      <c r="WT68" s="398"/>
      <c r="WU68" s="398"/>
      <c r="WV68" s="398"/>
      <c r="WW68" s="398"/>
      <c r="WX68" s="398"/>
      <c r="WY68" s="398"/>
      <c r="WZ68" s="398"/>
      <c r="XA68" s="398"/>
      <c r="XB68" s="398"/>
      <c r="XC68" s="398"/>
      <c r="XD68" s="398"/>
      <c r="XE68" s="398"/>
      <c r="XF68" s="398"/>
      <c r="XG68" s="398"/>
      <c r="XH68" s="398"/>
      <c r="XI68" s="398"/>
      <c r="XJ68" s="398"/>
      <c r="XK68" s="398"/>
      <c r="XL68" s="398"/>
      <c r="XM68" s="398"/>
      <c r="XN68" s="398"/>
      <c r="XO68" s="398"/>
      <c r="XP68" s="398"/>
      <c r="XQ68" s="398"/>
      <c r="XR68" s="398"/>
      <c r="XS68" s="398"/>
      <c r="XT68" s="398"/>
      <c r="XU68" s="398"/>
      <c r="XV68" s="398"/>
      <c r="XW68" s="398"/>
      <c r="XX68" s="398"/>
      <c r="XY68" s="398"/>
      <c r="XZ68" s="398"/>
      <c r="YA68" s="398"/>
      <c r="YB68" s="398"/>
      <c r="YC68" s="398"/>
      <c r="YD68" s="398"/>
      <c r="YE68" s="398"/>
      <c r="YF68" s="398"/>
      <c r="YG68" s="398"/>
      <c r="YH68" s="398"/>
      <c r="YI68" s="398"/>
      <c r="YJ68" s="398"/>
      <c r="YK68" s="398"/>
      <c r="YL68" s="398"/>
      <c r="YM68" s="398"/>
      <c r="YN68" s="398"/>
      <c r="YO68" s="398"/>
      <c r="YP68" s="398"/>
      <c r="YQ68" s="398"/>
      <c r="YR68" s="398"/>
      <c r="YS68" s="398"/>
      <c r="YT68" s="398"/>
      <c r="YU68" s="398"/>
      <c r="YV68" s="398"/>
      <c r="YW68" s="398"/>
      <c r="YX68" s="398"/>
      <c r="YY68" s="398"/>
      <c r="YZ68" s="398"/>
      <c r="ZA68" s="398"/>
      <c r="ZB68" s="398"/>
      <c r="ZC68" s="398"/>
      <c r="ZD68" s="398"/>
      <c r="ZE68" s="398"/>
      <c r="ZF68" s="398"/>
      <c r="ZG68" s="398"/>
      <c r="ZH68" s="398"/>
      <c r="ZI68" s="398"/>
      <c r="ZJ68" s="398"/>
      <c r="ZK68" s="398"/>
      <c r="ZL68" s="398"/>
      <c r="ZM68" s="398"/>
      <c r="ZN68" s="398"/>
      <c r="ZO68" s="398"/>
      <c r="ZP68" s="398"/>
      <c r="ZQ68" s="398"/>
      <c r="ZR68" s="398"/>
      <c r="ZS68" s="398"/>
      <c r="ZT68" s="398"/>
      <c r="ZU68" s="398"/>
      <c r="ZV68" s="398"/>
      <c r="ZW68" s="398"/>
      <c r="ZX68" s="398"/>
      <c r="ZY68" s="398"/>
      <c r="ZZ68" s="398"/>
      <c r="AAA68" s="398"/>
      <c r="AAB68" s="398"/>
      <c r="AAC68" s="398"/>
      <c r="AAD68" s="398"/>
      <c r="AAE68" s="398"/>
      <c r="AAF68" s="398"/>
      <c r="AAG68" s="398"/>
      <c r="AAH68" s="398"/>
      <c r="AAI68" s="398"/>
      <c r="AAJ68" s="398"/>
      <c r="AAK68" s="398"/>
      <c r="AAL68" s="398"/>
      <c r="AAM68" s="398"/>
      <c r="AAN68" s="398"/>
      <c r="AAO68" s="398"/>
      <c r="AAP68" s="398"/>
      <c r="AAQ68" s="398"/>
      <c r="AAR68" s="398"/>
      <c r="AAS68" s="398"/>
      <c r="AAT68" s="398"/>
      <c r="AAU68" s="398"/>
      <c r="AAV68" s="398"/>
      <c r="AAW68" s="398"/>
      <c r="AAX68" s="398"/>
      <c r="AAY68" s="398"/>
      <c r="AAZ68" s="398"/>
      <c r="ABA68" s="398"/>
      <c r="ABB68" s="398"/>
      <c r="ABC68" s="398"/>
      <c r="ABD68" s="398"/>
      <c r="ABE68" s="398"/>
      <c r="ABF68" s="398"/>
      <c r="ABG68" s="398"/>
      <c r="ABH68" s="398"/>
      <c r="ABI68" s="398"/>
      <c r="ABJ68" s="398"/>
      <c r="ABK68" s="398"/>
      <c r="ABL68" s="398"/>
      <c r="ABM68" s="398"/>
      <c r="ABN68" s="398"/>
      <c r="ABO68" s="398"/>
      <c r="ABP68" s="398"/>
      <c r="ABQ68" s="398"/>
      <c r="ABR68" s="398"/>
      <c r="ABS68" s="398"/>
      <c r="ABT68" s="398"/>
      <c r="ABU68" s="398"/>
      <c r="ABV68" s="398"/>
      <c r="ABW68" s="398"/>
      <c r="ABX68" s="398"/>
      <c r="ABY68" s="398"/>
      <c r="ABZ68" s="398"/>
      <c r="ACA68" s="398"/>
      <c r="ACB68" s="398"/>
      <c r="ACC68" s="398"/>
      <c r="ACD68" s="398"/>
      <c r="ACE68" s="398"/>
      <c r="ACF68" s="398"/>
      <c r="ACG68" s="398"/>
      <c r="ACH68" s="398"/>
      <c r="ACI68" s="398"/>
      <c r="ACJ68" s="398"/>
      <c r="ACK68" s="398"/>
      <c r="ACL68" s="398"/>
      <c r="ACM68" s="398"/>
      <c r="ACN68" s="398"/>
      <c r="ACO68" s="398"/>
      <c r="ACP68" s="398"/>
      <c r="ACQ68" s="398"/>
      <c r="ACR68" s="398"/>
      <c r="ACS68" s="398"/>
      <c r="ACT68" s="398"/>
      <c r="ACU68" s="398"/>
      <c r="ACV68" s="398"/>
      <c r="ACW68" s="398"/>
      <c r="ACX68" s="398"/>
      <c r="ACY68" s="398"/>
      <c r="ACZ68" s="398"/>
      <c r="ADA68" s="398"/>
      <c r="ADB68" s="398"/>
      <c r="ADC68" s="398"/>
      <c r="ADD68" s="398"/>
      <c r="ADE68" s="398"/>
      <c r="ADF68" s="398"/>
      <c r="ADG68" s="398"/>
      <c r="ADH68" s="398"/>
      <c r="ADI68" s="398"/>
      <c r="ADJ68" s="398"/>
      <c r="ADK68" s="398"/>
      <c r="ADL68" s="398"/>
      <c r="ADM68" s="398"/>
      <c r="ADN68" s="398"/>
      <c r="ADO68" s="398"/>
      <c r="ADP68" s="398"/>
      <c r="ADQ68" s="398"/>
      <c r="ADR68" s="398"/>
      <c r="ADS68" s="398"/>
      <c r="ADT68" s="398"/>
      <c r="ADU68" s="398"/>
      <c r="ADV68" s="398"/>
      <c r="ADW68" s="398"/>
      <c r="ADX68" s="398"/>
      <c r="ADY68" s="398"/>
      <c r="ADZ68" s="398"/>
      <c r="AEA68" s="398"/>
      <c r="AEB68" s="398"/>
      <c r="AEC68" s="398"/>
      <c r="AED68" s="398"/>
      <c r="AEE68" s="398"/>
      <c r="AEF68" s="398"/>
      <c r="AEG68" s="398"/>
      <c r="AEH68" s="398"/>
      <c r="AEI68" s="398"/>
      <c r="AEJ68" s="398"/>
      <c r="AEK68" s="398"/>
      <c r="AEL68" s="398"/>
      <c r="AEM68" s="398"/>
      <c r="AEN68" s="398"/>
      <c r="AEO68" s="398"/>
      <c r="AEP68" s="398"/>
      <c r="AEQ68" s="398"/>
      <c r="AER68" s="398"/>
      <c r="AES68" s="398"/>
      <c r="AET68" s="398"/>
      <c r="AEU68" s="398"/>
      <c r="AEV68" s="398"/>
      <c r="AEW68" s="398"/>
      <c r="AEX68" s="398"/>
      <c r="AEY68" s="398"/>
      <c r="AEZ68" s="398"/>
      <c r="AFA68" s="398"/>
      <c r="AFB68" s="398"/>
      <c r="AFC68" s="398"/>
      <c r="AFD68" s="398"/>
      <c r="AFE68" s="398"/>
      <c r="AFF68" s="398"/>
      <c r="AFG68" s="398"/>
      <c r="AFH68" s="398"/>
      <c r="AFI68" s="398"/>
      <c r="AFJ68" s="398"/>
      <c r="AFK68" s="398"/>
      <c r="AFL68" s="398"/>
      <c r="AFM68" s="398"/>
      <c r="AFN68" s="398"/>
      <c r="AFO68" s="398"/>
      <c r="AFP68" s="398"/>
      <c r="AFQ68" s="398"/>
      <c r="AFR68" s="398"/>
      <c r="AFS68" s="398"/>
      <c r="AFT68" s="398"/>
      <c r="AFU68" s="398"/>
      <c r="AFV68" s="398"/>
      <c r="AFW68" s="398"/>
      <c r="AFX68" s="398"/>
      <c r="AFY68" s="398"/>
      <c r="AFZ68" s="398"/>
      <c r="AGA68" s="398"/>
      <c r="AGB68" s="398"/>
      <c r="AGC68" s="398"/>
      <c r="AGD68" s="398"/>
      <c r="AGE68" s="398"/>
      <c r="AGF68" s="398"/>
      <c r="AGG68" s="398"/>
      <c r="AGH68" s="398"/>
      <c r="AGI68" s="398"/>
      <c r="AGJ68" s="398"/>
      <c r="AGK68" s="398"/>
      <c r="AGL68" s="398"/>
      <c r="AGM68" s="398"/>
      <c r="AGN68" s="398"/>
      <c r="AGO68" s="398"/>
      <c r="AGP68" s="398"/>
      <c r="AGQ68" s="398"/>
      <c r="AGR68" s="398"/>
      <c r="AGS68" s="398"/>
      <c r="AGT68" s="398"/>
      <c r="AGU68" s="398"/>
      <c r="AGV68" s="398"/>
      <c r="AGW68" s="398"/>
      <c r="AGX68" s="398"/>
      <c r="AGY68" s="398"/>
      <c r="AGZ68" s="398"/>
      <c r="AHA68" s="398"/>
      <c r="AHB68" s="398"/>
      <c r="AHC68" s="398"/>
      <c r="AHD68" s="398"/>
      <c r="AHE68" s="398"/>
      <c r="AHF68" s="398"/>
      <c r="AHG68" s="398"/>
      <c r="AHH68" s="398"/>
      <c r="AHI68" s="398"/>
      <c r="AHJ68" s="398"/>
      <c r="AHK68" s="398"/>
      <c r="AHL68" s="398"/>
      <c r="AHM68" s="398"/>
      <c r="AHN68" s="398"/>
      <c r="AHO68" s="398"/>
      <c r="AHP68" s="398"/>
      <c r="AHQ68" s="398"/>
      <c r="AHR68" s="398"/>
      <c r="AHS68" s="398"/>
      <c r="AHT68" s="398"/>
      <c r="AHU68" s="398"/>
      <c r="AHV68" s="398"/>
      <c r="AHW68" s="398"/>
      <c r="AHX68" s="398"/>
      <c r="AHY68" s="398"/>
      <c r="AHZ68" s="398"/>
      <c r="AIA68" s="398"/>
      <c r="AIB68" s="398"/>
      <c r="AIC68" s="398"/>
      <c r="AID68" s="398"/>
      <c r="AIE68" s="398"/>
      <c r="AIF68" s="398"/>
      <c r="AIG68" s="398"/>
      <c r="AIH68" s="398"/>
      <c r="AII68" s="398"/>
      <c r="AIJ68" s="398"/>
      <c r="AIK68" s="398"/>
      <c r="AIL68" s="398"/>
      <c r="AIM68" s="398"/>
      <c r="AIN68" s="398"/>
      <c r="AIO68" s="398"/>
      <c r="AIP68" s="398"/>
      <c r="AIQ68" s="398"/>
      <c r="AIR68" s="398"/>
      <c r="AIS68" s="398"/>
      <c r="AIT68" s="398"/>
      <c r="AIU68" s="398"/>
      <c r="AIV68" s="398"/>
      <c r="AIW68" s="398"/>
      <c r="AIX68" s="398"/>
      <c r="AIY68" s="398"/>
      <c r="AIZ68" s="398"/>
      <c r="AJA68" s="398"/>
      <c r="AJB68" s="398"/>
      <c r="AJC68" s="398"/>
      <c r="AJD68" s="398"/>
      <c r="AJE68" s="398"/>
      <c r="AJF68" s="398"/>
      <c r="AJG68" s="398"/>
      <c r="AJH68" s="398"/>
      <c r="AJI68" s="398"/>
      <c r="AJJ68" s="398"/>
      <c r="AJK68" s="398"/>
      <c r="AJL68" s="398"/>
      <c r="AJM68" s="398"/>
      <c r="AJN68" s="398"/>
      <c r="AJO68" s="398"/>
      <c r="AJP68" s="398"/>
      <c r="AJQ68" s="398"/>
      <c r="AJR68" s="398"/>
      <c r="AJS68" s="398"/>
      <c r="AJT68" s="398"/>
      <c r="AJU68" s="398"/>
      <c r="AJV68" s="398"/>
      <c r="AJW68" s="398"/>
      <c r="AJX68" s="398"/>
      <c r="AJY68" s="398"/>
      <c r="AJZ68" s="398"/>
      <c r="AKA68" s="398"/>
      <c r="AKB68" s="398"/>
      <c r="AKC68" s="398"/>
      <c r="AKD68" s="398"/>
      <c r="AKE68" s="398"/>
      <c r="AKF68" s="398"/>
      <c r="AKG68" s="398"/>
      <c r="AKH68" s="398"/>
      <c r="AKI68" s="398"/>
      <c r="AKJ68" s="398"/>
      <c r="AKK68" s="398"/>
      <c r="AKL68" s="398"/>
      <c r="AKM68" s="398"/>
      <c r="AKN68" s="398"/>
      <c r="AKO68" s="398"/>
      <c r="AKP68" s="398"/>
      <c r="AKQ68" s="398"/>
      <c r="AKR68" s="398"/>
      <c r="AKS68" s="398"/>
      <c r="AKT68" s="398"/>
      <c r="AKU68" s="398"/>
      <c r="AKV68" s="398"/>
      <c r="AKW68" s="398"/>
      <c r="AKX68" s="398"/>
      <c r="AKY68" s="398"/>
      <c r="AKZ68" s="398"/>
      <c r="ALA68" s="398"/>
      <c r="ALB68" s="398"/>
      <c r="ALC68" s="398"/>
      <c r="ALD68" s="398"/>
      <c r="ALE68" s="398"/>
      <c r="ALF68" s="398"/>
      <c r="ALG68" s="398"/>
      <c r="ALH68" s="398"/>
      <c r="ALI68" s="398"/>
      <c r="ALJ68" s="398"/>
      <c r="ALK68" s="398"/>
      <c r="ALL68" s="398"/>
      <c r="ALM68" s="398"/>
      <c r="ALN68" s="398"/>
      <c r="ALO68" s="398"/>
      <c r="ALP68" s="398"/>
      <c r="ALQ68" s="398"/>
      <c r="ALR68" s="398"/>
      <c r="ALS68" s="398"/>
      <c r="ALT68" s="398"/>
      <c r="ALU68" s="398"/>
      <c r="ALV68" s="398"/>
      <c r="ALW68" s="398"/>
      <c r="ALX68" s="398"/>
      <c r="ALY68" s="398"/>
      <c r="ALZ68" s="398"/>
      <c r="AMA68" s="398"/>
      <c r="AMB68" s="398"/>
      <c r="AMC68" s="398"/>
      <c r="AMD68" s="398"/>
      <c r="AME68" s="398"/>
      <c r="AMF68" s="398"/>
      <c r="AMG68" s="398"/>
      <c r="AMH68" s="398"/>
      <c r="AMI68" s="398"/>
      <c r="AMJ68" s="398"/>
      <c r="AMK68" s="398"/>
      <c r="AML68" s="398"/>
      <c r="AMM68" s="398"/>
      <c r="AMN68" s="398"/>
      <c r="AMO68" s="398"/>
      <c r="AMP68" s="398"/>
      <c r="AMQ68" s="398"/>
      <c r="AMR68" s="398"/>
      <c r="AMS68" s="398"/>
      <c r="AMT68" s="398"/>
      <c r="AMU68" s="398"/>
      <c r="AMV68" s="398"/>
      <c r="AMW68" s="398"/>
      <c r="AMX68" s="398"/>
      <c r="AMY68" s="398"/>
      <c r="AMZ68" s="398"/>
      <c r="ANA68" s="398"/>
      <c r="ANB68" s="398"/>
      <c r="ANC68" s="398"/>
      <c r="AND68" s="398"/>
      <c r="ANE68" s="398"/>
      <c r="ANF68" s="398"/>
      <c r="ANG68" s="398"/>
      <c r="ANH68" s="398"/>
      <c r="ANI68" s="398"/>
      <c r="ANJ68" s="398"/>
      <c r="ANK68" s="398"/>
      <c r="ANL68" s="398"/>
      <c r="ANM68" s="398"/>
      <c r="ANN68" s="398"/>
      <c r="ANO68" s="398"/>
      <c r="ANP68" s="398"/>
      <c r="ANQ68" s="398"/>
      <c r="ANR68" s="398"/>
      <c r="ANS68" s="398"/>
      <c r="ANT68" s="398"/>
      <c r="ANU68" s="398"/>
      <c r="ANV68" s="398"/>
      <c r="ANW68" s="398"/>
      <c r="ANX68" s="398"/>
      <c r="ANY68" s="398"/>
      <c r="ANZ68" s="398"/>
      <c r="AOA68" s="398"/>
      <c r="AOB68" s="398"/>
      <c r="AOC68" s="398"/>
      <c r="AOD68" s="398"/>
      <c r="AOE68" s="398"/>
      <c r="AOF68" s="398"/>
      <c r="AOG68" s="398"/>
      <c r="AOH68" s="398"/>
      <c r="AOI68" s="398"/>
      <c r="AOJ68" s="398"/>
      <c r="AOK68" s="398"/>
      <c r="AOL68" s="398"/>
      <c r="AOM68" s="398"/>
      <c r="AON68" s="398"/>
      <c r="AOO68" s="398"/>
      <c r="AOP68" s="398"/>
      <c r="AOQ68" s="398"/>
      <c r="AOR68" s="398"/>
      <c r="AOS68" s="398"/>
      <c r="AOT68" s="398"/>
      <c r="AOU68" s="398"/>
      <c r="AOV68" s="398"/>
      <c r="AOW68" s="398"/>
      <c r="AOX68" s="398"/>
      <c r="AOY68" s="398"/>
      <c r="AOZ68" s="398"/>
      <c r="APA68" s="398"/>
      <c r="APB68" s="398"/>
      <c r="APC68" s="398"/>
      <c r="APD68" s="398"/>
      <c r="APE68" s="398"/>
      <c r="APF68" s="398"/>
      <c r="APG68" s="398"/>
      <c r="APH68" s="398"/>
      <c r="API68" s="398"/>
      <c r="APJ68" s="398"/>
      <c r="APK68" s="398"/>
      <c r="APL68" s="398"/>
      <c r="APM68" s="398"/>
      <c r="APN68" s="398"/>
      <c r="APO68" s="398"/>
      <c r="APP68" s="398"/>
      <c r="APQ68" s="398"/>
      <c r="APR68" s="398"/>
      <c r="APS68" s="398"/>
      <c r="APT68" s="398"/>
      <c r="APU68" s="398"/>
      <c r="APV68" s="398"/>
      <c r="APW68" s="398"/>
      <c r="APX68" s="398"/>
      <c r="APY68" s="398"/>
      <c r="APZ68" s="398"/>
      <c r="AQA68" s="398"/>
      <c r="AQB68" s="398"/>
      <c r="AQC68" s="398"/>
      <c r="AQD68" s="398"/>
      <c r="AQE68" s="398"/>
      <c r="AQF68" s="398"/>
      <c r="AQG68" s="398"/>
      <c r="AQH68" s="398"/>
      <c r="AQI68" s="398"/>
      <c r="AQJ68" s="398"/>
      <c r="AQK68" s="398"/>
      <c r="AQL68" s="398"/>
      <c r="AQM68" s="398"/>
      <c r="AQN68" s="398"/>
      <c r="AQO68" s="398"/>
      <c r="AQP68" s="398"/>
      <c r="AQQ68" s="398"/>
      <c r="AQR68" s="398"/>
      <c r="AQS68" s="398"/>
      <c r="AQT68" s="398"/>
      <c r="AQU68" s="398"/>
      <c r="AQV68" s="398"/>
      <c r="AQW68" s="398"/>
      <c r="AQX68" s="398"/>
      <c r="AQY68" s="398"/>
      <c r="AQZ68" s="398"/>
      <c r="ARA68" s="398"/>
      <c r="ARB68" s="398"/>
      <c r="ARC68" s="398"/>
      <c r="ARD68" s="398"/>
      <c r="ARE68" s="398"/>
      <c r="ARF68" s="398"/>
      <c r="ARG68" s="398"/>
      <c r="ARH68" s="398"/>
      <c r="ARI68" s="398"/>
      <c r="ARJ68" s="398"/>
      <c r="ARK68" s="398"/>
      <c r="ARL68" s="398"/>
      <c r="ARM68" s="398"/>
      <c r="ARN68" s="398"/>
      <c r="ARO68" s="398"/>
      <c r="ARP68" s="398"/>
      <c r="ARQ68" s="398"/>
      <c r="ARR68" s="398"/>
      <c r="ARS68" s="398"/>
      <c r="ART68" s="398"/>
      <c r="ARU68" s="398"/>
      <c r="ARV68" s="398"/>
      <c r="ARW68" s="398"/>
      <c r="ARX68" s="398"/>
      <c r="ARY68" s="398"/>
      <c r="ARZ68" s="398"/>
      <c r="ASA68" s="398"/>
      <c r="ASB68" s="398"/>
      <c r="ASC68" s="398"/>
      <c r="ASD68" s="398"/>
      <c r="ASE68" s="398"/>
      <c r="ASF68" s="398"/>
      <c r="ASG68" s="398"/>
      <c r="ASH68" s="398"/>
      <c r="ASI68" s="398"/>
      <c r="ASJ68" s="398"/>
      <c r="ASK68" s="398"/>
      <c r="ASL68" s="398"/>
      <c r="ASM68" s="398"/>
      <c r="ASN68" s="398"/>
      <c r="ASO68" s="398"/>
      <c r="ASP68" s="398"/>
      <c r="ASQ68" s="398"/>
      <c r="ASR68" s="398"/>
      <c r="ASS68" s="398"/>
      <c r="AST68" s="398"/>
      <c r="ASU68" s="398"/>
      <c r="ASV68" s="398"/>
      <c r="ASW68" s="398"/>
      <c r="ASX68" s="398"/>
      <c r="ASY68" s="398"/>
      <c r="ASZ68" s="398"/>
      <c r="ATA68" s="398"/>
      <c r="ATB68" s="398"/>
      <c r="ATC68" s="398"/>
      <c r="ATD68" s="398"/>
      <c r="ATE68" s="398"/>
      <c r="ATF68" s="398"/>
      <c r="ATG68" s="398"/>
      <c r="ATH68" s="398"/>
      <c r="ATI68" s="398"/>
      <c r="ATJ68" s="398"/>
      <c r="ATK68" s="398"/>
      <c r="ATL68" s="398"/>
      <c r="ATM68" s="398"/>
      <c r="ATN68" s="398"/>
      <c r="ATO68" s="398"/>
      <c r="ATP68" s="398"/>
      <c r="ATQ68" s="398"/>
      <c r="ATR68" s="398"/>
      <c r="ATS68" s="398"/>
      <c r="ATT68" s="398"/>
      <c r="ATU68" s="398"/>
      <c r="ATV68" s="398"/>
      <c r="ATW68" s="398"/>
      <c r="ATX68" s="398"/>
      <c r="ATY68" s="398"/>
      <c r="ATZ68" s="398"/>
      <c r="AUA68" s="398"/>
      <c r="AUB68" s="398"/>
      <c r="AUC68" s="398"/>
      <c r="AUD68" s="398"/>
      <c r="AUE68" s="398"/>
      <c r="AUF68" s="398"/>
      <c r="AUG68" s="398"/>
      <c r="AUH68" s="398"/>
      <c r="AUI68" s="398"/>
      <c r="AUJ68" s="398"/>
      <c r="AUK68" s="398"/>
      <c r="AUL68" s="398"/>
      <c r="AUM68" s="398"/>
      <c r="AUN68" s="398"/>
      <c r="AUO68" s="398"/>
      <c r="AUP68" s="398"/>
      <c r="AUQ68" s="398"/>
      <c r="AUR68" s="398"/>
      <c r="AUS68" s="398"/>
      <c r="AUT68" s="398"/>
      <c r="AUU68" s="398"/>
      <c r="AUV68" s="398"/>
      <c r="AUW68" s="398"/>
      <c r="AUX68" s="398"/>
      <c r="AUY68" s="398"/>
      <c r="AUZ68" s="398"/>
      <c r="AVA68" s="398"/>
      <c r="AVB68" s="398"/>
      <c r="AVC68" s="398"/>
      <c r="AVD68" s="398"/>
      <c r="AVE68" s="398"/>
      <c r="AVF68" s="398"/>
      <c r="AVG68" s="398"/>
      <c r="AVH68" s="398"/>
      <c r="AVI68" s="398"/>
      <c r="AVJ68" s="398"/>
      <c r="AVK68" s="398"/>
      <c r="AVL68" s="398"/>
      <c r="AVM68" s="398"/>
      <c r="AVN68" s="398"/>
      <c r="AVO68" s="398"/>
      <c r="AVP68" s="398"/>
      <c r="AVQ68" s="398"/>
      <c r="AVR68" s="398"/>
      <c r="AVS68" s="398"/>
      <c r="AVT68" s="398"/>
      <c r="AVU68" s="398"/>
      <c r="AVV68" s="398"/>
      <c r="AVW68" s="398"/>
      <c r="AVX68" s="398"/>
      <c r="AVY68" s="398"/>
      <c r="AVZ68" s="398"/>
      <c r="AWA68" s="398"/>
      <c r="AWB68" s="398"/>
      <c r="AWC68" s="398"/>
      <c r="AWD68" s="398"/>
      <c r="AWE68" s="398"/>
      <c r="AWF68" s="398"/>
      <c r="AWG68" s="398"/>
      <c r="AWH68" s="398"/>
      <c r="AWI68" s="398"/>
      <c r="AWJ68" s="398"/>
      <c r="AWK68" s="398"/>
      <c r="AWL68" s="398"/>
      <c r="AWM68" s="398"/>
      <c r="AWN68" s="398"/>
      <c r="AWO68" s="398"/>
      <c r="AWP68" s="398"/>
      <c r="AWQ68" s="398"/>
      <c r="AWR68" s="398"/>
      <c r="AWS68" s="398"/>
      <c r="AWT68" s="398"/>
      <c r="AWU68" s="398"/>
      <c r="AWV68" s="398"/>
      <c r="AWW68" s="398"/>
      <c r="AWX68" s="398"/>
      <c r="AWY68" s="398"/>
      <c r="AWZ68" s="398"/>
      <c r="AXA68" s="398"/>
      <c r="AXB68" s="398"/>
      <c r="AXC68" s="398"/>
      <c r="AXD68" s="398"/>
      <c r="AXE68" s="398"/>
      <c r="AXF68" s="398"/>
      <c r="AXG68" s="398"/>
      <c r="AXH68" s="398"/>
      <c r="AXI68" s="398"/>
      <c r="AXJ68" s="398"/>
      <c r="AXK68" s="398"/>
      <c r="AXL68" s="398"/>
      <c r="AXM68" s="398"/>
      <c r="AXN68" s="398"/>
      <c r="AXO68" s="398"/>
      <c r="AXP68" s="398"/>
      <c r="AXQ68" s="398"/>
      <c r="AXR68" s="398"/>
      <c r="AXS68" s="398"/>
      <c r="AXT68" s="398"/>
      <c r="AXU68" s="398"/>
      <c r="AXV68" s="398"/>
      <c r="AXW68" s="398"/>
      <c r="AXX68" s="398"/>
      <c r="AXY68" s="398"/>
      <c r="AXZ68" s="398"/>
      <c r="AYA68" s="398"/>
      <c r="AYB68" s="398"/>
      <c r="AYC68" s="398"/>
      <c r="AYD68" s="398"/>
      <c r="AYE68" s="398"/>
      <c r="AYF68" s="398"/>
      <c r="AYG68" s="398"/>
      <c r="AYH68" s="398"/>
      <c r="AYI68" s="398"/>
      <c r="AYJ68" s="398"/>
      <c r="AYK68" s="398"/>
      <c r="AYL68" s="398"/>
      <c r="AYM68" s="398"/>
      <c r="AYN68" s="398"/>
      <c r="AYO68" s="398"/>
      <c r="AYP68" s="398"/>
      <c r="AYQ68" s="398"/>
      <c r="AYR68" s="398"/>
      <c r="AYS68" s="398"/>
      <c r="AYT68" s="398"/>
      <c r="AYU68" s="398"/>
      <c r="AYV68" s="398"/>
      <c r="AYW68" s="398"/>
      <c r="AYX68" s="398"/>
      <c r="AYY68" s="398"/>
      <c r="AYZ68" s="398"/>
      <c r="AZA68" s="398"/>
      <c r="AZB68" s="398"/>
      <c r="AZC68" s="398"/>
      <c r="AZD68" s="398"/>
      <c r="AZE68" s="398"/>
      <c r="AZF68" s="398"/>
      <c r="AZG68" s="398"/>
      <c r="AZH68" s="398"/>
      <c r="AZI68" s="398"/>
      <c r="AZJ68" s="398"/>
      <c r="AZK68" s="398"/>
      <c r="AZL68" s="398"/>
      <c r="AZM68" s="398"/>
      <c r="AZN68" s="398"/>
      <c r="AZO68" s="398"/>
      <c r="AZP68" s="398"/>
      <c r="AZQ68" s="398"/>
      <c r="AZR68" s="398"/>
      <c r="AZS68" s="398"/>
      <c r="AZT68" s="398"/>
      <c r="AZU68" s="398"/>
      <c r="AZV68" s="398"/>
      <c r="AZW68" s="398"/>
      <c r="AZX68" s="398"/>
      <c r="AZY68" s="398"/>
      <c r="AZZ68" s="398"/>
      <c r="BAA68" s="398"/>
      <c r="BAB68" s="398"/>
      <c r="BAC68" s="398"/>
      <c r="BAD68" s="398"/>
      <c r="BAE68" s="398"/>
      <c r="BAF68" s="398"/>
      <c r="BAG68" s="398"/>
      <c r="BAH68" s="398"/>
      <c r="BAI68" s="398"/>
      <c r="BAJ68" s="398"/>
      <c r="BAK68" s="398"/>
      <c r="BAL68" s="398"/>
      <c r="BAM68" s="398"/>
      <c r="BAN68" s="398"/>
      <c r="BAO68" s="398"/>
      <c r="BAP68" s="398"/>
      <c r="BAQ68" s="398"/>
      <c r="BAR68" s="398"/>
      <c r="BAS68" s="398"/>
      <c r="BAT68" s="398"/>
      <c r="BAU68" s="398"/>
      <c r="BAV68" s="398"/>
      <c r="BAW68" s="398"/>
      <c r="BAX68" s="398"/>
      <c r="BAY68" s="398"/>
      <c r="BAZ68" s="398"/>
      <c r="BBA68" s="398"/>
      <c r="BBB68" s="398"/>
      <c r="BBC68" s="398"/>
      <c r="BBD68" s="398"/>
      <c r="BBE68" s="398"/>
      <c r="BBF68" s="398"/>
      <c r="BBG68" s="398"/>
      <c r="BBH68" s="398"/>
      <c r="BBI68" s="398"/>
      <c r="BBJ68" s="398"/>
      <c r="BBK68" s="398"/>
      <c r="BBL68" s="398"/>
      <c r="BBM68" s="398"/>
      <c r="BBN68" s="398"/>
      <c r="BBO68" s="398"/>
      <c r="BBP68" s="398"/>
      <c r="BBQ68" s="398"/>
      <c r="BBR68" s="398"/>
      <c r="BBS68" s="398"/>
      <c r="BBT68" s="398"/>
      <c r="BBU68" s="398"/>
      <c r="BBV68" s="398"/>
      <c r="BBW68" s="398"/>
      <c r="BBX68" s="398"/>
      <c r="BBY68" s="398"/>
      <c r="BBZ68" s="398"/>
      <c r="BCA68" s="398"/>
      <c r="BCB68" s="398"/>
      <c r="BCC68" s="398"/>
      <c r="BCD68" s="398"/>
      <c r="BCE68" s="398"/>
      <c r="BCF68" s="398"/>
      <c r="BCG68" s="398"/>
      <c r="BCH68" s="398"/>
      <c r="BCI68" s="398"/>
      <c r="BCJ68" s="398"/>
      <c r="BCK68" s="398"/>
      <c r="BCL68" s="398"/>
      <c r="BCM68" s="398"/>
      <c r="BCN68" s="398"/>
      <c r="BCO68" s="398"/>
      <c r="BCP68" s="398"/>
      <c r="BCQ68" s="398"/>
      <c r="BCR68" s="398"/>
      <c r="BCS68" s="398"/>
      <c r="BCT68" s="398"/>
      <c r="BCU68" s="398"/>
      <c r="BCV68" s="398"/>
      <c r="BCW68" s="398"/>
      <c r="BCX68" s="398"/>
      <c r="BCY68" s="398"/>
      <c r="BCZ68" s="398"/>
      <c r="BDA68" s="398"/>
      <c r="BDB68" s="398"/>
      <c r="BDC68" s="398"/>
      <c r="BDD68" s="398"/>
      <c r="BDE68" s="398"/>
      <c r="BDF68" s="398"/>
      <c r="BDG68" s="398"/>
      <c r="BDH68" s="398"/>
      <c r="BDI68" s="398"/>
      <c r="BDJ68" s="398"/>
      <c r="BDK68" s="398"/>
      <c r="BDL68" s="398"/>
      <c r="BDM68" s="398"/>
      <c r="BDN68" s="398"/>
      <c r="BDO68" s="398"/>
      <c r="BDP68" s="398"/>
      <c r="BDQ68" s="398"/>
      <c r="BDR68" s="398"/>
      <c r="BDS68" s="398"/>
      <c r="BDT68" s="398"/>
      <c r="BDU68" s="398"/>
      <c r="BDV68" s="398"/>
      <c r="BDW68" s="398"/>
      <c r="BDX68" s="398"/>
      <c r="BDY68" s="398"/>
      <c r="BDZ68" s="398"/>
      <c r="BEA68" s="398"/>
      <c r="BEB68" s="398"/>
      <c r="BEC68" s="398"/>
      <c r="BED68" s="398"/>
      <c r="BEE68" s="398"/>
      <c r="BEF68" s="398"/>
      <c r="BEG68" s="398"/>
      <c r="BEH68" s="398"/>
      <c r="BEI68" s="398"/>
      <c r="BEJ68" s="398"/>
      <c r="BEK68" s="398"/>
      <c r="BEL68" s="398"/>
      <c r="BEM68" s="398"/>
      <c r="BEN68" s="398"/>
      <c r="BEO68" s="398"/>
      <c r="BEP68" s="398"/>
      <c r="BEQ68" s="398"/>
      <c r="BER68" s="398"/>
      <c r="BES68" s="398"/>
      <c r="BET68" s="398"/>
      <c r="BEU68" s="398"/>
      <c r="BEV68" s="398"/>
      <c r="BEW68" s="398"/>
      <c r="BEX68" s="398"/>
      <c r="BEY68" s="398"/>
      <c r="BEZ68" s="398"/>
      <c r="BFA68" s="398"/>
      <c r="BFB68" s="398"/>
      <c r="BFC68" s="398"/>
      <c r="BFD68" s="398"/>
      <c r="BFE68" s="398"/>
      <c r="BFF68" s="398"/>
      <c r="BFG68" s="398"/>
      <c r="BFH68" s="398"/>
      <c r="BFI68" s="398"/>
      <c r="BFJ68" s="398"/>
      <c r="BFK68" s="398"/>
      <c r="BFL68" s="398"/>
      <c r="BFM68" s="398"/>
      <c r="BFN68" s="398"/>
      <c r="BFO68" s="398"/>
      <c r="BFP68" s="398"/>
      <c r="BFQ68" s="398"/>
      <c r="BFR68" s="398"/>
      <c r="BFS68" s="398"/>
      <c r="BFT68" s="398"/>
      <c r="BFU68" s="398"/>
      <c r="BFV68" s="398"/>
      <c r="BFW68" s="398"/>
      <c r="BFX68" s="398"/>
      <c r="BFY68" s="398"/>
      <c r="BFZ68" s="398"/>
      <c r="BGA68" s="398"/>
      <c r="BGB68" s="398"/>
      <c r="BGC68" s="398"/>
      <c r="BGD68" s="398"/>
      <c r="BGE68" s="398"/>
      <c r="BGF68" s="398"/>
      <c r="BGG68" s="398"/>
      <c r="BGH68" s="398"/>
      <c r="BGI68" s="398"/>
      <c r="BGJ68" s="398"/>
      <c r="BGK68" s="398"/>
      <c r="BGL68" s="398"/>
      <c r="BGM68" s="398"/>
      <c r="BGN68" s="398"/>
      <c r="BGO68" s="398"/>
      <c r="BGP68" s="398"/>
      <c r="BGQ68" s="398"/>
      <c r="BGR68" s="398"/>
      <c r="BGS68" s="398"/>
      <c r="BGT68" s="398"/>
      <c r="BGU68" s="398"/>
      <c r="BGV68" s="398"/>
      <c r="BGW68" s="398"/>
      <c r="BGX68" s="398"/>
      <c r="BGY68" s="398"/>
      <c r="BGZ68" s="398"/>
      <c r="BHA68" s="398"/>
      <c r="BHB68" s="398"/>
      <c r="BHC68" s="398"/>
      <c r="BHD68" s="398"/>
      <c r="BHE68" s="398"/>
      <c r="BHF68" s="398"/>
      <c r="BHG68" s="398"/>
      <c r="BHH68" s="398"/>
      <c r="BHI68" s="398"/>
      <c r="BHJ68" s="398"/>
      <c r="BHK68" s="398"/>
      <c r="BHL68" s="398"/>
      <c r="BHM68" s="398"/>
      <c r="BHN68" s="398"/>
      <c r="BHO68" s="398"/>
      <c r="BHP68" s="398"/>
      <c r="BHQ68" s="398"/>
      <c r="BHR68" s="398"/>
      <c r="BHS68" s="398"/>
      <c r="BHT68" s="398"/>
      <c r="BHU68" s="398"/>
      <c r="BHV68" s="398"/>
      <c r="BHW68" s="398"/>
      <c r="BHX68" s="398"/>
      <c r="BHY68" s="398"/>
      <c r="BHZ68" s="398"/>
      <c r="BIA68" s="398"/>
      <c r="BIB68" s="398"/>
      <c r="BIC68" s="398"/>
      <c r="BID68" s="398"/>
      <c r="BIE68" s="398"/>
      <c r="BIF68" s="398"/>
      <c r="BIG68" s="398"/>
      <c r="BIH68" s="398"/>
      <c r="BII68" s="398"/>
      <c r="BIJ68" s="398"/>
      <c r="BIK68" s="398"/>
      <c r="BIL68" s="398"/>
      <c r="BIM68" s="398"/>
      <c r="BIN68" s="398"/>
      <c r="BIO68" s="398"/>
      <c r="BIP68" s="398"/>
      <c r="BIQ68" s="398"/>
      <c r="BIR68" s="398"/>
      <c r="BIS68" s="398"/>
      <c r="BIT68" s="398"/>
      <c r="BIU68" s="398"/>
      <c r="BIV68" s="398"/>
      <c r="BIW68" s="398"/>
      <c r="BIX68" s="398"/>
      <c r="BIY68" s="398"/>
      <c r="BIZ68" s="398"/>
      <c r="BJA68" s="398"/>
      <c r="BJB68" s="398"/>
      <c r="BJC68" s="398"/>
      <c r="BJD68" s="398"/>
      <c r="BJE68" s="398"/>
      <c r="BJF68" s="398"/>
      <c r="BJG68" s="398"/>
      <c r="BJH68" s="398"/>
      <c r="BJI68" s="398"/>
      <c r="BJJ68" s="398"/>
      <c r="BJK68" s="398"/>
      <c r="BJL68" s="398"/>
      <c r="BJM68" s="398"/>
      <c r="BJN68" s="398"/>
      <c r="BJO68" s="398"/>
      <c r="BJP68" s="398"/>
      <c r="BJQ68" s="398"/>
      <c r="BJR68" s="398"/>
      <c r="BJS68" s="398"/>
      <c r="BJT68" s="398"/>
      <c r="BJU68" s="398"/>
      <c r="BJV68" s="398"/>
      <c r="BJW68" s="398"/>
      <c r="BJX68" s="398"/>
      <c r="BJY68" s="398"/>
      <c r="BJZ68" s="398"/>
      <c r="BKA68" s="398"/>
      <c r="BKB68" s="398"/>
      <c r="BKC68" s="398"/>
      <c r="BKD68" s="398"/>
      <c r="BKE68" s="398"/>
      <c r="BKF68" s="398"/>
      <c r="BKG68" s="398"/>
      <c r="BKH68" s="398"/>
      <c r="BKI68" s="398"/>
      <c r="BKJ68" s="398"/>
      <c r="BKK68" s="398"/>
      <c r="BKL68" s="398"/>
      <c r="BKM68" s="398"/>
      <c r="BKN68" s="398"/>
      <c r="BKO68" s="398"/>
      <c r="BKP68" s="398"/>
      <c r="BKQ68" s="398"/>
      <c r="BKR68" s="398"/>
      <c r="BKS68" s="398"/>
      <c r="BKT68" s="398"/>
      <c r="BKU68" s="398"/>
      <c r="BKV68" s="398"/>
      <c r="BKW68" s="398"/>
      <c r="BKX68" s="398"/>
      <c r="BKY68" s="398"/>
      <c r="BKZ68" s="398"/>
      <c r="BLA68" s="398"/>
      <c r="BLB68" s="398"/>
      <c r="BLC68" s="398"/>
      <c r="BLD68" s="398"/>
      <c r="BLE68" s="398"/>
      <c r="BLF68" s="398"/>
      <c r="BLG68" s="398"/>
      <c r="BLH68" s="398"/>
      <c r="BLI68" s="398"/>
      <c r="BLJ68" s="398"/>
      <c r="BLK68" s="398"/>
      <c r="BLL68" s="398"/>
      <c r="BLM68" s="398"/>
      <c r="BLN68" s="398"/>
      <c r="BLO68" s="398"/>
      <c r="BLP68" s="398"/>
      <c r="BLQ68" s="398"/>
      <c r="BLR68" s="398"/>
      <c r="BLS68" s="398"/>
      <c r="BLT68" s="398"/>
      <c r="BLU68" s="398"/>
      <c r="BLV68" s="398"/>
      <c r="BLW68" s="398"/>
      <c r="BLX68" s="398"/>
      <c r="BLY68" s="398"/>
      <c r="BLZ68" s="398"/>
      <c r="BMA68" s="398"/>
      <c r="BMB68" s="398"/>
      <c r="BMC68" s="398"/>
      <c r="BMD68" s="398"/>
      <c r="BME68" s="398"/>
      <c r="BMF68" s="398"/>
      <c r="BMG68" s="398"/>
      <c r="BMH68" s="398"/>
      <c r="BMI68" s="398"/>
      <c r="BMJ68" s="398"/>
      <c r="BMK68" s="398"/>
      <c r="BML68" s="398"/>
      <c r="BMM68" s="398"/>
      <c r="BMN68" s="398"/>
      <c r="BMO68" s="398"/>
      <c r="BMP68" s="398"/>
      <c r="BMQ68" s="398"/>
      <c r="BMR68" s="398"/>
      <c r="BMS68" s="398"/>
      <c r="BMT68" s="398"/>
      <c r="BMU68" s="398"/>
      <c r="BMV68" s="398"/>
      <c r="BMW68" s="398"/>
      <c r="BMX68" s="398"/>
      <c r="BMY68" s="398"/>
      <c r="BMZ68" s="398"/>
      <c r="BNA68" s="398"/>
      <c r="BNB68" s="398"/>
      <c r="BNC68" s="398"/>
      <c r="BND68" s="398"/>
      <c r="BNE68" s="398"/>
      <c r="BNF68" s="398"/>
      <c r="BNG68" s="398"/>
      <c r="BNH68" s="398"/>
      <c r="BNI68" s="398"/>
      <c r="BNJ68" s="398"/>
      <c r="BNK68" s="398"/>
      <c r="BNL68" s="398"/>
      <c r="BNM68" s="398"/>
      <c r="BNN68" s="398"/>
      <c r="BNO68" s="398"/>
      <c r="BNP68" s="398"/>
      <c r="BNQ68" s="398"/>
      <c r="BNR68" s="398"/>
      <c r="BNS68" s="398"/>
      <c r="BNT68" s="398"/>
      <c r="BNU68" s="398"/>
      <c r="BNV68" s="398"/>
      <c r="BNW68" s="398"/>
      <c r="BNX68" s="398"/>
      <c r="BNY68" s="398"/>
      <c r="BNZ68" s="398"/>
      <c r="BOA68" s="398"/>
      <c r="BOB68" s="398"/>
      <c r="BOC68" s="398"/>
      <c r="BOD68" s="398"/>
      <c r="BOE68" s="398"/>
      <c r="BOF68" s="398"/>
      <c r="BOG68" s="398"/>
      <c r="BOH68" s="398"/>
      <c r="BOI68" s="398"/>
      <c r="BOJ68" s="398"/>
      <c r="BOK68" s="398"/>
      <c r="BOL68" s="398"/>
      <c r="BOM68" s="398"/>
      <c r="BON68" s="398"/>
      <c r="BOO68" s="398"/>
      <c r="BOP68" s="398"/>
      <c r="BOQ68" s="398"/>
      <c r="BOR68" s="398"/>
      <c r="BOS68" s="398"/>
      <c r="BOT68" s="398"/>
      <c r="BOU68" s="398"/>
      <c r="BOV68" s="398"/>
      <c r="BOW68" s="398"/>
      <c r="BOX68" s="398"/>
      <c r="BOY68" s="398"/>
      <c r="BOZ68" s="398"/>
      <c r="BPA68" s="398"/>
      <c r="BPB68" s="398"/>
      <c r="BPC68" s="398"/>
      <c r="BPD68" s="398"/>
      <c r="BPE68" s="398"/>
      <c r="BPF68" s="398"/>
      <c r="BPG68" s="398"/>
      <c r="BPH68" s="398"/>
      <c r="BPI68" s="398"/>
      <c r="BPJ68" s="398"/>
      <c r="BPK68" s="398"/>
      <c r="BPL68" s="398"/>
      <c r="BPM68" s="398"/>
      <c r="BPN68" s="398"/>
      <c r="BPO68" s="398"/>
      <c r="BPP68" s="398"/>
      <c r="BPQ68" s="398"/>
      <c r="BPR68" s="398"/>
      <c r="BPS68" s="398"/>
      <c r="BPT68" s="398"/>
      <c r="BPU68" s="398"/>
      <c r="BPV68" s="398"/>
      <c r="BPW68" s="398"/>
      <c r="BPX68" s="398"/>
      <c r="BPY68" s="398"/>
      <c r="BPZ68" s="398"/>
      <c r="BQA68" s="398"/>
      <c r="BQB68" s="398"/>
      <c r="BQC68" s="398"/>
      <c r="BQD68" s="398"/>
      <c r="BQE68" s="398"/>
      <c r="BQF68" s="398"/>
      <c r="BQG68" s="398"/>
      <c r="BQH68" s="398"/>
      <c r="BQI68" s="398"/>
      <c r="BQJ68" s="398"/>
      <c r="BQK68" s="398"/>
      <c r="BQL68" s="398"/>
      <c r="BQM68" s="398"/>
      <c r="BQN68" s="398"/>
      <c r="BQO68" s="398"/>
      <c r="BQP68" s="398"/>
      <c r="BQQ68" s="398"/>
      <c r="BQR68" s="398"/>
      <c r="BQS68" s="398"/>
      <c r="BQT68" s="398"/>
      <c r="BQU68" s="398"/>
      <c r="BQV68" s="398"/>
      <c r="BQW68" s="398"/>
      <c r="BQX68" s="398"/>
      <c r="BQY68" s="398"/>
      <c r="BQZ68" s="398"/>
      <c r="BRA68" s="398"/>
      <c r="BRB68" s="398"/>
      <c r="BRC68" s="398"/>
      <c r="BRD68" s="398"/>
      <c r="BRE68" s="398"/>
      <c r="BRF68" s="398"/>
      <c r="BRG68" s="398"/>
      <c r="BRH68" s="398"/>
      <c r="BRI68" s="398"/>
      <c r="BRJ68" s="398"/>
      <c r="BRK68" s="398"/>
      <c r="BRL68" s="398"/>
      <c r="BRM68" s="398"/>
      <c r="BRN68" s="398"/>
      <c r="BRO68" s="398"/>
      <c r="BRP68" s="398"/>
      <c r="BRQ68" s="398"/>
      <c r="BRR68" s="398"/>
      <c r="BRS68" s="398"/>
      <c r="BRT68" s="398"/>
      <c r="BRU68" s="398"/>
      <c r="BRV68" s="398"/>
      <c r="BRW68" s="398"/>
      <c r="BRX68" s="398"/>
      <c r="BRY68" s="398"/>
      <c r="BRZ68" s="398"/>
      <c r="BSA68" s="398"/>
      <c r="BSB68" s="398"/>
      <c r="BSC68" s="398"/>
      <c r="BSD68" s="398"/>
      <c r="BSE68" s="398"/>
      <c r="BSF68" s="398"/>
      <c r="BSG68" s="398"/>
      <c r="BSH68" s="398"/>
      <c r="BSI68" s="398"/>
      <c r="BSJ68" s="398"/>
      <c r="BSK68" s="398"/>
      <c r="BSL68" s="398"/>
      <c r="BSM68" s="398"/>
      <c r="BSN68" s="398"/>
      <c r="BSO68" s="398"/>
      <c r="BSP68" s="398"/>
      <c r="BSQ68" s="398"/>
      <c r="BSR68" s="398"/>
      <c r="BSS68" s="398"/>
      <c r="BST68" s="398"/>
      <c r="BSU68" s="398"/>
      <c r="BSV68" s="398"/>
      <c r="BSW68" s="398"/>
      <c r="BSX68" s="398"/>
      <c r="BSY68" s="398"/>
      <c r="BSZ68" s="398"/>
      <c r="BTA68" s="398"/>
      <c r="BTB68" s="398"/>
      <c r="BTC68" s="398"/>
      <c r="BTD68" s="398"/>
      <c r="BTE68" s="398"/>
      <c r="BTF68" s="398"/>
      <c r="BTG68" s="398"/>
      <c r="BTH68" s="398"/>
      <c r="BTI68" s="398"/>
      <c r="BTJ68" s="398"/>
      <c r="BTK68" s="398"/>
      <c r="BTL68" s="398"/>
      <c r="BTM68" s="398"/>
      <c r="BTN68" s="398"/>
      <c r="BTO68" s="398"/>
      <c r="BTP68" s="398"/>
      <c r="BTQ68" s="398"/>
      <c r="BTR68" s="398"/>
      <c r="BTS68" s="398"/>
      <c r="BTT68" s="398"/>
      <c r="BTU68" s="398"/>
      <c r="BTV68" s="398"/>
      <c r="BTW68" s="398"/>
      <c r="BTX68" s="398"/>
      <c r="BTY68" s="398"/>
      <c r="BTZ68" s="398"/>
      <c r="BUA68" s="398"/>
      <c r="BUB68" s="398"/>
      <c r="BUC68" s="398"/>
      <c r="BUD68" s="398"/>
      <c r="BUE68" s="398"/>
      <c r="BUF68" s="398"/>
      <c r="BUG68" s="398"/>
      <c r="BUH68" s="398"/>
      <c r="BUI68" s="398"/>
      <c r="BUJ68" s="398"/>
      <c r="BUK68" s="398"/>
      <c r="BUL68" s="398"/>
      <c r="BUM68" s="398"/>
      <c r="BUN68" s="398"/>
      <c r="BUO68" s="398"/>
      <c r="BUP68" s="398"/>
      <c r="BUQ68" s="398"/>
      <c r="BUR68" s="398"/>
      <c r="BUS68" s="398"/>
      <c r="BUT68" s="398"/>
      <c r="BUU68" s="398"/>
      <c r="BUV68" s="398"/>
      <c r="BUW68" s="398"/>
      <c r="BUX68" s="398"/>
      <c r="BUY68" s="398"/>
      <c r="BUZ68" s="398"/>
      <c r="BVA68" s="398"/>
      <c r="BVB68" s="398"/>
      <c r="BVC68" s="398"/>
      <c r="BVD68" s="398"/>
      <c r="BVE68" s="398"/>
      <c r="BVF68" s="398"/>
      <c r="BVG68" s="398"/>
      <c r="BVH68" s="398"/>
      <c r="BVI68" s="398"/>
      <c r="BVJ68" s="398"/>
      <c r="BVK68" s="398"/>
      <c r="BVL68" s="398"/>
      <c r="BVM68" s="398"/>
      <c r="BVN68" s="398"/>
      <c r="BVO68" s="398"/>
      <c r="BVP68" s="398"/>
      <c r="BVQ68" s="398"/>
      <c r="BVR68" s="398"/>
      <c r="BVS68" s="398"/>
      <c r="BVT68" s="398"/>
      <c r="BVU68" s="398"/>
      <c r="BVV68" s="398"/>
      <c r="BVW68" s="398"/>
      <c r="BVX68" s="398"/>
      <c r="BVY68" s="398"/>
      <c r="BVZ68" s="398"/>
      <c r="BWA68" s="398"/>
      <c r="BWB68" s="398"/>
      <c r="BWC68" s="398"/>
      <c r="BWD68" s="398"/>
      <c r="BWE68" s="398"/>
      <c r="BWF68" s="398"/>
      <c r="BWG68" s="398"/>
      <c r="BWH68" s="398"/>
      <c r="BWI68" s="398"/>
      <c r="BWJ68" s="398"/>
      <c r="BWK68" s="398"/>
      <c r="BWL68" s="398"/>
      <c r="BWM68" s="398"/>
      <c r="BWN68" s="398"/>
      <c r="BWO68" s="398"/>
      <c r="BWP68" s="398"/>
      <c r="BWQ68" s="398"/>
      <c r="BWR68" s="398"/>
      <c r="BWS68" s="398"/>
      <c r="BWT68" s="398"/>
      <c r="BWU68" s="398"/>
      <c r="BWV68" s="398"/>
      <c r="BWW68" s="398"/>
      <c r="BWX68" s="398"/>
      <c r="BWY68" s="398"/>
      <c r="BWZ68" s="398"/>
      <c r="BXA68" s="398"/>
      <c r="BXB68" s="398"/>
      <c r="BXC68" s="398"/>
      <c r="BXD68" s="398"/>
      <c r="BXE68" s="398"/>
      <c r="BXF68" s="398"/>
      <c r="BXG68" s="398"/>
      <c r="BXH68" s="398"/>
      <c r="BXI68" s="398"/>
      <c r="BXJ68" s="398"/>
      <c r="BXK68" s="398"/>
      <c r="BXL68" s="398"/>
      <c r="BXM68" s="398"/>
      <c r="BXN68" s="398"/>
      <c r="BXO68" s="398"/>
      <c r="BXP68" s="398"/>
      <c r="BXQ68" s="398"/>
      <c r="BXR68" s="398"/>
      <c r="BXS68" s="398"/>
      <c r="BXT68" s="398"/>
      <c r="BXU68" s="398"/>
      <c r="BXV68" s="398"/>
      <c r="BXW68" s="398"/>
      <c r="BXX68" s="398"/>
      <c r="BXY68" s="398"/>
      <c r="BXZ68" s="398"/>
      <c r="BYA68" s="398"/>
      <c r="BYB68" s="398"/>
      <c r="BYC68" s="398"/>
      <c r="BYD68" s="398"/>
      <c r="BYE68" s="398"/>
      <c r="BYF68" s="398"/>
      <c r="BYG68" s="398"/>
      <c r="BYH68" s="398"/>
      <c r="BYI68" s="398"/>
      <c r="BYJ68" s="398"/>
      <c r="BYK68" s="398"/>
      <c r="BYL68" s="398"/>
      <c r="BYM68" s="398"/>
      <c r="BYN68" s="398"/>
      <c r="BYO68" s="398"/>
      <c r="BYP68" s="398"/>
      <c r="BYQ68" s="398"/>
      <c r="BYR68" s="398"/>
      <c r="BYS68" s="398"/>
      <c r="BYT68" s="398"/>
      <c r="BYU68" s="398"/>
      <c r="BYV68" s="398"/>
      <c r="BYW68" s="398"/>
      <c r="BYX68" s="398"/>
      <c r="BYY68" s="398"/>
      <c r="BYZ68" s="398"/>
      <c r="BZA68" s="398"/>
      <c r="BZB68" s="398"/>
      <c r="BZC68" s="398"/>
      <c r="BZD68" s="398"/>
      <c r="BZE68" s="398"/>
      <c r="BZF68" s="398"/>
      <c r="BZG68" s="398"/>
      <c r="BZH68" s="398"/>
      <c r="BZI68" s="398"/>
      <c r="BZJ68" s="398"/>
      <c r="BZK68" s="398"/>
      <c r="BZL68" s="398"/>
      <c r="BZM68" s="398"/>
      <c r="BZN68" s="398"/>
      <c r="BZO68" s="398"/>
      <c r="BZP68" s="398"/>
      <c r="BZQ68" s="398"/>
      <c r="BZR68" s="398"/>
      <c r="BZS68" s="398"/>
      <c r="BZT68" s="398"/>
      <c r="BZU68" s="398"/>
      <c r="BZV68" s="398"/>
      <c r="BZW68" s="398"/>
      <c r="BZX68" s="398"/>
      <c r="BZY68" s="398"/>
      <c r="BZZ68" s="398"/>
      <c r="CAA68" s="398"/>
      <c r="CAB68" s="398"/>
      <c r="CAC68" s="398"/>
      <c r="CAD68" s="398"/>
      <c r="CAE68" s="398"/>
      <c r="CAF68" s="398"/>
      <c r="CAG68" s="398"/>
      <c r="CAH68" s="398"/>
      <c r="CAI68" s="398"/>
      <c r="CAJ68" s="398"/>
      <c r="CAK68" s="398"/>
      <c r="CAL68" s="398"/>
      <c r="CAM68" s="398"/>
      <c r="CAN68" s="398"/>
      <c r="CAO68" s="398"/>
      <c r="CAP68" s="398"/>
      <c r="CAQ68" s="398"/>
      <c r="CAR68" s="398"/>
      <c r="CAS68" s="398"/>
      <c r="CAT68" s="398"/>
      <c r="CAU68" s="398"/>
      <c r="CAV68" s="398"/>
      <c r="CAW68" s="398"/>
      <c r="CAX68" s="398"/>
      <c r="CAY68" s="398"/>
      <c r="CAZ68" s="398"/>
      <c r="CBA68" s="398"/>
      <c r="CBB68" s="398"/>
      <c r="CBC68" s="398"/>
      <c r="CBD68" s="398"/>
      <c r="CBE68" s="398"/>
      <c r="CBF68" s="398"/>
      <c r="CBG68" s="398"/>
      <c r="CBH68" s="398"/>
      <c r="CBI68" s="398"/>
      <c r="CBJ68" s="398"/>
      <c r="CBK68" s="398"/>
      <c r="CBL68" s="398"/>
      <c r="CBM68" s="398"/>
      <c r="CBN68" s="398"/>
      <c r="CBO68" s="398"/>
      <c r="CBP68" s="398"/>
      <c r="CBQ68" s="398"/>
      <c r="CBR68" s="398"/>
      <c r="CBS68" s="398"/>
      <c r="CBT68" s="398"/>
      <c r="CBU68" s="398"/>
      <c r="CBV68" s="398"/>
      <c r="CBW68" s="398"/>
      <c r="CBX68" s="398"/>
      <c r="CBY68" s="398"/>
      <c r="CBZ68" s="398"/>
      <c r="CCA68" s="398"/>
      <c r="CCB68" s="398"/>
      <c r="CCC68" s="398"/>
      <c r="CCD68" s="398"/>
      <c r="CCE68" s="398"/>
      <c r="CCF68" s="398"/>
      <c r="CCG68" s="398"/>
      <c r="CCH68" s="398"/>
      <c r="CCI68" s="398"/>
      <c r="CCJ68" s="398"/>
      <c r="CCK68" s="398"/>
      <c r="CCL68" s="398"/>
      <c r="CCM68" s="398"/>
      <c r="CCN68" s="398"/>
      <c r="CCO68" s="398"/>
      <c r="CCP68" s="398"/>
      <c r="CCQ68" s="398"/>
      <c r="CCR68" s="398"/>
      <c r="CCS68" s="398"/>
      <c r="CCT68" s="398"/>
      <c r="CCU68" s="398"/>
      <c r="CCV68" s="398"/>
      <c r="CCW68" s="398"/>
      <c r="CCX68" s="398"/>
      <c r="CCY68" s="398"/>
      <c r="CCZ68" s="398"/>
      <c r="CDA68" s="398"/>
      <c r="CDB68" s="398"/>
      <c r="CDC68" s="398"/>
      <c r="CDD68" s="398"/>
      <c r="CDE68" s="398"/>
      <c r="CDF68" s="398"/>
      <c r="CDG68" s="398"/>
      <c r="CDH68" s="398"/>
      <c r="CDI68" s="398"/>
      <c r="CDJ68" s="398"/>
      <c r="CDK68" s="398"/>
      <c r="CDL68" s="398"/>
      <c r="CDM68" s="398"/>
      <c r="CDN68" s="398"/>
      <c r="CDO68" s="398"/>
      <c r="CDP68" s="398"/>
      <c r="CDQ68" s="398"/>
      <c r="CDR68" s="398"/>
      <c r="CDS68" s="398"/>
      <c r="CDT68" s="398"/>
      <c r="CDU68" s="398"/>
      <c r="CDV68" s="398"/>
      <c r="CDW68" s="398"/>
      <c r="CDX68" s="398"/>
      <c r="CDY68" s="398"/>
      <c r="CDZ68" s="398"/>
      <c r="CEA68" s="398"/>
      <c r="CEB68" s="398"/>
      <c r="CEC68" s="398"/>
      <c r="CED68" s="398"/>
      <c r="CEE68" s="398"/>
      <c r="CEF68" s="398"/>
      <c r="CEG68" s="398"/>
      <c r="CEH68" s="398"/>
      <c r="CEI68" s="398"/>
      <c r="CEJ68" s="398"/>
      <c r="CEK68" s="398"/>
      <c r="CEL68" s="398"/>
      <c r="CEM68" s="398"/>
      <c r="CEN68" s="398"/>
      <c r="CEO68" s="398"/>
      <c r="CEP68" s="398"/>
      <c r="CEQ68" s="398"/>
      <c r="CER68" s="398"/>
      <c r="CES68" s="398"/>
      <c r="CET68" s="398"/>
      <c r="CEU68" s="398"/>
      <c r="CEV68" s="398"/>
      <c r="CEW68" s="398"/>
      <c r="CEX68" s="398"/>
      <c r="CEY68" s="398"/>
      <c r="CEZ68" s="398"/>
      <c r="CFA68" s="398"/>
      <c r="CFB68" s="398"/>
      <c r="CFC68" s="398"/>
      <c r="CFD68" s="398"/>
      <c r="CFE68" s="398"/>
      <c r="CFF68" s="398"/>
      <c r="CFG68" s="398"/>
      <c r="CFH68" s="398"/>
      <c r="CFI68" s="398"/>
      <c r="CFJ68" s="398"/>
      <c r="CFK68" s="398"/>
      <c r="CFL68" s="398"/>
      <c r="CFM68" s="398"/>
      <c r="CFN68" s="398"/>
      <c r="CFO68" s="398"/>
      <c r="CFP68" s="398"/>
      <c r="CFQ68" s="398"/>
      <c r="CFR68" s="398"/>
      <c r="CFS68" s="398"/>
      <c r="CFT68" s="398"/>
      <c r="CFU68" s="398"/>
      <c r="CFV68" s="398"/>
      <c r="CFW68" s="398"/>
      <c r="CFX68" s="398"/>
      <c r="CFY68" s="398"/>
      <c r="CFZ68" s="398"/>
      <c r="CGA68" s="398"/>
      <c r="CGB68" s="398"/>
      <c r="CGC68" s="398"/>
      <c r="CGD68" s="398"/>
      <c r="CGE68" s="398"/>
      <c r="CGF68" s="398"/>
      <c r="CGG68" s="398"/>
      <c r="CGH68" s="398"/>
      <c r="CGI68" s="398"/>
      <c r="CGJ68" s="398"/>
      <c r="CGK68" s="398"/>
      <c r="CGL68" s="398"/>
      <c r="CGM68" s="398"/>
      <c r="CGN68" s="398"/>
      <c r="CGO68" s="398"/>
      <c r="CGP68" s="398"/>
      <c r="CGQ68" s="398"/>
      <c r="CGR68" s="398"/>
      <c r="CGS68" s="398"/>
      <c r="CGT68" s="398"/>
      <c r="CGU68" s="398"/>
      <c r="CGV68" s="398"/>
      <c r="CGW68" s="398"/>
      <c r="CGX68" s="398"/>
      <c r="CGY68" s="398"/>
      <c r="CGZ68" s="398"/>
      <c r="CHA68" s="398"/>
      <c r="CHB68" s="398"/>
      <c r="CHC68" s="398"/>
      <c r="CHD68" s="398"/>
      <c r="CHE68" s="398"/>
      <c r="CHF68" s="398"/>
      <c r="CHG68" s="398"/>
      <c r="CHH68" s="398"/>
      <c r="CHI68" s="398"/>
      <c r="CHJ68" s="398"/>
      <c r="CHK68" s="398"/>
      <c r="CHL68" s="398"/>
      <c r="CHM68" s="398"/>
      <c r="CHN68" s="398"/>
      <c r="CHO68" s="398"/>
      <c r="CHP68" s="398"/>
      <c r="CHQ68" s="398"/>
      <c r="CHR68" s="398"/>
      <c r="CHS68" s="398"/>
      <c r="CHT68" s="398"/>
      <c r="CHU68" s="398"/>
      <c r="CHV68" s="398"/>
      <c r="CHW68" s="398"/>
      <c r="CHX68" s="398"/>
      <c r="CHY68" s="398"/>
      <c r="CHZ68" s="398"/>
      <c r="CIA68" s="398"/>
      <c r="CIB68" s="398"/>
      <c r="CIC68" s="398"/>
      <c r="CID68" s="398"/>
      <c r="CIE68" s="398"/>
      <c r="CIF68" s="398"/>
      <c r="CIG68" s="398"/>
      <c r="CIH68" s="398"/>
      <c r="CII68" s="398"/>
      <c r="CIJ68" s="398"/>
      <c r="CIK68" s="398"/>
      <c r="CIL68" s="398"/>
      <c r="CIM68" s="398"/>
      <c r="CIN68" s="398"/>
      <c r="CIO68" s="398"/>
      <c r="CIP68" s="398"/>
      <c r="CIQ68" s="398"/>
      <c r="CIR68" s="398"/>
      <c r="CIS68" s="398"/>
      <c r="CIT68" s="398"/>
      <c r="CIU68" s="398"/>
      <c r="CIV68" s="398"/>
      <c r="CIW68" s="398"/>
      <c r="CIX68" s="398"/>
      <c r="CIY68" s="398"/>
      <c r="CIZ68" s="398"/>
      <c r="CJA68" s="398"/>
      <c r="CJB68" s="398"/>
      <c r="CJC68" s="398"/>
      <c r="CJD68" s="398"/>
      <c r="CJE68" s="398"/>
      <c r="CJF68" s="398"/>
      <c r="CJG68" s="398"/>
      <c r="CJH68" s="398"/>
      <c r="CJI68" s="398"/>
      <c r="CJJ68" s="398"/>
      <c r="CJK68" s="398"/>
      <c r="CJL68" s="398"/>
      <c r="CJM68" s="398"/>
      <c r="CJN68" s="398"/>
      <c r="CJO68" s="398"/>
      <c r="CJP68" s="398"/>
      <c r="CJQ68" s="398"/>
      <c r="CJR68" s="398"/>
      <c r="CJS68" s="398"/>
      <c r="CJT68" s="398"/>
      <c r="CJU68" s="398"/>
      <c r="CJV68" s="398"/>
      <c r="CJW68" s="398"/>
      <c r="CJX68" s="398"/>
      <c r="CJY68" s="398"/>
      <c r="CJZ68" s="398"/>
      <c r="CKA68" s="398"/>
      <c r="CKB68" s="398"/>
      <c r="CKC68" s="398"/>
      <c r="CKD68" s="398"/>
      <c r="CKE68" s="398"/>
      <c r="CKF68" s="398"/>
      <c r="CKG68" s="398"/>
      <c r="CKH68" s="398"/>
      <c r="CKI68" s="398"/>
      <c r="CKJ68" s="398"/>
      <c r="CKK68" s="398"/>
      <c r="CKL68" s="398"/>
      <c r="CKM68" s="398"/>
      <c r="CKN68" s="398"/>
      <c r="CKO68" s="398"/>
      <c r="CKP68" s="398"/>
      <c r="CKQ68" s="398"/>
      <c r="CKR68" s="398"/>
      <c r="CKS68" s="398"/>
      <c r="CKT68" s="398"/>
      <c r="CKU68" s="398"/>
      <c r="CKV68" s="398"/>
      <c r="CKW68" s="398"/>
      <c r="CKX68" s="398"/>
      <c r="CKY68" s="398"/>
      <c r="CKZ68" s="398"/>
      <c r="CLA68" s="398"/>
      <c r="CLB68" s="398"/>
      <c r="CLC68" s="398"/>
      <c r="CLD68" s="398"/>
      <c r="CLE68" s="398"/>
      <c r="CLF68" s="398"/>
      <c r="CLG68" s="398"/>
      <c r="CLH68" s="398"/>
      <c r="CLI68" s="398"/>
      <c r="CLJ68" s="398"/>
      <c r="CLK68" s="398"/>
      <c r="CLL68" s="398"/>
      <c r="CLM68" s="398"/>
      <c r="CLN68" s="398"/>
      <c r="CLO68" s="398"/>
      <c r="CLP68" s="398"/>
      <c r="CLQ68" s="398"/>
      <c r="CLR68" s="398"/>
      <c r="CLS68" s="398"/>
      <c r="CLT68" s="398"/>
      <c r="CLU68" s="398"/>
      <c r="CLV68" s="398"/>
      <c r="CLW68" s="398"/>
      <c r="CLX68" s="398"/>
      <c r="CLY68" s="398"/>
      <c r="CLZ68" s="398"/>
      <c r="CMA68" s="398"/>
      <c r="CMB68" s="398"/>
      <c r="CMC68" s="398"/>
      <c r="CMD68" s="398"/>
      <c r="CME68" s="398"/>
      <c r="CMF68" s="398"/>
      <c r="CMG68" s="398"/>
      <c r="CMH68" s="398"/>
      <c r="CMI68" s="398"/>
      <c r="CMJ68" s="398"/>
      <c r="CMK68" s="398"/>
      <c r="CML68" s="398"/>
      <c r="CMM68" s="398"/>
      <c r="CMN68" s="398"/>
      <c r="CMO68" s="398"/>
      <c r="CMP68" s="398"/>
      <c r="CMQ68" s="398"/>
      <c r="CMR68" s="398"/>
      <c r="CMS68" s="398"/>
      <c r="CMT68" s="398"/>
      <c r="CMU68" s="398"/>
      <c r="CMV68" s="398"/>
      <c r="CMW68" s="398"/>
      <c r="CMX68" s="398"/>
      <c r="CMY68" s="398"/>
      <c r="CMZ68" s="398"/>
      <c r="CNA68" s="398"/>
      <c r="CNB68" s="398"/>
      <c r="CNC68" s="398"/>
      <c r="CND68" s="398"/>
      <c r="CNE68" s="398"/>
      <c r="CNF68" s="398"/>
      <c r="CNG68" s="398"/>
      <c r="CNH68" s="398"/>
      <c r="CNI68" s="398"/>
      <c r="CNJ68" s="398"/>
      <c r="CNK68" s="398"/>
      <c r="CNL68" s="398"/>
      <c r="CNM68" s="398"/>
      <c r="CNN68" s="398"/>
      <c r="CNO68" s="398"/>
      <c r="CNP68" s="398"/>
      <c r="CNQ68" s="398"/>
      <c r="CNR68" s="398"/>
      <c r="CNS68" s="398"/>
      <c r="CNT68" s="398"/>
      <c r="CNU68" s="398"/>
      <c r="CNV68" s="398"/>
      <c r="CNW68" s="398"/>
      <c r="CNX68" s="398"/>
      <c r="CNY68" s="398"/>
      <c r="CNZ68" s="398"/>
      <c r="COA68" s="398"/>
      <c r="COB68" s="398"/>
      <c r="COC68" s="398"/>
      <c r="COD68" s="398"/>
      <c r="COE68" s="398"/>
      <c r="COF68" s="398"/>
      <c r="COG68" s="398"/>
      <c r="COH68" s="398"/>
      <c r="COI68" s="398"/>
      <c r="COJ68" s="398"/>
      <c r="COK68" s="398"/>
      <c r="COL68" s="398"/>
      <c r="COM68" s="398"/>
      <c r="CON68" s="398"/>
      <c r="COO68" s="398"/>
      <c r="COP68" s="398"/>
      <c r="COQ68" s="398"/>
      <c r="COR68" s="398"/>
      <c r="COS68" s="398"/>
      <c r="COT68" s="398"/>
      <c r="COU68" s="398"/>
      <c r="COV68" s="398"/>
      <c r="COW68" s="398"/>
      <c r="COX68" s="398"/>
      <c r="COY68" s="398"/>
      <c r="COZ68" s="398"/>
      <c r="CPA68" s="398"/>
      <c r="CPB68" s="398"/>
      <c r="CPC68" s="398"/>
      <c r="CPD68" s="398"/>
      <c r="CPE68" s="398"/>
      <c r="CPF68" s="398"/>
      <c r="CPG68" s="398"/>
      <c r="CPH68" s="398"/>
      <c r="CPI68" s="398"/>
      <c r="CPJ68" s="398"/>
      <c r="CPK68" s="398"/>
      <c r="CPL68" s="398"/>
      <c r="CPM68" s="398"/>
      <c r="CPN68" s="398"/>
      <c r="CPO68" s="398"/>
      <c r="CPP68" s="398"/>
      <c r="CPQ68" s="398"/>
      <c r="CPR68" s="398"/>
      <c r="CPS68" s="398"/>
      <c r="CPT68" s="398"/>
      <c r="CPU68" s="398"/>
      <c r="CPV68" s="398"/>
      <c r="CPW68" s="398"/>
      <c r="CPX68" s="398"/>
      <c r="CPY68" s="398"/>
      <c r="CPZ68" s="398"/>
      <c r="CQA68" s="398"/>
      <c r="CQB68" s="398"/>
      <c r="CQC68" s="398"/>
      <c r="CQD68" s="398"/>
      <c r="CQE68" s="398"/>
      <c r="CQF68" s="398"/>
      <c r="CQG68" s="398"/>
      <c r="CQH68" s="398"/>
      <c r="CQI68" s="398"/>
      <c r="CQJ68" s="398"/>
      <c r="CQK68" s="398"/>
      <c r="CQL68" s="398"/>
      <c r="CQM68" s="398"/>
      <c r="CQN68" s="398"/>
      <c r="CQO68" s="398"/>
      <c r="CQP68" s="398"/>
      <c r="CQQ68" s="398"/>
      <c r="CQR68" s="398"/>
      <c r="CQS68" s="398"/>
      <c r="CQT68" s="398"/>
      <c r="CQU68" s="398"/>
      <c r="CQV68" s="398"/>
      <c r="CQW68" s="398"/>
      <c r="CQX68" s="398"/>
      <c r="CQY68" s="398"/>
      <c r="CQZ68" s="398"/>
      <c r="CRA68" s="398"/>
      <c r="CRB68" s="398"/>
      <c r="CRC68" s="398"/>
      <c r="CRD68" s="398"/>
      <c r="CRE68" s="398"/>
      <c r="CRF68" s="398"/>
      <c r="CRG68" s="398"/>
      <c r="CRH68" s="398"/>
      <c r="CRI68" s="398"/>
      <c r="CRJ68" s="398"/>
      <c r="CRK68" s="398"/>
      <c r="CRL68" s="398"/>
      <c r="CRM68" s="398"/>
      <c r="CRN68" s="398"/>
      <c r="CRO68" s="398"/>
      <c r="CRP68" s="398"/>
      <c r="CRQ68" s="398"/>
      <c r="CRR68" s="398"/>
      <c r="CRS68" s="398"/>
      <c r="CRT68" s="398"/>
      <c r="CRU68" s="398"/>
      <c r="CRV68" s="398"/>
      <c r="CRW68" s="398"/>
      <c r="CRX68" s="398"/>
      <c r="CRY68" s="398"/>
      <c r="CRZ68" s="398"/>
      <c r="CSA68" s="398"/>
      <c r="CSB68" s="398"/>
      <c r="CSC68" s="398"/>
      <c r="CSD68" s="398"/>
      <c r="CSE68" s="398"/>
      <c r="CSF68" s="398"/>
      <c r="CSG68" s="398"/>
      <c r="CSH68" s="398"/>
      <c r="CSI68" s="398"/>
      <c r="CSJ68" s="398"/>
      <c r="CSK68" s="398"/>
      <c r="CSL68" s="398"/>
      <c r="CSM68" s="398"/>
      <c r="CSN68" s="398"/>
      <c r="CSO68" s="398"/>
      <c r="CSP68" s="398"/>
      <c r="CSQ68" s="398"/>
      <c r="CSR68" s="398"/>
      <c r="CSS68" s="398"/>
      <c r="CST68" s="398"/>
      <c r="CSU68" s="398"/>
      <c r="CSV68" s="398"/>
      <c r="CSW68" s="398"/>
      <c r="CSX68" s="398"/>
      <c r="CSY68" s="398"/>
      <c r="CSZ68" s="398"/>
      <c r="CTA68" s="398"/>
      <c r="CTB68" s="398"/>
      <c r="CTC68" s="398"/>
      <c r="CTD68" s="398"/>
      <c r="CTE68" s="398"/>
      <c r="CTF68" s="398"/>
      <c r="CTG68" s="398"/>
      <c r="CTH68" s="398"/>
      <c r="CTI68" s="398"/>
      <c r="CTJ68" s="398"/>
      <c r="CTK68" s="398"/>
      <c r="CTL68" s="398"/>
      <c r="CTM68" s="398"/>
      <c r="CTN68" s="398"/>
      <c r="CTO68" s="398"/>
      <c r="CTP68" s="398"/>
      <c r="CTQ68" s="398"/>
      <c r="CTR68" s="398"/>
      <c r="CTS68" s="398"/>
      <c r="CTT68" s="398"/>
      <c r="CTU68" s="398"/>
      <c r="CTV68" s="398"/>
      <c r="CTW68" s="398"/>
      <c r="CTX68" s="398"/>
      <c r="CTY68" s="398"/>
      <c r="CTZ68" s="398"/>
      <c r="CUA68" s="398"/>
      <c r="CUB68" s="398"/>
      <c r="CUC68" s="398"/>
      <c r="CUD68" s="398"/>
      <c r="CUE68" s="398"/>
      <c r="CUF68" s="398"/>
      <c r="CUG68" s="398"/>
      <c r="CUH68" s="398"/>
      <c r="CUI68" s="398"/>
      <c r="CUJ68" s="398"/>
      <c r="CUK68" s="398"/>
      <c r="CUL68" s="398"/>
      <c r="CUM68" s="398"/>
      <c r="CUN68" s="398"/>
      <c r="CUO68" s="398"/>
      <c r="CUP68" s="398"/>
      <c r="CUQ68" s="398"/>
      <c r="CUR68" s="398"/>
      <c r="CUS68" s="398"/>
      <c r="CUT68" s="398"/>
      <c r="CUU68" s="398"/>
      <c r="CUV68" s="398"/>
      <c r="CUW68" s="398"/>
      <c r="CUX68" s="398"/>
      <c r="CUY68" s="398"/>
      <c r="CUZ68" s="398"/>
      <c r="CVA68" s="398"/>
      <c r="CVB68" s="398"/>
      <c r="CVC68" s="398"/>
      <c r="CVD68" s="398"/>
      <c r="CVE68" s="398"/>
      <c r="CVF68" s="398"/>
      <c r="CVG68" s="398"/>
      <c r="CVH68" s="398"/>
      <c r="CVI68" s="398"/>
      <c r="CVJ68" s="398"/>
      <c r="CVK68" s="398"/>
      <c r="CVL68" s="398"/>
      <c r="CVM68" s="398"/>
      <c r="CVN68" s="398"/>
      <c r="CVO68" s="398"/>
      <c r="CVP68" s="398"/>
      <c r="CVQ68" s="398"/>
      <c r="CVR68" s="398"/>
      <c r="CVS68" s="398"/>
      <c r="CVT68" s="398"/>
      <c r="CVU68" s="398"/>
      <c r="CVV68" s="398"/>
      <c r="CVW68" s="398"/>
      <c r="CVX68" s="398"/>
      <c r="CVY68" s="398"/>
      <c r="CVZ68" s="398"/>
      <c r="CWA68" s="398"/>
      <c r="CWB68" s="398"/>
      <c r="CWC68" s="398"/>
      <c r="CWD68" s="398"/>
      <c r="CWE68" s="398"/>
      <c r="CWF68" s="398"/>
      <c r="CWG68" s="398"/>
      <c r="CWH68" s="398"/>
      <c r="CWI68" s="398"/>
      <c r="CWJ68" s="398"/>
      <c r="CWK68" s="398"/>
      <c r="CWL68" s="398"/>
      <c r="CWM68" s="398"/>
      <c r="CWN68" s="398"/>
      <c r="CWO68" s="398"/>
      <c r="CWP68" s="398"/>
      <c r="CWQ68" s="398"/>
      <c r="CWR68" s="398"/>
      <c r="CWS68" s="398"/>
      <c r="CWT68" s="398"/>
      <c r="CWU68" s="398"/>
      <c r="CWV68" s="398"/>
      <c r="CWW68" s="398"/>
      <c r="CWX68" s="398"/>
      <c r="CWY68" s="398"/>
      <c r="CWZ68" s="398"/>
      <c r="CXA68" s="398"/>
      <c r="CXB68" s="398"/>
      <c r="CXC68" s="398"/>
      <c r="CXD68" s="398"/>
      <c r="CXE68" s="398"/>
      <c r="CXF68" s="398"/>
      <c r="CXG68" s="398"/>
      <c r="CXH68" s="398"/>
      <c r="CXI68" s="398"/>
      <c r="CXJ68" s="398"/>
      <c r="CXK68" s="398"/>
      <c r="CXL68" s="398"/>
      <c r="CXM68" s="398"/>
      <c r="CXN68" s="398"/>
      <c r="CXO68" s="398"/>
      <c r="CXP68" s="398"/>
      <c r="CXQ68" s="398"/>
      <c r="CXR68" s="398"/>
      <c r="CXS68" s="398"/>
      <c r="CXT68" s="398"/>
      <c r="CXU68" s="398"/>
      <c r="CXV68" s="398"/>
      <c r="CXW68" s="398"/>
      <c r="CXX68" s="398"/>
      <c r="CXY68" s="398"/>
      <c r="CXZ68" s="398"/>
      <c r="CYA68" s="398"/>
      <c r="CYB68" s="398"/>
      <c r="CYC68" s="398"/>
      <c r="CYD68" s="398"/>
      <c r="CYE68" s="398"/>
      <c r="CYF68" s="398"/>
      <c r="CYG68" s="398"/>
      <c r="CYH68" s="398"/>
      <c r="CYI68" s="398"/>
      <c r="CYJ68" s="398"/>
      <c r="CYK68" s="398"/>
      <c r="CYL68" s="398"/>
      <c r="CYM68" s="398"/>
      <c r="CYN68" s="398"/>
      <c r="CYO68" s="398"/>
      <c r="CYP68" s="398"/>
      <c r="CYQ68" s="398"/>
      <c r="CYR68" s="398"/>
      <c r="CYS68" s="398"/>
      <c r="CYT68" s="398"/>
      <c r="CYU68" s="398"/>
      <c r="CYV68" s="398"/>
      <c r="CYW68" s="398"/>
      <c r="CYX68" s="398"/>
      <c r="CYY68" s="398"/>
      <c r="CYZ68" s="398"/>
      <c r="CZA68" s="398"/>
      <c r="CZB68" s="398"/>
      <c r="CZC68" s="398"/>
      <c r="CZD68" s="398"/>
      <c r="CZE68" s="398"/>
      <c r="CZF68" s="398"/>
      <c r="CZG68" s="398"/>
      <c r="CZH68" s="398"/>
      <c r="CZI68" s="398"/>
      <c r="CZJ68" s="398"/>
      <c r="CZK68" s="398"/>
      <c r="CZL68" s="398"/>
      <c r="CZM68" s="398"/>
      <c r="CZN68" s="398"/>
      <c r="CZO68" s="398"/>
      <c r="CZP68" s="398"/>
      <c r="CZQ68" s="398"/>
      <c r="CZR68" s="398"/>
      <c r="CZS68" s="398"/>
      <c r="CZT68" s="398"/>
      <c r="CZU68" s="398"/>
      <c r="CZV68" s="398"/>
      <c r="CZW68" s="398"/>
      <c r="CZX68" s="398"/>
      <c r="CZY68" s="398"/>
      <c r="CZZ68" s="398"/>
      <c r="DAA68" s="398"/>
      <c r="DAB68" s="398"/>
      <c r="DAC68" s="398"/>
      <c r="DAD68" s="398"/>
      <c r="DAE68" s="398"/>
      <c r="DAF68" s="398"/>
      <c r="DAG68" s="398"/>
      <c r="DAH68" s="398"/>
      <c r="DAI68" s="398"/>
      <c r="DAJ68" s="398"/>
      <c r="DAK68" s="398"/>
      <c r="DAL68" s="398"/>
      <c r="DAM68" s="398"/>
      <c r="DAN68" s="398"/>
      <c r="DAO68" s="398"/>
      <c r="DAP68" s="398"/>
      <c r="DAQ68" s="398"/>
      <c r="DAR68" s="398"/>
      <c r="DAS68" s="398"/>
      <c r="DAT68" s="398"/>
      <c r="DAU68" s="398"/>
      <c r="DAV68" s="398"/>
      <c r="DAW68" s="398"/>
      <c r="DAX68" s="398"/>
      <c r="DAY68" s="398"/>
      <c r="DAZ68" s="398"/>
      <c r="DBA68" s="398"/>
      <c r="DBB68" s="398"/>
      <c r="DBC68" s="398"/>
      <c r="DBD68" s="398"/>
      <c r="DBE68" s="398"/>
      <c r="DBF68" s="398"/>
      <c r="DBG68" s="398"/>
      <c r="DBH68" s="398"/>
      <c r="DBI68" s="398"/>
      <c r="DBJ68" s="398"/>
      <c r="DBK68" s="398"/>
      <c r="DBL68" s="398"/>
      <c r="DBM68" s="398"/>
      <c r="DBN68" s="398"/>
      <c r="DBO68" s="398"/>
      <c r="DBP68" s="398"/>
      <c r="DBQ68" s="398"/>
      <c r="DBR68" s="398"/>
      <c r="DBS68" s="398"/>
      <c r="DBT68" s="398"/>
      <c r="DBU68" s="398"/>
      <c r="DBV68" s="398"/>
      <c r="DBW68" s="398"/>
      <c r="DBX68" s="398"/>
      <c r="DBY68" s="398"/>
      <c r="DBZ68" s="398"/>
      <c r="DCA68" s="398"/>
      <c r="DCB68" s="398"/>
      <c r="DCC68" s="398"/>
      <c r="DCD68" s="398"/>
      <c r="DCE68" s="398"/>
      <c r="DCF68" s="398"/>
      <c r="DCG68" s="398"/>
      <c r="DCH68" s="398"/>
      <c r="DCI68" s="398"/>
      <c r="DCJ68" s="398"/>
      <c r="DCK68" s="398"/>
      <c r="DCL68" s="398"/>
      <c r="DCM68" s="398"/>
      <c r="DCN68" s="398"/>
      <c r="DCO68" s="398"/>
      <c r="DCP68" s="398"/>
      <c r="DCQ68" s="398"/>
      <c r="DCR68" s="398"/>
      <c r="DCS68" s="398"/>
      <c r="DCT68" s="398"/>
      <c r="DCU68" s="398"/>
      <c r="DCV68" s="398"/>
      <c r="DCW68" s="398"/>
      <c r="DCX68" s="398"/>
      <c r="DCY68" s="398"/>
      <c r="DCZ68" s="398"/>
      <c r="DDA68" s="398"/>
      <c r="DDB68" s="398"/>
      <c r="DDC68" s="398"/>
      <c r="DDD68" s="398"/>
      <c r="DDE68" s="398"/>
      <c r="DDF68" s="398"/>
      <c r="DDG68" s="398"/>
      <c r="DDH68" s="398"/>
      <c r="DDI68" s="398"/>
      <c r="DDJ68" s="398"/>
      <c r="DDK68" s="398"/>
      <c r="DDL68" s="398"/>
      <c r="DDM68" s="398"/>
      <c r="DDN68" s="398"/>
      <c r="DDO68" s="398"/>
      <c r="DDP68" s="398"/>
      <c r="DDQ68" s="398"/>
      <c r="DDR68" s="398"/>
      <c r="DDS68" s="398"/>
      <c r="DDT68" s="398"/>
      <c r="DDU68" s="398"/>
      <c r="DDV68" s="398"/>
      <c r="DDW68" s="398"/>
      <c r="DDX68" s="398"/>
      <c r="DDY68" s="398"/>
      <c r="DDZ68" s="398"/>
      <c r="DEA68" s="398"/>
      <c r="DEB68" s="398"/>
      <c r="DEC68" s="398"/>
      <c r="DED68" s="398"/>
      <c r="DEE68" s="398"/>
      <c r="DEF68" s="398"/>
      <c r="DEG68" s="398"/>
      <c r="DEH68" s="398"/>
      <c r="DEI68" s="398"/>
      <c r="DEJ68" s="398"/>
      <c r="DEK68" s="398"/>
      <c r="DEL68" s="398"/>
      <c r="DEM68" s="398"/>
      <c r="DEN68" s="398"/>
      <c r="DEO68" s="398"/>
      <c r="DEP68" s="398"/>
      <c r="DEQ68" s="398"/>
      <c r="DER68" s="398"/>
      <c r="DES68" s="398"/>
      <c r="DET68" s="398"/>
      <c r="DEU68" s="398"/>
      <c r="DEV68" s="398"/>
      <c r="DEW68" s="398"/>
      <c r="DEX68" s="398"/>
      <c r="DEY68" s="398"/>
      <c r="DEZ68" s="398"/>
      <c r="DFA68" s="398"/>
      <c r="DFB68" s="398"/>
      <c r="DFC68" s="398"/>
      <c r="DFD68" s="398"/>
      <c r="DFE68" s="398"/>
      <c r="DFF68" s="398"/>
      <c r="DFG68" s="398"/>
      <c r="DFH68" s="398"/>
      <c r="DFI68" s="398"/>
      <c r="DFJ68" s="398"/>
      <c r="DFK68" s="398"/>
      <c r="DFL68" s="398"/>
      <c r="DFM68" s="398"/>
      <c r="DFN68" s="398"/>
      <c r="DFO68" s="398"/>
      <c r="DFP68" s="398"/>
      <c r="DFQ68" s="398"/>
      <c r="DFR68" s="398"/>
      <c r="DFS68" s="398"/>
      <c r="DFT68" s="398"/>
      <c r="DFU68" s="398"/>
      <c r="DFV68" s="398"/>
      <c r="DFW68" s="398"/>
      <c r="DFX68" s="398"/>
      <c r="DFY68" s="398"/>
      <c r="DFZ68" s="398"/>
      <c r="DGA68" s="398"/>
      <c r="DGB68" s="398"/>
      <c r="DGC68" s="398"/>
      <c r="DGD68" s="398"/>
      <c r="DGE68" s="398"/>
      <c r="DGF68" s="398"/>
      <c r="DGG68" s="398"/>
      <c r="DGH68" s="398"/>
      <c r="DGI68" s="398"/>
      <c r="DGJ68" s="398"/>
      <c r="DGK68" s="398"/>
      <c r="DGL68" s="398"/>
      <c r="DGM68" s="398"/>
      <c r="DGN68" s="398"/>
      <c r="DGO68" s="398"/>
      <c r="DGP68" s="398"/>
      <c r="DGQ68" s="398"/>
      <c r="DGR68" s="398"/>
      <c r="DGS68" s="398"/>
      <c r="DGT68" s="398"/>
      <c r="DGU68" s="398"/>
      <c r="DGV68" s="398"/>
      <c r="DGW68" s="398"/>
      <c r="DGX68" s="398"/>
      <c r="DGY68" s="398"/>
      <c r="DGZ68" s="398"/>
      <c r="DHA68" s="398"/>
      <c r="DHB68" s="398"/>
      <c r="DHC68" s="398"/>
      <c r="DHD68" s="398"/>
      <c r="DHE68" s="398"/>
      <c r="DHF68" s="398"/>
      <c r="DHG68" s="398"/>
      <c r="DHH68" s="398"/>
      <c r="DHI68" s="398"/>
      <c r="DHJ68" s="398"/>
      <c r="DHK68" s="398"/>
      <c r="DHL68" s="398"/>
      <c r="DHM68" s="398"/>
      <c r="DHN68" s="398"/>
      <c r="DHO68" s="398"/>
      <c r="DHP68" s="398"/>
      <c r="DHQ68" s="398"/>
      <c r="DHR68" s="398"/>
      <c r="DHS68" s="398"/>
      <c r="DHT68" s="398"/>
      <c r="DHU68" s="398"/>
      <c r="DHV68" s="398"/>
      <c r="DHW68" s="398"/>
      <c r="DHX68" s="398"/>
      <c r="DHY68" s="398"/>
      <c r="DHZ68" s="398"/>
      <c r="DIA68" s="398"/>
      <c r="DIB68" s="398"/>
      <c r="DIC68" s="398"/>
      <c r="DID68" s="398"/>
      <c r="DIE68" s="398"/>
      <c r="DIF68" s="398"/>
      <c r="DIG68" s="398"/>
      <c r="DIH68" s="398"/>
      <c r="DII68" s="398"/>
      <c r="DIJ68" s="398"/>
      <c r="DIK68" s="398"/>
      <c r="DIL68" s="398"/>
      <c r="DIM68" s="398"/>
      <c r="DIN68" s="398"/>
      <c r="DIO68" s="398"/>
      <c r="DIP68" s="398"/>
      <c r="DIQ68" s="398"/>
      <c r="DIR68" s="398"/>
      <c r="DIS68" s="398"/>
      <c r="DIT68" s="398"/>
      <c r="DIU68" s="398"/>
      <c r="DIV68" s="398"/>
      <c r="DIW68" s="398"/>
      <c r="DIX68" s="398"/>
      <c r="DIY68" s="398"/>
      <c r="DIZ68" s="398"/>
      <c r="DJA68" s="398"/>
      <c r="DJB68" s="398"/>
      <c r="DJC68" s="398"/>
      <c r="DJD68" s="398"/>
      <c r="DJE68" s="398"/>
      <c r="DJF68" s="398"/>
      <c r="DJG68" s="398"/>
      <c r="DJH68" s="398"/>
      <c r="DJI68" s="398"/>
      <c r="DJJ68" s="398"/>
      <c r="DJK68" s="398"/>
      <c r="DJL68" s="398"/>
      <c r="DJM68" s="398"/>
      <c r="DJN68" s="398"/>
      <c r="DJO68" s="398"/>
      <c r="DJP68" s="398"/>
      <c r="DJQ68" s="398"/>
      <c r="DJR68" s="398"/>
      <c r="DJS68" s="398"/>
      <c r="DJT68" s="398"/>
      <c r="DJU68" s="398"/>
      <c r="DJV68" s="398"/>
      <c r="DJW68" s="398"/>
      <c r="DJX68" s="398"/>
      <c r="DJY68" s="398"/>
      <c r="DJZ68" s="398"/>
      <c r="DKA68" s="398"/>
      <c r="DKB68" s="398"/>
      <c r="DKC68" s="398"/>
      <c r="DKD68" s="398"/>
      <c r="DKE68" s="398"/>
      <c r="DKF68" s="398"/>
      <c r="DKG68" s="398"/>
      <c r="DKH68" s="398"/>
      <c r="DKI68" s="398"/>
      <c r="DKJ68" s="398"/>
      <c r="DKK68" s="398"/>
      <c r="DKL68" s="398"/>
      <c r="DKM68" s="398"/>
      <c r="DKN68" s="398"/>
      <c r="DKO68" s="398"/>
      <c r="DKP68" s="398"/>
      <c r="DKQ68" s="398"/>
      <c r="DKR68" s="398"/>
      <c r="DKS68" s="398"/>
      <c r="DKT68" s="398"/>
      <c r="DKU68" s="398"/>
      <c r="DKV68" s="398"/>
      <c r="DKW68" s="398"/>
      <c r="DKX68" s="398"/>
      <c r="DKY68" s="398"/>
      <c r="DKZ68" s="398"/>
      <c r="DLA68" s="398"/>
      <c r="DLB68" s="398"/>
      <c r="DLC68" s="398"/>
      <c r="DLD68" s="398"/>
      <c r="DLE68" s="398"/>
      <c r="DLF68" s="398"/>
      <c r="DLG68" s="398"/>
      <c r="DLH68" s="398"/>
      <c r="DLI68" s="398"/>
      <c r="DLJ68" s="398"/>
      <c r="DLK68" s="398"/>
      <c r="DLL68" s="398"/>
      <c r="DLM68" s="398"/>
      <c r="DLN68" s="398"/>
      <c r="DLO68" s="398"/>
      <c r="DLP68" s="398"/>
      <c r="DLQ68" s="398"/>
      <c r="DLR68" s="398"/>
      <c r="DLS68" s="398"/>
      <c r="DLT68" s="398"/>
      <c r="DLU68" s="398"/>
      <c r="DLV68" s="398"/>
      <c r="DLW68" s="398"/>
      <c r="DLX68" s="398"/>
      <c r="DLY68" s="398"/>
      <c r="DLZ68" s="398"/>
      <c r="DMA68" s="398"/>
      <c r="DMB68" s="398"/>
      <c r="DMC68" s="398"/>
      <c r="DMD68" s="398"/>
      <c r="DME68" s="398"/>
      <c r="DMF68" s="398"/>
      <c r="DMG68" s="398"/>
      <c r="DMH68" s="398"/>
      <c r="DMI68" s="398"/>
      <c r="DMJ68" s="398"/>
      <c r="DMK68" s="398"/>
      <c r="DML68" s="398"/>
      <c r="DMM68" s="398"/>
      <c r="DMN68" s="398"/>
      <c r="DMO68" s="398"/>
      <c r="DMP68" s="398"/>
      <c r="DMQ68" s="398"/>
      <c r="DMR68" s="398"/>
      <c r="DMS68" s="398"/>
      <c r="DMT68" s="398"/>
      <c r="DMU68" s="398"/>
      <c r="DMV68" s="398"/>
      <c r="DMW68" s="398"/>
      <c r="DMX68" s="398"/>
      <c r="DMY68" s="398"/>
      <c r="DMZ68" s="398"/>
      <c r="DNA68" s="398"/>
      <c r="DNB68" s="398"/>
      <c r="DNC68" s="398"/>
      <c r="DND68" s="398"/>
      <c r="DNE68" s="398"/>
      <c r="DNF68" s="398"/>
      <c r="DNG68" s="398"/>
      <c r="DNH68" s="398"/>
      <c r="DNI68" s="398"/>
      <c r="DNJ68" s="398"/>
      <c r="DNK68" s="398"/>
      <c r="DNL68" s="398"/>
      <c r="DNM68" s="398"/>
      <c r="DNN68" s="398"/>
      <c r="DNO68" s="398"/>
      <c r="DNP68" s="398"/>
      <c r="DNQ68" s="398"/>
      <c r="DNR68" s="398"/>
      <c r="DNS68" s="398"/>
      <c r="DNT68" s="398"/>
      <c r="DNU68" s="398"/>
      <c r="DNV68" s="398"/>
      <c r="DNW68" s="398"/>
      <c r="DNX68" s="398"/>
      <c r="DNY68" s="398"/>
      <c r="DNZ68" s="398"/>
      <c r="DOA68" s="398"/>
      <c r="DOB68" s="398"/>
      <c r="DOC68" s="398"/>
      <c r="DOD68" s="398"/>
      <c r="DOE68" s="398"/>
      <c r="DOF68" s="398"/>
      <c r="DOG68" s="398"/>
      <c r="DOH68" s="398"/>
      <c r="DOI68" s="398"/>
      <c r="DOJ68" s="398"/>
      <c r="DOK68" s="398"/>
      <c r="DOL68" s="398"/>
      <c r="DOM68" s="398"/>
      <c r="DON68" s="398"/>
      <c r="DOO68" s="398"/>
      <c r="DOP68" s="398"/>
      <c r="DOQ68" s="398"/>
      <c r="DOR68" s="398"/>
      <c r="DOS68" s="398"/>
      <c r="DOT68" s="398"/>
      <c r="DOU68" s="398"/>
      <c r="DOV68" s="398"/>
      <c r="DOW68" s="398"/>
      <c r="DOX68" s="398"/>
      <c r="DOY68" s="398"/>
      <c r="DOZ68" s="398"/>
      <c r="DPA68" s="398"/>
      <c r="DPB68" s="398"/>
      <c r="DPC68" s="398"/>
      <c r="DPD68" s="398"/>
      <c r="DPE68" s="398"/>
      <c r="DPF68" s="398"/>
      <c r="DPG68" s="398"/>
      <c r="DPH68" s="398"/>
      <c r="DPI68" s="398"/>
      <c r="DPJ68" s="398"/>
      <c r="DPK68" s="398"/>
      <c r="DPL68" s="398"/>
      <c r="DPM68" s="398"/>
      <c r="DPN68" s="398"/>
      <c r="DPO68" s="398"/>
      <c r="DPP68" s="398"/>
      <c r="DPQ68" s="398"/>
      <c r="DPR68" s="398"/>
      <c r="DPS68" s="398"/>
      <c r="DPT68" s="398"/>
      <c r="DPU68" s="398"/>
      <c r="DPV68" s="398"/>
      <c r="DPW68" s="398"/>
      <c r="DPX68" s="398"/>
      <c r="DPY68" s="398"/>
      <c r="DPZ68" s="398"/>
      <c r="DQA68" s="398"/>
      <c r="DQB68" s="398"/>
      <c r="DQC68" s="398"/>
      <c r="DQD68" s="398"/>
      <c r="DQE68" s="398"/>
      <c r="DQF68" s="398"/>
      <c r="DQG68" s="398"/>
      <c r="DQH68" s="398"/>
      <c r="DQI68" s="398"/>
      <c r="DQJ68" s="398"/>
      <c r="DQK68" s="398"/>
      <c r="DQL68" s="398"/>
      <c r="DQM68" s="398"/>
      <c r="DQN68" s="398"/>
      <c r="DQO68" s="398"/>
      <c r="DQP68" s="398"/>
      <c r="DQQ68" s="398"/>
      <c r="DQR68" s="398"/>
      <c r="DQS68" s="398"/>
      <c r="DQT68" s="398"/>
      <c r="DQU68" s="398"/>
      <c r="DQV68" s="398"/>
      <c r="DQW68" s="398"/>
      <c r="DQX68" s="398"/>
      <c r="DQY68" s="398"/>
      <c r="DQZ68" s="398"/>
      <c r="DRA68" s="398"/>
      <c r="DRB68" s="398"/>
      <c r="DRC68" s="398"/>
      <c r="DRD68" s="398"/>
      <c r="DRE68" s="398"/>
      <c r="DRF68" s="398"/>
      <c r="DRG68" s="398"/>
      <c r="DRH68" s="398"/>
      <c r="DRI68" s="398"/>
      <c r="DRJ68" s="398"/>
      <c r="DRK68" s="398"/>
      <c r="DRL68" s="398"/>
      <c r="DRM68" s="398"/>
      <c r="DRN68" s="398"/>
      <c r="DRO68" s="398"/>
      <c r="DRP68" s="398"/>
      <c r="DRQ68" s="398"/>
      <c r="DRR68" s="398"/>
      <c r="DRS68" s="398"/>
      <c r="DRT68" s="398"/>
      <c r="DRU68" s="398"/>
      <c r="DRV68" s="398"/>
      <c r="DRW68" s="398"/>
      <c r="DRX68" s="398"/>
      <c r="DRY68" s="398"/>
      <c r="DRZ68" s="398"/>
      <c r="DSA68" s="398"/>
      <c r="DSB68" s="398"/>
      <c r="DSC68" s="398"/>
      <c r="DSD68" s="398"/>
      <c r="DSE68" s="398"/>
      <c r="DSF68" s="398"/>
      <c r="DSG68" s="398"/>
      <c r="DSH68" s="398"/>
      <c r="DSI68" s="398"/>
      <c r="DSJ68" s="398"/>
      <c r="DSK68" s="398"/>
      <c r="DSL68" s="398"/>
      <c r="DSM68" s="398"/>
      <c r="DSN68" s="398"/>
      <c r="DSO68" s="398"/>
      <c r="DSP68" s="398"/>
      <c r="DSQ68" s="398"/>
      <c r="DSR68" s="398"/>
      <c r="DSS68" s="398"/>
      <c r="DST68" s="398"/>
      <c r="DSU68" s="398"/>
      <c r="DSV68" s="398"/>
      <c r="DSW68" s="398"/>
      <c r="DSX68" s="398"/>
      <c r="DSY68" s="398"/>
      <c r="DSZ68" s="398"/>
      <c r="DTA68" s="398"/>
      <c r="DTB68" s="398"/>
      <c r="DTC68" s="398"/>
      <c r="DTD68" s="398"/>
      <c r="DTE68" s="398"/>
      <c r="DTF68" s="398"/>
      <c r="DTG68" s="398"/>
      <c r="DTH68" s="398"/>
      <c r="DTI68" s="398"/>
      <c r="DTJ68" s="398"/>
      <c r="DTK68" s="398"/>
      <c r="DTL68" s="398"/>
      <c r="DTM68" s="398"/>
      <c r="DTN68" s="398"/>
      <c r="DTO68" s="398"/>
      <c r="DTP68" s="398"/>
      <c r="DTQ68" s="398"/>
      <c r="DTR68" s="398"/>
      <c r="DTS68" s="398"/>
      <c r="DTT68" s="398"/>
      <c r="DTU68" s="398"/>
      <c r="DTV68" s="398"/>
      <c r="DTW68" s="398"/>
      <c r="DTX68" s="398"/>
      <c r="DTY68" s="398"/>
      <c r="DTZ68" s="398"/>
      <c r="DUA68" s="398"/>
      <c r="DUB68" s="398"/>
      <c r="DUC68" s="398"/>
      <c r="DUD68" s="398"/>
      <c r="DUE68" s="398"/>
      <c r="DUF68" s="398"/>
      <c r="DUG68" s="398"/>
      <c r="DUH68" s="398"/>
      <c r="DUI68" s="398"/>
      <c r="DUJ68" s="398"/>
      <c r="DUK68" s="398"/>
      <c r="DUL68" s="398"/>
      <c r="DUM68" s="398"/>
      <c r="DUN68" s="398"/>
      <c r="DUO68" s="398"/>
      <c r="DUP68" s="398"/>
      <c r="DUQ68" s="398"/>
      <c r="DUR68" s="398"/>
      <c r="DUS68" s="398"/>
      <c r="DUT68" s="398"/>
      <c r="DUU68" s="398"/>
      <c r="DUV68" s="398"/>
      <c r="DUW68" s="398"/>
      <c r="DUX68" s="398"/>
      <c r="DUY68" s="398"/>
      <c r="DUZ68" s="398"/>
      <c r="DVA68" s="398"/>
      <c r="DVB68" s="398"/>
      <c r="DVC68" s="398"/>
      <c r="DVD68" s="398"/>
      <c r="DVE68" s="398"/>
      <c r="DVF68" s="398"/>
      <c r="DVG68" s="398"/>
      <c r="DVH68" s="398"/>
      <c r="DVI68" s="398"/>
      <c r="DVJ68" s="398"/>
      <c r="DVK68" s="398"/>
      <c r="DVL68" s="398"/>
      <c r="DVM68" s="398"/>
      <c r="DVN68" s="398"/>
      <c r="DVO68" s="398"/>
      <c r="DVP68" s="398"/>
      <c r="DVQ68" s="398"/>
      <c r="DVR68" s="398"/>
      <c r="DVS68" s="398"/>
      <c r="DVT68" s="398"/>
      <c r="DVU68" s="398"/>
      <c r="DVV68" s="398"/>
      <c r="DVW68" s="398"/>
      <c r="DVX68" s="398"/>
      <c r="DVY68" s="398"/>
      <c r="DVZ68" s="398"/>
      <c r="DWA68" s="398"/>
      <c r="DWB68" s="398"/>
      <c r="DWC68" s="398"/>
      <c r="DWD68" s="398"/>
      <c r="DWE68" s="398"/>
      <c r="DWF68" s="398"/>
      <c r="DWG68" s="398"/>
      <c r="DWH68" s="398"/>
      <c r="DWI68" s="398"/>
      <c r="DWJ68" s="398"/>
      <c r="DWK68" s="398"/>
      <c r="DWL68" s="398"/>
      <c r="DWM68" s="398"/>
      <c r="DWN68" s="398"/>
      <c r="DWO68" s="398"/>
      <c r="DWP68" s="398"/>
      <c r="DWQ68" s="398"/>
      <c r="DWR68" s="398"/>
      <c r="DWS68" s="398"/>
      <c r="DWT68" s="398"/>
      <c r="DWU68" s="398"/>
      <c r="DWV68" s="398"/>
      <c r="DWW68" s="398"/>
      <c r="DWX68" s="398"/>
      <c r="DWY68" s="398"/>
      <c r="DWZ68" s="398"/>
      <c r="DXA68" s="398"/>
      <c r="DXB68" s="398"/>
      <c r="DXC68" s="398"/>
      <c r="DXD68" s="398"/>
      <c r="DXE68" s="398"/>
      <c r="DXF68" s="398"/>
      <c r="DXG68" s="398"/>
      <c r="DXH68" s="398"/>
      <c r="DXI68" s="398"/>
      <c r="DXJ68" s="398"/>
      <c r="DXK68" s="398"/>
      <c r="DXL68" s="398"/>
      <c r="DXM68" s="398"/>
      <c r="DXN68" s="398"/>
      <c r="DXO68" s="398"/>
      <c r="DXP68" s="398"/>
      <c r="DXQ68" s="398"/>
      <c r="DXR68" s="398"/>
      <c r="DXS68" s="398"/>
      <c r="DXT68" s="398"/>
      <c r="DXU68" s="398"/>
      <c r="DXV68" s="398"/>
      <c r="DXW68" s="398"/>
      <c r="DXX68" s="398"/>
      <c r="DXY68" s="398"/>
      <c r="DXZ68" s="398"/>
      <c r="DYA68" s="398"/>
      <c r="DYB68" s="398"/>
      <c r="DYC68" s="398"/>
      <c r="DYD68" s="398"/>
      <c r="DYE68" s="398"/>
      <c r="DYF68" s="398"/>
      <c r="DYG68" s="398"/>
      <c r="DYH68" s="398"/>
      <c r="DYI68" s="398"/>
      <c r="DYJ68" s="398"/>
      <c r="DYK68" s="398"/>
      <c r="DYL68" s="398"/>
      <c r="DYM68" s="398"/>
      <c r="DYN68" s="398"/>
      <c r="DYO68" s="398"/>
      <c r="DYP68" s="398"/>
      <c r="DYQ68" s="398"/>
      <c r="DYR68" s="398"/>
      <c r="DYS68" s="398"/>
      <c r="DYT68" s="398"/>
      <c r="DYU68" s="398"/>
      <c r="DYV68" s="398"/>
      <c r="DYW68" s="398"/>
      <c r="DYX68" s="398"/>
      <c r="DYY68" s="398"/>
      <c r="DYZ68" s="398"/>
      <c r="DZA68" s="398"/>
      <c r="DZB68" s="398"/>
      <c r="DZC68" s="398"/>
      <c r="DZD68" s="398"/>
      <c r="DZE68" s="398"/>
      <c r="DZF68" s="398"/>
      <c r="DZG68" s="398"/>
      <c r="DZH68" s="398"/>
      <c r="DZI68" s="398"/>
      <c r="DZJ68" s="398"/>
      <c r="DZK68" s="398"/>
      <c r="DZL68" s="398"/>
      <c r="DZM68" s="398"/>
      <c r="DZN68" s="398"/>
      <c r="DZO68" s="398"/>
      <c r="DZP68" s="398"/>
      <c r="DZQ68" s="398"/>
      <c r="DZR68" s="398"/>
      <c r="DZS68" s="398"/>
      <c r="DZT68" s="398"/>
      <c r="DZU68" s="398"/>
      <c r="DZV68" s="398"/>
      <c r="DZW68" s="398"/>
      <c r="DZX68" s="398"/>
      <c r="DZY68" s="398"/>
      <c r="DZZ68" s="398"/>
      <c r="EAA68" s="398"/>
      <c r="EAB68" s="398"/>
      <c r="EAC68" s="398"/>
      <c r="EAD68" s="398"/>
      <c r="EAE68" s="398"/>
      <c r="EAF68" s="398"/>
      <c r="EAG68" s="398"/>
      <c r="EAH68" s="398"/>
      <c r="EAI68" s="398"/>
      <c r="EAJ68" s="398"/>
      <c r="EAK68" s="398"/>
      <c r="EAL68" s="398"/>
      <c r="EAM68" s="398"/>
      <c r="EAN68" s="398"/>
      <c r="EAO68" s="398"/>
      <c r="EAP68" s="398"/>
      <c r="EAQ68" s="398"/>
      <c r="EAR68" s="398"/>
      <c r="EAS68" s="398"/>
      <c r="EAT68" s="398"/>
      <c r="EAU68" s="398"/>
      <c r="EAV68" s="398"/>
      <c r="EAW68" s="398"/>
      <c r="EAX68" s="398"/>
      <c r="EAY68" s="398"/>
      <c r="EAZ68" s="398"/>
      <c r="EBA68" s="398"/>
      <c r="EBB68" s="398"/>
      <c r="EBC68" s="398"/>
      <c r="EBD68" s="398"/>
      <c r="EBE68" s="398"/>
      <c r="EBF68" s="398"/>
      <c r="EBG68" s="398"/>
      <c r="EBH68" s="398"/>
      <c r="EBI68" s="398"/>
      <c r="EBJ68" s="398"/>
      <c r="EBK68" s="398"/>
      <c r="EBL68" s="398"/>
      <c r="EBM68" s="398"/>
      <c r="EBN68" s="398"/>
      <c r="EBO68" s="398"/>
      <c r="EBP68" s="398"/>
      <c r="EBQ68" s="398"/>
      <c r="EBR68" s="398"/>
      <c r="EBS68" s="398"/>
      <c r="EBT68" s="398"/>
      <c r="EBU68" s="398"/>
      <c r="EBV68" s="398"/>
      <c r="EBW68" s="398"/>
      <c r="EBX68" s="398"/>
      <c r="EBY68" s="398"/>
      <c r="EBZ68" s="398"/>
      <c r="ECA68" s="398"/>
      <c r="ECB68" s="398"/>
      <c r="ECC68" s="398"/>
      <c r="ECD68" s="398"/>
      <c r="ECE68" s="398"/>
      <c r="ECF68" s="398"/>
      <c r="ECG68" s="398"/>
      <c r="ECH68" s="398"/>
      <c r="ECI68" s="398"/>
      <c r="ECJ68" s="398"/>
      <c r="ECK68" s="398"/>
      <c r="ECL68" s="398"/>
      <c r="ECM68" s="398"/>
      <c r="ECN68" s="398"/>
      <c r="ECO68" s="398"/>
      <c r="ECP68" s="398"/>
      <c r="ECQ68" s="398"/>
      <c r="ECR68" s="398"/>
      <c r="ECS68" s="398"/>
      <c r="ECT68" s="398"/>
      <c r="ECU68" s="398"/>
      <c r="ECV68" s="398"/>
      <c r="ECW68" s="398"/>
      <c r="ECX68" s="398"/>
      <c r="ECY68" s="398"/>
      <c r="ECZ68" s="398"/>
      <c r="EDA68" s="398"/>
      <c r="EDB68" s="398"/>
      <c r="EDC68" s="398"/>
      <c r="EDD68" s="398"/>
      <c r="EDE68" s="398"/>
      <c r="EDF68" s="398"/>
      <c r="EDG68" s="398"/>
      <c r="EDH68" s="398"/>
      <c r="EDI68" s="398"/>
      <c r="EDJ68" s="398"/>
      <c r="EDK68" s="398"/>
      <c r="EDL68" s="398"/>
      <c r="EDM68" s="398"/>
      <c r="EDN68" s="398"/>
      <c r="EDO68" s="398"/>
      <c r="EDP68" s="398"/>
      <c r="EDQ68" s="398"/>
      <c r="EDR68" s="398"/>
      <c r="EDS68" s="398"/>
      <c r="EDT68" s="398"/>
      <c r="EDU68" s="398"/>
      <c r="EDV68" s="398"/>
      <c r="EDW68" s="398"/>
      <c r="EDX68" s="398"/>
      <c r="EDY68" s="398"/>
      <c r="EDZ68" s="398"/>
      <c r="EEA68" s="398"/>
      <c r="EEB68" s="398"/>
      <c r="EEC68" s="398"/>
      <c r="EED68" s="398"/>
      <c r="EEE68" s="398"/>
      <c r="EEF68" s="398"/>
      <c r="EEG68" s="398"/>
      <c r="EEH68" s="398"/>
      <c r="EEI68" s="398"/>
      <c r="EEJ68" s="398"/>
      <c r="EEK68" s="398"/>
      <c r="EEL68" s="398"/>
      <c r="EEM68" s="398"/>
      <c r="EEN68" s="398"/>
      <c r="EEO68" s="398"/>
      <c r="EEP68" s="398"/>
      <c r="EEQ68" s="398"/>
      <c r="EER68" s="398"/>
      <c r="EES68" s="398"/>
      <c r="EET68" s="398"/>
      <c r="EEU68" s="398"/>
      <c r="EEV68" s="398"/>
      <c r="EEW68" s="398"/>
      <c r="EEX68" s="398"/>
      <c r="EEY68" s="398"/>
      <c r="EEZ68" s="398"/>
      <c r="EFA68" s="398"/>
      <c r="EFB68" s="398"/>
      <c r="EFC68" s="398"/>
      <c r="EFD68" s="398"/>
      <c r="EFE68" s="398"/>
      <c r="EFF68" s="398"/>
      <c r="EFG68" s="398"/>
      <c r="EFH68" s="398"/>
      <c r="EFI68" s="398"/>
      <c r="EFJ68" s="398"/>
      <c r="EFK68" s="398"/>
      <c r="EFL68" s="398"/>
      <c r="EFM68" s="398"/>
      <c r="EFN68" s="398"/>
      <c r="EFO68" s="398"/>
      <c r="EFP68" s="398"/>
      <c r="EFQ68" s="398"/>
      <c r="EFR68" s="398"/>
      <c r="EFS68" s="398"/>
      <c r="EFT68" s="398"/>
      <c r="EFU68" s="398"/>
      <c r="EFV68" s="398"/>
      <c r="EFW68" s="398"/>
      <c r="EFX68" s="398"/>
      <c r="EFY68" s="398"/>
      <c r="EFZ68" s="398"/>
      <c r="EGA68" s="398"/>
      <c r="EGB68" s="398"/>
      <c r="EGC68" s="398"/>
      <c r="EGD68" s="398"/>
      <c r="EGE68" s="398"/>
      <c r="EGF68" s="398"/>
      <c r="EGG68" s="398"/>
      <c r="EGH68" s="398"/>
      <c r="EGI68" s="398"/>
      <c r="EGJ68" s="398"/>
      <c r="EGK68" s="398"/>
      <c r="EGL68" s="398"/>
      <c r="EGM68" s="398"/>
      <c r="EGN68" s="398"/>
      <c r="EGO68" s="398"/>
      <c r="EGP68" s="398"/>
      <c r="EGQ68" s="398"/>
      <c r="EGR68" s="398"/>
      <c r="EGS68" s="398"/>
      <c r="EGT68" s="398"/>
      <c r="EGU68" s="398"/>
      <c r="EGV68" s="398"/>
      <c r="EGW68" s="398"/>
      <c r="EGX68" s="398"/>
      <c r="EGY68" s="398"/>
      <c r="EGZ68" s="398"/>
      <c r="EHA68" s="398"/>
      <c r="EHB68" s="398"/>
      <c r="EHC68" s="398"/>
      <c r="EHD68" s="398"/>
      <c r="EHE68" s="398"/>
      <c r="EHF68" s="398"/>
      <c r="EHG68" s="398"/>
      <c r="EHH68" s="398"/>
      <c r="EHI68" s="398"/>
      <c r="EHJ68" s="398"/>
      <c r="EHK68" s="398"/>
      <c r="EHL68" s="398"/>
      <c r="EHM68" s="398"/>
      <c r="EHN68" s="398"/>
      <c r="EHO68" s="398"/>
      <c r="EHP68" s="398"/>
      <c r="EHQ68" s="398"/>
      <c r="EHR68" s="398"/>
      <c r="EHS68" s="398"/>
      <c r="EHT68" s="398"/>
      <c r="EHU68" s="398"/>
      <c r="EHV68" s="398"/>
      <c r="EHW68" s="398"/>
      <c r="EHX68" s="398"/>
      <c r="EHY68" s="398"/>
      <c r="EHZ68" s="398"/>
      <c r="EIA68" s="398"/>
      <c r="EIB68" s="398"/>
      <c r="EIC68" s="398"/>
      <c r="EID68" s="398"/>
      <c r="EIE68" s="398"/>
      <c r="EIF68" s="398"/>
      <c r="EIG68" s="398"/>
      <c r="EIH68" s="398"/>
      <c r="EII68" s="398"/>
      <c r="EIJ68" s="398"/>
      <c r="EIK68" s="398"/>
      <c r="EIL68" s="398"/>
      <c r="EIM68" s="398"/>
      <c r="EIN68" s="398"/>
      <c r="EIO68" s="398"/>
      <c r="EIP68" s="398"/>
      <c r="EIQ68" s="398"/>
      <c r="EIR68" s="398"/>
      <c r="EIS68" s="398"/>
      <c r="EIT68" s="398"/>
      <c r="EIU68" s="398"/>
      <c r="EIV68" s="398"/>
      <c r="EIW68" s="398"/>
      <c r="EIX68" s="398"/>
      <c r="EIY68" s="398"/>
      <c r="EIZ68" s="398"/>
      <c r="EJA68" s="398"/>
      <c r="EJB68" s="398"/>
      <c r="EJC68" s="398"/>
      <c r="EJD68" s="398"/>
      <c r="EJE68" s="398"/>
      <c r="EJF68" s="398"/>
      <c r="EJG68" s="398"/>
      <c r="EJH68" s="398"/>
      <c r="EJI68" s="398"/>
      <c r="EJJ68" s="398"/>
      <c r="EJK68" s="398"/>
      <c r="EJL68" s="398"/>
      <c r="EJM68" s="398"/>
      <c r="EJN68" s="398"/>
      <c r="EJO68" s="398"/>
      <c r="EJP68" s="398"/>
      <c r="EJQ68" s="398"/>
      <c r="EJR68" s="398"/>
      <c r="EJS68" s="398"/>
      <c r="EJT68" s="398"/>
      <c r="EJU68" s="398"/>
      <c r="EJV68" s="398"/>
      <c r="EJW68" s="398"/>
      <c r="EJX68" s="398"/>
      <c r="EJY68" s="398"/>
      <c r="EJZ68" s="398"/>
      <c r="EKA68" s="398"/>
      <c r="EKB68" s="398"/>
      <c r="EKC68" s="398"/>
      <c r="EKD68" s="398"/>
      <c r="EKE68" s="398"/>
      <c r="EKF68" s="398"/>
      <c r="EKG68" s="398"/>
      <c r="EKH68" s="398"/>
      <c r="EKI68" s="398"/>
      <c r="EKJ68" s="398"/>
      <c r="EKK68" s="398"/>
      <c r="EKL68" s="398"/>
      <c r="EKM68" s="398"/>
      <c r="EKN68" s="398"/>
      <c r="EKO68" s="398"/>
      <c r="EKP68" s="398"/>
      <c r="EKQ68" s="398"/>
      <c r="EKR68" s="398"/>
      <c r="EKS68" s="398"/>
      <c r="EKT68" s="398"/>
      <c r="EKU68" s="398"/>
      <c r="EKV68" s="398"/>
      <c r="EKW68" s="398"/>
      <c r="EKX68" s="398"/>
      <c r="EKY68" s="398"/>
      <c r="EKZ68" s="398"/>
      <c r="ELA68" s="398"/>
      <c r="ELB68" s="398"/>
      <c r="ELC68" s="398"/>
      <c r="ELD68" s="398"/>
      <c r="ELE68" s="398"/>
      <c r="ELF68" s="398"/>
      <c r="ELG68" s="398"/>
      <c r="ELH68" s="398"/>
      <c r="ELI68" s="398"/>
      <c r="ELJ68" s="398"/>
      <c r="ELK68" s="398"/>
      <c r="ELL68" s="398"/>
      <c r="ELM68" s="398"/>
      <c r="ELN68" s="398"/>
      <c r="ELO68" s="398"/>
      <c r="ELP68" s="398"/>
      <c r="ELQ68" s="398"/>
      <c r="ELR68" s="398"/>
      <c r="ELS68" s="398"/>
      <c r="ELT68" s="398"/>
      <c r="ELU68" s="398"/>
      <c r="ELV68" s="398"/>
      <c r="ELW68" s="398"/>
      <c r="ELX68" s="398"/>
      <c r="ELY68" s="398"/>
      <c r="ELZ68" s="398"/>
      <c r="EMA68" s="398"/>
      <c r="EMB68" s="398"/>
      <c r="EMC68" s="398"/>
      <c r="EMD68" s="398"/>
      <c r="EME68" s="398"/>
      <c r="EMF68" s="398"/>
      <c r="EMG68" s="398"/>
      <c r="EMH68" s="398"/>
      <c r="EMI68" s="398"/>
      <c r="EMJ68" s="398"/>
      <c r="EMK68" s="398"/>
      <c r="EML68" s="398"/>
      <c r="EMM68" s="398"/>
      <c r="EMN68" s="398"/>
      <c r="EMO68" s="398"/>
      <c r="EMP68" s="398"/>
      <c r="EMQ68" s="398"/>
      <c r="EMR68" s="398"/>
      <c r="EMS68" s="398"/>
      <c r="EMT68" s="398"/>
      <c r="EMU68" s="398"/>
      <c r="EMV68" s="398"/>
      <c r="EMW68" s="398"/>
      <c r="EMX68" s="398"/>
      <c r="EMY68" s="398"/>
      <c r="EMZ68" s="398"/>
      <c r="ENA68" s="398"/>
      <c r="ENB68" s="398"/>
      <c r="ENC68" s="398"/>
      <c r="END68" s="398"/>
      <c r="ENE68" s="398"/>
      <c r="ENF68" s="398"/>
      <c r="ENG68" s="398"/>
      <c r="ENH68" s="398"/>
      <c r="ENI68" s="398"/>
      <c r="ENJ68" s="398"/>
      <c r="ENK68" s="398"/>
      <c r="ENL68" s="398"/>
      <c r="ENM68" s="398"/>
      <c r="ENN68" s="398"/>
      <c r="ENO68" s="398"/>
      <c r="ENP68" s="398"/>
      <c r="ENQ68" s="398"/>
      <c r="ENR68" s="398"/>
      <c r="ENS68" s="398"/>
      <c r="ENT68" s="398"/>
      <c r="ENU68" s="398"/>
      <c r="ENV68" s="398"/>
      <c r="ENW68" s="398"/>
      <c r="ENX68" s="398"/>
      <c r="ENY68" s="398"/>
      <c r="ENZ68" s="398"/>
      <c r="EOA68" s="398"/>
      <c r="EOB68" s="398"/>
      <c r="EOC68" s="398"/>
      <c r="EOD68" s="398"/>
      <c r="EOE68" s="398"/>
      <c r="EOF68" s="398"/>
      <c r="EOG68" s="398"/>
      <c r="EOH68" s="398"/>
      <c r="EOI68" s="398"/>
      <c r="EOJ68" s="398"/>
      <c r="EOK68" s="398"/>
      <c r="EOL68" s="398"/>
      <c r="EOM68" s="398"/>
      <c r="EON68" s="398"/>
      <c r="EOO68" s="398"/>
      <c r="EOP68" s="398"/>
      <c r="EOQ68" s="398"/>
      <c r="EOR68" s="398"/>
      <c r="EOS68" s="398"/>
      <c r="EOT68" s="398"/>
      <c r="EOU68" s="398"/>
      <c r="EOV68" s="398"/>
      <c r="EOW68" s="398"/>
      <c r="EOX68" s="398"/>
      <c r="EOY68" s="398"/>
      <c r="EOZ68" s="398"/>
      <c r="EPA68" s="398"/>
      <c r="EPB68" s="398"/>
      <c r="EPC68" s="398"/>
      <c r="EPD68" s="398"/>
      <c r="EPE68" s="398"/>
      <c r="EPF68" s="398"/>
      <c r="EPG68" s="398"/>
      <c r="EPH68" s="398"/>
      <c r="EPI68" s="398"/>
      <c r="EPJ68" s="398"/>
      <c r="EPK68" s="398"/>
      <c r="EPL68" s="398"/>
      <c r="EPM68" s="398"/>
      <c r="EPN68" s="398"/>
      <c r="EPO68" s="398"/>
      <c r="EPP68" s="398"/>
      <c r="EPQ68" s="398"/>
      <c r="EPR68" s="398"/>
      <c r="EPS68" s="398"/>
      <c r="EPT68" s="398"/>
      <c r="EPU68" s="398"/>
      <c r="EPV68" s="398"/>
      <c r="EPW68" s="398"/>
      <c r="EPX68" s="398"/>
      <c r="EPY68" s="398"/>
      <c r="EPZ68" s="398"/>
      <c r="EQA68" s="398"/>
      <c r="EQB68" s="398"/>
      <c r="EQC68" s="398"/>
      <c r="EQD68" s="398"/>
      <c r="EQE68" s="398"/>
      <c r="EQF68" s="398"/>
      <c r="EQG68" s="398"/>
      <c r="EQH68" s="398"/>
      <c r="EQI68" s="398"/>
      <c r="EQJ68" s="398"/>
      <c r="EQK68" s="398"/>
      <c r="EQL68" s="398"/>
      <c r="EQM68" s="398"/>
      <c r="EQN68" s="398"/>
      <c r="EQO68" s="398"/>
      <c r="EQP68" s="398"/>
      <c r="EQQ68" s="398"/>
      <c r="EQR68" s="398"/>
      <c r="EQS68" s="398"/>
      <c r="EQT68" s="398"/>
      <c r="EQU68" s="398"/>
      <c r="EQV68" s="398"/>
      <c r="EQW68" s="398"/>
      <c r="EQX68" s="398"/>
      <c r="EQY68" s="398"/>
      <c r="EQZ68" s="398"/>
      <c r="ERA68" s="398"/>
      <c r="ERB68" s="398"/>
      <c r="ERC68" s="398"/>
      <c r="ERD68" s="398"/>
      <c r="ERE68" s="398"/>
      <c r="ERF68" s="398"/>
      <c r="ERG68" s="398"/>
      <c r="ERH68" s="398"/>
      <c r="ERI68" s="398"/>
      <c r="ERJ68" s="398"/>
      <c r="ERK68" s="398"/>
      <c r="ERL68" s="398"/>
      <c r="ERM68" s="398"/>
      <c r="ERN68" s="398"/>
      <c r="ERO68" s="398"/>
      <c r="ERP68" s="398"/>
      <c r="ERQ68" s="398"/>
      <c r="ERR68" s="398"/>
      <c r="ERS68" s="398"/>
      <c r="ERT68" s="398"/>
      <c r="ERU68" s="398"/>
      <c r="ERV68" s="398"/>
      <c r="ERW68" s="398"/>
      <c r="ERX68" s="398"/>
      <c r="ERY68" s="398"/>
      <c r="ERZ68" s="398"/>
      <c r="ESA68" s="398"/>
      <c r="ESB68" s="398"/>
      <c r="ESC68" s="398"/>
      <c r="ESD68" s="398"/>
      <c r="ESE68" s="398"/>
      <c r="ESF68" s="398"/>
      <c r="ESG68" s="398"/>
      <c r="ESH68" s="398"/>
      <c r="ESI68" s="398"/>
      <c r="ESJ68" s="398"/>
      <c r="ESK68" s="398"/>
      <c r="ESL68" s="398"/>
      <c r="ESM68" s="398"/>
      <c r="ESN68" s="398"/>
      <c r="ESO68" s="398"/>
      <c r="ESP68" s="398"/>
      <c r="ESQ68" s="398"/>
      <c r="ESR68" s="398"/>
      <c r="ESS68" s="398"/>
      <c r="EST68" s="398"/>
      <c r="ESU68" s="398"/>
      <c r="ESV68" s="398"/>
      <c r="ESW68" s="398"/>
      <c r="ESX68" s="398"/>
      <c r="ESY68" s="398"/>
      <c r="ESZ68" s="398"/>
      <c r="ETA68" s="398"/>
      <c r="ETB68" s="398"/>
      <c r="ETC68" s="398"/>
      <c r="ETD68" s="398"/>
      <c r="ETE68" s="398"/>
      <c r="ETF68" s="398"/>
      <c r="ETG68" s="398"/>
      <c r="ETH68" s="398"/>
      <c r="ETI68" s="398"/>
      <c r="ETJ68" s="398"/>
      <c r="ETK68" s="398"/>
      <c r="ETL68" s="398"/>
      <c r="ETM68" s="398"/>
      <c r="ETN68" s="398"/>
      <c r="ETO68" s="398"/>
      <c r="ETP68" s="398"/>
      <c r="ETQ68" s="398"/>
      <c r="ETR68" s="398"/>
      <c r="ETS68" s="398"/>
      <c r="ETT68" s="398"/>
      <c r="ETU68" s="398"/>
      <c r="ETV68" s="398"/>
      <c r="ETW68" s="398"/>
      <c r="ETX68" s="398"/>
      <c r="ETY68" s="398"/>
      <c r="ETZ68" s="398"/>
      <c r="EUA68" s="398"/>
      <c r="EUB68" s="398"/>
      <c r="EUC68" s="398"/>
      <c r="EUD68" s="398"/>
      <c r="EUE68" s="398"/>
      <c r="EUF68" s="398"/>
      <c r="EUG68" s="398"/>
      <c r="EUH68" s="398"/>
      <c r="EUI68" s="398"/>
      <c r="EUJ68" s="398"/>
      <c r="EUK68" s="398"/>
      <c r="EUL68" s="398"/>
      <c r="EUM68" s="398"/>
      <c r="EUN68" s="398"/>
      <c r="EUO68" s="398"/>
      <c r="EUP68" s="398"/>
      <c r="EUQ68" s="398"/>
      <c r="EUR68" s="398"/>
      <c r="EUS68" s="398"/>
      <c r="EUT68" s="398"/>
      <c r="EUU68" s="398"/>
      <c r="EUV68" s="398"/>
      <c r="EUW68" s="398"/>
      <c r="EUX68" s="398"/>
      <c r="EUY68" s="398"/>
      <c r="EUZ68" s="398"/>
      <c r="EVA68" s="398"/>
      <c r="EVB68" s="398"/>
      <c r="EVC68" s="398"/>
      <c r="EVD68" s="398"/>
      <c r="EVE68" s="398"/>
      <c r="EVF68" s="398"/>
      <c r="EVG68" s="398"/>
      <c r="EVH68" s="398"/>
      <c r="EVI68" s="398"/>
      <c r="EVJ68" s="398"/>
      <c r="EVK68" s="398"/>
      <c r="EVL68" s="398"/>
      <c r="EVM68" s="398"/>
      <c r="EVN68" s="398"/>
      <c r="EVO68" s="398"/>
      <c r="EVP68" s="398"/>
      <c r="EVQ68" s="398"/>
      <c r="EVR68" s="398"/>
      <c r="EVS68" s="398"/>
      <c r="EVT68" s="398"/>
      <c r="EVU68" s="398"/>
      <c r="EVV68" s="398"/>
      <c r="EVW68" s="398"/>
      <c r="EVX68" s="398"/>
      <c r="EVY68" s="398"/>
      <c r="EVZ68" s="398"/>
      <c r="EWA68" s="398"/>
      <c r="EWB68" s="398"/>
      <c r="EWC68" s="398"/>
      <c r="EWD68" s="398"/>
      <c r="EWE68" s="398"/>
      <c r="EWF68" s="398"/>
      <c r="EWG68" s="398"/>
      <c r="EWH68" s="398"/>
      <c r="EWI68" s="398"/>
      <c r="EWJ68" s="398"/>
      <c r="EWK68" s="398"/>
      <c r="EWL68" s="398"/>
      <c r="EWM68" s="398"/>
      <c r="EWN68" s="398"/>
      <c r="EWO68" s="398"/>
      <c r="EWP68" s="398"/>
      <c r="EWQ68" s="398"/>
      <c r="EWR68" s="398"/>
      <c r="EWS68" s="398"/>
      <c r="EWT68" s="398"/>
      <c r="EWU68" s="398"/>
      <c r="EWV68" s="398"/>
      <c r="EWW68" s="398"/>
      <c r="EWX68" s="398"/>
      <c r="EWY68" s="398"/>
      <c r="EWZ68" s="398"/>
      <c r="EXA68" s="398"/>
      <c r="EXB68" s="398"/>
      <c r="EXC68" s="398"/>
      <c r="EXD68" s="398"/>
      <c r="EXE68" s="398"/>
      <c r="EXF68" s="398"/>
      <c r="EXG68" s="398"/>
      <c r="EXH68" s="398"/>
      <c r="EXI68" s="398"/>
      <c r="EXJ68" s="398"/>
      <c r="EXK68" s="398"/>
      <c r="EXL68" s="398"/>
      <c r="EXM68" s="398"/>
      <c r="EXN68" s="398"/>
      <c r="EXO68" s="398"/>
      <c r="EXP68" s="398"/>
      <c r="EXQ68" s="398"/>
      <c r="EXR68" s="398"/>
      <c r="EXS68" s="398"/>
      <c r="EXT68" s="398"/>
      <c r="EXU68" s="398"/>
      <c r="EXV68" s="398"/>
      <c r="EXW68" s="398"/>
      <c r="EXX68" s="398"/>
      <c r="EXY68" s="398"/>
      <c r="EXZ68" s="398"/>
      <c r="EYA68" s="398"/>
      <c r="EYB68" s="398"/>
      <c r="EYC68" s="398"/>
      <c r="EYD68" s="398"/>
      <c r="EYE68" s="398"/>
      <c r="EYF68" s="398"/>
      <c r="EYG68" s="398"/>
      <c r="EYH68" s="398"/>
      <c r="EYI68" s="398"/>
      <c r="EYJ68" s="398"/>
      <c r="EYK68" s="398"/>
      <c r="EYL68" s="398"/>
      <c r="EYM68" s="398"/>
      <c r="EYN68" s="398"/>
      <c r="EYO68" s="398"/>
      <c r="EYP68" s="398"/>
      <c r="EYQ68" s="398"/>
      <c r="EYR68" s="398"/>
      <c r="EYS68" s="398"/>
      <c r="EYT68" s="398"/>
      <c r="EYU68" s="398"/>
      <c r="EYV68" s="398"/>
      <c r="EYW68" s="398"/>
      <c r="EYX68" s="398"/>
      <c r="EYY68" s="398"/>
      <c r="EYZ68" s="398"/>
      <c r="EZA68" s="398"/>
      <c r="EZB68" s="398"/>
      <c r="EZC68" s="398"/>
      <c r="EZD68" s="398"/>
      <c r="EZE68" s="398"/>
      <c r="EZF68" s="398"/>
      <c r="EZG68" s="398"/>
      <c r="EZH68" s="398"/>
      <c r="EZI68" s="398"/>
      <c r="EZJ68" s="398"/>
      <c r="EZK68" s="398"/>
      <c r="EZL68" s="398"/>
      <c r="EZM68" s="398"/>
      <c r="EZN68" s="398"/>
      <c r="EZO68" s="398"/>
      <c r="EZP68" s="398"/>
      <c r="EZQ68" s="398"/>
      <c r="EZR68" s="398"/>
      <c r="EZS68" s="398"/>
      <c r="EZT68" s="398"/>
      <c r="EZU68" s="398"/>
      <c r="EZV68" s="398"/>
      <c r="EZW68" s="398"/>
      <c r="EZX68" s="398"/>
      <c r="EZY68" s="398"/>
      <c r="EZZ68" s="398"/>
      <c r="FAA68" s="398"/>
      <c r="FAB68" s="398"/>
      <c r="FAC68" s="398"/>
      <c r="FAD68" s="398"/>
      <c r="FAE68" s="398"/>
      <c r="FAF68" s="398"/>
      <c r="FAG68" s="398"/>
      <c r="FAH68" s="398"/>
      <c r="FAI68" s="398"/>
      <c r="FAJ68" s="398"/>
      <c r="FAK68" s="398"/>
      <c r="FAL68" s="398"/>
      <c r="FAM68" s="398"/>
      <c r="FAN68" s="398"/>
      <c r="FAO68" s="398"/>
      <c r="FAP68" s="398"/>
      <c r="FAQ68" s="398"/>
      <c r="FAR68" s="398"/>
      <c r="FAS68" s="398"/>
      <c r="FAT68" s="398"/>
      <c r="FAU68" s="398"/>
      <c r="FAV68" s="398"/>
      <c r="FAW68" s="398"/>
      <c r="FAX68" s="398"/>
      <c r="FAY68" s="398"/>
      <c r="FAZ68" s="398"/>
      <c r="FBA68" s="398"/>
      <c r="FBB68" s="398"/>
      <c r="FBC68" s="398"/>
      <c r="FBD68" s="398"/>
      <c r="FBE68" s="398"/>
      <c r="FBF68" s="398"/>
      <c r="FBG68" s="398"/>
      <c r="FBH68" s="398"/>
      <c r="FBI68" s="398"/>
      <c r="FBJ68" s="398"/>
      <c r="FBK68" s="398"/>
      <c r="FBL68" s="398"/>
      <c r="FBM68" s="398"/>
      <c r="FBN68" s="398"/>
      <c r="FBO68" s="398"/>
      <c r="FBP68" s="398"/>
      <c r="FBQ68" s="398"/>
      <c r="FBR68" s="398"/>
      <c r="FBS68" s="398"/>
      <c r="FBT68" s="398"/>
      <c r="FBU68" s="398"/>
      <c r="FBV68" s="398"/>
      <c r="FBW68" s="398"/>
      <c r="FBX68" s="398"/>
      <c r="FBY68" s="398"/>
      <c r="FBZ68" s="398"/>
      <c r="FCA68" s="398"/>
      <c r="FCB68" s="398"/>
      <c r="FCC68" s="398"/>
      <c r="FCD68" s="398"/>
      <c r="FCE68" s="398"/>
      <c r="FCF68" s="398"/>
      <c r="FCG68" s="398"/>
      <c r="FCH68" s="398"/>
      <c r="FCI68" s="398"/>
      <c r="FCJ68" s="398"/>
      <c r="FCK68" s="398"/>
      <c r="FCL68" s="398"/>
      <c r="FCM68" s="398"/>
      <c r="FCN68" s="398"/>
      <c r="FCO68" s="398"/>
      <c r="FCP68" s="398"/>
      <c r="FCQ68" s="398"/>
      <c r="FCR68" s="398"/>
      <c r="FCS68" s="398"/>
      <c r="FCT68" s="398"/>
      <c r="FCU68" s="398"/>
      <c r="FCV68" s="398"/>
      <c r="FCW68" s="398"/>
      <c r="FCX68" s="398"/>
      <c r="FCY68" s="398"/>
      <c r="FCZ68" s="398"/>
      <c r="FDA68" s="398"/>
      <c r="FDB68" s="398"/>
      <c r="FDC68" s="398"/>
      <c r="FDD68" s="398"/>
      <c r="FDE68" s="398"/>
      <c r="FDF68" s="398"/>
      <c r="FDG68" s="398"/>
      <c r="FDH68" s="398"/>
      <c r="FDI68" s="398"/>
      <c r="FDJ68" s="398"/>
      <c r="FDK68" s="398"/>
      <c r="FDL68" s="398"/>
      <c r="FDM68" s="398"/>
      <c r="FDN68" s="398"/>
      <c r="FDO68" s="398"/>
      <c r="FDP68" s="398"/>
      <c r="FDQ68" s="398"/>
      <c r="FDR68" s="398"/>
      <c r="FDS68" s="398"/>
      <c r="FDT68" s="398"/>
      <c r="FDU68" s="398"/>
      <c r="FDV68" s="398"/>
      <c r="FDW68" s="398"/>
      <c r="FDX68" s="398"/>
      <c r="FDY68" s="398"/>
      <c r="FDZ68" s="398"/>
      <c r="FEA68" s="398"/>
      <c r="FEB68" s="398"/>
      <c r="FEC68" s="398"/>
      <c r="FED68" s="398"/>
      <c r="FEE68" s="398"/>
      <c r="FEF68" s="398"/>
      <c r="FEG68" s="398"/>
      <c r="FEH68" s="398"/>
      <c r="FEI68" s="398"/>
      <c r="FEJ68" s="398"/>
      <c r="FEK68" s="398"/>
      <c r="FEL68" s="398"/>
      <c r="FEM68" s="398"/>
      <c r="FEN68" s="398"/>
      <c r="FEO68" s="398"/>
      <c r="FEP68" s="398"/>
      <c r="FEQ68" s="398"/>
      <c r="FER68" s="398"/>
      <c r="FES68" s="398"/>
      <c r="FET68" s="398"/>
      <c r="FEU68" s="398"/>
      <c r="FEV68" s="398"/>
      <c r="FEW68" s="398"/>
      <c r="FEX68" s="398"/>
      <c r="FEY68" s="398"/>
      <c r="FEZ68" s="398"/>
      <c r="FFA68" s="398"/>
      <c r="FFB68" s="398"/>
      <c r="FFC68" s="398"/>
      <c r="FFD68" s="398"/>
      <c r="FFE68" s="398"/>
      <c r="FFF68" s="398"/>
      <c r="FFG68" s="398"/>
      <c r="FFH68" s="398"/>
      <c r="FFI68" s="398"/>
      <c r="FFJ68" s="398"/>
      <c r="FFK68" s="398"/>
      <c r="FFL68" s="398"/>
      <c r="FFM68" s="398"/>
      <c r="FFN68" s="398"/>
      <c r="FFO68" s="398"/>
      <c r="FFP68" s="398"/>
      <c r="FFQ68" s="398"/>
      <c r="FFR68" s="398"/>
      <c r="FFS68" s="398"/>
      <c r="FFT68" s="398"/>
      <c r="FFU68" s="398"/>
      <c r="FFV68" s="398"/>
      <c r="FFW68" s="398"/>
      <c r="FFX68" s="398"/>
      <c r="FFY68" s="398"/>
      <c r="FFZ68" s="398"/>
      <c r="FGA68" s="398"/>
      <c r="FGB68" s="398"/>
      <c r="FGC68" s="398"/>
      <c r="FGD68" s="398"/>
      <c r="FGE68" s="398"/>
      <c r="FGF68" s="398"/>
      <c r="FGG68" s="398"/>
      <c r="FGH68" s="398"/>
      <c r="FGI68" s="398"/>
      <c r="FGJ68" s="398"/>
      <c r="FGK68" s="398"/>
      <c r="FGL68" s="398"/>
      <c r="FGM68" s="398"/>
      <c r="FGN68" s="398"/>
      <c r="FGO68" s="398"/>
      <c r="FGP68" s="398"/>
      <c r="FGQ68" s="398"/>
      <c r="FGR68" s="398"/>
      <c r="FGS68" s="398"/>
      <c r="FGT68" s="398"/>
      <c r="FGU68" s="398"/>
      <c r="FGV68" s="398"/>
      <c r="FGW68" s="398"/>
      <c r="FGX68" s="398"/>
      <c r="FGY68" s="398"/>
      <c r="FGZ68" s="398"/>
      <c r="FHA68" s="398"/>
      <c r="FHB68" s="398"/>
      <c r="FHC68" s="398"/>
      <c r="FHD68" s="398"/>
      <c r="FHE68" s="398"/>
      <c r="FHF68" s="398"/>
      <c r="FHG68" s="398"/>
      <c r="FHH68" s="398"/>
      <c r="FHI68" s="398"/>
      <c r="FHJ68" s="398"/>
      <c r="FHK68" s="398"/>
      <c r="FHL68" s="398"/>
      <c r="FHM68" s="398"/>
      <c r="FHN68" s="398"/>
      <c r="FHO68" s="398"/>
      <c r="FHP68" s="398"/>
      <c r="FHQ68" s="398"/>
      <c r="FHR68" s="398"/>
      <c r="FHS68" s="398"/>
      <c r="FHT68" s="398"/>
      <c r="FHU68" s="398"/>
      <c r="FHV68" s="398"/>
      <c r="FHW68" s="398"/>
      <c r="FHX68" s="398"/>
      <c r="FHY68" s="398"/>
      <c r="FHZ68" s="398"/>
      <c r="FIA68" s="398"/>
      <c r="FIB68" s="398"/>
      <c r="FIC68" s="398"/>
      <c r="FID68" s="398"/>
      <c r="FIE68" s="398"/>
      <c r="FIF68" s="398"/>
      <c r="FIG68" s="398"/>
      <c r="FIH68" s="398"/>
      <c r="FII68" s="398"/>
      <c r="FIJ68" s="398"/>
      <c r="FIK68" s="398"/>
      <c r="FIL68" s="398"/>
      <c r="FIM68" s="398"/>
      <c r="FIN68" s="398"/>
      <c r="FIO68" s="398"/>
      <c r="FIP68" s="398"/>
      <c r="FIQ68" s="398"/>
      <c r="FIR68" s="398"/>
      <c r="FIS68" s="398"/>
      <c r="FIT68" s="398"/>
      <c r="FIU68" s="398"/>
      <c r="FIV68" s="398"/>
      <c r="FIW68" s="398"/>
      <c r="FIX68" s="398"/>
      <c r="FIY68" s="398"/>
      <c r="FIZ68" s="398"/>
      <c r="FJA68" s="398"/>
      <c r="FJB68" s="398"/>
      <c r="FJC68" s="398"/>
      <c r="FJD68" s="398"/>
      <c r="FJE68" s="398"/>
      <c r="FJF68" s="398"/>
      <c r="FJG68" s="398"/>
      <c r="FJH68" s="398"/>
      <c r="FJI68" s="398"/>
      <c r="FJJ68" s="398"/>
      <c r="FJK68" s="398"/>
      <c r="FJL68" s="398"/>
      <c r="FJM68" s="398"/>
      <c r="FJN68" s="398"/>
      <c r="FJO68" s="398"/>
      <c r="FJP68" s="398"/>
      <c r="FJQ68" s="398"/>
      <c r="FJR68" s="398"/>
      <c r="FJS68" s="398"/>
      <c r="FJT68" s="398"/>
      <c r="FJU68" s="398"/>
      <c r="FJV68" s="398"/>
      <c r="FJW68" s="398"/>
      <c r="FJX68" s="398"/>
      <c r="FJY68" s="398"/>
      <c r="FJZ68" s="398"/>
      <c r="FKA68" s="398"/>
      <c r="FKB68" s="398"/>
      <c r="FKC68" s="398"/>
      <c r="FKD68" s="398"/>
      <c r="FKE68" s="398"/>
      <c r="FKF68" s="398"/>
      <c r="FKG68" s="398"/>
      <c r="FKH68" s="398"/>
      <c r="FKI68" s="398"/>
      <c r="FKJ68" s="398"/>
      <c r="FKK68" s="398"/>
      <c r="FKL68" s="398"/>
      <c r="FKM68" s="398"/>
      <c r="FKN68" s="398"/>
      <c r="FKO68" s="398"/>
      <c r="FKP68" s="398"/>
      <c r="FKQ68" s="398"/>
      <c r="FKR68" s="398"/>
      <c r="FKS68" s="398"/>
      <c r="FKT68" s="398"/>
      <c r="FKU68" s="398"/>
      <c r="FKV68" s="398"/>
      <c r="FKW68" s="398"/>
      <c r="FKX68" s="398"/>
      <c r="FKY68" s="398"/>
      <c r="FKZ68" s="398"/>
      <c r="FLA68" s="398"/>
      <c r="FLB68" s="398"/>
      <c r="FLC68" s="398"/>
      <c r="FLD68" s="398"/>
      <c r="FLE68" s="398"/>
      <c r="FLF68" s="398"/>
      <c r="FLG68" s="398"/>
      <c r="FLH68" s="398"/>
      <c r="FLI68" s="398"/>
      <c r="FLJ68" s="398"/>
      <c r="FLK68" s="398"/>
      <c r="FLL68" s="398"/>
      <c r="FLM68" s="398"/>
      <c r="FLN68" s="398"/>
      <c r="FLO68" s="398"/>
      <c r="FLP68" s="398"/>
      <c r="FLQ68" s="398"/>
      <c r="FLR68" s="398"/>
      <c r="FLS68" s="398"/>
      <c r="FLT68" s="398"/>
      <c r="FLU68" s="398"/>
      <c r="FLV68" s="398"/>
      <c r="FLW68" s="398"/>
      <c r="FLX68" s="398"/>
      <c r="FLY68" s="398"/>
      <c r="FLZ68" s="398"/>
      <c r="FMA68" s="398"/>
      <c r="FMB68" s="398"/>
      <c r="FMC68" s="398"/>
      <c r="FMD68" s="398"/>
      <c r="FME68" s="398"/>
      <c r="FMF68" s="398"/>
      <c r="FMG68" s="398"/>
      <c r="FMH68" s="398"/>
      <c r="FMI68" s="398"/>
      <c r="FMJ68" s="398"/>
      <c r="FMK68" s="398"/>
      <c r="FML68" s="398"/>
      <c r="FMM68" s="398"/>
      <c r="FMN68" s="398"/>
      <c r="FMO68" s="398"/>
      <c r="FMP68" s="398"/>
      <c r="FMQ68" s="398"/>
      <c r="FMR68" s="398"/>
      <c r="FMS68" s="398"/>
      <c r="FMT68" s="398"/>
      <c r="FMU68" s="398"/>
      <c r="FMV68" s="398"/>
      <c r="FMW68" s="398"/>
      <c r="FMX68" s="398"/>
      <c r="FMY68" s="398"/>
      <c r="FMZ68" s="398"/>
      <c r="FNA68" s="398"/>
      <c r="FNB68" s="398"/>
      <c r="FNC68" s="398"/>
      <c r="FND68" s="398"/>
      <c r="FNE68" s="398"/>
      <c r="FNF68" s="398"/>
      <c r="FNG68" s="398"/>
      <c r="FNH68" s="398"/>
      <c r="FNI68" s="398"/>
      <c r="FNJ68" s="398"/>
      <c r="FNK68" s="398"/>
      <c r="FNL68" s="398"/>
      <c r="FNM68" s="398"/>
      <c r="FNN68" s="398"/>
      <c r="FNO68" s="398"/>
      <c r="FNP68" s="398"/>
      <c r="FNQ68" s="398"/>
      <c r="FNR68" s="398"/>
      <c r="FNS68" s="398"/>
      <c r="FNT68" s="398"/>
      <c r="FNU68" s="398"/>
      <c r="FNV68" s="398"/>
      <c r="FNW68" s="398"/>
      <c r="FNX68" s="398"/>
      <c r="FNY68" s="398"/>
      <c r="FNZ68" s="398"/>
      <c r="FOA68" s="398"/>
      <c r="FOB68" s="398"/>
      <c r="FOC68" s="398"/>
      <c r="FOD68" s="398"/>
      <c r="FOE68" s="398"/>
      <c r="FOF68" s="398"/>
      <c r="FOG68" s="398"/>
      <c r="FOH68" s="398"/>
      <c r="FOI68" s="398"/>
      <c r="FOJ68" s="398"/>
      <c r="FOK68" s="398"/>
      <c r="FOL68" s="398"/>
      <c r="FOM68" s="398"/>
      <c r="FON68" s="398"/>
      <c r="FOO68" s="398"/>
      <c r="FOP68" s="398"/>
      <c r="FOQ68" s="398"/>
      <c r="FOR68" s="398"/>
      <c r="FOS68" s="398"/>
      <c r="FOT68" s="398"/>
      <c r="FOU68" s="398"/>
      <c r="FOV68" s="398"/>
      <c r="FOW68" s="398"/>
      <c r="FOX68" s="398"/>
      <c r="FOY68" s="398"/>
      <c r="FOZ68" s="398"/>
      <c r="FPA68" s="398"/>
      <c r="FPB68" s="398"/>
      <c r="FPC68" s="398"/>
      <c r="FPD68" s="398"/>
      <c r="FPE68" s="398"/>
      <c r="FPF68" s="398"/>
      <c r="FPG68" s="398"/>
      <c r="FPH68" s="398"/>
      <c r="FPI68" s="398"/>
      <c r="FPJ68" s="398"/>
      <c r="FPK68" s="398"/>
      <c r="FPL68" s="398"/>
      <c r="FPM68" s="398"/>
      <c r="FPN68" s="398"/>
      <c r="FPO68" s="398"/>
      <c r="FPP68" s="398"/>
      <c r="FPQ68" s="398"/>
      <c r="FPR68" s="398"/>
      <c r="FPS68" s="398"/>
      <c r="FPT68" s="398"/>
      <c r="FPU68" s="398"/>
      <c r="FPV68" s="398"/>
      <c r="FPW68" s="398"/>
      <c r="FPX68" s="398"/>
      <c r="FPY68" s="398"/>
      <c r="FPZ68" s="398"/>
      <c r="FQA68" s="398"/>
      <c r="FQB68" s="398"/>
      <c r="FQC68" s="398"/>
      <c r="FQD68" s="398"/>
      <c r="FQE68" s="398"/>
      <c r="FQF68" s="398"/>
      <c r="FQG68" s="398"/>
      <c r="FQH68" s="398"/>
      <c r="FQI68" s="398"/>
      <c r="FQJ68" s="398"/>
      <c r="FQK68" s="398"/>
      <c r="FQL68" s="398"/>
      <c r="FQM68" s="398"/>
      <c r="FQN68" s="398"/>
      <c r="FQO68" s="398"/>
      <c r="FQP68" s="398"/>
      <c r="FQQ68" s="398"/>
      <c r="FQR68" s="398"/>
      <c r="FQS68" s="398"/>
      <c r="FQT68" s="398"/>
      <c r="FQU68" s="398"/>
      <c r="FQV68" s="398"/>
      <c r="FQW68" s="398"/>
      <c r="FQX68" s="398"/>
      <c r="FQY68" s="398"/>
      <c r="FQZ68" s="398"/>
      <c r="FRA68" s="398"/>
      <c r="FRB68" s="398"/>
      <c r="FRC68" s="398"/>
      <c r="FRD68" s="398"/>
      <c r="FRE68" s="398"/>
      <c r="FRF68" s="398"/>
      <c r="FRG68" s="398"/>
      <c r="FRH68" s="398"/>
      <c r="FRI68" s="398"/>
      <c r="FRJ68" s="398"/>
      <c r="FRK68" s="398"/>
      <c r="FRL68" s="398"/>
      <c r="FRM68" s="398"/>
      <c r="FRN68" s="398"/>
      <c r="FRO68" s="398"/>
      <c r="FRP68" s="398"/>
      <c r="FRQ68" s="398"/>
      <c r="FRR68" s="398"/>
      <c r="FRS68" s="398"/>
      <c r="FRT68" s="398"/>
      <c r="FRU68" s="398"/>
      <c r="FRV68" s="398"/>
      <c r="FRW68" s="398"/>
      <c r="FRX68" s="398"/>
      <c r="FRY68" s="398"/>
      <c r="FRZ68" s="398"/>
      <c r="FSA68" s="398"/>
      <c r="FSB68" s="398"/>
      <c r="FSC68" s="398"/>
      <c r="FSD68" s="398"/>
      <c r="FSE68" s="398"/>
      <c r="FSF68" s="398"/>
      <c r="FSG68" s="398"/>
      <c r="FSH68" s="398"/>
      <c r="FSI68" s="398"/>
      <c r="FSJ68" s="398"/>
      <c r="FSK68" s="398"/>
      <c r="FSL68" s="398"/>
      <c r="FSM68" s="398"/>
      <c r="FSN68" s="398"/>
      <c r="FSO68" s="398"/>
      <c r="FSP68" s="398"/>
      <c r="FSQ68" s="398"/>
      <c r="FSR68" s="398"/>
      <c r="FSS68" s="398"/>
      <c r="FST68" s="398"/>
      <c r="FSU68" s="398"/>
      <c r="FSV68" s="398"/>
      <c r="FSW68" s="398"/>
      <c r="FSX68" s="398"/>
      <c r="FSY68" s="398"/>
      <c r="FSZ68" s="398"/>
      <c r="FTA68" s="398"/>
      <c r="FTB68" s="398"/>
      <c r="FTC68" s="398"/>
      <c r="FTD68" s="398"/>
      <c r="FTE68" s="398"/>
      <c r="FTF68" s="398"/>
      <c r="FTG68" s="398"/>
      <c r="FTH68" s="398"/>
      <c r="FTI68" s="398"/>
      <c r="FTJ68" s="398"/>
      <c r="FTK68" s="398"/>
      <c r="FTL68" s="398"/>
      <c r="FTM68" s="398"/>
      <c r="FTN68" s="398"/>
      <c r="FTO68" s="398"/>
      <c r="FTP68" s="398"/>
      <c r="FTQ68" s="398"/>
      <c r="FTR68" s="398"/>
      <c r="FTS68" s="398"/>
      <c r="FTT68" s="398"/>
      <c r="FTU68" s="398"/>
      <c r="FTV68" s="398"/>
      <c r="FTW68" s="398"/>
      <c r="FTX68" s="398"/>
      <c r="FTY68" s="398"/>
      <c r="FTZ68" s="398"/>
      <c r="FUA68" s="398"/>
      <c r="FUB68" s="398"/>
      <c r="FUC68" s="398"/>
      <c r="FUD68" s="398"/>
      <c r="FUE68" s="398"/>
      <c r="FUF68" s="398"/>
      <c r="FUG68" s="398"/>
      <c r="FUH68" s="398"/>
      <c r="FUI68" s="398"/>
      <c r="FUJ68" s="398"/>
      <c r="FUK68" s="398"/>
      <c r="FUL68" s="398"/>
      <c r="FUM68" s="398"/>
      <c r="FUN68" s="398"/>
      <c r="FUO68" s="398"/>
      <c r="FUP68" s="398"/>
      <c r="FUQ68" s="398"/>
      <c r="FUR68" s="398"/>
      <c r="FUS68" s="398"/>
      <c r="FUT68" s="398"/>
      <c r="FUU68" s="398"/>
      <c r="FUV68" s="398"/>
      <c r="FUW68" s="398"/>
      <c r="FUX68" s="398"/>
      <c r="FUY68" s="398"/>
      <c r="FUZ68" s="398"/>
      <c r="FVA68" s="398"/>
      <c r="FVB68" s="398"/>
      <c r="FVC68" s="398"/>
      <c r="FVD68" s="398"/>
      <c r="FVE68" s="398"/>
      <c r="FVF68" s="398"/>
      <c r="FVG68" s="398"/>
      <c r="FVH68" s="398"/>
      <c r="FVI68" s="398"/>
      <c r="FVJ68" s="398"/>
      <c r="FVK68" s="398"/>
      <c r="FVL68" s="398"/>
      <c r="FVM68" s="398"/>
      <c r="FVN68" s="398"/>
      <c r="FVO68" s="398"/>
      <c r="FVP68" s="398"/>
      <c r="FVQ68" s="398"/>
      <c r="FVR68" s="398"/>
      <c r="FVS68" s="398"/>
      <c r="FVT68" s="398"/>
      <c r="FVU68" s="398"/>
      <c r="FVV68" s="398"/>
      <c r="FVW68" s="398"/>
      <c r="FVX68" s="398"/>
      <c r="FVY68" s="398"/>
      <c r="FVZ68" s="398"/>
      <c r="FWA68" s="398"/>
      <c r="FWB68" s="398"/>
      <c r="FWC68" s="398"/>
      <c r="FWD68" s="398"/>
      <c r="FWE68" s="398"/>
      <c r="FWF68" s="398"/>
      <c r="FWG68" s="398"/>
      <c r="FWH68" s="398"/>
      <c r="FWI68" s="398"/>
      <c r="FWJ68" s="398"/>
      <c r="FWK68" s="398"/>
      <c r="FWL68" s="398"/>
      <c r="FWM68" s="398"/>
      <c r="FWN68" s="398"/>
      <c r="FWO68" s="398"/>
      <c r="FWP68" s="398"/>
      <c r="FWQ68" s="398"/>
      <c r="FWR68" s="398"/>
      <c r="FWS68" s="398"/>
      <c r="FWT68" s="398"/>
      <c r="FWU68" s="398"/>
      <c r="FWV68" s="398"/>
      <c r="FWW68" s="398"/>
      <c r="FWX68" s="398"/>
      <c r="FWY68" s="398"/>
      <c r="FWZ68" s="398"/>
      <c r="FXA68" s="398"/>
      <c r="FXB68" s="398"/>
      <c r="FXC68" s="398"/>
      <c r="FXD68" s="398"/>
      <c r="FXE68" s="398"/>
      <c r="FXF68" s="398"/>
      <c r="FXG68" s="398"/>
      <c r="FXH68" s="398"/>
      <c r="FXI68" s="398"/>
      <c r="FXJ68" s="398"/>
      <c r="FXK68" s="398"/>
      <c r="FXL68" s="398"/>
      <c r="FXM68" s="398"/>
      <c r="FXN68" s="398"/>
      <c r="FXO68" s="398"/>
      <c r="FXP68" s="398"/>
      <c r="FXQ68" s="398"/>
      <c r="FXR68" s="398"/>
      <c r="FXS68" s="398"/>
      <c r="FXT68" s="398"/>
      <c r="FXU68" s="398"/>
      <c r="FXV68" s="398"/>
      <c r="FXW68" s="398"/>
      <c r="FXX68" s="398"/>
      <c r="FXY68" s="398"/>
      <c r="FXZ68" s="398"/>
      <c r="FYA68" s="398"/>
      <c r="FYB68" s="398"/>
      <c r="FYC68" s="398"/>
      <c r="FYD68" s="398"/>
      <c r="FYE68" s="398"/>
      <c r="FYF68" s="398"/>
      <c r="FYG68" s="398"/>
      <c r="FYH68" s="398"/>
      <c r="FYI68" s="398"/>
      <c r="FYJ68" s="398"/>
      <c r="FYK68" s="398"/>
      <c r="FYL68" s="398"/>
      <c r="FYM68" s="398"/>
      <c r="FYN68" s="398"/>
      <c r="FYO68" s="398"/>
      <c r="FYP68" s="398"/>
      <c r="FYQ68" s="398"/>
      <c r="FYR68" s="398"/>
      <c r="FYS68" s="398"/>
      <c r="FYT68" s="398"/>
      <c r="FYU68" s="398"/>
      <c r="FYV68" s="398"/>
      <c r="FYW68" s="398"/>
      <c r="FYX68" s="398"/>
      <c r="FYY68" s="398"/>
      <c r="FYZ68" s="398"/>
      <c r="FZA68" s="398"/>
      <c r="FZB68" s="398"/>
      <c r="FZC68" s="398"/>
      <c r="FZD68" s="398"/>
      <c r="FZE68" s="398"/>
      <c r="FZF68" s="398"/>
      <c r="FZG68" s="398"/>
      <c r="FZH68" s="398"/>
      <c r="FZI68" s="398"/>
      <c r="FZJ68" s="398"/>
      <c r="FZK68" s="398"/>
      <c r="FZL68" s="398"/>
      <c r="FZM68" s="398"/>
      <c r="FZN68" s="398"/>
      <c r="FZO68" s="398"/>
      <c r="FZP68" s="398"/>
      <c r="FZQ68" s="398"/>
      <c r="FZR68" s="398"/>
      <c r="FZS68" s="398"/>
      <c r="FZT68" s="398"/>
      <c r="FZU68" s="398"/>
      <c r="FZV68" s="398"/>
      <c r="FZW68" s="398"/>
      <c r="FZX68" s="398"/>
      <c r="FZY68" s="398"/>
      <c r="FZZ68" s="398"/>
      <c r="GAA68" s="398"/>
      <c r="GAB68" s="398"/>
      <c r="GAC68" s="398"/>
      <c r="GAD68" s="398"/>
      <c r="GAE68" s="398"/>
      <c r="GAF68" s="398"/>
      <c r="GAG68" s="398"/>
      <c r="GAH68" s="398"/>
      <c r="GAI68" s="398"/>
      <c r="GAJ68" s="398"/>
      <c r="GAK68" s="398"/>
      <c r="GAL68" s="398"/>
      <c r="GAM68" s="398"/>
      <c r="GAN68" s="398"/>
      <c r="GAO68" s="398"/>
      <c r="GAP68" s="398"/>
      <c r="GAQ68" s="398"/>
      <c r="GAR68" s="398"/>
      <c r="GAS68" s="398"/>
      <c r="GAT68" s="398"/>
      <c r="GAU68" s="398"/>
      <c r="GAV68" s="398"/>
      <c r="GAW68" s="398"/>
      <c r="GAX68" s="398"/>
      <c r="GAY68" s="398"/>
      <c r="GAZ68" s="398"/>
      <c r="GBA68" s="398"/>
      <c r="GBB68" s="398"/>
      <c r="GBC68" s="398"/>
      <c r="GBD68" s="398"/>
      <c r="GBE68" s="398"/>
      <c r="GBF68" s="398"/>
      <c r="GBG68" s="398"/>
      <c r="GBH68" s="398"/>
      <c r="GBI68" s="398"/>
      <c r="GBJ68" s="398"/>
      <c r="GBK68" s="398"/>
      <c r="GBL68" s="398"/>
      <c r="GBM68" s="398"/>
      <c r="GBN68" s="398"/>
      <c r="GBO68" s="398"/>
      <c r="GBP68" s="398"/>
      <c r="GBQ68" s="398"/>
      <c r="GBR68" s="398"/>
      <c r="GBS68" s="398"/>
      <c r="GBT68" s="398"/>
      <c r="GBU68" s="398"/>
      <c r="GBV68" s="398"/>
      <c r="GBW68" s="398"/>
      <c r="GBX68" s="398"/>
      <c r="GBY68" s="398"/>
      <c r="GBZ68" s="398"/>
      <c r="GCA68" s="398"/>
      <c r="GCB68" s="398"/>
      <c r="GCC68" s="398"/>
      <c r="GCD68" s="398"/>
      <c r="GCE68" s="398"/>
      <c r="GCF68" s="398"/>
      <c r="GCG68" s="398"/>
      <c r="GCH68" s="398"/>
      <c r="GCI68" s="398"/>
      <c r="GCJ68" s="398"/>
      <c r="GCK68" s="398"/>
      <c r="GCL68" s="398"/>
      <c r="GCM68" s="398"/>
      <c r="GCN68" s="398"/>
      <c r="GCO68" s="398"/>
      <c r="GCP68" s="398"/>
      <c r="GCQ68" s="398"/>
      <c r="GCR68" s="398"/>
      <c r="GCS68" s="398"/>
      <c r="GCT68" s="398"/>
      <c r="GCU68" s="398"/>
      <c r="GCV68" s="398"/>
      <c r="GCW68" s="398"/>
      <c r="GCX68" s="398"/>
      <c r="GCY68" s="398"/>
      <c r="GCZ68" s="398"/>
      <c r="GDA68" s="398"/>
      <c r="GDB68" s="398"/>
      <c r="GDC68" s="398"/>
      <c r="GDD68" s="398"/>
      <c r="GDE68" s="398"/>
      <c r="GDF68" s="398"/>
      <c r="GDG68" s="398"/>
      <c r="GDH68" s="398"/>
      <c r="GDI68" s="398"/>
      <c r="GDJ68" s="398"/>
      <c r="GDK68" s="398"/>
      <c r="GDL68" s="398"/>
      <c r="GDM68" s="398"/>
      <c r="GDN68" s="398"/>
      <c r="GDO68" s="398"/>
      <c r="GDP68" s="398"/>
      <c r="GDQ68" s="398"/>
      <c r="GDR68" s="398"/>
      <c r="GDS68" s="398"/>
      <c r="GDT68" s="398"/>
      <c r="GDU68" s="398"/>
      <c r="GDV68" s="398"/>
      <c r="GDW68" s="398"/>
      <c r="GDX68" s="398"/>
      <c r="GDY68" s="398"/>
      <c r="GDZ68" s="398"/>
      <c r="GEA68" s="398"/>
      <c r="GEB68" s="398"/>
      <c r="GEC68" s="398"/>
      <c r="GED68" s="398"/>
      <c r="GEE68" s="398"/>
      <c r="GEF68" s="398"/>
      <c r="GEG68" s="398"/>
      <c r="GEH68" s="398"/>
      <c r="GEI68" s="398"/>
      <c r="GEJ68" s="398"/>
      <c r="GEK68" s="398"/>
      <c r="GEL68" s="398"/>
      <c r="GEM68" s="398"/>
      <c r="GEN68" s="398"/>
      <c r="GEO68" s="398"/>
      <c r="GEP68" s="398"/>
      <c r="GEQ68" s="398"/>
      <c r="GER68" s="398"/>
      <c r="GES68" s="398"/>
      <c r="GET68" s="398"/>
      <c r="GEU68" s="398"/>
      <c r="GEV68" s="398"/>
      <c r="GEW68" s="398"/>
      <c r="GEX68" s="398"/>
      <c r="GEY68" s="398"/>
      <c r="GEZ68" s="398"/>
      <c r="GFA68" s="398"/>
      <c r="GFB68" s="398"/>
      <c r="GFC68" s="398"/>
      <c r="GFD68" s="398"/>
      <c r="GFE68" s="398"/>
      <c r="GFF68" s="398"/>
      <c r="GFG68" s="398"/>
      <c r="GFH68" s="398"/>
      <c r="GFI68" s="398"/>
      <c r="GFJ68" s="398"/>
      <c r="GFK68" s="398"/>
      <c r="GFL68" s="398"/>
      <c r="GFM68" s="398"/>
      <c r="GFN68" s="398"/>
      <c r="GFO68" s="398"/>
      <c r="GFP68" s="398"/>
      <c r="GFQ68" s="398"/>
      <c r="GFR68" s="398"/>
      <c r="GFS68" s="398"/>
      <c r="GFT68" s="398"/>
      <c r="GFU68" s="398"/>
      <c r="GFV68" s="398"/>
      <c r="GFW68" s="398"/>
      <c r="GFX68" s="398"/>
      <c r="GFY68" s="398"/>
      <c r="GFZ68" s="398"/>
      <c r="GGA68" s="398"/>
      <c r="GGB68" s="398"/>
      <c r="GGC68" s="398"/>
      <c r="GGD68" s="398"/>
      <c r="GGE68" s="398"/>
      <c r="GGF68" s="398"/>
      <c r="GGG68" s="398"/>
      <c r="GGH68" s="398"/>
      <c r="GGI68" s="398"/>
      <c r="GGJ68" s="398"/>
      <c r="GGK68" s="398"/>
      <c r="GGL68" s="398"/>
      <c r="GGM68" s="398"/>
      <c r="GGN68" s="398"/>
      <c r="GGO68" s="398"/>
      <c r="GGP68" s="398"/>
      <c r="GGQ68" s="398"/>
      <c r="GGR68" s="398"/>
      <c r="GGS68" s="398"/>
      <c r="GGT68" s="398"/>
      <c r="GGU68" s="398"/>
      <c r="GGV68" s="398"/>
      <c r="GGW68" s="398"/>
      <c r="GGX68" s="398"/>
      <c r="GGY68" s="398"/>
      <c r="GGZ68" s="398"/>
      <c r="GHA68" s="398"/>
      <c r="GHB68" s="398"/>
      <c r="GHC68" s="398"/>
      <c r="GHD68" s="398"/>
      <c r="GHE68" s="398"/>
      <c r="GHF68" s="398"/>
      <c r="GHG68" s="398"/>
      <c r="GHH68" s="398"/>
      <c r="GHI68" s="398"/>
      <c r="GHJ68" s="398"/>
      <c r="GHK68" s="398"/>
      <c r="GHL68" s="398"/>
      <c r="GHM68" s="398"/>
      <c r="GHN68" s="398"/>
      <c r="GHO68" s="398"/>
      <c r="GHP68" s="398"/>
      <c r="GHQ68" s="398"/>
      <c r="GHR68" s="398"/>
      <c r="GHS68" s="398"/>
      <c r="GHT68" s="398"/>
      <c r="GHU68" s="398"/>
      <c r="GHV68" s="398"/>
      <c r="GHW68" s="398"/>
      <c r="GHX68" s="398"/>
      <c r="GHY68" s="398"/>
      <c r="GHZ68" s="398"/>
      <c r="GIA68" s="398"/>
      <c r="GIB68" s="398"/>
      <c r="GIC68" s="398"/>
      <c r="GID68" s="398"/>
      <c r="GIE68" s="398"/>
      <c r="GIF68" s="398"/>
      <c r="GIG68" s="398"/>
      <c r="GIH68" s="398"/>
      <c r="GII68" s="398"/>
      <c r="GIJ68" s="398"/>
      <c r="GIK68" s="398"/>
      <c r="GIL68" s="398"/>
      <c r="GIM68" s="398"/>
      <c r="GIN68" s="398"/>
      <c r="GIO68" s="398"/>
      <c r="GIP68" s="398"/>
      <c r="GIQ68" s="398"/>
      <c r="GIR68" s="398"/>
      <c r="GIS68" s="398"/>
      <c r="GIT68" s="398"/>
      <c r="GIU68" s="398"/>
      <c r="GIV68" s="398"/>
      <c r="GIW68" s="398"/>
      <c r="GIX68" s="398"/>
      <c r="GIY68" s="398"/>
      <c r="GIZ68" s="398"/>
      <c r="GJA68" s="398"/>
      <c r="GJB68" s="398"/>
      <c r="GJC68" s="398"/>
      <c r="GJD68" s="398"/>
      <c r="GJE68" s="398"/>
      <c r="GJF68" s="398"/>
      <c r="GJG68" s="398"/>
      <c r="GJH68" s="398"/>
      <c r="GJI68" s="398"/>
      <c r="GJJ68" s="398"/>
      <c r="GJK68" s="398"/>
      <c r="GJL68" s="398"/>
      <c r="GJM68" s="398"/>
      <c r="GJN68" s="398"/>
      <c r="GJO68" s="398"/>
      <c r="GJP68" s="398"/>
      <c r="GJQ68" s="398"/>
      <c r="GJR68" s="398"/>
      <c r="GJS68" s="398"/>
      <c r="GJT68" s="398"/>
      <c r="GJU68" s="398"/>
      <c r="GJV68" s="398"/>
      <c r="GJW68" s="398"/>
      <c r="GJX68" s="398"/>
      <c r="GJY68" s="398"/>
      <c r="GJZ68" s="398"/>
      <c r="GKA68" s="398"/>
      <c r="GKB68" s="398"/>
      <c r="GKC68" s="398"/>
      <c r="GKD68" s="398"/>
      <c r="GKE68" s="398"/>
      <c r="GKF68" s="398"/>
      <c r="GKG68" s="398"/>
      <c r="GKH68" s="398"/>
      <c r="GKI68" s="398"/>
      <c r="GKJ68" s="398"/>
      <c r="GKK68" s="398"/>
      <c r="GKL68" s="398"/>
      <c r="GKM68" s="398"/>
      <c r="GKN68" s="398"/>
      <c r="GKO68" s="398"/>
      <c r="GKP68" s="398"/>
      <c r="GKQ68" s="398"/>
      <c r="GKR68" s="398"/>
      <c r="GKS68" s="398"/>
      <c r="GKT68" s="398"/>
      <c r="GKU68" s="398"/>
      <c r="GKV68" s="398"/>
      <c r="GKW68" s="398"/>
      <c r="GKX68" s="398"/>
      <c r="GKY68" s="398"/>
      <c r="GKZ68" s="398"/>
      <c r="GLA68" s="398"/>
      <c r="GLB68" s="398"/>
      <c r="GLC68" s="398"/>
      <c r="GLD68" s="398"/>
      <c r="GLE68" s="398"/>
      <c r="GLF68" s="398"/>
      <c r="GLG68" s="398"/>
      <c r="GLH68" s="398"/>
      <c r="GLI68" s="398"/>
      <c r="GLJ68" s="398"/>
      <c r="GLK68" s="398"/>
      <c r="GLL68" s="398"/>
      <c r="GLM68" s="398"/>
      <c r="GLN68" s="398"/>
      <c r="GLO68" s="398"/>
      <c r="GLP68" s="398"/>
      <c r="GLQ68" s="398"/>
      <c r="GLR68" s="398"/>
      <c r="GLS68" s="398"/>
      <c r="GLT68" s="398"/>
      <c r="GLU68" s="398"/>
      <c r="GLV68" s="398"/>
      <c r="GLW68" s="398"/>
      <c r="GLX68" s="398"/>
      <c r="GLY68" s="398"/>
      <c r="GLZ68" s="398"/>
      <c r="GMA68" s="398"/>
      <c r="GMB68" s="398"/>
      <c r="GMC68" s="398"/>
      <c r="GMD68" s="398"/>
      <c r="GME68" s="398"/>
      <c r="GMF68" s="398"/>
      <c r="GMG68" s="398"/>
      <c r="GMH68" s="398"/>
      <c r="GMI68" s="398"/>
      <c r="GMJ68" s="398"/>
      <c r="GMK68" s="398"/>
      <c r="GML68" s="398"/>
      <c r="GMM68" s="398"/>
      <c r="GMN68" s="398"/>
      <c r="GMO68" s="398"/>
      <c r="GMP68" s="398"/>
      <c r="GMQ68" s="398"/>
      <c r="GMR68" s="398"/>
      <c r="GMS68" s="398"/>
      <c r="GMT68" s="398"/>
      <c r="GMU68" s="398"/>
      <c r="GMV68" s="398"/>
      <c r="GMW68" s="398"/>
      <c r="GMX68" s="398"/>
      <c r="GMY68" s="398"/>
      <c r="GMZ68" s="398"/>
      <c r="GNA68" s="398"/>
      <c r="GNB68" s="398"/>
      <c r="GNC68" s="398"/>
      <c r="GND68" s="398"/>
      <c r="GNE68" s="398"/>
      <c r="GNF68" s="398"/>
      <c r="GNG68" s="398"/>
      <c r="GNH68" s="398"/>
      <c r="GNI68" s="398"/>
      <c r="GNJ68" s="398"/>
      <c r="GNK68" s="398"/>
      <c r="GNL68" s="398"/>
      <c r="GNM68" s="398"/>
      <c r="GNN68" s="398"/>
      <c r="GNO68" s="398"/>
      <c r="GNP68" s="398"/>
      <c r="GNQ68" s="398"/>
      <c r="GNR68" s="398"/>
      <c r="GNS68" s="398"/>
      <c r="GNT68" s="398"/>
      <c r="GNU68" s="398"/>
      <c r="GNV68" s="398"/>
      <c r="GNW68" s="398"/>
      <c r="GNX68" s="398"/>
      <c r="GNY68" s="398"/>
      <c r="GNZ68" s="398"/>
      <c r="GOA68" s="398"/>
      <c r="GOB68" s="398"/>
      <c r="GOC68" s="398"/>
      <c r="GOD68" s="398"/>
      <c r="GOE68" s="398"/>
      <c r="GOF68" s="398"/>
      <c r="GOG68" s="398"/>
      <c r="GOH68" s="398"/>
      <c r="GOI68" s="398"/>
      <c r="GOJ68" s="398"/>
      <c r="GOK68" s="398"/>
      <c r="GOL68" s="398"/>
      <c r="GOM68" s="398"/>
      <c r="GON68" s="398"/>
      <c r="GOO68" s="398"/>
      <c r="GOP68" s="398"/>
      <c r="GOQ68" s="398"/>
      <c r="GOR68" s="398"/>
      <c r="GOS68" s="398"/>
      <c r="GOT68" s="398"/>
      <c r="GOU68" s="398"/>
      <c r="GOV68" s="398"/>
      <c r="GOW68" s="398"/>
      <c r="GOX68" s="398"/>
      <c r="GOY68" s="398"/>
      <c r="GOZ68" s="398"/>
      <c r="GPA68" s="398"/>
      <c r="GPB68" s="398"/>
      <c r="GPC68" s="398"/>
      <c r="GPD68" s="398"/>
      <c r="GPE68" s="398"/>
      <c r="GPF68" s="398"/>
      <c r="GPG68" s="398"/>
      <c r="GPH68" s="398"/>
      <c r="GPI68" s="398"/>
      <c r="GPJ68" s="398"/>
      <c r="GPK68" s="398"/>
      <c r="GPL68" s="398"/>
      <c r="GPM68" s="398"/>
      <c r="GPN68" s="398"/>
      <c r="GPO68" s="398"/>
      <c r="GPP68" s="398"/>
      <c r="GPQ68" s="398"/>
      <c r="GPR68" s="398"/>
      <c r="GPS68" s="398"/>
      <c r="GPT68" s="398"/>
      <c r="GPU68" s="398"/>
      <c r="GPV68" s="398"/>
      <c r="GPW68" s="398"/>
      <c r="GPX68" s="398"/>
      <c r="GPY68" s="398"/>
      <c r="GPZ68" s="398"/>
      <c r="GQA68" s="398"/>
      <c r="GQB68" s="398"/>
      <c r="GQC68" s="398"/>
      <c r="GQD68" s="398"/>
      <c r="GQE68" s="398"/>
      <c r="GQF68" s="398"/>
      <c r="GQG68" s="398"/>
      <c r="GQH68" s="398"/>
      <c r="GQI68" s="398"/>
      <c r="GQJ68" s="398"/>
      <c r="GQK68" s="398"/>
      <c r="GQL68" s="398"/>
      <c r="GQM68" s="398"/>
      <c r="GQN68" s="398"/>
      <c r="GQO68" s="398"/>
      <c r="GQP68" s="398"/>
      <c r="GQQ68" s="398"/>
      <c r="GQR68" s="398"/>
      <c r="GQS68" s="398"/>
      <c r="GQT68" s="398"/>
      <c r="GQU68" s="398"/>
      <c r="GQV68" s="398"/>
      <c r="GQW68" s="398"/>
      <c r="GQX68" s="398"/>
      <c r="GQY68" s="398"/>
      <c r="GQZ68" s="398"/>
      <c r="GRA68" s="398"/>
      <c r="GRB68" s="398"/>
      <c r="GRC68" s="398"/>
      <c r="GRD68" s="398"/>
      <c r="GRE68" s="398"/>
      <c r="GRF68" s="398"/>
      <c r="GRG68" s="398"/>
      <c r="GRH68" s="398"/>
      <c r="GRI68" s="398"/>
      <c r="GRJ68" s="398"/>
      <c r="GRK68" s="398"/>
      <c r="GRL68" s="398"/>
      <c r="GRM68" s="398"/>
      <c r="GRN68" s="398"/>
      <c r="GRO68" s="398"/>
      <c r="GRP68" s="398"/>
      <c r="GRQ68" s="398"/>
      <c r="GRR68" s="398"/>
      <c r="GRS68" s="398"/>
      <c r="GRT68" s="398"/>
      <c r="GRU68" s="398"/>
      <c r="GRV68" s="398"/>
      <c r="GRW68" s="398"/>
      <c r="GRX68" s="398"/>
      <c r="GRY68" s="398"/>
      <c r="GRZ68" s="398"/>
      <c r="GSA68" s="398"/>
      <c r="GSB68" s="398"/>
      <c r="GSC68" s="398"/>
      <c r="GSD68" s="398"/>
      <c r="GSE68" s="398"/>
      <c r="GSF68" s="398"/>
      <c r="GSG68" s="398"/>
      <c r="GSH68" s="398"/>
      <c r="GSI68" s="398"/>
      <c r="GSJ68" s="398"/>
      <c r="GSK68" s="398"/>
      <c r="GSL68" s="398"/>
      <c r="GSM68" s="398"/>
      <c r="GSN68" s="398"/>
      <c r="GSO68" s="398"/>
      <c r="GSP68" s="398"/>
      <c r="GSQ68" s="398"/>
      <c r="GSR68" s="398"/>
      <c r="GSS68" s="398"/>
      <c r="GST68" s="398"/>
      <c r="GSU68" s="398"/>
      <c r="GSV68" s="398"/>
      <c r="GSW68" s="398"/>
      <c r="GSX68" s="398"/>
      <c r="GSY68" s="398"/>
      <c r="GSZ68" s="398"/>
      <c r="GTA68" s="398"/>
      <c r="GTB68" s="398"/>
      <c r="GTC68" s="398"/>
      <c r="GTD68" s="398"/>
      <c r="GTE68" s="398"/>
      <c r="GTF68" s="398"/>
      <c r="GTG68" s="398"/>
      <c r="GTH68" s="398"/>
      <c r="GTI68" s="398"/>
      <c r="GTJ68" s="398"/>
      <c r="GTK68" s="398"/>
      <c r="GTL68" s="398"/>
      <c r="GTM68" s="398"/>
      <c r="GTN68" s="398"/>
      <c r="GTO68" s="398"/>
      <c r="GTP68" s="398"/>
      <c r="GTQ68" s="398"/>
      <c r="GTR68" s="398"/>
      <c r="GTS68" s="398"/>
      <c r="GTT68" s="398"/>
      <c r="GTU68" s="398"/>
      <c r="GTV68" s="398"/>
      <c r="GTW68" s="398"/>
      <c r="GTX68" s="398"/>
      <c r="GTY68" s="398"/>
      <c r="GTZ68" s="398"/>
      <c r="GUA68" s="398"/>
      <c r="GUB68" s="398"/>
      <c r="GUC68" s="398"/>
      <c r="GUD68" s="398"/>
      <c r="GUE68" s="398"/>
      <c r="GUF68" s="398"/>
      <c r="GUG68" s="398"/>
      <c r="GUH68" s="398"/>
      <c r="GUI68" s="398"/>
      <c r="GUJ68" s="398"/>
      <c r="GUK68" s="398"/>
      <c r="GUL68" s="398"/>
      <c r="GUM68" s="398"/>
      <c r="GUN68" s="398"/>
      <c r="GUO68" s="398"/>
      <c r="GUP68" s="398"/>
      <c r="GUQ68" s="398"/>
      <c r="GUR68" s="398"/>
      <c r="GUS68" s="398"/>
      <c r="GUT68" s="398"/>
      <c r="GUU68" s="398"/>
      <c r="GUV68" s="398"/>
      <c r="GUW68" s="398"/>
      <c r="GUX68" s="398"/>
      <c r="GUY68" s="398"/>
      <c r="GUZ68" s="398"/>
      <c r="GVA68" s="398"/>
      <c r="GVB68" s="398"/>
      <c r="GVC68" s="398"/>
      <c r="GVD68" s="398"/>
      <c r="GVE68" s="398"/>
      <c r="GVF68" s="398"/>
      <c r="GVG68" s="398"/>
      <c r="GVH68" s="398"/>
      <c r="GVI68" s="398"/>
      <c r="GVJ68" s="398"/>
      <c r="GVK68" s="398"/>
      <c r="GVL68" s="398"/>
      <c r="GVM68" s="398"/>
      <c r="GVN68" s="398"/>
      <c r="GVO68" s="398"/>
      <c r="GVP68" s="398"/>
      <c r="GVQ68" s="398"/>
      <c r="GVR68" s="398"/>
      <c r="GVS68" s="398"/>
      <c r="GVT68" s="398"/>
      <c r="GVU68" s="398"/>
      <c r="GVV68" s="398"/>
      <c r="GVW68" s="398"/>
      <c r="GVX68" s="398"/>
      <c r="GVY68" s="398"/>
      <c r="GVZ68" s="398"/>
      <c r="GWA68" s="398"/>
      <c r="GWB68" s="398"/>
      <c r="GWC68" s="398"/>
      <c r="GWD68" s="398"/>
      <c r="GWE68" s="398"/>
      <c r="GWF68" s="398"/>
      <c r="GWG68" s="398"/>
      <c r="GWH68" s="398"/>
      <c r="GWI68" s="398"/>
      <c r="GWJ68" s="398"/>
      <c r="GWK68" s="398"/>
      <c r="GWL68" s="398"/>
      <c r="GWM68" s="398"/>
      <c r="GWN68" s="398"/>
      <c r="GWO68" s="398"/>
      <c r="GWP68" s="398"/>
      <c r="GWQ68" s="398"/>
      <c r="GWR68" s="398"/>
      <c r="GWS68" s="398"/>
      <c r="GWT68" s="398"/>
      <c r="GWU68" s="398"/>
      <c r="GWV68" s="398"/>
      <c r="GWW68" s="398"/>
      <c r="GWX68" s="398"/>
      <c r="GWY68" s="398"/>
      <c r="GWZ68" s="398"/>
      <c r="GXA68" s="398"/>
      <c r="GXB68" s="398"/>
      <c r="GXC68" s="398"/>
      <c r="GXD68" s="398"/>
      <c r="GXE68" s="398"/>
      <c r="GXF68" s="398"/>
      <c r="GXG68" s="398"/>
      <c r="GXH68" s="398"/>
      <c r="GXI68" s="398"/>
      <c r="GXJ68" s="398"/>
      <c r="GXK68" s="398"/>
      <c r="GXL68" s="398"/>
      <c r="GXM68" s="398"/>
      <c r="GXN68" s="398"/>
      <c r="GXO68" s="398"/>
      <c r="GXP68" s="398"/>
      <c r="GXQ68" s="398"/>
      <c r="GXR68" s="398"/>
      <c r="GXS68" s="398"/>
      <c r="GXT68" s="398"/>
      <c r="GXU68" s="398"/>
      <c r="GXV68" s="398"/>
      <c r="GXW68" s="398"/>
      <c r="GXX68" s="398"/>
      <c r="GXY68" s="398"/>
      <c r="GXZ68" s="398"/>
      <c r="GYA68" s="398"/>
      <c r="GYB68" s="398"/>
      <c r="GYC68" s="398"/>
      <c r="GYD68" s="398"/>
      <c r="GYE68" s="398"/>
      <c r="GYF68" s="398"/>
      <c r="GYG68" s="398"/>
      <c r="GYH68" s="398"/>
      <c r="GYI68" s="398"/>
      <c r="GYJ68" s="398"/>
      <c r="GYK68" s="398"/>
      <c r="GYL68" s="398"/>
      <c r="GYM68" s="398"/>
      <c r="GYN68" s="398"/>
      <c r="GYO68" s="398"/>
      <c r="GYP68" s="398"/>
      <c r="GYQ68" s="398"/>
      <c r="GYR68" s="398"/>
      <c r="GYS68" s="398"/>
      <c r="GYT68" s="398"/>
      <c r="GYU68" s="398"/>
      <c r="GYV68" s="398"/>
      <c r="GYW68" s="398"/>
      <c r="GYX68" s="398"/>
      <c r="GYY68" s="398"/>
      <c r="GYZ68" s="398"/>
      <c r="GZA68" s="398"/>
      <c r="GZB68" s="398"/>
      <c r="GZC68" s="398"/>
      <c r="GZD68" s="398"/>
      <c r="GZE68" s="398"/>
      <c r="GZF68" s="398"/>
      <c r="GZG68" s="398"/>
      <c r="GZH68" s="398"/>
      <c r="GZI68" s="398"/>
      <c r="GZJ68" s="398"/>
      <c r="GZK68" s="398"/>
      <c r="GZL68" s="398"/>
      <c r="GZM68" s="398"/>
      <c r="GZN68" s="398"/>
      <c r="GZO68" s="398"/>
      <c r="GZP68" s="398"/>
      <c r="GZQ68" s="398"/>
      <c r="GZR68" s="398"/>
      <c r="GZS68" s="398"/>
      <c r="GZT68" s="398"/>
      <c r="GZU68" s="398"/>
      <c r="GZV68" s="398"/>
      <c r="GZW68" s="398"/>
      <c r="GZX68" s="398"/>
      <c r="GZY68" s="398"/>
      <c r="GZZ68" s="398"/>
      <c r="HAA68" s="398"/>
      <c r="HAB68" s="398"/>
      <c r="HAC68" s="398"/>
      <c r="HAD68" s="398"/>
      <c r="HAE68" s="398"/>
      <c r="HAF68" s="398"/>
      <c r="HAG68" s="398"/>
      <c r="HAH68" s="398"/>
      <c r="HAI68" s="398"/>
      <c r="HAJ68" s="398"/>
      <c r="HAK68" s="398"/>
      <c r="HAL68" s="398"/>
      <c r="HAM68" s="398"/>
      <c r="HAN68" s="398"/>
      <c r="HAO68" s="398"/>
      <c r="HAP68" s="398"/>
      <c r="HAQ68" s="398"/>
      <c r="HAR68" s="398"/>
      <c r="HAS68" s="398"/>
      <c r="HAT68" s="398"/>
      <c r="HAU68" s="398"/>
      <c r="HAV68" s="398"/>
      <c r="HAW68" s="398"/>
      <c r="HAX68" s="398"/>
      <c r="HAY68" s="398"/>
      <c r="HAZ68" s="398"/>
      <c r="HBA68" s="398"/>
      <c r="HBB68" s="398"/>
      <c r="HBC68" s="398"/>
      <c r="HBD68" s="398"/>
      <c r="HBE68" s="398"/>
      <c r="HBF68" s="398"/>
      <c r="HBG68" s="398"/>
      <c r="HBH68" s="398"/>
      <c r="HBI68" s="398"/>
      <c r="HBJ68" s="398"/>
      <c r="HBK68" s="398"/>
      <c r="HBL68" s="398"/>
      <c r="HBM68" s="398"/>
      <c r="HBN68" s="398"/>
      <c r="HBO68" s="398"/>
      <c r="HBP68" s="398"/>
      <c r="HBQ68" s="398"/>
      <c r="HBR68" s="398"/>
      <c r="HBS68" s="398"/>
      <c r="HBT68" s="398"/>
      <c r="HBU68" s="398"/>
      <c r="HBV68" s="398"/>
      <c r="HBW68" s="398"/>
      <c r="HBX68" s="398"/>
      <c r="HBY68" s="398"/>
      <c r="HBZ68" s="398"/>
      <c r="HCA68" s="398"/>
      <c r="HCB68" s="398"/>
      <c r="HCC68" s="398"/>
      <c r="HCD68" s="398"/>
      <c r="HCE68" s="398"/>
      <c r="HCF68" s="398"/>
      <c r="HCG68" s="398"/>
      <c r="HCH68" s="398"/>
      <c r="HCI68" s="398"/>
      <c r="HCJ68" s="398"/>
      <c r="HCK68" s="398"/>
      <c r="HCL68" s="398"/>
      <c r="HCM68" s="398"/>
      <c r="HCN68" s="398"/>
      <c r="HCO68" s="398"/>
      <c r="HCP68" s="398"/>
      <c r="HCQ68" s="398"/>
      <c r="HCR68" s="398"/>
      <c r="HCS68" s="398"/>
      <c r="HCT68" s="398"/>
      <c r="HCU68" s="398"/>
      <c r="HCV68" s="398"/>
      <c r="HCW68" s="398"/>
      <c r="HCX68" s="398"/>
      <c r="HCY68" s="398"/>
      <c r="HCZ68" s="398"/>
      <c r="HDA68" s="398"/>
      <c r="HDB68" s="398"/>
      <c r="HDC68" s="398"/>
      <c r="HDD68" s="398"/>
      <c r="HDE68" s="398"/>
      <c r="HDF68" s="398"/>
      <c r="HDG68" s="398"/>
      <c r="HDH68" s="398"/>
      <c r="HDI68" s="398"/>
      <c r="HDJ68" s="398"/>
      <c r="HDK68" s="398"/>
      <c r="HDL68" s="398"/>
      <c r="HDM68" s="398"/>
      <c r="HDN68" s="398"/>
      <c r="HDO68" s="398"/>
      <c r="HDP68" s="398"/>
      <c r="HDQ68" s="398"/>
      <c r="HDR68" s="398"/>
      <c r="HDS68" s="398"/>
      <c r="HDT68" s="398"/>
      <c r="HDU68" s="398"/>
      <c r="HDV68" s="398"/>
      <c r="HDW68" s="398"/>
      <c r="HDX68" s="398"/>
      <c r="HDY68" s="398"/>
      <c r="HDZ68" s="398"/>
      <c r="HEA68" s="398"/>
      <c r="HEB68" s="398"/>
      <c r="HEC68" s="398"/>
      <c r="HED68" s="398"/>
      <c r="HEE68" s="398"/>
      <c r="HEF68" s="398"/>
      <c r="HEG68" s="398"/>
      <c r="HEH68" s="398"/>
      <c r="HEI68" s="398"/>
      <c r="HEJ68" s="398"/>
      <c r="HEK68" s="398"/>
      <c r="HEL68" s="398"/>
      <c r="HEM68" s="398"/>
      <c r="HEN68" s="398"/>
      <c r="HEO68" s="398"/>
      <c r="HEP68" s="398"/>
      <c r="HEQ68" s="398"/>
      <c r="HER68" s="398"/>
      <c r="HES68" s="398"/>
      <c r="HET68" s="398"/>
      <c r="HEU68" s="398"/>
      <c r="HEV68" s="398"/>
      <c r="HEW68" s="398"/>
      <c r="HEX68" s="398"/>
      <c r="HEY68" s="398"/>
      <c r="HEZ68" s="398"/>
      <c r="HFA68" s="398"/>
      <c r="HFB68" s="398"/>
      <c r="HFC68" s="398"/>
      <c r="HFD68" s="398"/>
      <c r="HFE68" s="398"/>
      <c r="HFF68" s="398"/>
      <c r="HFG68" s="398"/>
      <c r="HFH68" s="398"/>
      <c r="HFI68" s="398"/>
      <c r="HFJ68" s="398"/>
      <c r="HFK68" s="398"/>
      <c r="HFL68" s="398"/>
      <c r="HFM68" s="398"/>
      <c r="HFN68" s="398"/>
      <c r="HFO68" s="398"/>
      <c r="HFP68" s="398"/>
      <c r="HFQ68" s="398"/>
      <c r="HFR68" s="398"/>
      <c r="HFS68" s="398"/>
      <c r="HFT68" s="398"/>
      <c r="HFU68" s="398"/>
      <c r="HFV68" s="398"/>
      <c r="HFW68" s="398"/>
      <c r="HFX68" s="398"/>
      <c r="HFY68" s="398"/>
      <c r="HFZ68" s="398"/>
      <c r="HGA68" s="398"/>
      <c r="HGB68" s="398"/>
      <c r="HGC68" s="398"/>
      <c r="HGD68" s="398"/>
      <c r="HGE68" s="398"/>
      <c r="HGF68" s="398"/>
      <c r="HGG68" s="398"/>
      <c r="HGH68" s="398"/>
      <c r="HGI68" s="398"/>
      <c r="HGJ68" s="398"/>
      <c r="HGK68" s="398"/>
      <c r="HGL68" s="398"/>
      <c r="HGM68" s="398"/>
      <c r="HGN68" s="398"/>
      <c r="HGO68" s="398"/>
      <c r="HGP68" s="398"/>
      <c r="HGQ68" s="398"/>
      <c r="HGR68" s="398"/>
      <c r="HGS68" s="398"/>
      <c r="HGT68" s="398"/>
      <c r="HGU68" s="398"/>
      <c r="HGV68" s="398"/>
      <c r="HGW68" s="398"/>
      <c r="HGX68" s="398"/>
      <c r="HGY68" s="398"/>
      <c r="HGZ68" s="398"/>
      <c r="HHA68" s="398"/>
      <c r="HHB68" s="398"/>
      <c r="HHC68" s="398"/>
      <c r="HHD68" s="398"/>
      <c r="HHE68" s="398"/>
      <c r="HHF68" s="398"/>
      <c r="HHG68" s="398"/>
      <c r="HHH68" s="398"/>
      <c r="HHI68" s="398"/>
      <c r="HHJ68" s="398"/>
      <c r="HHK68" s="398"/>
      <c r="HHL68" s="398"/>
      <c r="HHM68" s="398"/>
      <c r="HHN68" s="398"/>
      <c r="HHO68" s="398"/>
      <c r="HHP68" s="398"/>
      <c r="HHQ68" s="398"/>
      <c r="HHR68" s="398"/>
      <c r="HHS68" s="398"/>
      <c r="HHT68" s="398"/>
      <c r="HHU68" s="398"/>
      <c r="HHV68" s="398"/>
      <c r="HHW68" s="398"/>
      <c r="HHX68" s="398"/>
      <c r="HHY68" s="398"/>
      <c r="HHZ68" s="398"/>
      <c r="HIA68" s="398"/>
      <c r="HIB68" s="398"/>
      <c r="HIC68" s="398"/>
      <c r="HID68" s="398"/>
      <c r="HIE68" s="398"/>
      <c r="HIF68" s="398"/>
      <c r="HIG68" s="398"/>
      <c r="HIH68" s="398"/>
      <c r="HII68" s="398"/>
      <c r="HIJ68" s="398"/>
      <c r="HIK68" s="398"/>
      <c r="HIL68" s="398"/>
      <c r="HIM68" s="398"/>
      <c r="HIN68" s="398"/>
      <c r="HIO68" s="398"/>
      <c r="HIP68" s="398"/>
      <c r="HIQ68" s="398"/>
      <c r="HIR68" s="398"/>
      <c r="HIS68" s="398"/>
      <c r="HIT68" s="398"/>
      <c r="HIU68" s="398"/>
      <c r="HIV68" s="398"/>
      <c r="HIW68" s="398"/>
      <c r="HIX68" s="398"/>
      <c r="HIY68" s="398"/>
      <c r="HIZ68" s="398"/>
      <c r="HJA68" s="398"/>
      <c r="HJB68" s="398"/>
      <c r="HJC68" s="398"/>
      <c r="HJD68" s="398"/>
      <c r="HJE68" s="398"/>
      <c r="HJF68" s="398"/>
      <c r="HJG68" s="398"/>
      <c r="HJH68" s="398"/>
      <c r="HJI68" s="398"/>
      <c r="HJJ68" s="398"/>
      <c r="HJK68" s="398"/>
      <c r="HJL68" s="398"/>
      <c r="HJM68" s="398"/>
      <c r="HJN68" s="398"/>
      <c r="HJO68" s="398"/>
      <c r="HJP68" s="398"/>
      <c r="HJQ68" s="398"/>
      <c r="HJR68" s="398"/>
      <c r="HJS68" s="398"/>
      <c r="HJT68" s="398"/>
      <c r="HJU68" s="398"/>
      <c r="HJV68" s="398"/>
      <c r="HJW68" s="398"/>
      <c r="HJX68" s="398"/>
      <c r="HJY68" s="398"/>
      <c r="HJZ68" s="398"/>
      <c r="HKA68" s="398"/>
      <c r="HKB68" s="398"/>
      <c r="HKC68" s="398"/>
      <c r="HKD68" s="398"/>
      <c r="HKE68" s="398"/>
      <c r="HKF68" s="398"/>
      <c r="HKG68" s="398"/>
      <c r="HKH68" s="398"/>
      <c r="HKI68" s="398"/>
      <c r="HKJ68" s="398"/>
      <c r="HKK68" s="398"/>
      <c r="HKL68" s="398"/>
      <c r="HKM68" s="398"/>
      <c r="HKN68" s="398"/>
      <c r="HKO68" s="398"/>
      <c r="HKP68" s="398"/>
      <c r="HKQ68" s="398"/>
      <c r="HKR68" s="398"/>
      <c r="HKS68" s="398"/>
      <c r="HKT68" s="398"/>
      <c r="HKU68" s="398"/>
      <c r="HKV68" s="398"/>
      <c r="HKW68" s="398"/>
      <c r="HKX68" s="398"/>
      <c r="HKY68" s="398"/>
      <c r="HKZ68" s="398"/>
      <c r="HLA68" s="398"/>
      <c r="HLB68" s="398"/>
      <c r="HLC68" s="398"/>
      <c r="HLD68" s="398"/>
      <c r="HLE68" s="398"/>
      <c r="HLF68" s="398"/>
      <c r="HLG68" s="398"/>
      <c r="HLH68" s="398"/>
      <c r="HLI68" s="398"/>
      <c r="HLJ68" s="398"/>
      <c r="HLK68" s="398"/>
      <c r="HLL68" s="398"/>
      <c r="HLM68" s="398"/>
      <c r="HLN68" s="398"/>
      <c r="HLO68" s="398"/>
      <c r="HLP68" s="398"/>
      <c r="HLQ68" s="398"/>
      <c r="HLR68" s="398"/>
      <c r="HLS68" s="398"/>
      <c r="HLT68" s="398"/>
      <c r="HLU68" s="398"/>
      <c r="HLV68" s="398"/>
      <c r="HLW68" s="398"/>
      <c r="HLX68" s="398"/>
      <c r="HLY68" s="398"/>
      <c r="HLZ68" s="398"/>
      <c r="HMA68" s="398"/>
      <c r="HMB68" s="398"/>
      <c r="HMC68" s="398"/>
      <c r="HMD68" s="398"/>
      <c r="HME68" s="398"/>
      <c r="HMF68" s="398"/>
      <c r="HMG68" s="398"/>
      <c r="HMH68" s="398"/>
      <c r="HMI68" s="398"/>
      <c r="HMJ68" s="398"/>
      <c r="HMK68" s="398"/>
      <c r="HML68" s="398"/>
      <c r="HMM68" s="398"/>
      <c r="HMN68" s="398"/>
      <c r="HMO68" s="398"/>
      <c r="HMP68" s="398"/>
      <c r="HMQ68" s="398"/>
      <c r="HMR68" s="398"/>
      <c r="HMS68" s="398"/>
      <c r="HMT68" s="398"/>
      <c r="HMU68" s="398"/>
      <c r="HMV68" s="398"/>
      <c r="HMW68" s="398"/>
      <c r="HMX68" s="398"/>
      <c r="HMY68" s="398"/>
      <c r="HMZ68" s="398"/>
      <c r="HNA68" s="398"/>
      <c r="HNB68" s="398"/>
      <c r="HNC68" s="398"/>
      <c r="HND68" s="398"/>
      <c r="HNE68" s="398"/>
      <c r="HNF68" s="398"/>
      <c r="HNG68" s="398"/>
      <c r="HNH68" s="398"/>
      <c r="HNI68" s="398"/>
      <c r="HNJ68" s="398"/>
      <c r="HNK68" s="398"/>
      <c r="HNL68" s="398"/>
      <c r="HNM68" s="398"/>
      <c r="HNN68" s="398"/>
      <c r="HNO68" s="398"/>
      <c r="HNP68" s="398"/>
      <c r="HNQ68" s="398"/>
      <c r="HNR68" s="398"/>
      <c r="HNS68" s="398"/>
      <c r="HNT68" s="398"/>
      <c r="HNU68" s="398"/>
      <c r="HNV68" s="398"/>
      <c r="HNW68" s="398"/>
      <c r="HNX68" s="398"/>
      <c r="HNY68" s="398"/>
      <c r="HNZ68" s="398"/>
      <c r="HOA68" s="398"/>
      <c r="HOB68" s="398"/>
      <c r="HOC68" s="398"/>
      <c r="HOD68" s="398"/>
      <c r="HOE68" s="398"/>
      <c r="HOF68" s="398"/>
      <c r="HOG68" s="398"/>
      <c r="HOH68" s="398"/>
      <c r="HOI68" s="398"/>
      <c r="HOJ68" s="398"/>
      <c r="HOK68" s="398"/>
      <c r="HOL68" s="398"/>
      <c r="HOM68" s="398"/>
      <c r="HON68" s="398"/>
      <c r="HOO68" s="398"/>
      <c r="HOP68" s="398"/>
      <c r="HOQ68" s="398"/>
      <c r="HOR68" s="398"/>
      <c r="HOS68" s="398"/>
      <c r="HOT68" s="398"/>
      <c r="HOU68" s="398"/>
      <c r="HOV68" s="398"/>
      <c r="HOW68" s="398"/>
      <c r="HOX68" s="398"/>
      <c r="HOY68" s="398"/>
      <c r="HOZ68" s="398"/>
      <c r="HPA68" s="398"/>
      <c r="HPB68" s="398"/>
      <c r="HPC68" s="398"/>
      <c r="HPD68" s="398"/>
      <c r="HPE68" s="398"/>
      <c r="HPF68" s="398"/>
      <c r="HPG68" s="398"/>
      <c r="HPH68" s="398"/>
      <c r="HPI68" s="398"/>
      <c r="HPJ68" s="398"/>
      <c r="HPK68" s="398"/>
      <c r="HPL68" s="398"/>
      <c r="HPM68" s="398"/>
      <c r="HPN68" s="398"/>
      <c r="HPO68" s="398"/>
      <c r="HPP68" s="398"/>
      <c r="HPQ68" s="398"/>
      <c r="HPR68" s="398"/>
      <c r="HPS68" s="398"/>
      <c r="HPT68" s="398"/>
      <c r="HPU68" s="398"/>
      <c r="HPV68" s="398"/>
      <c r="HPW68" s="398"/>
      <c r="HPX68" s="398"/>
      <c r="HPY68" s="398"/>
      <c r="HPZ68" s="398"/>
      <c r="HQA68" s="398"/>
      <c r="HQB68" s="398"/>
      <c r="HQC68" s="398"/>
      <c r="HQD68" s="398"/>
      <c r="HQE68" s="398"/>
      <c r="HQF68" s="398"/>
      <c r="HQG68" s="398"/>
      <c r="HQH68" s="398"/>
      <c r="HQI68" s="398"/>
      <c r="HQJ68" s="398"/>
      <c r="HQK68" s="398"/>
      <c r="HQL68" s="398"/>
      <c r="HQM68" s="398"/>
      <c r="HQN68" s="398"/>
      <c r="HQO68" s="398"/>
      <c r="HQP68" s="398"/>
      <c r="HQQ68" s="398"/>
      <c r="HQR68" s="398"/>
      <c r="HQS68" s="398"/>
      <c r="HQT68" s="398"/>
      <c r="HQU68" s="398"/>
      <c r="HQV68" s="398"/>
      <c r="HQW68" s="398"/>
      <c r="HQX68" s="398"/>
      <c r="HQY68" s="398"/>
      <c r="HQZ68" s="398"/>
      <c r="HRA68" s="398"/>
      <c r="HRB68" s="398"/>
      <c r="HRC68" s="398"/>
      <c r="HRD68" s="398"/>
      <c r="HRE68" s="398"/>
      <c r="HRF68" s="398"/>
      <c r="HRG68" s="398"/>
      <c r="HRH68" s="398"/>
      <c r="HRI68" s="398"/>
      <c r="HRJ68" s="398"/>
      <c r="HRK68" s="398"/>
      <c r="HRL68" s="398"/>
      <c r="HRM68" s="398"/>
      <c r="HRN68" s="398"/>
      <c r="HRO68" s="398"/>
      <c r="HRP68" s="398"/>
      <c r="HRQ68" s="398"/>
      <c r="HRR68" s="398"/>
      <c r="HRS68" s="398"/>
      <c r="HRT68" s="398"/>
      <c r="HRU68" s="398"/>
      <c r="HRV68" s="398"/>
      <c r="HRW68" s="398"/>
      <c r="HRX68" s="398"/>
      <c r="HRY68" s="398"/>
      <c r="HRZ68" s="398"/>
      <c r="HSA68" s="398"/>
      <c r="HSB68" s="398"/>
      <c r="HSC68" s="398"/>
      <c r="HSD68" s="398"/>
      <c r="HSE68" s="398"/>
      <c r="HSF68" s="398"/>
      <c r="HSG68" s="398"/>
      <c r="HSH68" s="398"/>
      <c r="HSI68" s="398"/>
      <c r="HSJ68" s="398"/>
      <c r="HSK68" s="398"/>
      <c r="HSL68" s="398"/>
      <c r="HSM68" s="398"/>
      <c r="HSN68" s="398"/>
      <c r="HSO68" s="398"/>
      <c r="HSP68" s="398"/>
      <c r="HSQ68" s="398"/>
      <c r="HSR68" s="398"/>
      <c r="HSS68" s="398"/>
      <c r="HST68" s="398"/>
      <c r="HSU68" s="398"/>
      <c r="HSV68" s="398"/>
      <c r="HSW68" s="398"/>
      <c r="HSX68" s="398"/>
      <c r="HSY68" s="398"/>
      <c r="HSZ68" s="398"/>
      <c r="HTA68" s="398"/>
      <c r="HTB68" s="398"/>
      <c r="HTC68" s="398"/>
      <c r="HTD68" s="398"/>
      <c r="HTE68" s="398"/>
      <c r="HTF68" s="398"/>
      <c r="HTG68" s="398"/>
      <c r="HTH68" s="398"/>
      <c r="HTI68" s="398"/>
      <c r="HTJ68" s="398"/>
      <c r="HTK68" s="398"/>
      <c r="HTL68" s="398"/>
      <c r="HTM68" s="398"/>
      <c r="HTN68" s="398"/>
      <c r="HTO68" s="398"/>
      <c r="HTP68" s="398"/>
      <c r="HTQ68" s="398"/>
      <c r="HTR68" s="398"/>
      <c r="HTS68" s="398"/>
      <c r="HTT68" s="398"/>
      <c r="HTU68" s="398"/>
      <c r="HTV68" s="398"/>
      <c r="HTW68" s="398"/>
      <c r="HTX68" s="398"/>
      <c r="HTY68" s="398"/>
      <c r="HTZ68" s="398"/>
      <c r="HUA68" s="398"/>
      <c r="HUB68" s="398"/>
      <c r="HUC68" s="398"/>
      <c r="HUD68" s="398"/>
      <c r="HUE68" s="398"/>
      <c r="HUF68" s="398"/>
      <c r="HUG68" s="398"/>
      <c r="HUH68" s="398"/>
      <c r="HUI68" s="398"/>
      <c r="HUJ68" s="398"/>
      <c r="HUK68" s="398"/>
      <c r="HUL68" s="398"/>
      <c r="HUM68" s="398"/>
      <c r="HUN68" s="398"/>
      <c r="HUO68" s="398"/>
      <c r="HUP68" s="398"/>
      <c r="HUQ68" s="398"/>
      <c r="HUR68" s="398"/>
      <c r="HUS68" s="398"/>
      <c r="HUT68" s="398"/>
      <c r="HUU68" s="398"/>
      <c r="HUV68" s="398"/>
      <c r="HUW68" s="398"/>
      <c r="HUX68" s="398"/>
      <c r="HUY68" s="398"/>
      <c r="HUZ68" s="398"/>
      <c r="HVA68" s="398"/>
      <c r="HVB68" s="398"/>
      <c r="HVC68" s="398"/>
      <c r="HVD68" s="398"/>
      <c r="HVE68" s="398"/>
      <c r="HVF68" s="398"/>
      <c r="HVG68" s="398"/>
      <c r="HVH68" s="398"/>
      <c r="HVI68" s="398"/>
      <c r="HVJ68" s="398"/>
      <c r="HVK68" s="398"/>
      <c r="HVL68" s="398"/>
      <c r="HVM68" s="398"/>
      <c r="HVN68" s="398"/>
      <c r="HVO68" s="398"/>
      <c r="HVP68" s="398"/>
      <c r="HVQ68" s="398"/>
      <c r="HVR68" s="398"/>
      <c r="HVS68" s="398"/>
      <c r="HVT68" s="398"/>
      <c r="HVU68" s="398"/>
      <c r="HVV68" s="398"/>
      <c r="HVW68" s="398"/>
      <c r="HVX68" s="398"/>
      <c r="HVY68" s="398"/>
      <c r="HVZ68" s="398"/>
      <c r="HWA68" s="398"/>
      <c r="HWB68" s="398"/>
      <c r="HWC68" s="398"/>
      <c r="HWD68" s="398"/>
      <c r="HWE68" s="398"/>
      <c r="HWF68" s="398"/>
      <c r="HWG68" s="398"/>
      <c r="HWH68" s="398"/>
      <c r="HWI68" s="398"/>
      <c r="HWJ68" s="398"/>
      <c r="HWK68" s="398"/>
      <c r="HWL68" s="398"/>
      <c r="HWM68" s="398"/>
      <c r="HWN68" s="398"/>
      <c r="HWO68" s="398"/>
      <c r="HWP68" s="398"/>
      <c r="HWQ68" s="398"/>
      <c r="HWR68" s="398"/>
      <c r="HWS68" s="398"/>
      <c r="HWT68" s="398"/>
      <c r="HWU68" s="398"/>
      <c r="HWV68" s="398"/>
      <c r="HWW68" s="398"/>
      <c r="HWX68" s="398"/>
      <c r="HWY68" s="398"/>
      <c r="HWZ68" s="398"/>
      <c r="HXA68" s="398"/>
      <c r="HXB68" s="398"/>
      <c r="HXC68" s="398"/>
      <c r="HXD68" s="398"/>
      <c r="HXE68" s="398"/>
      <c r="HXF68" s="398"/>
      <c r="HXG68" s="398"/>
      <c r="HXH68" s="398"/>
      <c r="HXI68" s="398"/>
      <c r="HXJ68" s="398"/>
      <c r="HXK68" s="398"/>
      <c r="HXL68" s="398"/>
      <c r="HXM68" s="398"/>
      <c r="HXN68" s="398"/>
      <c r="HXO68" s="398"/>
      <c r="HXP68" s="398"/>
      <c r="HXQ68" s="398"/>
      <c r="HXR68" s="398"/>
      <c r="HXS68" s="398"/>
      <c r="HXT68" s="398"/>
      <c r="HXU68" s="398"/>
      <c r="HXV68" s="398"/>
      <c r="HXW68" s="398"/>
      <c r="HXX68" s="398"/>
      <c r="HXY68" s="398"/>
      <c r="HXZ68" s="398"/>
      <c r="HYA68" s="398"/>
      <c r="HYB68" s="398"/>
      <c r="HYC68" s="398"/>
      <c r="HYD68" s="398"/>
      <c r="HYE68" s="398"/>
      <c r="HYF68" s="398"/>
      <c r="HYG68" s="398"/>
      <c r="HYH68" s="398"/>
      <c r="HYI68" s="398"/>
      <c r="HYJ68" s="398"/>
      <c r="HYK68" s="398"/>
      <c r="HYL68" s="398"/>
      <c r="HYM68" s="398"/>
      <c r="HYN68" s="398"/>
      <c r="HYO68" s="398"/>
      <c r="HYP68" s="398"/>
      <c r="HYQ68" s="398"/>
      <c r="HYR68" s="398"/>
      <c r="HYS68" s="398"/>
      <c r="HYT68" s="398"/>
      <c r="HYU68" s="398"/>
      <c r="HYV68" s="398"/>
      <c r="HYW68" s="398"/>
      <c r="HYX68" s="398"/>
      <c r="HYY68" s="398"/>
      <c r="HYZ68" s="398"/>
      <c r="HZA68" s="398"/>
      <c r="HZB68" s="398"/>
      <c r="HZC68" s="398"/>
      <c r="HZD68" s="398"/>
      <c r="HZE68" s="398"/>
      <c r="HZF68" s="398"/>
      <c r="HZG68" s="398"/>
      <c r="HZH68" s="398"/>
      <c r="HZI68" s="398"/>
      <c r="HZJ68" s="398"/>
      <c r="HZK68" s="398"/>
      <c r="HZL68" s="398"/>
      <c r="HZM68" s="398"/>
      <c r="HZN68" s="398"/>
      <c r="HZO68" s="398"/>
      <c r="HZP68" s="398"/>
      <c r="HZQ68" s="398"/>
      <c r="HZR68" s="398"/>
      <c r="HZS68" s="398"/>
      <c r="HZT68" s="398"/>
      <c r="HZU68" s="398"/>
      <c r="HZV68" s="398"/>
      <c r="HZW68" s="398"/>
      <c r="HZX68" s="398"/>
      <c r="HZY68" s="398"/>
      <c r="HZZ68" s="398"/>
      <c r="IAA68" s="398"/>
      <c r="IAB68" s="398"/>
      <c r="IAC68" s="398"/>
      <c r="IAD68" s="398"/>
      <c r="IAE68" s="398"/>
      <c r="IAF68" s="398"/>
      <c r="IAG68" s="398"/>
      <c r="IAH68" s="398"/>
      <c r="IAI68" s="398"/>
      <c r="IAJ68" s="398"/>
      <c r="IAK68" s="398"/>
      <c r="IAL68" s="398"/>
      <c r="IAM68" s="398"/>
      <c r="IAN68" s="398"/>
      <c r="IAO68" s="398"/>
      <c r="IAP68" s="398"/>
      <c r="IAQ68" s="398"/>
      <c r="IAR68" s="398"/>
      <c r="IAS68" s="398"/>
      <c r="IAT68" s="398"/>
      <c r="IAU68" s="398"/>
      <c r="IAV68" s="398"/>
      <c r="IAW68" s="398"/>
      <c r="IAX68" s="398"/>
      <c r="IAY68" s="398"/>
      <c r="IAZ68" s="398"/>
      <c r="IBA68" s="398"/>
      <c r="IBB68" s="398"/>
      <c r="IBC68" s="398"/>
      <c r="IBD68" s="398"/>
      <c r="IBE68" s="398"/>
      <c r="IBF68" s="398"/>
      <c r="IBG68" s="398"/>
      <c r="IBH68" s="398"/>
      <c r="IBI68" s="398"/>
      <c r="IBJ68" s="398"/>
      <c r="IBK68" s="398"/>
      <c r="IBL68" s="398"/>
      <c r="IBM68" s="398"/>
      <c r="IBN68" s="398"/>
      <c r="IBO68" s="398"/>
      <c r="IBP68" s="398"/>
      <c r="IBQ68" s="398"/>
      <c r="IBR68" s="398"/>
      <c r="IBS68" s="398"/>
      <c r="IBT68" s="398"/>
      <c r="IBU68" s="398"/>
      <c r="IBV68" s="398"/>
      <c r="IBW68" s="398"/>
      <c r="IBX68" s="398"/>
      <c r="IBY68" s="398"/>
      <c r="IBZ68" s="398"/>
      <c r="ICA68" s="398"/>
      <c r="ICB68" s="398"/>
      <c r="ICC68" s="398"/>
      <c r="ICD68" s="398"/>
      <c r="ICE68" s="398"/>
      <c r="ICF68" s="398"/>
      <c r="ICG68" s="398"/>
      <c r="ICH68" s="398"/>
      <c r="ICI68" s="398"/>
      <c r="ICJ68" s="398"/>
      <c r="ICK68" s="398"/>
      <c r="ICL68" s="398"/>
      <c r="ICM68" s="398"/>
      <c r="ICN68" s="398"/>
      <c r="ICO68" s="398"/>
      <c r="ICP68" s="398"/>
      <c r="ICQ68" s="398"/>
      <c r="ICR68" s="398"/>
      <c r="ICS68" s="398"/>
      <c r="ICT68" s="398"/>
      <c r="ICU68" s="398"/>
      <c r="ICV68" s="398"/>
      <c r="ICW68" s="398"/>
      <c r="ICX68" s="398"/>
      <c r="ICY68" s="398"/>
      <c r="ICZ68" s="398"/>
      <c r="IDA68" s="398"/>
      <c r="IDB68" s="398"/>
      <c r="IDC68" s="398"/>
      <c r="IDD68" s="398"/>
      <c r="IDE68" s="398"/>
      <c r="IDF68" s="398"/>
      <c r="IDG68" s="398"/>
      <c r="IDH68" s="398"/>
      <c r="IDI68" s="398"/>
      <c r="IDJ68" s="398"/>
      <c r="IDK68" s="398"/>
      <c r="IDL68" s="398"/>
      <c r="IDM68" s="398"/>
      <c r="IDN68" s="398"/>
      <c r="IDO68" s="398"/>
      <c r="IDP68" s="398"/>
      <c r="IDQ68" s="398"/>
      <c r="IDR68" s="398"/>
      <c r="IDS68" s="398"/>
      <c r="IDT68" s="398"/>
      <c r="IDU68" s="398"/>
      <c r="IDV68" s="398"/>
      <c r="IDW68" s="398"/>
      <c r="IDX68" s="398"/>
      <c r="IDY68" s="398"/>
      <c r="IDZ68" s="398"/>
      <c r="IEA68" s="398"/>
      <c r="IEB68" s="398"/>
      <c r="IEC68" s="398"/>
      <c r="IED68" s="398"/>
      <c r="IEE68" s="398"/>
      <c r="IEF68" s="398"/>
      <c r="IEG68" s="398"/>
      <c r="IEH68" s="398"/>
      <c r="IEI68" s="398"/>
      <c r="IEJ68" s="398"/>
      <c r="IEK68" s="398"/>
      <c r="IEL68" s="398"/>
      <c r="IEM68" s="398"/>
      <c r="IEN68" s="398"/>
      <c r="IEO68" s="398"/>
      <c r="IEP68" s="398"/>
      <c r="IEQ68" s="398"/>
      <c r="IER68" s="398"/>
      <c r="IES68" s="398"/>
      <c r="IET68" s="398"/>
      <c r="IEU68" s="398"/>
      <c r="IEV68" s="398"/>
      <c r="IEW68" s="398"/>
      <c r="IEX68" s="398"/>
      <c r="IEY68" s="398"/>
      <c r="IEZ68" s="398"/>
      <c r="IFA68" s="398"/>
      <c r="IFB68" s="398"/>
      <c r="IFC68" s="398"/>
      <c r="IFD68" s="398"/>
      <c r="IFE68" s="398"/>
      <c r="IFF68" s="398"/>
      <c r="IFG68" s="398"/>
      <c r="IFH68" s="398"/>
      <c r="IFI68" s="398"/>
      <c r="IFJ68" s="398"/>
      <c r="IFK68" s="398"/>
      <c r="IFL68" s="398"/>
      <c r="IFM68" s="398"/>
      <c r="IFN68" s="398"/>
      <c r="IFO68" s="398"/>
      <c r="IFP68" s="398"/>
      <c r="IFQ68" s="398"/>
      <c r="IFR68" s="398"/>
      <c r="IFS68" s="398"/>
      <c r="IFT68" s="398"/>
      <c r="IFU68" s="398"/>
      <c r="IFV68" s="398"/>
      <c r="IFW68" s="398"/>
      <c r="IFX68" s="398"/>
      <c r="IFY68" s="398"/>
      <c r="IFZ68" s="398"/>
      <c r="IGA68" s="398"/>
      <c r="IGB68" s="398"/>
      <c r="IGC68" s="398"/>
      <c r="IGD68" s="398"/>
      <c r="IGE68" s="398"/>
      <c r="IGF68" s="398"/>
      <c r="IGG68" s="398"/>
      <c r="IGH68" s="398"/>
      <c r="IGI68" s="398"/>
      <c r="IGJ68" s="398"/>
      <c r="IGK68" s="398"/>
      <c r="IGL68" s="398"/>
      <c r="IGM68" s="398"/>
      <c r="IGN68" s="398"/>
      <c r="IGO68" s="398"/>
      <c r="IGP68" s="398"/>
      <c r="IGQ68" s="398"/>
      <c r="IGR68" s="398"/>
      <c r="IGS68" s="398"/>
      <c r="IGT68" s="398"/>
      <c r="IGU68" s="398"/>
      <c r="IGV68" s="398"/>
      <c r="IGW68" s="398"/>
      <c r="IGX68" s="398"/>
      <c r="IGY68" s="398"/>
      <c r="IGZ68" s="398"/>
      <c r="IHA68" s="398"/>
      <c r="IHB68" s="398"/>
      <c r="IHC68" s="398"/>
      <c r="IHD68" s="398"/>
      <c r="IHE68" s="398"/>
      <c r="IHF68" s="398"/>
      <c r="IHG68" s="398"/>
      <c r="IHH68" s="398"/>
      <c r="IHI68" s="398"/>
      <c r="IHJ68" s="398"/>
      <c r="IHK68" s="398"/>
      <c r="IHL68" s="398"/>
      <c r="IHM68" s="398"/>
      <c r="IHN68" s="398"/>
      <c r="IHO68" s="398"/>
      <c r="IHP68" s="398"/>
      <c r="IHQ68" s="398"/>
      <c r="IHR68" s="398"/>
      <c r="IHS68" s="398"/>
      <c r="IHT68" s="398"/>
      <c r="IHU68" s="398"/>
      <c r="IHV68" s="398"/>
      <c r="IHW68" s="398"/>
      <c r="IHX68" s="398"/>
      <c r="IHY68" s="398"/>
      <c r="IHZ68" s="398"/>
      <c r="IIA68" s="398"/>
      <c r="IIB68" s="398"/>
      <c r="IIC68" s="398"/>
      <c r="IID68" s="398"/>
      <c r="IIE68" s="398"/>
      <c r="IIF68" s="398"/>
      <c r="IIG68" s="398"/>
      <c r="IIH68" s="398"/>
      <c r="III68" s="398"/>
      <c r="IIJ68" s="398"/>
      <c r="IIK68" s="398"/>
      <c r="IIL68" s="398"/>
      <c r="IIM68" s="398"/>
      <c r="IIN68" s="398"/>
      <c r="IIO68" s="398"/>
      <c r="IIP68" s="398"/>
      <c r="IIQ68" s="398"/>
      <c r="IIR68" s="398"/>
      <c r="IIS68" s="398"/>
      <c r="IIT68" s="398"/>
      <c r="IIU68" s="398"/>
      <c r="IIV68" s="398"/>
      <c r="IIW68" s="398"/>
      <c r="IIX68" s="398"/>
      <c r="IIY68" s="398"/>
      <c r="IIZ68" s="398"/>
      <c r="IJA68" s="398"/>
      <c r="IJB68" s="398"/>
      <c r="IJC68" s="398"/>
      <c r="IJD68" s="398"/>
      <c r="IJE68" s="398"/>
      <c r="IJF68" s="398"/>
      <c r="IJG68" s="398"/>
      <c r="IJH68" s="398"/>
      <c r="IJI68" s="398"/>
      <c r="IJJ68" s="398"/>
      <c r="IJK68" s="398"/>
      <c r="IJL68" s="398"/>
      <c r="IJM68" s="398"/>
      <c r="IJN68" s="398"/>
      <c r="IJO68" s="398"/>
      <c r="IJP68" s="398"/>
      <c r="IJQ68" s="398"/>
      <c r="IJR68" s="398"/>
      <c r="IJS68" s="398"/>
      <c r="IJT68" s="398"/>
      <c r="IJU68" s="398"/>
      <c r="IJV68" s="398"/>
      <c r="IJW68" s="398"/>
      <c r="IJX68" s="398"/>
      <c r="IJY68" s="398"/>
      <c r="IJZ68" s="398"/>
      <c r="IKA68" s="398"/>
      <c r="IKB68" s="398"/>
      <c r="IKC68" s="398"/>
      <c r="IKD68" s="398"/>
      <c r="IKE68" s="398"/>
      <c r="IKF68" s="398"/>
      <c r="IKG68" s="398"/>
      <c r="IKH68" s="398"/>
      <c r="IKI68" s="398"/>
      <c r="IKJ68" s="398"/>
      <c r="IKK68" s="398"/>
      <c r="IKL68" s="398"/>
      <c r="IKM68" s="398"/>
      <c r="IKN68" s="398"/>
      <c r="IKO68" s="398"/>
      <c r="IKP68" s="398"/>
      <c r="IKQ68" s="398"/>
      <c r="IKR68" s="398"/>
      <c r="IKS68" s="398"/>
      <c r="IKT68" s="398"/>
      <c r="IKU68" s="398"/>
      <c r="IKV68" s="398"/>
      <c r="IKW68" s="398"/>
      <c r="IKX68" s="398"/>
      <c r="IKY68" s="398"/>
      <c r="IKZ68" s="398"/>
      <c r="ILA68" s="398"/>
      <c r="ILB68" s="398"/>
      <c r="ILC68" s="398"/>
      <c r="ILD68" s="398"/>
      <c r="ILE68" s="398"/>
      <c r="ILF68" s="398"/>
      <c r="ILG68" s="398"/>
      <c r="ILH68" s="398"/>
      <c r="ILI68" s="398"/>
      <c r="ILJ68" s="398"/>
      <c r="ILK68" s="398"/>
      <c r="ILL68" s="398"/>
      <c r="ILM68" s="398"/>
      <c r="ILN68" s="398"/>
      <c r="ILO68" s="398"/>
      <c r="ILP68" s="398"/>
      <c r="ILQ68" s="398"/>
      <c r="ILR68" s="398"/>
      <c r="ILS68" s="398"/>
      <c r="ILT68" s="398"/>
      <c r="ILU68" s="398"/>
      <c r="ILV68" s="398"/>
      <c r="ILW68" s="398"/>
      <c r="ILX68" s="398"/>
      <c r="ILY68" s="398"/>
      <c r="ILZ68" s="398"/>
      <c r="IMA68" s="398"/>
      <c r="IMB68" s="398"/>
      <c r="IMC68" s="398"/>
      <c r="IMD68" s="398"/>
      <c r="IME68" s="398"/>
      <c r="IMF68" s="398"/>
      <c r="IMG68" s="398"/>
      <c r="IMH68" s="398"/>
      <c r="IMI68" s="398"/>
      <c r="IMJ68" s="398"/>
      <c r="IMK68" s="398"/>
      <c r="IML68" s="398"/>
      <c r="IMM68" s="398"/>
      <c r="IMN68" s="398"/>
      <c r="IMO68" s="398"/>
      <c r="IMP68" s="398"/>
      <c r="IMQ68" s="398"/>
      <c r="IMR68" s="398"/>
      <c r="IMS68" s="398"/>
      <c r="IMT68" s="398"/>
      <c r="IMU68" s="398"/>
      <c r="IMV68" s="398"/>
      <c r="IMW68" s="398"/>
      <c r="IMX68" s="398"/>
      <c r="IMY68" s="398"/>
      <c r="IMZ68" s="398"/>
      <c r="INA68" s="398"/>
      <c r="INB68" s="398"/>
      <c r="INC68" s="398"/>
      <c r="IND68" s="398"/>
      <c r="INE68" s="398"/>
      <c r="INF68" s="398"/>
      <c r="ING68" s="398"/>
      <c r="INH68" s="398"/>
      <c r="INI68" s="398"/>
      <c r="INJ68" s="398"/>
      <c r="INK68" s="398"/>
      <c r="INL68" s="398"/>
      <c r="INM68" s="398"/>
      <c r="INN68" s="398"/>
      <c r="INO68" s="398"/>
      <c r="INP68" s="398"/>
      <c r="INQ68" s="398"/>
      <c r="INR68" s="398"/>
      <c r="INS68" s="398"/>
      <c r="INT68" s="398"/>
      <c r="INU68" s="398"/>
      <c r="INV68" s="398"/>
      <c r="INW68" s="398"/>
      <c r="INX68" s="398"/>
      <c r="INY68" s="398"/>
      <c r="INZ68" s="398"/>
      <c r="IOA68" s="398"/>
      <c r="IOB68" s="398"/>
      <c r="IOC68" s="398"/>
      <c r="IOD68" s="398"/>
      <c r="IOE68" s="398"/>
      <c r="IOF68" s="398"/>
      <c r="IOG68" s="398"/>
      <c r="IOH68" s="398"/>
      <c r="IOI68" s="398"/>
      <c r="IOJ68" s="398"/>
      <c r="IOK68" s="398"/>
      <c r="IOL68" s="398"/>
      <c r="IOM68" s="398"/>
      <c r="ION68" s="398"/>
      <c r="IOO68" s="398"/>
      <c r="IOP68" s="398"/>
      <c r="IOQ68" s="398"/>
      <c r="IOR68" s="398"/>
      <c r="IOS68" s="398"/>
      <c r="IOT68" s="398"/>
      <c r="IOU68" s="398"/>
      <c r="IOV68" s="398"/>
      <c r="IOW68" s="398"/>
      <c r="IOX68" s="398"/>
      <c r="IOY68" s="398"/>
      <c r="IOZ68" s="398"/>
      <c r="IPA68" s="398"/>
      <c r="IPB68" s="398"/>
      <c r="IPC68" s="398"/>
      <c r="IPD68" s="398"/>
      <c r="IPE68" s="398"/>
      <c r="IPF68" s="398"/>
      <c r="IPG68" s="398"/>
      <c r="IPH68" s="398"/>
      <c r="IPI68" s="398"/>
      <c r="IPJ68" s="398"/>
      <c r="IPK68" s="398"/>
      <c r="IPL68" s="398"/>
      <c r="IPM68" s="398"/>
      <c r="IPN68" s="398"/>
      <c r="IPO68" s="398"/>
      <c r="IPP68" s="398"/>
      <c r="IPQ68" s="398"/>
      <c r="IPR68" s="398"/>
      <c r="IPS68" s="398"/>
      <c r="IPT68" s="398"/>
      <c r="IPU68" s="398"/>
      <c r="IPV68" s="398"/>
      <c r="IPW68" s="398"/>
      <c r="IPX68" s="398"/>
      <c r="IPY68" s="398"/>
      <c r="IPZ68" s="398"/>
      <c r="IQA68" s="398"/>
      <c r="IQB68" s="398"/>
      <c r="IQC68" s="398"/>
      <c r="IQD68" s="398"/>
      <c r="IQE68" s="398"/>
      <c r="IQF68" s="398"/>
      <c r="IQG68" s="398"/>
      <c r="IQH68" s="398"/>
      <c r="IQI68" s="398"/>
      <c r="IQJ68" s="398"/>
      <c r="IQK68" s="398"/>
      <c r="IQL68" s="398"/>
      <c r="IQM68" s="398"/>
      <c r="IQN68" s="398"/>
      <c r="IQO68" s="398"/>
      <c r="IQP68" s="398"/>
      <c r="IQQ68" s="398"/>
      <c r="IQR68" s="398"/>
      <c r="IQS68" s="398"/>
      <c r="IQT68" s="398"/>
      <c r="IQU68" s="398"/>
      <c r="IQV68" s="398"/>
      <c r="IQW68" s="398"/>
      <c r="IQX68" s="398"/>
      <c r="IQY68" s="398"/>
      <c r="IQZ68" s="398"/>
      <c r="IRA68" s="398"/>
      <c r="IRB68" s="398"/>
      <c r="IRC68" s="398"/>
      <c r="IRD68" s="398"/>
      <c r="IRE68" s="398"/>
      <c r="IRF68" s="398"/>
      <c r="IRG68" s="398"/>
      <c r="IRH68" s="398"/>
      <c r="IRI68" s="398"/>
      <c r="IRJ68" s="398"/>
      <c r="IRK68" s="398"/>
      <c r="IRL68" s="398"/>
      <c r="IRM68" s="398"/>
      <c r="IRN68" s="398"/>
      <c r="IRO68" s="398"/>
      <c r="IRP68" s="398"/>
      <c r="IRQ68" s="398"/>
      <c r="IRR68" s="398"/>
      <c r="IRS68" s="398"/>
      <c r="IRT68" s="398"/>
      <c r="IRU68" s="398"/>
      <c r="IRV68" s="398"/>
      <c r="IRW68" s="398"/>
      <c r="IRX68" s="398"/>
      <c r="IRY68" s="398"/>
      <c r="IRZ68" s="398"/>
      <c r="ISA68" s="398"/>
      <c r="ISB68" s="398"/>
      <c r="ISC68" s="398"/>
      <c r="ISD68" s="398"/>
      <c r="ISE68" s="398"/>
      <c r="ISF68" s="398"/>
      <c r="ISG68" s="398"/>
      <c r="ISH68" s="398"/>
      <c r="ISI68" s="398"/>
      <c r="ISJ68" s="398"/>
      <c r="ISK68" s="398"/>
      <c r="ISL68" s="398"/>
      <c r="ISM68" s="398"/>
      <c r="ISN68" s="398"/>
      <c r="ISO68" s="398"/>
      <c r="ISP68" s="398"/>
      <c r="ISQ68" s="398"/>
      <c r="ISR68" s="398"/>
      <c r="ISS68" s="398"/>
      <c r="IST68" s="398"/>
      <c r="ISU68" s="398"/>
      <c r="ISV68" s="398"/>
      <c r="ISW68" s="398"/>
      <c r="ISX68" s="398"/>
      <c r="ISY68" s="398"/>
      <c r="ISZ68" s="398"/>
      <c r="ITA68" s="398"/>
      <c r="ITB68" s="398"/>
      <c r="ITC68" s="398"/>
      <c r="ITD68" s="398"/>
      <c r="ITE68" s="398"/>
      <c r="ITF68" s="398"/>
      <c r="ITG68" s="398"/>
      <c r="ITH68" s="398"/>
      <c r="ITI68" s="398"/>
      <c r="ITJ68" s="398"/>
      <c r="ITK68" s="398"/>
      <c r="ITL68" s="398"/>
      <c r="ITM68" s="398"/>
      <c r="ITN68" s="398"/>
      <c r="ITO68" s="398"/>
      <c r="ITP68" s="398"/>
      <c r="ITQ68" s="398"/>
      <c r="ITR68" s="398"/>
      <c r="ITS68" s="398"/>
      <c r="ITT68" s="398"/>
      <c r="ITU68" s="398"/>
      <c r="ITV68" s="398"/>
      <c r="ITW68" s="398"/>
      <c r="ITX68" s="398"/>
      <c r="ITY68" s="398"/>
      <c r="ITZ68" s="398"/>
      <c r="IUA68" s="398"/>
      <c r="IUB68" s="398"/>
      <c r="IUC68" s="398"/>
      <c r="IUD68" s="398"/>
      <c r="IUE68" s="398"/>
      <c r="IUF68" s="398"/>
      <c r="IUG68" s="398"/>
      <c r="IUH68" s="398"/>
      <c r="IUI68" s="398"/>
      <c r="IUJ68" s="398"/>
      <c r="IUK68" s="398"/>
      <c r="IUL68" s="398"/>
      <c r="IUM68" s="398"/>
      <c r="IUN68" s="398"/>
      <c r="IUO68" s="398"/>
      <c r="IUP68" s="398"/>
      <c r="IUQ68" s="398"/>
      <c r="IUR68" s="398"/>
      <c r="IUS68" s="398"/>
      <c r="IUT68" s="398"/>
      <c r="IUU68" s="398"/>
      <c r="IUV68" s="398"/>
      <c r="IUW68" s="398"/>
      <c r="IUX68" s="398"/>
      <c r="IUY68" s="398"/>
      <c r="IUZ68" s="398"/>
      <c r="IVA68" s="398"/>
      <c r="IVB68" s="398"/>
      <c r="IVC68" s="398"/>
      <c r="IVD68" s="398"/>
      <c r="IVE68" s="398"/>
      <c r="IVF68" s="398"/>
      <c r="IVG68" s="398"/>
      <c r="IVH68" s="398"/>
      <c r="IVI68" s="398"/>
      <c r="IVJ68" s="398"/>
      <c r="IVK68" s="398"/>
      <c r="IVL68" s="398"/>
      <c r="IVM68" s="398"/>
      <c r="IVN68" s="398"/>
      <c r="IVO68" s="398"/>
      <c r="IVP68" s="398"/>
      <c r="IVQ68" s="398"/>
      <c r="IVR68" s="398"/>
      <c r="IVS68" s="398"/>
      <c r="IVT68" s="398"/>
      <c r="IVU68" s="398"/>
      <c r="IVV68" s="398"/>
      <c r="IVW68" s="398"/>
      <c r="IVX68" s="398"/>
      <c r="IVY68" s="398"/>
      <c r="IVZ68" s="398"/>
      <c r="IWA68" s="398"/>
      <c r="IWB68" s="398"/>
      <c r="IWC68" s="398"/>
      <c r="IWD68" s="398"/>
      <c r="IWE68" s="398"/>
      <c r="IWF68" s="398"/>
      <c r="IWG68" s="398"/>
      <c r="IWH68" s="398"/>
      <c r="IWI68" s="398"/>
      <c r="IWJ68" s="398"/>
      <c r="IWK68" s="398"/>
      <c r="IWL68" s="398"/>
      <c r="IWM68" s="398"/>
      <c r="IWN68" s="398"/>
      <c r="IWO68" s="398"/>
      <c r="IWP68" s="398"/>
      <c r="IWQ68" s="398"/>
      <c r="IWR68" s="398"/>
      <c r="IWS68" s="398"/>
      <c r="IWT68" s="398"/>
      <c r="IWU68" s="398"/>
      <c r="IWV68" s="398"/>
      <c r="IWW68" s="398"/>
      <c r="IWX68" s="398"/>
      <c r="IWY68" s="398"/>
      <c r="IWZ68" s="398"/>
      <c r="IXA68" s="398"/>
      <c r="IXB68" s="398"/>
      <c r="IXC68" s="398"/>
      <c r="IXD68" s="398"/>
      <c r="IXE68" s="398"/>
      <c r="IXF68" s="398"/>
      <c r="IXG68" s="398"/>
      <c r="IXH68" s="398"/>
      <c r="IXI68" s="398"/>
      <c r="IXJ68" s="398"/>
      <c r="IXK68" s="398"/>
      <c r="IXL68" s="398"/>
      <c r="IXM68" s="398"/>
      <c r="IXN68" s="398"/>
      <c r="IXO68" s="398"/>
      <c r="IXP68" s="398"/>
      <c r="IXQ68" s="398"/>
      <c r="IXR68" s="398"/>
      <c r="IXS68" s="398"/>
      <c r="IXT68" s="398"/>
      <c r="IXU68" s="398"/>
      <c r="IXV68" s="398"/>
      <c r="IXW68" s="398"/>
      <c r="IXX68" s="398"/>
      <c r="IXY68" s="398"/>
      <c r="IXZ68" s="398"/>
      <c r="IYA68" s="398"/>
      <c r="IYB68" s="398"/>
      <c r="IYC68" s="398"/>
      <c r="IYD68" s="398"/>
      <c r="IYE68" s="398"/>
      <c r="IYF68" s="398"/>
      <c r="IYG68" s="398"/>
      <c r="IYH68" s="398"/>
      <c r="IYI68" s="398"/>
      <c r="IYJ68" s="398"/>
      <c r="IYK68" s="398"/>
      <c r="IYL68" s="398"/>
      <c r="IYM68" s="398"/>
      <c r="IYN68" s="398"/>
      <c r="IYO68" s="398"/>
      <c r="IYP68" s="398"/>
      <c r="IYQ68" s="398"/>
      <c r="IYR68" s="398"/>
      <c r="IYS68" s="398"/>
      <c r="IYT68" s="398"/>
      <c r="IYU68" s="398"/>
      <c r="IYV68" s="398"/>
      <c r="IYW68" s="398"/>
      <c r="IYX68" s="398"/>
      <c r="IYY68" s="398"/>
      <c r="IYZ68" s="398"/>
      <c r="IZA68" s="398"/>
      <c r="IZB68" s="398"/>
      <c r="IZC68" s="398"/>
      <c r="IZD68" s="398"/>
      <c r="IZE68" s="398"/>
      <c r="IZF68" s="398"/>
      <c r="IZG68" s="398"/>
      <c r="IZH68" s="398"/>
      <c r="IZI68" s="398"/>
      <c r="IZJ68" s="398"/>
      <c r="IZK68" s="398"/>
      <c r="IZL68" s="398"/>
      <c r="IZM68" s="398"/>
      <c r="IZN68" s="398"/>
      <c r="IZO68" s="398"/>
      <c r="IZP68" s="398"/>
      <c r="IZQ68" s="398"/>
      <c r="IZR68" s="398"/>
      <c r="IZS68" s="398"/>
      <c r="IZT68" s="398"/>
      <c r="IZU68" s="398"/>
      <c r="IZV68" s="398"/>
      <c r="IZW68" s="398"/>
      <c r="IZX68" s="398"/>
      <c r="IZY68" s="398"/>
      <c r="IZZ68" s="398"/>
      <c r="JAA68" s="398"/>
      <c r="JAB68" s="398"/>
      <c r="JAC68" s="398"/>
      <c r="JAD68" s="398"/>
      <c r="JAE68" s="398"/>
      <c r="JAF68" s="398"/>
      <c r="JAG68" s="398"/>
      <c r="JAH68" s="398"/>
      <c r="JAI68" s="398"/>
      <c r="JAJ68" s="398"/>
      <c r="JAK68" s="398"/>
      <c r="JAL68" s="398"/>
      <c r="JAM68" s="398"/>
      <c r="JAN68" s="398"/>
      <c r="JAO68" s="398"/>
      <c r="JAP68" s="398"/>
      <c r="JAQ68" s="398"/>
      <c r="JAR68" s="398"/>
      <c r="JAS68" s="398"/>
      <c r="JAT68" s="398"/>
      <c r="JAU68" s="398"/>
      <c r="JAV68" s="398"/>
      <c r="JAW68" s="398"/>
      <c r="JAX68" s="398"/>
      <c r="JAY68" s="398"/>
      <c r="JAZ68" s="398"/>
      <c r="JBA68" s="398"/>
      <c r="JBB68" s="398"/>
      <c r="JBC68" s="398"/>
      <c r="JBD68" s="398"/>
      <c r="JBE68" s="398"/>
      <c r="JBF68" s="398"/>
      <c r="JBG68" s="398"/>
      <c r="JBH68" s="398"/>
      <c r="JBI68" s="398"/>
      <c r="JBJ68" s="398"/>
      <c r="JBK68" s="398"/>
      <c r="JBL68" s="398"/>
      <c r="JBM68" s="398"/>
      <c r="JBN68" s="398"/>
      <c r="JBO68" s="398"/>
      <c r="JBP68" s="398"/>
      <c r="JBQ68" s="398"/>
      <c r="JBR68" s="398"/>
      <c r="JBS68" s="398"/>
      <c r="JBT68" s="398"/>
      <c r="JBU68" s="398"/>
      <c r="JBV68" s="398"/>
      <c r="JBW68" s="398"/>
      <c r="JBX68" s="398"/>
      <c r="JBY68" s="398"/>
      <c r="JBZ68" s="398"/>
      <c r="JCA68" s="398"/>
      <c r="JCB68" s="398"/>
      <c r="JCC68" s="398"/>
      <c r="JCD68" s="398"/>
      <c r="JCE68" s="398"/>
      <c r="JCF68" s="398"/>
      <c r="JCG68" s="398"/>
      <c r="JCH68" s="398"/>
      <c r="JCI68" s="398"/>
      <c r="JCJ68" s="398"/>
      <c r="JCK68" s="398"/>
      <c r="JCL68" s="398"/>
      <c r="JCM68" s="398"/>
      <c r="JCN68" s="398"/>
      <c r="JCO68" s="398"/>
      <c r="JCP68" s="398"/>
      <c r="JCQ68" s="398"/>
      <c r="JCR68" s="398"/>
      <c r="JCS68" s="398"/>
      <c r="JCT68" s="398"/>
      <c r="JCU68" s="398"/>
      <c r="JCV68" s="398"/>
      <c r="JCW68" s="398"/>
      <c r="JCX68" s="398"/>
      <c r="JCY68" s="398"/>
      <c r="JCZ68" s="398"/>
      <c r="JDA68" s="398"/>
      <c r="JDB68" s="398"/>
      <c r="JDC68" s="398"/>
      <c r="JDD68" s="398"/>
      <c r="JDE68" s="398"/>
      <c r="JDF68" s="398"/>
      <c r="JDG68" s="398"/>
      <c r="JDH68" s="398"/>
      <c r="JDI68" s="398"/>
      <c r="JDJ68" s="398"/>
      <c r="JDK68" s="398"/>
      <c r="JDL68" s="398"/>
      <c r="JDM68" s="398"/>
      <c r="JDN68" s="398"/>
      <c r="JDO68" s="398"/>
      <c r="JDP68" s="398"/>
      <c r="JDQ68" s="398"/>
      <c r="JDR68" s="398"/>
      <c r="JDS68" s="398"/>
      <c r="JDT68" s="398"/>
      <c r="JDU68" s="398"/>
      <c r="JDV68" s="398"/>
      <c r="JDW68" s="398"/>
      <c r="JDX68" s="398"/>
      <c r="JDY68" s="398"/>
      <c r="JDZ68" s="398"/>
      <c r="JEA68" s="398"/>
      <c r="JEB68" s="398"/>
      <c r="JEC68" s="398"/>
      <c r="JED68" s="398"/>
      <c r="JEE68" s="398"/>
      <c r="JEF68" s="398"/>
      <c r="JEG68" s="398"/>
      <c r="JEH68" s="398"/>
      <c r="JEI68" s="398"/>
      <c r="JEJ68" s="398"/>
      <c r="JEK68" s="398"/>
      <c r="JEL68" s="398"/>
      <c r="JEM68" s="398"/>
      <c r="JEN68" s="398"/>
      <c r="JEO68" s="398"/>
      <c r="JEP68" s="398"/>
      <c r="JEQ68" s="398"/>
      <c r="JER68" s="398"/>
      <c r="JES68" s="398"/>
      <c r="JET68" s="398"/>
      <c r="JEU68" s="398"/>
      <c r="JEV68" s="398"/>
      <c r="JEW68" s="398"/>
      <c r="JEX68" s="398"/>
      <c r="JEY68" s="398"/>
      <c r="JEZ68" s="398"/>
      <c r="JFA68" s="398"/>
      <c r="JFB68" s="398"/>
      <c r="JFC68" s="398"/>
      <c r="JFD68" s="398"/>
      <c r="JFE68" s="398"/>
      <c r="JFF68" s="398"/>
      <c r="JFG68" s="398"/>
      <c r="JFH68" s="398"/>
      <c r="JFI68" s="398"/>
      <c r="JFJ68" s="398"/>
      <c r="JFK68" s="398"/>
      <c r="JFL68" s="398"/>
      <c r="JFM68" s="398"/>
      <c r="JFN68" s="398"/>
      <c r="JFO68" s="398"/>
      <c r="JFP68" s="398"/>
      <c r="JFQ68" s="398"/>
      <c r="JFR68" s="398"/>
      <c r="JFS68" s="398"/>
      <c r="JFT68" s="398"/>
      <c r="JFU68" s="398"/>
      <c r="JFV68" s="398"/>
      <c r="JFW68" s="398"/>
      <c r="JFX68" s="398"/>
      <c r="JFY68" s="398"/>
      <c r="JFZ68" s="398"/>
      <c r="JGA68" s="398"/>
      <c r="JGB68" s="398"/>
      <c r="JGC68" s="398"/>
      <c r="JGD68" s="398"/>
      <c r="JGE68" s="398"/>
      <c r="JGF68" s="398"/>
      <c r="JGG68" s="398"/>
      <c r="JGH68" s="398"/>
      <c r="JGI68" s="398"/>
      <c r="JGJ68" s="398"/>
      <c r="JGK68" s="398"/>
      <c r="JGL68" s="398"/>
      <c r="JGM68" s="398"/>
      <c r="JGN68" s="398"/>
      <c r="JGO68" s="398"/>
      <c r="JGP68" s="398"/>
      <c r="JGQ68" s="398"/>
      <c r="JGR68" s="398"/>
      <c r="JGS68" s="398"/>
      <c r="JGT68" s="398"/>
      <c r="JGU68" s="398"/>
      <c r="JGV68" s="398"/>
      <c r="JGW68" s="398"/>
      <c r="JGX68" s="398"/>
      <c r="JGY68" s="398"/>
      <c r="JGZ68" s="398"/>
      <c r="JHA68" s="398"/>
      <c r="JHB68" s="398"/>
      <c r="JHC68" s="398"/>
      <c r="JHD68" s="398"/>
      <c r="JHE68" s="398"/>
      <c r="JHF68" s="398"/>
      <c r="JHG68" s="398"/>
      <c r="JHH68" s="398"/>
      <c r="JHI68" s="398"/>
      <c r="JHJ68" s="398"/>
      <c r="JHK68" s="398"/>
      <c r="JHL68" s="398"/>
      <c r="JHM68" s="398"/>
      <c r="JHN68" s="398"/>
      <c r="JHO68" s="398"/>
      <c r="JHP68" s="398"/>
      <c r="JHQ68" s="398"/>
      <c r="JHR68" s="398"/>
      <c r="JHS68" s="398"/>
      <c r="JHT68" s="398"/>
      <c r="JHU68" s="398"/>
      <c r="JHV68" s="398"/>
      <c r="JHW68" s="398"/>
      <c r="JHX68" s="398"/>
      <c r="JHY68" s="398"/>
      <c r="JHZ68" s="398"/>
      <c r="JIA68" s="398"/>
      <c r="JIB68" s="398"/>
      <c r="JIC68" s="398"/>
      <c r="JID68" s="398"/>
      <c r="JIE68" s="398"/>
      <c r="JIF68" s="398"/>
      <c r="JIG68" s="398"/>
      <c r="JIH68" s="398"/>
      <c r="JII68" s="398"/>
      <c r="JIJ68" s="398"/>
      <c r="JIK68" s="398"/>
      <c r="JIL68" s="398"/>
      <c r="JIM68" s="398"/>
      <c r="JIN68" s="398"/>
      <c r="JIO68" s="398"/>
      <c r="JIP68" s="398"/>
      <c r="JIQ68" s="398"/>
      <c r="JIR68" s="398"/>
      <c r="JIS68" s="398"/>
      <c r="JIT68" s="398"/>
      <c r="JIU68" s="398"/>
      <c r="JIV68" s="398"/>
      <c r="JIW68" s="398"/>
      <c r="JIX68" s="398"/>
      <c r="JIY68" s="398"/>
      <c r="JIZ68" s="398"/>
      <c r="JJA68" s="398"/>
      <c r="JJB68" s="398"/>
      <c r="JJC68" s="398"/>
      <c r="JJD68" s="398"/>
      <c r="JJE68" s="398"/>
      <c r="JJF68" s="398"/>
      <c r="JJG68" s="398"/>
      <c r="JJH68" s="398"/>
      <c r="JJI68" s="398"/>
      <c r="JJJ68" s="398"/>
      <c r="JJK68" s="398"/>
      <c r="JJL68" s="398"/>
      <c r="JJM68" s="398"/>
      <c r="JJN68" s="398"/>
      <c r="JJO68" s="398"/>
      <c r="JJP68" s="398"/>
      <c r="JJQ68" s="398"/>
      <c r="JJR68" s="398"/>
      <c r="JJS68" s="398"/>
      <c r="JJT68" s="398"/>
      <c r="JJU68" s="398"/>
      <c r="JJV68" s="398"/>
      <c r="JJW68" s="398"/>
      <c r="JJX68" s="398"/>
      <c r="JJY68" s="398"/>
      <c r="JJZ68" s="398"/>
      <c r="JKA68" s="398"/>
      <c r="JKB68" s="398"/>
      <c r="JKC68" s="398"/>
      <c r="JKD68" s="398"/>
      <c r="JKE68" s="398"/>
      <c r="JKF68" s="398"/>
      <c r="JKG68" s="398"/>
      <c r="JKH68" s="398"/>
      <c r="JKI68" s="398"/>
      <c r="JKJ68" s="398"/>
      <c r="JKK68" s="398"/>
      <c r="JKL68" s="398"/>
      <c r="JKM68" s="398"/>
      <c r="JKN68" s="398"/>
      <c r="JKO68" s="398"/>
      <c r="JKP68" s="398"/>
      <c r="JKQ68" s="398"/>
      <c r="JKR68" s="398"/>
      <c r="JKS68" s="398"/>
      <c r="JKT68" s="398"/>
      <c r="JKU68" s="398"/>
      <c r="JKV68" s="398"/>
      <c r="JKW68" s="398"/>
      <c r="JKX68" s="398"/>
      <c r="JKY68" s="398"/>
      <c r="JKZ68" s="398"/>
      <c r="JLA68" s="398"/>
      <c r="JLB68" s="398"/>
      <c r="JLC68" s="398"/>
      <c r="JLD68" s="398"/>
      <c r="JLE68" s="398"/>
      <c r="JLF68" s="398"/>
      <c r="JLG68" s="398"/>
      <c r="JLH68" s="398"/>
      <c r="JLI68" s="398"/>
      <c r="JLJ68" s="398"/>
      <c r="JLK68" s="398"/>
      <c r="JLL68" s="398"/>
      <c r="JLM68" s="398"/>
      <c r="JLN68" s="398"/>
      <c r="JLO68" s="398"/>
      <c r="JLP68" s="398"/>
      <c r="JLQ68" s="398"/>
      <c r="JLR68" s="398"/>
      <c r="JLS68" s="398"/>
      <c r="JLT68" s="398"/>
      <c r="JLU68" s="398"/>
      <c r="JLV68" s="398"/>
      <c r="JLW68" s="398"/>
      <c r="JLX68" s="398"/>
      <c r="JLY68" s="398"/>
      <c r="JLZ68" s="398"/>
      <c r="JMA68" s="398"/>
      <c r="JMB68" s="398"/>
      <c r="JMC68" s="398"/>
      <c r="JMD68" s="398"/>
      <c r="JME68" s="398"/>
      <c r="JMF68" s="398"/>
      <c r="JMG68" s="398"/>
      <c r="JMH68" s="398"/>
      <c r="JMI68" s="398"/>
      <c r="JMJ68" s="398"/>
      <c r="JMK68" s="398"/>
      <c r="JML68" s="398"/>
      <c r="JMM68" s="398"/>
      <c r="JMN68" s="398"/>
      <c r="JMO68" s="398"/>
      <c r="JMP68" s="398"/>
      <c r="JMQ68" s="398"/>
      <c r="JMR68" s="398"/>
      <c r="JMS68" s="398"/>
      <c r="JMT68" s="398"/>
      <c r="JMU68" s="398"/>
      <c r="JMV68" s="398"/>
      <c r="JMW68" s="398"/>
      <c r="JMX68" s="398"/>
      <c r="JMY68" s="398"/>
      <c r="JMZ68" s="398"/>
      <c r="JNA68" s="398"/>
      <c r="JNB68" s="398"/>
      <c r="JNC68" s="398"/>
      <c r="JND68" s="398"/>
      <c r="JNE68" s="398"/>
      <c r="JNF68" s="398"/>
      <c r="JNG68" s="398"/>
      <c r="JNH68" s="398"/>
      <c r="JNI68" s="398"/>
      <c r="JNJ68" s="398"/>
      <c r="JNK68" s="398"/>
      <c r="JNL68" s="398"/>
      <c r="JNM68" s="398"/>
      <c r="JNN68" s="398"/>
      <c r="JNO68" s="398"/>
      <c r="JNP68" s="398"/>
      <c r="JNQ68" s="398"/>
      <c r="JNR68" s="398"/>
      <c r="JNS68" s="398"/>
      <c r="JNT68" s="398"/>
      <c r="JNU68" s="398"/>
      <c r="JNV68" s="398"/>
      <c r="JNW68" s="398"/>
      <c r="JNX68" s="398"/>
      <c r="JNY68" s="398"/>
      <c r="JNZ68" s="398"/>
      <c r="JOA68" s="398"/>
      <c r="JOB68" s="398"/>
      <c r="JOC68" s="398"/>
      <c r="JOD68" s="398"/>
      <c r="JOE68" s="398"/>
      <c r="JOF68" s="398"/>
      <c r="JOG68" s="398"/>
      <c r="JOH68" s="398"/>
      <c r="JOI68" s="398"/>
      <c r="JOJ68" s="398"/>
      <c r="JOK68" s="398"/>
      <c r="JOL68" s="398"/>
      <c r="JOM68" s="398"/>
      <c r="JON68" s="398"/>
      <c r="JOO68" s="398"/>
      <c r="JOP68" s="398"/>
      <c r="JOQ68" s="398"/>
      <c r="JOR68" s="398"/>
      <c r="JOS68" s="398"/>
      <c r="JOT68" s="398"/>
      <c r="JOU68" s="398"/>
      <c r="JOV68" s="398"/>
      <c r="JOW68" s="398"/>
      <c r="JOX68" s="398"/>
      <c r="JOY68" s="398"/>
      <c r="JOZ68" s="398"/>
      <c r="JPA68" s="398"/>
      <c r="JPB68" s="398"/>
      <c r="JPC68" s="398"/>
      <c r="JPD68" s="398"/>
      <c r="JPE68" s="398"/>
      <c r="JPF68" s="398"/>
      <c r="JPG68" s="398"/>
      <c r="JPH68" s="398"/>
      <c r="JPI68" s="398"/>
      <c r="JPJ68" s="398"/>
      <c r="JPK68" s="398"/>
      <c r="JPL68" s="398"/>
      <c r="JPM68" s="398"/>
      <c r="JPN68" s="398"/>
      <c r="JPO68" s="398"/>
      <c r="JPP68" s="398"/>
      <c r="JPQ68" s="398"/>
      <c r="JPR68" s="398"/>
      <c r="JPS68" s="398"/>
      <c r="JPT68" s="398"/>
      <c r="JPU68" s="398"/>
      <c r="JPV68" s="398"/>
      <c r="JPW68" s="398"/>
      <c r="JPX68" s="398"/>
      <c r="JPY68" s="398"/>
      <c r="JPZ68" s="398"/>
      <c r="JQA68" s="398"/>
      <c r="JQB68" s="398"/>
      <c r="JQC68" s="398"/>
      <c r="JQD68" s="398"/>
      <c r="JQE68" s="398"/>
      <c r="JQF68" s="398"/>
      <c r="JQG68" s="398"/>
      <c r="JQH68" s="398"/>
      <c r="JQI68" s="398"/>
      <c r="JQJ68" s="398"/>
      <c r="JQK68" s="398"/>
      <c r="JQL68" s="398"/>
      <c r="JQM68" s="398"/>
      <c r="JQN68" s="398"/>
      <c r="JQO68" s="398"/>
      <c r="JQP68" s="398"/>
      <c r="JQQ68" s="398"/>
      <c r="JQR68" s="398"/>
      <c r="JQS68" s="398"/>
      <c r="JQT68" s="398"/>
      <c r="JQU68" s="398"/>
      <c r="JQV68" s="398"/>
      <c r="JQW68" s="398"/>
      <c r="JQX68" s="398"/>
      <c r="JQY68" s="398"/>
      <c r="JQZ68" s="398"/>
      <c r="JRA68" s="398"/>
      <c r="JRB68" s="398"/>
      <c r="JRC68" s="398"/>
      <c r="JRD68" s="398"/>
      <c r="JRE68" s="398"/>
      <c r="JRF68" s="398"/>
      <c r="JRG68" s="398"/>
      <c r="JRH68" s="398"/>
      <c r="JRI68" s="398"/>
      <c r="JRJ68" s="398"/>
      <c r="JRK68" s="398"/>
      <c r="JRL68" s="398"/>
      <c r="JRM68" s="398"/>
      <c r="JRN68" s="398"/>
      <c r="JRO68" s="398"/>
      <c r="JRP68" s="398"/>
      <c r="JRQ68" s="398"/>
      <c r="JRR68" s="398"/>
      <c r="JRS68" s="398"/>
      <c r="JRT68" s="398"/>
      <c r="JRU68" s="398"/>
      <c r="JRV68" s="398"/>
      <c r="JRW68" s="398"/>
      <c r="JRX68" s="398"/>
      <c r="JRY68" s="398"/>
      <c r="JRZ68" s="398"/>
      <c r="JSA68" s="398"/>
      <c r="JSB68" s="398"/>
      <c r="JSC68" s="398"/>
      <c r="JSD68" s="398"/>
      <c r="JSE68" s="398"/>
      <c r="JSF68" s="398"/>
      <c r="JSG68" s="398"/>
      <c r="JSH68" s="398"/>
      <c r="JSI68" s="398"/>
      <c r="JSJ68" s="398"/>
      <c r="JSK68" s="398"/>
      <c r="JSL68" s="398"/>
      <c r="JSM68" s="398"/>
      <c r="JSN68" s="398"/>
      <c r="JSO68" s="398"/>
      <c r="JSP68" s="398"/>
      <c r="JSQ68" s="398"/>
      <c r="JSR68" s="398"/>
      <c r="JSS68" s="398"/>
      <c r="JST68" s="398"/>
      <c r="JSU68" s="398"/>
      <c r="JSV68" s="398"/>
      <c r="JSW68" s="398"/>
      <c r="JSX68" s="398"/>
      <c r="JSY68" s="398"/>
      <c r="JSZ68" s="398"/>
      <c r="JTA68" s="398"/>
      <c r="JTB68" s="398"/>
      <c r="JTC68" s="398"/>
      <c r="JTD68" s="398"/>
      <c r="JTE68" s="398"/>
      <c r="JTF68" s="398"/>
      <c r="JTG68" s="398"/>
      <c r="JTH68" s="398"/>
      <c r="JTI68" s="398"/>
      <c r="JTJ68" s="398"/>
      <c r="JTK68" s="398"/>
      <c r="JTL68" s="398"/>
      <c r="JTM68" s="398"/>
      <c r="JTN68" s="398"/>
      <c r="JTO68" s="398"/>
      <c r="JTP68" s="398"/>
      <c r="JTQ68" s="398"/>
      <c r="JTR68" s="398"/>
      <c r="JTS68" s="398"/>
      <c r="JTT68" s="398"/>
      <c r="JTU68" s="398"/>
      <c r="JTV68" s="398"/>
      <c r="JTW68" s="398"/>
      <c r="JTX68" s="398"/>
      <c r="JTY68" s="398"/>
      <c r="JTZ68" s="398"/>
      <c r="JUA68" s="398"/>
      <c r="JUB68" s="398"/>
      <c r="JUC68" s="398"/>
      <c r="JUD68" s="398"/>
      <c r="JUE68" s="398"/>
      <c r="JUF68" s="398"/>
      <c r="JUG68" s="398"/>
      <c r="JUH68" s="398"/>
      <c r="JUI68" s="398"/>
      <c r="JUJ68" s="398"/>
      <c r="JUK68" s="398"/>
      <c r="JUL68" s="398"/>
      <c r="JUM68" s="398"/>
      <c r="JUN68" s="398"/>
      <c r="JUO68" s="398"/>
      <c r="JUP68" s="398"/>
      <c r="JUQ68" s="398"/>
      <c r="JUR68" s="398"/>
      <c r="JUS68" s="398"/>
      <c r="JUT68" s="398"/>
      <c r="JUU68" s="398"/>
      <c r="JUV68" s="398"/>
      <c r="JUW68" s="398"/>
      <c r="JUX68" s="398"/>
      <c r="JUY68" s="398"/>
      <c r="JUZ68" s="398"/>
      <c r="JVA68" s="398"/>
      <c r="JVB68" s="398"/>
      <c r="JVC68" s="398"/>
      <c r="JVD68" s="398"/>
      <c r="JVE68" s="398"/>
      <c r="JVF68" s="398"/>
      <c r="JVG68" s="398"/>
      <c r="JVH68" s="398"/>
      <c r="JVI68" s="398"/>
      <c r="JVJ68" s="398"/>
      <c r="JVK68" s="398"/>
      <c r="JVL68" s="398"/>
      <c r="JVM68" s="398"/>
      <c r="JVN68" s="398"/>
      <c r="JVO68" s="398"/>
      <c r="JVP68" s="398"/>
      <c r="JVQ68" s="398"/>
      <c r="JVR68" s="398"/>
      <c r="JVS68" s="398"/>
      <c r="JVT68" s="398"/>
      <c r="JVU68" s="398"/>
      <c r="JVV68" s="398"/>
      <c r="JVW68" s="398"/>
      <c r="JVX68" s="398"/>
      <c r="JVY68" s="398"/>
      <c r="JVZ68" s="398"/>
      <c r="JWA68" s="398"/>
      <c r="JWB68" s="398"/>
      <c r="JWC68" s="398"/>
      <c r="JWD68" s="398"/>
      <c r="JWE68" s="398"/>
      <c r="JWF68" s="398"/>
      <c r="JWG68" s="398"/>
      <c r="JWH68" s="398"/>
      <c r="JWI68" s="398"/>
      <c r="JWJ68" s="398"/>
      <c r="JWK68" s="398"/>
      <c r="JWL68" s="398"/>
      <c r="JWM68" s="398"/>
      <c r="JWN68" s="398"/>
      <c r="JWO68" s="398"/>
      <c r="JWP68" s="398"/>
      <c r="JWQ68" s="398"/>
      <c r="JWR68" s="398"/>
      <c r="JWS68" s="398"/>
      <c r="JWT68" s="398"/>
      <c r="JWU68" s="398"/>
      <c r="JWV68" s="398"/>
      <c r="JWW68" s="398"/>
      <c r="JWX68" s="398"/>
      <c r="JWY68" s="398"/>
      <c r="JWZ68" s="398"/>
      <c r="JXA68" s="398"/>
      <c r="JXB68" s="398"/>
      <c r="JXC68" s="398"/>
      <c r="JXD68" s="398"/>
      <c r="JXE68" s="398"/>
      <c r="JXF68" s="398"/>
      <c r="JXG68" s="398"/>
      <c r="JXH68" s="398"/>
      <c r="JXI68" s="398"/>
      <c r="JXJ68" s="398"/>
      <c r="JXK68" s="398"/>
      <c r="JXL68" s="398"/>
      <c r="JXM68" s="398"/>
      <c r="JXN68" s="398"/>
      <c r="JXO68" s="398"/>
      <c r="JXP68" s="398"/>
      <c r="JXQ68" s="398"/>
      <c r="JXR68" s="398"/>
      <c r="JXS68" s="398"/>
      <c r="JXT68" s="398"/>
      <c r="JXU68" s="398"/>
      <c r="JXV68" s="398"/>
      <c r="JXW68" s="398"/>
      <c r="JXX68" s="398"/>
      <c r="JXY68" s="398"/>
      <c r="JXZ68" s="398"/>
      <c r="JYA68" s="398"/>
      <c r="JYB68" s="398"/>
      <c r="JYC68" s="398"/>
      <c r="JYD68" s="398"/>
      <c r="JYE68" s="398"/>
      <c r="JYF68" s="398"/>
      <c r="JYG68" s="398"/>
      <c r="JYH68" s="398"/>
      <c r="JYI68" s="398"/>
      <c r="JYJ68" s="398"/>
      <c r="JYK68" s="398"/>
      <c r="JYL68" s="398"/>
      <c r="JYM68" s="398"/>
      <c r="JYN68" s="398"/>
      <c r="JYO68" s="398"/>
      <c r="JYP68" s="398"/>
      <c r="JYQ68" s="398"/>
      <c r="JYR68" s="398"/>
      <c r="JYS68" s="398"/>
      <c r="JYT68" s="398"/>
      <c r="JYU68" s="398"/>
      <c r="JYV68" s="398"/>
      <c r="JYW68" s="398"/>
      <c r="JYX68" s="398"/>
      <c r="JYY68" s="398"/>
      <c r="JYZ68" s="398"/>
      <c r="JZA68" s="398"/>
      <c r="JZB68" s="398"/>
      <c r="JZC68" s="398"/>
      <c r="JZD68" s="398"/>
      <c r="JZE68" s="398"/>
      <c r="JZF68" s="398"/>
      <c r="JZG68" s="398"/>
      <c r="JZH68" s="398"/>
      <c r="JZI68" s="398"/>
      <c r="JZJ68" s="398"/>
      <c r="JZK68" s="398"/>
      <c r="JZL68" s="398"/>
      <c r="JZM68" s="398"/>
      <c r="JZN68" s="398"/>
      <c r="JZO68" s="398"/>
      <c r="JZP68" s="398"/>
      <c r="JZQ68" s="398"/>
      <c r="JZR68" s="398"/>
      <c r="JZS68" s="398"/>
      <c r="JZT68" s="398"/>
      <c r="JZU68" s="398"/>
      <c r="JZV68" s="398"/>
      <c r="JZW68" s="398"/>
      <c r="JZX68" s="398"/>
      <c r="JZY68" s="398"/>
      <c r="JZZ68" s="398"/>
      <c r="KAA68" s="398"/>
      <c r="KAB68" s="398"/>
      <c r="KAC68" s="398"/>
      <c r="KAD68" s="398"/>
      <c r="KAE68" s="398"/>
      <c r="KAF68" s="398"/>
      <c r="KAG68" s="398"/>
      <c r="KAH68" s="398"/>
      <c r="KAI68" s="398"/>
      <c r="KAJ68" s="398"/>
      <c r="KAK68" s="398"/>
      <c r="KAL68" s="398"/>
      <c r="KAM68" s="398"/>
      <c r="KAN68" s="398"/>
      <c r="KAO68" s="398"/>
      <c r="KAP68" s="398"/>
      <c r="KAQ68" s="398"/>
      <c r="KAR68" s="398"/>
      <c r="KAS68" s="398"/>
      <c r="KAT68" s="398"/>
      <c r="KAU68" s="398"/>
      <c r="KAV68" s="398"/>
      <c r="KAW68" s="398"/>
      <c r="KAX68" s="398"/>
      <c r="KAY68" s="398"/>
      <c r="KAZ68" s="398"/>
      <c r="KBA68" s="398"/>
      <c r="KBB68" s="398"/>
      <c r="KBC68" s="398"/>
      <c r="KBD68" s="398"/>
      <c r="KBE68" s="398"/>
      <c r="KBF68" s="398"/>
      <c r="KBG68" s="398"/>
      <c r="KBH68" s="398"/>
      <c r="KBI68" s="398"/>
      <c r="KBJ68" s="398"/>
      <c r="KBK68" s="398"/>
      <c r="KBL68" s="398"/>
      <c r="KBM68" s="398"/>
      <c r="KBN68" s="398"/>
      <c r="KBO68" s="398"/>
      <c r="KBP68" s="398"/>
      <c r="KBQ68" s="398"/>
      <c r="KBR68" s="398"/>
      <c r="KBS68" s="398"/>
      <c r="KBT68" s="398"/>
      <c r="KBU68" s="398"/>
      <c r="KBV68" s="398"/>
      <c r="KBW68" s="398"/>
      <c r="KBX68" s="398"/>
      <c r="KBY68" s="398"/>
      <c r="KBZ68" s="398"/>
      <c r="KCA68" s="398"/>
      <c r="KCB68" s="398"/>
      <c r="KCC68" s="398"/>
      <c r="KCD68" s="398"/>
      <c r="KCE68" s="398"/>
      <c r="KCF68" s="398"/>
      <c r="KCG68" s="398"/>
      <c r="KCH68" s="398"/>
      <c r="KCI68" s="398"/>
      <c r="KCJ68" s="398"/>
      <c r="KCK68" s="398"/>
      <c r="KCL68" s="398"/>
      <c r="KCM68" s="398"/>
      <c r="KCN68" s="398"/>
      <c r="KCO68" s="398"/>
      <c r="KCP68" s="398"/>
      <c r="KCQ68" s="398"/>
      <c r="KCR68" s="398"/>
      <c r="KCS68" s="398"/>
      <c r="KCT68" s="398"/>
      <c r="KCU68" s="398"/>
      <c r="KCV68" s="398"/>
      <c r="KCW68" s="398"/>
      <c r="KCX68" s="398"/>
      <c r="KCY68" s="398"/>
      <c r="KCZ68" s="398"/>
      <c r="KDA68" s="398"/>
      <c r="KDB68" s="398"/>
      <c r="KDC68" s="398"/>
      <c r="KDD68" s="398"/>
      <c r="KDE68" s="398"/>
      <c r="KDF68" s="398"/>
      <c r="KDG68" s="398"/>
      <c r="KDH68" s="398"/>
      <c r="KDI68" s="398"/>
      <c r="KDJ68" s="398"/>
      <c r="KDK68" s="398"/>
      <c r="KDL68" s="398"/>
      <c r="KDM68" s="398"/>
      <c r="KDN68" s="398"/>
      <c r="KDO68" s="398"/>
      <c r="KDP68" s="398"/>
      <c r="KDQ68" s="398"/>
      <c r="KDR68" s="398"/>
      <c r="KDS68" s="398"/>
      <c r="KDT68" s="398"/>
      <c r="KDU68" s="398"/>
      <c r="KDV68" s="398"/>
      <c r="KDW68" s="398"/>
      <c r="KDX68" s="398"/>
      <c r="KDY68" s="398"/>
      <c r="KDZ68" s="398"/>
      <c r="KEA68" s="398"/>
      <c r="KEB68" s="398"/>
      <c r="KEC68" s="398"/>
      <c r="KED68" s="398"/>
      <c r="KEE68" s="398"/>
      <c r="KEF68" s="398"/>
      <c r="KEG68" s="398"/>
      <c r="KEH68" s="398"/>
      <c r="KEI68" s="398"/>
      <c r="KEJ68" s="398"/>
      <c r="KEK68" s="398"/>
      <c r="KEL68" s="398"/>
      <c r="KEM68" s="398"/>
      <c r="KEN68" s="398"/>
      <c r="KEO68" s="398"/>
      <c r="KEP68" s="398"/>
      <c r="KEQ68" s="398"/>
      <c r="KER68" s="398"/>
      <c r="KES68" s="398"/>
      <c r="KET68" s="398"/>
      <c r="KEU68" s="398"/>
      <c r="KEV68" s="398"/>
      <c r="KEW68" s="398"/>
      <c r="KEX68" s="398"/>
      <c r="KEY68" s="398"/>
      <c r="KEZ68" s="398"/>
      <c r="KFA68" s="398"/>
      <c r="KFB68" s="398"/>
      <c r="KFC68" s="398"/>
      <c r="KFD68" s="398"/>
      <c r="KFE68" s="398"/>
      <c r="KFF68" s="398"/>
      <c r="KFG68" s="398"/>
      <c r="KFH68" s="398"/>
      <c r="KFI68" s="398"/>
      <c r="KFJ68" s="398"/>
      <c r="KFK68" s="398"/>
      <c r="KFL68" s="398"/>
      <c r="KFM68" s="398"/>
      <c r="KFN68" s="398"/>
      <c r="KFO68" s="398"/>
      <c r="KFP68" s="398"/>
      <c r="KFQ68" s="398"/>
      <c r="KFR68" s="398"/>
      <c r="KFS68" s="398"/>
      <c r="KFT68" s="398"/>
      <c r="KFU68" s="398"/>
      <c r="KFV68" s="398"/>
      <c r="KFW68" s="398"/>
      <c r="KFX68" s="398"/>
      <c r="KFY68" s="398"/>
      <c r="KFZ68" s="398"/>
      <c r="KGA68" s="398"/>
      <c r="KGB68" s="398"/>
      <c r="KGC68" s="398"/>
      <c r="KGD68" s="398"/>
      <c r="KGE68" s="398"/>
      <c r="KGF68" s="398"/>
      <c r="KGG68" s="398"/>
      <c r="KGH68" s="398"/>
      <c r="KGI68" s="398"/>
      <c r="KGJ68" s="398"/>
      <c r="KGK68" s="398"/>
      <c r="KGL68" s="398"/>
      <c r="KGM68" s="398"/>
      <c r="KGN68" s="398"/>
      <c r="KGO68" s="398"/>
      <c r="KGP68" s="398"/>
      <c r="KGQ68" s="398"/>
      <c r="KGR68" s="398"/>
      <c r="KGS68" s="398"/>
      <c r="KGT68" s="398"/>
      <c r="KGU68" s="398"/>
      <c r="KGV68" s="398"/>
      <c r="KGW68" s="398"/>
      <c r="KGX68" s="398"/>
      <c r="KGY68" s="398"/>
      <c r="KGZ68" s="398"/>
      <c r="KHA68" s="398"/>
      <c r="KHB68" s="398"/>
      <c r="KHC68" s="398"/>
      <c r="KHD68" s="398"/>
      <c r="KHE68" s="398"/>
      <c r="KHF68" s="398"/>
      <c r="KHG68" s="398"/>
      <c r="KHH68" s="398"/>
      <c r="KHI68" s="398"/>
      <c r="KHJ68" s="398"/>
      <c r="KHK68" s="398"/>
      <c r="KHL68" s="398"/>
      <c r="KHM68" s="398"/>
      <c r="KHN68" s="398"/>
      <c r="KHO68" s="398"/>
      <c r="KHP68" s="398"/>
      <c r="KHQ68" s="398"/>
      <c r="KHR68" s="398"/>
      <c r="KHS68" s="398"/>
      <c r="KHT68" s="398"/>
      <c r="KHU68" s="398"/>
      <c r="KHV68" s="398"/>
      <c r="KHW68" s="398"/>
      <c r="KHX68" s="398"/>
      <c r="KHY68" s="398"/>
      <c r="KHZ68" s="398"/>
      <c r="KIA68" s="398"/>
      <c r="KIB68" s="398"/>
      <c r="KIC68" s="398"/>
      <c r="KID68" s="398"/>
      <c r="KIE68" s="398"/>
      <c r="KIF68" s="398"/>
      <c r="KIG68" s="398"/>
      <c r="KIH68" s="398"/>
      <c r="KII68" s="398"/>
      <c r="KIJ68" s="398"/>
      <c r="KIK68" s="398"/>
      <c r="KIL68" s="398"/>
      <c r="KIM68" s="398"/>
      <c r="KIN68" s="398"/>
      <c r="KIO68" s="398"/>
      <c r="KIP68" s="398"/>
      <c r="KIQ68" s="398"/>
      <c r="KIR68" s="398"/>
      <c r="KIS68" s="398"/>
      <c r="KIT68" s="398"/>
      <c r="KIU68" s="398"/>
      <c r="KIV68" s="398"/>
      <c r="KIW68" s="398"/>
      <c r="KIX68" s="398"/>
      <c r="KIY68" s="398"/>
      <c r="KIZ68" s="398"/>
      <c r="KJA68" s="398"/>
      <c r="KJB68" s="398"/>
      <c r="KJC68" s="398"/>
      <c r="KJD68" s="398"/>
      <c r="KJE68" s="398"/>
      <c r="KJF68" s="398"/>
      <c r="KJG68" s="398"/>
      <c r="KJH68" s="398"/>
      <c r="KJI68" s="398"/>
      <c r="KJJ68" s="398"/>
      <c r="KJK68" s="398"/>
      <c r="KJL68" s="398"/>
      <c r="KJM68" s="398"/>
      <c r="KJN68" s="398"/>
      <c r="KJO68" s="398"/>
      <c r="KJP68" s="398"/>
      <c r="KJQ68" s="398"/>
      <c r="KJR68" s="398"/>
      <c r="KJS68" s="398"/>
      <c r="KJT68" s="398"/>
      <c r="KJU68" s="398"/>
      <c r="KJV68" s="398"/>
      <c r="KJW68" s="398"/>
      <c r="KJX68" s="398"/>
      <c r="KJY68" s="398"/>
      <c r="KJZ68" s="398"/>
      <c r="KKA68" s="398"/>
      <c r="KKB68" s="398"/>
      <c r="KKC68" s="398"/>
      <c r="KKD68" s="398"/>
      <c r="KKE68" s="398"/>
      <c r="KKF68" s="398"/>
      <c r="KKG68" s="398"/>
      <c r="KKH68" s="398"/>
      <c r="KKI68" s="398"/>
      <c r="KKJ68" s="398"/>
      <c r="KKK68" s="398"/>
      <c r="KKL68" s="398"/>
      <c r="KKM68" s="398"/>
      <c r="KKN68" s="398"/>
      <c r="KKO68" s="398"/>
      <c r="KKP68" s="398"/>
      <c r="KKQ68" s="398"/>
      <c r="KKR68" s="398"/>
      <c r="KKS68" s="398"/>
      <c r="KKT68" s="398"/>
      <c r="KKU68" s="398"/>
      <c r="KKV68" s="398"/>
      <c r="KKW68" s="398"/>
      <c r="KKX68" s="398"/>
      <c r="KKY68" s="398"/>
      <c r="KKZ68" s="398"/>
      <c r="KLA68" s="398"/>
      <c r="KLB68" s="398"/>
      <c r="KLC68" s="398"/>
      <c r="KLD68" s="398"/>
      <c r="KLE68" s="398"/>
      <c r="KLF68" s="398"/>
      <c r="KLG68" s="398"/>
      <c r="KLH68" s="398"/>
      <c r="KLI68" s="398"/>
      <c r="KLJ68" s="398"/>
      <c r="KLK68" s="398"/>
      <c r="KLL68" s="398"/>
      <c r="KLM68" s="398"/>
      <c r="KLN68" s="398"/>
      <c r="KLO68" s="398"/>
      <c r="KLP68" s="398"/>
      <c r="KLQ68" s="398"/>
      <c r="KLR68" s="398"/>
      <c r="KLS68" s="398"/>
      <c r="KLT68" s="398"/>
      <c r="KLU68" s="398"/>
      <c r="KLV68" s="398"/>
      <c r="KLW68" s="398"/>
      <c r="KLX68" s="398"/>
      <c r="KLY68" s="398"/>
      <c r="KLZ68" s="398"/>
      <c r="KMA68" s="398"/>
      <c r="KMB68" s="398"/>
      <c r="KMC68" s="398"/>
      <c r="KMD68" s="398"/>
      <c r="KME68" s="398"/>
      <c r="KMF68" s="398"/>
      <c r="KMG68" s="398"/>
      <c r="KMH68" s="398"/>
      <c r="KMI68" s="398"/>
      <c r="KMJ68" s="398"/>
      <c r="KMK68" s="398"/>
      <c r="KML68" s="398"/>
      <c r="KMM68" s="398"/>
      <c r="KMN68" s="398"/>
      <c r="KMO68" s="398"/>
      <c r="KMP68" s="398"/>
      <c r="KMQ68" s="398"/>
      <c r="KMR68" s="398"/>
      <c r="KMS68" s="398"/>
      <c r="KMT68" s="398"/>
      <c r="KMU68" s="398"/>
      <c r="KMV68" s="398"/>
      <c r="KMW68" s="398"/>
      <c r="KMX68" s="398"/>
      <c r="KMY68" s="398"/>
      <c r="KMZ68" s="398"/>
      <c r="KNA68" s="398"/>
      <c r="KNB68" s="398"/>
      <c r="KNC68" s="398"/>
      <c r="KND68" s="398"/>
      <c r="KNE68" s="398"/>
      <c r="KNF68" s="398"/>
      <c r="KNG68" s="398"/>
      <c r="KNH68" s="398"/>
      <c r="KNI68" s="398"/>
      <c r="KNJ68" s="398"/>
      <c r="KNK68" s="398"/>
      <c r="KNL68" s="398"/>
      <c r="KNM68" s="398"/>
      <c r="KNN68" s="398"/>
      <c r="KNO68" s="398"/>
      <c r="KNP68" s="398"/>
      <c r="KNQ68" s="398"/>
      <c r="KNR68" s="398"/>
      <c r="KNS68" s="398"/>
      <c r="KNT68" s="398"/>
      <c r="KNU68" s="398"/>
      <c r="KNV68" s="398"/>
      <c r="KNW68" s="398"/>
      <c r="KNX68" s="398"/>
      <c r="KNY68" s="398"/>
      <c r="KNZ68" s="398"/>
      <c r="KOA68" s="398"/>
      <c r="KOB68" s="398"/>
      <c r="KOC68" s="398"/>
      <c r="KOD68" s="398"/>
      <c r="KOE68" s="398"/>
      <c r="KOF68" s="398"/>
      <c r="KOG68" s="398"/>
      <c r="KOH68" s="398"/>
      <c r="KOI68" s="398"/>
      <c r="KOJ68" s="398"/>
      <c r="KOK68" s="398"/>
      <c r="KOL68" s="398"/>
      <c r="KOM68" s="398"/>
      <c r="KON68" s="398"/>
      <c r="KOO68" s="398"/>
      <c r="KOP68" s="398"/>
      <c r="KOQ68" s="398"/>
      <c r="KOR68" s="398"/>
      <c r="KOS68" s="398"/>
      <c r="KOT68" s="398"/>
      <c r="KOU68" s="398"/>
      <c r="KOV68" s="398"/>
      <c r="KOW68" s="398"/>
      <c r="KOX68" s="398"/>
      <c r="KOY68" s="398"/>
      <c r="KOZ68" s="398"/>
      <c r="KPA68" s="398"/>
      <c r="KPB68" s="398"/>
      <c r="KPC68" s="398"/>
      <c r="KPD68" s="398"/>
      <c r="KPE68" s="398"/>
      <c r="KPF68" s="398"/>
      <c r="KPG68" s="398"/>
      <c r="KPH68" s="398"/>
      <c r="KPI68" s="398"/>
      <c r="KPJ68" s="398"/>
      <c r="KPK68" s="398"/>
      <c r="KPL68" s="398"/>
      <c r="KPM68" s="398"/>
      <c r="KPN68" s="398"/>
      <c r="KPO68" s="398"/>
      <c r="KPP68" s="398"/>
      <c r="KPQ68" s="398"/>
      <c r="KPR68" s="398"/>
      <c r="KPS68" s="398"/>
      <c r="KPT68" s="398"/>
      <c r="KPU68" s="398"/>
      <c r="KPV68" s="398"/>
      <c r="KPW68" s="398"/>
      <c r="KPX68" s="398"/>
      <c r="KPY68" s="398"/>
      <c r="KPZ68" s="398"/>
      <c r="KQA68" s="398"/>
      <c r="KQB68" s="398"/>
      <c r="KQC68" s="398"/>
      <c r="KQD68" s="398"/>
      <c r="KQE68" s="398"/>
      <c r="KQF68" s="398"/>
      <c r="KQG68" s="398"/>
      <c r="KQH68" s="398"/>
      <c r="KQI68" s="398"/>
      <c r="KQJ68" s="398"/>
      <c r="KQK68" s="398"/>
      <c r="KQL68" s="398"/>
      <c r="KQM68" s="398"/>
      <c r="KQN68" s="398"/>
      <c r="KQO68" s="398"/>
      <c r="KQP68" s="398"/>
      <c r="KQQ68" s="398"/>
      <c r="KQR68" s="398"/>
      <c r="KQS68" s="398"/>
      <c r="KQT68" s="398"/>
      <c r="KQU68" s="398"/>
      <c r="KQV68" s="398"/>
      <c r="KQW68" s="398"/>
      <c r="KQX68" s="398"/>
      <c r="KQY68" s="398"/>
      <c r="KQZ68" s="398"/>
      <c r="KRA68" s="398"/>
      <c r="KRB68" s="398"/>
      <c r="KRC68" s="398"/>
      <c r="KRD68" s="398"/>
      <c r="KRE68" s="398"/>
      <c r="KRF68" s="398"/>
      <c r="KRG68" s="398"/>
      <c r="KRH68" s="398"/>
      <c r="KRI68" s="398"/>
      <c r="KRJ68" s="398"/>
      <c r="KRK68" s="398"/>
      <c r="KRL68" s="398"/>
      <c r="KRM68" s="398"/>
      <c r="KRN68" s="398"/>
      <c r="KRO68" s="398"/>
      <c r="KRP68" s="398"/>
      <c r="KRQ68" s="398"/>
      <c r="KRR68" s="398"/>
      <c r="KRS68" s="398"/>
      <c r="KRT68" s="398"/>
      <c r="KRU68" s="398"/>
      <c r="KRV68" s="398"/>
      <c r="KRW68" s="398"/>
      <c r="KRX68" s="398"/>
      <c r="KRY68" s="398"/>
      <c r="KRZ68" s="398"/>
      <c r="KSA68" s="398"/>
      <c r="KSB68" s="398"/>
      <c r="KSC68" s="398"/>
      <c r="KSD68" s="398"/>
      <c r="KSE68" s="398"/>
      <c r="KSF68" s="398"/>
      <c r="KSG68" s="398"/>
      <c r="KSH68" s="398"/>
      <c r="KSI68" s="398"/>
      <c r="KSJ68" s="398"/>
      <c r="KSK68" s="398"/>
      <c r="KSL68" s="398"/>
      <c r="KSM68" s="398"/>
      <c r="KSN68" s="398"/>
      <c r="KSO68" s="398"/>
      <c r="KSP68" s="398"/>
      <c r="KSQ68" s="398"/>
      <c r="KSR68" s="398"/>
      <c r="KSS68" s="398"/>
      <c r="KST68" s="398"/>
      <c r="KSU68" s="398"/>
      <c r="KSV68" s="398"/>
      <c r="KSW68" s="398"/>
      <c r="KSX68" s="398"/>
      <c r="KSY68" s="398"/>
      <c r="KSZ68" s="398"/>
      <c r="KTA68" s="398"/>
      <c r="KTB68" s="398"/>
      <c r="KTC68" s="398"/>
      <c r="KTD68" s="398"/>
      <c r="KTE68" s="398"/>
      <c r="KTF68" s="398"/>
      <c r="KTG68" s="398"/>
      <c r="KTH68" s="398"/>
      <c r="KTI68" s="398"/>
      <c r="KTJ68" s="398"/>
      <c r="KTK68" s="398"/>
      <c r="KTL68" s="398"/>
      <c r="KTM68" s="398"/>
      <c r="KTN68" s="398"/>
      <c r="KTO68" s="398"/>
      <c r="KTP68" s="398"/>
      <c r="KTQ68" s="398"/>
      <c r="KTR68" s="398"/>
      <c r="KTS68" s="398"/>
      <c r="KTT68" s="398"/>
      <c r="KTU68" s="398"/>
      <c r="KTV68" s="398"/>
      <c r="KTW68" s="398"/>
      <c r="KTX68" s="398"/>
      <c r="KTY68" s="398"/>
      <c r="KTZ68" s="398"/>
      <c r="KUA68" s="398"/>
      <c r="KUB68" s="398"/>
      <c r="KUC68" s="398"/>
      <c r="KUD68" s="398"/>
      <c r="KUE68" s="398"/>
      <c r="KUF68" s="398"/>
      <c r="KUG68" s="398"/>
      <c r="KUH68" s="398"/>
      <c r="KUI68" s="398"/>
      <c r="KUJ68" s="398"/>
      <c r="KUK68" s="398"/>
      <c r="KUL68" s="398"/>
      <c r="KUM68" s="398"/>
      <c r="KUN68" s="398"/>
      <c r="KUO68" s="398"/>
      <c r="KUP68" s="398"/>
      <c r="KUQ68" s="398"/>
      <c r="KUR68" s="398"/>
      <c r="KUS68" s="398"/>
      <c r="KUT68" s="398"/>
      <c r="KUU68" s="398"/>
      <c r="KUV68" s="398"/>
      <c r="KUW68" s="398"/>
      <c r="KUX68" s="398"/>
      <c r="KUY68" s="398"/>
      <c r="KUZ68" s="398"/>
      <c r="KVA68" s="398"/>
      <c r="KVB68" s="398"/>
      <c r="KVC68" s="398"/>
      <c r="KVD68" s="398"/>
      <c r="KVE68" s="398"/>
      <c r="KVF68" s="398"/>
      <c r="KVG68" s="398"/>
      <c r="KVH68" s="398"/>
      <c r="KVI68" s="398"/>
      <c r="KVJ68" s="398"/>
      <c r="KVK68" s="398"/>
      <c r="KVL68" s="398"/>
      <c r="KVM68" s="398"/>
      <c r="KVN68" s="398"/>
      <c r="KVO68" s="398"/>
      <c r="KVP68" s="398"/>
      <c r="KVQ68" s="398"/>
      <c r="KVR68" s="398"/>
      <c r="KVS68" s="398"/>
      <c r="KVT68" s="398"/>
      <c r="KVU68" s="398"/>
      <c r="KVV68" s="398"/>
      <c r="KVW68" s="398"/>
      <c r="KVX68" s="398"/>
      <c r="KVY68" s="398"/>
      <c r="KVZ68" s="398"/>
      <c r="KWA68" s="398"/>
      <c r="KWB68" s="398"/>
      <c r="KWC68" s="398"/>
      <c r="KWD68" s="398"/>
      <c r="KWE68" s="398"/>
      <c r="KWF68" s="398"/>
      <c r="KWG68" s="398"/>
      <c r="KWH68" s="398"/>
      <c r="KWI68" s="398"/>
      <c r="KWJ68" s="398"/>
      <c r="KWK68" s="398"/>
      <c r="KWL68" s="398"/>
      <c r="KWM68" s="398"/>
      <c r="KWN68" s="398"/>
      <c r="KWO68" s="398"/>
      <c r="KWP68" s="398"/>
      <c r="KWQ68" s="398"/>
      <c r="KWR68" s="398"/>
      <c r="KWS68" s="398"/>
      <c r="KWT68" s="398"/>
      <c r="KWU68" s="398"/>
      <c r="KWV68" s="398"/>
      <c r="KWW68" s="398"/>
      <c r="KWX68" s="398"/>
      <c r="KWY68" s="398"/>
      <c r="KWZ68" s="398"/>
      <c r="KXA68" s="398"/>
      <c r="KXB68" s="398"/>
      <c r="KXC68" s="398"/>
      <c r="KXD68" s="398"/>
      <c r="KXE68" s="398"/>
      <c r="KXF68" s="398"/>
      <c r="KXG68" s="398"/>
      <c r="KXH68" s="398"/>
      <c r="KXI68" s="398"/>
      <c r="KXJ68" s="398"/>
      <c r="KXK68" s="398"/>
      <c r="KXL68" s="398"/>
      <c r="KXM68" s="398"/>
      <c r="KXN68" s="398"/>
      <c r="KXO68" s="398"/>
      <c r="KXP68" s="398"/>
      <c r="KXQ68" s="398"/>
      <c r="KXR68" s="398"/>
      <c r="KXS68" s="398"/>
      <c r="KXT68" s="398"/>
      <c r="KXU68" s="398"/>
      <c r="KXV68" s="398"/>
      <c r="KXW68" s="398"/>
      <c r="KXX68" s="398"/>
      <c r="KXY68" s="398"/>
      <c r="KXZ68" s="398"/>
      <c r="KYA68" s="398"/>
      <c r="KYB68" s="398"/>
      <c r="KYC68" s="398"/>
      <c r="KYD68" s="398"/>
      <c r="KYE68" s="398"/>
      <c r="KYF68" s="398"/>
      <c r="KYG68" s="398"/>
      <c r="KYH68" s="398"/>
      <c r="KYI68" s="398"/>
      <c r="KYJ68" s="398"/>
      <c r="KYK68" s="398"/>
      <c r="KYL68" s="398"/>
      <c r="KYM68" s="398"/>
      <c r="KYN68" s="398"/>
      <c r="KYO68" s="398"/>
      <c r="KYP68" s="398"/>
      <c r="KYQ68" s="398"/>
      <c r="KYR68" s="398"/>
      <c r="KYS68" s="398"/>
      <c r="KYT68" s="398"/>
      <c r="KYU68" s="398"/>
      <c r="KYV68" s="398"/>
      <c r="KYW68" s="398"/>
      <c r="KYX68" s="398"/>
      <c r="KYY68" s="398"/>
      <c r="KYZ68" s="398"/>
      <c r="KZA68" s="398"/>
      <c r="KZB68" s="398"/>
      <c r="KZC68" s="398"/>
      <c r="KZD68" s="398"/>
      <c r="KZE68" s="398"/>
      <c r="KZF68" s="398"/>
      <c r="KZG68" s="398"/>
      <c r="KZH68" s="398"/>
      <c r="KZI68" s="398"/>
      <c r="KZJ68" s="398"/>
      <c r="KZK68" s="398"/>
      <c r="KZL68" s="398"/>
      <c r="KZM68" s="398"/>
      <c r="KZN68" s="398"/>
      <c r="KZO68" s="398"/>
      <c r="KZP68" s="398"/>
      <c r="KZQ68" s="398"/>
      <c r="KZR68" s="398"/>
      <c r="KZS68" s="398"/>
      <c r="KZT68" s="398"/>
      <c r="KZU68" s="398"/>
      <c r="KZV68" s="398"/>
      <c r="KZW68" s="398"/>
      <c r="KZX68" s="398"/>
      <c r="KZY68" s="398"/>
      <c r="KZZ68" s="398"/>
      <c r="LAA68" s="398"/>
      <c r="LAB68" s="398"/>
      <c r="LAC68" s="398"/>
      <c r="LAD68" s="398"/>
      <c r="LAE68" s="398"/>
      <c r="LAF68" s="398"/>
      <c r="LAG68" s="398"/>
      <c r="LAH68" s="398"/>
      <c r="LAI68" s="398"/>
      <c r="LAJ68" s="398"/>
      <c r="LAK68" s="398"/>
      <c r="LAL68" s="398"/>
      <c r="LAM68" s="398"/>
      <c r="LAN68" s="398"/>
      <c r="LAO68" s="398"/>
      <c r="LAP68" s="398"/>
      <c r="LAQ68" s="398"/>
      <c r="LAR68" s="398"/>
      <c r="LAS68" s="398"/>
      <c r="LAT68" s="398"/>
      <c r="LAU68" s="398"/>
      <c r="LAV68" s="398"/>
      <c r="LAW68" s="398"/>
      <c r="LAX68" s="398"/>
      <c r="LAY68" s="398"/>
      <c r="LAZ68" s="398"/>
      <c r="LBA68" s="398"/>
      <c r="LBB68" s="398"/>
      <c r="LBC68" s="398"/>
      <c r="LBD68" s="398"/>
      <c r="LBE68" s="398"/>
      <c r="LBF68" s="398"/>
      <c r="LBG68" s="398"/>
      <c r="LBH68" s="398"/>
      <c r="LBI68" s="398"/>
      <c r="LBJ68" s="398"/>
      <c r="LBK68" s="398"/>
      <c r="LBL68" s="398"/>
      <c r="LBM68" s="398"/>
      <c r="LBN68" s="398"/>
      <c r="LBO68" s="398"/>
      <c r="LBP68" s="398"/>
      <c r="LBQ68" s="398"/>
      <c r="LBR68" s="398"/>
      <c r="LBS68" s="398"/>
      <c r="LBT68" s="398"/>
      <c r="LBU68" s="398"/>
      <c r="LBV68" s="398"/>
      <c r="LBW68" s="398"/>
      <c r="LBX68" s="398"/>
      <c r="LBY68" s="398"/>
      <c r="LBZ68" s="398"/>
      <c r="LCA68" s="398"/>
      <c r="LCB68" s="398"/>
      <c r="LCC68" s="398"/>
      <c r="LCD68" s="398"/>
      <c r="LCE68" s="398"/>
      <c r="LCF68" s="398"/>
      <c r="LCG68" s="398"/>
      <c r="LCH68" s="398"/>
      <c r="LCI68" s="398"/>
      <c r="LCJ68" s="398"/>
      <c r="LCK68" s="398"/>
      <c r="LCL68" s="398"/>
      <c r="LCM68" s="398"/>
      <c r="LCN68" s="398"/>
      <c r="LCO68" s="398"/>
      <c r="LCP68" s="398"/>
      <c r="LCQ68" s="398"/>
      <c r="LCR68" s="398"/>
      <c r="LCS68" s="398"/>
      <c r="LCT68" s="398"/>
      <c r="LCU68" s="398"/>
      <c r="LCV68" s="398"/>
      <c r="LCW68" s="398"/>
      <c r="LCX68" s="398"/>
      <c r="LCY68" s="398"/>
      <c r="LCZ68" s="398"/>
      <c r="LDA68" s="398"/>
      <c r="LDB68" s="398"/>
      <c r="LDC68" s="398"/>
      <c r="LDD68" s="398"/>
      <c r="LDE68" s="398"/>
      <c r="LDF68" s="398"/>
      <c r="LDG68" s="398"/>
      <c r="LDH68" s="398"/>
      <c r="LDI68" s="398"/>
      <c r="LDJ68" s="398"/>
      <c r="LDK68" s="398"/>
      <c r="LDL68" s="398"/>
      <c r="LDM68" s="398"/>
      <c r="LDN68" s="398"/>
      <c r="LDO68" s="398"/>
      <c r="LDP68" s="398"/>
      <c r="LDQ68" s="398"/>
      <c r="LDR68" s="398"/>
      <c r="LDS68" s="398"/>
      <c r="LDT68" s="398"/>
      <c r="LDU68" s="398"/>
      <c r="LDV68" s="398"/>
      <c r="LDW68" s="398"/>
      <c r="LDX68" s="398"/>
      <c r="LDY68" s="398"/>
      <c r="LDZ68" s="398"/>
      <c r="LEA68" s="398"/>
      <c r="LEB68" s="398"/>
      <c r="LEC68" s="398"/>
      <c r="LED68" s="398"/>
      <c r="LEE68" s="398"/>
      <c r="LEF68" s="398"/>
      <c r="LEG68" s="398"/>
      <c r="LEH68" s="398"/>
      <c r="LEI68" s="398"/>
      <c r="LEJ68" s="398"/>
      <c r="LEK68" s="398"/>
      <c r="LEL68" s="398"/>
      <c r="LEM68" s="398"/>
      <c r="LEN68" s="398"/>
      <c r="LEO68" s="398"/>
      <c r="LEP68" s="398"/>
      <c r="LEQ68" s="398"/>
      <c r="LER68" s="398"/>
      <c r="LES68" s="398"/>
      <c r="LET68" s="398"/>
      <c r="LEU68" s="398"/>
      <c r="LEV68" s="398"/>
      <c r="LEW68" s="398"/>
      <c r="LEX68" s="398"/>
      <c r="LEY68" s="398"/>
      <c r="LEZ68" s="398"/>
      <c r="LFA68" s="398"/>
      <c r="LFB68" s="398"/>
      <c r="LFC68" s="398"/>
      <c r="LFD68" s="398"/>
      <c r="LFE68" s="398"/>
      <c r="LFF68" s="398"/>
      <c r="LFG68" s="398"/>
      <c r="LFH68" s="398"/>
      <c r="LFI68" s="398"/>
      <c r="LFJ68" s="398"/>
      <c r="LFK68" s="398"/>
      <c r="LFL68" s="398"/>
      <c r="LFM68" s="398"/>
      <c r="LFN68" s="398"/>
      <c r="LFO68" s="398"/>
      <c r="LFP68" s="398"/>
      <c r="LFQ68" s="398"/>
      <c r="LFR68" s="398"/>
      <c r="LFS68" s="398"/>
      <c r="LFT68" s="398"/>
      <c r="LFU68" s="398"/>
      <c r="LFV68" s="398"/>
      <c r="LFW68" s="398"/>
      <c r="LFX68" s="398"/>
      <c r="LFY68" s="398"/>
      <c r="LFZ68" s="398"/>
      <c r="LGA68" s="398"/>
      <c r="LGB68" s="398"/>
      <c r="LGC68" s="398"/>
      <c r="LGD68" s="398"/>
      <c r="LGE68" s="398"/>
      <c r="LGF68" s="398"/>
      <c r="LGG68" s="398"/>
      <c r="LGH68" s="398"/>
      <c r="LGI68" s="398"/>
      <c r="LGJ68" s="398"/>
      <c r="LGK68" s="398"/>
      <c r="LGL68" s="398"/>
      <c r="LGM68" s="398"/>
      <c r="LGN68" s="398"/>
      <c r="LGO68" s="398"/>
      <c r="LGP68" s="398"/>
      <c r="LGQ68" s="398"/>
      <c r="LGR68" s="398"/>
      <c r="LGS68" s="398"/>
      <c r="LGT68" s="398"/>
      <c r="LGU68" s="398"/>
      <c r="LGV68" s="398"/>
      <c r="LGW68" s="398"/>
      <c r="LGX68" s="398"/>
      <c r="LGY68" s="398"/>
      <c r="LGZ68" s="398"/>
      <c r="LHA68" s="398"/>
      <c r="LHB68" s="398"/>
      <c r="LHC68" s="398"/>
      <c r="LHD68" s="398"/>
      <c r="LHE68" s="398"/>
      <c r="LHF68" s="398"/>
      <c r="LHG68" s="398"/>
      <c r="LHH68" s="398"/>
      <c r="LHI68" s="398"/>
      <c r="LHJ68" s="398"/>
      <c r="LHK68" s="398"/>
      <c r="LHL68" s="398"/>
      <c r="LHM68" s="398"/>
      <c r="LHN68" s="398"/>
      <c r="LHO68" s="398"/>
      <c r="LHP68" s="398"/>
      <c r="LHQ68" s="398"/>
      <c r="LHR68" s="398"/>
      <c r="LHS68" s="398"/>
      <c r="LHT68" s="398"/>
      <c r="LHU68" s="398"/>
      <c r="LHV68" s="398"/>
      <c r="LHW68" s="398"/>
      <c r="LHX68" s="398"/>
      <c r="LHY68" s="398"/>
      <c r="LHZ68" s="398"/>
      <c r="LIA68" s="398"/>
      <c r="LIB68" s="398"/>
      <c r="LIC68" s="398"/>
      <c r="LID68" s="398"/>
      <c r="LIE68" s="398"/>
      <c r="LIF68" s="398"/>
      <c r="LIG68" s="398"/>
      <c r="LIH68" s="398"/>
      <c r="LII68" s="398"/>
      <c r="LIJ68" s="398"/>
      <c r="LIK68" s="398"/>
      <c r="LIL68" s="398"/>
      <c r="LIM68" s="398"/>
      <c r="LIN68" s="398"/>
      <c r="LIO68" s="398"/>
      <c r="LIP68" s="398"/>
      <c r="LIQ68" s="398"/>
      <c r="LIR68" s="398"/>
      <c r="LIS68" s="398"/>
      <c r="LIT68" s="398"/>
      <c r="LIU68" s="398"/>
      <c r="LIV68" s="398"/>
      <c r="LIW68" s="398"/>
      <c r="LIX68" s="398"/>
      <c r="LIY68" s="398"/>
      <c r="LIZ68" s="398"/>
      <c r="LJA68" s="398"/>
      <c r="LJB68" s="398"/>
      <c r="LJC68" s="398"/>
      <c r="LJD68" s="398"/>
      <c r="LJE68" s="398"/>
      <c r="LJF68" s="398"/>
      <c r="LJG68" s="398"/>
      <c r="LJH68" s="398"/>
      <c r="LJI68" s="398"/>
      <c r="LJJ68" s="398"/>
      <c r="LJK68" s="398"/>
      <c r="LJL68" s="398"/>
      <c r="LJM68" s="398"/>
      <c r="LJN68" s="398"/>
      <c r="LJO68" s="398"/>
      <c r="LJP68" s="398"/>
      <c r="LJQ68" s="398"/>
      <c r="LJR68" s="398"/>
      <c r="LJS68" s="398"/>
      <c r="LJT68" s="398"/>
      <c r="LJU68" s="398"/>
      <c r="LJV68" s="398"/>
      <c r="LJW68" s="398"/>
      <c r="LJX68" s="398"/>
      <c r="LJY68" s="398"/>
      <c r="LJZ68" s="398"/>
      <c r="LKA68" s="398"/>
      <c r="LKB68" s="398"/>
      <c r="LKC68" s="398"/>
      <c r="LKD68" s="398"/>
      <c r="LKE68" s="398"/>
      <c r="LKF68" s="398"/>
      <c r="LKG68" s="398"/>
      <c r="LKH68" s="398"/>
      <c r="LKI68" s="398"/>
      <c r="LKJ68" s="398"/>
      <c r="LKK68" s="398"/>
      <c r="LKL68" s="398"/>
      <c r="LKM68" s="398"/>
      <c r="LKN68" s="398"/>
      <c r="LKO68" s="398"/>
      <c r="LKP68" s="398"/>
      <c r="LKQ68" s="398"/>
      <c r="LKR68" s="398"/>
      <c r="LKS68" s="398"/>
      <c r="LKT68" s="398"/>
      <c r="LKU68" s="398"/>
      <c r="LKV68" s="398"/>
      <c r="LKW68" s="398"/>
      <c r="LKX68" s="398"/>
      <c r="LKY68" s="398"/>
      <c r="LKZ68" s="398"/>
      <c r="LLA68" s="398"/>
      <c r="LLB68" s="398"/>
      <c r="LLC68" s="398"/>
      <c r="LLD68" s="398"/>
      <c r="LLE68" s="398"/>
      <c r="LLF68" s="398"/>
      <c r="LLG68" s="398"/>
      <c r="LLH68" s="398"/>
      <c r="LLI68" s="398"/>
      <c r="LLJ68" s="398"/>
      <c r="LLK68" s="398"/>
      <c r="LLL68" s="398"/>
      <c r="LLM68" s="398"/>
      <c r="LLN68" s="398"/>
      <c r="LLO68" s="398"/>
      <c r="LLP68" s="398"/>
      <c r="LLQ68" s="398"/>
      <c r="LLR68" s="398"/>
      <c r="LLS68" s="398"/>
      <c r="LLT68" s="398"/>
      <c r="LLU68" s="398"/>
      <c r="LLV68" s="398"/>
      <c r="LLW68" s="398"/>
      <c r="LLX68" s="398"/>
      <c r="LLY68" s="398"/>
      <c r="LLZ68" s="398"/>
      <c r="LMA68" s="398"/>
      <c r="LMB68" s="398"/>
      <c r="LMC68" s="398"/>
      <c r="LMD68" s="398"/>
      <c r="LME68" s="398"/>
      <c r="LMF68" s="398"/>
      <c r="LMG68" s="398"/>
      <c r="LMH68" s="398"/>
      <c r="LMI68" s="398"/>
      <c r="LMJ68" s="398"/>
      <c r="LMK68" s="398"/>
      <c r="LML68" s="398"/>
      <c r="LMM68" s="398"/>
      <c r="LMN68" s="398"/>
      <c r="LMO68" s="398"/>
      <c r="LMP68" s="398"/>
      <c r="LMQ68" s="398"/>
      <c r="LMR68" s="398"/>
      <c r="LMS68" s="398"/>
      <c r="LMT68" s="398"/>
      <c r="LMU68" s="398"/>
      <c r="LMV68" s="398"/>
      <c r="LMW68" s="398"/>
      <c r="LMX68" s="398"/>
      <c r="LMY68" s="398"/>
      <c r="LMZ68" s="398"/>
      <c r="LNA68" s="398"/>
      <c r="LNB68" s="398"/>
      <c r="LNC68" s="398"/>
      <c r="LND68" s="398"/>
      <c r="LNE68" s="398"/>
      <c r="LNF68" s="398"/>
      <c r="LNG68" s="398"/>
      <c r="LNH68" s="398"/>
      <c r="LNI68" s="398"/>
      <c r="LNJ68" s="398"/>
      <c r="LNK68" s="398"/>
      <c r="LNL68" s="398"/>
      <c r="LNM68" s="398"/>
      <c r="LNN68" s="398"/>
      <c r="LNO68" s="398"/>
      <c r="LNP68" s="398"/>
      <c r="LNQ68" s="398"/>
      <c r="LNR68" s="398"/>
      <c r="LNS68" s="398"/>
      <c r="LNT68" s="398"/>
      <c r="LNU68" s="398"/>
      <c r="LNV68" s="398"/>
      <c r="LNW68" s="398"/>
      <c r="LNX68" s="398"/>
      <c r="LNY68" s="398"/>
      <c r="LNZ68" s="398"/>
      <c r="LOA68" s="398"/>
      <c r="LOB68" s="398"/>
      <c r="LOC68" s="398"/>
      <c r="LOD68" s="398"/>
      <c r="LOE68" s="398"/>
      <c r="LOF68" s="398"/>
      <c r="LOG68" s="398"/>
      <c r="LOH68" s="398"/>
      <c r="LOI68" s="398"/>
      <c r="LOJ68" s="398"/>
      <c r="LOK68" s="398"/>
      <c r="LOL68" s="398"/>
      <c r="LOM68" s="398"/>
      <c r="LON68" s="398"/>
      <c r="LOO68" s="398"/>
      <c r="LOP68" s="398"/>
      <c r="LOQ68" s="398"/>
      <c r="LOR68" s="398"/>
      <c r="LOS68" s="398"/>
      <c r="LOT68" s="398"/>
      <c r="LOU68" s="398"/>
      <c r="LOV68" s="398"/>
      <c r="LOW68" s="398"/>
      <c r="LOX68" s="398"/>
      <c r="LOY68" s="398"/>
      <c r="LOZ68" s="398"/>
      <c r="LPA68" s="398"/>
      <c r="LPB68" s="398"/>
      <c r="LPC68" s="398"/>
      <c r="LPD68" s="398"/>
      <c r="LPE68" s="398"/>
      <c r="LPF68" s="398"/>
      <c r="LPG68" s="398"/>
      <c r="LPH68" s="398"/>
      <c r="LPI68" s="398"/>
      <c r="LPJ68" s="398"/>
      <c r="LPK68" s="398"/>
      <c r="LPL68" s="398"/>
      <c r="LPM68" s="398"/>
      <c r="LPN68" s="398"/>
      <c r="LPO68" s="398"/>
      <c r="LPP68" s="398"/>
      <c r="LPQ68" s="398"/>
      <c r="LPR68" s="398"/>
      <c r="LPS68" s="398"/>
      <c r="LPT68" s="398"/>
      <c r="LPU68" s="398"/>
      <c r="LPV68" s="398"/>
      <c r="LPW68" s="398"/>
      <c r="LPX68" s="398"/>
      <c r="LPY68" s="398"/>
      <c r="LPZ68" s="398"/>
      <c r="LQA68" s="398"/>
      <c r="LQB68" s="398"/>
      <c r="LQC68" s="398"/>
      <c r="LQD68" s="398"/>
      <c r="LQE68" s="398"/>
      <c r="LQF68" s="398"/>
      <c r="LQG68" s="398"/>
      <c r="LQH68" s="398"/>
      <c r="LQI68" s="398"/>
      <c r="LQJ68" s="398"/>
      <c r="LQK68" s="398"/>
      <c r="LQL68" s="398"/>
      <c r="LQM68" s="398"/>
      <c r="LQN68" s="398"/>
      <c r="LQO68" s="398"/>
      <c r="LQP68" s="398"/>
      <c r="LQQ68" s="398"/>
      <c r="LQR68" s="398"/>
      <c r="LQS68" s="398"/>
      <c r="LQT68" s="398"/>
      <c r="LQU68" s="398"/>
      <c r="LQV68" s="398"/>
      <c r="LQW68" s="398"/>
      <c r="LQX68" s="398"/>
      <c r="LQY68" s="398"/>
      <c r="LQZ68" s="398"/>
      <c r="LRA68" s="398"/>
      <c r="LRB68" s="398"/>
      <c r="LRC68" s="398"/>
      <c r="LRD68" s="398"/>
      <c r="LRE68" s="398"/>
      <c r="LRF68" s="398"/>
      <c r="LRG68" s="398"/>
      <c r="LRH68" s="398"/>
      <c r="LRI68" s="398"/>
      <c r="LRJ68" s="398"/>
      <c r="LRK68" s="398"/>
      <c r="LRL68" s="398"/>
      <c r="LRM68" s="398"/>
      <c r="LRN68" s="398"/>
      <c r="LRO68" s="398"/>
      <c r="LRP68" s="398"/>
      <c r="LRQ68" s="398"/>
      <c r="LRR68" s="398"/>
      <c r="LRS68" s="398"/>
      <c r="LRT68" s="398"/>
      <c r="LRU68" s="398"/>
      <c r="LRV68" s="398"/>
      <c r="LRW68" s="398"/>
      <c r="LRX68" s="398"/>
      <c r="LRY68" s="398"/>
      <c r="LRZ68" s="398"/>
      <c r="LSA68" s="398"/>
      <c r="LSB68" s="398"/>
      <c r="LSC68" s="398"/>
      <c r="LSD68" s="398"/>
      <c r="LSE68" s="398"/>
      <c r="LSF68" s="398"/>
      <c r="LSG68" s="398"/>
      <c r="LSH68" s="398"/>
      <c r="LSI68" s="398"/>
      <c r="LSJ68" s="398"/>
      <c r="LSK68" s="398"/>
      <c r="LSL68" s="398"/>
      <c r="LSM68" s="398"/>
      <c r="LSN68" s="398"/>
      <c r="LSO68" s="398"/>
      <c r="LSP68" s="398"/>
      <c r="LSQ68" s="398"/>
      <c r="LSR68" s="398"/>
      <c r="LSS68" s="398"/>
      <c r="LST68" s="398"/>
      <c r="LSU68" s="398"/>
      <c r="LSV68" s="398"/>
      <c r="LSW68" s="398"/>
      <c r="LSX68" s="398"/>
      <c r="LSY68" s="398"/>
      <c r="LSZ68" s="398"/>
      <c r="LTA68" s="398"/>
      <c r="LTB68" s="398"/>
      <c r="LTC68" s="398"/>
      <c r="LTD68" s="398"/>
      <c r="LTE68" s="398"/>
      <c r="LTF68" s="398"/>
      <c r="LTG68" s="398"/>
      <c r="LTH68" s="398"/>
      <c r="LTI68" s="398"/>
      <c r="LTJ68" s="398"/>
      <c r="LTK68" s="398"/>
      <c r="LTL68" s="398"/>
      <c r="LTM68" s="398"/>
      <c r="LTN68" s="398"/>
      <c r="LTO68" s="398"/>
      <c r="LTP68" s="398"/>
      <c r="LTQ68" s="398"/>
      <c r="LTR68" s="398"/>
      <c r="LTS68" s="398"/>
      <c r="LTT68" s="398"/>
      <c r="LTU68" s="398"/>
      <c r="LTV68" s="398"/>
      <c r="LTW68" s="398"/>
      <c r="LTX68" s="398"/>
      <c r="LTY68" s="398"/>
      <c r="LTZ68" s="398"/>
      <c r="LUA68" s="398"/>
      <c r="LUB68" s="398"/>
      <c r="LUC68" s="398"/>
      <c r="LUD68" s="398"/>
      <c r="LUE68" s="398"/>
      <c r="LUF68" s="398"/>
      <c r="LUG68" s="398"/>
      <c r="LUH68" s="398"/>
      <c r="LUI68" s="398"/>
      <c r="LUJ68" s="398"/>
      <c r="LUK68" s="398"/>
      <c r="LUL68" s="398"/>
      <c r="LUM68" s="398"/>
      <c r="LUN68" s="398"/>
      <c r="LUO68" s="398"/>
      <c r="LUP68" s="398"/>
      <c r="LUQ68" s="398"/>
      <c r="LUR68" s="398"/>
      <c r="LUS68" s="398"/>
      <c r="LUT68" s="398"/>
      <c r="LUU68" s="398"/>
      <c r="LUV68" s="398"/>
      <c r="LUW68" s="398"/>
      <c r="LUX68" s="398"/>
      <c r="LUY68" s="398"/>
      <c r="LUZ68" s="398"/>
      <c r="LVA68" s="398"/>
      <c r="LVB68" s="398"/>
      <c r="LVC68" s="398"/>
      <c r="LVD68" s="398"/>
      <c r="LVE68" s="398"/>
      <c r="LVF68" s="398"/>
      <c r="LVG68" s="398"/>
      <c r="LVH68" s="398"/>
      <c r="LVI68" s="398"/>
      <c r="LVJ68" s="398"/>
      <c r="LVK68" s="398"/>
      <c r="LVL68" s="398"/>
      <c r="LVM68" s="398"/>
      <c r="LVN68" s="398"/>
      <c r="LVO68" s="398"/>
      <c r="LVP68" s="398"/>
      <c r="LVQ68" s="398"/>
      <c r="LVR68" s="398"/>
      <c r="LVS68" s="398"/>
      <c r="LVT68" s="398"/>
      <c r="LVU68" s="398"/>
      <c r="LVV68" s="398"/>
      <c r="LVW68" s="398"/>
      <c r="LVX68" s="398"/>
      <c r="LVY68" s="398"/>
      <c r="LVZ68" s="398"/>
      <c r="LWA68" s="398"/>
      <c r="LWB68" s="398"/>
      <c r="LWC68" s="398"/>
      <c r="LWD68" s="398"/>
      <c r="LWE68" s="398"/>
      <c r="LWF68" s="398"/>
      <c r="LWG68" s="398"/>
      <c r="LWH68" s="398"/>
      <c r="LWI68" s="398"/>
      <c r="LWJ68" s="398"/>
      <c r="LWK68" s="398"/>
      <c r="LWL68" s="398"/>
      <c r="LWM68" s="398"/>
      <c r="LWN68" s="398"/>
      <c r="LWO68" s="398"/>
      <c r="LWP68" s="398"/>
      <c r="LWQ68" s="398"/>
      <c r="LWR68" s="398"/>
      <c r="LWS68" s="398"/>
      <c r="LWT68" s="398"/>
      <c r="LWU68" s="398"/>
      <c r="LWV68" s="398"/>
      <c r="LWW68" s="398"/>
      <c r="LWX68" s="398"/>
      <c r="LWY68" s="398"/>
      <c r="LWZ68" s="398"/>
      <c r="LXA68" s="398"/>
      <c r="LXB68" s="398"/>
      <c r="LXC68" s="398"/>
      <c r="LXD68" s="398"/>
      <c r="LXE68" s="398"/>
      <c r="LXF68" s="398"/>
      <c r="LXG68" s="398"/>
      <c r="LXH68" s="398"/>
      <c r="LXI68" s="398"/>
      <c r="LXJ68" s="398"/>
      <c r="LXK68" s="398"/>
      <c r="LXL68" s="398"/>
      <c r="LXM68" s="398"/>
      <c r="LXN68" s="398"/>
      <c r="LXO68" s="398"/>
      <c r="LXP68" s="398"/>
      <c r="LXQ68" s="398"/>
      <c r="LXR68" s="398"/>
      <c r="LXS68" s="398"/>
      <c r="LXT68" s="398"/>
      <c r="LXU68" s="398"/>
      <c r="LXV68" s="398"/>
      <c r="LXW68" s="398"/>
      <c r="LXX68" s="398"/>
      <c r="LXY68" s="398"/>
      <c r="LXZ68" s="398"/>
      <c r="LYA68" s="398"/>
      <c r="LYB68" s="398"/>
      <c r="LYC68" s="398"/>
      <c r="LYD68" s="398"/>
      <c r="LYE68" s="398"/>
      <c r="LYF68" s="398"/>
      <c r="LYG68" s="398"/>
      <c r="LYH68" s="398"/>
      <c r="LYI68" s="398"/>
      <c r="LYJ68" s="398"/>
      <c r="LYK68" s="398"/>
      <c r="LYL68" s="398"/>
      <c r="LYM68" s="398"/>
      <c r="LYN68" s="398"/>
      <c r="LYO68" s="398"/>
      <c r="LYP68" s="398"/>
      <c r="LYQ68" s="398"/>
      <c r="LYR68" s="398"/>
      <c r="LYS68" s="398"/>
      <c r="LYT68" s="398"/>
      <c r="LYU68" s="398"/>
      <c r="LYV68" s="398"/>
      <c r="LYW68" s="398"/>
      <c r="LYX68" s="398"/>
      <c r="LYY68" s="398"/>
      <c r="LYZ68" s="398"/>
      <c r="LZA68" s="398"/>
      <c r="LZB68" s="398"/>
      <c r="LZC68" s="398"/>
      <c r="LZD68" s="398"/>
      <c r="LZE68" s="398"/>
      <c r="LZF68" s="398"/>
      <c r="LZG68" s="398"/>
      <c r="LZH68" s="398"/>
      <c r="LZI68" s="398"/>
      <c r="LZJ68" s="398"/>
      <c r="LZK68" s="398"/>
      <c r="LZL68" s="398"/>
      <c r="LZM68" s="398"/>
      <c r="LZN68" s="398"/>
      <c r="LZO68" s="398"/>
      <c r="LZP68" s="398"/>
      <c r="LZQ68" s="398"/>
      <c r="LZR68" s="398"/>
      <c r="LZS68" s="398"/>
      <c r="LZT68" s="398"/>
      <c r="LZU68" s="398"/>
      <c r="LZV68" s="398"/>
      <c r="LZW68" s="398"/>
      <c r="LZX68" s="398"/>
      <c r="LZY68" s="398"/>
      <c r="LZZ68" s="398"/>
      <c r="MAA68" s="398"/>
      <c r="MAB68" s="398"/>
      <c r="MAC68" s="398"/>
      <c r="MAD68" s="398"/>
      <c r="MAE68" s="398"/>
      <c r="MAF68" s="398"/>
      <c r="MAG68" s="398"/>
      <c r="MAH68" s="398"/>
      <c r="MAI68" s="398"/>
      <c r="MAJ68" s="398"/>
      <c r="MAK68" s="398"/>
      <c r="MAL68" s="398"/>
      <c r="MAM68" s="398"/>
      <c r="MAN68" s="398"/>
      <c r="MAO68" s="398"/>
      <c r="MAP68" s="398"/>
      <c r="MAQ68" s="398"/>
      <c r="MAR68" s="398"/>
      <c r="MAS68" s="398"/>
      <c r="MAT68" s="398"/>
      <c r="MAU68" s="398"/>
      <c r="MAV68" s="398"/>
      <c r="MAW68" s="398"/>
      <c r="MAX68" s="398"/>
      <c r="MAY68" s="398"/>
      <c r="MAZ68" s="398"/>
      <c r="MBA68" s="398"/>
      <c r="MBB68" s="398"/>
      <c r="MBC68" s="398"/>
      <c r="MBD68" s="398"/>
      <c r="MBE68" s="398"/>
      <c r="MBF68" s="398"/>
      <c r="MBG68" s="398"/>
      <c r="MBH68" s="398"/>
      <c r="MBI68" s="398"/>
      <c r="MBJ68" s="398"/>
      <c r="MBK68" s="398"/>
      <c r="MBL68" s="398"/>
      <c r="MBM68" s="398"/>
      <c r="MBN68" s="398"/>
      <c r="MBO68" s="398"/>
      <c r="MBP68" s="398"/>
      <c r="MBQ68" s="398"/>
      <c r="MBR68" s="398"/>
      <c r="MBS68" s="398"/>
      <c r="MBT68" s="398"/>
      <c r="MBU68" s="398"/>
      <c r="MBV68" s="398"/>
      <c r="MBW68" s="398"/>
      <c r="MBX68" s="398"/>
      <c r="MBY68" s="398"/>
      <c r="MBZ68" s="398"/>
      <c r="MCA68" s="398"/>
      <c r="MCB68" s="398"/>
      <c r="MCC68" s="398"/>
      <c r="MCD68" s="398"/>
      <c r="MCE68" s="398"/>
      <c r="MCF68" s="398"/>
      <c r="MCG68" s="398"/>
      <c r="MCH68" s="398"/>
      <c r="MCI68" s="398"/>
      <c r="MCJ68" s="398"/>
      <c r="MCK68" s="398"/>
      <c r="MCL68" s="398"/>
      <c r="MCM68" s="398"/>
      <c r="MCN68" s="398"/>
      <c r="MCO68" s="398"/>
      <c r="MCP68" s="398"/>
      <c r="MCQ68" s="398"/>
      <c r="MCR68" s="398"/>
      <c r="MCS68" s="398"/>
      <c r="MCT68" s="398"/>
      <c r="MCU68" s="398"/>
      <c r="MCV68" s="398"/>
      <c r="MCW68" s="398"/>
      <c r="MCX68" s="398"/>
      <c r="MCY68" s="398"/>
      <c r="MCZ68" s="398"/>
      <c r="MDA68" s="398"/>
      <c r="MDB68" s="398"/>
      <c r="MDC68" s="398"/>
      <c r="MDD68" s="398"/>
      <c r="MDE68" s="398"/>
      <c r="MDF68" s="398"/>
      <c r="MDG68" s="398"/>
      <c r="MDH68" s="398"/>
      <c r="MDI68" s="398"/>
      <c r="MDJ68" s="398"/>
      <c r="MDK68" s="398"/>
      <c r="MDL68" s="398"/>
      <c r="MDM68" s="398"/>
      <c r="MDN68" s="398"/>
      <c r="MDO68" s="398"/>
      <c r="MDP68" s="398"/>
      <c r="MDQ68" s="398"/>
      <c r="MDR68" s="398"/>
      <c r="MDS68" s="398"/>
      <c r="MDT68" s="398"/>
      <c r="MDU68" s="398"/>
      <c r="MDV68" s="398"/>
      <c r="MDW68" s="398"/>
      <c r="MDX68" s="398"/>
      <c r="MDY68" s="398"/>
      <c r="MDZ68" s="398"/>
      <c r="MEA68" s="398"/>
      <c r="MEB68" s="398"/>
      <c r="MEC68" s="398"/>
      <c r="MED68" s="398"/>
      <c r="MEE68" s="398"/>
      <c r="MEF68" s="398"/>
      <c r="MEG68" s="398"/>
      <c r="MEH68" s="398"/>
      <c r="MEI68" s="398"/>
      <c r="MEJ68" s="398"/>
      <c r="MEK68" s="398"/>
      <c r="MEL68" s="398"/>
      <c r="MEM68" s="398"/>
      <c r="MEN68" s="398"/>
      <c r="MEO68" s="398"/>
      <c r="MEP68" s="398"/>
      <c r="MEQ68" s="398"/>
      <c r="MER68" s="398"/>
      <c r="MES68" s="398"/>
      <c r="MET68" s="398"/>
      <c r="MEU68" s="398"/>
      <c r="MEV68" s="398"/>
      <c r="MEW68" s="398"/>
      <c r="MEX68" s="398"/>
      <c r="MEY68" s="398"/>
      <c r="MEZ68" s="398"/>
      <c r="MFA68" s="398"/>
      <c r="MFB68" s="398"/>
      <c r="MFC68" s="398"/>
      <c r="MFD68" s="398"/>
      <c r="MFE68" s="398"/>
      <c r="MFF68" s="398"/>
      <c r="MFG68" s="398"/>
      <c r="MFH68" s="398"/>
      <c r="MFI68" s="398"/>
      <c r="MFJ68" s="398"/>
      <c r="MFK68" s="398"/>
      <c r="MFL68" s="398"/>
      <c r="MFM68" s="398"/>
      <c r="MFN68" s="398"/>
      <c r="MFO68" s="398"/>
      <c r="MFP68" s="398"/>
      <c r="MFQ68" s="398"/>
      <c r="MFR68" s="398"/>
      <c r="MFS68" s="398"/>
      <c r="MFT68" s="398"/>
      <c r="MFU68" s="398"/>
      <c r="MFV68" s="398"/>
      <c r="MFW68" s="398"/>
      <c r="MFX68" s="398"/>
      <c r="MFY68" s="398"/>
      <c r="MFZ68" s="398"/>
      <c r="MGA68" s="398"/>
      <c r="MGB68" s="398"/>
      <c r="MGC68" s="398"/>
      <c r="MGD68" s="398"/>
      <c r="MGE68" s="398"/>
      <c r="MGF68" s="398"/>
      <c r="MGG68" s="398"/>
      <c r="MGH68" s="398"/>
      <c r="MGI68" s="398"/>
      <c r="MGJ68" s="398"/>
      <c r="MGK68" s="398"/>
      <c r="MGL68" s="398"/>
      <c r="MGM68" s="398"/>
      <c r="MGN68" s="398"/>
      <c r="MGO68" s="398"/>
      <c r="MGP68" s="398"/>
      <c r="MGQ68" s="398"/>
      <c r="MGR68" s="398"/>
      <c r="MGS68" s="398"/>
      <c r="MGT68" s="398"/>
      <c r="MGU68" s="398"/>
      <c r="MGV68" s="398"/>
      <c r="MGW68" s="398"/>
      <c r="MGX68" s="398"/>
      <c r="MGY68" s="398"/>
      <c r="MGZ68" s="398"/>
      <c r="MHA68" s="398"/>
      <c r="MHB68" s="398"/>
      <c r="MHC68" s="398"/>
      <c r="MHD68" s="398"/>
      <c r="MHE68" s="398"/>
      <c r="MHF68" s="398"/>
      <c r="MHG68" s="398"/>
      <c r="MHH68" s="398"/>
      <c r="MHI68" s="398"/>
      <c r="MHJ68" s="398"/>
      <c r="MHK68" s="398"/>
      <c r="MHL68" s="398"/>
      <c r="MHM68" s="398"/>
      <c r="MHN68" s="398"/>
      <c r="MHO68" s="398"/>
      <c r="MHP68" s="398"/>
      <c r="MHQ68" s="398"/>
      <c r="MHR68" s="398"/>
      <c r="MHS68" s="398"/>
      <c r="MHT68" s="398"/>
      <c r="MHU68" s="398"/>
      <c r="MHV68" s="398"/>
      <c r="MHW68" s="398"/>
      <c r="MHX68" s="398"/>
      <c r="MHY68" s="398"/>
      <c r="MHZ68" s="398"/>
      <c r="MIA68" s="398"/>
      <c r="MIB68" s="398"/>
      <c r="MIC68" s="398"/>
      <c r="MID68" s="398"/>
      <c r="MIE68" s="398"/>
      <c r="MIF68" s="398"/>
      <c r="MIG68" s="398"/>
      <c r="MIH68" s="398"/>
      <c r="MII68" s="398"/>
      <c r="MIJ68" s="398"/>
      <c r="MIK68" s="398"/>
      <c r="MIL68" s="398"/>
      <c r="MIM68" s="398"/>
      <c r="MIN68" s="398"/>
      <c r="MIO68" s="398"/>
      <c r="MIP68" s="398"/>
      <c r="MIQ68" s="398"/>
      <c r="MIR68" s="398"/>
      <c r="MIS68" s="398"/>
      <c r="MIT68" s="398"/>
      <c r="MIU68" s="398"/>
      <c r="MIV68" s="398"/>
      <c r="MIW68" s="398"/>
      <c r="MIX68" s="398"/>
      <c r="MIY68" s="398"/>
      <c r="MIZ68" s="398"/>
      <c r="MJA68" s="398"/>
      <c r="MJB68" s="398"/>
      <c r="MJC68" s="398"/>
      <c r="MJD68" s="398"/>
      <c r="MJE68" s="398"/>
      <c r="MJF68" s="398"/>
      <c r="MJG68" s="398"/>
      <c r="MJH68" s="398"/>
      <c r="MJI68" s="398"/>
      <c r="MJJ68" s="398"/>
      <c r="MJK68" s="398"/>
      <c r="MJL68" s="398"/>
      <c r="MJM68" s="398"/>
      <c r="MJN68" s="398"/>
      <c r="MJO68" s="398"/>
      <c r="MJP68" s="398"/>
      <c r="MJQ68" s="398"/>
      <c r="MJR68" s="398"/>
      <c r="MJS68" s="398"/>
      <c r="MJT68" s="398"/>
      <c r="MJU68" s="398"/>
      <c r="MJV68" s="398"/>
      <c r="MJW68" s="398"/>
      <c r="MJX68" s="398"/>
      <c r="MJY68" s="398"/>
      <c r="MJZ68" s="398"/>
      <c r="MKA68" s="398"/>
      <c r="MKB68" s="398"/>
      <c r="MKC68" s="398"/>
      <c r="MKD68" s="398"/>
      <c r="MKE68" s="398"/>
      <c r="MKF68" s="398"/>
      <c r="MKG68" s="398"/>
      <c r="MKH68" s="398"/>
      <c r="MKI68" s="398"/>
      <c r="MKJ68" s="398"/>
      <c r="MKK68" s="398"/>
      <c r="MKL68" s="398"/>
      <c r="MKM68" s="398"/>
      <c r="MKN68" s="398"/>
      <c r="MKO68" s="398"/>
      <c r="MKP68" s="398"/>
      <c r="MKQ68" s="398"/>
      <c r="MKR68" s="398"/>
      <c r="MKS68" s="398"/>
      <c r="MKT68" s="398"/>
      <c r="MKU68" s="398"/>
      <c r="MKV68" s="398"/>
      <c r="MKW68" s="398"/>
      <c r="MKX68" s="398"/>
      <c r="MKY68" s="398"/>
      <c r="MKZ68" s="398"/>
      <c r="MLA68" s="398"/>
      <c r="MLB68" s="398"/>
      <c r="MLC68" s="398"/>
      <c r="MLD68" s="398"/>
      <c r="MLE68" s="398"/>
      <c r="MLF68" s="398"/>
      <c r="MLG68" s="398"/>
      <c r="MLH68" s="398"/>
      <c r="MLI68" s="398"/>
      <c r="MLJ68" s="398"/>
      <c r="MLK68" s="398"/>
      <c r="MLL68" s="398"/>
      <c r="MLM68" s="398"/>
      <c r="MLN68" s="398"/>
      <c r="MLO68" s="398"/>
      <c r="MLP68" s="398"/>
      <c r="MLQ68" s="398"/>
      <c r="MLR68" s="398"/>
      <c r="MLS68" s="398"/>
      <c r="MLT68" s="398"/>
      <c r="MLU68" s="398"/>
      <c r="MLV68" s="398"/>
      <c r="MLW68" s="398"/>
      <c r="MLX68" s="398"/>
      <c r="MLY68" s="398"/>
      <c r="MLZ68" s="398"/>
      <c r="MMA68" s="398"/>
      <c r="MMB68" s="398"/>
      <c r="MMC68" s="398"/>
      <c r="MMD68" s="398"/>
      <c r="MME68" s="398"/>
      <c r="MMF68" s="398"/>
      <c r="MMG68" s="398"/>
      <c r="MMH68" s="398"/>
      <c r="MMI68" s="398"/>
      <c r="MMJ68" s="398"/>
      <c r="MMK68" s="398"/>
      <c r="MML68" s="398"/>
      <c r="MMM68" s="398"/>
      <c r="MMN68" s="398"/>
      <c r="MMO68" s="398"/>
      <c r="MMP68" s="398"/>
      <c r="MMQ68" s="398"/>
      <c r="MMR68" s="398"/>
      <c r="MMS68" s="398"/>
      <c r="MMT68" s="398"/>
      <c r="MMU68" s="398"/>
      <c r="MMV68" s="398"/>
      <c r="MMW68" s="398"/>
      <c r="MMX68" s="398"/>
      <c r="MMY68" s="398"/>
      <c r="MMZ68" s="398"/>
      <c r="MNA68" s="398"/>
      <c r="MNB68" s="398"/>
      <c r="MNC68" s="398"/>
      <c r="MND68" s="398"/>
      <c r="MNE68" s="398"/>
      <c r="MNF68" s="398"/>
      <c r="MNG68" s="398"/>
      <c r="MNH68" s="398"/>
      <c r="MNI68" s="398"/>
      <c r="MNJ68" s="398"/>
      <c r="MNK68" s="398"/>
      <c r="MNL68" s="398"/>
      <c r="MNM68" s="398"/>
      <c r="MNN68" s="398"/>
      <c r="MNO68" s="398"/>
      <c r="MNP68" s="398"/>
      <c r="MNQ68" s="398"/>
      <c r="MNR68" s="398"/>
      <c r="MNS68" s="398"/>
      <c r="MNT68" s="398"/>
      <c r="MNU68" s="398"/>
      <c r="MNV68" s="398"/>
      <c r="MNW68" s="398"/>
      <c r="MNX68" s="398"/>
      <c r="MNY68" s="398"/>
      <c r="MNZ68" s="398"/>
      <c r="MOA68" s="398"/>
      <c r="MOB68" s="398"/>
      <c r="MOC68" s="398"/>
      <c r="MOD68" s="398"/>
      <c r="MOE68" s="398"/>
      <c r="MOF68" s="398"/>
      <c r="MOG68" s="398"/>
      <c r="MOH68" s="398"/>
      <c r="MOI68" s="398"/>
      <c r="MOJ68" s="398"/>
      <c r="MOK68" s="398"/>
      <c r="MOL68" s="398"/>
      <c r="MOM68" s="398"/>
      <c r="MON68" s="398"/>
      <c r="MOO68" s="398"/>
      <c r="MOP68" s="398"/>
      <c r="MOQ68" s="398"/>
      <c r="MOR68" s="398"/>
      <c r="MOS68" s="398"/>
      <c r="MOT68" s="398"/>
      <c r="MOU68" s="398"/>
      <c r="MOV68" s="398"/>
      <c r="MOW68" s="398"/>
      <c r="MOX68" s="398"/>
      <c r="MOY68" s="398"/>
      <c r="MOZ68" s="398"/>
      <c r="MPA68" s="398"/>
      <c r="MPB68" s="398"/>
      <c r="MPC68" s="398"/>
      <c r="MPD68" s="398"/>
      <c r="MPE68" s="398"/>
      <c r="MPF68" s="398"/>
      <c r="MPG68" s="398"/>
      <c r="MPH68" s="398"/>
      <c r="MPI68" s="398"/>
      <c r="MPJ68" s="398"/>
      <c r="MPK68" s="398"/>
      <c r="MPL68" s="398"/>
      <c r="MPM68" s="398"/>
      <c r="MPN68" s="398"/>
      <c r="MPO68" s="398"/>
      <c r="MPP68" s="398"/>
      <c r="MPQ68" s="398"/>
      <c r="MPR68" s="398"/>
      <c r="MPS68" s="398"/>
      <c r="MPT68" s="398"/>
      <c r="MPU68" s="398"/>
      <c r="MPV68" s="398"/>
      <c r="MPW68" s="398"/>
      <c r="MPX68" s="398"/>
      <c r="MPY68" s="398"/>
      <c r="MPZ68" s="398"/>
      <c r="MQA68" s="398"/>
      <c r="MQB68" s="398"/>
      <c r="MQC68" s="398"/>
      <c r="MQD68" s="398"/>
      <c r="MQE68" s="398"/>
      <c r="MQF68" s="398"/>
      <c r="MQG68" s="398"/>
      <c r="MQH68" s="398"/>
      <c r="MQI68" s="398"/>
      <c r="MQJ68" s="398"/>
      <c r="MQK68" s="398"/>
      <c r="MQL68" s="398"/>
      <c r="MQM68" s="398"/>
      <c r="MQN68" s="398"/>
      <c r="MQO68" s="398"/>
      <c r="MQP68" s="398"/>
      <c r="MQQ68" s="398"/>
      <c r="MQR68" s="398"/>
      <c r="MQS68" s="398"/>
      <c r="MQT68" s="398"/>
      <c r="MQU68" s="398"/>
      <c r="MQV68" s="398"/>
      <c r="MQW68" s="398"/>
      <c r="MQX68" s="398"/>
      <c r="MQY68" s="398"/>
      <c r="MQZ68" s="398"/>
      <c r="MRA68" s="398"/>
      <c r="MRB68" s="398"/>
      <c r="MRC68" s="398"/>
      <c r="MRD68" s="398"/>
      <c r="MRE68" s="398"/>
      <c r="MRF68" s="398"/>
      <c r="MRG68" s="398"/>
      <c r="MRH68" s="398"/>
      <c r="MRI68" s="398"/>
      <c r="MRJ68" s="398"/>
      <c r="MRK68" s="398"/>
      <c r="MRL68" s="398"/>
      <c r="MRM68" s="398"/>
      <c r="MRN68" s="398"/>
      <c r="MRO68" s="398"/>
      <c r="MRP68" s="398"/>
      <c r="MRQ68" s="398"/>
      <c r="MRR68" s="398"/>
      <c r="MRS68" s="398"/>
      <c r="MRT68" s="398"/>
      <c r="MRU68" s="398"/>
      <c r="MRV68" s="398"/>
      <c r="MRW68" s="398"/>
      <c r="MRX68" s="398"/>
      <c r="MRY68" s="398"/>
      <c r="MRZ68" s="398"/>
      <c r="MSA68" s="398"/>
      <c r="MSB68" s="398"/>
      <c r="MSC68" s="398"/>
      <c r="MSD68" s="398"/>
      <c r="MSE68" s="398"/>
      <c r="MSF68" s="398"/>
      <c r="MSG68" s="398"/>
      <c r="MSH68" s="398"/>
      <c r="MSI68" s="398"/>
      <c r="MSJ68" s="398"/>
      <c r="MSK68" s="398"/>
      <c r="MSL68" s="398"/>
      <c r="MSM68" s="398"/>
      <c r="MSN68" s="398"/>
      <c r="MSO68" s="398"/>
      <c r="MSP68" s="398"/>
      <c r="MSQ68" s="398"/>
      <c r="MSR68" s="398"/>
      <c r="MSS68" s="398"/>
      <c r="MST68" s="398"/>
      <c r="MSU68" s="398"/>
      <c r="MSV68" s="398"/>
      <c r="MSW68" s="398"/>
      <c r="MSX68" s="398"/>
      <c r="MSY68" s="398"/>
      <c r="MSZ68" s="398"/>
      <c r="MTA68" s="398"/>
      <c r="MTB68" s="398"/>
      <c r="MTC68" s="398"/>
      <c r="MTD68" s="398"/>
      <c r="MTE68" s="398"/>
      <c r="MTF68" s="398"/>
      <c r="MTG68" s="398"/>
      <c r="MTH68" s="398"/>
      <c r="MTI68" s="398"/>
      <c r="MTJ68" s="398"/>
      <c r="MTK68" s="398"/>
      <c r="MTL68" s="398"/>
      <c r="MTM68" s="398"/>
      <c r="MTN68" s="398"/>
      <c r="MTO68" s="398"/>
      <c r="MTP68" s="398"/>
      <c r="MTQ68" s="398"/>
      <c r="MTR68" s="398"/>
      <c r="MTS68" s="398"/>
      <c r="MTT68" s="398"/>
      <c r="MTU68" s="398"/>
      <c r="MTV68" s="398"/>
      <c r="MTW68" s="398"/>
      <c r="MTX68" s="398"/>
      <c r="MTY68" s="398"/>
      <c r="MTZ68" s="398"/>
      <c r="MUA68" s="398"/>
      <c r="MUB68" s="398"/>
      <c r="MUC68" s="398"/>
      <c r="MUD68" s="398"/>
      <c r="MUE68" s="398"/>
      <c r="MUF68" s="398"/>
      <c r="MUG68" s="398"/>
      <c r="MUH68" s="398"/>
      <c r="MUI68" s="398"/>
      <c r="MUJ68" s="398"/>
      <c r="MUK68" s="398"/>
      <c r="MUL68" s="398"/>
      <c r="MUM68" s="398"/>
      <c r="MUN68" s="398"/>
      <c r="MUO68" s="398"/>
      <c r="MUP68" s="398"/>
      <c r="MUQ68" s="398"/>
      <c r="MUR68" s="398"/>
      <c r="MUS68" s="398"/>
      <c r="MUT68" s="398"/>
      <c r="MUU68" s="398"/>
      <c r="MUV68" s="398"/>
      <c r="MUW68" s="398"/>
      <c r="MUX68" s="398"/>
      <c r="MUY68" s="398"/>
      <c r="MUZ68" s="398"/>
      <c r="MVA68" s="398"/>
      <c r="MVB68" s="398"/>
      <c r="MVC68" s="398"/>
      <c r="MVD68" s="398"/>
      <c r="MVE68" s="398"/>
      <c r="MVF68" s="398"/>
      <c r="MVG68" s="398"/>
      <c r="MVH68" s="398"/>
      <c r="MVI68" s="398"/>
      <c r="MVJ68" s="398"/>
      <c r="MVK68" s="398"/>
      <c r="MVL68" s="398"/>
      <c r="MVM68" s="398"/>
      <c r="MVN68" s="398"/>
      <c r="MVO68" s="398"/>
      <c r="MVP68" s="398"/>
      <c r="MVQ68" s="398"/>
      <c r="MVR68" s="398"/>
      <c r="MVS68" s="398"/>
      <c r="MVT68" s="398"/>
      <c r="MVU68" s="398"/>
      <c r="MVV68" s="398"/>
      <c r="MVW68" s="398"/>
      <c r="MVX68" s="398"/>
      <c r="MVY68" s="398"/>
      <c r="MVZ68" s="398"/>
      <c r="MWA68" s="398"/>
      <c r="MWB68" s="398"/>
      <c r="MWC68" s="398"/>
      <c r="MWD68" s="398"/>
      <c r="MWE68" s="398"/>
      <c r="MWF68" s="398"/>
      <c r="MWG68" s="398"/>
      <c r="MWH68" s="398"/>
      <c r="MWI68" s="398"/>
      <c r="MWJ68" s="398"/>
      <c r="MWK68" s="398"/>
      <c r="MWL68" s="398"/>
      <c r="MWM68" s="398"/>
      <c r="MWN68" s="398"/>
      <c r="MWO68" s="398"/>
      <c r="MWP68" s="398"/>
      <c r="MWQ68" s="398"/>
      <c r="MWR68" s="398"/>
      <c r="MWS68" s="398"/>
      <c r="MWT68" s="398"/>
      <c r="MWU68" s="398"/>
      <c r="MWV68" s="398"/>
      <c r="MWW68" s="398"/>
      <c r="MWX68" s="398"/>
      <c r="MWY68" s="398"/>
      <c r="MWZ68" s="398"/>
      <c r="MXA68" s="398"/>
      <c r="MXB68" s="398"/>
      <c r="MXC68" s="398"/>
      <c r="MXD68" s="398"/>
      <c r="MXE68" s="398"/>
      <c r="MXF68" s="398"/>
      <c r="MXG68" s="398"/>
      <c r="MXH68" s="398"/>
      <c r="MXI68" s="398"/>
      <c r="MXJ68" s="398"/>
      <c r="MXK68" s="398"/>
      <c r="MXL68" s="398"/>
      <c r="MXM68" s="398"/>
      <c r="MXN68" s="398"/>
      <c r="MXO68" s="398"/>
      <c r="MXP68" s="398"/>
      <c r="MXQ68" s="398"/>
      <c r="MXR68" s="398"/>
      <c r="MXS68" s="398"/>
      <c r="MXT68" s="398"/>
      <c r="MXU68" s="398"/>
      <c r="MXV68" s="398"/>
      <c r="MXW68" s="398"/>
      <c r="MXX68" s="398"/>
      <c r="MXY68" s="398"/>
      <c r="MXZ68" s="398"/>
      <c r="MYA68" s="398"/>
      <c r="MYB68" s="398"/>
      <c r="MYC68" s="398"/>
      <c r="MYD68" s="398"/>
      <c r="MYE68" s="398"/>
      <c r="MYF68" s="398"/>
      <c r="MYG68" s="398"/>
      <c r="MYH68" s="398"/>
      <c r="MYI68" s="398"/>
      <c r="MYJ68" s="398"/>
      <c r="MYK68" s="398"/>
      <c r="MYL68" s="398"/>
      <c r="MYM68" s="398"/>
      <c r="MYN68" s="398"/>
      <c r="MYO68" s="398"/>
      <c r="MYP68" s="398"/>
      <c r="MYQ68" s="398"/>
      <c r="MYR68" s="398"/>
      <c r="MYS68" s="398"/>
      <c r="MYT68" s="398"/>
      <c r="MYU68" s="398"/>
      <c r="MYV68" s="398"/>
      <c r="MYW68" s="398"/>
      <c r="MYX68" s="398"/>
      <c r="MYY68" s="398"/>
      <c r="MYZ68" s="398"/>
      <c r="MZA68" s="398"/>
      <c r="MZB68" s="398"/>
      <c r="MZC68" s="398"/>
      <c r="MZD68" s="398"/>
      <c r="MZE68" s="398"/>
      <c r="MZF68" s="398"/>
      <c r="MZG68" s="398"/>
      <c r="MZH68" s="398"/>
      <c r="MZI68" s="398"/>
      <c r="MZJ68" s="398"/>
      <c r="MZK68" s="398"/>
      <c r="MZL68" s="398"/>
      <c r="MZM68" s="398"/>
      <c r="MZN68" s="398"/>
      <c r="MZO68" s="398"/>
      <c r="MZP68" s="398"/>
      <c r="MZQ68" s="398"/>
      <c r="MZR68" s="398"/>
      <c r="MZS68" s="398"/>
      <c r="MZT68" s="398"/>
      <c r="MZU68" s="398"/>
      <c r="MZV68" s="398"/>
      <c r="MZW68" s="398"/>
      <c r="MZX68" s="398"/>
      <c r="MZY68" s="398"/>
      <c r="MZZ68" s="398"/>
      <c r="NAA68" s="398"/>
      <c r="NAB68" s="398"/>
      <c r="NAC68" s="398"/>
      <c r="NAD68" s="398"/>
      <c r="NAE68" s="398"/>
      <c r="NAF68" s="398"/>
      <c r="NAG68" s="398"/>
      <c r="NAH68" s="398"/>
      <c r="NAI68" s="398"/>
      <c r="NAJ68" s="398"/>
      <c r="NAK68" s="398"/>
      <c r="NAL68" s="398"/>
      <c r="NAM68" s="398"/>
      <c r="NAN68" s="398"/>
      <c r="NAO68" s="398"/>
      <c r="NAP68" s="398"/>
      <c r="NAQ68" s="398"/>
      <c r="NAR68" s="398"/>
      <c r="NAS68" s="398"/>
      <c r="NAT68" s="398"/>
      <c r="NAU68" s="398"/>
      <c r="NAV68" s="398"/>
      <c r="NAW68" s="398"/>
      <c r="NAX68" s="398"/>
      <c r="NAY68" s="398"/>
      <c r="NAZ68" s="398"/>
      <c r="NBA68" s="398"/>
      <c r="NBB68" s="398"/>
      <c r="NBC68" s="398"/>
      <c r="NBD68" s="398"/>
      <c r="NBE68" s="398"/>
      <c r="NBF68" s="398"/>
      <c r="NBG68" s="398"/>
      <c r="NBH68" s="398"/>
      <c r="NBI68" s="398"/>
      <c r="NBJ68" s="398"/>
      <c r="NBK68" s="398"/>
      <c r="NBL68" s="398"/>
      <c r="NBM68" s="398"/>
      <c r="NBN68" s="398"/>
      <c r="NBO68" s="398"/>
      <c r="NBP68" s="398"/>
      <c r="NBQ68" s="398"/>
      <c r="NBR68" s="398"/>
      <c r="NBS68" s="398"/>
      <c r="NBT68" s="398"/>
      <c r="NBU68" s="398"/>
      <c r="NBV68" s="398"/>
      <c r="NBW68" s="398"/>
      <c r="NBX68" s="398"/>
      <c r="NBY68" s="398"/>
      <c r="NBZ68" s="398"/>
      <c r="NCA68" s="398"/>
      <c r="NCB68" s="398"/>
      <c r="NCC68" s="398"/>
      <c r="NCD68" s="398"/>
      <c r="NCE68" s="398"/>
      <c r="NCF68" s="398"/>
      <c r="NCG68" s="398"/>
      <c r="NCH68" s="398"/>
      <c r="NCI68" s="398"/>
      <c r="NCJ68" s="398"/>
      <c r="NCK68" s="398"/>
      <c r="NCL68" s="398"/>
      <c r="NCM68" s="398"/>
      <c r="NCN68" s="398"/>
      <c r="NCO68" s="398"/>
      <c r="NCP68" s="398"/>
      <c r="NCQ68" s="398"/>
      <c r="NCR68" s="398"/>
      <c r="NCS68" s="398"/>
      <c r="NCT68" s="398"/>
      <c r="NCU68" s="398"/>
      <c r="NCV68" s="398"/>
      <c r="NCW68" s="398"/>
      <c r="NCX68" s="398"/>
      <c r="NCY68" s="398"/>
      <c r="NCZ68" s="398"/>
      <c r="NDA68" s="398"/>
      <c r="NDB68" s="398"/>
      <c r="NDC68" s="398"/>
      <c r="NDD68" s="398"/>
      <c r="NDE68" s="398"/>
      <c r="NDF68" s="398"/>
      <c r="NDG68" s="398"/>
      <c r="NDH68" s="398"/>
      <c r="NDI68" s="398"/>
      <c r="NDJ68" s="398"/>
      <c r="NDK68" s="398"/>
      <c r="NDL68" s="398"/>
      <c r="NDM68" s="398"/>
      <c r="NDN68" s="398"/>
      <c r="NDO68" s="398"/>
      <c r="NDP68" s="398"/>
      <c r="NDQ68" s="398"/>
      <c r="NDR68" s="398"/>
      <c r="NDS68" s="398"/>
      <c r="NDT68" s="398"/>
      <c r="NDU68" s="398"/>
      <c r="NDV68" s="398"/>
      <c r="NDW68" s="398"/>
      <c r="NDX68" s="398"/>
      <c r="NDY68" s="398"/>
      <c r="NDZ68" s="398"/>
      <c r="NEA68" s="398"/>
      <c r="NEB68" s="398"/>
      <c r="NEC68" s="398"/>
      <c r="NED68" s="398"/>
      <c r="NEE68" s="398"/>
      <c r="NEF68" s="398"/>
      <c r="NEG68" s="398"/>
      <c r="NEH68" s="398"/>
      <c r="NEI68" s="398"/>
      <c r="NEJ68" s="398"/>
      <c r="NEK68" s="398"/>
      <c r="NEL68" s="398"/>
      <c r="NEM68" s="398"/>
      <c r="NEN68" s="398"/>
      <c r="NEO68" s="398"/>
      <c r="NEP68" s="398"/>
      <c r="NEQ68" s="398"/>
      <c r="NER68" s="398"/>
      <c r="NES68" s="398"/>
      <c r="NET68" s="398"/>
      <c r="NEU68" s="398"/>
      <c r="NEV68" s="398"/>
      <c r="NEW68" s="398"/>
      <c r="NEX68" s="398"/>
      <c r="NEY68" s="398"/>
      <c r="NEZ68" s="398"/>
      <c r="NFA68" s="398"/>
      <c r="NFB68" s="398"/>
      <c r="NFC68" s="398"/>
      <c r="NFD68" s="398"/>
      <c r="NFE68" s="398"/>
      <c r="NFF68" s="398"/>
      <c r="NFG68" s="398"/>
      <c r="NFH68" s="398"/>
      <c r="NFI68" s="398"/>
      <c r="NFJ68" s="398"/>
      <c r="NFK68" s="398"/>
      <c r="NFL68" s="398"/>
      <c r="NFM68" s="398"/>
      <c r="NFN68" s="398"/>
      <c r="NFO68" s="398"/>
      <c r="NFP68" s="398"/>
      <c r="NFQ68" s="398"/>
      <c r="NFR68" s="398"/>
      <c r="NFS68" s="398"/>
      <c r="NFT68" s="398"/>
      <c r="NFU68" s="398"/>
      <c r="NFV68" s="398"/>
      <c r="NFW68" s="398"/>
      <c r="NFX68" s="398"/>
      <c r="NFY68" s="398"/>
      <c r="NFZ68" s="398"/>
      <c r="NGA68" s="398"/>
      <c r="NGB68" s="398"/>
      <c r="NGC68" s="398"/>
      <c r="NGD68" s="398"/>
      <c r="NGE68" s="398"/>
      <c r="NGF68" s="398"/>
      <c r="NGG68" s="398"/>
      <c r="NGH68" s="398"/>
      <c r="NGI68" s="398"/>
      <c r="NGJ68" s="398"/>
      <c r="NGK68" s="398"/>
      <c r="NGL68" s="398"/>
      <c r="NGM68" s="398"/>
      <c r="NGN68" s="398"/>
      <c r="NGO68" s="398"/>
      <c r="NGP68" s="398"/>
      <c r="NGQ68" s="398"/>
      <c r="NGR68" s="398"/>
      <c r="NGS68" s="398"/>
      <c r="NGT68" s="398"/>
      <c r="NGU68" s="398"/>
      <c r="NGV68" s="398"/>
      <c r="NGW68" s="398"/>
      <c r="NGX68" s="398"/>
      <c r="NGY68" s="398"/>
      <c r="NGZ68" s="398"/>
      <c r="NHA68" s="398"/>
      <c r="NHB68" s="398"/>
      <c r="NHC68" s="398"/>
      <c r="NHD68" s="398"/>
      <c r="NHE68" s="398"/>
      <c r="NHF68" s="398"/>
      <c r="NHG68" s="398"/>
      <c r="NHH68" s="398"/>
      <c r="NHI68" s="398"/>
      <c r="NHJ68" s="398"/>
      <c r="NHK68" s="398"/>
      <c r="NHL68" s="398"/>
      <c r="NHM68" s="398"/>
      <c r="NHN68" s="398"/>
      <c r="NHO68" s="398"/>
      <c r="NHP68" s="398"/>
      <c r="NHQ68" s="398"/>
      <c r="NHR68" s="398"/>
      <c r="NHS68" s="398"/>
      <c r="NHT68" s="398"/>
      <c r="NHU68" s="398"/>
      <c r="NHV68" s="398"/>
      <c r="NHW68" s="398"/>
      <c r="NHX68" s="398"/>
      <c r="NHY68" s="398"/>
      <c r="NHZ68" s="398"/>
      <c r="NIA68" s="398"/>
      <c r="NIB68" s="398"/>
      <c r="NIC68" s="398"/>
      <c r="NID68" s="398"/>
      <c r="NIE68" s="398"/>
      <c r="NIF68" s="398"/>
      <c r="NIG68" s="398"/>
      <c r="NIH68" s="398"/>
      <c r="NII68" s="398"/>
      <c r="NIJ68" s="398"/>
      <c r="NIK68" s="398"/>
      <c r="NIL68" s="398"/>
      <c r="NIM68" s="398"/>
      <c r="NIN68" s="398"/>
      <c r="NIO68" s="398"/>
      <c r="NIP68" s="398"/>
      <c r="NIQ68" s="398"/>
      <c r="NIR68" s="398"/>
      <c r="NIS68" s="398"/>
      <c r="NIT68" s="398"/>
      <c r="NIU68" s="398"/>
      <c r="NIV68" s="398"/>
      <c r="NIW68" s="398"/>
      <c r="NIX68" s="398"/>
      <c r="NIY68" s="398"/>
      <c r="NIZ68" s="398"/>
      <c r="NJA68" s="398"/>
      <c r="NJB68" s="398"/>
      <c r="NJC68" s="398"/>
      <c r="NJD68" s="398"/>
      <c r="NJE68" s="398"/>
      <c r="NJF68" s="398"/>
      <c r="NJG68" s="398"/>
      <c r="NJH68" s="398"/>
      <c r="NJI68" s="398"/>
      <c r="NJJ68" s="398"/>
      <c r="NJK68" s="398"/>
      <c r="NJL68" s="398"/>
      <c r="NJM68" s="398"/>
      <c r="NJN68" s="398"/>
      <c r="NJO68" s="398"/>
      <c r="NJP68" s="398"/>
      <c r="NJQ68" s="398"/>
      <c r="NJR68" s="398"/>
      <c r="NJS68" s="398"/>
      <c r="NJT68" s="398"/>
      <c r="NJU68" s="398"/>
      <c r="NJV68" s="398"/>
      <c r="NJW68" s="398"/>
      <c r="NJX68" s="398"/>
      <c r="NJY68" s="398"/>
      <c r="NJZ68" s="398"/>
      <c r="NKA68" s="398"/>
      <c r="NKB68" s="398"/>
      <c r="NKC68" s="398"/>
      <c r="NKD68" s="398"/>
      <c r="NKE68" s="398"/>
      <c r="NKF68" s="398"/>
      <c r="NKG68" s="398"/>
      <c r="NKH68" s="398"/>
      <c r="NKI68" s="398"/>
      <c r="NKJ68" s="398"/>
      <c r="NKK68" s="398"/>
      <c r="NKL68" s="398"/>
      <c r="NKM68" s="398"/>
      <c r="NKN68" s="398"/>
      <c r="NKO68" s="398"/>
      <c r="NKP68" s="398"/>
      <c r="NKQ68" s="398"/>
      <c r="NKR68" s="398"/>
      <c r="NKS68" s="398"/>
      <c r="NKT68" s="398"/>
      <c r="NKU68" s="398"/>
      <c r="NKV68" s="398"/>
      <c r="NKW68" s="398"/>
      <c r="NKX68" s="398"/>
      <c r="NKY68" s="398"/>
      <c r="NKZ68" s="398"/>
      <c r="NLA68" s="398"/>
      <c r="NLB68" s="398"/>
      <c r="NLC68" s="398"/>
      <c r="NLD68" s="398"/>
      <c r="NLE68" s="398"/>
      <c r="NLF68" s="398"/>
      <c r="NLG68" s="398"/>
      <c r="NLH68" s="398"/>
      <c r="NLI68" s="398"/>
      <c r="NLJ68" s="398"/>
      <c r="NLK68" s="398"/>
      <c r="NLL68" s="398"/>
      <c r="NLM68" s="398"/>
      <c r="NLN68" s="398"/>
      <c r="NLO68" s="398"/>
      <c r="NLP68" s="398"/>
      <c r="NLQ68" s="398"/>
      <c r="NLR68" s="398"/>
      <c r="NLS68" s="398"/>
      <c r="NLT68" s="398"/>
      <c r="NLU68" s="398"/>
      <c r="NLV68" s="398"/>
      <c r="NLW68" s="398"/>
      <c r="NLX68" s="398"/>
      <c r="NLY68" s="398"/>
      <c r="NLZ68" s="398"/>
      <c r="NMA68" s="398"/>
      <c r="NMB68" s="398"/>
      <c r="NMC68" s="398"/>
      <c r="NMD68" s="398"/>
      <c r="NME68" s="398"/>
      <c r="NMF68" s="398"/>
      <c r="NMG68" s="398"/>
      <c r="NMH68" s="398"/>
      <c r="NMI68" s="398"/>
      <c r="NMJ68" s="398"/>
      <c r="NMK68" s="398"/>
      <c r="NML68" s="398"/>
      <c r="NMM68" s="398"/>
      <c r="NMN68" s="398"/>
      <c r="NMO68" s="398"/>
      <c r="NMP68" s="398"/>
      <c r="NMQ68" s="398"/>
      <c r="NMR68" s="398"/>
      <c r="NMS68" s="398"/>
      <c r="NMT68" s="398"/>
      <c r="NMU68" s="398"/>
      <c r="NMV68" s="398"/>
      <c r="NMW68" s="398"/>
      <c r="NMX68" s="398"/>
      <c r="NMY68" s="398"/>
      <c r="NMZ68" s="398"/>
      <c r="NNA68" s="398"/>
      <c r="NNB68" s="398"/>
      <c r="NNC68" s="398"/>
      <c r="NND68" s="398"/>
      <c r="NNE68" s="398"/>
      <c r="NNF68" s="398"/>
      <c r="NNG68" s="398"/>
      <c r="NNH68" s="398"/>
      <c r="NNI68" s="398"/>
      <c r="NNJ68" s="398"/>
      <c r="NNK68" s="398"/>
      <c r="NNL68" s="398"/>
      <c r="NNM68" s="398"/>
      <c r="NNN68" s="398"/>
      <c r="NNO68" s="398"/>
      <c r="NNP68" s="398"/>
      <c r="NNQ68" s="398"/>
      <c r="NNR68" s="398"/>
      <c r="NNS68" s="398"/>
      <c r="NNT68" s="398"/>
      <c r="NNU68" s="398"/>
      <c r="NNV68" s="398"/>
      <c r="NNW68" s="398"/>
      <c r="NNX68" s="398"/>
      <c r="NNY68" s="398"/>
      <c r="NNZ68" s="398"/>
      <c r="NOA68" s="398"/>
      <c r="NOB68" s="398"/>
      <c r="NOC68" s="398"/>
      <c r="NOD68" s="398"/>
      <c r="NOE68" s="398"/>
      <c r="NOF68" s="398"/>
      <c r="NOG68" s="398"/>
      <c r="NOH68" s="398"/>
      <c r="NOI68" s="398"/>
      <c r="NOJ68" s="398"/>
      <c r="NOK68" s="398"/>
      <c r="NOL68" s="398"/>
      <c r="NOM68" s="398"/>
      <c r="NON68" s="398"/>
      <c r="NOO68" s="398"/>
      <c r="NOP68" s="398"/>
      <c r="NOQ68" s="398"/>
      <c r="NOR68" s="398"/>
      <c r="NOS68" s="398"/>
      <c r="NOT68" s="398"/>
      <c r="NOU68" s="398"/>
      <c r="NOV68" s="398"/>
      <c r="NOW68" s="398"/>
      <c r="NOX68" s="398"/>
      <c r="NOY68" s="398"/>
      <c r="NOZ68" s="398"/>
      <c r="NPA68" s="398"/>
      <c r="NPB68" s="398"/>
      <c r="NPC68" s="398"/>
      <c r="NPD68" s="398"/>
      <c r="NPE68" s="398"/>
      <c r="NPF68" s="398"/>
      <c r="NPG68" s="398"/>
      <c r="NPH68" s="398"/>
      <c r="NPI68" s="398"/>
      <c r="NPJ68" s="398"/>
      <c r="NPK68" s="398"/>
      <c r="NPL68" s="398"/>
      <c r="NPM68" s="398"/>
      <c r="NPN68" s="398"/>
      <c r="NPO68" s="398"/>
      <c r="NPP68" s="398"/>
      <c r="NPQ68" s="398"/>
      <c r="NPR68" s="398"/>
      <c r="NPS68" s="398"/>
      <c r="NPT68" s="398"/>
      <c r="NPU68" s="398"/>
      <c r="NPV68" s="398"/>
      <c r="NPW68" s="398"/>
      <c r="NPX68" s="398"/>
      <c r="NPY68" s="398"/>
      <c r="NPZ68" s="398"/>
      <c r="NQA68" s="398"/>
      <c r="NQB68" s="398"/>
      <c r="NQC68" s="398"/>
      <c r="NQD68" s="398"/>
      <c r="NQE68" s="398"/>
      <c r="NQF68" s="398"/>
      <c r="NQG68" s="398"/>
      <c r="NQH68" s="398"/>
      <c r="NQI68" s="398"/>
      <c r="NQJ68" s="398"/>
      <c r="NQK68" s="398"/>
      <c r="NQL68" s="398"/>
      <c r="NQM68" s="398"/>
      <c r="NQN68" s="398"/>
      <c r="NQO68" s="398"/>
      <c r="NQP68" s="398"/>
      <c r="NQQ68" s="398"/>
      <c r="NQR68" s="398"/>
      <c r="NQS68" s="398"/>
      <c r="NQT68" s="398"/>
      <c r="NQU68" s="398"/>
      <c r="NQV68" s="398"/>
      <c r="NQW68" s="398"/>
      <c r="NQX68" s="398"/>
      <c r="NQY68" s="398"/>
      <c r="NQZ68" s="398"/>
      <c r="NRA68" s="398"/>
      <c r="NRB68" s="398"/>
      <c r="NRC68" s="398"/>
      <c r="NRD68" s="398"/>
      <c r="NRE68" s="398"/>
      <c r="NRF68" s="398"/>
      <c r="NRG68" s="398"/>
      <c r="NRH68" s="398"/>
      <c r="NRI68" s="398"/>
      <c r="NRJ68" s="398"/>
      <c r="NRK68" s="398"/>
      <c r="NRL68" s="398"/>
      <c r="NRM68" s="398"/>
      <c r="NRN68" s="398"/>
      <c r="NRO68" s="398"/>
      <c r="NRP68" s="398"/>
      <c r="NRQ68" s="398"/>
      <c r="NRR68" s="398"/>
      <c r="NRS68" s="398"/>
      <c r="NRT68" s="398"/>
      <c r="NRU68" s="398"/>
      <c r="NRV68" s="398"/>
      <c r="NRW68" s="398"/>
      <c r="NRX68" s="398"/>
      <c r="NRY68" s="398"/>
      <c r="NRZ68" s="398"/>
      <c r="NSA68" s="398"/>
      <c r="NSB68" s="398"/>
      <c r="NSC68" s="398"/>
      <c r="NSD68" s="398"/>
      <c r="NSE68" s="398"/>
      <c r="NSF68" s="398"/>
      <c r="NSG68" s="398"/>
      <c r="NSH68" s="398"/>
      <c r="NSI68" s="398"/>
      <c r="NSJ68" s="398"/>
      <c r="NSK68" s="398"/>
      <c r="NSL68" s="398"/>
      <c r="NSM68" s="398"/>
      <c r="NSN68" s="398"/>
      <c r="NSO68" s="398"/>
      <c r="NSP68" s="398"/>
      <c r="NSQ68" s="398"/>
      <c r="NSR68" s="398"/>
      <c r="NSS68" s="398"/>
      <c r="NST68" s="398"/>
      <c r="NSU68" s="398"/>
      <c r="NSV68" s="398"/>
      <c r="NSW68" s="398"/>
      <c r="NSX68" s="398"/>
      <c r="NSY68" s="398"/>
      <c r="NSZ68" s="398"/>
      <c r="NTA68" s="398"/>
      <c r="NTB68" s="398"/>
      <c r="NTC68" s="398"/>
      <c r="NTD68" s="398"/>
      <c r="NTE68" s="398"/>
      <c r="NTF68" s="398"/>
      <c r="NTG68" s="398"/>
      <c r="NTH68" s="398"/>
      <c r="NTI68" s="398"/>
      <c r="NTJ68" s="398"/>
      <c r="NTK68" s="398"/>
      <c r="NTL68" s="398"/>
      <c r="NTM68" s="398"/>
      <c r="NTN68" s="398"/>
      <c r="NTO68" s="398"/>
      <c r="NTP68" s="398"/>
      <c r="NTQ68" s="398"/>
      <c r="NTR68" s="398"/>
      <c r="NTS68" s="398"/>
      <c r="NTT68" s="398"/>
      <c r="NTU68" s="398"/>
      <c r="NTV68" s="398"/>
      <c r="NTW68" s="398"/>
      <c r="NTX68" s="398"/>
      <c r="NTY68" s="398"/>
      <c r="NTZ68" s="398"/>
      <c r="NUA68" s="398"/>
      <c r="NUB68" s="398"/>
      <c r="NUC68" s="398"/>
      <c r="NUD68" s="398"/>
      <c r="NUE68" s="398"/>
      <c r="NUF68" s="398"/>
      <c r="NUG68" s="398"/>
      <c r="NUH68" s="398"/>
      <c r="NUI68" s="398"/>
      <c r="NUJ68" s="398"/>
      <c r="NUK68" s="398"/>
      <c r="NUL68" s="398"/>
      <c r="NUM68" s="398"/>
      <c r="NUN68" s="398"/>
      <c r="NUO68" s="398"/>
      <c r="NUP68" s="398"/>
      <c r="NUQ68" s="398"/>
      <c r="NUR68" s="398"/>
      <c r="NUS68" s="398"/>
      <c r="NUT68" s="398"/>
      <c r="NUU68" s="398"/>
      <c r="NUV68" s="398"/>
      <c r="NUW68" s="398"/>
      <c r="NUX68" s="398"/>
      <c r="NUY68" s="398"/>
      <c r="NUZ68" s="398"/>
      <c r="NVA68" s="398"/>
      <c r="NVB68" s="398"/>
      <c r="NVC68" s="398"/>
      <c r="NVD68" s="398"/>
      <c r="NVE68" s="398"/>
      <c r="NVF68" s="398"/>
      <c r="NVG68" s="398"/>
      <c r="NVH68" s="398"/>
      <c r="NVI68" s="398"/>
      <c r="NVJ68" s="398"/>
      <c r="NVK68" s="398"/>
      <c r="NVL68" s="398"/>
      <c r="NVM68" s="398"/>
      <c r="NVN68" s="398"/>
      <c r="NVO68" s="398"/>
      <c r="NVP68" s="398"/>
      <c r="NVQ68" s="398"/>
      <c r="NVR68" s="398"/>
      <c r="NVS68" s="398"/>
      <c r="NVT68" s="398"/>
      <c r="NVU68" s="398"/>
      <c r="NVV68" s="398"/>
      <c r="NVW68" s="398"/>
      <c r="NVX68" s="398"/>
      <c r="NVY68" s="398"/>
      <c r="NVZ68" s="398"/>
      <c r="NWA68" s="398"/>
      <c r="NWB68" s="398"/>
      <c r="NWC68" s="398"/>
      <c r="NWD68" s="398"/>
      <c r="NWE68" s="398"/>
      <c r="NWF68" s="398"/>
      <c r="NWG68" s="398"/>
      <c r="NWH68" s="398"/>
      <c r="NWI68" s="398"/>
      <c r="NWJ68" s="398"/>
      <c r="NWK68" s="398"/>
      <c r="NWL68" s="398"/>
      <c r="NWM68" s="398"/>
      <c r="NWN68" s="398"/>
      <c r="NWO68" s="398"/>
      <c r="NWP68" s="398"/>
      <c r="NWQ68" s="398"/>
      <c r="NWR68" s="398"/>
      <c r="NWS68" s="398"/>
      <c r="NWT68" s="398"/>
      <c r="NWU68" s="398"/>
      <c r="NWV68" s="398"/>
      <c r="NWW68" s="398"/>
      <c r="NWX68" s="398"/>
      <c r="NWY68" s="398"/>
      <c r="NWZ68" s="398"/>
      <c r="NXA68" s="398"/>
      <c r="NXB68" s="398"/>
      <c r="NXC68" s="398"/>
      <c r="NXD68" s="398"/>
      <c r="NXE68" s="398"/>
      <c r="NXF68" s="398"/>
      <c r="NXG68" s="398"/>
      <c r="NXH68" s="398"/>
      <c r="NXI68" s="398"/>
      <c r="NXJ68" s="398"/>
      <c r="NXK68" s="398"/>
      <c r="NXL68" s="398"/>
      <c r="NXM68" s="398"/>
      <c r="NXN68" s="398"/>
      <c r="NXO68" s="398"/>
      <c r="NXP68" s="398"/>
      <c r="NXQ68" s="398"/>
      <c r="NXR68" s="398"/>
      <c r="NXS68" s="398"/>
      <c r="NXT68" s="398"/>
      <c r="NXU68" s="398"/>
      <c r="NXV68" s="398"/>
      <c r="NXW68" s="398"/>
      <c r="NXX68" s="398"/>
      <c r="NXY68" s="398"/>
      <c r="NXZ68" s="398"/>
      <c r="NYA68" s="398"/>
      <c r="NYB68" s="398"/>
      <c r="NYC68" s="398"/>
      <c r="NYD68" s="398"/>
      <c r="NYE68" s="398"/>
      <c r="NYF68" s="398"/>
      <c r="NYG68" s="398"/>
      <c r="NYH68" s="398"/>
      <c r="NYI68" s="398"/>
      <c r="NYJ68" s="398"/>
      <c r="NYK68" s="398"/>
      <c r="NYL68" s="398"/>
      <c r="NYM68" s="398"/>
      <c r="NYN68" s="398"/>
      <c r="NYO68" s="398"/>
      <c r="NYP68" s="398"/>
      <c r="NYQ68" s="398"/>
      <c r="NYR68" s="398"/>
      <c r="NYS68" s="398"/>
      <c r="NYT68" s="398"/>
      <c r="NYU68" s="398"/>
      <c r="NYV68" s="398"/>
      <c r="NYW68" s="398"/>
      <c r="NYX68" s="398"/>
      <c r="NYY68" s="398"/>
      <c r="NYZ68" s="398"/>
      <c r="NZA68" s="398"/>
      <c r="NZB68" s="398"/>
      <c r="NZC68" s="398"/>
      <c r="NZD68" s="398"/>
      <c r="NZE68" s="398"/>
      <c r="NZF68" s="398"/>
      <c r="NZG68" s="398"/>
      <c r="NZH68" s="398"/>
      <c r="NZI68" s="398"/>
      <c r="NZJ68" s="398"/>
      <c r="NZK68" s="398"/>
      <c r="NZL68" s="398"/>
      <c r="NZM68" s="398"/>
      <c r="NZN68" s="398"/>
      <c r="NZO68" s="398"/>
      <c r="NZP68" s="398"/>
      <c r="NZQ68" s="398"/>
      <c r="NZR68" s="398"/>
      <c r="NZS68" s="398"/>
      <c r="NZT68" s="398"/>
      <c r="NZU68" s="398"/>
      <c r="NZV68" s="398"/>
      <c r="NZW68" s="398"/>
      <c r="NZX68" s="398"/>
      <c r="NZY68" s="398"/>
      <c r="NZZ68" s="398"/>
      <c r="OAA68" s="398"/>
      <c r="OAB68" s="398"/>
      <c r="OAC68" s="398"/>
      <c r="OAD68" s="398"/>
      <c r="OAE68" s="398"/>
      <c r="OAF68" s="398"/>
      <c r="OAG68" s="398"/>
      <c r="OAH68" s="398"/>
      <c r="OAI68" s="398"/>
      <c r="OAJ68" s="398"/>
      <c r="OAK68" s="398"/>
      <c r="OAL68" s="398"/>
      <c r="OAM68" s="398"/>
      <c r="OAN68" s="398"/>
      <c r="OAO68" s="398"/>
      <c r="OAP68" s="398"/>
      <c r="OAQ68" s="398"/>
      <c r="OAR68" s="398"/>
      <c r="OAS68" s="398"/>
      <c r="OAT68" s="398"/>
      <c r="OAU68" s="398"/>
      <c r="OAV68" s="398"/>
      <c r="OAW68" s="398"/>
      <c r="OAX68" s="398"/>
      <c r="OAY68" s="398"/>
      <c r="OAZ68" s="398"/>
      <c r="OBA68" s="398"/>
      <c r="OBB68" s="398"/>
      <c r="OBC68" s="398"/>
      <c r="OBD68" s="398"/>
      <c r="OBE68" s="398"/>
      <c r="OBF68" s="398"/>
      <c r="OBG68" s="398"/>
      <c r="OBH68" s="398"/>
      <c r="OBI68" s="398"/>
      <c r="OBJ68" s="398"/>
      <c r="OBK68" s="398"/>
      <c r="OBL68" s="398"/>
      <c r="OBM68" s="398"/>
      <c r="OBN68" s="398"/>
      <c r="OBO68" s="398"/>
      <c r="OBP68" s="398"/>
      <c r="OBQ68" s="398"/>
      <c r="OBR68" s="398"/>
      <c r="OBS68" s="398"/>
      <c r="OBT68" s="398"/>
      <c r="OBU68" s="398"/>
      <c r="OBV68" s="398"/>
      <c r="OBW68" s="398"/>
      <c r="OBX68" s="398"/>
      <c r="OBY68" s="398"/>
      <c r="OBZ68" s="398"/>
      <c r="OCA68" s="398"/>
      <c r="OCB68" s="398"/>
      <c r="OCC68" s="398"/>
      <c r="OCD68" s="398"/>
      <c r="OCE68" s="398"/>
      <c r="OCF68" s="398"/>
      <c r="OCG68" s="398"/>
      <c r="OCH68" s="398"/>
      <c r="OCI68" s="398"/>
      <c r="OCJ68" s="398"/>
      <c r="OCK68" s="398"/>
      <c r="OCL68" s="398"/>
      <c r="OCM68" s="398"/>
      <c r="OCN68" s="398"/>
      <c r="OCO68" s="398"/>
      <c r="OCP68" s="398"/>
      <c r="OCQ68" s="398"/>
      <c r="OCR68" s="398"/>
      <c r="OCS68" s="398"/>
      <c r="OCT68" s="398"/>
      <c r="OCU68" s="398"/>
      <c r="OCV68" s="398"/>
      <c r="OCW68" s="398"/>
      <c r="OCX68" s="398"/>
      <c r="OCY68" s="398"/>
      <c r="OCZ68" s="398"/>
      <c r="ODA68" s="398"/>
      <c r="ODB68" s="398"/>
      <c r="ODC68" s="398"/>
      <c r="ODD68" s="398"/>
      <c r="ODE68" s="398"/>
      <c r="ODF68" s="398"/>
      <c r="ODG68" s="398"/>
      <c r="ODH68" s="398"/>
      <c r="ODI68" s="398"/>
      <c r="ODJ68" s="398"/>
      <c r="ODK68" s="398"/>
      <c r="ODL68" s="398"/>
      <c r="ODM68" s="398"/>
      <c r="ODN68" s="398"/>
      <c r="ODO68" s="398"/>
      <c r="ODP68" s="398"/>
      <c r="ODQ68" s="398"/>
      <c r="ODR68" s="398"/>
      <c r="ODS68" s="398"/>
      <c r="ODT68" s="398"/>
      <c r="ODU68" s="398"/>
      <c r="ODV68" s="398"/>
      <c r="ODW68" s="398"/>
      <c r="ODX68" s="398"/>
      <c r="ODY68" s="398"/>
      <c r="ODZ68" s="398"/>
      <c r="OEA68" s="398"/>
      <c r="OEB68" s="398"/>
      <c r="OEC68" s="398"/>
      <c r="OED68" s="398"/>
      <c r="OEE68" s="398"/>
      <c r="OEF68" s="398"/>
      <c r="OEG68" s="398"/>
      <c r="OEH68" s="398"/>
      <c r="OEI68" s="398"/>
      <c r="OEJ68" s="398"/>
      <c r="OEK68" s="398"/>
      <c r="OEL68" s="398"/>
      <c r="OEM68" s="398"/>
      <c r="OEN68" s="398"/>
      <c r="OEO68" s="398"/>
      <c r="OEP68" s="398"/>
      <c r="OEQ68" s="398"/>
      <c r="OER68" s="398"/>
      <c r="OES68" s="398"/>
      <c r="OET68" s="398"/>
      <c r="OEU68" s="398"/>
      <c r="OEV68" s="398"/>
      <c r="OEW68" s="398"/>
      <c r="OEX68" s="398"/>
      <c r="OEY68" s="398"/>
      <c r="OEZ68" s="398"/>
      <c r="OFA68" s="398"/>
      <c r="OFB68" s="398"/>
      <c r="OFC68" s="398"/>
      <c r="OFD68" s="398"/>
      <c r="OFE68" s="398"/>
      <c r="OFF68" s="398"/>
      <c r="OFG68" s="398"/>
      <c r="OFH68" s="398"/>
      <c r="OFI68" s="398"/>
      <c r="OFJ68" s="398"/>
      <c r="OFK68" s="398"/>
      <c r="OFL68" s="398"/>
      <c r="OFM68" s="398"/>
      <c r="OFN68" s="398"/>
      <c r="OFO68" s="398"/>
      <c r="OFP68" s="398"/>
      <c r="OFQ68" s="398"/>
      <c r="OFR68" s="398"/>
      <c r="OFS68" s="398"/>
      <c r="OFT68" s="398"/>
      <c r="OFU68" s="398"/>
      <c r="OFV68" s="398"/>
      <c r="OFW68" s="398"/>
      <c r="OFX68" s="398"/>
      <c r="OFY68" s="398"/>
      <c r="OFZ68" s="398"/>
      <c r="OGA68" s="398"/>
      <c r="OGB68" s="398"/>
      <c r="OGC68" s="398"/>
      <c r="OGD68" s="398"/>
      <c r="OGE68" s="398"/>
      <c r="OGF68" s="398"/>
      <c r="OGG68" s="398"/>
      <c r="OGH68" s="398"/>
      <c r="OGI68" s="398"/>
      <c r="OGJ68" s="398"/>
      <c r="OGK68" s="398"/>
      <c r="OGL68" s="398"/>
      <c r="OGM68" s="398"/>
      <c r="OGN68" s="398"/>
      <c r="OGO68" s="398"/>
      <c r="OGP68" s="398"/>
      <c r="OGQ68" s="398"/>
      <c r="OGR68" s="398"/>
      <c r="OGS68" s="398"/>
      <c r="OGT68" s="398"/>
      <c r="OGU68" s="398"/>
      <c r="OGV68" s="398"/>
      <c r="OGW68" s="398"/>
      <c r="OGX68" s="398"/>
      <c r="OGY68" s="398"/>
      <c r="OGZ68" s="398"/>
      <c r="OHA68" s="398"/>
      <c r="OHB68" s="398"/>
      <c r="OHC68" s="398"/>
      <c r="OHD68" s="398"/>
      <c r="OHE68" s="398"/>
      <c r="OHF68" s="398"/>
      <c r="OHG68" s="398"/>
      <c r="OHH68" s="398"/>
      <c r="OHI68" s="398"/>
      <c r="OHJ68" s="398"/>
      <c r="OHK68" s="398"/>
      <c r="OHL68" s="398"/>
      <c r="OHM68" s="398"/>
      <c r="OHN68" s="398"/>
      <c r="OHO68" s="398"/>
      <c r="OHP68" s="398"/>
      <c r="OHQ68" s="398"/>
      <c r="OHR68" s="398"/>
      <c r="OHS68" s="398"/>
      <c r="OHT68" s="398"/>
      <c r="OHU68" s="398"/>
      <c r="OHV68" s="398"/>
      <c r="OHW68" s="398"/>
      <c r="OHX68" s="398"/>
      <c r="OHY68" s="398"/>
      <c r="OHZ68" s="398"/>
      <c r="OIA68" s="398"/>
      <c r="OIB68" s="398"/>
      <c r="OIC68" s="398"/>
      <c r="OID68" s="398"/>
      <c r="OIE68" s="398"/>
      <c r="OIF68" s="398"/>
      <c r="OIG68" s="398"/>
      <c r="OIH68" s="398"/>
      <c r="OII68" s="398"/>
      <c r="OIJ68" s="398"/>
      <c r="OIK68" s="398"/>
      <c r="OIL68" s="398"/>
      <c r="OIM68" s="398"/>
      <c r="OIN68" s="398"/>
      <c r="OIO68" s="398"/>
      <c r="OIP68" s="398"/>
      <c r="OIQ68" s="398"/>
      <c r="OIR68" s="398"/>
      <c r="OIS68" s="398"/>
      <c r="OIT68" s="398"/>
      <c r="OIU68" s="398"/>
      <c r="OIV68" s="398"/>
      <c r="OIW68" s="398"/>
      <c r="OIX68" s="398"/>
      <c r="OIY68" s="398"/>
      <c r="OIZ68" s="398"/>
      <c r="OJA68" s="398"/>
      <c r="OJB68" s="398"/>
      <c r="OJC68" s="398"/>
      <c r="OJD68" s="398"/>
      <c r="OJE68" s="398"/>
      <c r="OJF68" s="398"/>
      <c r="OJG68" s="398"/>
      <c r="OJH68" s="398"/>
      <c r="OJI68" s="398"/>
      <c r="OJJ68" s="398"/>
      <c r="OJK68" s="398"/>
      <c r="OJL68" s="398"/>
      <c r="OJM68" s="398"/>
      <c r="OJN68" s="398"/>
      <c r="OJO68" s="398"/>
      <c r="OJP68" s="398"/>
      <c r="OJQ68" s="398"/>
      <c r="OJR68" s="398"/>
      <c r="OJS68" s="398"/>
      <c r="OJT68" s="398"/>
      <c r="OJU68" s="398"/>
      <c r="OJV68" s="398"/>
      <c r="OJW68" s="398"/>
      <c r="OJX68" s="398"/>
      <c r="OJY68" s="398"/>
      <c r="OJZ68" s="398"/>
      <c r="OKA68" s="398"/>
      <c r="OKB68" s="398"/>
      <c r="OKC68" s="398"/>
      <c r="OKD68" s="398"/>
      <c r="OKE68" s="398"/>
      <c r="OKF68" s="398"/>
      <c r="OKG68" s="398"/>
      <c r="OKH68" s="398"/>
      <c r="OKI68" s="398"/>
      <c r="OKJ68" s="398"/>
      <c r="OKK68" s="398"/>
      <c r="OKL68" s="398"/>
      <c r="OKM68" s="398"/>
      <c r="OKN68" s="398"/>
      <c r="OKO68" s="398"/>
      <c r="OKP68" s="398"/>
      <c r="OKQ68" s="398"/>
      <c r="OKR68" s="398"/>
      <c r="OKS68" s="398"/>
      <c r="OKT68" s="398"/>
      <c r="OKU68" s="398"/>
      <c r="OKV68" s="398"/>
      <c r="OKW68" s="398"/>
      <c r="OKX68" s="398"/>
      <c r="OKY68" s="398"/>
      <c r="OKZ68" s="398"/>
      <c r="OLA68" s="398"/>
      <c r="OLB68" s="398"/>
      <c r="OLC68" s="398"/>
      <c r="OLD68" s="398"/>
      <c r="OLE68" s="398"/>
      <c r="OLF68" s="398"/>
      <c r="OLG68" s="398"/>
      <c r="OLH68" s="398"/>
      <c r="OLI68" s="398"/>
      <c r="OLJ68" s="398"/>
      <c r="OLK68" s="398"/>
      <c r="OLL68" s="398"/>
      <c r="OLM68" s="398"/>
      <c r="OLN68" s="398"/>
      <c r="OLO68" s="398"/>
      <c r="OLP68" s="398"/>
      <c r="OLQ68" s="398"/>
      <c r="OLR68" s="398"/>
      <c r="OLS68" s="398"/>
      <c r="OLT68" s="398"/>
      <c r="OLU68" s="398"/>
      <c r="OLV68" s="398"/>
      <c r="OLW68" s="398"/>
      <c r="OLX68" s="398"/>
      <c r="OLY68" s="398"/>
      <c r="OLZ68" s="398"/>
      <c r="OMA68" s="398"/>
      <c r="OMB68" s="398"/>
      <c r="OMC68" s="398"/>
      <c r="OMD68" s="398"/>
      <c r="OME68" s="398"/>
      <c r="OMF68" s="398"/>
      <c r="OMG68" s="398"/>
      <c r="OMH68" s="398"/>
      <c r="OMI68" s="398"/>
      <c r="OMJ68" s="398"/>
      <c r="OMK68" s="398"/>
      <c r="OML68" s="398"/>
      <c r="OMM68" s="398"/>
      <c r="OMN68" s="398"/>
      <c r="OMO68" s="398"/>
      <c r="OMP68" s="398"/>
      <c r="OMQ68" s="398"/>
      <c r="OMR68" s="398"/>
      <c r="OMS68" s="398"/>
      <c r="OMT68" s="398"/>
      <c r="OMU68" s="398"/>
      <c r="OMV68" s="398"/>
      <c r="OMW68" s="398"/>
      <c r="OMX68" s="398"/>
      <c r="OMY68" s="398"/>
      <c r="OMZ68" s="398"/>
      <c r="ONA68" s="398"/>
      <c r="ONB68" s="398"/>
      <c r="ONC68" s="398"/>
      <c r="OND68" s="398"/>
      <c r="ONE68" s="398"/>
      <c r="ONF68" s="398"/>
      <c r="ONG68" s="398"/>
      <c r="ONH68" s="398"/>
      <c r="ONI68" s="398"/>
      <c r="ONJ68" s="398"/>
      <c r="ONK68" s="398"/>
      <c r="ONL68" s="398"/>
      <c r="ONM68" s="398"/>
      <c r="ONN68" s="398"/>
      <c r="ONO68" s="398"/>
      <c r="ONP68" s="398"/>
      <c r="ONQ68" s="398"/>
      <c r="ONR68" s="398"/>
      <c r="ONS68" s="398"/>
      <c r="ONT68" s="398"/>
      <c r="ONU68" s="398"/>
      <c r="ONV68" s="398"/>
      <c r="ONW68" s="398"/>
      <c r="ONX68" s="398"/>
      <c r="ONY68" s="398"/>
      <c r="ONZ68" s="398"/>
      <c r="OOA68" s="398"/>
      <c r="OOB68" s="398"/>
      <c r="OOC68" s="398"/>
      <c r="OOD68" s="398"/>
      <c r="OOE68" s="398"/>
      <c r="OOF68" s="398"/>
      <c r="OOG68" s="398"/>
      <c r="OOH68" s="398"/>
      <c r="OOI68" s="398"/>
      <c r="OOJ68" s="398"/>
      <c r="OOK68" s="398"/>
      <c r="OOL68" s="398"/>
      <c r="OOM68" s="398"/>
      <c r="OON68" s="398"/>
      <c r="OOO68" s="398"/>
      <c r="OOP68" s="398"/>
      <c r="OOQ68" s="398"/>
      <c r="OOR68" s="398"/>
      <c r="OOS68" s="398"/>
      <c r="OOT68" s="398"/>
      <c r="OOU68" s="398"/>
      <c r="OOV68" s="398"/>
      <c r="OOW68" s="398"/>
      <c r="OOX68" s="398"/>
      <c r="OOY68" s="398"/>
      <c r="OOZ68" s="398"/>
      <c r="OPA68" s="398"/>
      <c r="OPB68" s="398"/>
      <c r="OPC68" s="398"/>
      <c r="OPD68" s="398"/>
      <c r="OPE68" s="398"/>
      <c r="OPF68" s="398"/>
      <c r="OPG68" s="398"/>
      <c r="OPH68" s="398"/>
      <c r="OPI68" s="398"/>
      <c r="OPJ68" s="398"/>
      <c r="OPK68" s="398"/>
      <c r="OPL68" s="398"/>
      <c r="OPM68" s="398"/>
      <c r="OPN68" s="398"/>
      <c r="OPO68" s="398"/>
      <c r="OPP68" s="398"/>
      <c r="OPQ68" s="398"/>
      <c r="OPR68" s="398"/>
      <c r="OPS68" s="398"/>
      <c r="OPT68" s="398"/>
      <c r="OPU68" s="398"/>
      <c r="OPV68" s="398"/>
      <c r="OPW68" s="398"/>
      <c r="OPX68" s="398"/>
      <c r="OPY68" s="398"/>
      <c r="OPZ68" s="398"/>
      <c r="OQA68" s="398"/>
      <c r="OQB68" s="398"/>
      <c r="OQC68" s="398"/>
      <c r="OQD68" s="398"/>
      <c r="OQE68" s="398"/>
      <c r="OQF68" s="398"/>
      <c r="OQG68" s="398"/>
      <c r="OQH68" s="398"/>
      <c r="OQI68" s="398"/>
      <c r="OQJ68" s="398"/>
      <c r="OQK68" s="398"/>
      <c r="OQL68" s="398"/>
      <c r="OQM68" s="398"/>
      <c r="OQN68" s="398"/>
      <c r="OQO68" s="398"/>
      <c r="OQP68" s="398"/>
      <c r="OQQ68" s="398"/>
      <c r="OQR68" s="398"/>
      <c r="OQS68" s="398"/>
      <c r="OQT68" s="398"/>
      <c r="OQU68" s="398"/>
      <c r="OQV68" s="398"/>
      <c r="OQW68" s="398"/>
      <c r="OQX68" s="398"/>
      <c r="OQY68" s="398"/>
      <c r="OQZ68" s="398"/>
      <c r="ORA68" s="398"/>
      <c r="ORB68" s="398"/>
      <c r="ORC68" s="398"/>
      <c r="ORD68" s="398"/>
      <c r="ORE68" s="398"/>
      <c r="ORF68" s="398"/>
      <c r="ORG68" s="398"/>
      <c r="ORH68" s="398"/>
      <c r="ORI68" s="398"/>
      <c r="ORJ68" s="398"/>
      <c r="ORK68" s="398"/>
      <c r="ORL68" s="398"/>
      <c r="ORM68" s="398"/>
      <c r="ORN68" s="398"/>
      <c r="ORO68" s="398"/>
      <c r="ORP68" s="398"/>
      <c r="ORQ68" s="398"/>
      <c r="ORR68" s="398"/>
      <c r="ORS68" s="398"/>
      <c r="ORT68" s="398"/>
      <c r="ORU68" s="398"/>
      <c r="ORV68" s="398"/>
      <c r="ORW68" s="398"/>
      <c r="ORX68" s="398"/>
      <c r="ORY68" s="398"/>
      <c r="ORZ68" s="398"/>
      <c r="OSA68" s="398"/>
      <c r="OSB68" s="398"/>
      <c r="OSC68" s="398"/>
      <c r="OSD68" s="398"/>
      <c r="OSE68" s="398"/>
      <c r="OSF68" s="398"/>
      <c r="OSG68" s="398"/>
      <c r="OSH68" s="398"/>
      <c r="OSI68" s="398"/>
      <c r="OSJ68" s="398"/>
      <c r="OSK68" s="398"/>
      <c r="OSL68" s="398"/>
      <c r="OSM68" s="398"/>
      <c r="OSN68" s="398"/>
      <c r="OSO68" s="398"/>
      <c r="OSP68" s="398"/>
      <c r="OSQ68" s="398"/>
      <c r="OSR68" s="398"/>
      <c r="OSS68" s="398"/>
      <c r="OST68" s="398"/>
      <c r="OSU68" s="398"/>
      <c r="OSV68" s="398"/>
      <c r="OSW68" s="398"/>
      <c r="OSX68" s="398"/>
      <c r="OSY68" s="398"/>
      <c r="OSZ68" s="398"/>
      <c r="OTA68" s="398"/>
      <c r="OTB68" s="398"/>
      <c r="OTC68" s="398"/>
      <c r="OTD68" s="398"/>
      <c r="OTE68" s="398"/>
      <c r="OTF68" s="398"/>
      <c r="OTG68" s="398"/>
      <c r="OTH68" s="398"/>
      <c r="OTI68" s="398"/>
      <c r="OTJ68" s="398"/>
      <c r="OTK68" s="398"/>
      <c r="OTL68" s="398"/>
      <c r="OTM68" s="398"/>
      <c r="OTN68" s="398"/>
      <c r="OTO68" s="398"/>
      <c r="OTP68" s="398"/>
      <c r="OTQ68" s="398"/>
      <c r="OTR68" s="398"/>
      <c r="OTS68" s="398"/>
      <c r="OTT68" s="398"/>
      <c r="OTU68" s="398"/>
      <c r="OTV68" s="398"/>
      <c r="OTW68" s="398"/>
      <c r="OTX68" s="398"/>
      <c r="OTY68" s="398"/>
      <c r="OTZ68" s="398"/>
      <c r="OUA68" s="398"/>
      <c r="OUB68" s="398"/>
      <c r="OUC68" s="398"/>
      <c r="OUD68" s="398"/>
      <c r="OUE68" s="398"/>
      <c r="OUF68" s="398"/>
      <c r="OUG68" s="398"/>
      <c r="OUH68" s="398"/>
      <c r="OUI68" s="398"/>
      <c r="OUJ68" s="398"/>
      <c r="OUK68" s="398"/>
      <c r="OUL68" s="398"/>
      <c r="OUM68" s="398"/>
      <c r="OUN68" s="398"/>
      <c r="OUO68" s="398"/>
      <c r="OUP68" s="398"/>
      <c r="OUQ68" s="398"/>
      <c r="OUR68" s="398"/>
      <c r="OUS68" s="398"/>
      <c r="OUT68" s="398"/>
      <c r="OUU68" s="398"/>
      <c r="OUV68" s="398"/>
      <c r="OUW68" s="398"/>
      <c r="OUX68" s="398"/>
      <c r="OUY68" s="398"/>
      <c r="OUZ68" s="398"/>
      <c r="OVA68" s="398"/>
      <c r="OVB68" s="398"/>
      <c r="OVC68" s="398"/>
      <c r="OVD68" s="398"/>
      <c r="OVE68" s="398"/>
      <c r="OVF68" s="398"/>
      <c r="OVG68" s="398"/>
      <c r="OVH68" s="398"/>
      <c r="OVI68" s="398"/>
      <c r="OVJ68" s="398"/>
      <c r="OVK68" s="398"/>
      <c r="OVL68" s="398"/>
      <c r="OVM68" s="398"/>
      <c r="OVN68" s="398"/>
      <c r="OVO68" s="398"/>
      <c r="OVP68" s="398"/>
      <c r="OVQ68" s="398"/>
      <c r="OVR68" s="398"/>
      <c r="OVS68" s="398"/>
      <c r="OVT68" s="398"/>
      <c r="OVU68" s="398"/>
      <c r="OVV68" s="398"/>
      <c r="OVW68" s="398"/>
      <c r="OVX68" s="398"/>
      <c r="OVY68" s="398"/>
      <c r="OVZ68" s="398"/>
      <c r="OWA68" s="398"/>
      <c r="OWB68" s="398"/>
      <c r="OWC68" s="398"/>
      <c r="OWD68" s="398"/>
      <c r="OWE68" s="398"/>
      <c r="OWF68" s="398"/>
      <c r="OWG68" s="398"/>
      <c r="OWH68" s="398"/>
      <c r="OWI68" s="398"/>
      <c r="OWJ68" s="398"/>
      <c r="OWK68" s="398"/>
      <c r="OWL68" s="398"/>
      <c r="OWM68" s="398"/>
      <c r="OWN68" s="398"/>
      <c r="OWO68" s="398"/>
      <c r="OWP68" s="398"/>
      <c r="OWQ68" s="398"/>
      <c r="OWR68" s="398"/>
      <c r="OWS68" s="398"/>
      <c r="OWT68" s="398"/>
      <c r="OWU68" s="398"/>
      <c r="OWV68" s="398"/>
      <c r="OWW68" s="398"/>
      <c r="OWX68" s="398"/>
      <c r="OWY68" s="398"/>
      <c r="OWZ68" s="398"/>
      <c r="OXA68" s="398"/>
      <c r="OXB68" s="398"/>
      <c r="OXC68" s="398"/>
      <c r="OXD68" s="398"/>
      <c r="OXE68" s="398"/>
      <c r="OXF68" s="398"/>
      <c r="OXG68" s="398"/>
      <c r="OXH68" s="398"/>
      <c r="OXI68" s="398"/>
      <c r="OXJ68" s="398"/>
      <c r="OXK68" s="398"/>
      <c r="OXL68" s="398"/>
      <c r="OXM68" s="398"/>
      <c r="OXN68" s="398"/>
      <c r="OXO68" s="398"/>
      <c r="OXP68" s="398"/>
      <c r="OXQ68" s="398"/>
      <c r="OXR68" s="398"/>
      <c r="OXS68" s="398"/>
      <c r="OXT68" s="398"/>
      <c r="OXU68" s="398"/>
      <c r="OXV68" s="398"/>
      <c r="OXW68" s="398"/>
      <c r="OXX68" s="398"/>
      <c r="OXY68" s="398"/>
      <c r="OXZ68" s="398"/>
      <c r="OYA68" s="398"/>
      <c r="OYB68" s="398"/>
      <c r="OYC68" s="398"/>
      <c r="OYD68" s="398"/>
      <c r="OYE68" s="398"/>
      <c r="OYF68" s="398"/>
      <c r="OYG68" s="398"/>
      <c r="OYH68" s="398"/>
      <c r="OYI68" s="398"/>
      <c r="OYJ68" s="398"/>
      <c r="OYK68" s="398"/>
      <c r="OYL68" s="398"/>
      <c r="OYM68" s="398"/>
      <c r="OYN68" s="398"/>
      <c r="OYO68" s="398"/>
      <c r="OYP68" s="398"/>
      <c r="OYQ68" s="398"/>
      <c r="OYR68" s="398"/>
      <c r="OYS68" s="398"/>
      <c r="OYT68" s="398"/>
      <c r="OYU68" s="398"/>
      <c r="OYV68" s="398"/>
      <c r="OYW68" s="398"/>
      <c r="OYX68" s="398"/>
      <c r="OYY68" s="398"/>
      <c r="OYZ68" s="398"/>
      <c r="OZA68" s="398"/>
      <c r="OZB68" s="398"/>
      <c r="OZC68" s="398"/>
      <c r="OZD68" s="398"/>
      <c r="OZE68" s="398"/>
      <c r="OZF68" s="398"/>
      <c r="OZG68" s="398"/>
      <c r="OZH68" s="398"/>
      <c r="OZI68" s="398"/>
      <c r="OZJ68" s="398"/>
      <c r="OZK68" s="398"/>
      <c r="OZL68" s="398"/>
      <c r="OZM68" s="398"/>
      <c r="OZN68" s="398"/>
      <c r="OZO68" s="398"/>
      <c r="OZP68" s="398"/>
      <c r="OZQ68" s="398"/>
      <c r="OZR68" s="398"/>
      <c r="OZS68" s="398"/>
      <c r="OZT68" s="398"/>
      <c r="OZU68" s="398"/>
      <c r="OZV68" s="398"/>
      <c r="OZW68" s="398"/>
      <c r="OZX68" s="398"/>
      <c r="OZY68" s="398"/>
      <c r="OZZ68" s="398"/>
      <c r="PAA68" s="398"/>
      <c r="PAB68" s="398"/>
      <c r="PAC68" s="398"/>
      <c r="PAD68" s="398"/>
      <c r="PAE68" s="398"/>
      <c r="PAF68" s="398"/>
      <c r="PAG68" s="398"/>
      <c r="PAH68" s="398"/>
      <c r="PAI68" s="398"/>
      <c r="PAJ68" s="398"/>
      <c r="PAK68" s="398"/>
      <c r="PAL68" s="398"/>
      <c r="PAM68" s="398"/>
      <c r="PAN68" s="398"/>
      <c r="PAO68" s="398"/>
      <c r="PAP68" s="398"/>
      <c r="PAQ68" s="398"/>
      <c r="PAR68" s="398"/>
      <c r="PAS68" s="398"/>
      <c r="PAT68" s="398"/>
      <c r="PAU68" s="398"/>
      <c r="PAV68" s="398"/>
      <c r="PAW68" s="398"/>
      <c r="PAX68" s="398"/>
      <c r="PAY68" s="398"/>
      <c r="PAZ68" s="398"/>
      <c r="PBA68" s="398"/>
      <c r="PBB68" s="398"/>
      <c r="PBC68" s="398"/>
      <c r="PBD68" s="398"/>
      <c r="PBE68" s="398"/>
      <c r="PBF68" s="398"/>
      <c r="PBG68" s="398"/>
      <c r="PBH68" s="398"/>
      <c r="PBI68" s="398"/>
      <c r="PBJ68" s="398"/>
      <c r="PBK68" s="398"/>
      <c r="PBL68" s="398"/>
      <c r="PBM68" s="398"/>
      <c r="PBN68" s="398"/>
      <c r="PBO68" s="398"/>
      <c r="PBP68" s="398"/>
      <c r="PBQ68" s="398"/>
      <c r="PBR68" s="398"/>
      <c r="PBS68" s="398"/>
      <c r="PBT68" s="398"/>
      <c r="PBU68" s="398"/>
      <c r="PBV68" s="398"/>
      <c r="PBW68" s="398"/>
      <c r="PBX68" s="398"/>
      <c r="PBY68" s="398"/>
      <c r="PBZ68" s="398"/>
      <c r="PCA68" s="398"/>
      <c r="PCB68" s="398"/>
      <c r="PCC68" s="398"/>
      <c r="PCD68" s="398"/>
      <c r="PCE68" s="398"/>
      <c r="PCF68" s="398"/>
      <c r="PCG68" s="398"/>
      <c r="PCH68" s="398"/>
      <c r="PCI68" s="398"/>
      <c r="PCJ68" s="398"/>
      <c r="PCK68" s="398"/>
      <c r="PCL68" s="398"/>
      <c r="PCM68" s="398"/>
      <c r="PCN68" s="398"/>
      <c r="PCO68" s="398"/>
      <c r="PCP68" s="398"/>
      <c r="PCQ68" s="398"/>
      <c r="PCR68" s="398"/>
      <c r="PCS68" s="398"/>
      <c r="PCT68" s="398"/>
      <c r="PCU68" s="398"/>
      <c r="PCV68" s="398"/>
      <c r="PCW68" s="398"/>
      <c r="PCX68" s="398"/>
      <c r="PCY68" s="398"/>
      <c r="PCZ68" s="398"/>
      <c r="PDA68" s="398"/>
      <c r="PDB68" s="398"/>
      <c r="PDC68" s="398"/>
      <c r="PDD68" s="398"/>
      <c r="PDE68" s="398"/>
      <c r="PDF68" s="398"/>
      <c r="PDG68" s="398"/>
      <c r="PDH68" s="398"/>
      <c r="PDI68" s="398"/>
      <c r="PDJ68" s="398"/>
      <c r="PDK68" s="398"/>
      <c r="PDL68" s="398"/>
      <c r="PDM68" s="398"/>
      <c r="PDN68" s="398"/>
      <c r="PDO68" s="398"/>
      <c r="PDP68" s="398"/>
      <c r="PDQ68" s="398"/>
      <c r="PDR68" s="398"/>
      <c r="PDS68" s="398"/>
      <c r="PDT68" s="398"/>
      <c r="PDU68" s="398"/>
      <c r="PDV68" s="398"/>
      <c r="PDW68" s="398"/>
      <c r="PDX68" s="398"/>
      <c r="PDY68" s="398"/>
      <c r="PDZ68" s="398"/>
      <c r="PEA68" s="398"/>
      <c r="PEB68" s="398"/>
      <c r="PEC68" s="398"/>
      <c r="PED68" s="398"/>
      <c r="PEE68" s="398"/>
      <c r="PEF68" s="398"/>
      <c r="PEG68" s="398"/>
      <c r="PEH68" s="398"/>
      <c r="PEI68" s="398"/>
      <c r="PEJ68" s="398"/>
      <c r="PEK68" s="398"/>
      <c r="PEL68" s="398"/>
      <c r="PEM68" s="398"/>
      <c r="PEN68" s="398"/>
      <c r="PEO68" s="398"/>
      <c r="PEP68" s="398"/>
      <c r="PEQ68" s="398"/>
      <c r="PER68" s="398"/>
      <c r="PES68" s="398"/>
      <c r="PET68" s="398"/>
      <c r="PEU68" s="398"/>
      <c r="PEV68" s="398"/>
      <c r="PEW68" s="398"/>
      <c r="PEX68" s="398"/>
      <c r="PEY68" s="398"/>
      <c r="PEZ68" s="398"/>
      <c r="PFA68" s="398"/>
      <c r="PFB68" s="398"/>
      <c r="PFC68" s="398"/>
      <c r="PFD68" s="398"/>
      <c r="PFE68" s="398"/>
      <c r="PFF68" s="398"/>
      <c r="PFG68" s="398"/>
      <c r="PFH68" s="398"/>
      <c r="PFI68" s="398"/>
      <c r="PFJ68" s="398"/>
      <c r="PFK68" s="398"/>
      <c r="PFL68" s="398"/>
      <c r="PFM68" s="398"/>
      <c r="PFN68" s="398"/>
      <c r="PFO68" s="398"/>
      <c r="PFP68" s="398"/>
      <c r="PFQ68" s="398"/>
      <c r="PFR68" s="398"/>
      <c r="PFS68" s="398"/>
      <c r="PFT68" s="398"/>
      <c r="PFU68" s="398"/>
      <c r="PFV68" s="398"/>
      <c r="PFW68" s="398"/>
      <c r="PFX68" s="398"/>
      <c r="PFY68" s="398"/>
      <c r="PFZ68" s="398"/>
      <c r="PGA68" s="398"/>
      <c r="PGB68" s="398"/>
      <c r="PGC68" s="398"/>
      <c r="PGD68" s="398"/>
      <c r="PGE68" s="398"/>
      <c r="PGF68" s="398"/>
      <c r="PGG68" s="398"/>
      <c r="PGH68" s="398"/>
      <c r="PGI68" s="398"/>
      <c r="PGJ68" s="398"/>
      <c r="PGK68" s="398"/>
      <c r="PGL68" s="398"/>
      <c r="PGM68" s="398"/>
      <c r="PGN68" s="398"/>
      <c r="PGO68" s="398"/>
      <c r="PGP68" s="398"/>
      <c r="PGQ68" s="398"/>
      <c r="PGR68" s="398"/>
      <c r="PGS68" s="398"/>
      <c r="PGT68" s="398"/>
      <c r="PGU68" s="398"/>
      <c r="PGV68" s="398"/>
      <c r="PGW68" s="398"/>
      <c r="PGX68" s="398"/>
      <c r="PGY68" s="398"/>
      <c r="PGZ68" s="398"/>
      <c r="PHA68" s="398"/>
      <c r="PHB68" s="398"/>
      <c r="PHC68" s="398"/>
      <c r="PHD68" s="398"/>
      <c r="PHE68" s="398"/>
      <c r="PHF68" s="398"/>
      <c r="PHG68" s="398"/>
      <c r="PHH68" s="398"/>
      <c r="PHI68" s="398"/>
      <c r="PHJ68" s="398"/>
      <c r="PHK68" s="398"/>
      <c r="PHL68" s="398"/>
      <c r="PHM68" s="398"/>
      <c r="PHN68" s="398"/>
      <c r="PHO68" s="398"/>
      <c r="PHP68" s="398"/>
      <c r="PHQ68" s="398"/>
      <c r="PHR68" s="398"/>
      <c r="PHS68" s="398"/>
      <c r="PHT68" s="398"/>
      <c r="PHU68" s="398"/>
      <c r="PHV68" s="398"/>
      <c r="PHW68" s="398"/>
      <c r="PHX68" s="398"/>
      <c r="PHY68" s="398"/>
      <c r="PHZ68" s="398"/>
      <c r="PIA68" s="398"/>
      <c r="PIB68" s="398"/>
      <c r="PIC68" s="398"/>
      <c r="PID68" s="398"/>
      <c r="PIE68" s="398"/>
      <c r="PIF68" s="398"/>
      <c r="PIG68" s="398"/>
      <c r="PIH68" s="398"/>
      <c r="PII68" s="398"/>
      <c r="PIJ68" s="398"/>
      <c r="PIK68" s="398"/>
      <c r="PIL68" s="398"/>
      <c r="PIM68" s="398"/>
      <c r="PIN68" s="398"/>
      <c r="PIO68" s="398"/>
      <c r="PIP68" s="398"/>
      <c r="PIQ68" s="398"/>
      <c r="PIR68" s="398"/>
      <c r="PIS68" s="398"/>
      <c r="PIT68" s="398"/>
      <c r="PIU68" s="398"/>
      <c r="PIV68" s="398"/>
      <c r="PIW68" s="398"/>
      <c r="PIX68" s="398"/>
      <c r="PIY68" s="398"/>
      <c r="PIZ68" s="398"/>
      <c r="PJA68" s="398"/>
      <c r="PJB68" s="398"/>
      <c r="PJC68" s="398"/>
      <c r="PJD68" s="398"/>
      <c r="PJE68" s="398"/>
      <c r="PJF68" s="398"/>
      <c r="PJG68" s="398"/>
      <c r="PJH68" s="398"/>
      <c r="PJI68" s="398"/>
      <c r="PJJ68" s="398"/>
      <c r="PJK68" s="398"/>
      <c r="PJL68" s="398"/>
      <c r="PJM68" s="398"/>
      <c r="PJN68" s="398"/>
      <c r="PJO68" s="398"/>
      <c r="PJP68" s="398"/>
      <c r="PJQ68" s="398"/>
      <c r="PJR68" s="398"/>
      <c r="PJS68" s="398"/>
      <c r="PJT68" s="398"/>
      <c r="PJU68" s="398"/>
      <c r="PJV68" s="398"/>
      <c r="PJW68" s="398"/>
      <c r="PJX68" s="398"/>
      <c r="PJY68" s="398"/>
      <c r="PJZ68" s="398"/>
      <c r="PKA68" s="398"/>
      <c r="PKB68" s="398"/>
      <c r="PKC68" s="398"/>
      <c r="PKD68" s="398"/>
      <c r="PKE68" s="398"/>
      <c r="PKF68" s="398"/>
      <c r="PKG68" s="398"/>
      <c r="PKH68" s="398"/>
      <c r="PKI68" s="398"/>
      <c r="PKJ68" s="398"/>
      <c r="PKK68" s="398"/>
      <c r="PKL68" s="398"/>
      <c r="PKM68" s="398"/>
      <c r="PKN68" s="398"/>
      <c r="PKO68" s="398"/>
      <c r="PKP68" s="398"/>
      <c r="PKQ68" s="398"/>
      <c r="PKR68" s="398"/>
      <c r="PKS68" s="398"/>
      <c r="PKT68" s="398"/>
      <c r="PKU68" s="398"/>
      <c r="PKV68" s="398"/>
      <c r="PKW68" s="398"/>
      <c r="PKX68" s="398"/>
      <c r="PKY68" s="398"/>
      <c r="PKZ68" s="398"/>
      <c r="PLA68" s="398"/>
      <c r="PLB68" s="398"/>
      <c r="PLC68" s="398"/>
      <c r="PLD68" s="398"/>
      <c r="PLE68" s="398"/>
      <c r="PLF68" s="398"/>
      <c r="PLG68" s="398"/>
      <c r="PLH68" s="398"/>
      <c r="PLI68" s="398"/>
      <c r="PLJ68" s="398"/>
      <c r="PLK68" s="398"/>
      <c r="PLL68" s="398"/>
      <c r="PLM68" s="398"/>
      <c r="PLN68" s="398"/>
      <c r="PLO68" s="398"/>
      <c r="PLP68" s="398"/>
      <c r="PLQ68" s="398"/>
      <c r="PLR68" s="398"/>
      <c r="PLS68" s="398"/>
      <c r="PLT68" s="398"/>
      <c r="PLU68" s="398"/>
      <c r="PLV68" s="398"/>
      <c r="PLW68" s="398"/>
      <c r="PLX68" s="398"/>
      <c r="PLY68" s="398"/>
      <c r="PLZ68" s="398"/>
      <c r="PMA68" s="398"/>
      <c r="PMB68" s="398"/>
      <c r="PMC68" s="398"/>
      <c r="PMD68" s="398"/>
      <c r="PME68" s="398"/>
      <c r="PMF68" s="398"/>
      <c r="PMG68" s="398"/>
      <c r="PMH68" s="398"/>
      <c r="PMI68" s="398"/>
      <c r="PMJ68" s="398"/>
      <c r="PMK68" s="398"/>
      <c r="PML68" s="398"/>
      <c r="PMM68" s="398"/>
      <c r="PMN68" s="398"/>
      <c r="PMO68" s="398"/>
      <c r="PMP68" s="398"/>
      <c r="PMQ68" s="398"/>
      <c r="PMR68" s="398"/>
      <c r="PMS68" s="398"/>
      <c r="PMT68" s="398"/>
      <c r="PMU68" s="398"/>
      <c r="PMV68" s="398"/>
      <c r="PMW68" s="398"/>
      <c r="PMX68" s="398"/>
      <c r="PMY68" s="398"/>
      <c r="PMZ68" s="398"/>
      <c r="PNA68" s="398"/>
      <c r="PNB68" s="398"/>
      <c r="PNC68" s="398"/>
      <c r="PND68" s="398"/>
      <c r="PNE68" s="398"/>
      <c r="PNF68" s="398"/>
      <c r="PNG68" s="398"/>
      <c r="PNH68" s="398"/>
      <c r="PNI68" s="398"/>
      <c r="PNJ68" s="398"/>
      <c r="PNK68" s="398"/>
      <c r="PNL68" s="398"/>
      <c r="PNM68" s="398"/>
      <c r="PNN68" s="398"/>
      <c r="PNO68" s="398"/>
      <c r="PNP68" s="398"/>
      <c r="PNQ68" s="398"/>
      <c r="PNR68" s="398"/>
      <c r="PNS68" s="398"/>
      <c r="PNT68" s="398"/>
      <c r="PNU68" s="398"/>
      <c r="PNV68" s="398"/>
      <c r="PNW68" s="398"/>
      <c r="PNX68" s="398"/>
      <c r="PNY68" s="398"/>
      <c r="PNZ68" s="398"/>
      <c r="POA68" s="398"/>
      <c r="POB68" s="398"/>
      <c r="POC68" s="398"/>
      <c r="POD68" s="398"/>
      <c r="POE68" s="398"/>
      <c r="POF68" s="398"/>
      <c r="POG68" s="398"/>
      <c r="POH68" s="398"/>
      <c r="POI68" s="398"/>
      <c r="POJ68" s="398"/>
      <c r="POK68" s="398"/>
      <c r="POL68" s="398"/>
      <c r="POM68" s="398"/>
      <c r="PON68" s="398"/>
      <c r="POO68" s="398"/>
      <c r="POP68" s="398"/>
      <c r="POQ68" s="398"/>
      <c r="POR68" s="398"/>
      <c r="POS68" s="398"/>
      <c r="POT68" s="398"/>
      <c r="POU68" s="398"/>
      <c r="POV68" s="398"/>
      <c r="POW68" s="398"/>
      <c r="POX68" s="398"/>
      <c r="POY68" s="398"/>
      <c r="POZ68" s="398"/>
      <c r="PPA68" s="398"/>
      <c r="PPB68" s="398"/>
      <c r="PPC68" s="398"/>
      <c r="PPD68" s="398"/>
      <c r="PPE68" s="398"/>
      <c r="PPF68" s="398"/>
      <c r="PPG68" s="398"/>
      <c r="PPH68" s="398"/>
      <c r="PPI68" s="398"/>
      <c r="PPJ68" s="398"/>
      <c r="PPK68" s="398"/>
      <c r="PPL68" s="398"/>
      <c r="PPM68" s="398"/>
      <c r="PPN68" s="398"/>
      <c r="PPO68" s="398"/>
      <c r="PPP68" s="398"/>
      <c r="PPQ68" s="398"/>
      <c r="PPR68" s="398"/>
      <c r="PPS68" s="398"/>
      <c r="PPT68" s="398"/>
      <c r="PPU68" s="398"/>
      <c r="PPV68" s="398"/>
      <c r="PPW68" s="398"/>
      <c r="PPX68" s="398"/>
      <c r="PPY68" s="398"/>
      <c r="PPZ68" s="398"/>
      <c r="PQA68" s="398"/>
      <c r="PQB68" s="398"/>
      <c r="PQC68" s="398"/>
      <c r="PQD68" s="398"/>
      <c r="PQE68" s="398"/>
      <c r="PQF68" s="398"/>
      <c r="PQG68" s="398"/>
      <c r="PQH68" s="398"/>
      <c r="PQI68" s="398"/>
      <c r="PQJ68" s="398"/>
      <c r="PQK68" s="398"/>
      <c r="PQL68" s="398"/>
      <c r="PQM68" s="398"/>
      <c r="PQN68" s="398"/>
      <c r="PQO68" s="398"/>
      <c r="PQP68" s="398"/>
      <c r="PQQ68" s="398"/>
      <c r="PQR68" s="398"/>
      <c r="PQS68" s="398"/>
      <c r="PQT68" s="398"/>
      <c r="PQU68" s="398"/>
      <c r="PQV68" s="398"/>
      <c r="PQW68" s="398"/>
      <c r="PQX68" s="398"/>
      <c r="PQY68" s="398"/>
      <c r="PQZ68" s="398"/>
      <c r="PRA68" s="398"/>
      <c r="PRB68" s="398"/>
      <c r="PRC68" s="398"/>
      <c r="PRD68" s="398"/>
      <c r="PRE68" s="398"/>
      <c r="PRF68" s="398"/>
      <c r="PRG68" s="398"/>
      <c r="PRH68" s="398"/>
      <c r="PRI68" s="398"/>
      <c r="PRJ68" s="398"/>
      <c r="PRK68" s="398"/>
      <c r="PRL68" s="398"/>
      <c r="PRM68" s="398"/>
      <c r="PRN68" s="398"/>
      <c r="PRO68" s="398"/>
      <c r="PRP68" s="398"/>
      <c r="PRQ68" s="398"/>
      <c r="PRR68" s="398"/>
      <c r="PRS68" s="398"/>
      <c r="PRT68" s="398"/>
      <c r="PRU68" s="398"/>
      <c r="PRV68" s="398"/>
      <c r="PRW68" s="398"/>
      <c r="PRX68" s="398"/>
      <c r="PRY68" s="398"/>
      <c r="PRZ68" s="398"/>
      <c r="PSA68" s="398"/>
      <c r="PSB68" s="398"/>
      <c r="PSC68" s="398"/>
      <c r="PSD68" s="398"/>
      <c r="PSE68" s="398"/>
      <c r="PSF68" s="398"/>
      <c r="PSG68" s="398"/>
      <c r="PSH68" s="398"/>
      <c r="PSI68" s="398"/>
      <c r="PSJ68" s="398"/>
      <c r="PSK68" s="398"/>
      <c r="PSL68" s="398"/>
      <c r="PSM68" s="398"/>
      <c r="PSN68" s="398"/>
      <c r="PSO68" s="398"/>
      <c r="PSP68" s="398"/>
      <c r="PSQ68" s="398"/>
      <c r="PSR68" s="398"/>
      <c r="PSS68" s="398"/>
      <c r="PST68" s="398"/>
      <c r="PSU68" s="398"/>
      <c r="PSV68" s="398"/>
      <c r="PSW68" s="398"/>
      <c r="PSX68" s="398"/>
      <c r="PSY68" s="398"/>
      <c r="PSZ68" s="398"/>
      <c r="PTA68" s="398"/>
      <c r="PTB68" s="398"/>
      <c r="PTC68" s="398"/>
      <c r="PTD68" s="398"/>
      <c r="PTE68" s="398"/>
      <c r="PTF68" s="398"/>
      <c r="PTG68" s="398"/>
      <c r="PTH68" s="398"/>
      <c r="PTI68" s="398"/>
      <c r="PTJ68" s="398"/>
      <c r="PTK68" s="398"/>
      <c r="PTL68" s="398"/>
      <c r="PTM68" s="398"/>
      <c r="PTN68" s="398"/>
      <c r="PTO68" s="398"/>
      <c r="PTP68" s="398"/>
      <c r="PTQ68" s="398"/>
      <c r="PTR68" s="398"/>
      <c r="PTS68" s="398"/>
      <c r="PTT68" s="398"/>
      <c r="PTU68" s="398"/>
      <c r="PTV68" s="398"/>
      <c r="PTW68" s="398"/>
      <c r="PTX68" s="398"/>
      <c r="PTY68" s="398"/>
      <c r="PTZ68" s="398"/>
      <c r="PUA68" s="398"/>
      <c r="PUB68" s="398"/>
      <c r="PUC68" s="398"/>
      <c r="PUD68" s="398"/>
      <c r="PUE68" s="398"/>
      <c r="PUF68" s="398"/>
      <c r="PUG68" s="398"/>
      <c r="PUH68" s="398"/>
      <c r="PUI68" s="398"/>
      <c r="PUJ68" s="398"/>
      <c r="PUK68" s="398"/>
      <c r="PUL68" s="398"/>
      <c r="PUM68" s="398"/>
      <c r="PUN68" s="398"/>
      <c r="PUO68" s="398"/>
      <c r="PUP68" s="398"/>
      <c r="PUQ68" s="398"/>
      <c r="PUR68" s="398"/>
      <c r="PUS68" s="398"/>
      <c r="PUT68" s="398"/>
      <c r="PUU68" s="398"/>
      <c r="PUV68" s="398"/>
      <c r="PUW68" s="398"/>
      <c r="PUX68" s="398"/>
      <c r="PUY68" s="398"/>
      <c r="PUZ68" s="398"/>
      <c r="PVA68" s="398"/>
      <c r="PVB68" s="398"/>
      <c r="PVC68" s="398"/>
      <c r="PVD68" s="398"/>
      <c r="PVE68" s="398"/>
      <c r="PVF68" s="398"/>
      <c r="PVG68" s="398"/>
      <c r="PVH68" s="398"/>
      <c r="PVI68" s="398"/>
      <c r="PVJ68" s="398"/>
      <c r="PVK68" s="398"/>
      <c r="PVL68" s="398"/>
      <c r="PVM68" s="398"/>
      <c r="PVN68" s="398"/>
      <c r="PVO68" s="398"/>
      <c r="PVP68" s="398"/>
      <c r="PVQ68" s="398"/>
      <c r="PVR68" s="398"/>
      <c r="PVS68" s="398"/>
      <c r="PVT68" s="398"/>
      <c r="PVU68" s="398"/>
      <c r="PVV68" s="398"/>
      <c r="PVW68" s="398"/>
      <c r="PVX68" s="398"/>
      <c r="PVY68" s="398"/>
      <c r="PVZ68" s="398"/>
      <c r="PWA68" s="398"/>
      <c r="PWB68" s="398"/>
      <c r="PWC68" s="398"/>
      <c r="PWD68" s="398"/>
      <c r="PWE68" s="398"/>
      <c r="PWF68" s="398"/>
      <c r="PWG68" s="398"/>
      <c r="PWH68" s="398"/>
      <c r="PWI68" s="398"/>
      <c r="PWJ68" s="398"/>
      <c r="PWK68" s="398"/>
      <c r="PWL68" s="398"/>
      <c r="PWM68" s="398"/>
      <c r="PWN68" s="398"/>
      <c r="PWO68" s="398"/>
      <c r="PWP68" s="398"/>
      <c r="PWQ68" s="398"/>
      <c r="PWR68" s="398"/>
      <c r="PWS68" s="398"/>
      <c r="PWT68" s="398"/>
      <c r="PWU68" s="398"/>
      <c r="PWV68" s="398"/>
      <c r="PWW68" s="398"/>
      <c r="PWX68" s="398"/>
      <c r="PWY68" s="398"/>
      <c r="PWZ68" s="398"/>
      <c r="PXA68" s="398"/>
      <c r="PXB68" s="398"/>
      <c r="PXC68" s="398"/>
      <c r="PXD68" s="398"/>
      <c r="PXE68" s="398"/>
      <c r="PXF68" s="398"/>
      <c r="PXG68" s="398"/>
      <c r="PXH68" s="398"/>
      <c r="PXI68" s="398"/>
      <c r="PXJ68" s="398"/>
      <c r="PXK68" s="398"/>
      <c r="PXL68" s="398"/>
      <c r="PXM68" s="398"/>
      <c r="PXN68" s="398"/>
      <c r="PXO68" s="398"/>
      <c r="PXP68" s="398"/>
      <c r="PXQ68" s="398"/>
      <c r="PXR68" s="398"/>
      <c r="PXS68" s="398"/>
      <c r="PXT68" s="398"/>
      <c r="PXU68" s="398"/>
      <c r="PXV68" s="398"/>
      <c r="PXW68" s="398"/>
      <c r="PXX68" s="398"/>
      <c r="PXY68" s="398"/>
      <c r="PXZ68" s="398"/>
      <c r="PYA68" s="398"/>
      <c r="PYB68" s="398"/>
      <c r="PYC68" s="398"/>
      <c r="PYD68" s="398"/>
      <c r="PYE68" s="398"/>
      <c r="PYF68" s="398"/>
      <c r="PYG68" s="398"/>
      <c r="PYH68" s="398"/>
      <c r="PYI68" s="398"/>
      <c r="PYJ68" s="398"/>
      <c r="PYK68" s="398"/>
      <c r="PYL68" s="398"/>
      <c r="PYM68" s="398"/>
      <c r="PYN68" s="398"/>
      <c r="PYO68" s="398"/>
      <c r="PYP68" s="398"/>
      <c r="PYQ68" s="398"/>
      <c r="PYR68" s="398"/>
      <c r="PYS68" s="398"/>
      <c r="PYT68" s="398"/>
      <c r="PYU68" s="398"/>
      <c r="PYV68" s="398"/>
      <c r="PYW68" s="398"/>
      <c r="PYX68" s="398"/>
      <c r="PYY68" s="398"/>
      <c r="PYZ68" s="398"/>
      <c r="PZA68" s="398"/>
      <c r="PZB68" s="398"/>
      <c r="PZC68" s="398"/>
      <c r="PZD68" s="398"/>
      <c r="PZE68" s="398"/>
      <c r="PZF68" s="398"/>
      <c r="PZG68" s="398"/>
      <c r="PZH68" s="398"/>
      <c r="PZI68" s="398"/>
      <c r="PZJ68" s="398"/>
      <c r="PZK68" s="398"/>
      <c r="PZL68" s="398"/>
      <c r="PZM68" s="398"/>
      <c r="PZN68" s="398"/>
      <c r="PZO68" s="398"/>
      <c r="PZP68" s="398"/>
      <c r="PZQ68" s="398"/>
      <c r="PZR68" s="398"/>
      <c r="PZS68" s="398"/>
      <c r="PZT68" s="398"/>
      <c r="PZU68" s="398"/>
      <c r="PZV68" s="398"/>
      <c r="PZW68" s="398"/>
      <c r="PZX68" s="398"/>
      <c r="PZY68" s="398"/>
      <c r="PZZ68" s="398"/>
      <c r="QAA68" s="398"/>
      <c r="QAB68" s="398"/>
      <c r="QAC68" s="398"/>
      <c r="QAD68" s="398"/>
      <c r="QAE68" s="398"/>
      <c r="QAF68" s="398"/>
      <c r="QAG68" s="398"/>
      <c r="QAH68" s="398"/>
      <c r="QAI68" s="398"/>
      <c r="QAJ68" s="398"/>
      <c r="QAK68" s="398"/>
      <c r="QAL68" s="398"/>
      <c r="QAM68" s="398"/>
      <c r="QAN68" s="398"/>
      <c r="QAO68" s="398"/>
      <c r="QAP68" s="398"/>
      <c r="QAQ68" s="398"/>
      <c r="QAR68" s="398"/>
      <c r="QAS68" s="398"/>
      <c r="QAT68" s="398"/>
      <c r="QAU68" s="398"/>
      <c r="QAV68" s="398"/>
      <c r="QAW68" s="398"/>
      <c r="QAX68" s="398"/>
      <c r="QAY68" s="398"/>
      <c r="QAZ68" s="398"/>
      <c r="QBA68" s="398"/>
      <c r="QBB68" s="398"/>
      <c r="QBC68" s="398"/>
      <c r="QBD68" s="398"/>
      <c r="QBE68" s="398"/>
      <c r="QBF68" s="398"/>
      <c r="QBG68" s="398"/>
      <c r="QBH68" s="398"/>
      <c r="QBI68" s="398"/>
      <c r="QBJ68" s="398"/>
      <c r="QBK68" s="398"/>
      <c r="QBL68" s="398"/>
      <c r="QBM68" s="398"/>
      <c r="QBN68" s="398"/>
      <c r="QBO68" s="398"/>
      <c r="QBP68" s="398"/>
      <c r="QBQ68" s="398"/>
      <c r="QBR68" s="398"/>
      <c r="QBS68" s="398"/>
      <c r="QBT68" s="398"/>
      <c r="QBU68" s="398"/>
      <c r="QBV68" s="398"/>
      <c r="QBW68" s="398"/>
      <c r="QBX68" s="398"/>
      <c r="QBY68" s="398"/>
      <c r="QBZ68" s="398"/>
      <c r="QCA68" s="398"/>
      <c r="QCB68" s="398"/>
      <c r="QCC68" s="398"/>
      <c r="QCD68" s="398"/>
      <c r="QCE68" s="398"/>
      <c r="QCF68" s="398"/>
      <c r="QCG68" s="398"/>
      <c r="QCH68" s="398"/>
      <c r="QCI68" s="398"/>
      <c r="QCJ68" s="398"/>
      <c r="QCK68" s="398"/>
      <c r="QCL68" s="398"/>
      <c r="QCM68" s="398"/>
      <c r="QCN68" s="398"/>
      <c r="QCO68" s="398"/>
      <c r="QCP68" s="398"/>
      <c r="QCQ68" s="398"/>
      <c r="QCR68" s="398"/>
      <c r="QCS68" s="398"/>
      <c r="QCT68" s="398"/>
      <c r="QCU68" s="398"/>
      <c r="QCV68" s="398"/>
      <c r="QCW68" s="398"/>
      <c r="QCX68" s="398"/>
      <c r="QCY68" s="398"/>
      <c r="QCZ68" s="398"/>
      <c r="QDA68" s="398"/>
      <c r="QDB68" s="398"/>
      <c r="QDC68" s="398"/>
      <c r="QDD68" s="398"/>
      <c r="QDE68" s="398"/>
      <c r="QDF68" s="398"/>
      <c r="QDG68" s="398"/>
      <c r="QDH68" s="398"/>
      <c r="QDI68" s="398"/>
      <c r="QDJ68" s="398"/>
      <c r="QDK68" s="398"/>
      <c r="QDL68" s="398"/>
      <c r="QDM68" s="398"/>
      <c r="QDN68" s="398"/>
      <c r="QDO68" s="398"/>
      <c r="QDP68" s="398"/>
      <c r="QDQ68" s="398"/>
      <c r="QDR68" s="398"/>
      <c r="QDS68" s="398"/>
      <c r="QDT68" s="398"/>
      <c r="QDU68" s="398"/>
      <c r="QDV68" s="398"/>
      <c r="QDW68" s="398"/>
      <c r="QDX68" s="398"/>
      <c r="QDY68" s="398"/>
      <c r="QDZ68" s="398"/>
      <c r="QEA68" s="398"/>
      <c r="QEB68" s="398"/>
      <c r="QEC68" s="398"/>
      <c r="QED68" s="398"/>
      <c r="QEE68" s="398"/>
      <c r="QEF68" s="398"/>
      <c r="QEG68" s="398"/>
      <c r="QEH68" s="398"/>
      <c r="QEI68" s="398"/>
      <c r="QEJ68" s="398"/>
      <c r="QEK68" s="398"/>
      <c r="QEL68" s="398"/>
      <c r="QEM68" s="398"/>
      <c r="QEN68" s="398"/>
      <c r="QEO68" s="398"/>
      <c r="QEP68" s="398"/>
      <c r="QEQ68" s="398"/>
      <c r="QER68" s="398"/>
      <c r="QES68" s="398"/>
      <c r="QET68" s="398"/>
      <c r="QEU68" s="398"/>
      <c r="QEV68" s="398"/>
      <c r="QEW68" s="398"/>
      <c r="QEX68" s="398"/>
      <c r="QEY68" s="398"/>
      <c r="QEZ68" s="398"/>
      <c r="QFA68" s="398"/>
      <c r="QFB68" s="398"/>
      <c r="QFC68" s="398"/>
      <c r="QFD68" s="398"/>
      <c r="QFE68" s="398"/>
      <c r="QFF68" s="398"/>
      <c r="QFG68" s="398"/>
      <c r="QFH68" s="398"/>
      <c r="QFI68" s="398"/>
      <c r="QFJ68" s="398"/>
      <c r="QFK68" s="398"/>
      <c r="QFL68" s="398"/>
      <c r="QFM68" s="398"/>
      <c r="QFN68" s="398"/>
      <c r="QFO68" s="398"/>
      <c r="QFP68" s="398"/>
      <c r="QFQ68" s="398"/>
      <c r="QFR68" s="398"/>
      <c r="QFS68" s="398"/>
      <c r="QFT68" s="398"/>
      <c r="QFU68" s="398"/>
      <c r="QFV68" s="398"/>
      <c r="QFW68" s="398"/>
      <c r="QFX68" s="398"/>
      <c r="QFY68" s="398"/>
      <c r="QFZ68" s="398"/>
      <c r="QGA68" s="398"/>
      <c r="QGB68" s="398"/>
      <c r="QGC68" s="398"/>
      <c r="QGD68" s="398"/>
      <c r="QGE68" s="398"/>
      <c r="QGF68" s="398"/>
      <c r="QGG68" s="398"/>
      <c r="QGH68" s="398"/>
      <c r="QGI68" s="398"/>
      <c r="QGJ68" s="398"/>
      <c r="QGK68" s="398"/>
      <c r="QGL68" s="398"/>
      <c r="QGM68" s="398"/>
      <c r="QGN68" s="398"/>
      <c r="QGO68" s="398"/>
      <c r="QGP68" s="398"/>
      <c r="QGQ68" s="398"/>
      <c r="QGR68" s="398"/>
      <c r="QGS68" s="398"/>
      <c r="QGT68" s="398"/>
      <c r="QGU68" s="398"/>
      <c r="QGV68" s="398"/>
      <c r="QGW68" s="398"/>
      <c r="QGX68" s="398"/>
      <c r="QGY68" s="398"/>
      <c r="QGZ68" s="398"/>
      <c r="QHA68" s="398"/>
      <c r="QHB68" s="398"/>
      <c r="QHC68" s="398"/>
      <c r="QHD68" s="398"/>
      <c r="QHE68" s="398"/>
      <c r="QHF68" s="398"/>
      <c r="QHG68" s="398"/>
      <c r="QHH68" s="398"/>
      <c r="QHI68" s="398"/>
      <c r="QHJ68" s="398"/>
      <c r="QHK68" s="398"/>
      <c r="QHL68" s="398"/>
      <c r="QHM68" s="398"/>
      <c r="QHN68" s="398"/>
      <c r="QHO68" s="398"/>
      <c r="QHP68" s="398"/>
      <c r="QHQ68" s="398"/>
      <c r="QHR68" s="398"/>
      <c r="QHS68" s="398"/>
      <c r="QHT68" s="398"/>
      <c r="QHU68" s="398"/>
      <c r="QHV68" s="398"/>
      <c r="QHW68" s="398"/>
      <c r="QHX68" s="398"/>
      <c r="QHY68" s="398"/>
      <c r="QHZ68" s="398"/>
      <c r="QIA68" s="398"/>
      <c r="QIB68" s="398"/>
      <c r="QIC68" s="398"/>
      <c r="QID68" s="398"/>
      <c r="QIE68" s="398"/>
      <c r="QIF68" s="398"/>
      <c r="QIG68" s="398"/>
      <c r="QIH68" s="398"/>
      <c r="QII68" s="398"/>
      <c r="QIJ68" s="398"/>
      <c r="QIK68" s="398"/>
      <c r="QIL68" s="398"/>
      <c r="QIM68" s="398"/>
      <c r="QIN68" s="398"/>
      <c r="QIO68" s="398"/>
      <c r="QIP68" s="398"/>
      <c r="QIQ68" s="398"/>
      <c r="QIR68" s="398"/>
      <c r="QIS68" s="398"/>
      <c r="QIT68" s="398"/>
      <c r="QIU68" s="398"/>
      <c r="QIV68" s="398"/>
      <c r="QIW68" s="398"/>
      <c r="QIX68" s="398"/>
      <c r="QIY68" s="398"/>
      <c r="QIZ68" s="398"/>
      <c r="QJA68" s="398"/>
      <c r="QJB68" s="398"/>
      <c r="QJC68" s="398"/>
      <c r="QJD68" s="398"/>
      <c r="QJE68" s="398"/>
      <c r="QJF68" s="398"/>
      <c r="QJG68" s="398"/>
      <c r="QJH68" s="398"/>
      <c r="QJI68" s="398"/>
      <c r="QJJ68" s="398"/>
      <c r="QJK68" s="398"/>
      <c r="QJL68" s="398"/>
      <c r="QJM68" s="398"/>
      <c r="QJN68" s="398"/>
      <c r="QJO68" s="398"/>
      <c r="QJP68" s="398"/>
      <c r="QJQ68" s="398"/>
      <c r="QJR68" s="398"/>
      <c r="QJS68" s="398"/>
      <c r="QJT68" s="398"/>
      <c r="QJU68" s="398"/>
      <c r="QJV68" s="398"/>
      <c r="QJW68" s="398"/>
      <c r="QJX68" s="398"/>
      <c r="QJY68" s="398"/>
      <c r="QJZ68" s="398"/>
      <c r="QKA68" s="398"/>
      <c r="QKB68" s="398"/>
      <c r="QKC68" s="398"/>
      <c r="QKD68" s="398"/>
      <c r="QKE68" s="398"/>
      <c r="QKF68" s="398"/>
      <c r="QKG68" s="398"/>
      <c r="QKH68" s="398"/>
      <c r="QKI68" s="398"/>
      <c r="QKJ68" s="398"/>
      <c r="QKK68" s="398"/>
      <c r="QKL68" s="398"/>
      <c r="QKM68" s="398"/>
      <c r="QKN68" s="398"/>
      <c r="QKO68" s="398"/>
      <c r="QKP68" s="398"/>
      <c r="QKQ68" s="398"/>
      <c r="QKR68" s="398"/>
      <c r="QKS68" s="398"/>
      <c r="QKT68" s="398"/>
      <c r="QKU68" s="398"/>
      <c r="QKV68" s="398"/>
      <c r="QKW68" s="398"/>
      <c r="QKX68" s="398"/>
      <c r="QKY68" s="398"/>
      <c r="QKZ68" s="398"/>
      <c r="QLA68" s="398"/>
      <c r="QLB68" s="398"/>
      <c r="QLC68" s="398"/>
      <c r="QLD68" s="398"/>
      <c r="QLE68" s="398"/>
      <c r="QLF68" s="398"/>
      <c r="QLG68" s="398"/>
      <c r="QLH68" s="398"/>
      <c r="QLI68" s="398"/>
      <c r="QLJ68" s="398"/>
      <c r="QLK68" s="398"/>
      <c r="QLL68" s="398"/>
      <c r="QLM68" s="398"/>
      <c r="QLN68" s="398"/>
      <c r="QLO68" s="398"/>
      <c r="QLP68" s="398"/>
      <c r="QLQ68" s="398"/>
      <c r="QLR68" s="398"/>
      <c r="QLS68" s="398"/>
      <c r="QLT68" s="398"/>
      <c r="QLU68" s="398"/>
      <c r="QLV68" s="398"/>
      <c r="QLW68" s="398"/>
      <c r="QLX68" s="398"/>
      <c r="QLY68" s="398"/>
      <c r="QLZ68" s="398"/>
      <c r="QMA68" s="398"/>
      <c r="QMB68" s="398"/>
      <c r="QMC68" s="398"/>
      <c r="QMD68" s="398"/>
      <c r="QME68" s="398"/>
      <c r="QMF68" s="398"/>
      <c r="QMG68" s="398"/>
      <c r="QMH68" s="398"/>
      <c r="QMI68" s="398"/>
      <c r="QMJ68" s="398"/>
      <c r="QMK68" s="398"/>
      <c r="QML68" s="398"/>
      <c r="QMM68" s="398"/>
      <c r="QMN68" s="398"/>
      <c r="QMO68" s="398"/>
      <c r="QMP68" s="398"/>
      <c r="QMQ68" s="398"/>
      <c r="QMR68" s="398"/>
      <c r="QMS68" s="398"/>
      <c r="QMT68" s="398"/>
      <c r="QMU68" s="398"/>
      <c r="QMV68" s="398"/>
      <c r="QMW68" s="398"/>
      <c r="QMX68" s="398"/>
      <c r="QMY68" s="398"/>
      <c r="QMZ68" s="398"/>
      <c r="QNA68" s="398"/>
      <c r="QNB68" s="398"/>
      <c r="QNC68" s="398"/>
      <c r="QND68" s="398"/>
      <c r="QNE68" s="398"/>
      <c r="QNF68" s="398"/>
      <c r="QNG68" s="398"/>
      <c r="QNH68" s="398"/>
      <c r="QNI68" s="398"/>
      <c r="QNJ68" s="398"/>
      <c r="QNK68" s="398"/>
      <c r="QNL68" s="398"/>
      <c r="QNM68" s="398"/>
      <c r="QNN68" s="398"/>
      <c r="QNO68" s="398"/>
      <c r="QNP68" s="398"/>
      <c r="QNQ68" s="398"/>
      <c r="QNR68" s="398"/>
      <c r="QNS68" s="398"/>
      <c r="QNT68" s="398"/>
      <c r="QNU68" s="398"/>
      <c r="QNV68" s="398"/>
      <c r="QNW68" s="398"/>
      <c r="QNX68" s="398"/>
      <c r="QNY68" s="398"/>
      <c r="QNZ68" s="398"/>
      <c r="QOA68" s="398"/>
      <c r="QOB68" s="398"/>
      <c r="QOC68" s="398"/>
      <c r="QOD68" s="398"/>
      <c r="QOE68" s="398"/>
      <c r="QOF68" s="398"/>
      <c r="QOG68" s="398"/>
      <c r="QOH68" s="398"/>
      <c r="QOI68" s="398"/>
      <c r="QOJ68" s="398"/>
      <c r="QOK68" s="398"/>
      <c r="QOL68" s="398"/>
      <c r="QOM68" s="398"/>
      <c r="QON68" s="398"/>
      <c r="QOO68" s="398"/>
      <c r="QOP68" s="398"/>
      <c r="QOQ68" s="398"/>
      <c r="QOR68" s="398"/>
      <c r="QOS68" s="398"/>
      <c r="QOT68" s="398"/>
      <c r="QOU68" s="398"/>
      <c r="QOV68" s="398"/>
      <c r="QOW68" s="398"/>
      <c r="QOX68" s="398"/>
      <c r="QOY68" s="398"/>
      <c r="QOZ68" s="398"/>
      <c r="QPA68" s="398"/>
      <c r="QPB68" s="398"/>
      <c r="QPC68" s="398"/>
      <c r="QPD68" s="398"/>
      <c r="QPE68" s="398"/>
      <c r="QPF68" s="398"/>
      <c r="QPG68" s="398"/>
      <c r="QPH68" s="398"/>
      <c r="QPI68" s="398"/>
      <c r="QPJ68" s="398"/>
      <c r="QPK68" s="398"/>
      <c r="QPL68" s="398"/>
      <c r="QPM68" s="398"/>
      <c r="QPN68" s="398"/>
      <c r="QPO68" s="398"/>
      <c r="QPP68" s="398"/>
      <c r="QPQ68" s="398"/>
      <c r="QPR68" s="398"/>
      <c r="QPS68" s="398"/>
      <c r="QPT68" s="398"/>
      <c r="QPU68" s="398"/>
      <c r="QPV68" s="398"/>
      <c r="QPW68" s="398"/>
      <c r="QPX68" s="398"/>
      <c r="QPY68" s="398"/>
      <c r="QPZ68" s="398"/>
      <c r="QQA68" s="398"/>
      <c r="QQB68" s="398"/>
      <c r="QQC68" s="398"/>
      <c r="QQD68" s="398"/>
      <c r="QQE68" s="398"/>
      <c r="QQF68" s="398"/>
      <c r="QQG68" s="398"/>
      <c r="QQH68" s="398"/>
      <c r="QQI68" s="398"/>
      <c r="QQJ68" s="398"/>
      <c r="QQK68" s="398"/>
      <c r="QQL68" s="398"/>
      <c r="QQM68" s="398"/>
      <c r="QQN68" s="398"/>
      <c r="QQO68" s="398"/>
      <c r="QQP68" s="398"/>
      <c r="QQQ68" s="398"/>
      <c r="QQR68" s="398"/>
      <c r="QQS68" s="398"/>
      <c r="QQT68" s="398"/>
      <c r="QQU68" s="398"/>
      <c r="QQV68" s="398"/>
      <c r="QQW68" s="398"/>
      <c r="QQX68" s="398"/>
      <c r="QQY68" s="398"/>
      <c r="QQZ68" s="398"/>
      <c r="QRA68" s="398"/>
      <c r="QRB68" s="398"/>
      <c r="QRC68" s="398"/>
      <c r="QRD68" s="398"/>
      <c r="QRE68" s="398"/>
      <c r="QRF68" s="398"/>
      <c r="QRG68" s="398"/>
      <c r="QRH68" s="398"/>
      <c r="QRI68" s="398"/>
      <c r="QRJ68" s="398"/>
      <c r="QRK68" s="398"/>
      <c r="QRL68" s="398"/>
      <c r="QRM68" s="398"/>
      <c r="QRN68" s="398"/>
      <c r="QRO68" s="398"/>
      <c r="QRP68" s="398"/>
      <c r="QRQ68" s="398"/>
      <c r="QRR68" s="398"/>
      <c r="QRS68" s="398"/>
      <c r="QRT68" s="398"/>
      <c r="QRU68" s="398"/>
      <c r="QRV68" s="398"/>
      <c r="QRW68" s="398"/>
      <c r="QRX68" s="398"/>
      <c r="QRY68" s="398"/>
      <c r="QRZ68" s="398"/>
      <c r="QSA68" s="398"/>
      <c r="QSB68" s="398"/>
      <c r="QSC68" s="398"/>
      <c r="QSD68" s="398"/>
      <c r="QSE68" s="398"/>
      <c r="QSF68" s="398"/>
      <c r="QSG68" s="398"/>
      <c r="QSH68" s="398"/>
      <c r="QSI68" s="398"/>
      <c r="QSJ68" s="398"/>
      <c r="QSK68" s="398"/>
      <c r="QSL68" s="398"/>
      <c r="QSM68" s="398"/>
      <c r="QSN68" s="398"/>
      <c r="QSO68" s="398"/>
      <c r="QSP68" s="398"/>
      <c r="QSQ68" s="398"/>
      <c r="QSR68" s="398"/>
      <c r="QSS68" s="398"/>
      <c r="QST68" s="398"/>
      <c r="QSU68" s="398"/>
      <c r="QSV68" s="398"/>
      <c r="QSW68" s="398"/>
      <c r="QSX68" s="398"/>
      <c r="QSY68" s="398"/>
      <c r="QSZ68" s="398"/>
      <c r="QTA68" s="398"/>
      <c r="QTB68" s="398"/>
      <c r="QTC68" s="398"/>
      <c r="QTD68" s="398"/>
      <c r="QTE68" s="398"/>
      <c r="QTF68" s="398"/>
      <c r="QTG68" s="398"/>
      <c r="QTH68" s="398"/>
      <c r="QTI68" s="398"/>
      <c r="QTJ68" s="398"/>
      <c r="QTK68" s="398"/>
      <c r="QTL68" s="398"/>
      <c r="QTM68" s="398"/>
      <c r="QTN68" s="398"/>
      <c r="QTO68" s="398"/>
      <c r="QTP68" s="398"/>
      <c r="QTQ68" s="398"/>
      <c r="QTR68" s="398"/>
      <c r="QTS68" s="398"/>
      <c r="QTT68" s="398"/>
      <c r="QTU68" s="398"/>
      <c r="QTV68" s="398"/>
      <c r="QTW68" s="398"/>
      <c r="QTX68" s="398"/>
      <c r="QTY68" s="398"/>
      <c r="QTZ68" s="398"/>
      <c r="QUA68" s="398"/>
      <c r="QUB68" s="398"/>
      <c r="QUC68" s="398"/>
      <c r="QUD68" s="398"/>
      <c r="QUE68" s="398"/>
      <c r="QUF68" s="398"/>
      <c r="QUG68" s="398"/>
      <c r="QUH68" s="398"/>
      <c r="QUI68" s="398"/>
      <c r="QUJ68" s="398"/>
      <c r="QUK68" s="398"/>
      <c r="QUL68" s="398"/>
      <c r="QUM68" s="398"/>
      <c r="QUN68" s="398"/>
      <c r="QUO68" s="398"/>
      <c r="QUP68" s="398"/>
      <c r="QUQ68" s="398"/>
      <c r="QUR68" s="398"/>
      <c r="QUS68" s="398"/>
      <c r="QUT68" s="398"/>
      <c r="QUU68" s="398"/>
      <c r="QUV68" s="398"/>
      <c r="QUW68" s="398"/>
      <c r="QUX68" s="398"/>
      <c r="QUY68" s="398"/>
      <c r="QUZ68" s="398"/>
      <c r="QVA68" s="398"/>
      <c r="QVB68" s="398"/>
      <c r="QVC68" s="398"/>
      <c r="QVD68" s="398"/>
      <c r="QVE68" s="398"/>
      <c r="QVF68" s="398"/>
      <c r="QVG68" s="398"/>
      <c r="QVH68" s="398"/>
      <c r="QVI68" s="398"/>
      <c r="QVJ68" s="398"/>
      <c r="QVK68" s="398"/>
      <c r="QVL68" s="398"/>
      <c r="QVM68" s="398"/>
      <c r="QVN68" s="398"/>
      <c r="QVO68" s="398"/>
      <c r="QVP68" s="398"/>
      <c r="QVQ68" s="398"/>
      <c r="QVR68" s="398"/>
      <c r="QVS68" s="398"/>
      <c r="QVT68" s="398"/>
      <c r="QVU68" s="398"/>
      <c r="QVV68" s="398"/>
      <c r="QVW68" s="398"/>
      <c r="QVX68" s="398"/>
      <c r="QVY68" s="398"/>
      <c r="QVZ68" s="398"/>
      <c r="QWA68" s="398"/>
      <c r="QWB68" s="398"/>
      <c r="QWC68" s="398"/>
      <c r="QWD68" s="398"/>
      <c r="QWE68" s="398"/>
      <c r="QWF68" s="398"/>
      <c r="QWG68" s="398"/>
      <c r="QWH68" s="398"/>
      <c r="QWI68" s="398"/>
      <c r="QWJ68" s="398"/>
      <c r="QWK68" s="398"/>
      <c r="QWL68" s="398"/>
      <c r="QWM68" s="398"/>
      <c r="QWN68" s="398"/>
      <c r="QWO68" s="398"/>
      <c r="QWP68" s="398"/>
      <c r="QWQ68" s="398"/>
      <c r="QWR68" s="398"/>
      <c r="QWS68" s="398"/>
      <c r="QWT68" s="398"/>
      <c r="QWU68" s="398"/>
      <c r="QWV68" s="398"/>
      <c r="QWW68" s="398"/>
      <c r="QWX68" s="398"/>
      <c r="QWY68" s="398"/>
      <c r="QWZ68" s="398"/>
      <c r="QXA68" s="398"/>
      <c r="QXB68" s="398"/>
      <c r="QXC68" s="398"/>
      <c r="QXD68" s="398"/>
      <c r="QXE68" s="398"/>
      <c r="QXF68" s="398"/>
      <c r="QXG68" s="398"/>
      <c r="QXH68" s="398"/>
      <c r="QXI68" s="398"/>
      <c r="QXJ68" s="398"/>
      <c r="QXK68" s="398"/>
      <c r="QXL68" s="398"/>
      <c r="QXM68" s="398"/>
      <c r="QXN68" s="398"/>
      <c r="QXO68" s="398"/>
      <c r="QXP68" s="398"/>
      <c r="QXQ68" s="398"/>
      <c r="QXR68" s="398"/>
      <c r="QXS68" s="398"/>
      <c r="QXT68" s="398"/>
      <c r="QXU68" s="398"/>
      <c r="QXV68" s="398"/>
      <c r="QXW68" s="398"/>
      <c r="QXX68" s="398"/>
      <c r="QXY68" s="398"/>
      <c r="QXZ68" s="398"/>
      <c r="QYA68" s="398"/>
      <c r="QYB68" s="398"/>
      <c r="QYC68" s="398"/>
      <c r="QYD68" s="398"/>
      <c r="QYE68" s="398"/>
      <c r="QYF68" s="398"/>
      <c r="QYG68" s="398"/>
      <c r="QYH68" s="398"/>
      <c r="QYI68" s="398"/>
      <c r="QYJ68" s="398"/>
      <c r="QYK68" s="398"/>
      <c r="QYL68" s="398"/>
      <c r="QYM68" s="398"/>
      <c r="QYN68" s="398"/>
      <c r="QYO68" s="398"/>
      <c r="QYP68" s="398"/>
      <c r="QYQ68" s="398"/>
      <c r="QYR68" s="398"/>
      <c r="QYS68" s="398"/>
      <c r="QYT68" s="398"/>
      <c r="QYU68" s="398"/>
      <c r="QYV68" s="398"/>
      <c r="QYW68" s="398"/>
      <c r="QYX68" s="398"/>
      <c r="QYY68" s="398"/>
      <c r="QYZ68" s="398"/>
      <c r="QZA68" s="398"/>
      <c r="QZB68" s="398"/>
      <c r="QZC68" s="398"/>
      <c r="QZD68" s="398"/>
      <c r="QZE68" s="398"/>
      <c r="QZF68" s="398"/>
      <c r="QZG68" s="398"/>
      <c r="QZH68" s="398"/>
      <c r="QZI68" s="398"/>
      <c r="QZJ68" s="398"/>
      <c r="QZK68" s="398"/>
      <c r="QZL68" s="398"/>
      <c r="QZM68" s="398"/>
      <c r="QZN68" s="398"/>
      <c r="QZO68" s="398"/>
      <c r="QZP68" s="398"/>
      <c r="QZQ68" s="398"/>
      <c r="QZR68" s="398"/>
      <c r="QZS68" s="398"/>
      <c r="QZT68" s="398"/>
      <c r="QZU68" s="398"/>
      <c r="QZV68" s="398"/>
      <c r="QZW68" s="398"/>
      <c r="QZX68" s="398"/>
      <c r="QZY68" s="398"/>
      <c r="QZZ68" s="398"/>
      <c r="RAA68" s="398"/>
      <c r="RAB68" s="398"/>
      <c r="RAC68" s="398"/>
      <c r="RAD68" s="398"/>
      <c r="RAE68" s="398"/>
      <c r="RAF68" s="398"/>
      <c r="RAG68" s="398"/>
      <c r="RAH68" s="398"/>
      <c r="RAI68" s="398"/>
      <c r="RAJ68" s="398"/>
      <c r="RAK68" s="398"/>
      <c r="RAL68" s="398"/>
      <c r="RAM68" s="398"/>
      <c r="RAN68" s="398"/>
      <c r="RAO68" s="398"/>
      <c r="RAP68" s="398"/>
      <c r="RAQ68" s="398"/>
      <c r="RAR68" s="398"/>
      <c r="RAS68" s="398"/>
      <c r="RAT68" s="398"/>
      <c r="RAU68" s="398"/>
      <c r="RAV68" s="398"/>
      <c r="RAW68" s="398"/>
      <c r="RAX68" s="398"/>
      <c r="RAY68" s="398"/>
      <c r="RAZ68" s="398"/>
      <c r="RBA68" s="398"/>
      <c r="RBB68" s="398"/>
      <c r="RBC68" s="398"/>
      <c r="RBD68" s="398"/>
      <c r="RBE68" s="398"/>
      <c r="RBF68" s="398"/>
      <c r="RBG68" s="398"/>
      <c r="RBH68" s="398"/>
      <c r="RBI68" s="398"/>
      <c r="RBJ68" s="398"/>
      <c r="RBK68" s="398"/>
      <c r="RBL68" s="398"/>
      <c r="RBM68" s="398"/>
      <c r="RBN68" s="398"/>
      <c r="RBO68" s="398"/>
      <c r="RBP68" s="398"/>
      <c r="RBQ68" s="398"/>
      <c r="RBR68" s="398"/>
      <c r="RBS68" s="398"/>
      <c r="RBT68" s="398"/>
      <c r="RBU68" s="398"/>
      <c r="RBV68" s="398"/>
      <c r="RBW68" s="398"/>
      <c r="RBX68" s="398"/>
      <c r="RBY68" s="398"/>
      <c r="RBZ68" s="398"/>
      <c r="RCA68" s="398"/>
      <c r="RCB68" s="398"/>
      <c r="RCC68" s="398"/>
      <c r="RCD68" s="398"/>
      <c r="RCE68" s="398"/>
      <c r="RCF68" s="398"/>
      <c r="RCG68" s="398"/>
      <c r="RCH68" s="398"/>
      <c r="RCI68" s="398"/>
      <c r="RCJ68" s="398"/>
      <c r="RCK68" s="398"/>
      <c r="RCL68" s="398"/>
      <c r="RCM68" s="398"/>
      <c r="RCN68" s="398"/>
      <c r="RCO68" s="398"/>
      <c r="RCP68" s="398"/>
      <c r="RCQ68" s="398"/>
      <c r="RCR68" s="398"/>
      <c r="RCS68" s="398"/>
      <c r="RCT68" s="398"/>
      <c r="RCU68" s="398"/>
      <c r="RCV68" s="398"/>
      <c r="RCW68" s="398"/>
      <c r="RCX68" s="398"/>
      <c r="RCY68" s="398"/>
      <c r="RCZ68" s="398"/>
      <c r="RDA68" s="398"/>
      <c r="RDB68" s="398"/>
      <c r="RDC68" s="398"/>
      <c r="RDD68" s="398"/>
      <c r="RDE68" s="398"/>
      <c r="RDF68" s="398"/>
      <c r="RDG68" s="398"/>
      <c r="RDH68" s="398"/>
      <c r="RDI68" s="398"/>
      <c r="RDJ68" s="398"/>
      <c r="RDK68" s="398"/>
      <c r="RDL68" s="398"/>
      <c r="RDM68" s="398"/>
      <c r="RDN68" s="398"/>
      <c r="RDO68" s="398"/>
      <c r="RDP68" s="398"/>
      <c r="RDQ68" s="398"/>
      <c r="RDR68" s="398"/>
      <c r="RDS68" s="398"/>
      <c r="RDT68" s="398"/>
      <c r="RDU68" s="398"/>
      <c r="RDV68" s="398"/>
      <c r="RDW68" s="398"/>
      <c r="RDX68" s="398"/>
      <c r="RDY68" s="398"/>
      <c r="RDZ68" s="398"/>
      <c r="REA68" s="398"/>
      <c r="REB68" s="398"/>
      <c r="REC68" s="398"/>
      <c r="RED68" s="398"/>
      <c r="REE68" s="398"/>
      <c r="REF68" s="398"/>
      <c r="REG68" s="398"/>
      <c r="REH68" s="398"/>
      <c r="REI68" s="398"/>
      <c r="REJ68" s="398"/>
      <c r="REK68" s="398"/>
      <c r="REL68" s="398"/>
      <c r="REM68" s="398"/>
      <c r="REN68" s="398"/>
      <c r="REO68" s="398"/>
      <c r="REP68" s="398"/>
      <c r="REQ68" s="398"/>
      <c r="RER68" s="398"/>
      <c r="RES68" s="398"/>
      <c r="RET68" s="398"/>
      <c r="REU68" s="398"/>
      <c r="REV68" s="398"/>
      <c r="REW68" s="398"/>
      <c r="REX68" s="398"/>
      <c r="REY68" s="398"/>
      <c r="REZ68" s="398"/>
      <c r="RFA68" s="398"/>
      <c r="RFB68" s="398"/>
      <c r="RFC68" s="398"/>
      <c r="RFD68" s="398"/>
      <c r="RFE68" s="398"/>
      <c r="RFF68" s="398"/>
      <c r="RFG68" s="398"/>
      <c r="RFH68" s="398"/>
      <c r="RFI68" s="398"/>
      <c r="RFJ68" s="398"/>
      <c r="RFK68" s="398"/>
      <c r="RFL68" s="398"/>
      <c r="RFM68" s="398"/>
      <c r="RFN68" s="398"/>
      <c r="RFO68" s="398"/>
      <c r="RFP68" s="398"/>
      <c r="RFQ68" s="398"/>
      <c r="RFR68" s="398"/>
      <c r="RFS68" s="398"/>
      <c r="RFT68" s="398"/>
      <c r="RFU68" s="398"/>
      <c r="RFV68" s="398"/>
      <c r="RFW68" s="398"/>
      <c r="RFX68" s="398"/>
      <c r="RFY68" s="398"/>
      <c r="RFZ68" s="398"/>
      <c r="RGA68" s="398"/>
      <c r="RGB68" s="398"/>
      <c r="RGC68" s="398"/>
      <c r="RGD68" s="398"/>
      <c r="RGE68" s="398"/>
      <c r="RGF68" s="398"/>
      <c r="RGG68" s="398"/>
      <c r="RGH68" s="398"/>
      <c r="RGI68" s="398"/>
      <c r="RGJ68" s="398"/>
      <c r="RGK68" s="398"/>
      <c r="RGL68" s="398"/>
      <c r="RGM68" s="398"/>
      <c r="RGN68" s="398"/>
      <c r="RGO68" s="398"/>
      <c r="RGP68" s="398"/>
      <c r="RGQ68" s="398"/>
      <c r="RGR68" s="398"/>
      <c r="RGS68" s="398"/>
      <c r="RGT68" s="398"/>
      <c r="RGU68" s="398"/>
      <c r="RGV68" s="398"/>
      <c r="RGW68" s="398"/>
      <c r="RGX68" s="398"/>
      <c r="RGY68" s="398"/>
      <c r="RGZ68" s="398"/>
      <c r="RHA68" s="398"/>
      <c r="RHB68" s="398"/>
      <c r="RHC68" s="398"/>
      <c r="RHD68" s="398"/>
      <c r="RHE68" s="398"/>
      <c r="RHF68" s="398"/>
      <c r="RHG68" s="398"/>
      <c r="RHH68" s="398"/>
      <c r="RHI68" s="398"/>
      <c r="RHJ68" s="398"/>
      <c r="RHK68" s="398"/>
      <c r="RHL68" s="398"/>
      <c r="RHM68" s="398"/>
      <c r="RHN68" s="398"/>
      <c r="RHO68" s="398"/>
      <c r="RHP68" s="398"/>
      <c r="RHQ68" s="398"/>
      <c r="RHR68" s="398"/>
      <c r="RHS68" s="398"/>
      <c r="RHT68" s="398"/>
      <c r="RHU68" s="398"/>
      <c r="RHV68" s="398"/>
      <c r="RHW68" s="398"/>
      <c r="RHX68" s="398"/>
      <c r="RHY68" s="398"/>
      <c r="RHZ68" s="398"/>
      <c r="RIA68" s="398"/>
      <c r="RIB68" s="398"/>
      <c r="RIC68" s="398"/>
      <c r="RID68" s="398"/>
      <c r="RIE68" s="398"/>
      <c r="RIF68" s="398"/>
      <c r="RIG68" s="398"/>
      <c r="RIH68" s="398"/>
      <c r="RII68" s="398"/>
      <c r="RIJ68" s="398"/>
      <c r="RIK68" s="398"/>
      <c r="RIL68" s="398"/>
      <c r="RIM68" s="398"/>
      <c r="RIN68" s="398"/>
      <c r="RIO68" s="398"/>
      <c r="RIP68" s="398"/>
      <c r="RIQ68" s="398"/>
      <c r="RIR68" s="398"/>
      <c r="RIS68" s="398"/>
      <c r="RIT68" s="398"/>
      <c r="RIU68" s="398"/>
      <c r="RIV68" s="398"/>
      <c r="RIW68" s="398"/>
      <c r="RIX68" s="398"/>
      <c r="RIY68" s="398"/>
      <c r="RIZ68" s="398"/>
      <c r="RJA68" s="398"/>
      <c r="RJB68" s="398"/>
      <c r="RJC68" s="398"/>
      <c r="RJD68" s="398"/>
      <c r="RJE68" s="398"/>
      <c r="RJF68" s="398"/>
      <c r="RJG68" s="398"/>
      <c r="RJH68" s="398"/>
      <c r="RJI68" s="398"/>
      <c r="RJJ68" s="398"/>
      <c r="RJK68" s="398"/>
      <c r="RJL68" s="398"/>
      <c r="RJM68" s="398"/>
      <c r="RJN68" s="398"/>
      <c r="RJO68" s="398"/>
      <c r="RJP68" s="398"/>
      <c r="RJQ68" s="398"/>
      <c r="RJR68" s="398"/>
      <c r="RJS68" s="398"/>
      <c r="RJT68" s="398"/>
      <c r="RJU68" s="398"/>
      <c r="RJV68" s="398"/>
      <c r="RJW68" s="398"/>
      <c r="RJX68" s="398"/>
      <c r="RJY68" s="398"/>
      <c r="RJZ68" s="398"/>
      <c r="RKA68" s="398"/>
      <c r="RKB68" s="398"/>
      <c r="RKC68" s="398"/>
      <c r="RKD68" s="398"/>
      <c r="RKE68" s="398"/>
      <c r="RKF68" s="398"/>
      <c r="RKG68" s="398"/>
      <c r="RKH68" s="398"/>
      <c r="RKI68" s="398"/>
      <c r="RKJ68" s="398"/>
      <c r="RKK68" s="398"/>
      <c r="RKL68" s="398"/>
      <c r="RKM68" s="398"/>
      <c r="RKN68" s="398"/>
      <c r="RKO68" s="398"/>
      <c r="RKP68" s="398"/>
      <c r="RKQ68" s="398"/>
      <c r="RKR68" s="398"/>
      <c r="RKS68" s="398"/>
      <c r="RKT68" s="398"/>
      <c r="RKU68" s="398"/>
      <c r="RKV68" s="398"/>
      <c r="RKW68" s="398"/>
      <c r="RKX68" s="398"/>
      <c r="RKY68" s="398"/>
      <c r="RKZ68" s="398"/>
      <c r="RLA68" s="398"/>
      <c r="RLB68" s="398"/>
      <c r="RLC68" s="398"/>
      <c r="RLD68" s="398"/>
      <c r="RLE68" s="398"/>
      <c r="RLF68" s="398"/>
      <c r="RLG68" s="398"/>
      <c r="RLH68" s="398"/>
      <c r="RLI68" s="398"/>
      <c r="RLJ68" s="398"/>
      <c r="RLK68" s="398"/>
      <c r="RLL68" s="398"/>
      <c r="RLM68" s="398"/>
      <c r="RLN68" s="398"/>
      <c r="RLO68" s="398"/>
      <c r="RLP68" s="398"/>
      <c r="RLQ68" s="398"/>
      <c r="RLR68" s="398"/>
      <c r="RLS68" s="398"/>
      <c r="RLT68" s="398"/>
      <c r="RLU68" s="398"/>
      <c r="RLV68" s="398"/>
      <c r="RLW68" s="398"/>
      <c r="RLX68" s="398"/>
      <c r="RLY68" s="398"/>
      <c r="RLZ68" s="398"/>
      <c r="RMA68" s="398"/>
      <c r="RMB68" s="398"/>
      <c r="RMC68" s="398"/>
      <c r="RMD68" s="398"/>
      <c r="RME68" s="398"/>
      <c r="RMF68" s="398"/>
      <c r="RMG68" s="398"/>
      <c r="RMH68" s="398"/>
      <c r="RMI68" s="398"/>
      <c r="RMJ68" s="398"/>
      <c r="RMK68" s="398"/>
      <c r="RML68" s="398"/>
      <c r="RMM68" s="398"/>
      <c r="RMN68" s="398"/>
      <c r="RMO68" s="398"/>
      <c r="RMP68" s="398"/>
      <c r="RMQ68" s="398"/>
      <c r="RMR68" s="398"/>
      <c r="RMS68" s="398"/>
      <c r="RMT68" s="398"/>
      <c r="RMU68" s="398"/>
      <c r="RMV68" s="398"/>
      <c r="RMW68" s="398"/>
      <c r="RMX68" s="398"/>
      <c r="RMY68" s="398"/>
      <c r="RMZ68" s="398"/>
      <c r="RNA68" s="398"/>
      <c r="RNB68" s="398"/>
      <c r="RNC68" s="398"/>
      <c r="RND68" s="398"/>
      <c r="RNE68" s="398"/>
      <c r="RNF68" s="398"/>
      <c r="RNG68" s="398"/>
      <c r="RNH68" s="398"/>
      <c r="RNI68" s="398"/>
      <c r="RNJ68" s="398"/>
      <c r="RNK68" s="398"/>
      <c r="RNL68" s="398"/>
      <c r="RNM68" s="398"/>
      <c r="RNN68" s="398"/>
      <c r="RNO68" s="398"/>
      <c r="RNP68" s="398"/>
      <c r="RNQ68" s="398"/>
      <c r="RNR68" s="398"/>
      <c r="RNS68" s="398"/>
      <c r="RNT68" s="398"/>
      <c r="RNU68" s="398"/>
      <c r="RNV68" s="398"/>
      <c r="RNW68" s="398"/>
      <c r="RNX68" s="398"/>
      <c r="RNY68" s="398"/>
      <c r="RNZ68" s="398"/>
      <c r="ROA68" s="398"/>
      <c r="ROB68" s="398"/>
      <c r="ROC68" s="398"/>
      <c r="ROD68" s="398"/>
      <c r="ROE68" s="398"/>
      <c r="ROF68" s="398"/>
      <c r="ROG68" s="398"/>
      <c r="ROH68" s="398"/>
      <c r="ROI68" s="398"/>
      <c r="ROJ68" s="398"/>
      <c r="ROK68" s="398"/>
      <c r="ROL68" s="398"/>
      <c r="ROM68" s="398"/>
      <c r="RON68" s="398"/>
      <c r="ROO68" s="398"/>
      <c r="ROP68" s="398"/>
      <c r="ROQ68" s="398"/>
      <c r="ROR68" s="398"/>
      <c r="ROS68" s="398"/>
      <c r="ROT68" s="398"/>
      <c r="ROU68" s="398"/>
      <c r="ROV68" s="398"/>
      <c r="ROW68" s="398"/>
      <c r="ROX68" s="398"/>
      <c r="ROY68" s="398"/>
      <c r="ROZ68" s="398"/>
      <c r="RPA68" s="398"/>
      <c r="RPB68" s="398"/>
      <c r="RPC68" s="398"/>
      <c r="RPD68" s="398"/>
      <c r="RPE68" s="398"/>
      <c r="RPF68" s="398"/>
      <c r="RPG68" s="398"/>
      <c r="RPH68" s="398"/>
      <c r="RPI68" s="398"/>
      <c r="RPJ68" s="398"/>
      <c r="RPK68" s="398"/>
      <c r="RPL68" s="398"/>
      <c r="RPM68" s="398"/>
      <c r="RPN68" s="398"/>
      <c r="RPO68" s="398"/>
      <c r="RPP68" s="398"/>
      <c r="RPQ68" s="398"/>
      <c r="RPR68" s="398"/>
      <c r="RPS68" s="398"/>
      <c r="RPT68" s="398"/>
      <c r="RPU68" s="398"/>
      <c r="RPV68" s="398"/>
      <c r="RPW68" s="398"/>
      <c r="RPX68" s="398"/>
      <c r="RPY68" s="398"/>
      <c r="RPZ68" s="398"/>
      <c r="RQA68" s="398"/>
      <c r="RQB68" s="398"/>
      <c r="RQC68" s="398"/>
      <c r="RQD68" s="398"/>
      <c r="RQE68" s="398"/>
      <c r="RQF68" s="398"/>
      <c r="RQG68" s="398"/>
      <c r="RQH68" s="398"/>
      <c r="RQI68" s="398"/>
      <c r="RQJ68" s="398"/>
      <c r="RQK68" s="398"/>
      <c r="RQL68" s="398"/>
      <c r="RQM68" s="398"/>
      <c r="RQN68" s="398"/>
      <c r="RQO68" s="398"/>
      <c r="RQP68" s="398"/>
      <c r="RQQ68" s="398"/>
      <c r="RQR68" s="398"/>
      <c r="RQS68" s="398"/>
      <c r="RQT68" s="398"/>
      <c r="RQU68" s="398"/>
      <c r="RQV68" s="398"/>
      <c r="RQW68" s="398"/>
      <c r="RQX68" s="398"/>
      <c r="RQY68" s="398"/>
      <c r="RQZ68" s="398"/>
      <c r="RRA68" s="398"/>
      <c r="RRB68" s="398"/>
      <c r="RRC68" s="398"/>
      <c r="RRD68" s="398"/>
      <c r="RRE68" s="398"/>
      <c r="RRF68" s="398"/>
      <c r="RRG68" s="398"/>
      <c r="RRH68" s="398"/>
      <c r="RRI68" s="398"/>
      <c r="RRJ68" s="398"/>
      <c r="RRK68" s="398"/>
      <c r="RRL68" s="398"/>
      <c r="RRM68" s="398"/>
      <c r="RRN68" s="398"/>
      <c r="RRO68" s="398"/>
      <c r="RRP68" s="398"/>
      <c r="RRQ68" s="398"/>
      <c r="RRR68" s="398"/>
      <c r="RRS68" s="398"/>
      <c r="RRT68" s="398"/>
      <c r="RRU68" s="398"/>
      <c r="RRV68" s="398"/>
      <c r="RRW68" s="398"/>
      <c r="RRX68" s="398"/>
      <c r="RRY68" s="398"/>
      <c r="RRZ68" s="398"/>
      <c r="RSA68" s="398"/>
      <c r="RSB68" s="398"/>
      <c r="RSC68" s="398"/>
      <c r="RSD68" s="398"/>
      <c r="RSE68" s="398"/>
      <c r="RSF68" s="398"/>
      <c r="RSG68" s="398"/>
      <c r="RSH68" s="398"/>
      <c r="RSI68" s="398"/>
      <c r="RSJ68" s="398"/>
      <c r="RSK68" s="398"/>
      <c r="RSL68" s="398"/>
      <c r="RSM68" s="398"/>
      <c r="RSN68" s="398"/>
      <c r="RSO68" s="398"/>
      <c r="RSP68" s="398"/>
      <c r="RSQ68" s="398"/>
      <c r="RSR68" s="398"/>
      <c r="RSS68" s="398"/>
      <c r="RST68" s="398"/>
      <c r="RSU68" s="398"/>
      <c r="RSV68" s="398"/>
      <c r="RSW68" s="398"/>
      <c r="RSX68" s="398"/>
      <c r="RSY68" s="398"/>
      <c r="RSZ68" s="398"/>
      <c r="RTA68" s="398"/>
      <c r="RTB68" s="398"/>
      <c r="RTC68" s="398"/>
      <c r="RTD68" s="398"/>
      <c r="RTE68" s="398"/>
      <c r="RTF68" s="398"/>
      <c r="RTG68" s="398"/>
      <c r="RTH68" s="398"/>
      <c r="RTI68" s="398"/>
      <c r="RTJ68" s="398"/>
      <c r="RTK68" s="398"/>
      <c r="RTL68" s="398"/>
      <c r="RTM68" s="398"/>
      <c r="RTN68" s="398"/>
      <c r="RTO68" s="398"/>
      <c r="RTP68" s="398"/>
      <c r="RTQ68" s="398"/>
      <c r="RTR68" s="398"/>
      <c r="RTS68" s="398"/>
      <c r="RTT68" s="398"/>
      <c r="RTU68" s="398"/>
      <c r="RTV68" s="398"/>
      <c r="RTW68" s="398"/>
      <c r="RTX68" s="398"/>
      <c r="RTY68" s="398"/>
      <c r="RTZ68" s="398"/>
      <c r="RUA68" s="398"/>
      <c r="RUB68" s="398"/>
      <c r="RUC68" s="398"/>
      <c r="RUD68" s="398"/>
      <c r="RUE68" s="398"/>
      <c r="RUF68" s="398"/>
      <c r="RUG68" s="398"/>
      <c r="RUH68" s="398"/>
      <c r="RUI68" s="398"/>
      <c r="RUJ68" s="398"/>
      <c r="RUK68" s="398"/>
      <c r="RUL68" s="398"/>
      <c r="RUM68" s="398"/>
      <c r="RUN68" s="398"/>
      <c r="RUO68" s="398"/>
      <c r="RUP68" s="398"/>
      <c r="RUQ68" s="398"/>
      <c r="RUR68" s="398"/>
      <c r="RUS68" s="398"/>
      <c r="RUT68" s="398"/>
      <c r="RUU68" s="398"/>
      <c r="RUV68" s="398"/>
      <c r="RUW68" s="398"/>
      <c r="RUX68" s="398"/>
      <c r="RUY68" s="398"/>
      <c r="RUZ68" s="398"/>
      <c r="RVA68" s="398"/>
      <c r="RVB68" s="398"/>
      <c r="RVC68" s="398"/>
      <c r="RVD68" s="398"/>
      <c r="RVE68" s="398"/>
      <c r="RVF68" s="398"/>
      <c r="RVG68" s="398"/>
      <c r="RVH68" s="398"/>
      <c r="RVI68" s="398"/>
      <c r="RVJ68" s="398"/>
      <c r="RVK68" s="398"/>
      <c r="RVL68" s="398"/>
      <c r="RVM68" s="398"/>
      <c r="RVN68" s="398"/>
      <c r="RVO68" s="398"/>
      <c r="RVP68" s="398"/>
      <c r="RVQ68" s="398"/>
      <c r="RVR68" s="398"/>
      <c r="RVS68" s="398"/>
      <c r="RVT68" s="398"/>
      <c r="RVU68" s="398"/>
      <c r="RVV68" s="398"/>
      <c r="RVW68" s="398"/>
      <c r="RVX68" s="398"/>
      <c r="RVY68" s="398"/>
      <c r="RVZ68" s="398"/>
      <c r="RWA68" s="398"/>
      <c r="RWB68" s="398"/>
      <c r="RWC68" s="398"/>
      <c r="RWD68" s="398"/>
      <c r="RWE68" s="398"/>
      <c r="RWF68" s="398"/>
      <c r="RWG68" s="398"/>
      <c r="RWH68" s="398"/>
      <c r="RWI68" s="398"/>
      <c r="RWJ68" s="398"/>
      <c r="RWK68" s="398"/>
      <c r="RWL68" s="398"/>
      <c r="RWM68" s="398"/>
      <c r="RWN68" s="398"/>
      <c r="RWO68" s="398"/>
      <c r="RWP68" s="398"/>
      <c r="RWQ68" s="398"/>
      <c r="RWR68" s="398"/>
      <c r="RWS68" s="398"/>
      <c r="RWT68" s="398"/>
      <c r="RWU68" s="398"/>
      <c r="RWV68" s="398"/>
      <c r="RWW68" s="398"/>
      <c r="RWX68" s="398"/>
      <c r="RWY68" s="398"/>
      <c r="RWZ68" s="398"/>
      <c r="RXA68" s="398"/>
      <c r="RXB68" s="398"/>
      <c r="RXC68" s="398"/>
      <c r="RXD68" s="398"/>
      <c r="RXE68" s="398"/>
      <c r="RXF68" s="398"/>
      <c r="RXG68" s="398"/>
      <c r="RXH68" s="398"/>
      <c r="RXI68" s="398"/>
      <c r="RXJ68" s="398"/>
      <c r="RXK68" s="398"/>
      <c r="RXL68" s="398"/>
      <c r="RXM68" s="398"/>
      <c r="RXN68" s="398"/>
      <c r="RXO68" s="398"/>
      <c r="RXP68" s="398"/>
      <c r="RXQ68" s="398"/>
      <c r="RXR68" s="398"/>
      <c r="RXS68" s="398"/>
      <c r="RXT68" s="398"/>
      <c r="RXU68" s="398"/>
      <c r="RXV68" s="398"/>
      <c r="RXW68" s="398"/>
      <c r="RXX68" s="398"/>
      <c r="RXY68" s="398"/>
      <c r="RXZ68" s="398"/>
      <c r="RYA68" s="398"/>
      <c r="RYB68" s="398"/>
      <c r="RYC68" s="398"/>
      <c r="RYD68" s="398"/>
      <c r="RYE68" s="398"/>
      <c r="RYF68" s="398"/>
      <c r="RYG68" s="398"/>
      <c r="RYH68" s="398"/>
      <c r="RYI68" s="398"/>
      <c r="RYJ68" s="398"/>
      <c r="RYK68" s="398"/>
      <c r="RYL68" s="398"/>
      <c r="RYM68" s="398"/>
      <c r="RYN68" s="398"/>
      <c r="RYO68" s="398"/>
      <c r="RYP68" s="398"/>
      <c r="RYQ68" s="398"/>
      <c r="RYR68" s="398"/>
      <c r="RYS68" s="398"/>
      <c r="RYT68" s="398"/>
      <c r="RYU68" s="398"/>
      <c r="RYV68" s="398"/>
      <c r="RYW68" s="398"/>
      <c r="RYX68" s="398"/>
      <c r="RYY68" s="398"/>
      <c r="RYZ68" s="398"/>
      <c r="RZA68" s="398"/>
      <c r="RZB68" s="398"/>
      <c r="RZC68" s="398"/>
      <c r="RZD68" s="398"/>
      <c r="RZE68" s="398"/>
      <c r="RZF68" s="398"/>
      <c r="RZG68" s="398"/>
      <c r="RZH68" s="398"/>
      <c r="RZI68" s="398"/>
      <c r="RZJ68" s="398"/>
      <c r="RZK68" s="398"/>
      <c r="RZL68" s="398"/>
      <c r="RZM68" s="398"/>
      <c r="RZN68" s="398"/>
      <c r="RZO68" s="398"/>
      <c r="RZP68" s="398"/>
      <c r="RZQ68" s="398"/>
      <c r="RZR68" s="398"/>
      <c r="RZS68" s="398"/>
      <c r="RZT68" s="398"/>
      <c r="RZU68" s="398"/>
      <c r="RZV68" s="398"/>
      <c r="RZW68" s="398"/>
      <c r="RZX68" s="398"/>
      <c r="RZY68" s="398"/>
      <c r="RZZ68" s="398"/>
      <c r="SAA68" s="398"/>
      <c r="SAB68" s="398"/>
      <c r="SAC68" s="398"/>
      <c r="SAD68" s="398"/>
      <c r="SAE68" s="398"/>
      <c r="SAF68" s="398"/>
      <c r="SAG68" s="398"/>
      <c r="SAH68" s="398"/>
      <c r="SAI68" s="398"/>
      <c r="SAJ68" s="398"/>
      <c r="SAK68" s="398"/>
      <c r="SAL68" s="398"/>
      <c r="SAM68" s="398"/>
      <c r="SAN68" s="398"/>
      <c r="SAO68" s="398"/>
      <c r="SAP68" s="398"/>
      <c r="SAQ68" s="398"/>
      <c r="SAR68" s="398"/>
      <c r="SAS68" s="398"/>
      <c r="SAT68" s="398"/>
      <c r="SAU68" s="398"/>
      <c r="SAV68" s="398"/>
      <c r="SAW68" s="398"/>
      <c r="SAX68" s="398"/>
      <c r="SAY68" s="398"/>
      <c r="SAZ68" s="398"/>
      <c r="SBA68" s="398"/>
      <c r="SBB68" s="398"/>
      <c r="SBC68" s="398"/>
      <c r="SBD68" s="398"/>
      <c r="SBE68" s="398"/>
      <c r="SBF68" s="398"/>
      <c r="SBG68" s="398"/>
      <c r="SBH68" s="398"/>
      <c r="SBI68" s="398"/>
      <c r="SBJ68" s="398"/>
      <c r="SBK68" s="398"/>
      <c r="SBL68" s="398"/>
      <c r="SBM68" s="398"/>
      <c r="SBN68" s="398"/>
      <c r="SBO68" s="398"/>
      <c r="SBP68" s="398"/>
      <c r="SBQ68" s="398"/>
      <c r="SBR68" s="398"/>
      <c r="SBS68" s="398"/>
      <c r="SBT68" s="398"/>
      <c r="SBU68" s="398"/>
      <c r="SBV68" s="398"/>
      <c r="SBW68" s="398"/>
      <c r="SBX68" s="398"/>
      <c r="SBY68" s="398"/>
      <c r="SBZ68" s="398"/>
      <c r="SCA68" s="398"/>
      <c r="SCB68" s="398"/>
      <c r="SCC68" s="398"/>
      <c r="SCD68" s="398"/>
      <c r="SCE68" s="398"/>
      <c r="SCF68" s="398"/>
      <c r="SCG68" s="398"/>
      <c r="SCH68" s="398"/>
      <c r="SCI68" s="398"/>
      <c r="SCJ68" s="398"/>
      <c r="SCK68" s="398"/>
      <c r="SCL68" s="398"/>
      <c r="SCM68" s="398"/>
      <c r="SCN68" s="398"/>
      <c r="SCO68" s="398"/>
      <c r="SCP68" s="398"/>
      <c r="SCQ68" s="398"/>
      <c r="SCR68" s="398"/>
      <c r="SCS68" s="398"/>
      <c r="SCT68" s="398"/>
      <c r="SCU68" s="398"/>
      <c r="SCV68" s="398"/>
      <c r="SCW68" s="398"/>
      <c r="SCX68" s="398"/>
      <c r="SCY68" s="398"/>
      <c r="SCZ68" s="398"/>
      <c r="SDA68" s="398"/>
      <c r="SDB68" s="398"/>
      <c r="SDC68" s="398"/>
      <c r="SDD68" s="398"/>
      <c r="SDE68" s="398"/>
      <c r="SDF68" s="398"/>
      <c r="SDG68" s="398"/>
      <c r="SDH68" s="398"/>
      <c r="SDI68" s="398"/>
      <c r="SDJ68" s="398"/>
      <c r="SDK68" s="398"/>
      <c r="SDL68" s="398"/>
      <c r="SDM68" s="398"/>
      <c r="SDN68" s="398"/>
      <c r="SDO68" s="398"/>
      <c r="SDP68" s="398"/>
      <c r="SDQ68" s="398"/>
      <c r="SDR68" s="398"/>
      <c r="SDS68" s="398"/>
      <c r="SDT68" s="398"/>
      <c r="SDU68" s="398"/>
      <c r="SDV68" s="398"/>
      <c r="SDW68" s="398"/>
      <c r="SDX68" s="398"/>
      <c r="SDY68" s="398"/>
      <c r="SDZ68" s="398"/>
      <c r="SEA68" s="398"/>
      <c r="SEB68" s="398"/>
      <c r="SEC68" s="398"/>
      <c r="SED68" s="398"/>
      <c r="SEE68" s="398"/>
      <c r="SEF68" s="398"/>
      <c r="SEG68" s="398"/>
      <c r="SEH68" s="398"/>
      <c r="SEI68" s="398"/>
      <c r="SEJ68" s="398"/>
      <c r="SEK68" s="398"/>
      <c r="SEL68" s="398"/>
      <c r="SEM68" s="398"/>
      <c r="SEN68" s="398"/>
      <c r="SEO68" s="398"/>
      <c r="SEP68" s="398"/>
      <c r="SEQ68" s="398"/>
      <c r="SER68" s="398"/>
      <c r="SES68" s="398"/>
      <c r="SET68" s="398"/>
      <c r="SEU68" s="398"/>
      <c r="SEV68" s="398"/>
      <c r="SEW68" s="398"/>
      <c r="SEX68" s="398"/>
      <c r="SEY68" s="398"/>
      <c r="SEZ68" s="398"/>
      <c r="SFA68" s="398"/>
      <c r="SFB68" s="398"/>
      <c r="SFC68" s="398"/>
      <c r="SFD68" s="398"/>
      <c r="SFE68" s="398"/>
      <c r="SFF68" s="398"/>
      <c r="SFG68" s="398"/>
      <c r="SFH68" s="398"/>
      <c r="SFI68" s="398"/>
      <c r="SFJ68" s="398"/>
      <c r="SFK68" s="398"/>
      <c r="SFL68" s="398"/>
      <c r="SFM68" s="398"/>
      <c r="SFN68" s="398"/>
      <c r="SFO68" s="398"/>
      <c r="SFP68" s="398"/>
      <c r="SFQ68" s="398"/>
      <c r="SFR68" s="398"/>
      <c r="SFS68" s="398"/>
      <c r="SFT68" s="398"/>
      <c r="SFU68" s="398"/>
      <c r="SFV68" s="398"/>
      <c r="SFW68" s="398"/>
      <c r="SFX68" s="398"/>
      <c r="SFY68" s="398"/>
      <c r="SFZ68" s="398"/>
      <c r="SGA68" s="398"/>
      <c r="SGB68" s="398"/>
      <c r="SGC68" s="398"/>
      <c r="SGD68" s="398"/>
      <c r="SGE68" s="398"/>
      <c r="SGF68" s="398"/>
      <c r="SGG68" s="398"/>
      <c r="SGH68" s="398"/>
      <c r="SGI68" s="398"/>
      <c r="SGJ68" s="398"/>
      <c r="SGK68" s="398"/>
      <c r="SGL68" s="398"/>
      <c r="SGM68" s="398"/>
      <c r="SGN68" s="398"/>
      <c r="SGO68" s="398"/>
      <c r="SGP68" s="398"/>
      <c r="SGQ68" s="398"/>
      <c r="SGR68" s="398"/>
      <c r="SGS68" s="398"/>
      <c r="SGT68" s="398"/>
      <c r="SGU68" s="398"/>
      <c r="SGV68" s="398"/>
      <c r="SGW68" s="398"/>
      <c r="SGX68" s="398"/>
      <c r="SGY68" s="398"/>
      <c r="SGZ68" s="398"/>
      <c r="SHA68" s="398"/>
      <c r="SHB68" s="398"/>
      <c r="SHC68" s="398"/>
      <c r="SHD68" s="398"/>
      <c r="SHE68" s="398"/>
      <c r="SHF68" s="398"/>
      <c r="SHG68" s="398"/>
      <c r="SHH68" s="398"/>
      <c r="SHI68" s="398"/>
      <c r="SHJ68" s="398"/>
      <c r="SHK68" s="398"/>
      <c r="SHL68" s="398"/>
      <c r="SHM68" s="398"/>
      <c r="SHN68" s="398"/>
      <c r="SHO68" s="398"/>
      <c r="SHP68" s="398"/>
      <c r="SHQ68" s="398"/>
      <c r="SHR68" s="398"/>
      <c r="SHS68" s="398"/>
      <c r="SHT68" s="398"/>
      <c r="SHU68" s="398"/>
      <c r="SHV68" s="398"/>
      <c r="SHW68" s="398"/>
      <c r="SHX68" s="398"/>
      <c r="SHY68" s="398"/>
      <c r="SHZ68" s="398"/>
      <c r="SIA68" s="398"/>
      <c r="SIB68" s="398"/>
      <c r="SIC68" s="398"/>
      <c r="SID68" s="398"/>
      <c r="SIE68" s="398"/>
      <c r="SIF68" s="398"/>
      <c r="SIG68" s="398"/>
      <c r="SIH68" s="398"/>
      <c r="SII68" s="398"/>
      <c r="SIJ68" s="398"/>
      <c r="SIK68" s="398"/>
      <c r="SIL68" s="398"/>
      <c r="SIM68" s="398"/>
      <c r="SIN68" s="398"/>
      <c r="SIO68" s="398"/>
      <c r="SIP68" s="398"/>
      <c r="SIQ68" s="398"/>
      <c r="SIR68" s="398"/>
      <c r="SIS68" s="398"/>
      <c r="SIT68" s="398"/>
      <c r="SIU68" s="398"/>
      <c r="SIV68" s="398"/>
      <c r="SIW68" s="398"/>
      <c r="SIX68" s="398"/>
      <c r="SIY68" s="398"/>
      <c r="SIZ68" s="398"/>
      <c r="SJA68" s="398"/>
      <c r="SJB68" s="398"/>
      <c r="SJC68" s="398"/>
      <c r="SJD68" s="398"/>
      <c r="SJE68" s="398"/>
      <c r="SJF68" s="398"/>
      <c r="SJG68" s="398"/>
      <c r="SJH68" s="398"/>
      <c r="SJI68" s="398"/>
      <c r="SJJ68" s="398"/>
      <c r="SJK68" s="398"/>
      <c r="SJL68" s="398"/>
      <c r="SJM68" s="398"/>
      <c r="SJN68" s="398"/>
      <c r="SJO68" s="398"/>
      <c r="SJP68" s="398"/>
      <c r="SJQ68" s="398"/>
      <c r="SJR68" s="398"/>
      <c r="SJS68" s="398"/>
      <c r="SJT68" s="398"/>
      <c r="SJU68" s="398"/>
      <c r="SJV68" s="398"/>
      <c r="SJW68" s="398"/>
      <c r="SJX68" s="398"/>
      <c r="SJY68" s="398"/>
      <c r="SJZ68" s="398"/>
      <c r="SKA68" s="398"/>
      <c r="SKB68" s="398"/>
      <c r="SKC68" s="398"/>
      <c r="SKD68" s="398"/>
      <c r="SKE68" s="398"/>
      <c r="SKF68" s="398"/>
      <c r="SKG68" s="398"/>
      <c r="SKH68" s="398"/>
      <c r="SKI68" s="398"/>
      <c r="SKJ68" s="398"/>
      <c r="SKK68" s="398"/>
      <c r="SKL68" s="398"/>
      <c r="SKM68" s="398"/>
      <c r="SKN68" s="398"/>
      <c r="SKO68" s="398"/>
      <c r="SKP68" s="398"/>
      <c r="SKQ68" s="398"/>
      <c r="SKR68" s="398"/>
      <c r="SKS68" s="398"/>
      <c r="SKT68" s="398"/>
      <c r="SKU68" s="398"/>
      <c r="SKV68" s="398"/>
      <c r="SKW68" s="398"/>
      <c r="SKX68" s="398"/>
      <c r="SKY68" s="398"/>
      <c r="SKZ68" s="398"/>
      <c r="SLA68" s="398"/>
      <c r="SLB68" s="398"/>
      <c r="SLC68" s="398"/>
      <c r="SLD68" s="398"/>
      <c r="SLE68" s="398"/>
      <c r="SLF68" s="398"/>
      <c r="SLG68" s="398"/>
      <c r="SLH68" s="398"/>
      <c r="SLI68" s="398"/>
      <c r="SLJ68" s="398"/>
      <c r="SLK68" s="398"/>
      <c r="SLL68" s="398"/>
      <c r="SLM68" s="398"/>
      <c r="SLN68" s="398"/>
      <c r="SLO68" s="398"/>
      <c r="SLP68" s="398"/>
      <c r="SLQ68" s="398"/>
      <c r="SLR68" s="398"/>
      <c r="SLS68" s="398"/>
      <c r="SLT68" s="398"/>
      <c r="SLU68" s="398"/>
      <c r="SLV68" s="398"/>
      <c r="SLW68" s="398"/>
      <c r="SLX68" s="398"/>
      <c r="SLY68" s="398"/>
      <c r="SLZ68" s="398"/>
      <c r="SMA68" s="398"/>
      <c r="SMB68" s="398"/>
      <c r="SMC68" s="398"/>
      <c r="SMD68" s="398"/>
      <c r="SME68" s="398"/>
      <c r="SMF68" s="398"/>
      <c r="SMG68" s="398"/>
      <c r="SMH68" s="398"/>
      <c r="SMI68" s="398"/>
      <c r="SMJ68" s="398"/>
      <c r="SMK68" s="398"/>
      <c r="SML68" s="398"/>
      <c r="SMM68" s="398"/>
      <c r="SMN68" s="398"/>
      <c r="SMO68" s="398"/>
      <c r="SMP68" s="398"/>
      <c r="SMQ68" s="398"/>
      <c r="SMR68" s="398"/>
      <c r="SMS68" s="398"/>
      <c r="SMT68" s="398"/>
      <c r="SMU68" s="398"/>
      <c r="SMV68" s="398"/>
      <c r="SMW68" s="398"/>
      <c r="SMX68" s="398"/>
      <c r="SMY68" s="398"/>
      <c r="SMZ68" s="398"/>
      <c r="SNA68" s="398"/>
      <c r="SNB68" s="398"/>
      <c r="SNC68" s="398"/>
      <c r="SND68" s="398"/>
      <c r="SNE68" s="398"/>
      <c r="SNF68" s="398"/>
      <c r="SNG68" s="398"/>
      <c r="SNH68" s="398"/>
      <c r="SNI68" s="398"/>
      <c r="SNJ68" s="398"/>
      <c r="SNK68" s="398"/>
      <c r="SNL68" s="398"/>
      <c r="SNM68" s="398"/>
      <c r="SNN68" s="398"/>
      <c r="SNO68" s="398"/>
      <c r="SNP68" s="398"/>
      <c r="SNQ68" s="398"/>
      <c r="SNR68" s="398"/>
      <c r="SNS68" s="398"/>
      <c r="SNT68" s="398"/>
      <c r="SNU68" s="398"/>
      <c r="SNV68" s="398"/>
      <c r="SNW68" s="398"/>
      <c r="SNX68" s="398"/>
      <c r="SNY68" s="398"/>
      <c r="SNZ68" s="398"/>
      <c r="SOA68" s="398"/>
      <c r="SOB68" s="398"/>
      <c r="SOC68" s="398"/>
      <c r="SOD68" s="398"/>
      <c r="SOE68" s="398"/>
      <c r="SOF68" s="398"/>
      <c r="SOG68" s="398"/>
      <c r="SOH68" s="398"/>
      <c r="SOI68" s="398"/>
      <c r="SOJ68" s="398"/>
      <c r="SOK68" s="398"/>
      <c r="SOL68" s="398"/>
      <c r="SOM68" s="398"/>
      <c r="SON68" s="398"/>
      <c r="SOO68" s="398"/>
      <c r="SOP68" s="398"/>
      <c r="SOQ68" s="398"/>
      <c r="SOR68" s="398"/>
      <c r="SOS68" s="398"/>
      <c r="SOT68" s="398"/>
      <c r="SOU68" s="398"/>
      <c r="SOV68" s="398"/>
      <c r="SOW68" s="398"/>
      <c r="SOX68" s="398"/>
      <c r="SOY68" s="398"/>
      <c r="SOZ68" s="398"/>
      <c r="SPA68" s="398"/>
      <c r="SPB68" s="398"/>
      <c r="SPC68" s="398"/>
      <c r="SPD68" s="398"/>
      <c r="SPE68" s="398"/>
      <c r="SPF68" s="398"/>
      <c r="SPG68" s="398"/>
      <c r="SPH68" s="398"/>
      <c r="SPI68" s="398"/>
      <c r="SPJ68" s="398"/>
      <c r="SPK68" s="398"/>
      <c r="SPL68" s="398"/>
      <c r="SPM68" s="398"/>
      <c r="SPN68" s="398"/>
      <c r="SPO68" s="398"/>
      <c r="SPP68" s="398"/>
      <c r="SPQ68" s="398"/>
      <c r="SPR68" s="398"/>
      <c r="SPS68" s="398"/>
      <c r="SPT68" s="398"/>
      <c r="SPU68" s="398"/>
      <c r="SPV68" s="398"/>
      <c r="SPW68" s="398"/>
      <c r="SPX68" s="398"/>
      <c r="SPY68" s="398"/>
      <c r="SPZ68" s="398"/>
      <c r="SQA68" s="398"/>
      <c r="SQB68" s="398"/>
      <c r="SQC68" s="398"/>
      <c r="SQD68" s="398"/>
      <c r="SQE68" s="398"/>
      <c r="SQF68" s="398"/>
      <c r="SQG68" s="398"/>
      <c r="SQH68" s="398"/>
      <c r="SQI68" s="398"/>
      <c r="SQJ68" s="398"/>
      <c r="SQK68" s="398"/>
      <c r="SQL68" s="398"/>
      <c r="SQM68" s="398"/>
      <c r="SQN68" s="398"/>
      <c r="SQO68" s="398"/>
      <c r="SQP68" s="398"/>
      <c r="SQQ68" s="398"/>
      <c r="SQR68" s="398"/>
      <c r="SQS68" s="398"/>
      <c r="SQT68" s="398"/>
      <c r="SQU68" s="398"/>
      <c r="SQV68" s="398"/>
      <c r="SQW68" s="398"/>
      <c r="SQX68" s="398"/>
      <c r="SQY68" s="398"/>
      <c r="SQZ68" s="398"/>
      <c r="SRA68" s="398"/>
      <c r="SRB68" s="398"/>
      <c r="SRC68" s="398"/>
      <c r="SRD68" s="398"/>
      <c r="SRE68" s="398"/>
      <c r="SRF68" s="398"/>
      <c r="SRG68" s="398"/>
      <c r="SRH68" s="398"/>
      <c r="SRI68" s="398"/>
      <c r="SRJ68" s="398"/>
      <c r="SRK68" s="398"/>
      <c r="SRL68" s="398"/>
      <c r="SRM68" s="398"/>
      <c r="SRN68" s="398"/>
      <c r="SRO68" s="398"/>
      <c r="SRP68" s="398"/>
      <c r="SRQ68" s="398"/>
      <c r="SRR68" s="398"/>
      <c r="SRS68" s="398"/>
      <c r="SRT68" s="398"/>
      <c r="SRU68" s="398"/>
      <c r="SRV68" s="398"/>
      <c r="SRW68" s="398"/>
      <c r="SRX68" s="398"/>
      <c r="SRY68" s="398"/>
      <c r="SRZ68" s="398"/>
      <c r="SSA68" s="398"/>
      <c r="SSB68" s="398"/>
      <c r="SSC68" s="398"/>
      <c r="SSD68" s="398"/>
      <c r="SSE68" s="398"/>
      <c r="SSF68" s="398"/>
      <c r="SSG68" s="398"/>
      <c r="SSH68" s="398"/>
      <c r="SSI68" s="398"/>
      <c r="SSJ68" s="398"/>
      <c r="SSK68" s="398"/>
      <c r="SSL68" s="398"/>
      <c r="SSM68" s="398"/>
      <c r="SSN68" s="398"/>
      <c r="SSO68" s="398"/>
      <c r="SSP68" s="398"/>
      <c r="SSQ68" s="398"/>
      <c r="SSR68" s="398"/>
      <c r="SSS68" s="398"/>
      <c r="SST68" s="398"/>
      <c r="SSU68" s="398"/>
      <c r="SSV68" s="398"/>
      <c r="SSW68" s="398"/>
      <c r="SSX68" s="398"/>
      <c r="SSY68" s="398"/>
      <c r="SSZ68" s="398"/>
      <c r="STA68" s="398"/>
      <c r="STB68" s="398"/>
      <c r="STC68" s="398"/>
      <c r="STD68" s="398"/>
      <c r="STE68" s="398"/>
      <c r="STF68" s="398"/>
      <c r="STG68" s="398"/>
      <c r="STH68" s="398"/>
      <c r="STI68" s="398"/>
      <c r="STJ68" s="398"/>
      <c r="STK68" s="398"/>
      <c r="STL68" s="398"/>
      <c r="STM68" s="398"/>
      <c r="STN68" s="398"/>
      <c r="STO68" s="398"/>
      <c r="STP68" s="398"/>
      <c r="STQ68" s="398"/>
      <c r="STR68" s="398"/>
      <c r="STS68" s="398"/>
      <c r="STT68" s="398"/>
      <c r="STU68" s="398"/>
      <c r="STV68" s="398"/>
      <c r="STW68" s="398"/>
      <c r="STX68" s="398"/>
      <c r="STY68" s="398"/>
      <c r="STZ68" s="398"/>
      <c r="SUA68" s="398"/>
      <c r="SUB68" s="398"/>
      <c r="SUC68" s="398"/>
      <c r="SUD68" s="398"/>
      <c r="SUE68" s="398"/>
      <c r="SUF68" s="398"/>
      <c r="SUG68" s="398"/>
      <c r="SUH68" s="398"/>
      <c r="SUI68" s="398"/>
      <c r="SUJ68" s="398"/>
      <c r="SUK68" s="398"/>
      <c r="SUL68" s="398"/>
      <c r="SUM68" s="398"/>
      <c r="SUN68" s="398"/>
      <c r="SUO68" s="398"/>
      <c r="SUP68" s="398"/>
      <c r="SUQ68" s="398"/>
      <c r="SUR68" s="398"/>
      <c r="SUS68" s="398"/>
      <c r="SUT68" s="398"/>
      <c r="SUU68" s="398"/>
      <c r="SUV68" s="398"/>
      <c r="SUW68" s="398"/>
      <c r="SUX68" s="398"/>
      <c r="SUY68" s="398"/>
      <c r="SUZ68" s="398"/>
      <c r="SVA68" s="398"/>
      <c r="SVB68" s="398"/>
      <c r="SVC68" s="398"/>
      <c r="SVD68" s="398"/>
      <c r="SVE68" s="398"/>
      <c r="SVF68" s="398"/>
      <c r="SVG68" s="398"/>
      <c r="SVH68" s="398"/>
      <c r="SVI68" s="398"/>
      <c r="SVJ68" s="398"/>
      <c r="SVK68" s="398"/>
      <c r="SVL68" s="398"/>
      <c r="SVM68" s="398"/>
      <c r="SVN68" s="398"/>
      <c r="SVO68" s="398"/>
      <c r="SVP68" s="398"/>
      <c r="SVQ68" s="398"/>
      <c r="SVR68" s="398"/>
      <c r="SVS68" s="398"/>
      <c r="SVT68" s="398"/>
      <c r="SVU68" s="398"/>
      <c r="SVV68" s="398"/>
      <c r="SVW68" s="398"/>
      <c r="SVX68" s="398"/>
      <c r="SVY68" s="398"/>
      <c r="SVZ68" s="398"/>
      <c r="SWA68" s="398"/>
      <c r="SWB68" s="398"/>
      <c r="SWC68" s="398"/>
      <c r="SWD68" s="398"/>
      <c r="SWE68" s="398"/>
      <c r="SWF68" s="398"/>
      <c r="SWG68" s="398"/>
      <c r="SWH68" s="398"/>
      <c r="SWI68" s="398"/>
      <c r="SWJ68" s="398"/>
      <c r="SWK68" s="398"/>
      <c r="SWL68" s="398"/>
      <c r="SWM68" s="398"/>
      <c r="SWN68" s="398"/>
      <c r="SWO68" s="398"/>
      <c r="SWP68" s="398"/>
      <c r="SWQ68" s="398"/>
      <c r="SWR68" s="398"/>
      <c r="SWS68" s="398"/>
      <c r="SWT68" s="398"/>
      <c r="SWU68" s="398"/>
      <c r="SWV68" s="398"/>
      <c r="SWW68" s="398"/>
      <c r="SWX68" s="398"/>
      <c r="SWY68" s="398"/>
      <c r="SWZ68" s="398"/>
      <c r="SXA68" s="398"/>
      <c r="SXB68" s="398"/>
      <c r="SXC68" s="398"/>
      <c r="SXD68" s="398"/>
      <c r="SXE68" s="398"/>
      <c r="SXF68" s="398"/>
      <c r="SXG68" s="398"/>
      <c r="SXH68" s="398"/>
      <c r="SXI68" s="398"/>
      <c r="SXJ68" s="398"/>
      <c r="SXK68" s="398"/>
      <c r="SXL68" s="398"/>
      <c r="SXM68" s="398"/>
      <c r="SXN68" s="398"/>
      <c r="SXO68" s="398"/>
      <c r="SXP68" s="398"/>
      <c r="SXQ68" s="398"/>
      <c r="SXR68" s="398"/>
      <c r="SXS68" s="398"/>
      <c r="SXT68" s="398"/>
      <c r="SXU68" s="398"/>
      <c r="SXV68" s="398"/>
      <c r="SXW68" s="398"/>
      <c r="SXX68" s="398"/>
      <c r="SXY68" s="398"/>
      <c r="SXZ68" s="398"/>
      <c r="SYA68" s="398"/>
      <c r="SYB68" s="398"/>
      <c r="SYC68" s="398"/>
      <c r="SYD68" s="398"/>
      <c r="SYE68" s="398"/>
      <c r="SYF68" s="398"/>
      <c r="SYG68" s="398"/>
      <c r="SYH68" s="398"/>
      <c r="SYI68" s="398"/>
      <c r="SYJ68" s="398"/>
      <c r="SYK68" s="398"/>
      <c r="SYL68" s="398"/>
      <c r="SYM68" s="398"/>
      <c r="SYN68" s="398"/>
      <c r="SYO68" s="398"/>
      <c r="SYP68" s="398"/>
      <c r="SYQ68" s="398"/>
      <c r="SYR68" s="398"/>
      <c r="SYS68" s="398"/>
      <c r="SYT68" s="398"/>
      <c r="SYU68" s="398"/>
      <c r="SYV68" s="398"/>
      <c r="SYW68" s="398"/>
      <c r="SYX68" s="398"/>
      <c r="SYY68" s="398"/>
      <c r="SYZ68" s="398"/>
      <c r="SZA68" s="398"/>
      <c r="SZB68" s="398"/>
      <c r="SZC68" s="398"/>
      <c r="SZD68" s="398"/>
      <c r="SZE68" s="398"/>
      <c r="SZF68" s="398"/>
      <c r="SZG68" s="398"/>
      <c r="SZH68" s="398"/>
      <c r="SZI68" s="398"/>
      <c r="SZJ68" s="398"/>
      <c r="SZK68" s="398"/>
      <c r="SZL68" s="398"/>
      <c r="SZM68" s="398"/>
      <c r="SZN68" s="398"/>
      <c r="SZO68" s="398"/>
      <c r="SZP68" s="398"/>
      <c r="SZQ68" s="398"/>
      <c r="SZR68" s="398"/>
      <c r="SZS68" s="398"/>
      <c r="SZT68" s="398"/>
      <c r="SZU68" s="398"/>
      <c r="SZV68" s="398"/>
      <c r="SZW68" s="398"/>
      <c r="SZX68" s="398"/>
      <c r="SZY68" s="398"/>
      <c r="SZZ68" s="398"/>
      <c r="TAA68" s="398"/>
      <c r="TAB68" s="398"/>
      <c r="TAC68" s="398"/>
      <c r="TAD68" s="398"/>
      <c r="TAE68" s="398"/>
      <c r="TAF68" s="398"/>
      <c r="TAG68" s="398"/>
      <c r="TAH68" s="398"/>
      <c r="TAI68" s="398"/>
      <c r="TAJ68" s="398"/>
      <c r="TAK68" s="398"/>
      <c r="TAL68" s="398"/>
      <c r="TAM68" s="398"/>
      <c r="TAN68" s="398"/>
      <c r="TAO68" s="398"/>
      <c r="TAP68" s="398"/>
      <c r="TAQ68" s="398"/>
      <c r="TAR68" s="398"/>
      <c r="TAS68" s="398"/>
      <c r="TAT68" s="398"/>
      <c r="TAU68" s="398"/>
      <c r="TAV68" s="398"/>
      <c r="TAW68" s="398"/>
      <c r="TAX68" s="398"/>
      <c r="TAY68" s="398"/>
      <c r="TAZ68" s="398"/>
      <c r="TBA68" s="398"/>
      <c r="TBB68" s="398"/>
      <c r="TBC68" s="398"/>
      <c r="TBD68" s="398"/>
      <c r="TBE68" s="398"/>
      <c r="TBF68" s="398"/>
      <c r="TBG68" s="398"/>
      <c r="TBH68" s="398"/>
      <c r="TBI68" s="398"/>
      <c r="TBJ68" s="398"/>
      <c r="TBK68" s="398"/>
      <c r="TBL68" s="398"/>
      <c r="TBM68" s="398"/>
      <c r="TBN68" s="398"/>
      <c r="TBO68" s="398"/>
      <c r="TBP68" s="398"/>
      <c r="TBQ68" s="398"/>
      <c r="TBR68" s="398"/>
      <c r="TBS68" s="398"/>
      <c r="TBT68" s="398"/>
      <c r="TBU68" s="398"/>
      <c r="TBV68" s="398"/>
      <c r="TBW68" s="398"/>
      <c r="TBX68" s="398"/>
      <c r="TBY68" s="398"/>
      <c r="TBZ68" s="398"/>
      <c r="TCA68" s="398"/>
      <c r="TCB68" s="398"/>
      <c r="TCC68" s="398"/>
      <c r="TCD68" s="398"/>
      <c r="TCE68" s="398"/>
      <c r="TCF68" s="398"/>
      <c r="TCG68" s="398"/>
      <c r="TCH68" s="398"/>
      <c r="TCI68" s="398"/>
      <c r="TCJ68" s="398"/>
      <c r="TCK68" s="398"/>
      <c r="TCL68" s="398"/>
      <c r="TCM68" s="398"/>
      <c r="TCN68" s="398"/>
      <c r="TCO68" s="398"/>
      <c r="TCP68" s="398"/>
      <c r="TCQ68" s="398"/>
      <c r="TCR68" s="398"/>
      <c r="TCS68" s="398"/>
      <c r="TCT68" s="398"/>
      <c r="TCU68" s="398"/>
      <c r="TCV68" s="398"/>
      <c r="TCW68" s="398"/>
      <c r="TCX68" s="398"/>
      <c r="TCY68" s="398"/>
      <c r="TCZ68" s="398"/>
      <c r="TDA68" s="398"/>
      <c r="TDB68" s="398"/>
      <c r="TDC68" s="398"/>
      <c r="TDD68" s="398"/>
      <c r="TDE68" s="398"/>
      <c r="TDF68" s="398"/>
      <c r="TDG68" s="398"/>
      <c r="TDH68" s="398"/>
      <c r="TDI68" s="398"/>
      <c r="TDJ68" s="398"/>
      <c r="TDK68" s="398"/>
      <c r="TDL68" s="398"/>
      <c r="TDM68" s="398"/>
      <c r="TDN68" s="398"/>
      <c r="TDO68" s="398"/>
      <c r="TDP68" s="398"/>
      <c r="TDQ68" s="398"/>
      <c r="TDR68" s="398"/>
      <c r="TDS68" s="398"/>
      <c r="TDT68" s="398"/>
      <c r="TDU68" s="398"/>
      <c r="TDV68" s="398"/>
      <c r="TDW68" s="398"/>
      <c r="TDX68" s="398"/>
      <c r="TDY68" s="398"/>
      <c r="TDZ68" s="398"/>
      <c r="TEA68" s="398"/>
      <c r="TEB68" s="398"/>
      <c r="TEC68" s="398"/>
      <c r="TED68" s="398"/>
      <c r="TEE68" s="398"/>
      <c r="TEF68" s="398"/>
      <c r="TEG68" s="398"/>
      <c r="TEH68" s="398"/>
      <c r="TEI68" s="398"/>
      <c r="TEJ68" s="398"/>
      <c r="TEK68" s="398"/>
      <c r="TEL68" s="398"/>
      <c r="TEM68" s="398"/>
      <c r="TEN68" s="398"/>
      <c r="TEO68" s="398"/>
      <c r="TEP68" s="398"/>
      <c r="TEQ68" s="398"/>
      <c r="TER68" s="398"/>
      <c r="TES68" s="398"/>
      <c r="TET68" s="398"/>
      <c r="TEU68" s="398"/>
      <c r="TEV68" s="398"/>
      <c r="TEW68" s="398"/>
      <c r="TEX68" s="398"/>
      <c r="TEY68" s="398"/>
      <c r="TEZ68" s="398"/>
      <c r="TFA68" s="398"/>
      <c r="TFB68" s="398"/>
      <c r="TFC68" s="398"/>
      <c r="TFD68" s="398"/>
      <c r="TFE68" s="398"/>
      <c r="TFF68" s="398"/>
      <c r="TFG68" s="398"/>
      <c r="TFH68" s="398"/>
      <c r="TFI68" s="398"/>
      <c r="TFJ68" s="398"/>
      <c r="TFK68" s="398"/>
      <c r="TFL68" s="398"/>
      <c r="TFM68" s="398"/>
      <c r="TFN68" s="398"/>
      <c r="TFO68" s="398"/>
      <c r="TFP68" s="398"/>
      <c r="TFQ68" s="398"/>
      <c r="TFR68" s="398"/>
      <c r="TFS68" s="398"/>
      <c r="TFT68" s="398"/>
      <c r="TFU68" s="398"/>
      <c r="TFV68" s="398"/>
      <c r="TFW68" s="398"/>
      <c r="TFX68" s="398"/>
      <c r="TFY68" s="398"/>
      <c r="TFZ68" s="398"/>
      <c r="TGA68" s="398"/>
      <c r="TGB68" s="398"/>
      <c r="TGC68" s="398"/>
      <c r="TGD68" s="398"/>
      <c r="TGE68" s="398"/>
      <c r="TGF68" s="398"/>
      <c r="TGG68" s="398"/>
      <c r="TGH68" s="398"/>
      <c r="TGI68" s="398"/>
      <c r="TGJ68" s="398"/>
      <c r="TGK68" s="398"/>
      <c r="TGL68" s="398"/>
      <c r="TGM68" s="398"/>
      <c r="TGN68" s="398"/>
      <c r="TGO68" s="398"/>
      <c r="TGP68" s="398"/>
      <c r="TGQ68" s="398"/>
      <c r="TGR68" s="398"/>
      <c r="TGS68" s="398"/>
      <c r="TGT68" s="398"/>
      <c r="TGU68" s="398"/>
      <c r="TGV68" s="398"/>
      <c r="TGW68" s="398"/>
      <c r="TGX68" s="398"/>
      <c r="TGY68" s="398"/>
      <c r="TGZ68" s="398"/>
      <c r="THA68" s="398"/>
      <c r="THB68" s="398"/>
      <c r="THC68" s="398"/>
      <c r="THD68" s="398"/>
      <c r="THE68" s="398"/>
      <c r="THF68" s="398"/>
      <c r="THG68" s="398"/>
      <c r="THH68" s="398"/>
      <c r="THI68" s="398"/>
      <c r="THJ68" s="398"/>
      <c r="THK68" s="398"/>
      <c r="THL68" s="398"/>
      <c r="THM68" s="398"/>
      <c r="THN68" s="398"/>
      <c r="THO68" s="398"/>
      <c r="THP68" s="398"/>
      <c r="THQ68" s="398"/>
      <c r="THR68" s="398"/>
      <c r="THS68" s="398"/>
      <c r="THT68" s="398"/>
      <c r="THU68" s="398"/>
      <c r="THV68" s="398"/>
      <c r="THW68" s="398"/>
      <c r="THX68" s="398"/>
      <c r="THY68" s="398"/>
      <c r="THZ68" s="398"/>
      <c r="TIA68" s="398"/>
      <c r="TIB68" s="398"/>
      <c r="TIC68" s="398"/>
      <c r="TID68" s="398"/>
      <c r="TIE68" s="398"/>
      <c r="TIF68" s="398"/>
      <c r="TIG68" s="398"/>
      <c r="TIH68" s="398"/>
      <c r="TII68" s="398"/>
      <c r="TIJ68" s="398"/>
      <c r="TIK68" s="398"/>
      <c r="TIL68" s="398"/>
      <c r="TIM68" s="398"/>
      <c r="TIN68" s="398"/>
      <c r="TIO68" s="398"/>
      <c r="TIP68" s="398"/>
      <c r="TIQ68" s="398"/>
      <c r="TIR68" s="398"/>
      <c r="TIS68" s="398"/>
      <c r="TIT68" s="398"/>
      <c r="TIU68" s="398"/>
      <c r="TIV68" s="398"/>
      <c r="TIW68" s="398"/>
      <c r="TIX68" s="398"/>
      <c r="TIY68" s="398"/>
      <c r="TIZ68" s="398"/>
      <c r="TJA68" s="398"/>
      <c r="TJB68" s="398"/>
      <c r="TJC68" s="398"/>
      <c r="TJD68" s="398"/>
      <c r="TJE68" s="398"/>
      <c r="TJF68" s="398"/>
      <c r="TJG68" s="398"/>
      <c r="TJH68" s="398"/>
      <c r="TJI68" s="398"/>
      <c r="TJJ68" s="398"/>
      <c r="TJK68" s="398"/>
      <c r="TJL68" s="398"/>
      <c r="TJM68" s="398"/>
      <c r="TJN68" s="398"/>
      <c r="TJO68" s="398"/>
      <c r="TJP68" s="398"/>
      <c r="TJQ68" s="398"/>
      <c r="TJR68" s="398"/>
      <c r="TJS68" s="398"/>
      <c r="TJT68" s="398"/>
      <c r="TJU68" s="398"/>
      <c r="TJV68" s="398"/>
      <c r="TJW68" s="398"/>
      <c r="TJX68" s="398"/>
      <c r="TJY68" s="398"/>
      <c r="TJZ68" s="398"/>
      <c r="TKA68" s="398"/>
      <c r="TKB68" s="398"/>
      <c r="TKC68" s="398"/>
      <c r="TKD68" s="398"/>
      <c r="TKE68" s="398"/>
      <c r="TKF68" s="398"/>
      <c r="TKG68" s="398"/>
      <c r="TKH68" s="398"/>
      <c r="TKI68" s="398"/>
      <c r="TKJ68" s="398"/>
      <c r="TKK68" s="398"/>
      <c r="TKL68" s="398"/>
      <c r="TKM68" s="398"/>
      <c r="TKN68" s="398"/>
      <c r="TKO68" s="398"/>
      <c r="TKP68" s="398"/>
      <c r="TKQ68" s="398"/>
      <c r="TKR68" s="398"/>
      <c r="TKS68" s="398"/>
      <c r="TKT68" s="398"/>
      <c r="TKU68" s="398"/>
      <c r="TKV68" s="398"/>
      <c r="TKW68" s="398"/>
      <c r="TKX68" s="398"/>
      <c r="TKY68" s="398"/>
      <c r="TKZ68" s="398"/>
      <c r="TLA68" s="398"/>
      <c r="TLB68" s="398"/>
      <c r="TLC68" s="398"/>
      <c r="TLD68" s="398"/>
      <c r="TLE68" s="398"/>
      <c r="TLF68" s="398"/>
      <c r="TLG68" s="398"/>
      <c r="TLH68" s="398"/>
      <c r="TLI68" s="398"/>
      <c r="TLJ68" s="398"/>
      <c r="TLK68" s="398"/>
      <c r="TLL68" s="398"/>
      <c r="TLM68" s="398"/>
      <c r="TLN68" s="398"/>
      <c r="TLO68" s="398"/>
      <c r="TLP68" s="398"/>
      <c r="TLQ68" s="398"/>
      <c r="TLR68" s="398"/>
      <c r="TLS68" s="398"/>
      <c r="TLT68" s="398"/>
      <c r="TLU68" s="398"/>
      <c r="TLV68" s="398"/>
      <c r="TLW68" s="398"/>
      <c r="TLX68" s="398"/>
      <c r="TLY68" s="398"/>
      <c r="TLZ68" s="398"/>
      <c r="TMA68" s="398"/>
      <c r="TMB68" s="398"/>
      <c r="TMC68" s="398"/>
      <c r="TMD68" s="398"/>
      <c r="TME68" s="398"/>
      <c r="TMF68" s="398"/>
      <c r="TMG68" s="398"/>
      <c r="TMH68" s="398"/>
      <c r="TMI68" s="398"/>
      <c r="TMJ68" s="398"/>
      <c r="TMK68" s="398"/>
      <c r="TML68" s="398"/>
      <c r="TMM68" s="398"/>
      <c r="TMN68" s="398"/>
      <c r="TMO68" s="398"/>
      <c r="TMP68" s="398"/>
      <c r="TMQ68" s="398"/>
      <c r="TMR68" s="398"/>
      <c r="TMS68" s="398"/>
      <c r="TMT68" s="398"/>
      <c r="TMU68" s="398"/>
      <c r="TMV68" s="398"/>
      <c r="TMW68" s="398"/>
      <c r="TMX68" s="398"/>
      <c r="TMY68" s="398"/>
      <c r="TMZ68" s="398"/>
      <c r="TNA68" s="398"/>
      <c r="TNB68" s="398"/>
      <c r="TNC68" s="398"/>
      <c r="TND68" s="398"/>
      <c r="TNE68" s="398"/>
      <c r="TNF68" s="398"/>
      <c r="TNG68" s="398"/>
      <c r="TNH68" s="398"/>
      <c r="TNI68" s="398"/>
      <c r="TNJ68" s="398"/>
      <c r="TNK68" s="398"/>
      <c r="TNL68" s="398"/>
      <c r="TNM68" s="398"/>
      <c r="TNN68" s="398"/>
      <c r="TNO68" s="398"/>
      <c r="TNP68" s="398"/>
      <c r="TNQ68" s="398"/>
      <c r="TNR68" s="398"/>
      <c r="TNS68" s="398"/>
      <c r="TNT68" s="398"/>
      <c r="TNU68" s="398"/>
      <c r="TNV68" s="398"/>
      <c r="TNW68" s="398"/>
      <c r="TNX68" s="398"/>
      <c r="TNY68" s="398"/>
      <c r="TNZ68" s="398"/>
      <c r="TOA68" s="398"/>
      <c r="TOB68" s="398"/>
      <c r="TOC68" s="398"/>
      <c r="TOD68" s="398"/>
      <c r="TOE68" s="398"/>
      <c r="TOF68" s="398"/>
      <c r="TOG68" s="398"/>
      <c r="TOH68" s="398"/>
      <c r="TOI68" s="398"/>
      <c r="TOJ68" s="398"/>
      <c r="TOK68" s="398"/>
      <c r="TOL68" s="398"/>
      <c r="TOM68" s="398"/>
      <c r="TON68" s="398"/>
      <c r="TOO68" s="398"/>
      <c r="TOP68" s="398"/>
      <c r="TOQ68" s="398"/>
      <c r="TOR68" s="398"/>
      <c r="TOS68" s="398"/>
      <c r="TOT68" s="398"/>
      <c r="TOU68" s="398"/>
      <c r="TOV68" s="398"/>
      <c r="TOW68" s="398"/>
      <c r="TOX68" s="398"/>
      <c r="TOY68" s="398"/>
      <c r="TOZ68" s="398"/>
      <c r="TPA68" s="398"/>
      <c r="TPB68" s="398"/>
      <c r="TPC68" s="398"/>
      <c r="TPD68" s="398"/>
      <c r="TPE68" s="398"/>
      <c r="TPF68" s="398"/>
      <c r="TPG68" s="398"/>
      <c r="TPH68" s="398"/>
      <c r="TPI68" s="398"/>
      <c r="TPJ68" s="398"/>
      <c r="TPK68" s="398"/>
      <c r="TPL68" s="398"/>
      <c r="TPM68" s="398"/>
      <c r="TPN68" s="398"/>
      <c r="TPO68" s="398"/>
      <c r="TPP68" s="398"/>
      <c r="TPQ68" s="398"/>
      <c r="TPR68" s="398"/>
      <c r="TPS68" s="398"/>
      <c r="TPT68" s="398"/>
      <c r="TPU68" s="398"/>
      <c r="TPV68" s="398"/>
      <c r="TPW68" s="398"/>
      <c r="TPX68" s="398"/>
      <c r="TPY68" s="398"/>
      <c r="TPZ68" s="398"/>
      <c r="TQA68" s="398"/>
      <c r="TQB68" s="398"/>
      <c r="TQC68" s="398"/>
      <c r="TQD68" s="398"/>
      <c r="TQE68" s="398"/>
      <c r="TQF68" s="398"/>
      <c r="TQG68" s="398"/>
      <c r="TQH68" s="398"/>
      <c r="TQI68" s="398"/>
      <c r="TQJ68" s="398"/>
      <c r="TQK68" s="398"/>
      <c r="TQL68" s="398"/>
      <c r="TQM68" s="398"/>
      <c r="TQN68" s="398"/>
      <c r="TQO68" s="398"/>
      <c r="TQP68" s="398"/>
      <c r="TQQ68" s="398"/>
      <c r="TQR68" s="398"/>
      <c r="TQS68" s="398"/>
      <c r="TQT68" s="398"/>
      <c r="TQU68" s="398"/>
      <c r="TQV68" s="398"/>
      <c r="TQW68" s="398"/>
      <c r="TQX68" s="398"/>
      <c r="TQY68" s="398"/>
      <c r="TQZ68" s="398"/>
      <c r="TRA68" s="398"/>
      <c r="TRB68" s="398"/>
      <c r="TRC68" s="398"/>
      <c r="TRD68" s="398"/>
      <c r="TRE68" s="398"/>
      <c r="TRF68" s="398"/>
      <c r="TRG68" s="398"/>
      <c r="TRH68" s="398"/>
      <c r="TRI68" s="398"/>
      <c r="TRJ68" s="398"/>
      <c r="TRK68" s="398"/>
      <c r="TRL68" s="398"/>
      <c r="TRM68" s="398"/>
      <c r="TRN68" s="398"/>
      <c r="TRO68" s="398"/>
      <c r="TRP68" s="398"/>
      <c r="TRQ68" s="398"/>
      <c r="TRR68" s="398"/>
      <c r="TRS68" s="398"/>
      <c r="TRT68" s="398"/>
      <c r="TRU68" s="398"/>
      <c r="TRV68" s="398"/>
      <c r="TRW68" s="398"/>
      <c r="TRX68" s="398"/>
      <c r="TRY68" s="398"/>
      <c r="TRZ68" s="398"/>
      <c r="TSA68" s="398"/>
      <c r="TSB68" s="398"/>
      <c r="TSC68" s="398"/>
      <c r="TSD68" s="398"/>
      <c r="TSE68" s="398"/>
      <c r="TSF68" s="398"/>
      <c r="TSG68" s="398"/>
      <c r="TSH68" s="398"/>
      <c r="TSI68" s="398"/>
      <c r="TSJ68" s="398"/>
      <c r="TSK68" s="398"/>
      <c r="TSL68" s="398"/>
      <c r="TSM68" s="398"/>
      <c r="TSN68" s="398"/>
      <c r="TSO68" s="398"/>
      <c r="TSP68" s="398"/>
      <c r="TSQ68" s="398"/>
      <c r="TSR68" s="398"/>
      <c r="TSS68" s="398"/>
      <c r="TST68" s="398"/>
      <c r="TSU68" s="398"/>
      <c r="TSV68" s="398"/>
      <c r="TSW68" s="398"/>
      <c r="TSX68" s="398"/>
      <c r="TSY68" s="398"/>
      <c r="TSZ68" s="398"/>
      <c r="TTA68" s="398"/>
      <c r="TTB68" s="398"/>
      <c r="TTC68" s="398"/>
      <c r="TTD68" s="398"/>
      <c r="TTE68" s="398"/>
      <c r="TTF68" s="398"/>
      <c r="TTG68" s="398"/>
      <c r="TTH68" s="398"/>
      <c r="TTI68" s="398"/>
      <c r="TTJ68" s="398"/>
      <c r="TTK68" s="398"/>
      <c r="TTL68" s="398"/>
      <c r="TTM68" s="398"/>
      <c r="TTN68" s="398"/>
      <c r="TTO68" s="398"/>
      <c r="TTP68" s="398"/>
      <c r="TTQ68" s="398"/>
      <c r="TTR68" s="398"/>
      <c r="TTS68" s="398"/>
      <c r="TTT68" s="398"/>
      <c r="TTU68" s="398"/>
      <c r="TTV68" s="398"/>
      <c r="TTW68" s="398"/>
      <c r="TTX68" s="398"/>
      <c r="TTY68" s="398"/>
      <c r="TTZ68" s="398"/>
      <c r="TUA68" s="398"/>
      <c r="TUB68" s="398"/>
      <c r="TUC68" s="398"/>
      <c r="TUD68" s="398"/>
      <c r="TUE68" s="398"/>
      <c r="TUF68" s="398"/>
      <c r="TUG68" s="398"/>
      <c r="TUH68" s="398"/>
      <c r="TUI68" s="398"/>
      <c r="TUJ68" s="398"/>
      <c r="TUK68" s="398"/>
      <c r="TUL68" s="398"/>
      <c r="TUM68" s="398"/>
      <c r="TUN68" s="398"/>
      <c r="TUO68" s="398"/>
      <c r="TUP68" s="398"/>
      <c r="TUQ68" s="398"/>
      <c r="TUR68" s="398"/>
      <c r="TUS68" s="398"/>
      <c r="TUT68" s="398"/>
      <c r="TUU68" s="398"/>
      <c r="TUV68" s="398"/>
      <c r="TUW68" s="398"/>
      <c r="TUX68" s="398"/>
      <c r="TUY68" s="398"/>
      <c r="TUZ68" s="398"/>
      <c r="TVA68" s="398"/>
      <c r="TVB68" s="398"/>
      <c r="TVC68" s="398"/>
      <c r="TVD68" s="398"/>
      <c r="TVE68" s="398"/>
      <c r="TVF68" s="398"/>
      <c r="TVG68" s="398"/>
      <c r="TVH68" s="398"/>
      <c r="TVI68" s="398"/>
      <c r="TVJ68" s="398"/>
      <c r="TVK68" s="398"/>
      <c r="TVL68" s="398"/>
      <c r="TVM68" s="398"/>
      <c r="TVN68" s="398"/>
      <c r="TVO68" s="398"/>
      <c r="TVP68" s="398"/>
      <c r="TVQ68" s="398"/>
      <c r="TVR68" s="398"/>
      <c r="TVS68" s="398"/>
      <c r="TVT68" s="398"/>
      <c r="TVU68" s="398"/>
      <c r="TVV68" s="398"/>
      <c r="TVW68" s="398"/>
      <c r="TVX68" s="398"/>
      <c r="TVY68" s="398"/>
      <c r="TVZ68" s="398"/>
      <c r="TWA68" s="398"/>
      <c r="TWB68" s="398"/>
      <c r="TWC68" s="398"/>
      <c r="TWD68" s="398"/>
      <c r="TWE68" s="398"/>
      <c r="TWF68" s="398"/>
      <c r="TWG68" s="398"/>
      <c r="TWH68" s="398"/>
      <c r="TWI68" s="398"/>
      <c r="TWJ68" s="398"/>
      <c r="TWK68" s="398"/>
      <c r="TWL68" s="398"/>
      <c r="TWM68" s="398"/>
      <c r="TWN68" s="398"/>
      <c r="TWO68" s="398"/>
      <c r="TWP68" s="398"/>
      <c r="TWQ68" s="398"/>
      <c r="TWR68" s="398"/>
      <c r="TWS68" s="398"/>
      <c r="TWT68" s="398"/>
      <c r="TWU68" s="398"/>
      <c r="TWV68" s="398"/>
      <c r="TWW68" s="398"/>
      <c r="TWX68" s="398"/>
      <c r="TWY68" s="398"/>
      <c r="TWZ68" s="398"/>
      <c r="TXA68" s="398"/>
      <c r="TXB68" s="398"/>
      <c r="TXC68" s="398"/>
      <c r="TXD68" s="398"/>
      <c r="TXE68" s="398"/>
      <c r="TXF68" s="398"/>
      <c r="TXG68" s="398"/>
      <c r="TXH68" s="398"/>
      <c r="TXI68" s="398"/>
      <c r="TXJ68" s="398"/>
      <c r="TXK68" s="398"/>
      <c r="TXL68" s="398"/>
      <c r="TXM68" s="398"/>
      <c r="TXN68" s="398"/>
      <c r="TXO68" s="398"/>
      <c r="TXP68" s="398"/>
      <c r="TXQ68" s="398"/>
      <c r="TXR68" s="398"/>
      <c r="TXS68" s="398"/>
      <c r="TXT68" s="398"/>
      <c r="TXU68" s="398"/>
      <c r="TXV68" s="398"/>
      <c r="TXW68" s="398"/>
      <c r="TXX68" s="398"/>
      <c r="TXY68" s="398"/>
      <c r="TXZ68" s="398"/>
      <c r="TYA68" s="398"/>
      <c r="TYB68" s="398"/>
      <c r="TYC68" s="398"/>
      <c r="TYD68" s="398"/>
      <c r="TYE68" s="398"/>
      <c r="TYF68" s="398"/>
      <c r="TYG68" s="398"/>
      <c r="TYH68" s="398"/>
      <c r="TYI68" s="398"/>
      <c r="TYJ68" s="398"/>
      <c r="TYK68" s="398"/>
      <c r="TYL68" s="398"/>
      <c r="TYM68" s="398"/>
      <c r="TYN68" s="398"/>
      <c r="TYO68" s="398"/>
      <c r="TYP68" s="398"/>
      <c r="TYQ68" s="398"/>
      <c r="TYR68" s="398"/>
      <c r="TYS68" s="398"/>
      <c r="TYT68" s="398"/>
      <c r="TYU68" s="398"/>
      <c r="TYV68" s="398"/>
      <c r="TYW68" s="398"/>
      <c r="TYX68" s="398"/>
      <c r="TYY68" s="398"/>
      <c r="TYZ68" s="398"/>
      <c r="TZA68" s="398"/>
      <c r="TZB68" s="398"/>
      <c r="TZC68" s="398"/>
      <c r="TZD68" s="398"/>
      <c r="TZE68" s="398"/>
      <c r="TZF68" s="398"/>
      <c r="TZG68" s="398"/>
      <c r="TZH68" s="398"/>
      <c r="TZI68" s="398"/>
      <c r="TZJ68" s="398"/>
      <c r="TZK68" s="398"/>
      <c r="TZL68" s="398"/>
      <c r="TZM68" s="398"/>
      <c r="TZN68" s="398"/>
      <c r="TZO68" s="398"/>
      <c r="TZP68" s="398"/>
      <c r="TZQ68" s="398"/>
      <c r="TZR68" s="398"/>
      <c r="TZS68" s="398"/>
      <c r="TZT68" s="398"/>
      <c r="TZU68" s="398"/>
      <c r="TZV68" s="398"/>
      <c r="TZW68" s="398"/>
      <c r="TZX68" s="398"/>
      <c r="TZY68" s="398"/>
      <c r="TZZ68" s="398"/>
      <c r="UAA68" s="398"/>
      <c r="UAB68" s="398"/>
      <c r="UAC68" s="398"/>
      <c r="UAD68" s="398"/>
      <c r="UAE68" s="398"/>
      <c r="UAF68" s="398"/>
      <c r="UAG68" s="398"/>
      <c r="UAH68" s="398"/>
      <c r="UAI68" s="398"/>
      <c r="UAJ68" s="398"/>
      <c r="UAK68" s="398"/>
      <c r="UAL68" s="398"/>
      <c r="UAM68" s="398"/>
      <c r="UAN68" s="398"/>
      <c r="UAO68" s="398"/>
      <c r="UAP68" s="398"/>
      <c r="UAQ68" s="398"/>
      <c r="UAR68" s="398"/>
      <c r="UAS68" s="398"/>
      <c r="UAT68" s="398"/>
      <c r="UAU68" s="398"/>
      <c r="UAV68" s="398"/>
      <c r="UAW68" s="398"/>
      <c r="UAX68" s="398"/>
      <c r="UAY68" s="398"/>
      <c r="UAZ68" s="398"/>
      <c r="UBA68" s="398"/>
      <c r="UBB68" s="398"/>
      <c r="UBC68" s="398"/>
      <c r="UBD68" s="398"/>
      <c r="UBE68" s="398"/>
      <c r="UBF68" s="398"/>
      <c r="UBG68" s="398"/>
      <c r="UBH68" s="398"/>
      <c r="UBI68" s="398"/>
      <c r="UBJ68" s="398"/>
      <c r="UBK68" s="398"/>
      <c r="UBL68" s="398"/>
      <c r="UBM68" s="398"/>
      <c r="UBN68" s="398"/>
      <c r="UBO68" s="398"/>
      <c r="UBP68" s="398"/>
      <c r="UBQ68" s="398"/>
      <c r="UBR68" s="398"/>
      <c r="UBS68" s="398"/>
      <c r="UBT68" s="398"/>
      <c r="UBU68" s="398"/>
      <c r="UBV68" s="398"/>
      <c r="UBW68" s="398"/>
      <c r="UBX68" s="398"/>
      <c r="UBY68" s="398"/>
      <c r="UBZ68" s="398"/>
      <c r="UCA68" s="398"/>
      <c r="UCB68" s="398"/>
      <c r="UCC68" s="398"/>
      <c r="UCD68" s="398"/>
      <c r="UCE68" s="398"/>
      <c r="UCF68" s="398"/>
      <c r="UCG68" s="398"/>
      <c r="UCH68" s="398"/>
      <c r="UCI68" s="398"/>
      <c r="UCJ68" s="398"/>
      <c r="UCK68" s="398"/>
      <c r="UCL68" s="398"/>
      <c r="UCM68" s="398"/>
      <c r="UCN68" s="398"/>
      <c r="UCO68" s="398"/>
      <c r="UCP68" s="398"/>
      <c r="UCQ68" s="398"/>
      <c r="UCR68" s="398"/>
      <c r="UCS68" s="398"/>
      <c r="UCT68" s="398"/>
      <c r="UCU68" s="398"/>
      <c r="UCV68" s="398"/>
      <c r="UCW68" s="398"/>
      <c r="UCX68" s="398"/>
      <c r="UCY68" s="398"/>
      <c r="UCZ68" s="398"/>
      <c r="UDA68" s="398"/>
      <c r="UDB68" s="398"/>
      <c r="UDC68" s="398"/>
      <c r="UDD68" s="398"/>
      <c r="UDE68" s="398"/>
      <c r="UDF68" s="398"/>
      <c r="UDG68" s="398"/>
      <c r="UDH68" s="398"/>
      <c r="UDI68" s="398"/>
      <c r="UDJ68" s="398"/>
      <c r="UDK68" s="398"/>
      <c r="UDL68" s="398"/>
      <c r="UDM68" s="398"/>
      <c r="UDN68" s="398"/>
      <c r="UDO68" s="398"/>
      <c r="UDP68" s="398"/>
      <c r="UDQ68" s="398"/>
      <c r="UDR68" s="398"/>
      <c r="UDS68" s="398"/>
      <c r="UDT68" s="398"/>
      <c r="UDU68" s="398"/>
      <c r="UDV68" s="398"/>
      <c r="UDW68" s="398"/>
      <c r="UDX68" s="398"/>
      <c r="UDY68" s="398"/>
      <c r="UDZ68" s="398"/>
      <c r="UEA68" s="398"/>
      <c r="UEB68" s="398"/>
      <c r="UEC68" s="398"/>
      <c r="UED68" s="398"/>
      <c r="UEE68" s="398"/>
      <c r="UEF68" s="398"/>
      <c r="UEG68" s="398"/>
      <c r="UEH68" s="398"/>
      <c r="UEI68" s="398"/>
      <c r="UEJ68" s="398"/>
      <c r="UEK68" s="398"/>
      <c r="UEL68" s="398"/>
      <c r="UEM68" s="398"/>
      <c r="UEN68" s="398"/>
      <c r="UEO68" s="398"/>
      <c r="UEP68" s="398"/>
      <c r="UEQ68" s="398"/>
      <c r="UER68" s="398"/>
      <c r="UES68" s="398"/>
      <c r="UET68" s="398"/>
      <c r="UEU68" s="398"/>
      <c r="UEV68" s="398"/>
      <c r="UEW68" s="398"/>
      <c r="UEX68" s="398"/>
      <c r="UEY68" s="398"/>
      <c r="UEZ68" s="398"/>
      <c r="UFA68" s="398"/>
      <c r="UFB68" s="398"/>
      <c r="UFC68" s="398"/>
      <c r="UFD68" s="398"/>
      <c r="UFE68" s="398"/>
      <c r="UFF68" s="398"/>
      <c r="UFG68" s="398"/>
      <c r="UFH68" s="398"/>
      <c r="UFI68" s="398"/>
      <c r="UFJ68" s="398"/>
      <c r="UFK68" s="398"/>
      <c r="UFL68" s="398"/>
      <c r="UFM68" s="398"/>
      <c r="UFN68" s="398"/>
      <c r="UFO68" s="398"/>
      <c r="UFP68" s="398"/>
      <c r="UFQ68" s="398"/>
      <c r="UFR68" s="398"/>
      <c r="UFS68" s="398"/>
      <c r="UFT68" s="398"/>
      <c r="UFU68" s="398"/>
      <c r="UFV68" s="398"/>
      <c r="UFW68" s="398"/>
      <c r="UFX68" s="398"/>
      <c r="UFY68" s="398"/>
      <c r="UFZ68" s="398"/>
      <c r="UGA68" s="398"/>
      <c r="UGB68" s="398"/>
      <c r="UGC68" s="398"/>
      <c r="UGD68" s="398"/>
      <c r="UGE68" s="398"/>
      <c r="UGF68" s="398"/>
      <c r="UGG68" s="398"/>
      <c r="UGH68" s="398"/>
      <c r="UGI68" s="398"/>
      <c r="UGJ68" s="398"/>
      <c r="UGK68" s="398"/>
      <c r="UGL68" s="398"/>
      <c r="UGM68" s="398"/>
      <c r="UGN68" s="398"/>
      <c r="UGO68" s="398"/>
      <c r="UGP68" s="398"/>
      <c r="UGQ68" s="398"/>
      <c r="UGR68" s="398"/>
      <c r="UGS68" s="398"/>
      <c r="UGT68" s="398"/>
      <c r="UGU68" s="398"/>
      <c r="UGV68" s="398"/>
      <c r="UGW68" s="398"/>
      <c r="UGX68" s="398"/>
      <c r="UGY68" s="398"/>
      <c r="UGZ68" s="398"/>
      <c r="UHA68" s="398"/>
      <c r="UHB68" s="398"/>
      <c r="UHC68" s="398"/>
      <c r="UHD68" s="398"/>
      <c r="UHE68" s="398"/>
      <c r="UHF68" s="398"/>
      <c r="UHG68" s="398"/>
      <c r="UHH68" s="398"/>
      <c r="UHI68" s="398"/>
      <c r="UHJ68" s="398"/>
      <c r="UHK68" s="398"/>
      <c r="UHL68" s="398"/>
      <c r="UHM68" s="398"/>
      <c r="UHN68" s="398"/>
      <c r="UHO68" s="398"/>
      <c r="UHP68" s="398"/>
      <c r="UHQ68" s="398"/>
      <c r="UHR68" s="398"/>
      <c r="UHS68" s="398"/>
      <c r="UHT68" s="398"/>
      <c r="UHU68" s="398"/>
      <c r="UHV68" s="398"/>
      <c r="UHW68" s="398"/>
      <c r="UHX68" s="398"/>
      <c r="UHY68" s="398"/>
      <c r="UHZ68" s="398"/>
      <c r="UIA68" s="398"/>
      <c r="UIB68" s="398"/>
      <c r="UIC68" s="398"/>
      <c r="UID68" s="398"/>
      <c r="UIE68" s="398"/>
      <c r="UIF68" s="398"/>
      <c r="UIG68" s="398"/>
      <c r="UIH68" s="398"/>
      <c r="UII68" s="398"/>
      <c r="UIJ68" s="398"/>
      <c r="UIK68" s="398"/>
      <c r="UIL68" s="398"/>
      <c r="UIM68" s="398"/>
      <c r="UIN68" s="398"/>
      <c r="UIO68" s="398"/>
      <c r="UIP68" s="398"/>
      <c r="UIQ68" s="398"/>
      <c r="UIR68" s="398"/>
      <c r="UIS68" s="398"/>
      <c r="UIT68" s="398"/>
      <c r="UIU68" s="398"/>
      <c r="UIV68" s="398"/>
      <c r="UIW68" s="398"/>
      <c r="UIX68" s="398"/>
      <c r="UIY68" s="398"/>
      <c r="UIZ68" s="398"/>
      <c r="UJA68" s="398"/>
      <c r="UJB68" s="398"/>
      <c r="UJC68" s="398"/>
      <c r="UJD68" s="398"/>
      <c r="UJE68" s="398"/>
      <c r="UJF68" s="398"/>
      <c r="UJG68" s="398"/>
      <c r="UJH68" s="398"/>
      <c r="UJI68" s="398"/>
      <c r="UJJ68" s="398"/>
      <c r="UJK68" s="398"/>
      <c r="UJL68" s="398"/>
      <c r="UJM68" s="398"/>
      <c r="UJN68" s="398"/>
      <c r="UJO68" s="398"/>
      <c r="UJP68" s="398"/>
      <c r="UJQ68" s="398"/>
      <c r="UJR68" s="398"/>
      <c r="UJS68" s="398"/>
      <c r="UJT68" s="398"/>
      <c r="UJU68" s="398"/>
      <c r="UJV68" s="398"/>
      <c r="UJW68" s="398"/>
      <c r="UJX68" s="398"/>
      <c r="UJY68" s="398"/>
      <c r="UJZ68" s="398"/>
      <c r="UKA68" s="398"/>
      <c r="UKB68" s="398"/>
      <c r="UKC68" s="398"/>
      <c r="UKD68" s="398"/>
      <c r="UKE68" s="398"/>
      <c r="UKF68" s="398"/>
      <c r="UKG68" s="398"/>
      <c r="UKH68" s="398"/>
      <c r="UKI68" s="398"/>
      <c r="UKJ68" s="398"/>
      <c r="UKK68" s="398"/>
      <c r="UKL68" s="398"/>
      <c r="UKM68" s="398"/>
      <c r="UKN68" s="398"/>
      <c r="UKO68" s="398"/>
      <c r="UKP68" s="398"/>
      <c r="UKQ68" s="398"/>
      <c r="UKR68" s="398"/>
      <c r="UKS68" s="398"/>
      <c r="UKT68" s="398"/>
      <c r="UKU68" s="398"/>
      <c r="UKV68" s="398"/>
      <c r="UKW68" s="398"/>
      <c r="UKX68" s="398"/>
      <c r="UKY68" s="398"/>
      <c r="UKZ68" s="398"/>
      <c r="ULA68" s="398"/>
      <c r="ULB68" s="398"/>
      <c r="ULC68" s="398"/>
      <c r="ULD68" s="398"/>
      <c r="ULE68" s="398"/>
      <c r="ULF68" s="398"/>
      <c r="ULG68" s="398"/>
      <c r="ULH68" s="398"/>
      <c r="ULI68" s="398"/>
      <c r="ULJ68" s="398"/>
      <c r="ULK68" s="398"/>
      <c r="ULL68" s="398"/>
      <c r="ULM68" s="398"/>
      <c r="ULN68" s="398"/>
      <c r="ULO68" s="398"/>
      <c r="ULP68" s="398"/>
      <c r="ULQ68" s="398"/>
      <c r="ULR68" s="398"/>
      <c r="ULS68" s="398"/>
      <c r="ULT68" s="398"/>
      <c r="ULU68" s="398"/>
      <c r="ULV68" s="398"/>
      <c r="ULW68" s="398"/>
      <c r="ULX68" s="398"/>
      <c r="ULY68" s="398"/>
      <c r="ULZ68" s="398"/>
      <c r="UMA68" s="398"/>
      <c r="UMB68" s="398"/>
      <c r="UMC68" s="398"/>
      <c r="UMD68" s="398"/>
      <c r="UME68" s="398"/>
      <c r="UMF68" s="398"/>
      <c r="UMG68" s="398"/>
      <c r="UMH68" s="398"/>
      <c r="UMI68" s="398"/>
      <c r="UMJ68" s="398"/>
      <c r="UMK68" s="398"/>
      <c r="UML68" s="398"/>
      <c r="UMM68" s="398"/>
      <c r="UMN68" s="398"/>
      <c r="UMO68" s="398"/>
      <c r="UMP68" s="398"/>
      <c r="UMQ68" s="398"/>
      <c r="UMR68" s="398"/>
      <c r="UMS68" s="398"/>
      <c r="UMT68" s="398"/>
      <c r="UMU68" s="398"/>
      <c r="UMV68" s="398"/>
      <c r="UMW68" s="398"/>
      <c r="UMX68" s="398"/>
      <c r="UMY68" s="398"/>
      <c r="UMZ68" s="398"/>
      <c r="UNA68" s="398"/>
      <c r="UNB68" s="398"/>
      <c r="UNC68" s="398"/>
      <c r="UND68" s="398"/>
      <c r="UNE68" s="398"/>
      <c r="UNF68" s="398"/>
      <c r="UNG68" s="398"/>
      <c r="UNH68" s="398"/>
      <c r="UNI68" s="398"/>
      <c r="UNJ68" s="398"/>
      <c r="UNK68" s="398"/>
      <c r="UNL68" s="398"/>
      <c r="UNM68" s="398"/>
      <c r="UNN68" s="398"/>
      <c r="UNO68" s="398"/>
      <c r="UNP68" s="398"/>
      <c r="UNQ68" s="398"/>
      <c r="UNR68" s="398"/>
      <c r="UNS68" s="398"/>
      <c r="UNT68" s="398"/>
      <c r="UNU68" s="398"/>
      <c r="UNV68" s="398"/>
      <c r="UNW68" s="398"/>
      <c r="UNX68" s="398"/>
      <c r="UNY68" s="398"/>
      <c r="UNZ68" s="398"/>
      <c r="UOA68" s="398"/>
      <c r="UOB68" s="398"/>
      <c r="UOC68" s="398"/>
      <c r="UOD68" s="398"/>
      <c r="UOE68" s="398"/>
      <c r="UOF68" s="398"/>
      <c r="UOG68" s="398"/>
      <c r="UOH68" s="398"/>
      <c r="UOI68" s="398"/>
      <c r="UOJ68" s="398"/>
      <c r="UOK68" s="398"/>
      <c r="UOL68" s="398"/>
      <c r="UOM68" s="398"/>
      <c r="UON68" s="398"/>
      <c r="UOO68" s="398"/>
      <c r="UOP68" s="398"/>
      <c r="UOQ68" s="398"/>
      <c r="UOR68" s="398"/>
      <c r="UOS68" s="398"/>
      <c r="UOT68" s="398"/>
      <c r="UOU68" s="398"/>
      <c r="UOV68" s="398"/>
      <c r="UOW68" s="398"/>
      <c r="UOX68" s="398"/>
      <c r="UOY68" s="398"/>
      <c r="UOZ68" s="398"/>
      <c r="UPA68" s="398"/>
      <c r="UPB68" s="398"/>
      <c r="UPC68" s="398"/>
      <c r="UPD68" s="398"/>
      <c r="UPE68" s="398"/>
      <c r="UPF68" s="398"/>
      <c r="UPG68" s="398"/>
      <c r="UPH68" s="398"/>
      <c r="UPI68" s="398"/>
      <c r="UPJ68" s="398"/>
      <c r="UPK68" s="398"/>
      <c r="UPL68" s="398"/>
      <c r="UPM68" s="398"/>
      <c r="UPN68" s="398"/>
      <c r="UPO68" s="398"/>
      <c r="UPP68" s="398"/>
      <c r="UPQ68" s="398"/>
      <c r="UPR68" s="398"/>
      <c r="UPS68" s="398"/>
      <c r="UPT68" s="398"/>
      <c r="UPU68" s="398"/>
      <c r="UPV68" s="398"/>
      <c r="UPW68" s="398"/>
      <c r="UPX68" s="398"/>
      <c r="UPY68" s="398"/>
      <c r="UPZ68" s="398"/>
      <c r="UQA68" s="398"/>
      <c r="UQB68" s="398"/>
      <c r="UQC68" s="398"/>
      <c r="UQD68" s="398"/>
      <c r="UQE68" s="398"/>
      <c r="UQF68" s="398"/>
      <c r="UQG68" s="398"/>
      <c r="UQH68" s="398"/>
      <c r="UQI68" s="398"/>
      <c r="UQJ68" s="398"/>
      <c r="UQK68" s="398"/>
      <c r="UQL68" s="398"/>
      <c r="UQM68" s="398"/>
      <c r="UQN68" s="398"/>
      <c r="UQO68" s="398"/>
      <c r="UQP68" s="398"/>
      <c r="UQQ68" s="398"/>
      <c r="UQR68" s="398"/>
      <c r="UQS68" s="398"/>
      <c r="UQT68" s="398"/>
      <c r="UQU68" s="398"/>
      <c r="UQV68" s="398"/>
      <c r="UQW68" s="398"/>
      <c r="UQX68" s="398"/>
      <c r="UQY68" s="398"/>
      <c r="UQZ68" s="398"/>
      <c r="URA68" s="398"/>
      <c r="URB68" s="398"/>
      <c r="URC68" s="398"/>
      <c r="URD68" s="398"/>
      <c r="URE68" s="398"/>
      <c r="URF68" s="398"/>
      <c r="URG68" s="398"/>
      <c r="URH68" s="398"/>
      <c r="URI68" s="398"/>
      <c r="URJ68" s="398"/>
      <c r="URK68" s="398"/>
      <c r="URL68" s="398"/>
      <c r="URM68" s="398"/>
      <c r="URN68" s="398"/>
      <c r="URO68" s="398"/>
      <c r="URP68" s="398"/>
      <c r="URQ68" s="398"/>
      <c r="URR68" s="398"/>
      <c r="URS68" s="398"/>
      <c r="URT68" s="398"/>
      <c r="URU68" s="398"/>
      <c r="URV68" s="398"/>
      <c r="URW68" s="398"/>
      <c r="URX68" s="398"/>
      <c r="URY68" s="398"/>
      <c r="URZ68" s="398"/>
      <c r="USA68" s="398"/>
      <c r="USB68" s="398"/>
      <c r="USC68" s="398"/>
      <c r="USD68" s="398"/>
      <c r="USE68" s="398"/>
      <c r="USF68" s="398"/>
      <c r="USG68" s="398"/>
      <c r="USH68" s="398"/>
      <c r="USI68" s="398"/>
      <c r="USJ68" s="398"/>
      <c r="USK68" s="398"/>
      <c r="USL68" s="398"/>
      <c r="USM68" s="398"/>
      <c r="USN68" s="398"/>
      <c r="USO68" s="398"/>
      <c r="USP68" s="398"/>
      <c r="USQ68" s="398"/>
      <c r="USR68" s="398"/>
      <c r="USS68" s="398"/>
      <c r="UST68" s="398"/>
      <c r="USU68" s="398"/>
      <c r="USV68" s="398"/>
      <c r="USW68" s="398"/>
      <c r="USX68" s="398"/>
      <c r="USY68" s="398"/>
      <c r="USZ68" s="398"/>
      <c r="UTA68" s="398"/>
      <c r="UTB68" s="398"/>
      <c r="UTC68" s="398"/>
      <c r="UTD68" s="398"/>
      <c r="UTE68" s="398"/>
      <c r="UTF68" s="398"/>
      <c r="UTG68" s="398"/>
      <c r="UTH68" s="398"/>
      <c r="UTI68" s="398"/>
      <c r="UTJ68" s="398"/>
      <c r="UTK68" s="398"/>
      <c r="UTL68" s="398"/>
      <c r="UTM68" s="398"/>
      <c r="UTN68" s="398"/>
      <c r="UTO68" s="398"/>
      <c r="UTP68" s="398"/>
      <c r="UTQ68" s="398"/>
      <c r="UTR68" s="398"/>
      <c r="UTS68" s="398"/>
      <c r="UTT68" s="398"/>
      <c r="UTU68" s="398"/>
      <c r="UTV68" s="398"/>
      <c r="UTW68" s="398"/>
      <c r="UTX68" s="398"/>
      <c r="UTY68" s="398"/>
      <c r="UTZ68" s="398"/>
      <c r="UUA68" s="398"/>
      <c r="UUB68" s="398"/>
      <c r="UUC68" s="398"/>
      <c r="UUD68" s="398"/>
      <c r="UUE68" s="398"/>
      <c r="UUF68" s="398"/>
      <c r="UUG68" s="398"/>
      <c r="UUH68" s="398"/>
      <c r="UUI68" s="398"/>
      <c r="UUJ68" s="398"/>
      <c r="UUK68" s="398"/>
      <c r="UUL68" s="398"/>
      <c r="UUM68" s="398"/>
      <c r="UUN68" s="398"/>
      <c r="UUO68" s="398"/>
      <c r="UUP68" s="398"/>
      <c r="UUQ68" s="398"/>
      <c r="UUR68" s="398"/>
      <c r="UUS68" s="398"/>
      <c r="UUT68" s="398"/>
      <c r="UUU68" s="398"/>
      <c r="UUV68" s="398"/>
      <c r="UUW68" s="398"/>
      <c r="UUX68" s="398"/>
      <c r="UUY68" s="398"/>
      <c r="UUZ68" s="398"/>
      <c r="UVA68" s="398"/>
      <c r="UVB68" s="398"/>
      <c r="UVC68" s="398"/>
      <c r="UVD68" s="398"/>
      <c r="UVE68" s="398"/>
      <c r="UVF68" s="398"/>
      <c r="UVG68" s="398"/>
      <c r="UVH68" s="398"/>
      <c r="UVI68" s="398"/>
      <c r="UVJ68" s="398"/>
      <c r="UVK68" s="398"/>
      <c r="UVL68" s="398"/>
      <c r="UVM68" s="398"/>
      <c r="UVN68" s="398"/>
      <c r="UVO68" s="398"/>
      <c r="UVP68" s="398"/>
      <c r="UVQ68" s="398"/>
      <c r="UVR68" s="398"/>
      <c r="UVS68" s="398"/>
      <c r="UVT68" s="398"/>
      <c r="UVU68" s="398"/>
      <c r="UVV68" s="398"/>
      <c r="UVW68" s="398"/>
      <c r="UVX68" s="398"/>
      <c r="UVY68" s="398"/>
      <c r="UVZ68" s="398"/>
      <c r="UWA68" s="398"/>
      <c r="UWB68" s="398"/>
      <c r="UWC68" s="398"/>
      <c r="UWD68" s="398"/>
      <c r="UWE68" s="398"/>
      <c r="UWF68" s="398"/>
      <c r="UWG68" s="398"/>
      <c r="UWH68" s="398"/>
      <c r="UWI68" s="398"/>
      <c r="UWJ68" s="398"/>
      <c r="UWK68" s="398"/>
      <c r="UWL68" s="398"/>
      <c r="UWM68" s="398"/>
      <c r="UWN68" s="398"/>
      <c r="UWO68" s="398"/>
      <c r="UWP68" s="398"/>
      <c r="UWQ68" s="398"/>
      <c r="UWR68" s="398"/>
      <c r="UWS68" s="398"/>
      <c r="UWT68" s="398"/>
      <c r="UWU68" s="398"/>
      <c r="UWV68" s="398"/>
      <c r="UWW68" s="398"/>
      <c r="UWX68" s="398"/>
      <c r="UWY68" s="398"/>
      <c r="UWZ68" s="398"/>
      <c r="UXA68" s="398"/>
      <c r="UXB68" s="398"/>
      <c r="UXC68" s="398"/>
      <c r="UXD68" s="398"/>
      <c r="UXE68" s="398"/>
      <c r="UXF68" s="398"/>
      <c r="UXG68" s="398"/>
      <c r="UXH68" s="398"/>
      <c r="UXI68" s="398"/>
      <c r="UXJ68" s="398"/>
      <c r="UXK68" s="398"/>
      <c r="UXL68" s="398"/>
      <c r="UXM68" s="398"/>
      <c r="UXN68" s="398"/>
      <c r="UXO68" s="398"/>
      <c r="UXP68" s="398"/>
      <c r="UXQ68" s="398"/>
      <c r="UXR68" s="398"/>
      <c r="UXS68" s="398"/>
      <c r="UXT68" s="398"/>
      <c r="UXU68" s="398"/>
      <c r="UXV68" s="398"/>
      <c r="UXW68" s="398"/>
      <c r="UXX68" s="398"/>
      <c r="UXY68" s="398"/>
      <c r="UXZ68" s="398"/>
      <c r="UYA68" s="398"/>
      <c r="UYB68" s="398"/>
      <c r="UYC68" s="398"/>
      <c r="UYD68" s="398"/>
      <c r="UYE68" s="398"/>
      <c r="UYF68" s="398"/>
      <c r="UYG68" s="398"/>
      <c r="UYH68" s="398"/>
      <c r="UYI68" s="398"/>
      <c r="UYJ68" s="398"/>
      <c r="UYK68" s="398"/>
      <c r="UYL68" s="398"/>
      <c r="UYM68" s="398"/>
      <c r="UYN68" s="398"/>
      <c r="UYO68" s="398"/>
      <c r="UYP68" s="398"/>
      <c r="UYQ68" s="398"/>
      <c r="UYR68" s="398"/>
      <c r="UYS68" s="398"/>
      <c r="UYT68" s="398"/>
      <c r="UYU68" s="398"/>
      <c r="UYV68" s="398"/>
      <c r="UYW68" s="398"/>
      <c r="UYX68" s="398"/>
      <c r="UYY68" s="398"/>
      <c r="UYZ68" s="398"/>
      <c r="UZA68" s="398"/>
      <c r="UZB68" s="398"/>
      <c r="UZC68" s="398"/>
      <c r="UZD68" s="398"/>
      <c r="UZE68" s="398"/>
      <c r="UZF68" s="398"/>
      <c r="UZG68" s="398"/>
      <c r="UZH68" s="398"/>
      <c r="UZI68" s="398"/>
      <c r="UZJ68" s="398"/>
      <c r="UZK68" s="398"/>
      <c r="UZL68" s="398"/>
      <c r="UZM68" s="398"/>
      <c r="UZN68" s="398"/>
      <c r="UZO68" s="398"/>
      <c r="UZP68" s="398"/>
      <c r="UZQ68" s="398"/>
      <c r="UZR68" s="398"/>
      <c r="UZS68" s="398"/>
      <c r="UZT68" s="398"/>
      <c r="UZU68" s="398"/>
      <c r="UZV68" s="398"/>
      <c r="UZW68" s="398"/>
      <c r="UZX68" s="398"/>
      <c r="UZY68" s="398"/>
      <c r="UZZ68" s="398"/>
      <c r="VAA68" s="398"/>
      <c r="VAB68" s="398"/>
      <c r="VAC68" s="398"/>
      <c r="VAD68" s="398"/>
      <c r="VAE68" s="398"/>
      <c r="VAF68" s="398"/>
      <c r="VAG68" s="398"/>
      <c r="VAH68" s="398"/>
      <c r="VAI68" s="398"/>
      <c r="VAJ68" s="398"/>
      <c r="VAK68" s="398"/>
      <c r="VAL68" s="398"/>
      <c r="VAM68" s="398"/>
      <c r="VAN68" s="398"/>
      <c r="VAO68" s="398"/>
      <c r="VAP68" s="398"/>
      <c r="VAQ68" s="398"/>
      <c r="VAR68" s="398"/>
      <c r="VAS68" s="398"/>
      <c r="VAT68" s="398"/>
      <c r="VAU68" s="398"/>
      <c r="VAV68" s="398"/>
      <c r="VAW68" s="398"/>
      <c r="VAX68" s="398"/>
      <c r="VAY68" s="398"/>
      <c r="VAZ68" s="398"/>
      <c r="VBA68" s="398"/>
      <c r="VBB68" s="398"/>
      <c r="VBC68" s="398"/>
      <c r="VBD68" s="398"/>
      <c r="VBE68" s="398"/>
      <c r="VBF68" s="398"/>
      <c r="VBG68" s="398"/>
      <c r="VBH68" s="398"/>
      <c r="VBI68" s="398"/>
      <c r="VBJ68" s="398"/>
      <c r="VBK68" s="398"/>
      <c r="VBL68" s="398"/>
      <c r="VBM68" s="398"/>
      <c r="VBN68" s="398"/>
      <c r="VBO68" s="398"/>
      <c r="VBP68" s="398"/>
      <c r="VBQ68" s="398"/>
      <c r="VBR68" s="398"/>
      <c r="VBS68" s="398"/>
      <c r="VBT68" s="398"/>
      <c r="VBU68" s="398"/>
      <c r="VBV68" s="398"/>
      <c r="VBW68" s="398"/>
      <c r="VBX68" s="398"/>
      <c r="VBY68" s="398"/>
      <c r="VBZ68" s="398"/>
      <c r="VCA68" s="398"/>
      <c r="VCB68" s="398"/>
      <c r="VCC68" s="398"/>
      <c r="VCD68" s="398"/>
      <c r="VCE68" s="398"/>
      <c r="VCF68" s="398"/>
      <c r="VCG68" s="398"/>
      <c r="VCH68" s="398"/>
      <c r="VCI68" s="398"/>
      <c r="VCJ68" s="398"/>
      <c r="VCK68" s="398"/>
      <c r="VCL68" s="398"/>
      <c r="VCM68" s="398"/>
      <c r="VCN68" s="398"/>
      <c r="VCO68" s="398"/>
      <c r="VCP68" s="398"/>
      <c r="VCQ68" s="398"/>
      <c r="VCR68" s="398"/>
      <c r="VCS68" s="398"/>
      <c r="VCT68" s="398"/>
      <c r="VCU68" s="398"/>
      <c r="VCV68" s="398"/>
      <c r="VCW68" s="398"/>
      <c r="VCX68" s="398"/>
      <c r="VCY68" s="398"/>
      <c r="VCZ68" s="398"/>
      <c r="VDA68" s="398"/>
      <c r="VDB68" s="398"/>
      <c r="VDC68" s="398"/>
      <c r="VDD68" s="398"/>
      <c r="VDE68" s="398"/>
      <c r="VDF68" s="398"/>
      <c r="VDG68" s="398"/>
      <c r="VDH68" s="398"/>
      <c r="VDI68" s="398"/>
      <c r="VDJ68" s="398"/>
      <c r="VDK68" s="398"/>
      <c r="VDL68" s="398"/>
      <c r="VDM68" s="398"/>
      <c r="VDN68" s="398"/>
      <c r="VDO68" s="398"/>
      <c r="VDP68" s="398"/>
      <c r="VDQ68" s="398"/>
      <c r="VDR68" s="398"/>
      <c r="VDS68" s="398"/>
      <c r="VDT68" s="398"/>
      <c r="VDU68" s="398"/>
      <c r="VDV68" s="398"/>
      <c r="VDW68" s="398"/>
      <c r="VDX68" s="398"/>
      <c r="VDY68" s="398"/>
      <c r="VDZ68" s="398"/>
      <c r="VEA68" s="398"/>
      <c r="VEB68" s="398"/>
      <c r="VEC68" s="398"/>
      <c r="VED68" s="398"/>
      <c r="VEE68" s="398"/>
      <c r="VEF68" s="398"/>
      <c r="VEG68" s="398"/>
      <c r="VEH68" s="398"/>
      <c r="VEI68" s="398"/>
      <c r="VEJ68" s="398"/>
      <c r="VEK68" s="398"/>
      <c r="VEL68" s="398"/>
      <c r="VEM68" s="398"/>
      <c r="VEN68" s="398"/>
      <c r="VEO68" s="398"/>
      <c r="VEP68" s="398"/>
      <c r="VEQ68" s="398"/>
      <c r="VER68" s="398"/>
      <c r="VES68" s="398"/>
      <c r="VET68" s="398"/>
      <c r="VEU68" s="398"/>
      <c r="VEV68" s="398"/>
      <c r="VEW68" s="398"/>
      <c r="VEX68" s="398"/>
      <c r="VEY68" s="398"/>
      <c r="VEZ68" s="398"/>
      <c r="VFA68" s="398"/>
      <c r="VFB68" s="398"/>
      <c r="VFC68" s="398"/>
      <c r="VFD68" s="398"/>
      <c r="VFE68" s="398"/>
      <c r="VFF68" s="398"/>
      <c r="VFG68" s="398"/>
      <c r="VFH68" s="398"/>
      <c r="VFI68" s="398"/>
      <c r="VFJ68" s="398"/>
      <c r="VFK68" s="398"/>
      <c r="VFL68" s="398"/>
      <c r="VFM68" s="398"/>
      <c r="VFN68" s="398"/>
      <c r="VFO68" s="398"/>
      <c r="VFP68" s="398"/>
      <c r="VFQ68" s="398"/>
      <c r="VFR68" s="398"/>
      <c r="VFS68" s="398"/>
      <c r="VFT68" s="398"/>
      <c r="VFU68" s="398"/>
      <c r="VFV68" s="398"/>
      <c r="VFW68" s="398"/>
      <c r="VFX68" s="398"/>
      <c r="VFY68" s="398"/>
      <c r="VFZ68" s="398"/>
      <c r="VGA68" s="398"/>
      <c r="VGB68" s="398"/>
      <c r="VGC68" s="398"/>
      <c r="VGD68" s="398"/>
      <c r="VGE68" s="398"/>
      <c r="VGF68" s="398"/>
      <c r="VGG68" s="398"/>
      <c r="VGH68" s="398"/>
      <c r="VGI68" s="398"/>
      <c r="VGJ68" s="398"/>
      <c r="VGK68" s="398"/>
      <c r="VGL68" s="398"/>
      <c r="VGM68" s="398"/>
      <c r="VGN68" s="398"/>
      <c r="VGO68" s="398"/>
      <c r="VGP68" s="398"/>
      <c r="VGQ68" s="398"/>
      <c r="VGR68" s="398"/>
      <c r="VGS68" s="398"/>
      <c r="VGT68" s="398"/>
      <c r="VGU68" s="398"/>
      <c r="VGV68" s="398"/>
      <c r="VGW68" s="398"/>
      <c r="VGX68" s="398"/>
      <c r="VGY68" s="398"/>
      <c r="VGZ68" s="398"/>
      <c r="VHA68" s="398"/>
      <c r="VHB68" s="398"/>
      <c r="VHC68" s="398"/>
      <c r="VHD68" s="398"/>
      <c r="VHE68" s="398"/>
      <c r="VHF68" s="398"/>
      <c r="VHG68" s="398"/>
      <c r="VHH68" s="398"/>
      <c r="VHI68" s="398"/>
      <c r="VHJ68" s="398"/>
      <c r="VHK68" s="398"/>
      <c r="VHL68" s="398"/>
      <c r="VHM68" s="398"/>
      <c r="VHN68" s="398"/>
      <c r="VHO68" s="398"/>
      <c r="VHP68" s="398"/>
      <c r="VHQ68" s="398"/>
      <c r="VHR68" s="398"/>
      <c r="VHS68" s="398"/>
      <c r="VHT68" s="398"/>
      <c r="VHU68" s="398"/>
      <c r="VHV68" s="398"/>
      <c r="VHW68" s="398"/>
      <c r="VHX68" s="398"/>
      <c r="VHY68" s="398"/>
      <c r="VHZ68" s="398"/>
      <c r="VIA68" s="398"/>
      <c r="VIB68" s="398"/>
      <c r="VIC68" s="398"/>
      <c r="VID68" s="398"/>
      <c r="VIE68" s="398"/>
      <c r="VIF68" s="398"/>
      <c r="VIG68" s="398"/>
      <c r="VIH68" s="398"/>
      <c r="VII68" s="398"/>
      <c r="VIJ68" s="398"/>
      <c r="VIK68" s="398"/>
      <c r="VIL68" s="398"/>
      <c r="VIM68" s="398"/>
      <c r="VIN68" s="398"/>
      <c r="VIO68" s="398"/>
      <c r="VIP68" s="398"/>
      <c r="VIQ68" s="398"/>
      <c r="VIR68" s="398"/>
      <c r="VIS68" s="398"/>
      <c r="VIT68" s="398"/>
      <c r="VIU68" s="398"/>
      <c r="VIV68" s="398"/>
      <c r="VIW68" s="398"/>
      <c r="VIX68" s="398"/>
      <c r="VIY68" s="398"/>
      <c r="VIZ68" s="398"/>
      <c r="VJA68" s="398"/>
      <c r="VJB68" s="398"/>
      <c r="VJC68" s="398"/>
      <c r="VJD68" s="398"/>
      <c r="VJE68" s="398"/>
      <c r="VJF68" s="398"/>
      <c r="VJG68" s="398"/>
      <c r="VJH68" s="398"/>
      <c r="VJI68" s="398"/>
      <c r="VJJ68" s="398"/>
      <c r="VJK68" s="398"/>
      <c r="VJL68" s="398"/>
      <c r="VJM68" s="398"/>
      <c r="VJN68" s="398"/>
      <c r="VJO68" s="398"/>
      <c r="VJP68" s="398"/>
      <c r="VJQ68" s="398"/>
      <c r="VJR68" s="398"/>
      <c r="VJS68" s="398"/>
      <c r="VJT68" s="398"/>
      <c r="VJU68" s="398"/>
      <c r="VJV68" s="398"/>
      <c r="VJW68" s="398"/>
      <c r="VJX68" s="398"/>
      <c r="VJY68" s="398"/>
      <c r="VJZ68" s="398"/>
      <c r="VKA68" s="398"/>
      <c r="VKB68" s="398"/>
      <c r="VKC68" s="398"/>
      <c r="VKD68" s="398"/>
      <c r="VKE68" s="398"/>
      <c r="VKF68" s="398"/>
      <c r="VKG68" s="398"/>
      <c r="VKH68" s="398"/>
      <c r="VKI68" s="398"/>
      <c r="VKJ68" s="398"/>
      <c r="VKK68" s="398"/>
      <c r="VKL68" s="398"/>
      <c r="VKM68" s="398"/>
      <c r="VKN68" s="398"/>
      <c r="VKO68" s="398"/>
      <c r="VKP68" s="398"/>
      <c r="VKQ68" s="398"/>
      <c r="VKR68" s="398"/>
      <c r="VKS68" s="398"/>
      <c r="VKT68" s="398"/>
      <c r="VKU68" s="398"/>
      <c r="VKV68" s="398"/>
      <c r="VKW68" s="398"/>
      <c r="VKX68" s="398"/>
      <c r="VKY68" s="398"/>
      <c r="VKZ68" s="398"/>
      <c r="VLA68" s="398"/>
      <c r="VLB68" s="398"/>
      <c r="VLC68" s="398"/>
      <c r="VLD68" s="398"/>
      <c r="VLE68" s="398"/>
      <c r="VLF68" s="398"/>
      <c r="VLG68" s="398"/>
      <c r="VLH68" s="398"/>
      <c r="VLI68" s="398"/>
      <c r="VLJ68" s="398"/>
      <c r="VLK68" s="398"/>
      <c r="VLL68" s="398"/>
      <c r="VLM68" s="398"/>
      <c r="VLN68" s="398"/>
      <c r="VLO68" s="398"/>
      <c r="VLP68" s="398"/>
      <c r="VLQ68" s="398"/>
      <c r="VLR68" s="398"/>
      <c r="VLS68" s="398"/>
      <c r="VLT68" s="398"/>
      <c r="VLU68" s="398"/>
      <c r="VLV68" s="398"/>
      <c r="VLW68" s="398"/>
      <c r="VLX68" s="398"/>
      <c r="VLY68" s="398"/>
      <c r="VLZ68" s="398"/>
      <c r="VMA68" s="398"/>
      <c r="VMB68" s="398"/>
      <c r="VMC68" s="398"/>
      <c r="VMD68" s="398"/>
      <c r="VME68" s="398"/>
      <c r="VMF68" s="398"/>
      <c r="VMG68" s="398"/>
      <c r="VMH68" s="398"/>
      <c r="VMI68" s="398"/>
      <c r="VMJ68" s="398"/>
      <c r="VMK68" s="398"/>
      <c r="VML68" s="398"/>
      <c r="VMM68" s="398"/>
      <c r="VMN68" s="398"/>
      <c r="VMO68" s="398"/>
      <c r="VMP68" s="398"/>
      <c r="VMQ68" s="398"/>
      <c r="VMR68" s="398"/>
      <c r="VMS68" s="398"/>
      <c r="VMT68" s="398"/>
      <c r="VMU68" s="398"/>
      <c r="VMV68" s="398"/>
      <c r="VMW68" s="398"/>
      <c r="VMX68" s="398"/>
      <c r="VMY68" s="398"/>
      <c r="VMZ68" s="398"/>
      <c r="VNA68" s="398"/>
      <c r="VNB68" s="398"/>
      <c r="VNC68" s="398"/>
      <c r="VND68" s="398"/>
      <c r="VNE68" s="398"/>
      <c r="VNF68" s="398"/>
      <c r="VNG68" s="398"/>
      <c r="VNH68" s="398"/>
      <c r="VNI68" s="398"/>
      <c r="VNJ68" s="398"/>
      <c r="VNK68" s="398"/>
      <c r="VNL68" s="398"/>
      <c r="VNM68" s="398"/>
      <c r="VNN68" s="398"/>
      <c r="VNO68" s="398"/>
      <c r="VNP68" s="398"/>
      <c r="VNQ68" s="398"/>
      <c r="VNR68" s="398"/>
      <c r="VNS68" s="398"/>
      <c r="VNT68" s="398"/>
      <c r="VNU68" s="398"/>
      <c r="VNV68" s="398"/>
      <c r="VNW68" s="398"/>
      <c r="VNX68" s="398"/>
      <c r="VNY68" s="398"/>
      <c r="VNZ68" s="398"/>
      <c r="VOA68" s="398"/>
      <c r="VOB68" s="398"/>
      <c r="VOC68" s="398"/>
      <c r="VOD68" s="398"/>
      <c r="VOE68" s="398"/>
      <c r="VOF68" s="398"/>
      <c r="VOG68" s="398"/>
      <c r="VOH68" s="398"/>
      <c r="VOI68" s="398"/>
      <c r="VOJ68" s="398"/>
      <c r="VOK68" s="398"/>
      <c r="VOL68" s="398"/>
      <c r="VOM68" s="398"/>
      <c r="VON68" s="398"/>
      <c r="VOO68" s="398"/>
      <c r="VOP68" s="398"/>
      <c r="VOQ68" s="398"/>
      <c r="VOR68" s="398"/>
      <c r="VOS68" s="398"/>
      <c r="VOT68" s="398"/>
      <c r="VOU68" s="398"/>
      <c r="VOV68" s="398"/>
      <c r="VOW68" s="398"/>
      <c r="VOX68" s="398"/>
      <c r="VOY68" s="398"/>
      <c r="VOZ68" s="398"/>
      <c r="VPA68" s="398"/>
      <c r="VPB68" s="398"/>
      <c r="VPC68" s="398"/>
      <c r="VPD68" s="398"/>
      <c r="VPE68" s="398"/>
      <c r="VPF68" s="398"/>
      <c r="VPG68" s="398"/>
      <c r="VPH68" s="398"/>
      <c r="VPI68" s="398"/>
      <c r="VPJ68" s="398"/>
      <c r="VPK68" s="398"/>
      <c r="VPL68" s="398"/>
      <c r="VPM68" s="398"/>
      <c r="VPN68" s="398"/>
      <c r="VPO68" s="398"/>
      <c r="VPP68" s="398"/>
      <c r="VPQ68" s="398"/>
      <c r="VPR68" s="398"/>
      <c r="VPS68" s="398"/>
      <c r="VPT68" s="398"/>
      <c r="VPU68" s="398"/>
      <c r="VPV68" s="398"/>
      <c r="VPW68" s="398"/>
      <c r="VPX68" s="398"/>
      <c r="VPY68" s="398"/>
      <c r="VPZ68" s="398"/>
      <c r="VQA68" s="398"/>
      <c r="VQB68" s="398"/>
      <c r="VQC68" s="398"/>
      <c r="VQD68" s="398"/>
      <c r="VQE68" s="398"/>
      <c r="VQF68" s="398"/>
      <c r="VQG68" s="398"/>
      <c r="VQH68" s="398"/>
      <c r="VQI68" s="398"/>
      <c r="VQJ68" s="398"/>
      <c r="VQK68" s="398"/>
      <c r="VQL68" s="398"/>
      <c r="VQM68" s="398"/>
      <c r="VQN68" s="398"/>
      <c r="VQO68" s="398"/>
      <c r="VQP68" s="398"/>
      <c r="VQQ68" s="398"/>
      <c r="VQR68" s="398"/>
      <c r="VQS68" s="398"/>
      <c r="VQT68" s="398"/>
      <c r="VQU68" s="398"/>
      <c r="VQV68" s="398"/>
      <c r="VQW68" s="398"/>
      <c r="VQX68" s="398"/>
      <c r="VQY68" s="398"/>
      <c r="VQZ68" s="398"/>
      <c r="VRA68" s="398"/>
      <c r="VRB68" s="398"/>
      <c r="VRC68" s="398"/>
      <c r="VRD68" s="398"/>
      <c r="VRE68" s="398"/>
      <c r="VRF68" s="398"/>
      <c r="VRG68" s="398"/>
      <c r="VRH68" s="398"/>
      <c r="VRI68" s="398"/>
      <c r="VRJ68" s="398"/>
      <c r="VRK68" s="398"/>
      <c r="VRL68" s="398"/>
      <c r="VRM68" s="398"/>
      <c r="VRN68" s="398"/>
      <c r="VRO68" s="398"/>
      <c r="VRP68" s="398"/>
      <c r="VRQ68" s="398"/>
      <c r="VRR68" s="398"/>
      <c r="VRS68" s="398"/>
      <c r="VRT68" s="398"/>
      <c r="VRU68" s="398"/>
      <c r="VRV68" s="398"/>
      <c r="VRW68" s="398"/>
      <c r="VRX68" s="398"/>
      <c r="VRY68" s="398"/>
      <c r="VRZ68" s="398"/>
      <c r="VSA68" s="398"/>
      <c r="VSB68" s="398"/>
      <c r="VSC68" s="398"/>
      <c r="VSD68" s="398"/>
      <c r="VSE68" s="398"/>
      <c r="VSF68" s="398"/>
      <c r="VSG68" s="398"/>
      <c r="VSH68" s="398"/>
      <c r="VSI68" s="398"/>
      <c r="VSJ68" s="398"/>
      <c r="VSK68" s="398"/>
      <c r="VSL68" s="398"/>
      <c r="VSM68" s="398"/>
      <c r="VSN68" s="398"/>
      <c r="VSO68" s="398"/>
      <c r="VSP68" s="398"/>
      <c r="VSQ68" s="398"/>
      <c r="VSR68" s="398"/>
      <c r="VSS68" s="398"/>
      <c r="VST68" s="398"/>
      <c r="VSU68" s="398"/>
      <c r="VSV68" s="398"/>
      <c r="VSW68" s="398"/>
      <c r="VSX68" s="398"/>
      <c r="VSY68" s="398"/>
      <c r="VSZ68" s="398"/>
      <c r="VTA68" s="398"/>
      <c r="VTB68" s="398"/>
      <c r="VTC68" s="398"/>
      <c r="VTD68" s="398"/>
      <c r="VTE68" s="398"/>
      <c r="VTF68" s="398"/>
      <c r="VTG68" s="398"/>
      <c r="VTH68" s="398"/>
      <c r="VTI68" s="398"/>
      <c r="VTJ68" s="398"/>
      <c r="VTK68" s="398"/>
      <c r="VTL68" s="398"/>
      <c r="VTM68" s="398"/>
      <c r="VTN68" s="398"/>
      <c r="VTO68" s="398"/>
      <c r="VTP68" s="398"/>
      <c r="VTQ68" s="398"/>
      <c r="VTR68" s="398"/>
      <c r="VTS68" s="398"/>
      <c r="VTT68" s="398"/>
      <c r="VTU68" s="398"/>
      <c r="VTV68" s="398"/>
      <c r="VTW68" s="398"/>
      <c r="VTX68" s="398"/>
      <c r="VTY68" s="398"/>
      <c r="VTZ68" s="398"/>
      <c r="VUA68" s="398"/>
      <c r="VUB68" s="398"/>
      <c r="VUC68" s="398"/>
      <c r="VUD68" s="398"/>
      <c r="VUE68" s="398"/>
      <c r="VUF68" s="398"/>
      <c r="VUG68" s="398"/>
      <c r="VUH68" s="398"/>
      <c r="VUI68" s="398"/>
      <c r="VUJ68" s="398"/>
      <c r="VUK68" s="398"/>
      <c r="VUL68" s="398"/>
      <c r="VUM68" s="398"/>
      <c r="VUN68" s="398"/>
      <c r="VUO68" s="398"/>
      <c r="VUP68" s="398"/>
      <c r="VUQ68" s="398"/>
      <c r="VUR68" s="398"/>
      <c r="VUS68" s="398"/>
      <c r="VUT68" s="398"/>
      <c r="VUU68" s="398"/>
      <c r="VUV68" s="398"/>
      <c r="VUW68" s="398"/>
      <c r="VUX68" s="398"/>
      <c r="VUY68" s="398"/>
      <c r="VUZ68" s="398"/>
      <c r="VVA68" s="398"/>
      <c r="VVB68" s="398"/>
      <c r="VVC68" s="398"/>
      <c r="VVD68" s="398"/>
      <c r="VVE68" s="398"/>
      <c r="VVF68" s="398"/>
      <c r="VVG68" s="398"/>
      <c r="VVH68" s="398"/>
      <c r="VVI68" s="398"/>
      <c r="VVJ68" s="398"/>
      <c r="VVK68" s="398"/>
      <c r="VVL68" s="398"/>
      <c r="VVM68" s="398"/>
      <c r="VVN68" s="398"/>
      <c r="VVO68" s="398"/>
      <c r="VVP68" s="398"/>
      <c r="VVQ68" s="398"/>
      <c r="VVR68" s="398"/>
      <c r="VVS68" s="398"/>
      <c r="VVT68" s="398"/>
      <c r="VVU68" s="398"/>
      <c r="VVV68" s="398"/>
      <c r="VVW68" s="398"/>
      <c r="VVX68" s="398"/>
      <c r="VVY68" s="398"/>
      <c r="VVZ68" s="398"/>
      <c r="VWA68" s="398"/>
      <c r="VWB68" s="398"/>
      <c r="VWC68" s="398"/>
      <c r="VWD68" s="398"/>
      <c r="VWE68" s="398"/>
      <c r="VWF68" s="398"/>
      <c r="VWG68" s="398"/>
      <c r="VWH68" s="398"/>
      <c r="VWI68" s="398"/>
      <c r="VWJ68" s="398"/>
      <c r="VWK68" s="398"/>
      <c r="VWL68" s="398"/>
      <c r="VWM68" s="398"/>
      <c r="VWN68" s="398"/>
      <c r="VWO68" s="398"/>
      <c r="VWP68" s="398"/>
      <c r="VWQ68" s="398"/>
      <c r="VWR68" s="398"/>
      <c r="VWS68" s="398"/>
      <c r="VWT68" s="398"/>
      <c r="VWU68" s="398"/>
      <c r="VWV68" s="398"/>
      <c r="VWW68" s="398"/>
      <c r="VWX68" s="398"/>
      <c r="VWY68" s="398"/>
      <c r="VWZ68" s="398"/>
      <c r="VXA68" s="398"/>
      <c r="VXB68" s="398"/>
      <c r="VXC68" s="398"/>
      <c r="VXD68" s="398"/>
      <c r="VXE68" s="398"/>
      <c r="VXF68" s="398"/>
      <c r="VXG68" s="398"/>
      <c r="VXH68" s="398"/>
      <c r="VXI68" s="398"/>
      <c r="VXJ68" s="398"/>
      <c r="VXK68" s="398"/>
      <c r="VXL68" s="398"/>
      <c r="VXM68" s="398"/>
      <c r="VXN68" s="398"/>
      <c r="VXO68" s="398"/>
      <c r="VXP68" s="398"/>
      <c r="VXQ68" s="398"/>
      <c r="VXR68" s="398"/>
      <c r="VXS68" s="398"/>
      <c r="VXT68" s="398"/>
      <c r="VXU68" s="398"/>
      <c r="VXV68" s="398"/>
      <c r="VXW68" s="398"/>
      <c r="VXX68" s="398"/>
      <c r="VXY68" s="398"/>
      <c r="VXZ68" s="398"/>
      <c r="VYA68" s="398"/>
      <c r="VYB68" s="398"/>
      <c r="VYC68" s="398"/>
      <c r="VYD68" s="398"/>
      <c r="VYE68" s="398"/>
      <c r="VYF68" s="398"/>
      <c r="VYG68" s="398"/>
      <c r="VYH68" s="398"/>
      <c r="VYI68" s="398"/>
      <c r="VYJ68" s="398"/>
      <c r="VYK68" s="398"/>
      <c r="VYL68" s="398"/>
      <c r="VYM68" s="398"/>
      <c r="VYN68" s="398"/>
      <c r="VYO68" s="398"/>
      <c r="VYP68" s="398"/>
      <c r="VYQ68" s="398"/>
      <c r="VYR68" s="398"/>
      <c r="VYS68" s="398"/>
      <c r="VYT68" s="398"/>
      <c r="VYU68" s="398"/>
      <c r="VYV68" s="398"/>
      <c r="VYW68" s="398"/>
      <c r="VYX68" s="398"/>
      <c r="VYY68" s="398"/>
      <c r="VYZ68" s="398"/>
      <c r="VZA68" s="398"/>
      <c r="VZB68" s="398"/>
      <c r="VZC68" s="398"/>
      <c r="VZD68" s="398"/>
      <c r="VZE68" s="398"/>
      <c r="VZF68" s="398"/>
      <c r="VZG68" s="398"/>
      <c r="VZH68" s="398"/>
      <c r="VZI68" s="398"/>
      <c r="VZJ68" s="398"/>
      <c r="VZK68" s="398"/>
      <c r="VZL68" s="398"/>
      <c r="VZM68" s="398"/>
      <c r="VZN68" s="398"/>
      <c r="VZO68" s="398"/>
      <c r="VZP68" s="398"/>
      <c r="VZQ68" s="398"/>
      <c r="VZR68" s="398"/>
      <c r="VZS68" s="398"/>
      <c r="VZT68" s="398"/>
      <c r="VZU68" s="398"/>
      <c r="VZV68" s="398"/>
      <c r="VZW68" s="398"/>
      <c r="VZX68" s="398"/>
      <c r="VZY68" s="398"/>
      <c r="VZZ68" s="398"/>
      <c r="WAA68" s="398"/>
      <c r="WAB68" s="398"/>
      <c r="WAC68" s="398"/>
      <c r="WAD68" s="398"/>
      <c r="WAE68" s="398"/>
      <c r="WAF68" s="398"/>
      <c r="WAG68" s="398"/>
      <c r="WAH68" s="398"/>
      <c r="WAI68" s="398"/>
      <c r="WAJ68" s="398"/>
      <c r="WAK68" s="398"/>
      <c r="WAL68" s="398"/>
      <c r="WAM68" s="398"/>
      <c r="WAN68" s="398"/>
      <c r="WAO68" s="398"/>
      <c r="WAP68" s="398"/>
      <c r="WAQ68" s="398"/>
      <c r="WAR68" s="398"/>
      <c r="WAS68" s="398"/>
      <c r="WAT68" s="398"/>
      <c r="WAU68" s="398"/>
      <c r="WAV68" s="398"/>
      <c r="WAW68" s="398"/>
      <c r="WAX68" s="398"/>
      <c r="WAY68" s="398"/>
      <c r="WAZ68" s="398"/>
      <c r="WBA68" s="398"/>
      <c r="WBB68" s="398"/>
      <c r="WBC68" s="398"/>
      <c r="WBD68" s="398"/>
      <c r="WBE68" s="398"/>
      <c r="WBF68" s="398"/>
      <c r="WBG68" s="398"/>
      <c r="WBH68" s="398"/>
      <c r="WBI68" s="398"/>
      <c r="WBJ68" s="398"/>
      <c r="WBK68" s="398"/>
      <c r="WBL68" s="398"/>
      <c r="WBM68" s="398"/>
      <c r="WBN68" s="398"/>
      <c r="WBO68" s="398"/>
      <c r="WBP68" s="398"/>
      <c r="WBQ68" s="398"/>
      <c r="WBR68" s="398"/>
      <c r="WBS68" s="398"/>
      <c r="WBT68" s="398"/>
      <c r="WBU68" s="398"/>
      <c r="WBV68" s="398"/>
      <c r="WBW68" s="398"/>
      <c r="WBX68" s="398"/>
      <c r="WBY68" s="398"/>
      <c r="WBZ68" s="398"/>
      <c r="WCA68" s="398"/>
      <c r="WCB68" s="398"/>
      <c r="WCC68" s="398"/>
      <c r="WCD68" s="398"/>
      <c r="WCE68" s="398"/>
      <c r="WCF68" s="398"/>
      <c r="WCG68" s="398"/>
      <c r="WCH68" s="398"/>
      <c r="WCI68" s="398"/>
      <c r="WCJ68" s="398"/>
      <c r="WCK68" s="398"/>
      <c r="WCL68" s="398"/>
      <c r="WCM68" s="398"/>
      <c r="WCN68" s="398"/>
      <c r="WCO68" s="398"/>
      <c r="WCP68" s="398"/>
      <c r="WCQ68" s="398"/>
      <c r="WCR68" s="398"/>
      <c r="WCS68" s="398"/>
      <c r="WCT68" s="398"/>
      <c r="WCU68" s="398"/>
      <c r="WCV68" s="398"/>
      <c r="WCW68" s="398"/>
      <c r="WCX68" s="398"/>
      <c r="WCY68" s="398"/>
      <c r="WCZ68" s="398"/>
      <c r="WDA68" s="398"/>
      <c r="WDB68" s="398"/>
      <c r="WDC68" s="398"/>
      <c r="WDD68" s="398"/>
      <c r="WDE68" s="398"/>
      <c r="WDF68" s="398"/>
      <c r="WDG68" s="398"/>
      <c r="WDH68" s="398"/>
      <c r="WDI68" s="398"/>
      <c r="WDJ68" s="398"/>
      <c r="WDK68" s="398"/>
      <c r="WDL68" s="398"/>
      <c r="WDM68" s="398"/>
      <c r="WDN68" s="398"/>
      <c r="WDO68" s="398"/>
      <c r="WDP68" s="398"/>
      <c r="WDQ68" s="398"/>
      <c r="WDR68" s="398"/>
      <c r="WDS68" s="398"/>
      <c r="WDT68" s="398"/>
      <c r="WDU68" s="398"/>
      <c r="WDV68" s="398"/>
      <c r="WDW68" s="398"/>
      <c r="WDX68" s="398"/>
      <c r="WDY68" s="398"/>
      <c r="WDZ68" s="398"/>
      <c r="WEA68" s="398"/>
      <c r="WEB68" s="398"/>
      <c r="WEC68" s="398"/>
      <c r="WED68" s="398"/>
      <c r="WEE68" s="398"/>
      <c r="WEF68" s="398"/>
      <c r="WEG68" s="398"/>
      <c r="WEH68" s="398"/>
      <c r="WEI68" s="398"/>
      <c r="WEJ68" s="398"/>
      <c r="WEK68" s="398"/>
      <c r="WEL68" s="398"/>
      <c r="WEM68" s="398"/>
      <c r="WEN68" s="398"/>
      <c r="WEO68" s="398"/>
      <c r="WEP68" s="398"/>
      <c r="WEQ68" s="398"/>
      <c r="WER68" s="398"/>
      <c r="WES68" s="398"/>
      <c r="WET68" s="398"/>
      <c r="WEU68" s="398"/>
      <c r="WEV68" s="398"/>
      <c r="WEW68" s="398"/>
      <c r="WEX68" s="398"/>
      <c r="WEY68" s="398"/>
      <c r="WEZ68" s="398"/>
      <c r="WFA68" s="398"/>
      <c r="WFB68" s="398"/>
      <c r="WFC68" s="398"/>
      <c r="WFD68" s="398"/>
      <c r="WFE68" s="398"/>
      <c r="WFF68" s="398"/>
      <c r="WFG68" s="398"/>
      <c r="WFH68" s="398"/>
      <c r="WFI68" s="398"/>
      <c r="WFJ68" s="398"/>
      <c r="WFK68" s="398"/>
      <c r="WFL68" s="398"/>
      <c r="WFM68" s="398"/>
      <c r="WFN68" s="398"/>
      <c r="WFO68" s="398"/>
      <c r="WFP68" s="398"/>
      <c r="WFQ68" s="398"/>
      <c r="WFR68" s="398"/>
      <c r="WFS68" s="398"/>
      <c r="WFT68" s="398"/>
      <c r="WFU68" s="398"/>
      <c r="WFV68" s="398"/>
      <c r="WFW68" s="398"/>
      <c r="WFX68" s="398"/>
      <c r="WFY68" s="398"/>
      <c r="WFZ68" s="398"/>
      <c r="WGA68" s="398"/>
      <c r="WGB68" s="398"/>
      <c r="WGC68" s="398"/>
      <c r="WGD68" s="398"/>
      <c r="WGE68" s="398"/>
      <c r="WGF68" s="398"/>
      <c r="WGG68" s="398"/>
      <c r="WGH68" s="398"/>
      <c r="WGI68" s="398"/>
      <c r="WGJ68" s="398"/>
      <c r="WGK68" s="398"/>
      <c r="WGL68" s="398"/>
      <c r="WGM68" s="398"/>
      <c r="WGN68" s="398"/>
      <c r="WGO68" s="398"/>
      <c r="WGP68" s="398"/>
      <c r="WGQ68" s="398"/>
      <c r="WGR68" s="398"/>
      <c r="WGS68" s="398"/>
      <c r="WGT68" s="398"/>
      <c r="WGU68" s="398"/>
      <c r="WGV68" s="398"/>
      <c r="WGW68" s="398"/>
      <c r="WGX68" s="398"/>
      <c r="WGY68" s="398"/>
      <c r="WGZ68" s="398"/>
      <c r="WHA68" s="398"/>
      <c r="WHB68" s="398"/>
      <c r="WHC68" s="398"/>
      <c r="WHD68" s="398"/>
      <c r="WHE68" s="398"/>
      <c r="WHF68" s="398"/>
      <c r="WHG68" s="398"/>
      <c r="WHH68" s="398"/>
      <c r="WHI68" s="398"/>
      <c r="WHJ68" s="398"/>
      <c r="WHK68" s="398"/>
      <c r="WHL68" s="398"/>
      <c r="WHM68" s="398"/>
      <c r="WHN68" s="398"/>
      <c r="WHO68" s="398"/>
      <c r="WHP68" s="398"/>
      <c r="WHQ68" s="398"/>
      <c r="WHR68" s="398"/>
      <c r="WHS68" s="398"/>
      <c r="WHT68" s="398"/>
      <c r="WHU68" s="398"/>
      <c r="WHV68" s="398"/>
      <c r="WHW68" s="398"/>
      <c r="WHX68" s="398"/>
      <c r="WHY68" s="398"/>
      <c r="WHZ68" s="398"/>
      <c r="WIA68" s="398"/>
      <c r="WIB68" s="398"/>
      <c r="WIC68" s="398"/>
      <c r="WID68" s="398"/>
      <c r="WIE68" s="398"/>
      <c r="WIF68" s="398"/>
      <c r="WIG68" s="398"/>
      <c r="WIH68" s="398"/>
      <c r="WII68" s="398"/>
      <c r="WIJ68" s="398"/>
      <c r="WIK68" s="398"/>
      <c r="WIL68" s="398"/>
      <c r="WIM68" s="398"/>
      <c r="WIN68" s="398"/>
      <c r="WIO68" s="398"/>
      <c r="WIP68" s="398"/>
      <c r="WIQ68" s="398"/>
      <c r="WIR68" s="398"/>
      <c r="WIS68" s="398"/>
      <c r="WIT68" s="398"/>
      <c r="WIU68" s="398"/>
      <c r="WIV68" s="398"/>
      <c r="WIW68" s="398"/>
      <c r="WIX68" s="398"/>
      <c r="WIY68" s="398"/>
      <c r="WIZ68" s="398"/>
      <c r="WJA68" s="398"/>
      <c r="WJB68" s="398"/>
      <c r="WJC68" s="398"/>
      <c r="WJD68" s="398"/>
      <c r="WJE68" s="398"/>
      <c r="WJF68" s="398"/>
      <c r="WJG68" s="398"/>
      <c r="WJH68" s="398"/>
      <c r="WJI68" s="398"/>
      <c r="WJJ68" s="398"/>
      <c r="WJK68" s="398"/>
      <c r="WJL68" s="398"/>
      <c r="WJM68" s="398"/>
      <c r="WJN68" s="398"/>
      <c r="WJO68" s="398"/>
      <c r="WJP68" s="398"/>
      <c r="WJQ68" s="398"/>
      <c r="WJR68" s="398"/>
      <c r="WJS68" s="398"/>
      <c r="WJT68" s="398"/>
      <c r="WJU68" s="398"/>
      <c r="WJV68" s="398"/>
      <c r="WJW68" s="398"/>
      <c r="WJX68" s="398"/>
      <c r="WJY68" s="398"/>
      <c r="WJZ68" s="398"/>
      <c r="WKA68" s="398"/>
      <c r="WKB68" s="398"/>
      <c r="WKC68" s="398"/>
      <c r="WKD68" s="398"/>
      <c r="WKE68" s="398"/>
      <c r="WKF68" s="398"/>
      <c r="WKG68" s="398"/>
      <c r="WKH68" s="398"/>
      <c r="WKI68" s="398"/>
      <c r="WKJ68" s="398"/>
      <c r="WKK68" s="398"/>
      <c r="WKL68" s="398"/>
      <c r="WKM68" s="398"/>
      <c r="WKN68" s="398"/>
      <c r="WKO68" s="398"/>
      <c r="WKP68" s="398"/>
      <c r="WKQ68" s="398"/>
      <c r="WKR68" s="398"/>
      <c r="WKS68" s="398"/>
      <c r="WKT68" s="398"/>
      <c r="WKU68" s="398"/>
      <c r="WKV68" s="398"/>
      <c r="WKW68" s="398"/>
      <c r="WKX68" s="398"/>
      <c r="WKY68" s="398"/>
      <c r="WKZ68" s="398"/>
      <c r="WLA68" s="398"/>
      <c r="WLB68" s="398"/>
      <c r="WLC68" s="398"/>
      <c r="WLD68" s="398"/>
      <c r="WLE68" s="398"/>
      <c r="WLF68" s="398"/>
      <c r="WLG68" s="398"/>
      <c r="WLH68" s="398"/>
      <c r="WLI68" s="398"/>
      <c r="WLJ68" s="398"/>
      <c r="WLK68" s="398"/>
      <c r="WLL68" s="398"/>
      <c r="WLM68" s="398"/>
      <c r="WLN68" s="398"/>
      <c r="WLO68" s="398"/>
      <c r="WLP68" s="398"/>
      <c r="WLQ68" s="398"/>
      <c r="WLR68" s="398"/>
      <c r="WLS68" s="398"/>
      <c r="WLT68" s="398"/>
      <c r="WLU68" s="398"/>
      <c r="WLV68" s="398"/>
      <c r="WLW68" s="398"/>
      <c r="WLX68" s="398"/>
      <c r="WLY68" s="398"/>
      <c r="WLZ68" s="398"/>
      <c r="WMA68" s="398"/>
      <c r="WMB68" s="398"/>
      <c r="WMC68" s="398"/>
      <c r="WMD68" s="398"/>
      <c r="WME68" s="398"/>
      <c r="WMF68" s="398"/>
      <c r="WMG68" s="398"/>
      <c r="WMH68" s="398"/>
      <c r="WMI68" s="398"/>
      <c r="WMJ68" s="398"/>
      <c r="WMK68" s="398"/>
      <c r="WML68" s="398"/>
      <c r="WMM68" s="398"/>
      <c r="WMN68" s="398"/>
      <c r="WMO68" s="398"/>
      <c r="WMP68" s="398"/>
      <c r="WMQ68" s="398"/>
      <c r="WMR68" s="398"/>
      <c r="WMS68" s="398"/>
      <c r="WMT68" s="398"/>
      <c r="WMU68" s="398"/>
      <c r="WMV68" s="398"/>
      <c r="WMW68" s="398"/>
      <c r="WMX68" s="398"/>
      <c r="WMY68" s="398"/>
      <c r="WMZ68" s="398"/>
      <c r="WNA68" s="398"/>
      <c r="WNB68" s="398"/>
      <c r="WNC68" s="398"/>
      <c r="WND68" s="398"/>
      <c r="WNE68" s="398"/>
      <c r="WNF68" s="398"/>
      <c r="WNG68" s="398"/>
      <c r="WNH68" s="398"/>
      <c r="WNI68" s="398"/>
      <c r="WNJ68" s="398"/>
      <c r="WNK68" s="398"/>
      <c r="WNL68" s="398"/>
      <c r="WNM68" s="398"/>
      <c r="WNN68" s="398"/>
      <c r="WNO68" s="398"/>
      <c r="WNP68" s="398"/>
      <c r="WNQ68" s="398"/>
      <c r="WNR68" s="398"/>
      <c r="WNS68" s="398"/>
      <c r="WNT68" s="398"/>
      <c r="WNU68" s="398"/>
      <c r="WNV68" s="398"/>
      <c r="WNW68" s="398"/>
      <c r="WNX68" s="398"/>
      <c r="WNY68" s="398"/>
      <c r="WNZ68" s="398"/>
      <c r="WOA68" s="398"/>
      <c r="WOB68" s="398"/>
      <c r="WOC68" s="398"/>
      <c r="WOD68" s="398"/>
      <c r="WOE68" s="398"/>
      <c r="WOF68" s="398"/>
      <c r="WOG68" s="398"/>
      <c r="WOH68" s="398"/>
      <c r="WOI68" s="398"/>
      <c r="WOJ68" s="398"/>
      <c r="WOK68" s="398"/>
      <c r="WOL68" s="398"/>
      <c r="WOM68" s="398"/>
      <c r="WON68" s="398"/>
      <c r="WOO68" s="398"/>
      <c r="WOP68" s="398"/>
      <c r="WOQ68" s="398"/>
      <c r="WOR68" s="398"/>
      <c r="WOS68" s="398"/>
      <c r="WOT68" s="398"/>
      <c r="WOU68" s="398"/>
      <c r="WOV68" s="398"/>
      <c r="WOW68" s="398"/>
      <c r="WOX68" s="398"/>
      <c r="WOY68" s="398"/>
      <c r="WOZ68" s="398"/>
      <c r="WPA68" s="398"/>
      <c r="WPB68" s="398"/>
      <c r="WPC68" s="398"/>
      <c r="WPD68" s="398"/>
      <c r="WPE68" s="398"/>
      <c r="WPF68" s="398"/>
      <c r="WPG68" s="398"/>
      <c r="WPH68" s="398"/>
      <c r="WPI68" s="398"/>
      <c r="WPJ68" s="398"/>
      <c r="WPK68" s="398"/>
      <c r="WPL68" s="398"/>
      <c r="WPM68" s="398"/>
      <c r="WPN68" s="398"/>
      <c r="WPO68" s="398"/>
      <c r="WPP68" s="398"/>
      <c r="WPQ68" s="398"/>
      <c r="WPR68" s="398"/>
      <c r="WPS68" s="398"/>
      <c r="WPT68" s="398"/>
      <c r="WPU68" s="398"/>
      <c r="WPV68" s="398"/>
      <c r="WPW68" s="398"/>
      <c r="WPX68" s="398"/>
      <c r="WPY68" s="398"/>
      <c r="WPZ68" s="398"/>
      <c r="WQA68" s="398"/>
      <c r="WQB68" s="398"/>
      <c r="WQC68" s="398"/>
      <c r="WQD68" s="398"/>
      <c r="WQE68" s="398"/>
      <c r="WQF68" s="398"/>
      <c r="WQG68" s="398"/>
      <c r="WQH68" s="398"/>
      <c r="WQI68" s="398"/>
      <c r="WQJ68" s="398"/>
      <c r="WQK68" s="398"/>
      <c r="WQL68" s="398"/>
      <c r="WQM68" s="398"/>
      <c r="WQN68" s="398"/>
      <c r="WQO68" s="398"/>
      <c r="WQP68" s="398"/>
      <c r="WQQ68" s="398"/>
      <c r="WQR68" s="398"/>
      <c r="WQS68" s="398"/>
      <c r="WQT68" s="398"/>
      <c r="WQU68" s="398"/>
      <c r="WQV68" s="398"/>
      <c r="WQW68" s="398"/>
      <c r="WQX68" s="398"/>
      <c r="WQY68" s="398"/>
      <c r="WQZ68" s="398"/>
      <c r="WRA68" s="398"/>
      <c r="WRB68" s="398"/>
      <c r="WRC68" s="398"/>
      <c r="WRD68" s="398"/>
      <c r="WRE68" s="398"/>
      <c r="WRF68" s="398"/>
      <c r="WRG68" s="398"/>
      <c r="WRH68" s="398"/>
      <c r="WRI68" s="398"/>
      <c r="WRJ68" s="398"/>
      <c r="WRK68" s="398"/>
      <c r="WRL68" s="398"/>
      <c r="WRM68" s="398"/>
      <c r="WRN68" s="398"/>
      <c r="WRO68" s="398"/>
      <c r="WRP68" s="398"/>
      <c r="WRQ68" s="398"/>
      <c r="WRR68" s="398"/>
      <c r="WRS68" s="398"/>
      <c r="WRT68" s="398"/>
      <c r="WRU68" s="398"/>
      <c r="WRV68" s="398"/>
      <c r="WRW68" s="398"/>
      <c r="WRX68" s="398"/>
      <c r="WRY68" s="398"/>
      <c r="WRZ68" s="398"/>
      <c r="WSA68" s="398"/>
      <c r="WSB68" s="398"/>
      <c r="WSC68" s="398"/>
      <c r="WSD68" s="398"/>
      <c r="WSE68" s="398"/>
      <c r="WSF68" s="398"/>
      <c r="WSG68" s="398"/>
      <c r="WSH68" s="398"/>
      <c r="WSI68" s="398"/>
      <c r="WSJ68" s="398"/>
      <c r="WSK68" s="398"/>
      <c r="WSL68" s="398"/>
      <c r="WSM68" s="398"/>
      <c r="WSN68" s="398"/>
      <c r="WSO68" s="398"/>
      <c r="WSP68" s="398"/>
      <c r="WSQ68" s="398"/>
      <c r="WSR68" s="398"/>
      <c r="WSS68" s="398"/>
      <c r="WST68" s="398"/>
      <c r="WSU68" s="398"/>
      <c r="WSV68" s="398"/>
      <c r="WSW68" s="398"/>
      <c r="WSX68" s="398"/>
      <c r="WSY68" s="398"/>
      <c r="WSZ68" s="398"/>
      <c r="WTA68" s="398"/>
      <c r="WTB68" s="398"/>
      <c r="WTC68" s="398"/>
      <c r="WTD68" s="398"/>
      <c r="WTE68" s="398"/>
      <c r="WTF68" s="398"/>
      <c r="WTG68" s="398"/>
      <c r="WTH68" s="398"/>
      <c r="WTI68" s="398"/>
      <c r="WTJ68" s="398"/>
      <c r="WTK68" s="398"/>
      <c r="WTL68" s="398"/>
      <c r="WTM68" s="398"/>
      <c r="WTN68" s="398"/>
      <c r="WTO68" s="398"/>
      <c r="WTP68" s="398"/>
      <c r="WTQ68" s="398"/>
      <c r="WTR68" s="398"/>
      <c r="WTS68" s="398"/>
      <c r="WTT68" s="398"/>
      <c r="WTU68" s="398"/>
      <c r="WTV68" s="398"/>
      <c r="WTW68" s="398"/>
      <c r="WTX68" s="398"/>
      <c r="WTY68" s="398"/>
      <c r="WTZ68" s="398"/>
      <c r="WUA68" s="398"/>
      <c r="WUB68" s="398"/>
      <c r="WUC68" s="398"/>
      <c r="WUD68" s="398"/>
      <c r="WUE68" s="398"/>
      <c r="WUF68" s="398"/>
      <c r="WUG68" s="398"/>
      <c r="WUH68" s="398"/>
      <c r="WUI68" s="398"/>
      <c r="WUJ68" s="398"/>
      <c r="WUK68" s="398"/>
      <c r="WUL68" s="398"/>
      <c r="WUM68" s="398"/>
      <c r="WUN68" s="398"/>
      <c r="WUO68" s="398"/>
      <c r="WUP68" s="398"/>
      <c r="WUQ68" s="398"/>
      <c r="WUR68" s="398"/>
      <c r="WUS68" s="398"/>
      <c r="WUT68" s="398"/>
      <c r="WUU68" s="398"/>
      <c r="WUV68" s="398"/>
      <c r="WUW68" s="398"/>
      <c r="WUX68" s="398"/>
      <c r="WUY68" s="398"/>
      <c r="WUZ68" s="398"/>
      <c r="WVA68" s="398"/>
      <c r="WVB68" s="398"/>
      <c r="WVC68" s="398"/>
      <c r="WVD68" s="398"/>
      <c r="WVE68" s="398"/>
      <c r="WVF68" s="398"/>
      <c r="WVG68" s="398"/>
      <c r="WVH68" s="398"/>
      <c r="WVI68" s="398"/>
      <c r="WVJ68" s="398"/>
      <c r="WVK68" s="398"/>
      <c r="WVL68" s="398"/>
      <c r="WVM68" s="398"/>
      <c r="WVN68" s="398"/>
      <c r="WVO68" s="398"/>
      <c r="WVP68" s="398"/>
      <c r="WVQ68" s="398"/>
      <c r="WVR68" s="398"/>
      <c r="WVS68" s="398"/>
      <c r="WVT68" s="398"/>
      <c r="WVU68" s="398"/>
      <c r="WVV68" s="398"/>
      <c r="WVW68" s="398"/>
      <c r="WVX68" s="398"/>
      <c r="WVY68" s="398"/>
      <c r="WVZ68" s="398"/>
      <c r="WWA68" s="398"/>
      <c r="WWB68" s="398"/>
      <c r="WWC68" s="398"/>
      <c r="WWD68" s="398"/>
      <c r="WWE68" s="398"/>
      <c r="WWF68" s="398"/>
      <c r="WWG68" s="398"/>
      <c r="WWH68" s="398"/>
      <c r="WWI68" s="398"/>
      <c r="WWJ68" s="398"/>
      <c r="WWK68" s="398"/>
      <c r="WWL68" s="398"/>
      <c r="WWM68" s="398"/>
      <c r="WWN68" s="398"/>
      <c r="WWO68" s="398"/>
      <c r="WWP68" s="398"/>
      <c r="WWQ68" s="398"/>
      <c r="WWR68" s="398"/>
      <c r="WWS68" s="398"/>
      <c r="WWT68" s="398"/>
      <c r="WWU68" s="398"/>
      <c r="WWV68" s="398"/>
      <c r="WWW68" s="398"/>
      <c r="WWX68" s="398"/>
      <c r="WWY68" s="398"/>
      <c r="WWZ68" s="398"/>
      <c r="WXA68" s="398"/>
      <c r="WXB68" s="398"/>
      <c r="WXC68" s="398"/>
      <c r="WXD68" s="398"/>
      <c r="WXE68" s="398"/>
      <c r="WXF68" s="398"/>
      <c r="WXG68" s="398"/>
      <c r="WXH68" s="398"/>
      <c r="WXI68" s="398"/>
      <c r="WXJ68" s="398"/>
      <c r="WXK68" s="398"/>
      <c r="WXL68" s="398"/>
      <c r="WXM68" s="398"/>
      <c r="WXN68" s="398"/>
      <c r="WXO68" s="398"/>
      <c r="WXP68" s="398"/>
      <c r="WXQ68" s="398"/>
      <c r="WXR68" s="398"/>
      <c r="WXS68" s="398"/>
      <c r="WXT68" s="398"/>
      <c r="WXU68" s="398"/>
      <c r="WXV68" s="398"/>
      <c r="WXW68" s="398"/>
      <c r="WXX68" s="398"/>
      <c r="WXY68" s="398"/>
      <c r="WXZ68" s="398"/>
      <c r="WYA68" s="398"/>
      <c r="WYB68" s="398"/>
      <c r="WYC68" s="398"/>
      <c r="WYD68" s="398"/>
      <c r="WYE68" s="398"/>
      <c r="WYF68" s="398"/>
      <c r="WYG68" s="398"/>
      <c r="WYH68" s="398"/>
      <c r="WYI68" s="398"/>
      <c r="WYJ68" s="398"/>
      <c r="WYK68" s="398"/>
      <c r="WYL68" s="398"/>
      <c r="WYM68" s="398"/>
      <c r="WYN68" s="398"/>
      <c r="WYO68" s="398"/>
      <c r="WYP68" s="398"/>
      <c r="WYQ68" s="398"/>
      <c r="WYR68" s="398"/>
      <c r="WYS68" s="398"/>
      <c r="WYT68" s="398"/>
      <c r="WYU68" s="398"/>
      <c r="WYV68" s="398"/>
      <c r="WYW68" s="398"/>
      <c r="WYX68" s="398"/>
      <c r="WYY68" s="398"/>
      <c r="WYZ68" s="398"/>
      <c r="WZA68" s="398"/>
      <c r="WZB68" s="398"/>
      <c r="WZC68" s="398"/>
      <c r="WZD68" s="398"/>
      <c r="WZE68" s="398"/>
      <c r="WZF68" s="398"/>
      <c r="WZG68" s="398"/>
      <c r="WZH68" s="398"/>
      <c r="WZI68" s="398"/>
      <c r="WZJ68" s="398"/>
      <c r="WZK68" s="398"/>
      <c r="WZL68" s="398"/>
      <c r="WZM68" s="398"/>
      <c r="WZN68" s="398"/>
      <c r="WZO68" s="398"/>
      <c r="WZP68" s="398"/>
      <c r="WZQ68" s="398"/>
      <c r="WZR68" s="398"/>
      <c r="WZS68" s="398"/>
      <c r="WZT68" s="398"/>
      <c r="WZU68" s="398"/>
      <c r="WZV68" s="398"/>
      <c r="WZW68" s="398"/>
      <c r="WZX68" s="398"/>
      <c r="WZY68" s="398"/>
      <c r="WZZ68" s="398"/>
      <c r="XAA68" s="398"/>
      <c r="XAB68" s="398"/>
      <c r="XAC68" s="398"/>
      <c r="XAD68" s="398"/>
      <c r="XAE68" s="398"/>
      <c r="XAF68" s="398"/>
      <c r="XAG68" s="398"/>
      <c r="XAH68" s="398"/>
      <c r="XAI68" s="398"/>
      <c r="XAJ68" s="398"/>
      <c r="XAK68" s="398"/>
      <c r="XAL68" s="398"/>
      <c r="XAM68" s="398"/>
      <c r="XAN68" s="398"/>
      <c r="XAO68" s="398"/>
      <c r="XAP68" s="398"/>
      <c r="XAQ68" s="398"/>
      <c r="XAR68" s="398"/>
      <c r="XAS68" s="398"/>
      <c r="XAT68" s="398"/>
      <c r="XAU68" s="398"/>
      <c r="XAV68" s="398"/>
      <c r="XAW68" s="398"/>
      <c r="XAX68" s="398"/>
      <c r="XAY68" s="398"/>
      <c r="XAZ68" s="398"/>
      <c r="XBA68" s="398"/>
      <c r="XBB68" s="398"/>
      <c r="XBC68" s="398"/>
      <c r="XBD68" s="398"/>
      <c r="XBE68" s="398"/>
      <c r="XBF68" s="398"/>
      <c r="XBG68" s="398"/>
      <c r="XBH68" s="398"/>
      <c r="XBI68" s="398"/>
      <c r="XBJ68" s="398"/>
      <c r="XBK68" s="398"/>
      <c r="XBL68" s="398"/>
      <c r="XBM68" s="398"/>
      <c r="XBN68" s="398"/>
      <c r="XBO68" s="398"/>
      <c r="XBP68" s="398"/>
      <c r="XBQ68" s="398"/>
      <c r="XBR68" s="398"/>
      <c r="XBS68" s="398"/>
      <c r="XBT68" s="398"/>
      <c r="XBU68" s="398"/>
      <c r="XBV68" s="398"/>
      <c r="XBW68" s="398"/>
      <c r="XBX68" s="398"/>
      <c r="XBY68" s="398"/>
      <c r="XBZ68" s="398"/>
      <c r="XCA68" s="398"/>
      <c r="XCB68" s="398"/>
      <c r="XCC68" s="398"/>
      <c r="XCD68" s="398"/>
      <c r="XCE68" s="398"/>
      <c r="XCF68" s="398"/>
      <c r="XCG68" s="398"/>
      <c r="XCH68" s="398"/>
      <c r="XCI68" s="398"/>
      <c r="XCJ68" s="398"/>
      <c r="XCK68" s="398"/>
      <c r="XCL68" s="398"/>
      <c r="XCM68" s="398"/>
      <c r="XCN68" s="398"/>
      <c r="XCO68" s="398"/>
      <c r="XCP68" s="398"/>
      <c r="XCQ68" s="398"/>
      <c r="XCR68" s="398"/>
      <c r="XCS68" s="398"/>
      <c r="XCT68" s="398"/>
      <c r="XCU68" s="398"/>
      <c r="XCV68" s="398"/>
      <c r="XCW68" s="398"/>
      <c r="XCX68" s="398"/>
      <c r="XCY68" s="398"/>
      <c r="XCZ68" s="398"/>
      <c r="XDA68" s="398"/>
      <c r="XDB68" s="398"/>
      <c r="XDC68" s="398"/>
      <c r="XDD68" s="398"/>
      <c r="XDE68" s="398"/>
      <c r="XDF68" s="398"/>
      <c r="XDG68" s="398"/>
      <c r="XDH68" s="398"/>
      <c r="XDI68" s="398"/>
      <c r="XDJ68" s="398"/>
      <c r="XDK68" s="398"/>
      <c r="XDL68" s="398"/>
      <c r="XDM68" s="398"/>
      <c r="XDN68" s="398"/>
      <c r="XDO68" s="398"/>
      <c r="XDP68" s="398"/>
      <c r="XDQ68" s="398"/>
      <c r="XDR68" s="398"/>
      <c r="XDS68" s="398"/>
      <c r="XDT68" s="398"/>
      <c r="XDU68" s="398"/>
      <c r="XDV68" s="398"/>
      <c r="XDW68" s="398"/>
      <c r="XDX68" s="398"/>
      <c r="XDY68" s="398"/>
      <c r="XDZ68" s="398"/>
      <c r="XEA68" s="398"/>
      <c r="XEB68" s="398"/>
      <c r="XEC68" s="398"/>
      <c r="XED68" s="398"/>
      <c r="XEE68" s="398"/>
      <c r="XEF68" s="398"/>
      <c r="XEG68" s="398"/>
      <c r="XEH68" s="398"/>
      <c r="XEI68" s="398"/>
      <c r="XEJ68" s="398"/>
      <c r="XEK68" s="398"/>
      <c r="XEL68" s="398"/>
      <c r="XEM68" s="398"/>
      <c r="XEN68" s="398"/>
      <c r="XEO68" s="398"/>
      <c r="XEP68" s="398"/>
      <c r="XEQ68" s="398"/>
      <c r="XER68" s="398"/>
      <c r="XES68" s="398"/>
      <c r="XET68" s="398"/>
      <c r="XEU68" s="398"/>
      <c r="XEV68" s="398"/>
      <c r="XEW68" s="398"/>
      <c r="XEX68" s="398"/>
      <c r="XEY68" s="398"/>
      <c r="XEZ68" s="398"/>
      <c r="XFA68" s="398"/>
      <c r="XFB68" s="398"/>
      <c r="XFC68" s="398"/>
      <c r="XFD68" s="398"/>
    </row>
    <row r="69" spans="1:16384" ht="15.75" thickBot="1" x14ac:dyDescent="0.3">
      <c r="A69" s="50"/>
      <c r="B69" s="87"/>
      <c r="C69" s="87"/>
      <c r="D69" s="87"/>
      <c r="E69" s="87"/>
      <c r="F69" s="402"/>
      <c r="G69" s="87"/>
      <c r="H69" s="87"/>
      <c r="I69" s="87"/>
      <c r="K69" s="87"/>
      <c r="L69" s="87"/>
      <c r="M69" s="87"/>
      <c r="O69" s="392"/>
      <c r="P69" s="393"/>
      <c r="Q69" s="393"/>
      <c r="R69" s="394"/>
      <c r="S69" s="399"/>
      <c r="T69" s="399"/>
      <c r="U69" s="399"/>
      <c r="V69" s="399"/>
      <c r="W69" s="398"/>
      <c r="X69" s="398"/>
      <c r="Y69" s="398"/>
      <c r="Z69" s="398"/>
      <c r="AA69" s="398"/>
      <c r="AB69" s="398"/>
      <c r="AC69" s="398"/>
      <c r="AD69" s="398"/>
      <c r="AE69" s="398"/>
      <c r="AF69" s="398"/>
      <c r="AG69" s="398"/>
      <c r="AH69" s="398"/>
      <c r="AI69" s="398"/>
      <c r="AJ69" s="398"/>
      <c r="AK69" s="398"/>
      <c r="AL69" s="398"/>
      <c r="AM69" s="398"/>
      <c r="AN69" s="398"/>
      <c r="AO69" s="398"/>
      <c r="AP69" s="398"/>
      <c r="AQ69" s="398"/>
      <c r="AR69" s="398"/>
      <c r="AS69" s="398"/>
      <c r="AT69" s="398"/>
      <c r="AU69" s="398"/>
      <c r="AV69" s="398"/>
      <c r="AW69" s="398"/>
      <c r="AX69" s="398"/>
      <c r="AY69" s="398"/>
      <c r="AZ69" s="398"/>
      <c r="BA69" s="398"/>
      <c r="BB69" s="398"/>
      <c r="BC69" s="398"/>
      <c r="BD69" s="398"/>
      <c r="BE69" s="398"/>
      <c r="BF69" s="398"/>
      <c r="BG69" s="398"/>
      <c r="BH69" s="398"/>
      <c r="BI69" s="398"/>
      <c r="BJ69" s="398"/>
      <c r="BK69" s="398"/>
      <c r="BL69" s="398"/>
      <c r="BM69" s="398"/>
      <c r="BN69" s="398"/>
      <c r="BO69" s="398"/>
      <c r="BP69" s="398"/>
      <c r="BQ69" s="398"/>
      <c r="BR69" s="398"/>
      <c r="BS69" s="398"/>
      <c r="BT69" s="398"/>
      <c r="BU69" s="398"/>
      <c r="BV69" s="398"/>
      <c r="BW69" s="398"/>
      <c r="BX69" s="398"/>
      <c r="BY69" s="398"/>
      <c r="BZ69" s="398"/>
      <c r="CA69" s="398"/>
      <c r="CB69" s="398"/>
      <c r="CC69" s="398"/>
      <c r="CD69" s="398"/>
      <c r="CE69" s="398"/>
      <c r="CF69" s="398"/>
      <c r="CG69" s="398"/>
      <c r="CH69" s="398"/>
      <c r="CI69" s="398"/>
      <c r="CJ69" s="398"/>
      <c r="CK69" s="398"/>
      <c r="CL69" s="398"/>
      <c r="CM69" s="398"/>
      <c r="CN69" s="398"/>
      <c r="CO69" s="398"/>
      <c r="CP69" s="398"/>
      <c r="CQ69" s="398"/>
      <c r="CR69" s="398"/>
      <c r="CS69" s="398"/>
      <c r="CT69" s="398"/>
      <c r="CU69" s="398"/>
      <c r="CV69" s="398"/>
      <c r="CW69" s="398"/>
      <c r="CX69" s="398"/>
      <c r="CY69" s="398"/>
      <c r="CZ69" s="398"/>
      <c r="DA69" s="398"/>
      <c r="DB69" s="398"/>
      <c r="DC69" s="398"/>
      <c r="DD69" s="398"/>
      <c r="DE69" s="398"/>
      <c r="DF69" s="398"/>
      <c r="DG69" s="398"/>
      <c r="DH69" s="398"/>
      <c r="DI69" s="398"/>
      <c r="DJ69" s="398"/>
      <c r="DK69" s="398"/>
      <c r="DL69" s="398"/>
      <c r="DM69" s="398"/>
      <c r="DN69" s="398"/>
      <c r="DO69" s="398"/>
      <c r="DP69" s="398"/>
      <c r="DQ69" s="398"/>
      <c r="DR69" s="398"/>
      <c r="DS69" s="398"/>
      <c r="DT69" s="398"/>
      <c r="DU69" s="398"/>
      <c r="DV69" s="398"/>
      <c r="DW69" s="398"/>
      <c r="DX69" s="398"/>
      <c r="DY69" s="398"/>
      <c r="DZ69" s="398"/>
      <c r="EA69" s="398"/>
      <c r="EB69" s="398"/>
      <c r="EC69" s="398"/>
      <c r="ED69" s="398"/>
      <c r="EE69" s="398"/>
      <c r="EF69" s="398"/>
      <c r="EG69" s="398"/>
      <c r="EH69" s="398"/>
      <c r="EI69" s="398"/>
      <c r="EJ69" s="398"/>
      <c r="EK69" s="398"/>
      <c r="EL69" s="398"/>
      <c r="EM69" s="398"/>
      <c r="EN69" s="398"/>
      <c r="EO69" s="398"/>
      <c r="EP69" s="398"/>
      <c r="EQ69" s="398"/>
      <c r="ER69" s="398"/>
      <c r="ES69" s="398"/>
      <c r="ET69" s="398"/>
      <c r="EU69" s="398"/>
      <c r="EV69" s="398"/>
      <c r="EW69" s="398"/>
      <c r="EX69" s="398"/>
      <c r="EY69" s="398"/>
      <c r="EZ69" s="398"/>
      <c r="FA69" s="398"/>
      <c r="FB69" s="398"/>
      <c r="FC69" s="398"/>
      <c r="FD69" s="398"/>
      <c r="FE69" s="398"/>
      <c r="FF69" s="398"/>
      <c r="FG69" s="398"/>
      <c r="FH69" s="398"/>
      <c r="FI69" s="398"/>
      <c r="FJ69" s="398"/>
      <c r="FK69" s="398"/>
      <c r="FL69" s="398"/>
      <c r="FM69" s="398"/>
      <c r="FN69" s="398"/>
      <c r="FO69" s="398"/>
      <c r="FP69" s="398"/>
      <c r="FQ69" s="398"/>
      <c r="FR69" s="398"/>
      <c r="FS69" s="398"/>
      <c r="FT69" s="398"/>
      <c r="FU69" s="398"/>
      <c r="FV69" s="398"/>
      <c r="FW69" s="398"/>
      <c r="FX69" s="398"/>
      <c r="FY69" s="398"/>
      <c r="FZ69" s="398"/>
      <c r="GA69" s="398"/>
      <c r="GB69" s="398"/>
      <c r="GC69" s="398"/>
      <c r="GD69" s="398"/>
      <c r="GE69" s="398"/>
      <c r="GF69" s="398"/>
      <c r="GG69" s="398"/>
      <c r="GH69" s="398"/>
      <c r="GI69" s="398"/>
      <c r="GJ69" s="398"/>
      <c r="GK69" s="398"/>
      <c r="GL69" s="398"/>
      <c r="GM69" s="398"/>
      <c r="GN69" s="398"/>
      <c r="GO69" s="398"/>
      <c r="GP69" s="398"/>
      <c r="GQ69" s="398"/>
      <c r="GR69" s="398"/>
      <c r="GS69" s="398"/>
      <c r="GT69" s="398"/>
      <c r="GU69" s="398"/>
      <c r="GV69" s="398"/>
      <c r="GW69" s="398"/>
      <c r="GX69" s="398"/>
      <c r="GY69" s="398"/>
      <c r="GZ69" s="398"/>
      <c r="HA69" s="398"/>
      <c r="HB69" s="398"/>
      <c r="HC69" s="398"/>
      <c r="HD69" s="398"/>
      <c r="HE69" s="398"/>
      <c r="HF69" s="398"/>
      <c r="HG69" s="398"/>
      <c r="HH69" s="398"/>
      <c r="HI69" s="398"/>
      <c r="HJ69" s="398"/>
      <c r="HK69" s="398"/>
      <c r="HL69" s="398"/>
      <c r="HM69" s="398"/>
      <c r="HN69" s="398"/>
      <c r="HO69" s="398"/>
      <c r="HP69" s="398"/>
      <c r="HQ69" s="398"/>
      <c r="HR69" s="398"/>
      <c r="HS69" s="398"/>
      <c r="HT69" s="398"/>
      <c r="HU69" s="398"/>
      <c r="HV69" s="398"/>
      <c r="HW69" s="398"/>
      <c r="HX69" s="398"/>
      <c r="HY69" s="398"/>
      <c r="HZ69" s="398"/>
      <c r="IA69" s="398"/>
      <c r="IB69" s="398"/>
      <c r="IC69" s="398"/>
      <c r="ID69" s="398"/>
      <c r="IE69" s="398"/>
      <c r="IF69" s="398"/>
      <c r="IG69" s="398"/>
      <c r="IH69" s="398"/>
      <c r="II69" s="398"/>
      <c r="IJ69" s="398"/>
      <c r="IK69" s="398"/>
      <c r="IL69" s="398"/>
      <c r="IM69" s="398"/>
      <c r="IN69" s="398"/>
      <c r="IO69" s="398"/>
      <c r="IP69" s="398"/>
      <c r="IQ69" s="398"/>
      <c r="IR69" s="398"/>
      <c r="IS69" s="398"/>
      <c r="IT69" s="398"/>
      <c r="IU69" s="398"/>
      <c r="IV69" s="398"/>
      <c r="IW69" s="398"/>
      <c r="IX69" s="398"/>
      <c r="IY69" s="398"/>
      <c r="IZ69" s="398"/>
      <c r="JA69" s="398"/>
      <c r="JB69" s="398"/>
      <c r="JC69" s="398"/>
      <c r="JD69" s="398"/>
      <c r="JE69" s="398"/>
      <c r="JF69" s="398"/>
      <c r="JG69" s="398"/>
      <c r="JH69" s="398"/>
      <c r="JI69" s="398"/>
      <c r="JJ69" s="398"/>
      <c r="JK69" s="398"/>
      <c r="JL69" s="398"/>
      <c r="JM69" s="398"/>
      <c r="JN69" s="398"/>
      <c r="JO69" s="398"/>
      <c r="JP69" s="398"/>
      <c r="JQ69" s="398"/>
      <c r="JR69" s="398"/>
      <c r="JS69" s="398"/>
      <c r="JT69" s="398"/>
      <c r="JU69" s="398"/>
      <c r="JV69" s="398"/>
      <c r="JW69" s="398"/>
      <c r="JX69" s="398"/>
      <c r="JY69" s="398"/>
      <c r="JZ69" s="398"/>
      <c r="KA69" s="398"/>
      <c r="KB69" s="398"/>
      <c r="KC69" s="398"/>
      <c r="KD69" s="398"/>
      <c r="KE69" s="398"/>
      <c r="KF69" s="398"/>
      <c r="KG69" s="398"/>
      <c r="KH69" s="398"/>
      <c r="KI69" s="398"/>
      <c r="KJ69" s="398"/>
      <c r="KK69" s="398"/>
      <c r="KL69" s="398"/>
      <c r="KM69" s="398"/>
      <c r="KN69" s="398"/>
      <c r="KO69" s="398"/>
      <c r="KP69" s="398"/>
      <c r="KQ69" s="398"/>
      <c r="KR69" s="398"/>
      <c r="KS69" s="398"/>
      <c r="KT69" s="398"/>
      <c r="KU69" s="398"/>
      <c r="KV69" s="398"/>
      <c r="KW69" s="398"/>
      <c r="KX69" s="398"/>
      <c r="KY69" s="398"/>
      <c r="KZ69" s="398"/>
      <c r="LA69" s="398"/>
      <c r="LB69" s="398"/>
      <c r="LC69" s="398"/>
      <c r="LD69" s="398"/>
      <c r="LE69" s="398"/>
      <c r="LF69" s="398"/>
      <c r="LG69" s="398"/>
      <c r="LH69" s="398"/>
      <c r="LI69" s="398"/>
      <c r="LJ69" s="398"/>
      <c r="LK69" s="398"/>
      <c r="LL69" s="398"/>
      <c r="LM69" s="398"/>
      <c r="LN69" s="398"/>
      <c r="LO69" s="398"/>
      <c r="LP69" s="398"/>
      <c r="LQ69" s="398"/>
      <c r="LR69" s="398"/>
      <c r="LS69" s="398"/>
      <c r="LT69" s="398"/>
      <c r="LU69" s="398"/>
      <c r="LV69" s="398"/>
      <c r="LW69" s="398"/>
      <c r="LX69" s="398"/>
      <c r="LY69" s="398"/>
      <c r="LZ69" s="398"/>
      <c r="MA69" s="398"/>
      <c r="MB69" s="398"/>
      <c r="MC69" s="398"/>
      <c r="MD69" s="398"/>
      <c r="ME69" s="398"/>
      <c r="MF69" s="398"/>
      <c r="MG69" s="398"/>
      <c r="MH69" s="398"/>
      <c r="MI69" s="398"/>
      <c r="MJ69" s="398"/>
      <c r="MK69" s="398"/>
      <c r="ML69" s="398"/>
      <c r="MM69" s="398"/>
      <c r="MN69" s="398"/>
      <c r="MO69" s="398"/>
      <c r="MP69" s="398"/>
      <c r="MQ69" s="398"/>
      <c r="MR69" s="398"/>
      <c r="MS69" s="398"/>
      <c r="MT69" s="398"/>
      <c r="MU69" s="398"/>
      <c r="MV69" s="398"/>
      <c r="MW69" s="398"/>
      <c r="MX69" s="398"/>
      <c r="MY69" s="398"/>
      <c r="MZ69" s="398"/>
      <c r="NA69" s="398"/>
      <c r="NB69" s="398"/>
      <c r="NC69" s="398"/>
      <c r="ND69" s="398"/>
      <c r="NE69" s="398"/>
      <c r="NF69" s="398"/>
      <c r="NG69" s="398"/>
      <c r="NH69" s="398"/>
      <c r="NI69" s="398"/>
      <c r="NJ69" s="398"/>
      <c r="NK69" s="398"/>
      <c r="NL69" s="398"/>
      <c r="NM69" s="398"/>
      <c r="NN69" s="398"/>
      <c r="NO69" s="398"/>
      <c r="NP69" s="398"/>
      <c r="NQ69" s="398"/>
      <c r="NR69" s="398"/>
      <c r="NS69" s="398"/>
      <c r="NT69" s="398"/>
      <c r="NU69" s="398"/>
      <c r="NV69" s="398"/>
      <c r="NW69" s="398"/>
      <c r="NX69" s="398"/>
      <c r="NY69" s="398"/>
      <c r="NZ69" s="398"/>
      <c r="OA69" s="398"/>
      <c r="OB69" s="398"/>
      <c r="OC69" s="398"/>
      <c r="OD69" s="398"/>
      <c r="OE69" s="398"/>
      <c r="OF69" s="398"/>
      <c r="OG69" s="398"/>
      <c r="OH69" s="398"/>
      <c r="OI69" s="398"/>
      <c r="OJ69" s="398"/>
      <c r="OK69" s="398"/>
      <c r="OL69" s="398"/>
      <c r="OM69" s="398"/>
      <c r="ON69" s="398"/>
      <c r="OO69" s="398"/>
      <c r="OP69" s="398"/>
      <c r="OQ69" s="398"/>
      <c r="OR69" s="398"/>
      <c r="OS69" s="398"/>
      <c r="OT69" s="398"/>
      <c r="OU69" s="398"/>
      <c r="OV69" s="398"/>
      <c r="OW69" s="398"/>
      <c r="OX69" s="398"/>
      <c r="OY69" s="398"/>
      <c r="OZ69" s="398"/>
      <c r="PA69" s="398"/>
      <c r="PB69" s="398"/>
      <c r="PC69" s="398"/>
      <c r="PD69" s="398"/>
      <c r="PE69" s="398"/>
      <c r="PF69" s="398"/>
      <c r="PG69" s="398"/>
      <c r="PH69" s="398"/>
      <c r="PI69" s="398"/>
      <c r="PJ69" s="398"/>
      <c r="PK69" s="398"/>
      <c r="PL69" s="398"/>
      <c r="PM69" s="398"/>
      <c r="PN69" s="398"/>
      <c r="PO69" s="398"/>
      <c r="PP69" s="398"/>
      <c r="PQ69" s="398"/>
      <c r="PR69" s="398"/>
      <c r="PS69" s="398"/>
      <c r="PT69" s="398"/>
      <c r="PU69" s="398"/>
      <c r="PV69" s="398"/>
      <c r="PW69" s="398"/>
      <c r="PX69" s="398"/>
      <c r="PY69" s="398"/>
      <c r="PZ69" s="398"/>
      <c r="QA69" s="398"/>
      <c r="QB69" s="398"/>
      <c r="QC69" s="398"/>
      <c r="QD69" s="398"/>
      <c r="QE69" s="398"/>
      <c r="QF69" s="398"/>
      <c r="QG69" s="398"/>
      <c r="QH69" s="398"/>
      <c r="QI69" s="398"/>
      <c r="QJ69" s="398"/>
      <c r="QK69" s="398"/>
      <c r="QL69" s="398"/>
      <c r="QM69" s="398"/>
      <c r="QN69" s="398"/>
      <c r="QO69" s="398"/>
      <c r="QP69" s="398"/>
      <c r="QQ69" s="398"/>
      <c r="QR69" s="398"/>
      <c r="QS69" s="398"/>
      <c r="QT69" s="398"/>
      <c r="QU69" s="398"/>
      <c r="QV69" s="398"/>
      <c r="QW69" s="398"/>
      <c r="QX69" s="398"/>
      <c r="QY69" s="398"/>
      <c r="QZ69" s="398"/>
      <c r="RA69" s="398"/>
      <c r="RB69" s="398"/>
      <c r="RC69" s="398"/>
      <c r="RD69" s="398"/>
      <c r="RE69" s="398"/>
      <c r="RF69" s="398"/>
      <c r="RG69" s="398"/>
      <c r="RH69" s="398"/>
      <c r="RI69" s="398"/>
      <c r="RJ69" s="398"/>
      <c r="RK69" s="398"/>
      <c r="RL69" s="398"/>
      <c r="RM69" s="398"/>
      <c r="RN69" s="398"/>
      <c r="RO69" s="398"/>
      <c r="RP69" s="398"/>
      <c r="RQ69" s="398"/>
      <c r="RR69" s="398"/>
      <c r="RS69" s="398"/>
      <c r="RT69" s="398"/>
      <c r="RU69" s="398"/>
      <c r="RV69" s="398"/>
      <c r="RW69" s="398"/>
      <c r="RX69" s="398"/>
      <c r="RY69" s="398"/>
      <c r="RZ69" s="398"/>
      <c r="SA69" s="398"/>
      <c r="SB69" s="398"/>
      <c r="SC69" s="398"/>
      <c r="SD69" s="398"/>
      <c r="SE69" s="398"/>
      <c r="SF69" s="398"/>
      <c r="SG69" s="398"/>
      <c r="SH69" s="398"/>
      <c r="SI69" s="398"/>
      <c r="SJ69" s="398"/>
      <c r="SK69" s="398"/>
      <c r="SL69" s="398"/>
      <c r="SM69" s="398"/>
      <c r="SN69" s="398"/>
      <c r="SO69" s="398"/>
      <c r="SP69" s="398"/>
      <c r="SQ69" s="398"/>
      <c r="SR69" s="398"/>
      <c r="SS69" s="398"/>
      <c r="ST69" s="398"/>
      <c r="SU69" s="398"/>
      <c r="SV69" s="398"/>
      <c r="SW69" s="398"/>
      <c r="SX69" s="398"/>
      <c r="SY69" s="398"/>
      <c r="SZ69" s="398"/>
      <c r="TA69" s="398"/>
      <c r="TB69" s="398"/>
      <c r="TC69" s="398"/>
      <c r="TD69" s="398"/>
      <c r="TE69" s="398"/>
      <c r="TF69" s="398"/>
      <c r="TG69" s="398"/>
      <c r="TH69" s="398"/>
      <c r="TI69" s="398"/>
      <c r="TJ69" s="398"/>
      <c r="TK69" s="398"/>
      <c r="TL69" s="398"/>
      <c r="TM69" s="398"/>
      <c r="TN69" s="398"/>
      <c r="TO69" s="398"/>
      <c r="TP69" s="398"/>
      <c r="TQ69" s="398"/>
      <c r="TR69" s="398"/>
      <c r="TS69" s="398"/>
      <c r="TT69" s="398"/>
      <c r="TU69" s="398"/>
      <c r="TV69" s="398"/>
      <c r="TW69" s="398"/>
      <c r="TX69" s="398"/>
      <c r="TY69" s="398"/>
      <c r="TZ69" s="398"/>
      <c r="UA69" s="398"/>
      <c r="UB69" s="398"/>
      <c r="UC69" s="398"/>
      <c r="UD69" s="398"/>
      <c r="UE69" s="398"/>
      <c r="UF69" s="398"/>
      <c r="UG69" s="398"/>
      <c r="UH69" s="398"/>
      <c r="UI69" s="398"/>
      <c r="UJ69" s="398"/>
      <c r="UK69" s="398"/>
      <c r="UL69" s="398"/>
      <c r="UM69" s="398"/>
      <c r="UN69" s="398"/>
      <c r="UO69" s="398"/>
      <c r="UP69" s="398"/>
      <c r="UQ69" s="398"/>
      <c r="UR69" s="398"/>
      <c r="US69" s="398"/>
      <c r="UT69" s="398"/>
      <c r="UU69" s="398"/>
      <c r="UV69" s="398"/>
      <c r="UW69" s="398"/>
      <c r="UX69" s="398"/>
      <c r="UY69" s="398"/>
      <c r="UZ69" s="398"/>
      <c r="VA69" s="398"/>
      <c r="VB69" s="398"/>
      <c r="VC69" s="398"/>
      <c r="VD69" s="398"/>
      <c r="VE69" s="398"/>
      <c r="VF69" s="398"/>
      <c r="VG69" s="398"/>
      <c r="VH69" s="398"/>
      <c r="VI69" s="398"/>
      <c r="VJ69" s="398"/>
      <c r="VK69" s="398"/>
      <c r="VL69" s="398"/>
      <c r="VM69" s="398"/>
      <c r="VN69" s="398"/>
      <c r="VO69" s="398"/>
      <c r="VP69" s="398"/>
      <c r="VQ69" s="398"/>
      <c r="VR69" s="398"/>
      <c r="VS69" s="398"/>
      <c r="VT69" s="398"/>
      <c r="VU69" s="398"/>
      <c r="VV69" s="398"/>
      <c r="VW69" s="398"/>
      <c r="VX69" s="398"/>
      <c r="VY69" s="398"/>
      <c r="VZ69" s="398"/>
      <c r="WA69" s="398"/>
      <c r="WB69" s="398"/>
      <c r="WC69" s="398"/>
      <c r="WD69" s="398"/>
      <c r="WE69" s="398"/>
      <c r="WF69" s="398"/>
      <c r="WG69" s="398"/>
      <c r="WH69" s="398"/>
      <c r="WI69" s="398"/>
      <c r="WJ69" s="398"/>
      <c r="WK69" s="398"/>
      <c r="WL69" s="398"/>
      <c r="WM69" s="398"/>
      <c r="WN69" s="398"/>
      <c r="WO69" s="398"/>
      <c r="WP69" s="398"/>
      <c r="WQ69" s="398"/>
      <c r="WR69" s="398"/>
      <c r="WS69" s="398"/>
      <c r="WT69" s="398"/>
      <c r="WU69" s="398"/>
      <c r="WV69" s="398"/>
      <c r="WW69" s="398"/>
      <c r="WX69" s="398"/>
      <c r="WY69" s="398"/>
      <c r="WZ69" s="398"/>
      <c r="XA69" s="398"/>
      <c r="XB69" s="398"/>
      <c r="XC69" s="398"/>
      <c r="XD69" s="398"/>
      <c r="XE69" s="398"/>
      <c r="XF69" s="398"/>
      <c r="XG69" s="398"/>
      <c r="XH69" s="398"/>
      <c r="XI69" s="398"/>
      <c r="XJ69" s="398"/>
      <c r="XK69" s="398"/>
      <c r="XL69" s="398"/>
      <c r="XM69" s="398"/>
      <c r="XN69" s="398"/>
      <c r="XO69" s="398"/>
      <c r="XP69" s="398"/>
      <c r="XQ69" s="398"/>
      <c r="XR69" s="398"/>
      <c r="XS69" s="398"/>
      <c r="XT69" s="398"/>
      <c r="XU69" s="398"/>
      <c r="XV69" s="398"/>
      <c r="XW69" s="398"/>
      <c r="XX69" s="398"/>
      <c r="XY69" s="398"/>
      <c r="XZ69" s="398"/>
      <c r="YA69" s="398"/>
      <c r="YB69" s="398"/>
      <c r="YC69" s="398"/>
      <c r="YD69" s="398"/>
      <c r="YE69" s="398"/>
      <c r="YF69" s="398"/>
      <c r="YG69" s="398"/>
      <c r="YH69" s="398"/>
      <c r="YI69" s="398"/>
      <c r="YJ69" s="398"/>
      <c r="YK69" s="398"/>
      <c r="YL69" s="398"/>
      <c r="YM69" s="398"/>
      <c r="YN69" s="398"/>
      <c r="YO69" s="398"/>
      <c r="YP69" s="398"/>
      <c r="YQ69" s="398"/>
      <c r="YR69" s="398"/>
      <c r="YS69" s="398"/>
      <c r="YT69" s="398"/>
      <c r="YU69" s="398"/>
      <c r="YV69" s="398"/>
      <c r="YW69" s="398"/>
      <c r="YX69" s="398"/>
      <c r="YY69" s="398"/>
      <c r="YZ69" s="398"/>
      <c r="ZA69" s="398"/>
      <c r="ZB69" s="398"/>
      <c r="ZC69" s="398"/>
      <c r="ZD69" s="398"/>
      <c r="ZE69" s="398"/>
      <c r="ZF69" s="398"/>
      <c r="ZG69" s="398"/>
      <c r="ZH69" s="398"/>
      <c r="ZI69" s="398"/>
      <c r="ZJ69" s="398"/>
      <c r="ZK69" s="398"/>
      <c r="ZL69" s="398"/>
      <c r="ZM69" s="398"/>
      <c r="ZN69" s="398"/>
      <c r="ZO69" s="398"/>
      <c r="ZP69" s="398"/>
      <c r="ZQ69" s="398"/>
      <c r="ZR69" s="398"/>
      <c r="ZS69" s="398"/>
      <c r="ZT69" s="398"/>
      <c r="ZU69" s="398"/>
      <c r="ZV69" s="398"/>
      <c r="ZW69" s="398"/>
      <c r="ZX69" s="398"/>
      <c r="ZY69" s="398"/>
      <c r="ZZ69" s="398"/>
      <c r="AAA69" s="398"/>
      <c r="AAB69" s="398"/>
      <c r="AAC69" s="398"/>
      <c r="AAD69" s="398"/>
      <c r="AAE69" s="398"/>
      <c r="AAF69" s="398"/>
      <c r="AAG69" s="398"/>
      <c r="AAH69" s="398"/>
      <c r="AAI69" s="398"/>
      <c r="AAJ69" s="398"/>
      <c r="AAK69" s="398"/>
      <c r="AAL69" s="398"/>
      <c r="AAM69" s="398"/>
      <c r="AAN69" s="398"/>
      <c r="AAO69" s="398"/>
      <c r="AAP69" s="398"/>
      <c r="AAQ69" s="398"/>
      <c r="AAR69" s="398"/>
      <c r="AAS69" s="398"/>
      <c r="AAT69" s="398"/>
      <c r="AAU69" s="398"/>
      <c r="AAV69" s="398"/>
      <c r="AAW69" s="398"/>
      <c r="AAX69" s="398"/>
      <c r="AAY69" s="398"/>
      <c r="AAZ69" s="398"/>
      <c r="ABA69" s="398"/>
      <c r="ABB69" s="398"/>
      <c r="ABC69" s="398"/>
      <c r="ABD69" s="398"/>
      <c r="ABE69" s="398"/>
      <c r="ABF69" s="398"/>
      <c r="ABG69" s="398"/>
      <c r="ABH69" s="398"/>
      <c r="ABI69" s="398"/>
      <c r="ABJ69" s="398"/>
      <c r="ABK69" s="398"/>
      <c r="ABL69" s="398"/>
      <c r="ABM69" s="398"/>
      <c r="ABN69" s="398"/>
      <c r="ABO69" s="398"/>
      <c r="ABP69" s="398"/>
      <c r="ABQ69" s="398"/>
      <c r="ABR69" s="398"/>
      <c r="ABS69" s="398"/>
      <c r="ABT69" s="398"/>
      <c r="ABU69" s="398"/>
      <c r="ABV69" s="398"/>
      <c r="ABW69" s="398"/>
      <c r="ABX69" s="398"/>
      <c r="ABY69" s="398"/>
      <c r="ABZ69" s="398"/>
      <c r="ACA69" s="398"/>
      <c r="ACB69" s="398"/>
      <c r="ACC69" s="398"/>
      <c r="ACD69" s="398"/>
      <c r="ACE69" s="398"/>
      <c r="ACF69" s="398"/>
      <c r="ACG69" s="398"/>
      <c r="ACH69" s="398"/>
      <c r="ACI69" s="398"/>
      <c r="ACJ69" s="398"/>
      <c r="ACK69" s="398"/>
      <c r="ACL69" s="398"/>
      <c r="ACM69" s="398"/>
      <c r="ACN69" s="398"/>
      <c r="ACO69" s="398"/>
      <c r="ACP69" s="398"/>
      <c r="ACQ69" s="398"/>
      <c r="ACR69" s="398"/>
      <c r="ACS69" s="398"/>
      <c r="ACT69" s="398"/>
      <c r="ACU69" s="398"/>
      <c r="ACV69" s="398"/>
      <c r="ACW69" s="398"/>
      <c r="ACX69" s="398"/>
      <c r="ACY69" s="398"/>
      <c r="ACZ69" s="398"/>
      <c r="ADA69" s="398"/>
      <c r="ADB69" s="398"/>
      <c r="ADC69" s="398"/>
      <c r="ADD69" s="398"/>
      <c r="ADE69" s="398"/>
      <c r="ADF69" s="398"/>
      <c r="ADG69" s="398"/>
      <c r="ADH69" s="398"/>
      <c r="ADI69" s="398"/>
      <c r="ADJ69" s="398"/>
      <c r="ADK69" s="398"/>
      <c r="ADL69" s="398"/>
      <c r="ADM69" s="398"/>
      <c r="ADN69" s="398"/>
      <c r="ADO69" s="398"/>
      <c r="ADP69" s="398"/>
      <c r="ADQ69" s="398"/>
      <c r="ADR69" s="398"/>
      <c r="ADS69" s="398"/>
      <c r="ADT69" s="398"/>
      <c r="ADU69" s="398"/>
      <c r="ADV69" s="398"/>
      <c r="ADW69" s="398"/>
      <c r="ADX69" s="398"/>
      <c r="ADY69" s="398"/>
      <c r="ADZ69" s="398"/>
      <c r="AEA69" s="398"/>
      <c r="AEB69" s="398"/>
      <c r="AEC69" s="398"/>
      <c r="AED69" s="398"/>
      <c r="AEE69" s="398"/>
      <c r="AEF69" s="398"/>
      <c r="AEG69" s="398"/>
      <c r="AEH69" s="398"/>
      <c r="AEI69" s="398"/>
      <c r="AEJ69" s="398"/>
      <c r="AEK69" s="398"/>
      <c r="AEL69" s="398"/>
      <c r="AEM69" s="398"/>
      <c r="AEN69" s="398"/>
      <c r="AEO69" s="398"/>
      <c r="AEP69" s="398"/>
      <c r="AEQ69" s="398"/>
      <c r="AER69" s="398"/>
      <c r="AES69" s="398"/>
      <c r="AET69" s="398"/>
      <c r="AEU69" s="398"/>
      <c r="AEV69" s="398"/>
      <c r="AEW69" s="398"/>
      <c r="AEX69" s="398"/>
      <c r="AEY69" s="398"/>
      <c r="AEZ69" s="398"/>
      <c r="AFA69" s="398"/>
      <c r="AFB69" s="398"/>
      <c r="AFC69" s="398"/>
      <c r="AFD69" s="398"/>
      <c r="AFE69" s="398"/>
      <c r="AFF69" s="398"/>
      <c r="AFG69" s="398"/>
      <c r="AFH69" s="398"/>
      <c r="AFI69" s="398"/>
      <c r="AFJ69" s="398"/>
      <c r="AFK69" s="398"/>
      <c r="AFL69" s="398"/>
      <c r="AFM69" s="398"/>
      <c r="AFN69" s="398"/>
      <c r="AFO69" s="398"/>
      <c r="AFP69" s="398"/>
      <c r="AFQ69" s="398"/>
      <c r="AFR69" s="398"/>
      <c r="AFS69" s="398"/>
      <c r="AFT69" s="398"/>
      <c r="AFU69" s="398"/>
      <c r="AFV69" s="398"/>
      <c r="AFW69" s="398"/>
      <c r="AFX69" s="398"/>
      <c r="AFY69" s="398"/>
      <c r="AFZ69" s="398"/>
      <c r="AGA69" s="398"/>
      <c r="AGB69" s="398"/>
      <c r="AGC69" s="398"/>
      <c r="AGD69" s="398"/>
      <c r="AGE69" s="398"/>
      <c r="AGF69" s="398"/>
      <c r="AGG69" s="398"/>
      <c r="AGH69" s="398"/>
      <c r="AGI69" s="398"/>
      <c r="AGJ69" s="398"/>
      <c r="AGK69" s="398"/>
      <c r="AGL69" s="398"/>
      <c r="AGM69" s="398"/>
      <c r="AGN69" s="398"/>
      <c r="AGO69" s="398"/>
      <c r="AGP69" s="398"/>
      <c r="AGQ69" s="398"/>
      <c r="AGR69" s="398"/>
      <c r="AGS69" s="398"/>
      <c r="AGT69" s="398"/>
      <c r="AGU69" s="398"/>
      <c r="AGV69" s="398"/>
      <c r="AGW69" s="398"/>
      <c r="AGX69" s="398"/>
      <c r="AGY69" s="398"/>
      <c r="AGZ69" s="398"/>
      <c r="AHA69" s="398"/>
      <c r="AHB69" s="398"/>
      <c r="AHC69" s="398"/>
      <c r="AHD69" s="398"/>
      <c r="AHE69" s="398"/>
      <c r="AHF69" s="398"/>
      <c r="AHG69" s="398"/>
      <c r="AHH69" s="398"/>
      <c r="AHI69" s="398"/>
      <c r="AHJ69" s="398"/>
      <c r="AHK69" s="398"/>
      <c r="AHL69" s="398"/>
      <c r="AHM69" s="398"/>
      <c r="AHN69" s="398"/>
      <c r="AHO69" s="398"/>
      <c r="AHP69" s="398"/>
      <c r="AHQ69" s="398"/>
      <c r="AHR69" s="398"/>
      <c r="AHS69" s="398"/>
      <c r="AHT69" s="398"/>
      <c r="AHU69" s="398"/>
      <c r="AHV69" s="398"/>
      <c r="AHW69" s="398"/>
      <c r="AHX69" s="398"/>
      <c r="AHY69" s="398"/>
      <c r="AHZ69" s="398"/>
      <c r="AIA69" s="398"/>
      <c r="AIB69" s="398"/>
      <c r="AIC69" s="398"/>
      <c r="AID69" s="398"/>
      <c r="AIE69" s="398"/>
      <c r="AIF69" s="398"/>
      <c r="AIG69" s="398"/>
      <c r="AIH69" s="398"/>
      <c r="AII69" s="398"/>
      <c r="AIJ69" s="398"/>
      <c r="AIK69" s="398"/>
      <c r="AIL69" s="398"/>
      <c r="AIM69" s="398"/>
      <c r="AIN69" s="398"/>
      <c r="AIO69" s="398"/>
      <c r="AIP69" s="398"/>
      <c r="AIQ69" s="398"/>
      <c r="AIR69" s="398"/>
      <c r="AIS69" s="398"/>
      <c r="AIT69" s="398"/>
      <c r="AIU69" s="398"/>
      <c r="AIV69" s="398"/>
      <c r="AIW69" s="398"/>
      <c r="AIX69" s="398"/>
      <c r="AIY69" s="398"/>
      <c r="AIZ69" s="398"/>
      <c r="AJA69" s="398"/>
      <c r="AJB69" s="398"/>
      <c r="AJC69" s="398"/>
      <c r="AJD69" s="398"/>
      <c r="AJE69" s="398"/>
      <c r="AJF69" s="398"/>
      <c r="AJG69" s="398"/>
      <c r="AJH69" s="398"/>
      <c r="AJI69" s="398"/>
      <c r="AJJ69" s="398"/>
      <c r="AJK69" s="398"/>
      <c r="AJL69" s="398"/>
      <c r="AJM69" s="398"/>
      <c r="AJN69" s="398"/>
      <c r="AJO69" s="398"/>
      <c r="AJP69" s="398"/>
      <c r="AJQ69" s="398"/>
      <c r="AJR69" s="398"/>
      <c r="AJS69" s="398"/>
      <c r="AJT69" s="398"/>
      <c r="AJU69" s="398"/>
      <c r="AJV69" s="398"/>
      <c r="AJW69" s="398"/>
      <c r="AJX69" s="398"/>
      <c r="AJY69" s="398"/>
      <c r="AJZ69" s="398"/>
      <c r="AKA69" s="398"/>
      <c r="AKB69" s="398"/>
      <c r="AKC69" s="398"/>
      <c r="AKD69" s="398"/>
      <c r="AKE69" s="398"/>
      <c r="AKF69" s="398"/>
      <c r="AKG69" s="398"/>
      <c r="AKH69" s="398"/>
      <c r="AKI69" s="398"/>
      <c r="AKJ69" s="398"/>
      <c r="AKK69" s="398"/>
      <c r="AKL69" s="398"/>
      <c r="AKM69" s="398"/>
      <c r="AKN69" s="398"/>
      <c r="AKO69" s="398"/>
      <c r="AKP69" s="398"/>
      <c r="AKQ69" s="398"/>
      <c r="AKR69" s="398"/>
      <c r="AKS69" s="398"/>
      <c r="AKT69" s="398"/>
      <c r="AKU69" s="398"/>
      <c r="AKV69" s="398"/>
      <c r="AKW69" s="398"/>
      <c r="AKX69" s="398"/>
      <c r="AKY69" s="398"/>
      <c r="AKZ69" s="398"/>
      <c r="ALA69" s="398"/>
      <c r="ALB69" s="398"/>
      <c r="ALC69" s="398"/>
      <c r="ALD69" s="398"/>
      <c r="ALE69" s="398"/>
      <c r="ALF69" s="398"/>
      <c r="ALG69" s="398"/>
      <c r="ALH69" s="398"/>
      <c r="ALI69" s="398"/>
      <c r="ALJ69" s="398"/>
      <c r="ALK69" s="398"/>
      <c r="ALL69" s="398"/>
      <c r="ALM69" s="398"/>
      <c r="ALN69" s="398"/>
      <c r="ALO69" s="398"/>
      <c r="ALP69" s="398"/>
      <c r="ALQ69" s="398"/>
      <c r="ALR69" s="398"/>
      <c r="ALS69" s="398"/>
      <c r="ALT69" s="398"/>
      <c r="ALU69" s="398"/>
      <c r="ALV69" s="398"/>
      <c r="ALW69" s="398"/>
      <c r="ALX69" s="398"/>
      <c r="ALY69" s="398"/>
      <c r="ALZ69" s="398"/>
      <c r="AMA69" s="398"/>
      <c r="AMB69" s="398"/>
      <c r="AMC69" s="398"/>
      <c r="AMD69" s="398"/>
      <c r="AME69" s="398"/>
      <c r="AMF69" s="398"/>
      <c r="AMG69" s="398"/>
      <c r="AMH69" s="398"/>
      <c r="AMI69" s="398"/>
      <c r="AMJ69" s="398"/>
      <c r="AMK69" s="398"/>
      <c r="AML69" s="398"/>
      <c r="AMM69" s="398"/>
      <c r="AMN69" s="398"/>
      <c r="AMO69" s="398"/>
      <c r="AMP69" s="398"/>
      <c r="AMQ69" s="398"/>
      <c r="AMR69" s="398"/>
      <c r="AMS69" s="398"/>
      <c r="AMT69" s="398"/>
      <c r="AMU69" s="398"/>
      <c r="AMV69" s="398"/>
      <c r="AMW69" s="398"/>
      <c r="AMX69" s="398"/>
      <c r="AMY69" s="398"/>
      <c r="AMZ69" s="398"/>
      <c r="ANA69" s="398"/>
      <c r="ANB69" s="398"/>
      <c r="ANC69" s="398"/>
      <c r="AND69" s="398"/>
      <c r="ANE69" s="398"/>
      <c r="ANF69" s="398"/>
      <c r="ANG69" s="398"/>
      <c r="ANH69" s="398"/>
      <c r="ANI69" s="398"/>
      <c r="ANJ69" s="398"/>
      <c r="ANK69" s="398"/>
      <c r="ANL69" s="398"/>
      <c r="ANM69" s="398"/>
      <c r="ANN69" s="398"/>
      <c r="ANO69" s="398"/>
      <c r="ANP69" s="398"/>
      <c r="ANQ69" s="398"/>
      <c r="ANR69" s="398"/>
      <c r="ANS69" s="398"/>
      <c r="ANT69" s="398"/>
      <c r="ANU69" s="398"/>
      <c r="ANV69" s="398"/>
      <c r="ANW69" s="398"/>
      <c r="ANX69" s="398"/>
      <c r="ANY69" s="398"/>
      <c r="ANZ69" s="398"/>
      <c r="AOA69" s="398"/>
      <c r="AOB69" s="398"/>
      <c r="AOC69" s="398"/>
      <c r="AOD69" s="398"/>
      <c r="AOE69" s="398"/>
      <c r="AOF69" s="398"/>
      <c r="AOG69" s="398"/>
      <c r="AOH69" s="398"/>
      <c r="AOI69" s="398"/>
      <c r="AOJ69" s="398"/>
      <c r="AOK69" s="398"/>
      <c r="AOL69" s="398"/>
      <c r="AOM69" s="398"/>
      <c r="AON69" s="398"/>
      <c r="AOO69" s="398"/>
      <c r="AOP69" s="398"/>
      <c r="AOQ69" s="398"/>
      <c r="AOR69" s="398"/>
      <c r="AOS69" s="398"/>
      <c r="AOT69" s="398"/>
      <c r="AOU69" s="398"/>
      <c r="AOV69" s="398"/>
      <c r="AOW69" s="398"/>
      <c r="AOX69" s="398"/>
      <c r="AOY69" s="398"/>
      <c r="AOZ69" s="398"/>
      <c r="APA69" s="398"/>
      <c r="APB69" s="398"/>
      <c r="APC69" s="398"/>
      <c r="APD69" s="398"/>
      <c r="APE69" s="398"/>
      <c r="APF69" s="398"/>
      <c r="APG69" s="398"/>
      <c r="APH69" s="398"/>
      <c r="API69" s="398"/>
      <c r="APJ69" s="398"/>
      <c r="APK69" s="398"/>
      <c r="APL69" s="398"/>
      <c r="APM69" s="398"/>
      <c r="APN69" s="398"/>
      <c r="APO69" s="398"/>
      <c r="APP69" s="398"/>
      <c r="APQ69" s="398"/>
      <c r="APR69" s="398"/>
      <c r="APS69" s="398"/>
      <c r="APT69" s="398"/>
      <c r="APU69" s="398"/>
      <c r="APV69" s="398"/>
      <c r="APW69" s="398"/>
      <c r="APX69" s="398"/>
      <c r="APY69" s="398"/>
      <c r="APZ69" s="398"/>
      <c r="AQA69" s="398"/>
      <c r="AQB69" s="398"/>
      <c r="AQC69" s="398"/>
      <c r="AQD69" s="398"/>
      <c r="AQE69" s="398"/>
      <c r="AQF69" s="398"/>
      <c r="AQG69" s="398"/>
      <c r="AQH69" s="398"/>
      <c r="AQI69" s="398"/>
      <c r="AQJ69" s="398"/>
      <c r="AQK69" s="398"/>
      <c r="AQL69" s="398"/>
      <c r="AQM69" s="398"/>
      <c r="AQN69" s="398"/>
      <c r="AQO69" s="398"/>
      <c r="AQP69" s="398"/>
      <c r="AQQ69" s="398"/>
      <c r="AQR69" s="398"/>
      <c r="AQS69" s="398"/>
      <c r="AQT69" s="398"/>
      <c r="AQU69" s="398"/>
      <c r="AQV69" s="398"/>
      <c r="AQW69" s="398"/>
      <c r="AQX69" s="398"/>
      <c r="AQY69" s="398"/>
      <c r="AQZ69" s="398"/>
      <c r="ARA69" s="398"/>
      <c r="ARB69" s="398"/>
      <c r="ARC69" s="398"/>
      <c r="ARD69" s="398"/>
      <c r="ARE69" s="398"/>
      <c r="ARF69" s="398"/>
      <c r="ARG69" s="398"/>
      <c r="ARH69" s="398"/>
      <c r="ARI69" s="398"/>
      <c r="ARJ69" s="398"/>
      <c r="ARK69" s="398"/>
      <c r="ARL69" s="398"/>
      <c r="ARM69" s="398"/>
      <c r="ARN69" s="398"/>
      <c r="ARO69" s="398"/>
      <c r="ARP69" s="398"/>
      <c r="ARQ69" s="398"/>
      <c r="ARR69" s="398"/>
      <c r="ARS69" s="398"/>
      <c r="ART69" s="398"/>
      <c r="ARU69" s="398"/>
      <c r="ARV69" s="398"/>
      <c r="ARW69" s="398"/>
      <c r="ARX69" s="398"/>
      <c r="ARY69" s="398"/>
      <c r="ARZ69" s="398"/>
      <c r="ASA69" s="398"/>
      <c r="ASB69" s="398"/>
      <c r="ASC69" s="398"/>
      <c r="ASD69" s="398"/>
      <c r="ASE69" s="398"/>
      <c r="ASF69" s="398"/>
      <c r="ASG69" s="398"/>
      <c r="ASH69" s="398"/>
      <c r="ASI69" s="398"/>
      <c r="ASJ69" s="398"/>
      <c r="ASK69" s="398"/>
      <c r="ASL69" s="398"/>
      <c r="ASM69" s="398"/>
      <c r="ASN69" s="398"/>
      <c r="ASO69" s="398"/>
      <c r="ASP69" s="398"/>
      <c r="ASQ69" s="398"/>
      <c r="ASR69" s="398"/>
      <c r="ASS69" s="398"/>
      <c r="AST69" s="398"/>
      <c r="ASU69" s="398"/>
      <c r="ASV69" s="398"/>
      <c r="ASW69" s="398"/>
      <c r="ASX69" s="398"/>
      <c r="ASY69" s="398"/>
      <c r="ASZ69" s="398"/>
      <c r="ATA69" s="398"/>
      <c r="ATB69" s="398"/>
      <c r="ATC69" s="398"/>
      <c r="ATD69" s="398"/>
      <c r="ATE69" s="398"/>
      <c r="ATF69" s="398"/>
      <c r="ATG69" s="398"/>
      <c r="ATH69" s="398"/>
      <c r="ATI69" s="398"/>
      <c r="ATJ69" s="398"/>
      <c r="ATK69" s="398"/>
      <c r="ATL69" s="398"/>
      <c r="ATM69" s="398"/>
      <c r="ATN69" s="398"/>
      <c r="ATO69" s="398"/>
      <c r="ATP69" s="398"/>
      <c r="ATQ69" s="398"/>
      <c r="ATR69" s="398"/>
      <c r="ATS69" s="398"/>
      <c r="ATT69" s="398"/>
      <c r="ATU69" s="398"/>
      <c r="ATV69" s="398"/>
      <c r="ATW69" s="398"/>
      <c r="ATX69" s="398"/>
      <c r="ATY69" s="398"/>
      <c r="ATZ69" s="398"/>
      <c r="AUA69" s="398"/>
      <c r="AUB69" s="398"/>
      <c r="AUC69" s="398"/>
      <c r="AUD69" s="398"/>
      <c r="AUE69" s="398"/>
      <c r="AUF69" s="398"/>
      <c r="AUG69" s="398"/>
      <c r="AUH69" s="398"/>
      <c r="AUI69" s="398"/>
      <c r="AUJ69" s="398"/>
      <c r="AUK69" s="398"/>
      <c r="AUL69" s="398"/>
      <c r="AUM69" s="398"/>
      <c r="AUN69" s="398"/>
      <c r="AUO69" s="398"/>
      <c r="AUP69" s="398"/>
      <c r="AUQ69" s="398"/>
      <c r="AUR69" s="398"/>
      <c r="AUS69" s="398"/>
      <c r="AUT69" s="398"/>
      <c r="AUU69" s="398"/>
      <c r="AUV69" s="398"/>
      <c r="AUW69" s="398"/>
      <c r="AUX69" s="398"/>
      <c r="AUY69" s="398"/>
      <c r="AUZ69" s="398"/>
      <c r="AVA69" s="398"/>
      <c r="AVB69" s="398"/>
      <c r="AVC69" s="398"/>
      <c r="AVD69" s="398"/>
      <c r="AVE69" s="398"/>
      <c r="AVF69" s="398"/>
      <c r="AVG69" s="398"/>
      <c r="AVH69" s="398"/>
      <c r="AVI69" s="398"/>
      <c r="AVJ69" s="398"/>
      <c r="AVK69" s="398"/>
      <c r="AVL69" s="398"/>
      <c r="AVM69" s="398"/>
      <c r="AVN69" s="398"/>
      <c r="AVO69" s="398"/>
      <c r="AVP69" s="398"/>
      <c r="AVQ69" s="398"/>
      <c r="AVR69" s="398"/>
      <c r="AVS69" s="398"/>
      <c r="AVT69" s="398"/>
      <c r="AVU69" s="398"/>
      <c r="AVV69" s="398"/>
      <c r="AVW69" s="398"/>
      <c r="AVX69" s="398"/>
      <c r="AVY69" s="398"/>
      <c r="AVZ69" s="398"/>
      <c r="AWA69" s="398"/>
      <c r="AWB69" s="398"/>
      <c r="AWC69" s="398"/>
      <c r="AWD69" s="398"/>
      <c r="AWE69" s="398"/>
      <c r="AWF69" s="398"/>
      <c r="AWG69" s="398"/>
      <c r="AWH69" s="398"/>
      <c r="AWI69" s="398"/>
      <c r="AWJ69" s="398"/>
      <c r="AWK69" s="398"/>
      <c r="AWL69" s="398"/>
      <c r="AWM69" s="398"/>
      <c r="AWN69" s="398"/>
      <c r="AWO69" s="398"/>
      <c r="AWP69" s="398"/>
      <c r="AWQ69" s="398"/>
      <c r="AWR69" s="398"/>
      <c r="AWS69" s="398"/>
      <c r="AWT69" s="398"/>
      <c r="AWU69" s="398"/>
      <c r="AWV69" s="398"/>
      <c r="AWW69" s="398"/>
      <c r="AWX69" s="398"/>
      <c r="AWY69" s="398"/>
      <c r="AWZ69" s="398"/>
      <c r="AXA69" s="398"/>
      <c r="AXB69" s="398"/>
      <c r="AXC69" s="398"/>
      <c r="AXD69" s="398"/>
      <c r="AXE69" s="398"/>
      <c r="AXF69" s="398"/>
      <c r="AXG69" s="398"/>
      <c r="AXH69" s="398"/>
      <c r="AXI69" s="398"/>
      <c r="AXJ69" s="398"/>
      <c r="AXK69" s="398"/>
      <c r="AXL69" s="398"/>
      <c r="AXM69" s="398"/>
      <c r="AXN69" s="398"/>
      <c r="AXO69" s="398"/>
      <c r="AXP69" s="398"/>
      <c r="AXQ69" s="398"/>
      <c r="AXR69" s="398"/>
      <c r="AXS69" s="398"/>
      <c r="AXT69" s="398"/>
      <c r="AXU69" s="398"/>
      <c r="AXV69" s="398"/>
      <c r="AXW69" s="398"/>
      <c r="AXX69" s="398"/>
      <c r="AXY69" s="398"/>
      <c r="AXZ69" s="398"/>
      <c r="AYA69" s="398"/>
      <c r="AYB69" s="398"/>
      <c r="AYC69" s="398"/>
      <c r="AYD69" s="398"/>
      <c r="AYE69" s="398"/>
      <c r="AYF69" s="398"/>
      <c r="AYG69" s="398"/>
      <c r="AYH69" s="398"/>
      <c r="AYI69" s="398"/>
      <c r="AYJ69" s="398"/>
      <c r="AYK69" s="398"/>
      <c r="AYL69" s="398"/>
      <c r="AYM69" s="398"/>
      <c r="AYN69" s="398"/>
      <c r="AYO69" s="398"/>
      <c r="AYP69" s="398"/>
      <c r="AYQ69" s="398"/>
      <c r="AYR69" s="398"/>
      <c r="AYS69" s="398"/>
      <c r="AYT69" s="398"/>
      <c r="AYU69" s="398"/>
      <c r="AYV69" s="398"/>
      <c r="AYW69" s="398"/>
      <c r="AYX69" s="398"/>
      <c r="AYY69" s="398"/>
      <c r="AYZ69" s="398"/>
      <c r="AZA69" s="398"/>
      <c r="AZB69" s="398"/>
      <c r="AZC69" s="398"/>
      <c r="AZD69" s="398"/>
      <c r="AZE69" s="398"/>
      <c r="AZF69" s="398"/>
      <c r="AZG69" s="398"/>
      <c r="AZH69" s="398"/>
      <c r="AZI69" s="398"/>
      <c r="AZJ69" s="398"/>
      <c r="AZK69" s="398"/>
      <c r="AZL69" s="398"/>
      <c r="AZM69" s="398"/>
      <c r="AZN69" s="398"/>
      <c r="AZO69" s="398"/>
      <c r="AZP69" s="398"/>
      <c r="AZQ69" s="398"/>
      <c r="AZR69" s="398"/>
      <c r="AZS69" s="398"/>
      <c r="AZT69" s="398"/>
      <c r="AZU69" s="398"/>
      <c r="AZV69" s="398"/>
      <c r="AZW69" s="398"/>
      <c r="AZX69" s="398"/>
      <c r="AZY69" s="398"/>
      <c r="AZZ69" s="398"/>
      <c r="BAA69" s="398"/>
      <c r="BAB69" s="398"/>
      <c r="BAC69" s="398"/>
      <c r="BAD69" s="398"/>
      <c r="BAE69" s="398"/>
      <c r="BAF69" s="398"/>
      <c r="BAG69" s="398"/>
      <c r="BAH69" s="398"/>
      <c r="BAI69" s="398"/>
      <c r="BAJ69" s="398"/>
      <c r="BAK69" s="398"/>
      <c r="BAL69" s="398"/>
      <c r="BAM69" s="398"/>
      <c r="BAN69" s="398"/>
      <c r="BAO69" s="398"/>
      <c r="BAP69" s="398"/>
      <c r="BAQ69" s="398"/>
      <c r="BAR69" s="398"/>
      <c r="BAS69" s="398"/>
      <c r="BAT69" s="398"/>
      <c r="BAU69" s="398"/>
      <c r="BAV69" s="398"/>
      <c r="BAW69" s="398"/>
      <c r="BAX69" s="398"/>
      <c r="BAY69" s="398"/>
      <c r="BAZ69" s="398"/>
      <c r="BBA69" s="398"/>
      <c r="BBB69" s="398"/>
      <c r="BBC69" s="398"/>
      <c r="BBD69" s="398"/>
      <c r="BBE69" s="398"/>
      <c r="BBF69" s="398"/>
      <c r="BBG69" s="398"/>
      <c r="BBH69" s="398"/>
      <c r="BBI69" s="398"/>
      <c r="BBJ69" s="398"/>
      <c r="BBK69" s="398"/>
      <c r="BBL69" s="398"/>
      <c r="BBM69" s="398"/>
      <c r="BBN69" s="398"/>
      <c r="BBO69" s="398"/>
      <c r="BBP69" s="398"/>
      <c r="BBQ69" s="398"/>
      <c r="BBR69" s="398"/>
      <c r="BBS69" s="398"/>
      <c r="BBT69" s="398"/>
      <c r="BBU69" s="398"/>
      <c r="BBV69" s="398"/>
      <c r="BBW69" s="398"/>
      <c r="BBX69" s="398"/>
      <c r="BBY69" s="398"/>
      <c r="BBZ69" s="398"/>
      <c r="BCA69" s="398"/>
      <c r="BCB69" s="398"/>
      <c r="BCC69" s="398"/>
      <c r="BCD69" s="398"/>
      <c r="BCE69" s="398"/>
      <c r="BCF69" s="398"/>
      <c r="BCG69" s="398"/>
      <c r="BCH69" s="398"/>
      <c r="BCI69" s="398"/>
      <c r="BCJ69" s="398"/>
      <c r="BCK69" s="398"/>
      <c r="BCL69" s="398"/>
      <c r="BCM69" s="398"/>
      <c r="BCN69" s="398"/>
      <c r="BCO69" s="398"/>
      <c r="BCP69" s="398"/>
      <c r="BCQ69" s="398"/>
      <c r="BCR69" s="398"/>
      <c r="BCS69" s="398"/>
      <c r="BCT69" s="398"/>
      <c r="BCU69" s="398"/>
      <c r="BCV69" s="398"/>
      <c r="BCW69" s="398"/>
      <c r="BCX69" s="398"/>
      <c r="BCY69" s="398"/>
      <c r="BCZ69" s="398"/>
      <c r="BDA69" s="398"/>
      <c r="BDB69" s="398"/>
      <c r="BDC69" s="398"/>
      <c r="BDD69" s="398"/>
      <c r="BDE69" s="398"/>
      <c r="BDF69" s="398"/>
      <c r="BDG69" s="398"/>
      <c r="BDH69" s="398"/>
      <c r="BDI69" s="398"/>
      <c r="BDJ69" s="398"/>
      <c r="BDK69" s="398"/>
      <c r="BDL69" s="398"/>
      <c r="BDM69" s="398"/>
      <c r="BDN69" s="398"/>
      <c r="BDO69" s="398"/>
      <c r="BDP69" s="398"/>
      <c r="BDQ69" s="398"/>
      <c r="BDR69" s="398"/>
      <c r="BDS69" s="398"/>
      <c r="BDT69" s="398"/>
      <c r="BDU69" s="398"/>
      <c r="BDV69" s="398"/>
      <c r="BDW69" s="398"/>
      <c r="BDX69" s="398"/>
      <c r="BDY69" s="398"/>
      <c r="BDZ69" s="398"/>
      <c r="BEA69" s="398"/>
      <c r="BEB69" s="398"/>
      <c r="BEC69" s="398"/>
      <c r="BED69" s="398"/>
      <c r="BEE69" s="398"/>
      <c r="BEF69" s="398"/>
      <c r="BEG69" s="398"/>
      <c r="BEH69" s="398"/>
      <c r="BEI69" s="398"/>
      <c r="BEJ69" s="398"/>
      <c r="BEK69" s="398"/>
      <c r="BEL69" s="398"/>
      <c r="BEM69" s="398"/>
      <c r="BEN69" s="398"/>
      <c r="BEO69" s="398"/>
      <c r="BEP69" s="398"/>
      <c r="BEQ69" s="398"/>
      <c r="BER69" s="398"/>
      <c r="BES69" s="398"/>
      <c r="BET69" s="398"/>
      <c r="BEU69" s="398"/>
      <c r="BEV69" s="398"/>
      <c r="BEW69" s="398"/>
      <c r="BEX69" s="398"/>
      <c r="BEY69" s="398"/>
      <c r="BEZ69" s="398"/>
      <c r="BFA69" s="398"/>
      <c r="BFB69" s="398"/>
      <c r="BFC69" s="398"/>
      <c r="BFD69" s="398"/>
      <c r="BFE69" s="398"/>
      <c r="BFF69" s="398"/>
      <c r="BFG69" s="398"/>
      <c r="BFH69" s="398"/>
      <c r="BFI69" s="398"/>
      <c r="BFJ69" s="398"/>
      <c r="BFK69" s="398"/>
      <c r="BFL69" s="398"/>
      <c r="BFM69" s="398"/>
      <c r="BFN69" s="398"/>
      <c r="BFO69" s="398"/>
      <c r="BFP69" s="398"/>
      <c r="BFQ69" s="398"/>
      <c r="BFR69" s="398"/>
      <c r="BFS69" s="398"/>
      <c r="BFT69" s="398"/>
      <c r="BFU69" s="398"/>
      <c r="BFV69" s="398"/>
      <c r="BFW69" s="398"/>
      <c r="BFX69" s="398"/>
      <c r="BFY69" s="398"/>
      <c r="BFZ69" s="398"/>
      <c r="BGA69" s="398"/>
      <c r="BGB69" s="398"/>
      <c r="BGC69" s="398"/>
      <c r="BGD69" s="398"/>
      <c r="BGE69" s="398"/>
      <c r="BGF69" s="398"/>
      <c r="BGG69" s="398"/>
      <c r="BGH69" s="398"/>
      <c r="BGI69" s="398"/>
      <c r="BGJ69" s="398"/>
      <c r="BGK69" s="398"/>
      <c r="BGL69" s="398"/>
      <c r="BGM69" s="398"/>
      <c r="BGN69" s="398"/>
      <c r="BGO69" s="398"/>
      <c r="BGP69" s="398"/>
      <c r="BGQ69" s="398"/>
      <c r="BGR69" s="398"/>
      <c r="BGS69" s="398"/>
      <c r="BGT69" s="398"/>
      <c r="BGU69" s="398"/>
      <c r="BGV69" s="398"/>
      <c r="BGW69" s="398"/>
      <c r="BGX69" s="398"/>
      <c r="BGY69" s="398"/>
      <c r="BGZ69" s="398"/>
      <c r="BHA69" s="398"/>
      <c r="BHB69" s="398"/>
      <c r="BHC69" s="398"/>
      <c r="BHD69" s="398"/>
      <c r="BHE69" s="398"/>
      <c r="BHF69" s="398"/>
      <c r="BHG69" s="398"/>
      <c r="BHH69" s="398"/>
      <c r="BHI69" s="398"/>
      <c r="BHJ69" s="398"/>
      <c r="BHK69" s="398"/>
      <c r="BHL69" s="398"/>
      <c r="BHM69" s="398"/>
      <c r="BHN69" s="398"/>
      <c r="BHO69" s="398"/>
      <c r="BHP69" s="398"/>
      <c r="BHQ69" s="398"/>
      <c r="BHR69" s="398"/>
      <c r="BHS69" s="398"/>
      <c r="BHT69" s="398"/>
      <c r="BHU69" s="398"/>
      <c r="BHV69" s="398"/>
      <c r="BHW69" s="398"/>
      <c r="BHX69" s="398"/>
      <c r="BHY69" s="398"/>
      <c r="BHZ69" s="398"/>
      <c r="BIA69" s="398"/>
      <c r="BIB69" s="398"/>
      <c r="BIC69" s="398"/>
      <c r="BID69" s="398"/>
      <c r="BIE69" s="398"/>
      <c r="BIF69" s="398"/>
      <c r="BIG69" s="398"/>
      <c r="BIH69" s="398"/>
      <c r="BII69" s="398"/>
      <c r="BIJ69" s="398"/>
      <c r="BIK69" s="398"/>
      <c r="BIL69" s="398"/>
      <c r="BIM69" s="398"/>
      <c r="BIN69" s="398"/>
      <c r="BIO69" s="398"/>
      <c r="BIP69" s="398"/>
      <c r="BIQ69" s="398"/>
      <c r="BIR69" s="398"/>
      <c r="BIS69" s="398"/>
      <c r="BIT69" s="398"/>
      <c r="BIU69" s="398"/>
      <c r="BIV69" s="398"/>
      <c r="BIW69" s="398"/>
      <c r="BIX69" s="398"/>
      <c r="BIY69" s="398"/>
      <c r="BIZ69" s="398"/>
      <c r="BJA69" s="398"/>
      <c r="BJB69" s="398"/>
      <c r="BJC69" s="398"/>
      <c r="BJD69" s="398"/>
      <c r="BJE69" s="398"/>
      <c r="BJF69" s="398"/>
      <c r="BJG69" s="398"/>
      <c r="BJH69" s="398"/>
      <c r="BJI69" s="398"/>
      <c r="BJJ69" s="398"/>
      <c r="BJK69" s="398"/>
      <c r="BJL69" s="398"/>
      <c r="BJM69" s="398"/>
      <c r="BJN69" s="398"/>
      <c r="BJO69" s="398"/>
      <c r="BJP69" s="398"/>
      <c r="BJQ69" s="398"/>
      <c r="BJR69" s="398"/>
      <c r="BJS69" s="398"/>
      <c r="BJT69" s="398"/>
      <c r="BJU69" s="398"/>
      <c r="BJV69" s="398"/>
      <c r="BJW69" s="398"/>
      <c r="BJX69" s="398"/>
      <c r="BJY69" s="398"/>
      <c r="BJZ69" s="398"/>
      <c r="BKA69" s="398"/>
      <c r="BKB69" s="398"/>
      <c r="BKC69" s="398"/>
      <c r="BKD69" s="398"/>
      <c r="BKE69" s="398"/>
      <c r="BKF69" s="398"/>
      <c r="BKG69" s="398"/>
      <c r="BKH69" s="398"/>
      <c r="BKI69" s="398"/>
      <c r="BKJ69" s="398"/>
      <c r="BKK69" s="398"/>
      <c r="BKL69" s="398"/>
      <c r="BKM69" s="398"/>
      <c r="BKN69" s="398"/>
      <c r="BKO69" s="398"/>
      <c r="BKP69" s="398"/>
      <c r="BKQ69" s="398"/>
      <c r="BKR69" s="398"/>
      <c r="BKS69" s="398"/>
      <c r="BKT69" s="398"/>
      <c r="BKU69" s="398"/>
      <c r="BKV69" s="398"/>
      <c r="BKW69" s="398"/>
      <c r="BKX69" s="398"/>
      <c r="BKY69" s="398"/>
      <c r="BKZ69" s="398"/>
      <c r="BLA69" s="398"/>
      <c r="BLB69" s="398"/>
      <c r="BLC69" s="398"/>
      <c r="BLD69" s="398"/>
      <c r="BLE69" s="398"/>
      <c r="BLF69" s="398"/>
      <c r="BLG69" s="398"/>
      <c r="BLH69" s="398"/>
      <c r="BLI69" s="398"/>
      <c r="BLJ69" s="398"/>
      <c r="BLK69" s="398"/>
      <c r="BLL69" s="398"/>
      <c r="BLM69" s="398"/>
      <c r="BLN69" s="398"/>
      <c r="BLO69" s="398"/>
      <c r="BLP69" s="398"/>
      <c r="BLQ69" s="398"/>
      <c r="BLR69" s="398"/>
      <c r="BLS69" s="398"/>
      <c r="BLT69" s="398"/>
      <c r="BLU69" s="398"/>
      <c r="BLV69" s="398"/>
      <c r="BLW69" s="398"/>
      <c r="BLX69" s="398"/>
      <c r="BLY69" s="398"/>
      <c r="BLZ69" s="398"/>
      <c r="BMA69" s="398"/>
      <c r="BMB69" s="398"/>
      <c r="BMC69" s="398"/>
      <c r="BMD69" s="398"/>
      <c r="BME69" s="398"/>
      <c r="BMF69" s="398"/>
      <c r="BMG69" s="398"/>
      <c r="BMH69" s="398"/>
      <c r="BMI69" s="398"/>
      <c r="BMJ69" s="398"/>
      <c r="BMK69" s="398"/>
      <c r="BML69" s="398"/>
      <c r="BMM69" s="398"/>
      <c r="BMN69" s="398"/>
      <c r="BMO69" s="398"/>
      <c r="BMP69" s="398"/>
      <c r="BMQ69" s="398"/>
      <c r="BMR69" s="398"/>
      <c r="BMS69" s="398"/>
      <c r="BMT69" s="398"/>
      <c r="BMU69" s="398"/>
      <c r="BMV69" s="398"/>
      <c r="BMW69" s="398"/>
      <c r="BMX69" s="398"/>
      <c r="BMY69" s="398"/>
      <c r="BMZ69" s="398"/>
      <c r="BNA69" s="398"/>
      <c r="BNB69" s="398"/>
      <c r="BNC69" s="398"/>
      <c r="BND69" s="398"/>
      <c r="BNE69" s="398"/>
      <c r="BNF69" s="398"/>
      <c r="BNG69" s="398"/>
      <c r="BNH69" s="398"/>
      <c r="BNI69" s="398"/>
      <c r="BNJ69" s="398"/>
      <c r="BNK69" s="398"/>
      <c r="BNL69" s="398"/>
      <c r="BNM69" s="398"/>
      <c r="BNN69" s="398"/>
      <c r="BNO69" s="398"/>
      <c r="BNP69" s="398"/>
      <c r="BNQ69" s="398"/>
      <c r="BNR69" s="398"/>
      <c r="BNS69" s="398"/>
      <c r="BNT69" s="398"/>
      <c r="BNU69" s="398"/>
      <c r="BNV69" s="398"/>
      <c r="BNW69" s="398"/>
      <c r="BNX69" s="398"/>
      <c r="BNY69" s="398"/>
      <c r="BNZ69" s="398"/>
      <c r="BOA69" s="398"/>
      <c r="BOB69" s="398"/>
      <c r="BOC69" s="398"/>
      <c r="BOD69" s="398"/>
      <c r="BOE69" s="398"/>
      <c r="BOF69" s="398"/>
      <c r="BOG69" s="398"/>
      <c r="BOH69" s="398"/>
      <c r="BOI69" s="398"/>
      <c r="BOJ69" s="398"/>
      <c r="BOK69" s="398"/>
      <c r="BOL69" s="398"/>
      <c r="BOM69" s="398"/>
      <c r="BON69" s="398"/>
      <c r="BOO69" s="398"/>
      <c r="BOP69" s="398"/>
      <c r="BOQ69" s="398"/>
      <c r="BOR69" s="398"/>
      <c r="BOS69" s="398"/>
      <c r="BOT69" s="398"/>
      <c r="BOU69" s="398"/>
      <c r="BOV69" s="398"/>
      <c r="BOW69" s="398"/>
      <c r="BOX69" s="398"/>
      <c r="BOY69" s="398"/>
      <c r="BOZ69" s="398"/>
      <c r="BPA69" s="398"/>
      <c r="BPB69" s="398"/>
      <c r="BPC69" s="398"/>
      <c r="BPD69" s="398"/>
      <c r="BPE69" s="398"/>
      <c r="BPF69" s="398"/>
      <c r="BPG69" s="398"/>
      <c r="BPH69" s="398"/>
      <c r="BPI69" s="398"/>
      <c r="BPJ69" s="398"/>
      <c r="BPK69" s="398"/>
      <c r="BPL69" s="398"/>
      <c r="BPM69" s="398"/>
      <c r="BPN69" s="398"/>
      <c r="BPO69" s="398"/>
      <c r="BPP69" s="398"/>
      <c r="BPQ69" s="398"/>
      <c r="BPR69" s="398"/>
      <c r="BPS69" s="398"/>
      <c r="BPT69" s="398"/>
      <c r="BPU69" s="398"/>
      <c r="BPV69" s="398"/>
      <c r="BPW69" s="398"/>
      <c r="BPX69" s="398"/>
      <c r="BPY69" s="398"/>
      <c r="BPZ69" s="398"/>
      <c r="BQA69" s="398"/>
      <c r="BQB69" s="398"/>
      <c r="BQC69" s="398"/>
      <c r="BQD69" s="398"/>
      <c r="BQE69" s="398"/>
      <c r="BQF69" s="398"/>
      <c r="BQG69" s="398"/>
      <c r="BQH69" s="398"/>
      <c r="BQI69" s="398"/>
      <c r="BQJ69" s="398"/>
      <c r="BQK69" s="398"/>
      <c r="BQL69" s="398"/>
      <c r="BQM69" s="398"/>
      <c r="BQN69" s="398"/>
      <c r="BQO69" s="398"/>
      <c r="BQP69" s="398"/>
      <c r="BQQ69" s="398"/>
      <c r="BQR69" s="398"/>
      <c r="BQS69" s="398"/>
      <c r="BQT69" s="398"/>
      <c r="BQU69" s="398"/>
      <c r="BQV69" s="398"/>
      <c r="BQW69" s="398"/>
      <c r="BQX69" s="398"/>
      <c r="BQY69" s="398"/>
      <c r="BQZ69" s="398"/>
      <c r="BRA69" s="398"/>
      <c r="BRB69" s="398"/>
      <c r="BRC69" s="398"/>
      <c r="BRD69" s="398"/>
      <c r="BRE69" s="398"/>
      <c r="BRF69" s="398"/>
      <c r="BRG69" s="398"/>
      <c r="BRH69" s="398"/>
      <c r="BRI69" s="398"/>
      <c r="BRJ69" s="398"/>
      <c r="BRK69" s="398"/>
      <c r="BRL69" s="398"/>
      <c r="BRM69" s="398"/>
      <c r="BRN69" s="398"/>
      <c r="BRO69" s="398"/>
      <c r="BRP69" s="398"/>
      <c r="BRQ69" s="398"/>
      <c r="BRR69" s="398"/>
      <c r="BRS69" s="398"/>
      <c r="BRT69" s="398"/>
      <c r="BRU69" s="398"/>
      <c r="BRV69" s="398"/>
      <c r="BRW69" s="398"/>
      <c r="BRX69" s="398"/>
      <c r="BRY69" s="398"/>
      <c r="BRZ69" s="398"/>
      <c r="BSA69" s="398"/>
      <c r="BSB69" s="398"/>
      <c r="BSC69" s="398"/>
      <c r="BSD69" s="398"/>
      <c r="BSE69" s="398"/>
      <c r="BSF69" s="398"/>
      <c r="BSG69" s="398"/>
      <c r="BSH69" s="398"/>
      <c r="BSI69" s="398"/>
      <c r="BSJ69" s="398"/>
      <c r="BSK69" s="398"/>
      <c r="BSL69" s="398"/>
      <c r="BSM69" s="398"/>
      <c r="BSN69" s="398"/>
      <c r="BSO69" s="398"/>
      <c r="BSP69" s="398"/>
      <c r="BSQ69" s="398"/>
      <c r="BSR69" s="398"/>
      <c r="BSS69" s="398"/>
      <c r="BST69" s="398"/>
      <c r="BSU69" s="398"/>
      <c r="BSV69" s="398"/>
      <c r="BSW69" s="398"/>
      <c r="BSX69" s="398"/>
      <c r="BSY69" s="398"/>
      <c r="BSZ69" s="398"/>
      <c r="BTA69" s="398"/>
      <c r="BTB69" s="398"/>
      <c r="BTC69" s="398"/>
      <c r="BTD69" s="398"/>
      <c r="BTE69" s="398"/>
      <c r="BTF69" s="398"/>
      <c r="BTG69" s="398"/>
      <c r="BTH69" s="398"/>
      <c r="BTI69" s="398"/>
      <c r="BTJ69" s="398"/>
      <c r="BTK69" s="398"/>
      <c r="BTL69" s="398"/>
      <c r="BTM69" s="398"/>
      <c r="BTN69" s="398"/>
      <c r="BTO69" s="398"/>
      <c r="BTP69" s="398"/>
      <c r="BTQ69" s="398"/>
      <c r="BTR69" s="398"/>
      <c r="BTS69" s="398"/>
      <c r="BTT69" s="398"/>
      <c r="BTU69" s="398"/>
      <c r="BTV69" s="398"/>
      <c r="BTW69" s="398"/>
      <c r="BTX69" s="398"/>
      <c r="BTY69" s="398"/>
      <c r="BTZ69" s="398"/>
      <c r="BUA69" s="398"/>
      <c r="BUB69" s="398"/>
      <c r="BUC69" s="398"/>
      <c r="BUD69" s="398"/>
      <c r="BUE69" s="398"/>
      <c r="BUF69" s="398"/>
      <c r="BUG69" s="398"/>
      <c r="BUH69" s="398"/>
      <c r="BUI69" s="398"/>
      <c r="BUJ69" s="398"/>
      <c r="BUK69" s="398"/>
      <c r="BUL69" s="398"/>
      <c r="BUM69" s="398"/>
      <c r="BUN69" s="398"/>
      <c r="BUO69" s="398"/>
      <c r="BUP69" s="398"/>
      <c r="BUQ69" s="398"/>
      <c r="BUR69" s="398"/>
      <c r="BUS69" s="398"/>
      <c r="BUT69" s="398"/>
      <c r="BUU69" s="398"/>
      <c r="BUV69" s="398"/>
      <c r="BUW69" s="398"/>
      <c r="BUX69" s="398"/>
      <c r="BUY69" s="398"/>
      <c r="BUZ69" s="398"/>
      <c r="BVA69" s="398"/>
      <c r="BVB69" s="398"/>
      <c r="BVC69" s="398"/>
      <c r="BVD69" s="398"/>
      <c r="BVE69" s="398"/>
      <c r="BVF69" s="398"/>
      <c r="BVG69" s="398"/>
      <c r="BVH69" s="398"/>
      <c r="BVI69" s="398"/>
      <c r="BVJ69" s="398"/>
      <c r="BVK69" s="398"/>
      <c r="BVL69" s="398"/>
      <c r="BVM69" s="398"/>
      <c r="BVN69" s="398"/>
      <c r="BVO69" s="398"/>
      <c r="BVP69" s="398"/>
      <c r="BVQ69" s="398"/>
      <c r="BVR69" s="398"/>
      <c r="BVS69" s="398"/>
      <c r="BVT69" s="398"/>
      <c r="BVU69" s="398"/>
      <c r="BVV69" s="398"/>
      <c r="BVW69" s="398"/>
      <c r="BVX69" s="398"/>
      <c r="BVY69" s="398"/>
      <c r="BVZ69" s="398"/>
      <c r="BWA69" s="398"/>
      <c r="BWB69" s="398"/>
      <c r="BWC69" s="398"/>
      <c r="BWD69" s="398"/>
      <c r="BWE69" s="398"/>
      <c r="BWF69" s="398"/>
      <c r="BWG69" s="398"/>
      <c r="BWH69" s="398"/>
      <c r="BWI69" s="398"/>
      <c r="BWJ69" s="398"/>
      <c r="BWK69" s="398"/>
      <c r="BWL69" s="398"/>
      <c r="BWM69" s="398"/>
      <c r="BWN69" s="398"/>
      <c r="BWO69" s="398"/>
      <c r="BWP69" s="398"/>
      <c r="BWQ69" s="398"/>
      <c r="BWR69" s="398"/>
      <c r="BWS69" s="398"/>
      <c r="BWT69" s="398"/>
      <c r="BWU69" s="398"/>
      <c r="BWV69" s="398"/>
      <c r="BWW69" s="398"/>
      <c r="BWX69" s="398"/>
      <c r="BWY69" s="398"/>
      <c r="BWZ69" s="398"/>
      <c r="BXA69" s="398"/>
      <c r="BXB69" s="398"/>
      <c r="BXC69" s="398"/>
      <c r="BXD69" s="398"/>
      <c r="BXE69" s="398"/>
      <c r="BXF69" s="398"/>
      <c r="BXG69" s="398"/>
      <c r="BXH69" s="398"/>
      <c r="BXI69" s="398"/>
      <c r="BXJ69" s="398"/>
      <c r="BXK69" s="398"/>
      <c r="BXL69" s="398"/>
      <c r="BXM69" s="398"/>
      <c r="BXN69" s="398"/>
      <c r="BXO69" s="398"/>
      <c r="BXP69" s="398"/>
      <c r="BXQ69" s="398"/>
      <c r="BXR69" s="398"/>
      <c r="BXS69" s="398"/>
      <c r="BXT69" s="398"/>
      <c r="BXU69" s="398"/>
      <c r="BXV69" s="398"/>
      <c r="BXW69" s="398"/>
      <c r="BXX69" s="398"/>
      <c r="BXY69" s="398"/>
      <c r="BXZ69" s="398"/>
      <c r="BYA69" s="398"/>
      <c r="BYB69" s="398"/>
      <c r="BYC69" s="398"/>
      <c r="BYD69" s="398"/>
      <c r="BYE69" s="398"/>
      <c r="BYF69" s="398"/>
      <c r="BYG69" s="398"/>
      <c r="BYH69" s="398"/>
      <c r="BYI69" s="398"/>
      <c r="BYJ69" s="398"/>
      <c r="BYK69" s="398"/>
      <c r="BYL69" s="398"/>
      <c r="BYM69" s="398"/>
      <c r="BYN69" s="398"/>
      <c r="BYO69" s="398"/>
      <c r="BYP69" s="398"/>
      <c r="BYQ69" s="398"/>
      <c r="BYR69" s="398"/>
      <c r="BYS69" s="398"/>
      <c r="BYT69" s="398"/>
      <c r="BYU69" s="398"/>
      <c r="BYV69" s="398"/>
      <c r="BYW69" s="398"/>
      <c r="BYX69" s="398"/>
      <c r="BYY69" s="398"/>
      <c r="BYZ69" s="398"/>
      <c r="BZA69" s="398"/>
      <c r="BZB69" s="398"/>
      <c r="BZC69" s="398"/>
      <c r="BZD69" s="398"/>
      <c r="BZE69" s="398"/>
      <c r="BZF69" s="398"/>
      <c r="BZG69" s="398"/>
      <c r="BZH69" s="398"/>
      <c r="BZI69" s="398"/>
      <c r="BZJ69" s="398"/>
      <c r="BZK69" s="398"/>
      <c r="BZL69" s="398"/>
      <c r="BZM69" s="398"/>
      <c r="BZN69" s="398"/>
      <c r="BZO69" s="398"/>
      <c r="BZP69" s="398"/>
      <c r="BZQ69" s="398"/>
      <c r="BZR69" s="398"/>
      <c r="BZS69" s="398"/>
      <c r="BZT69" s="398"/>
      <c r="BZU69" s="398"/>
      <c r="BZV69" s="398"/>
      <c r="BZW69" s="398"/>
      <c r="BZX69" s="398"/>
      <c r="BZY69" s="398"/>
      <c r="BZZ69" s="398"/>
      <c r="CAA69" s="398"/>
      <c r="CAB69" s="398"/>
      <c r="CAC69" s="398"/>
      <c r="CAD69" s="398"/>
      <c r="CAE69" s="398"/>
      <c r="CAF69" s="398"/>
      <c r="CAG69" s="398"/>
      <c r="CAH69" s="398"/>
      <c r="CAI69" s="398"/>
      <c r="CAJ69" s="398"/>
      <c r="CAK69" s="398"/>
      <c r="CAL69" s="398"/>
      <c r="CAM69" s="398"/>
      <c r="CAN69" s="398"/>
      <c r="CAO69" s="398"/>
      <c r="CAP69" s="398"/>
      <c r="CAQ69" s="398"/>
      <c r="CAR69" s="398"/>
      <c r="CAS69" s="398"/>
      <c r="CAT69" s="398"/>
      <c r="CAU69" s="398"/>
      <c r="CAV69" s="398"/>
      <c r="CAW69" s="398"/>
      <c r="CAX69" s="398"/>
      <c r="CAY69" s="398"/>
      <c r="CAZ69" s="398"/>
      <c r="CBA69" s="398"/>
      <c r="CBB69" s="398"/>
      <c r="CBC69" s="398"/>
      <c r="CBD69" s="398"/>
      <c r="CBE69" s="398"/>
      <c r="CBF69" s="398"/>
      <c r="CBG69" s="398"/>
      <c r="CBH69" s="398"/>
      <c r="CBI69" s="398"/>
      <c r="CBJ69" s="398"/>
      <c r="CBK69" s="398"/>
      <c r="CBL69" s="398"/>
      <c r="CBM69" s="398"/>
      <c r="CBN69" s="398"/>
      <c r="CBO69" s="398"/>
      <c r="CBP69" s="398"/>
      <c r="CBQ69" s="398"/>
      <c r="CBR69" s="398"/>
      <c r="CBS69" s="398"/>
      <c r="CBT69" s="398"/>
      <c r="CBU69" s="398"/>
      <c r="CBV69" s="398"/>
      <c r="CBW69" s="398"/>
      <c r="CBX69" s="398"/>
      <c r="CBY69" s="398"/>
      <c r="CBZ69" s="398"/>
      <c r="CCA69" s="398"/>
      <c r="CCB69" s="398"/>
      <c r="CCC69" s="398"/>
      <c r="CCD69" s="398"/>
      <c r="CCE69" s="398"/>
      <c r="CCF69" s="398"/>
      <c r="CCG69" s="398"/>
      <c r="CCH69" s="398"/>
      <c r="CCI69" s="398"/>
      <c r="CCJ69" s="398"/>
      <c r="CCK69" s="398"/>
      <c r="CCL69" s="398"/>
      <c r="CCM69" s="398"/>
      <c r="CCN69" s="398"/>
      <c r="CCO69" s="398"/>
      <c r="CCP69" s="398"/>
      <c r="CCQ69" s="398"/>
      <c r="CCR69" s="398"/>
      <c r="CCS69" s="398"/>
      <c r="CCT69" s="398"/>
      <c r="CCU69" s="398"/>
      <c r="CCV69" s="398"/>
      <c r="CCW69" s="398"/>
      <c r="CCX69" s="398"/>
      <c r="CCY69" s="398"/>
      <c r="CCZ69" s="398"/>
      <c r="CDA69" s="398"/>
      <c r="CDB69" s="398"/>
      <c r="CDC69" s="398"/>
      <c r="CDD69" s="398"/>
      <c r="CDE69" s="398"/>
      <c r="CDF69" s="398"/>
      <c r="CDG69" s="398"/>
      <c r="CDH69" s="398"/>
      <c r="CDI69" s="398"/>
      <c r="CDJ69" s="398"/>
      <c r="CDK69" s="398"/>
      <c r="CDL69" s="398"/>
      <c r="CDM69" s="398"/>
      <c r="CDN69" s="398"/>
      <c r="CDO69" s="398"/>
      <c r="CDP69" s="398"/>
      <c r="CDQ69" s="398"/>
      <c r="CDR69" s="398"/>
      <c r="CDS69" s="398"/>
      <c r="CDT69" s="398"/>
      <c r="CDU69" s="398"/>
      <c r="CDV69" s="398"/>
      <c r="CDW69" s="398"/>
      <c r="CDX69" s="398"/>
      <c r="CDY69" s="398"/>
      <c r="CDZ69" s="398"/>
      <c r="CEA69" s="398"/>
      <c r="CEB69" s="398"/>
      <c r="CEC69" s="398"/>
      <c r="CED69" s="398"/>
      <c r="CEE69" s="398"/>
      <c r="CEF69" s="398"/>
      <c r="CEG69" s="398"/>
      <c r="CEH69" s="398"/>
      <c r="CEI69" s="398"/>
      <c r="CEJ69" s="398"/>
      <c r="CEK69" s="398"/>
      <c r="CEL69" s="398"/>
      <c r="CEM69" s="398"/>
      <c r="CEN69" s="398"/>
      <c r="CEO69" s="398"/>
      <c r="CEP69" s="398"/>
      <c r="CEQ69" s="398"/>
      <c r="CER69" s="398"/>
      <c r="CES69" s="398"/>
      <c r="CET69" s="398"/>
      <c r="CEU69" s="398"/>
      <c r="CEV69" s="398"/>
      <c r="CEW69" s="398"/>
      <c r="CEX69" s="398"/>
      <c r="CEY69" s="398"/>
      <c r="CEZ69" s="398"/>
      <c r="CFA69" s="398"/>
      <c r="CFB69" s="398"/>
      <c r="CFC69" s="398"/>
      <c r="CFD69" s="398"/>
      <c r="CFE69" s="398"/>
      <c r="CFF69" s="398"/>
      <c r="CFG69" s="398"/>
      <c r="CFH69" s="398"/>
      <c r="CFI69" s="398"/>
      <c r="CFJ69" s="398"/>
      <c r="CFK69" s="398"/>
      <c r="CFL69" s="398"/>
      <c r="CFM69" s="398"/>
      <c r="CFN69" s="398"/>
      <c r="CFO69" s="398"/>
      <c r="CFP69" s="398"/>
      <c r="CFQ69" s="398"/>
      <c r="CFR69" s="398"/>
      <c r="CFS69" s="398"/>
      <c r="CFT69" s="398"/>
      <c r="CFU69" s="398"/>
      <c r="CFV69" s="398"/>
      <c r="CFW69" s="398"/>
      <c r="CFX69" s="398"/>
      <c r="CFY69" s="398"/>
      <c r="CFZ69" s="398"/>
      <c r="CGA69" s="398"/>
      <c r="CGB69" s="398"/>
      <c r="CGC69" s="398"/>
      <c r="CGD69" s="398"/>
      <c r="CGE69" s="398"/>
      <c r="CGF69" s="398"/>
      <c r="CGG69" s="398"/>
      <c r="CGH69" s="398"/>
      <c r="CGI69" s="398"/>
      <c r="CGJ69" s="398"/>
      <c r="CGK69" s="398"/>
      <c r="CGL69" s="398"/>
      <c r="CGM69" s="398"/>
      <c r="CGN69" s="398"/>
      <c r="CGO69" s="398"/>
      <c r="CGP69" s="398"/>
      <c r="CGQ69" s="398"/>
      <c r="CGR69" s="398"/>
      <c r="CGS69" s="398"/>
      <c r="CGT69" s="398"/>
      <c r="CGU69" s="398"/>
      <c r="CGV69" s="398"/>
      <c r="CGW69" s="398"/>
      <c r="CGX69" s="398"/>
      <c r="CGY69" s="398"/>
      <c r="CGZ69" s="398"/>
      <c r="CHA69" s="398"/>
      <c r="CHB69" s="398"/>
      <c r="CHC69" s="398"/>
      <c r="CHD69" s="398"/>
      <c r="CHE69" s="398"/>
      <c r="CHF69" s="398"/>
      <c r="CHG69" s="398"/>
      <c r="CHH69" s="398"/>
      <c r="CHI69" s="398"/>
      <c r="CHJ69" s="398"/>
      <c r="CHK69" s="398"/>
      <c r="CHL69" s="398"/>
      <c r="CHM69" s="398"/>
      <c r="CHN69" s="398"/>
      <c r="CHO69" s="398"/>
      <c r="CHP69" s="398"/>
      <c r="CHQ69" s="398"/>
      <c r="CHR69" s="398"/>
      <c r="CHS69" s="398"/>
      <c r="CHT69" s="398"/>
      <c r="CHU69" s="398"/>
      <c r="CHV69" s="398"/>
      <c r="CHW69" s="398"/>
      <c r="CHX69" s="398"/>
      <c r="CHY69" s="398"/>
      <c r="CHZ69" s="398"/>
      <c r="CIA69" s="398"/>
      <c r="CIB69" s="398"/>
      <c r="CIC69" s="398"/>
      <c r="CID69" s="398"/>
      <c r="CIE69" s="398"/>
      <c r="CIF69" s="398"/>
      <c r="CIG69" s="398"/>
      <c r="CIH69" s="398"/>
      <c r="CII69" s="398"/>
      <c r="CIJ69" s="398"/>
      <c r="CIK69" s="398"/>
      <c r="CIL69" s="398"/>
      <c r="CIM69" s="398"/>
      <c r="CIN69" s="398"/>
      <c r="CIO69" s="398"/>
      <c r="CIP69" s="398"/>
      <c r="CIQ69" s="398"/>
      <c r="CIR69" s="398"/>
      <c r="CIS69" s="398"/>
      <c r="CIT69" s="398"/>
      <c r="CIU69" s="398"/>
      <c r="CIV69" s="398"/>
      <c r="CIW69" s="398"/>
      <c r="CIX69" s="398"/>
      <c r="CIY69" s="398"/>
      <c r="CIZ69" s="398"/>
      <c r="CJA69" s="398"/>
      <c r="CJB69" s="398"/>
      <c r="CJC69" s="398"/>
      <c r="CJD69" s="398"/>
      <c r="CJE69" s="398"/>
      <c r="CJF69" s="398"/>
      <c r="CJG69" s="398"/>
      <c r="CJH69" s="398"/>
      <c r="CJI69" s="398"/>
      <c r="CJJ69" s="398"/>
      <c r="CJK69" s="398"/>
      <c r="CJL69" s="398"/>
      <c r="CJM69" s="398"/>
      <c r="CJN69" s="398"/>
      <c r="CJO69" s="398"/>
      <c r="CJP69" s="398"/>
      <c r="CJQ69" s="398"/>
      <c r="CJR69" s="398"/>
      <c r="CJS69" s="398"/>
      <c r="CJT69" s="398"/>
      <c r="CJU69" s="398"/>
      <c r="CJV69" s="398"/>
      <c r="CJW69" s="398"/>
      <c r="CJX69" s="398"/>
      <c r="CJY69" s="398"/>
      <c r="CJZ69" s="398"/>
      <c r="CKA69" s="398"/>
      <c r="CKB69" s="398"/>
      <c r="CKC69" s="398"/>
      <c r="CKD69" s="398"/>
      <c r="CKE69" s="398"/>
      <c r="CKF69" s="398"/>
      <c r="CKG69" s="398"/>
      <c r="CKH69" s="398"/>
      <c r="CKI69" s="398"/>
      <c r="CKJ69" s="398"/>
      <c r="CKK69" s="398"/>
      <c r="CKL69" s="398"/>
      <c r="CKM69" s="398"/>
      <c r="CKN69" s="398"/>
      <c r="CKO69" s="398"/>
      <c r="CKP69" s="398"/>
      <c r="CKQ69" s="398"/>
      <c r="CKR69" s="398"/>
      <c r="CKS69" s="398"/>
      <c r="CKT69" s="398"/>
      <c r="CKU69" s="398"/>
      <c r="CKV69" s="398"/>
      <c r="CKW69" s="398"/>
      <c r="CKX69" s="398"/>
      <c r="CKY69" s="398"/>
      <c r="CKZ69" s="398"/>
      <c r="CLA69" s="398"/>
      <c r="CLB69" s="398"/>
      <c r="CLC69" s="398"/>
      <c r="CLD69" s="398"/>
      <c r="CLE69" s="398"/>
      <c r="CLF69" s="398"/>
      <c r="CLG69" s="398"/>
      <c r="CLH69" s="398"/>
      <c r="CLI69" s="398"/>
      <c r="CLJ69" s="398"/>
      <c r="CLK69" s="398"/>
      <c r="CLL69" s="398"/>
      <c r="CLM69" s="398"/>
      <c r="CLN69" s="398"/>
      <c r="CLO69" s="398"/>
      <c r="CLP69" s="398"/>
      <c r="CLQ69" s="398"/>
      <c r="CLR69" s="398"/>
      <c r="CLS69" s="398"/>
      <c r="CLT69" s="398"/>
      <c r="CLU69" s="398"/>
      <c r="CLV69" s="398"/>
      <c r="CLW69" s="398"/>
      <c r="CLX69" s="398"/>
      <c r="CLY69" s="398"/>
      <c r="CLZ69" s="398"/>
      <c r="CMA69" s="398"/>
      <c r="CMB69" s="398"/>
      <c r="CMC69" s="398"/>
      <c r="CMD69" s="398"/>
      <c r="CME69" s="398"/>
      <c r="CMF69" s="398"/>
      <c r="CMG69" s="398"/>
      <c r="CMH69" s="398"/>
      <c r="CMI69" s="398"/>
      <c r="CMJ69" s="398"/>
      <c r="CMK69" s="398"/>
      <c r="CML69" s="398"/>
      <c r="CMM69" s="398"/>
      <c r="CMN69" s="398"/>
      <c r="CMO69" s="398"/>
      <c r="CMP69" s="398"/>
      <c r="CMQ69" s="398"/>
      <c r="CMR69" s="398"/>
      <c r="CMS69" s="398"/>
      <c r="CMT69" s="398"/>
      <c r="CMU69" s="398"/>
      <c r="CMV69" s="398"/>
      <c r="CMW69" s="398"/>
      <c r="CMX69" s="398"/>
      <c r="CMY69" s="398"/>
      <c r="CMZ69" s="398"/>
      <c r="CNA69" s="398"/>
      <c r="CNB69" s="398"/>
      <c r="CNC69" s="398"/>
      <c r="CND69" s="398"/>
      <c r="CNE69" s="398"/>
      <c r="CNF69" s="398"/>
      <c r="CNG69" s="398"/>
      <c r="CNH69" s="398"/>
      <c r="CNI69" s="398"/>
      <c r="CNJ69" s="398"/>
      <c r="CNK69" s="398"/>
      <c r="CNL69" s="398"/>
      <c r="CNM69" s="398"/>
      <c r="CNN69" s="398"/>
      <c r="CNO69" s="398"/>
      <c r="CNP69" s="398"/>
      <c r="CNQ69" s="398"/>
      <c r="CNR69" s="398"/>
      <c r="CNS69" s="398"/>
      <c r="CNT69" s="398"/>
      <c r="CNU69" s="398"/>
      <c r="CNV69" s="398"/>
      <c r="CNW69" s="398"/>
      <c r="CNX69" s="398"/>
      <c r="CNY69" s="398"/>
      <c r="CNZ69" s="398"/>
      <c r="COA69" s="398"/>
      <c r="COB69" s="398"/>
      <c r="COC69" s="398"/>
      <c r="COD69" s="398"/>
      <c r="COE69" s="398"/>
      <c r="COF69" s="398"/>
      <c r="COG69" s="398"/>
      <c r="COH69" s="398"/>
      <c r="COI69" s="398"/>
      <c r="COJ69" s="398"/>
      <c r="COK69" s="398"/>
      <c r="COL69" s="398"/>
      <c r="COM69" s="398"/>
      <c r="CON69" s="398"/>
      <c r="COO69" s="398"/>
      <c r="COP69" s="398"/>
      <c r="COQ69" s="398"/>
      <c r="COR69" s="398"/>
      <c r="COS69" s="398"/>
      <c r="COT69" s="398"/>
      <c r="COU69" s="398"/>
      <c r="COV69" s="398"/>
      <c r="COW69" s="398"/>
      <c r="COX69" s="398"/>
      <c r="COY69" s="398"/>
      <c r="COZ69" s="398"/>
      <c r="CPA69" s="398"/>
      <c r="CPB69" s="398"/>
      <c r="CPC69" s="398"/>
      <c r="CPD69" s="398"/>
      <c r="CPE69" s="398"/>
      <c r="CPF69" s="398"/>
      <c r="CPG69" s="398"/>
      <c r="CPH69" s="398"/>
      <c r="CPI69" s="398"/>
      <c r="CPJ69" s="398"/>
      <c r="CPK69" s="398"/>
      <c r="CPL69" s="398"/>
      <c r="CPM69" s="398"/>
      <c r="CPN69" s="398"/>
      <c r="CPO69" s="398"/>
      <c r="CPP69" s="398"/>
      <c r="CPQ69" s="398"/>
      <c r="CPR69" s="398"/>
      <c r="CPS69" s="398"/>
      <c r="CPT69" s="398"/>
      <c r="CPU69" s="398"/>
      <c r="CPV69" s="398"/>
      <c r="CPW69" s="398"/>
      <c r="CPX69" s="398"/>
      <c r="CPY69" s="398"/>
      <c r="CPZ69" s="398"/>
      <c r="CQA69" s="398"/>
      <c r="CQB69" s="398"/>
      <c r="CQC69" s="398"/>
      <c r="CQD69" s="398"/>
      <c r="CQE69" s="398"/>
      <c r="CQF69" s="398"/>
      <c r="CQG69" s="398"/>
      <c r="CQH69" s="398"/>
      <c r="CQI69" s="398"/>
      <c r="CQJ69" s="398"/>
      <c r="CQK69" s="398"/>
      <c r="CQL69" s="398"/>
      <c r="CQM69" s="398"/>
      <c r="CQN69" s="398"/>
      <c r="CQO69" s="398"/>
      <c r="CQP69" s="398"/>
      <c r="CQQ69" s="398"/>
      <c r="CQR69" s="398"/>
      <c r="CQS69" s="398"/>
      <c r="CQT69" s="398"/>
      <c r="CQU69" s="398"/>
      <c r="CQV69" s="398"/>
      <c r="CQW69" s="398"/>
      <c r="CQX69" s="398"/>
      <c r="CQY69" s="398"/>
      <c r="CQZ69" s="398"/>
      <c r="CRA69" s="398"/>
      <c r="CRB69" s="398"/>
      <c r="CRC69" s="398"/>
      <c r="CRD69" s="398"/>
      <c r="CRE69" s="398"/>
      <c r="CRF69" s="398"/>
      <c r="CRG69" s="398"/>
      <c r="CRH69" s="398"/>
      <c r="CRI69" s="398"/>
      <c r="CRJ69" s="398"/>
      <c r="CRK69" s="398"/>
      <c r="CRL69" s="398"/>
      <c r="CRM69" s="398"/>
      <c r="CRN69" s="398"/>
      <c r="CRO69" s="398"/>
      <c r="CRP69" s="398"/>
      <c r="CRQ69" s="398"/>
      <c r="CRR69" s="398"/>
      <c r="CRS69" s="398"/>
      <c r="CRT69" s="398"/>
      <c r="CRU69" s="398"/>
      <c r="CRV69" s="398"/>
      <c r="CRW69" s="398"/>
      <c r="CRX69" s="398"/>
      <c r="CRY69" s="398"/>
      <c r="CRZ69" s="398"/>
      <c r="CSA69" s="398"/>
      <c r="CSB69" s="398"/>
      <c r="CSC69" s="398"/>
      <c r="CSD69" s="398"/>
      <c r="CSE69" s="398"/>
      <c r="CSF69" s="398"/>
      <c r="CSG69" s="398"/>
      <c r="CSH69" s="398"/>
      <c r="CSI69" s="398"/>
      <c r="CSJ69" s="398"/>
      <c r="CSK69" s="398"/>
      <c r="CSL69" s="398"/>
      <c r="CSM69" s="398"/>
      <c r="CSN69" s="398"/>
      <c r="CSO69" s="398"/>
      <c r="CSP69" s="398"/>
      <c r="CSQ69" s="398"/>
      <c r="CSR69" s="398"/>
      <c r="CSS69" s="398"/>
      <c r="CST69" s="398"/>
      <c r="CSU69" s="398"/>
      <c r="CSV69" s="398"/>
      <c r="CSW69" s="398"/>
      <c r="CSX69" s="398"/>
      <c r="CSY69" s="398"/>
      <c r="CSZ69" s="398"/>
      <c r="CTA69" s="398"/>
      <c r="CTB69" s="398"/>
      <c r="CTC69" s="398"/>
      <c r="CTD69" s="398"/>
      <c r="CTE69" s="398"/>
      <c r="CTF69" s="398"/>
      <c r="CTG69" s="398"/>
      <c r="CTH69" s="398"/>
      <c r="CTI69" s="398"/>
      <c r="CTJ69" s="398"/>
      <c r="CTK69" s="398"/>
      <c r="CTL69" s="398"/>
      <c r="CTM69" s="398"/>
      <c r="CTN69" s="398"/>
      <c r="CTO69" s="398"/>
      <c r="CTP69" s="398"/>
      <c r="CTQ69" s="398"/>
      <c r="CTR69" s="398"/>
      <c r="CTS69" s="398"/>
      <c r="CTT69" s="398"/>
      <c r="CTU69" s="398"/>
      <c r="CTV69" s="398"/>
      <c r="CTW69" s="398"/>
      <c r="CTX69" s="398"/>
      <c r="CTY69" s="398"/>
      <c r="CTZ69" s="398"/>
      <c r="CUA69" s="398"/>
      <c r="CUB69" s="398"/>
      <c r="CUC69" s="398"/>
      <c r="CUD69" s="398"/>
      <c r="CUE69" s="398"/>
      <c r="CUF69" s="398"/>
      <c r="CUG69" s="398"/>
      <c r="CUH69" s="398"/>
      <c r="CUI69" s="398"/>
      <c r="CUJ69" s="398"/>
      <c r="CUK69" s="398"/>
      <c r="CUL69" s="398"/>
      <c r="CUM69" s="398"/>
      <c r="CUN69" s="398"/>
      <c r="CUO69" s="398"/>
      <c r="CUP69" s="398"/>
      <c r="CUQ69" s="398"/>
      <c r="CUR69" s="398"/>
      <c r="CUS69" s="398"/>
      <c r="CUT69" s="398"/>
      <c r="CUU69" s="398"/>
      <c r="CUV69" s="398"/>
      <c r="CUW69" s="398"/>
      <c r="CUX69" s="398"/>
      <c r="CUY69" s="398"/>
      <c r="CUZ69" s="398"/>
      <c r="CVA69" s="398"/>
      <c r="CVB69" s="398"/>
      <c r="CVC69" s="398"/>
      <c r="CVD69" s="398"/>
      <c r="CVE69" s="398"/>
      <c r="CVF69" s="398"/>
      <c r="CVG69" s="398"/>
      <c r="CVH69" s="398"/>
      <c r="CVI69" s="398"/>
      <c r="CVJ69" s="398"/>
      <c r="CVK69" s="398"/>
      <c r="CVL69" s="398"/>
      <c r="CVM69" s="398"/>
      <c r="CVN69" s="398"/>
      <c r="CVO69" s="398"/>
      <c r="CVP69" s="398"/>
      <c r="CVQ69" s="398"/>
      <c r="CVR69" s="398"/>
      <c r="CVS69" s="398"/>
      <c r="CVT69" s="398"/>
      <c r="CVU69" s="398"/>
      <c r="CVV69" s="398"/>
      <c r="CVW69" s="398"/>
      <c r="CVX69" s="398"/>
      <c r="CVY69" s="398"/>
      <c r="CVZ69" s="398"/>
      <c r="CWA69" s="398"/>
      <c r="CWB69" s="398"/>
      <c r="CWC69" s="398"/>
      <c r="CWD69" s="398"/>
      <c r="CWE69" s="398"/>
      <c r="CWF69" s="398"/>
      <c r="CWG69" s="398"/>
      <c r="CWH69" s="398"/>
      <c r="CWI69" s="398"/>
      <c r="CWJ69" s="398"/>
      <c r="CWK69" s="398"/>
      <c r="CWL69" s="398"/>
      <c r="CWM69" s="398"/>
      <c r="CWN69" s="398"/>
      <c r="CWO69" s="398"/>
      <c r="CWP69" s="398"/>
      <c r="CWQ69" s="398"/>
      <c r="CWR69" s="398"/>
      <c r="CWS69" s="398"/>
      <c r="CWT69" s="398"/>
      <c r="CWU69" s="398"/>
      <c r="CWV69" s="398"/>
      <c r="CWW69" s="398"/>
      <c r="CWX69" s="398"/>
      <c r="CWY69" s="398"/>
      <c r="CWZ69" s="398"/>
      <c r="CXA69" s="398"/>
      <c r="CXB69" s="398"/>
      <c r="CXC69" s="398"/>
      <c r="CXD69" s="398"/>
      <c r="CXE69" s="398"/>
      <c r="CXF69" s="398"/>
      <c r="CXG69" s="398"/>
      <c r="CXH69" s="398"/>
      <c r="CXI69" s="398"/>
      <c r="CXJ69" s="398"/>
      <c r="CXK69" s="398"/>
      <c r="CXL69" s="398"/>
      <c r="CXM69" s="398"/>
      <c r="CXN69" s="398"/>
      <c r="CXO69" s="398"/>
      <c r="CXP69" s="398"/>
      <c r="CXQ69" s="398"/>
      <c r="CXR69" s="398"/>
      <c r="CXS69" s="398"/>
      <c r="CXT69" s="398"/>
      <c r="CXU69" s="398"/>
      <c r="CXV69" s="398"/>
      <c r="CXW69" s="398"/>
      <c r="CXX69" s="398"/>
      <c r="CXY69" s="398"/>
      <c r="CXZ69" s="398"/>
      <c r="CYA69" s="398"/>
      <c r="CYB69" s="398"/>
      <c r="CYC69" s="398"/>
      <c r="CYD69" s="398"/>
      <c r="CYE69" s="398"/>
      <c r="CYF69" s="398"/>
      <c r="CYG69" s="398"/>
      <c r="CYH69" s="398"/>
      <c r="CYI69" s="398"/>
      <c r="CYJ69" s="398"/>
      <c r="CYK69" s="398"/>
      <c r="CYL69" s="398"/>
      <c r="CYM69" s="398"/>
      <c r="CYN69" s="398"/>
      <c r="CYO69" s="398"/>
      <c r="CYP69" s="398"/>
      <c r="CYQ69" s="398"/>
      <c r="CYR69" s="398"/>
      <c r="CYS69" s="398"/>
      <c r="CYT69" s="398"/>
      <c r="CYU69" s="398"/>
      <c r="CYV69" s="398"/>
      <c r="CYW69" s="398"/>
      <c r="CYX69" s="398"/>
      <c r="CYY69" s="398"/>
      <c r="CYZ69" s="398"/>
      <c r="CZA69" s="398"/>
      <c r="CZB69" s="398"/>
      <c r="CZC69" s="398"/>
      <c r="CZD69" s="398"/>
      <c r="CZE69" s="398"/>
      <c r="CZF69" s="398"/>
      <c r="CZG69" s="398"/>
      <c r="CZH69" s="398"/>
      <c r="CZI69" s="398"/>
      <c r="CZJ69" s="398"/>
      <c r="CZK69" s="398"/>
      <c r="CZL69" s="398"/>
      <c r="CZM69" s="398"/>
      <c r="CZN69" s="398"/>
      <c r="CZO69" s="398"/>
      <c r="CZP69" s="398"/>
      <c r="CZQ69" s="398"/>
      <c r="CZR69" s="398"/>
      <c r="CZS69" s="398"/>
      <c r="CZT69" s="398"/>
      <c r="CZU69" s="398"/>
      <c r="CZV69" s="398"/>
      <c r="CZW69" s="398"/>
      <c r="CZX69" s="398"/>
      <c r="CZY69" s="398"/>
      <c r="CZZ69" s="398"/>
      <c r="DAA69" s="398"/>
      <c r="DAB69" s="398"/>
      <c r="DAC69" s="398"/>
      <c r="DAD69" s="398"/>
      <c r="DAE69" s="398"/>
      <c r="DAF69" s="398"/>
      <c r="DAG69" s="398"/>
      <c r="DAH69" s="398"/>
      <c r="DAI69" s="398"/>
      <c r="DAJ69" s="398"/>
      <c r="DAK69" s="398"/>
      <c r="DAL69" s="398"/>
      <c r="DAM69" s="398"/>
      <c r="DAN69" s="398"/>
      <c r="DAO69" s="398"/>
      <c r="DAP69" s="398"/>
      <c r="DAQ69" s="398"/>
      <c r="DAR69" s="398"/>
      <c r="DAS69" s="398"/>
      <c r="DAT69" s="398"/>
      <c r="DAU69" s="398"/>
      <c r="DAV69" s="398"/>
      <c r="DAW69" s="398"/>
      <c r="DAX69" s="398"/>
      <c r="DAY69" s="398"/>
      <c r="DAZ69" s="398"/>
      <c r="DBA69" s="398"/>
      <c r="DBB69" s="398"/>
      <c r="DBC69" s="398"/>
      <c r="DBD69" s="398"/>
      <c r="DBE69" s="398"/>
      <c r="DBF69" s="398"/>
      <c r="DBG69" s="398"/>
      <c r="DBH69" s="398"/>
      <c r="DBI69" s="398"/>
      <c r="DBJ69" s="398"/>
      <c r="DBK69" s="398"/>
      <c r="DBL69" s="398"/>
      <c r="DBM69" s="398"/>
      <c r="DBN69" s="398"/>
      <c r="DBO69" s="398"/>
      <c r="DBP69" s="398"/>
      <c r="DBQ69" s="398"/>
      <c r="DBR69" s="398"/>
      <c r="DBS69" s="398"/>
      <c r="DBT69" s="398"/>
      <c r="DBU69" s="398"/>
      <c r="DBV69" s="398"/>
      <c r="DBW69" s="398"/>
      <c r="DBX69" s="398"/>
      <c r="DBY69" s="398"/>
      <c r="DBZ69" s="398"/>
      <c r="DCA69" s="398"/>
      <c r="DCB69" s="398"/>
      <c r="DCC69" s="398"/>
      <c r="DCD69" s="398"/>
      <c r="DCE69" s="398"/>
      <c r="DCF69" s="398"/>
      <c r="DCG69" s="398"/>
      <c r="DCH69" s="398"/>
      <c r="DCI69" s="398"/>
      <c r="DCJ69" s="398"/>
      <c r="DCK69" s="398"/>
      <c r="DCL69" s="398"/>
      <c r="DCM69" s="398"/>
      <c r="DCN69" s="398"/>
      <c r="DCO69" s="398"/>
      <c r="DCP69" s="398"/>
      <c r="DCQ69" s="398"/>
      <c r="DCR69" s="398"/>
      <c r="DCS69" s="398"/>
      <c r="DCT69" s="398"/>
      <c r="DCU69" s="398"/>
      <c r="DCV69" s="398"/>
      <c r="DCW69" s="398"/>
      <c r="DCX69" s="398"/>
      <c r="DCY69" s="398"/>
      <c r="DCZ69" s="398"/>
      <c r="DDA69" s="398"/>
      <c r="DDB69" s="398"/>
      <c r="DDC69" s="398"/>
      <c r="DDD69" s="398"/>
      <c r="DDE69" s="398"/>
      <c r="DDF69" s="398"/>
      <c r="DDG69" s="398"/>
      <c r="DDH69" s="398"/>
      <c r="DDI69" s="398"/>
      <c r="DDJ69" s="398"/>
      <c r="DDK69" s="398"/>
      <c r="DDL69" s="398"/>
      <c r="DDM69" s="398"/>
      <c r="DDN69" s="398"/>
      <c r="DDO69" s="398"/>
      <c r="DDP69" s="398"/>
      <c r="DDQ69" s="398"/>
      <c r="DDR69" s="398"/>
      <c r="DDS69" s="398"/>
      <c r="DDT69" s="398"/>
      <c r="DDU69" s="398"/>
      <c r="DDV69" s="398"/>
      <c r="DDW69" s="398"/>
      <c r="DDX69" s="398"/>
      <c r="DDY69" s="398"/>
      <c r="DDZ69" s="398"/>
      <c r="DEA69" s="398"/>
      <c r="DEB69" s="398"/>
      <c r="DEC69" s="398"/>
      <c r="DED69" s="398"/>
      <c r="DEE69" s="398"/>
      <c r="DEF69" s="398"/>
      <c r="DEG69" s="398"/>
      <c r="DEH69" s="398"/>
      <c r="DEI69" s="398"/>
      <c r="DEJ69" s="398"/>
      <c r="DEK69" s="398"/>
      <c r="DEL69" s="398"/>
      <c r="DEM69" s="398"/>
      <c r="DEN69" s="398"/>
      <c r="DEO69" s="398"/>
      <c r="DEP69" s="398"/>
      <c r="DEQ69" s="398"/>
      <c r="DER69" s="398"/>
      <c r="DES69" s="398"/>
      <c r="DET69" s="398"/>
      <c r="DEU69" s="398"/>
      <c r="DEV69" s="398"/>
      <c r="DEW69" s="398"/>
      <c r="DEX69" s="398"/>
      <c r="DEY69" s="398"/>
      <c r="DEZ69" s="398"/>
      <c r="DFA69" s="398"/>
      <c r="DFB69" s="398"/>
      <c r="DFC69" s="398"/>
      <c r="DFD69" s="398"/>
      <c r="DFE69" s="398"/>
      <c r="DFF69" s="398"/>
      <c r="DFG69" s="398"/>
      <c r="DFH69" s="398"/>
      <c r="DFI69" s="398"/>
      <c r="DFJ69" s="398"/>
      <c r="DFK69" s="398"/>
      <c r="DFL69" s="398"/>
      <c r="DFM69" s="398"/>
      <c r="DFN69" s="398"/>
      <c r="DFO69" s="398"/>
      <c r="DFP69" s="398"/>
      <c r="DFQ69" s="398"/>
      <c r="DFR69" s="398"/>
      <c r="DFS69" s="398"/>
      <c r="DFT69" s="398"/>
      <c r="DFU69" s="398"/>
      <c r="DFV69" s="398"/>
      <c r="DFW69" s="398"/>
      <c r="DFX69" s="398"/>
      <c r="DFY69" s="398"/>
      <c r="DFZ69" s="398"/>
      <c r="DGA69" s="398"/>
      <c r="DGB69" s="398"/>
      <c r="DGC69" s="398"/>
      <c r="DGD69" s="398"/>
      <c r="DGE69" s="398"/>
      <c r="DGF69" s="398"/>
      <c r="DGG69" s="398"/>
      <c r="DGH69" s="398"/>
      <c r="DGI69" s="398"/>
      <c r="DGJ69" s="398"/>
      <c r="DGK69" s="398"/>
      <c r="DGL69" s="398"/>
      <c r="DGM69" s="398"/>
      <c r="DGN69" s="398"/>
      <c r="DGO69" s="398"/>
      <c r="DGP69" s="398"/>
      <c r="DGQ69" s="398"/>
      <c r="DGR69" s="398"/>
      <c r="DGS69" s="398"/>
      <c r="DGT69" s="398"/>
      <c r="DGU69" s="398"/>
      <c r="DGV69" s="398"/>
      <c r="DGW69" s="398"/>
      <c r="DGX69" s="398"/>
      <c r="DGY69" s="398"/>
      <c r="DGZ69" s="398"/>
      <c r="DHA69" s="398"/>
      <c r="DHB69" s="398"/>
      <c r="DHC69" s="398"/>
      <c r="DHD69" s="398"/>
      <c r="DHE69" s="398"/>
      <c r="DHF69" s="398"/>
      <c r="DHG69" s="398"/>
      <c r="DHH69" s="398"/>
      <c r="DHI69" s="398"/>
      <c r="DHJ69" s="398"/>
      <c r="DHK69" s="398"/>
      <c r="DHL69" s="398"/>
      <c r="DHM69" s="398"/>
      <c r="DHN69" s="398"/>
      <c r="DHO69" s="398"/>
      <c r="DHP69" s="398"/>
      <c r="DHQ69" s="398"/>
      <c r="DHR69" s="398"/>
      <c r="DHS69" s="398"/>
      <c r="DHT69" s="398"/>
      <c r="DHU69" s="398"/>
      <c r="DHV69" s="398"/>
      <c r="DHW69" s="398"/>
      <c r="DHX69" s="398"/>
      <c r="DHY69" s="398"/>
      <c r="DHZ69" s="398"/>
      <c r="DIA69" s="398"/>
      <c r="DIB69" s="398"/>
      <c r="DIC69" s="398"/>
      <c r="DID69" s="398"/>
      <c r="DIE69" s="398"/>
      <c r="DIF69" s="398"/>
      <c r="DIG69" s="398"/>
      <c r="DIH69" s="398"/>
      <c r="DII69" s="398"/>
      <c r="DIJ69" s="398"/>
      <c r="DIK69" s="398"/>
      <c r="DIL69" s="398"/>
      <c r="DIM69" s="398"/>
      <c r="DIN69" s="398"/>
      <c r="DIO69" s="398"/>
      <c r="DIP69" s="398"/>
      <c r="DIQ69" s="398"/>
      <c r="DIR69" s="398"/>
      <c r="DIS69" s="398"/>
      <c r="DIT69" s="398"/>
      <c r="DIU69" s="398"/>
      <c r="DIV69" s="398"/>
      <c r="DIW69" s="398"/>
      <c r="DIX69" s="398"/>
      <c r="DIY69" s="398"/>
      <c r="DIZ69" s="398"/>
      <c r="DJA69" s="398"/>
      <c r="DJB69" s="398"/>
      <c r="DJC69" s="398"/>
      <c r="DJD69" s="398"/>
      <c r="DJE69" s="398"/>
      <c r="DJF69" s="398"/>
      <c r="DJG69" s="398"/>
      <c r="DJH69" s="398"/>
      <c r="DJI69" s="398"/>
      <c r="DJJ69" s="398"/>
      <c r="DJK69" s="398"/>
      <c r="DJL69" s="398"/>
      <c r="DJM69" s="398"/>
      <c r="DJN69" s="398"/>
      <c r="DJO69" s="398"/>
      <c r="DJP69" s="398"/>
      <c r="DJQ69" s="398"/>
      <c r="DJR69" s="398"/>
      <c r="DJS69" s="398"/>
      <c r="DJT69" s="398"/>
      <c r="DJU69" s="398"/>
      <c r="DJV69" s="398"/>
      <c r="DJW69" s="398"/>
      <c r="DJX69" s="398"/>
      <c r="DJY69" s="398"/>
      <c r="DJZ69" s="398"/>
      <c r="DKA69" s="398"/>
      <c r="DKB69" s="398"/>
      <c r="DKC69" s="398"/>
      <c r="DKD69" s="398"/>
      <c r="DKE69" s="398"/>
      <c r="DKF69" s="398"/>
      <c r="DKG69" s="398"/>
      <c r="DKH69" s="398"/>
      <c r="DKI69" s="398"/>
      <c r="DKJ69" s="398"/>
      <c r="DKK69" s="398"/>
      <c r="DKL69" s="398"/>
      <c r="DKM69" s="398"/>
      <c r="DKN69" s="398"/>
      <c r="DKO69" s="398"/>
      <c r="DKP69" s="398"/>
      <c r="DKQ69" s="398"/>
      <c r="DKR69" s="398"/>
      <c r="DKS69" s="398"/>
      <c r="DKT69" s="398"/>
      <c r="DKU69" s="398"/>
      <c r="DKV69" s="398"/>
      <c r="DKW69" s="398"/>
      <c r="DKX69" s="398"/>
      <c r="DKY69" s="398"/>
      <c r="DKZ69" s="398"/>
      <c r="DLA69" s="398"/>
      <c r="DLB69" s="398"/>
      <c r="DLC69" s="398"/>
      <c r="DLD69" s="398"/>
      <c r="DLE69" s="398"/>
      <c r="DLF69" s="398"/>
      <c r="DLG69" s="398"/>
      <c r="DLH69" s="398"/>
      <c r="DLI69" s="398"/>
      <c r="DLJ69" s="398"/>
      <c r="DLK69" s="398"/>
      <c r="DLL69" s="398"/>
      <c r="DLM69" s="398"/>
      <c r="DLN69" s="398"/>
      <c r="DLO69" s="398"/>
      <c r="DLP69" s="398"/>
      <c r="DLQ69" s="398"/>
      <c r="DLR69" s="398"/>
      <c r="DLS69" s="398"/>
      <c r="DLT69" s="398"/>
      <c r="DLU69" s="398"/>
      <c r="DLV69" s="398"/>
      <c r="DLW69" s="398"/>
      <c r="DLX69" s="398"/>
      <c r="DLY69" s="398"/>
      <c r="DLZ69" s="398"/>
      <c r="DMA69" s="398"/>
      <c r="DMB69" s="398"/>
      <c r="DMC69" s="398"/>
      <c r="DMD69" s="398"/>
      <c r="DME69" s="398"/>
      <c r="DMF69" s="398"/>
      <c r="DMG69" s="398"/>
      <c r="DMH69" s="398"/>
      <c r="DMI69" s="398"/>
      <c r="DMJ69" s="398"/>
      <c r="DMK69" s="398"/>
      <c r="DML69" s="398"/>
      <c r="DMM69" s="398"/>
      <c r="DMN69" s="398"/>
      <c r="DMO69" s="398"/>
      <c r="DMP69" s="398"/>
      <c r="DMQ69" s="398"/>
      <c r="DMR69" s="398"/>
      <c r="DMS69" s="398"/>
      <c r="DMT69" s="398"/>
      <c r="DMU69" s="398"/>
      <c r="DMV69" s="398"/>
      <c r="DMW69" s="398"/>
      <c r="DMX69" s="398"/>
      <c r="DMY69" s="398"/>
      <c r="DMZ69" s="398"/>
      <c r="DNA69" s="398"/>
      <c r="DNB69" s="398"/>
      <c r="DNC69" s="398"/>
      <c r="DND69" s="398"/>
      <c r="DNE69" s="398"/>
      <c r="DNF69" s="398"/>
      <c r="DNG69" s="398"/>
      <c r="DNH69" s="398"/>
      <c r="DNI69" s="398"/>
      <c r="DNJ69" s="398"/>
      <c r="DNK69" s="398"/>
      <c r="DNL69" s="398"/>
      <c r="DNM69" s="398"/>
      <c r="DNN69" s="398"/>
      <c r="DNO69" s="398"/>
      <c r="DNP69" s="398"/>
      <c r="DNQ69" s="398"/>
      <c r="DNR69" s="398"/>
      <c r="DNS69" s="398"/>
      <c r="DNT69" s="398"/>
      <c r="DNU69" s="398"/>
      <c r="DNV69" s="398"/>
      <c r="DNW69" s="398"/>
      <c r="DNX69" s="398"/>
      <c r="DNY69" s="398"/>
      <c r="DNZ69" s="398"/>
      <c r="DOA69" s="398"/>
      <c r="DOB69" s="398"/>
      <c r="DOC69" s="398"/>
      <c r="DOD69" s="398"/>
      <c r="DOE69" s="398"/>
      <c r="DOF69" s="398"/>
      <c r="DOG69" s="398"/>
      <c r="DOH69" s="398"/>
      <c r="DOI69" s="398"/>
      <c r="DOJ69" s="398"/>
      <c r="DOK69" s="398"/>
      <c r="DOL69" s="398"/>
      <c r="DOM69" s="398"/>
      <c r="DON69" s="398"/>
      <c r="DOO69" s="398"/>
      <c r="DOP69" s="398"/>
      <c r="DOQ69" s="398"/>
      <c r="DOR69" s="398"/>
      <c r="DOS69" s="398"/>
      <c r="DOT69" s="398"/>
      <c r="DOU69" s="398"/>
      <c r="DOV69" s="398"/>
      <c r="DOW69" s="398"/>
      <c r="DOX69" s="398"/>
      <c r="DOY69" s="398"/>
      <c r="DOZ69" s="398"/>
      <c r="DPA69" s="398"/>
      <c r="DPB69" s="398"/>
      <c r="DPC69" s="398"/>
      <c r="DPD69" s="398"/>
      <c r="DPE69" s="398"/>
      <c r="DPF69" s="398"/>
      <c r="DPG69" s="398"/>
      <c r="DPH69" s="398"/>
      <c r="DPI69" s="398"/>
      <c r="DPJ69" s="398"/>
      <c r="DPK69" s="398"/>
      <c r="DPL69" s="398"/>
      <c r="DPM69" s="398"/>
      <c r="DPN69" s="398"/>
      <c r="DPO69" s="398"/>
      <c r="DPP69" s="398"/>
      <c r="DPQ69" s="398"/>
      <c r="DPR69" s="398"/>
      <c r="DPS69" s="398"/>
      <c r="DPT69" s="398"/>
      <c r="DPU69" s="398"/>
      <c r="DPV69" s="398"/>
      <c r="DPW69" s="398"/>
      <c r="DPX69" s="398"/>
      <c r="DPY69" s="398"/>
      <c r="DPZ69" s="398"/>
      <c r="DQA69" s="398"/>
      <c r="DQB69" s="398"/>
      <c r="DQC69" s="398"/>
      <c r="DQD69" s="398"/>
      <c r="DQE69" s="398"/>
      <c r="DQF69" s="398"/>
      <c r="DQG69" s="398"/>
      <c r="DQH69" s="398"/>
      <c r="DQI69" s="398"/>
      <c r="DQJ69" s="398"/>
      <c r="DQK69" s="398"/>
      <c r="DQL69" s="398"/>
      <c r="DQM69" s="398"/>
      <c r="DQN69" s="398"/>
      <c r="DQO69" s="398"/>
      <c r="DQP69" s="398"/>
      <c r="DQQ69" s="398"/>
      <c r="DQR69" s="398"/>
      <c r="DQS69" s="398"/>
      <c r="DQT69" s="398"/>
      <c r="DQU69" s="398"/>
      <c r="DQV69" s="398"/>
      <c r="DQW69" s="398"/>
      <c r="DQX69" s="398"/>
      <c r="DQY69" s="398"/>
      <c r="DQZ69" s="398"/>
      <c r="DRA69" s="398"/>
      <c r="DRB69" s="398"/>
      <c r="DRC69" s="398"/>
      <c r="DRD69" s="398"/>
      <c r="DRE69" s="398"/>
      <c r="DRF69" s="398"/>
      <c r="DRG69" s="398"/>
      <c r="DRH69" s="398"/>
      <c r="DRI69" s="398"/>
      <c r="DRJ69" s="398"/>
      <c r="DRK69" s="398"/>
      <c r="DRL69" s="398"/>
      <c r="DRM69" s="398"/>
      <c r="DRN69" s="398"/>
      <c r="DRO69" s="398"/>
      <c r="DRP69" s="398"/>
      <c r="DRQ69" s="398"/>
      <c r="DRR69" s="398"/>
      <c r="DRS69" s="398"/>
      <c r="DRT69" s="398"/>
      <c r="DRU69" s="398"/>
      <c r="DRV69" s="398"/>
      <c r="DRW69" s="398"/>
      <c r="DRX69" s="398"/>
      <c r="DRY69" s="398"/>
      <c r="DRZ69" s="398"/>
      <c r="DSA69" s="398"/>
      <c r="DSB69" s="398"/>
      <c r="DSC69" s="398"/>
      <c r="DSD69" s="398"/>
      <c r="DSE69" s="398"/>
      <c r="DSF69" s="398"/>
      <c r="DSG69" s="398"/>
      <c r="DSH69" s="398"/>
      <c r="DSI69" s="398"/>
      <c r="DSJ69" s="398"/>
      <c r="DSK69" s="398"/>
      <c r="DSL69" s="398"/>
      <c r="DSM69" s="398"/>
      <c r="DSN69" s="398"/>
      <c r="DSO69" s="398"/>
      <c r="DSP69" s="398"/>
      <c r="DSQ69" s="398"/>
      <c r="DSR69" s="398"/>
      <c r="DSS69" s="398"/>
      <c r="DST69" s="398"/>
      <c r="DSU69" s="398"/>
      <c r="DSV69" s="398"/>
      <c r="DSW69" s="398"/>
      <c r="DSX69" s="398"/>
      <c r="DSY69" s="398"/>
      <c r="DSZ69" s="398"/>
      <c r="DTA69" s="398"/>
      <c r="DTB69" s="398"/>
      <c r="DTC69" s="398"/>
      <c r="DTD69" s="398"/>
      <c r="DTE69" s="398"/>
      <c r="DTF69" s="398"/>
      <c r="DTG69" s="398"/>
      <c r="DTH69" s="398"/>
      <c r="DTI69" s="398"/>
      <c r="DTJ69" s="398"/>
      <c r="DTK69" s="398"/>
      <c r="DTL69" s="398"/>
      <c r="DTM69" s="398"/>
      <c r="DTN69" s="398"/>
      <c r="DTO69" s="398"/>
      <c r="DTP69" s="398"/>
      <c r="DTQ69" s="398"/>
      <c r="DTR69" s="398"/>
      <c r="DTS69" s="398"/>
      <c r="DTT69" s="398"/>
      <c r="DTU69" s="398"/>
      <c r="DTV69" s="398"/>
      <c r="DTW69" s="398"/>
      <c r="DTX69" s="398"/>
      <c r="DTY69" s="398"/>
      <c r="DTZ69" s="398"/>
      <c r="DUA69" s="398"/>
      <c r="DUB69" s="398"/>
      <c r="DUC69" s="398"/>
      <c r="DUD69" s="398"/>
      <c r="DUE69" s="398"/>
      <c r="DUF69" s="398"/>
      <c r="DUG69" s="398"/>
      <c r="DUH69" s="398"/>
      <c r="DUI69" s="398"/>
      <c r="DUJ69" s="398"/>
      <c r="DUK69" s="398"/>
      <c r="DUL69" s="398"/>
      <c r="DUM69" s="398"/>
      <c r="DUN69" s="398"/>
      <c r="DUO69" s="398"/>
      <c r="DUP69" s="398"/>
      <c r="DUQ69" s="398"/>
      <c r="DUR69" s="398"/>
      <c r="DUS69" s="398"/>
      <c r="DUT69" s="398"/>
      <c r="DUU69" s="398"/>
      <c r="DUV69" s="398"/>
      <c r="DUW69" s="398"/>
      <c r="DUX69" s="398"/>
      <c r="DUY69" s="398"/>
      <c r="DUZ69" s="398"/>
      <c r="DVA69" s="398"/>
      <c r="DVB69" s="398"/>
      <c r="DVC69" s="398"/>
      <c r="DVD69" s="398"/>
      <c r="DVE69" s="398"/>
      <c r="DVF69" s="398"/>
      <c r="DVG69" s="398"/>
      <c r="DVH69" s="398"/>
      <c r="DVI69" s="398"/>
      <c r="DVJ69" s="398"/>
      <c r="DVK69" s="398"/>
      <c r="DVL69" s="398"/>
      <c r="DVM69" s="398"/>
      <c r="DVN69" s="398"/>
      <c r="DVO69" s="398"/>
      <c r="DVP69" s="398"/>
      <c r="DVQ69" s="398"/>
      <c r="DVR69" s="398"/>
      <c r="DVS69" s="398"/>
      <c r="DVT69" s="398"/>
      <c r="DVU69" s="398"/>
      <c r="DVV69" s="398"/>
      <c r="DVW69" s="398"/>
      <c r="DVX69" s="398"/>
      <c r="DVY69" s="398"/>
      <c r="DVZ69" s="398"/>
      <c r="DWA69" s="398"/>
      <c r="DWB69" s="398"/>
      <c r="DWC69" s="398"/>
      <c r="DWD69" s="398"/>
      <c r="DWE69" s="398"/>
      <c r="DWF69" s="398"/>
      <c r="DWG69" s="398"/>
      <c r="DWH69" s="398"/>
      <c r="DWI69" s="398"/>
      <c r="DWJ69" s="398"/>
      <c r="DWK69" s="398"/>
      <c r="DWL69" s="398"/>
      <c r="DWM69" s="398"/>
      <c r="DWN69" s="398"/>
      <c r="DWO69" s="398"/>
      <c r="DWP69" s="398"/>
      <c r="DWQ69" s="398"/>
      <c r="DWR69" s="398"/>
      <c r="DWS69" s="398"/>
      <c r="DWT69" s="398"/>
      <c r="DWU69" s="398"/>
      <c r="DWV69" s="398"/>
      <c r="DWW69" s="398"/>
      <c r="DWX69" s="398"/>
      <c r="DWY69" s="398"/>
      <c r="DWZ69" s="398"/>
      <c r="DXA69" s="398"/>
      <c r="DXB69" s="398"/>
      <c r="DXC69" s="398"/>
      <c r="DXD69" s="398"/>
      <c r="DXE69" s="398"/>
      <c r="DXF69" s="398"/>
      <c r="DXG69" s="398"/>
      <c r="DXH69" s="398"/>
      <c r="DXI69" s="398"/>
      <c r="DXJ69" s="398"/>
      <c r="DXK69" s="398"/>
      <c r="DXL69" s="398"/>
      <c r="DXM69" s="398"/>
      <c r="DXN69" s="398"/>
      <c r="DXO69" s="398"/>
      <c r="DXP69" s="398"/>
      <c r="DXQ69" s="398"/>
      <c r="DXR69" s="398"/>
      <c r="DXS69" s="398"/>
      <c r="DXT69" s="398"/>
      <c r="DXU69" s="398"/>
      <c r="DXV69" s="398"/>
      <c r="DXW69" s="398"/>
      <c r="DXX69" s="398"/>
      <c r="DXY69" s="398"/>
      <c r="DXZ69" s="398"/>
      <c r="DYA69" s="398"/>
      <c r="DYB69" s="398"/>
      <c r="DYC69" s="398"/>
      <c r="DYD69" s="398"/>
      <c r="DYE69" s="398"/>
      <c r="DYF69" s="398"/>
      <c r="DYG69" s="398"/>
      <c r="DYH69" s="398"/>
      <c r="DYI69" s="398"/>
      <c r="DYJ69" s="398"/>
      <c r="DYK69" s="398"/>
      <c r="DYL69" s="398"/>
      <c r="DYM69" s="398"/>
      <c r="DYN69" s="398"/>
      <c r="DYO69" s="398"/>
      <c r="DYP69" s="398"/>
      <c r="DYQ69" s="398"/>
      <c r="DYR69" s="398"/>
      <c r="DYS69" s="398"/>
      <c r="DYT69" s="398"/>
      <c r="DYU69" s="398"/>
      <c r="DYV69" s="398"/>
      <c r="DYW69" s="398"/>
      <c r="DYX69" s="398"/>
      <c r="DYY69" s="398"/>
      <c r="DYZ69" s="398"/>
      <c r="DZA69" s="398"/>
      <c r="DZB69" s="398"/>
      <c r="DZC69" s="398"/>
      <c r="DZD69" s="398"/>
      <c r="DZE69" s="398"/>
      <c r="DZF69" s="398"/>
      <c r="DZG69" s="398"/>
      <c r="DZH69" s="398"/>
      <c r="DZI69" s="398"/>
      <c r="DZJ69" s="398"/>
      <c r="DZK69" s="398"/>
      <c r="DZL69" s="398"/>
      <c r="DZM69" s="398"/>
      <c r="DZN69" s="398"/>
      <c r="DZO69" s="398"/>
      <c r="DZP69" s="398"/>
      <c r="DZQ69" s="398"/>
      <c r="DZR69" s="398"/>
      <c r="DZS69" s="398"/>
      <c r="DZT69" s="398"/>
      <c r="DZU69" s="398"/>
      <c r="DZV69" s="398"/>
      <c r="DZW69" s="398"/>
      <c r="DZX69" s="398"/>
      <c r="DZY69" s="398"/>
      <c r="DZZ69" s="398"/>
      <c r="EAA69" s="398"/>
      <c r="EAB69" s="398"/>
      <c r="EAC69" s="398"/>
      <c r="EAD69" s="398"/>
      <c r="EAE69" s="398"/>
      <c r="EAF69" s="398"/>
      <c r="EAG69" s="398"/>
      <c r="EAH69" s="398"/>
      <c r="EAI69" s="398"/>
      <c r="EAJ69" s="398"/>
      <c r="EAK69" s="398"/>
      <c r="EAL69" s="398"/>
      <c r="EAM69" s="398"/>
      <c r="EAN69" s="398"/>
      <c r="EAO69" s="398"/>
      <c r="EAP69" s="398"/>
      <c r="EAQ69" s="398"/>
      <c r="EAR69" s="398"/>
      <c r="EAS69" s="398"/>
      <c r="EAT69" s="398"/>
      <c r="EAU69" s="398"/>
      <c r="EAV69" s="398"/>
      <c r="EAW69" s="398"/>
      <c r="EAX69" s="398"/>
      <c r="EAY69" s="398"/>
      <c r="EAZ69" s="398"/>
      <c r="EBA69" s="398"/>
      <c r="EBB69" s="398"/>
      <c r="EBC69" s="398"/>
      <c r="EBD69" s="398"/>
      <c r="EBE69" s="398"/>
      <c r="EBF69" s="398"/>
      <c r="EBG69" s="398"/>
      <c r="EBH69" s="398"/>
      <c r="EBI69" s="398"/>
      <c r="EBJ69" s="398"/>
      <c r="EBK69" s="398"/>
      <c r="EBL69" s="398"/>
      <c r="EBM69" s="398"/>
      <c r="EBN69" s="398"/>
      <c r="EBO69" s="398"/>
      <c r="EBP69" s="398"/>
      <c r="EBQ69" s="398"/>
      <c r="EBR69" s="398"/>
      <c r="EBS69" s="398"/>
      <c r="EBT69" s="398"/>
      <c r="EBU69" s="398"/>
      <c r="EBV69" s="398"/>
      <c r="EBW69" s="398"/>
      <c r="EBX69" s="398"/>
      <c r="EBY69" s="398"/>
      <c r="EBZ69" s="398"/>
      <c r="ECA69" s="398"/>
      <c r="ECB69" s="398"/>
      <c r="ECC69" s="398"/>
      <c r="ECD69" s="398"/>
      <c r="ECE69" s="398"/>
      <c r="ECF69" s="398"/>
      <c r="ECG69" s="398"/>
      <c r="ECH69" s="398"/>
      <c r="ECI69" s="398"/>
      <c r="ECJ69" s="398"/>
      <c r="ECK69" s="398"/>
      <c r="ECL69" s="398"/>
      <c r="ECM69" s="398"/>
      <c r="ECN69" s="398"/>
      <c r="ECO69" s="398"/>
      <c r="ECP69" s="398"/>
      <c r="ECQ69" s="398"/>
      <c r="ECR69" s="398"/>
      <c r="ECS69" s="398"/>
      <c r="ECT69" s="398"/>
      <c r="ECU69" s="398"/>
      <c r="ECV69" s="398"/>
      <c r="ECW69" s="398"/>
      <c r="ECX69" s="398"/>
      <c r="ECY69" s="398"/>
      <c r="ECZ69" s="398"/>
      <c r="EDA69" s="398"/>
      <c r="EDB69" s="398"/>
      <c r="EDC69" s="398"/>
      <c r="EDD69" s="398"/>
      <c r="EDE69" s="398"/>
      <c r="EDF69" s="398"/>
      <c r="EDG69" s="398"/>
      <c r="EDH69" s="398"/>
      <c r="EDI69" s="398"/>
      <c r="EDJ69" s="398"/>
      <c r="EDK69" s="398"/>
      <c r="EDL69" s="398"/>
      <c r="EDM69" s="398"/>
      <c r="EDN69" s="398"/>
      <c r="EDO69" s="398"/>
      <c r="EDP69" s="398"/>
      <c r="EDQ69" s="398"/>
      <c r="EDR69" s="398"/>
      <c r="EDS69" s="398"/>
      <c r="EDT69" s="398"/>
      <c r="EDU69" s="398"/>
      <c r="EDV69" s="398"/>
      <c r="EDW69" s="398"/>
      <c r="EDX69" s="398"/>
      <c r="EDY69" s="398"/>
      <c r="EDZ69" s="398"/>
      <c r="EEA69" s="398"/>
      <c r="EEB69" s="398"/>
      <c r="EEC69" s="398"/>
      <c r="EED69" s="398"/>
      <c r="EEE69" s="398"/>
      <c r="EEF69" s="398"/>
      <c r="EEG69" s="398"/>
      <c r="EEH69" s="398"/>
      <c r="EEI69" s="398"/>
      <c r="EEJ69" s="398"/>
      <c r="EEK69" s="398"/>
      <c r="EEL69" s="398"/>
      <c r="EEM69" s="398"/>
      <c r="EEN69" s="398"/>
      <c r="EEO69" s="398"/>
      <c r="EEP69" s="398"/>
      <c r="EEQ69" s="398"/>
      <c r="EER69" s="398"/>
      <c r="EES69" s="398"/>
      <c r="EET69" s="398"/>
      <c r="EEU69" s="398"/>
      <c r="EEV69" s="398"/>
      <c r="EEW69" s="398"/>
      <c r="EEX69" s="398"/>
      <c r="EEY69" s="398"/>
      <c r="EEZ69" s="398"/>
      <c r="EFA69" s="398"/>
      <c r="EFB69" s="398"/>
      <c r="EFC69" s="398"/>
      <c r="EFD69" s="398"/>
      <c r="EFE69" s="398"/>
      <c r="EFF69" s="398"/>
      <c r="EFG69" s="398"/>
      <c r="EFH69" s="398"/>
      <c r="EFI69" s="398"/>
      <c r="EFJ69" s="398"/>
      <c r="EFK69" s="398"/>
      <c r="EFL69" s="398"/>
      <c r="EFM69" s="398"/>
      <c r="EFN69" s="398"/>
      <c r="EFO69" s="398"/>
      <c r="EFP69" s="398"/>
      <c r="EFQ69" s="398"/>
      <c r="EFR69" s="398"/>
      <c r="EFS69" s="398"/>
      <c r="EFT69" s="398"/>
      <c r="EFU69" s="398"/>
      <c r="EFV69" s="398"/>
      <c r="EFW69" s="398"/>
      <c r="EFX69" s="398"/>
      <c r="EFY69" s="398"/>
      <c r="EFZ69" s="398"/>
      <c r="EGA69" s="398"/>
      <c r="EGB69" s="398"/>
      <c r="EGC69" s="398"/>
      <c r="EGD69" s="398"/>
      <c r="EGE69" s="398"/>
      <c r="EGF69" s="398"/>
      <c r="EGG69" s="398"/>
      <c r="EGH69" s="398"/>
      <c r="EGI69" s="398"/>
      <c r="EGJ69" s="398"/>
      <c r="EGK69" s="398"/>
      <c r="EGL69" s="398"/>
      <c r="EGM69" s="398"/>
      <c r="EGN69" s="398"/>
      <c r="EGO69" s="398"/>
      <c r="EGP69" s="398"/>
      <c r="EGQ69" s="398"/>
      <c r="EGR69" s="398"/>
      <c r="EGS69" s="398"/>
      <c r="EGT69" s="398"/>
      <c r="EGU69" s="398"/>
      <c r="EGV69" s="398"/>
      <c r="EGW69" s="398"/>
      <c r="EGX69" s="398"/>
      <c r="EGY69" s="398"/>
      <c r="EGZ69" s="398"/>
      <c r="EHA69" s="398"/>
      <c r="EHB69" s="398"/>
      <c r="EHC69" s="398"/>
      <c r="EHD69" s="398"/>
      <c r="EHE69" s="398"/>
      <c r="EHF69" s="398"/>
      <c r="EHG69" s="398"/>
      <c r="EHH69" s="398"/>
      <c r="EHI69" s="398"/>
      <c r="EHJ69" s="398"/>
      <c r="EHK69" s="398"/>
      <c r="EHL69" s="398"/>
      <c r="EHM69" s="398"/>
      <c r="EHN69" s="398"/>
      <c r="EHO69" s="398"/>
      <c r="EHP69" s="398"/>
      <c r="EHQ69" s="398"/>
      <c r="EHR69" s="398"/>
      <c r="EHS69" s="398"/>
      <c r="EHT69" s="398"/>
      <c r="EHU69" s="398"/>
      <c r="EHV69" s="398"/>
      <c r="EHW69" s="398"/>
      <c r="EHX69" s="398"/>
      <c r="EHY69" s="398"/>
      <c r="EHZ69" s="398"/>
      <c r="EIA69" s="398"/>
      <c r="EIB69" s="398"/>
      <c r="EIC69" s="398"/>
      <c r="EID69" s="398"/>
      <c r="EIE69" s="398"/>
      <c r="EIF69" s="398"/>
      <c r="EIG69" s="398"/>
      <c r="EIH69" s="398"/>
      <c r="EII69" s="398"/>
      <c r="EIJ69" s="398"/>
      <c r="EIK69" s="398"/>
      <c r="EIL69" s="398"/>
      <c r="EIM69" s="398"/>
      <c r="EIN69" s="398"/>
      <c r="EIO69" s="398"/>
      <c r="EIP69" s="398"/>
      <c r="EIQ69" s="398"/>
      <c r="EIR69" s="398"/>
      <c r="EIS69" s="398"/>
      <c r="EIT69" s="398"/>
      <c r="EIU69" s="398"/>
      <c r="EIV69" s="398"/>
      <c r="EIW69" s="398"/>
      <c r="EIX69" s="398"/>
      <c r="EIY69" s="398"/>
      <c r="EIZ69" s="398"/>
      <c r="EJA69" s="398"/>
      <c r="EJB69" s="398"/>
      <c r="EJC69" s="398"/>
      <c r="EJD69" s="398"/>
      <c r="EJE69" s="398"/>
      <c r="EJF69" s="398"/>
      <c r="EJG69" s="398"/>
      <c r="EJH69" s="398"/>
      <c r="EJI69" s="398"/>
      <c r="EJJ69" s="398"/>
      <c r="EJK69" s="398"/>
      <c r="EJL69" s="398"/>
      <c r="EJM69" s="398"/>
      <c r="EJN69" s="398"/>
      <c r="EJO69" s="398"/>
      <c r="EJP69" s="398"/>
      <c r="EJQ69" s="398"/>
      <c r="EJR69" s="398"/>
      <c r="EJS69" s="398"/>
      <c r="EJT69" s="398"/>
      <c r="EJU69" s="398"/>
      <c r="EJV69" s="398"/>
      <c r="EJW69" s="398"/>
      <c r="EJX69" s="398"/>
      <c r="EJY69" s="398"/>
      <c r="EJZ69" s="398"/>
      <c r="EKA69" s="398"/>
      <c r="EKB69" s="398"/>
      <c r="EKC69" s="398"/>
      <c r="EKD69" s="398"/>
      <c r="EKE69" s="398"/>
      <c r="EKF69" s="398"/>
      <c r="EKG69" s="398"/>
      <c r="EKH69" s="398"/>
      <c r="EKI69" s="398"/>
      <c r="EKJ69" s="398"/>
      <c r="EKK69" s="398"/>
      <c r="EKL69" s="398"/>
      <c r="EKM69" s="398"/>
      <c r="EKN69" s="398"/>
      <c r="EKO69" s="398"/>
      <c r="EKP69" s="398"/>
      <c r="EKQ69" s="398"/>
      <c r="EKR69" s="398"/>
      <c r="EKS69" s="398"/>
      <c r="EKT69" s="398"/>
      <c r="EKU69" s="398"/>
      <c r="EKV69" s="398"/>
      <c r="EKW69" s="398"/>
      <c r="EKX69" s="398"/>
      <c r="EKY69" s="398"/>
      <c r="EKZ69" s="398"/>
      <c r="ELA69" s="398"/>
      <c r="ELB69" s="398"/>
      <c r="ELC69" s="398"/>
      <c r="ELD69" s="398"/>
      <c r="ELE69" s="398"/>
      <c r="ELF69" s="398"/>
      <c r="ELG69" s="398"/>
      <c r="ELH69" s="398"/>
      <c r="ELI69" s="398"/>
      <c r="ELJ69" s="398"/>
      <c r="ELK69" s="398"/>
      <c r="ELL69" s="398"/>
      <c r="ELM69" s="398"/>
      <c r="ELN69" s="398"/>
      <c r="ELO69" s="398"/>
      <c r="ELP69" s="398"/>
      <c r="ELQ69" s="398"/>
      <c r="ELR69" s="398"/>
      <c r="ELS69" s="398"/>
      <c r="ELT69" s="398"/>
      <c r="ELU69" s="398"/>
      <c r="ELV69" s="398"/>
      <c r="ELW69" s="398"/>
      <c r="ELX69" s="398"/>
      <c r="ELY69" s="398"/>
      <c r="ELZ69" s="398"/>
      <c r="EMA69" s="398"/>
      <c r="EMB69" s="398"/>
      <c r="EMC69" s="398"/>
      <c r="EMD69" s="398"/>
      <c r="EME69" s="398"/>
      <c r="EMF69" s="398"/>
      <c r="EMG69" s="398"/>
      <c r="EMH69" s="398"/>
      <c r="EMI69" s="398"/>
      <c r="EMJ69" s="398"/>
      <c r="EMK69" s="398"/>
      <c r="EML69" s="398"/>
      <c r="EMM69" s="398"/>
      <c r="EMN69" s="398"/>
      <c r="EMO69" s="398"/>
      <c r="EMP69" s="398"/>
      <c r="EMQ69" s="398"/>
      <c r="EMR69" s="398"/>
      <c r="EMS69" s="398"/>
      <c r="EMT69" s="398"/>
      <c r="EMU69" s="398"/>
      <c r="EMV69" s="398"/>
      <c r="EMW69" s="398"/>
      <c r="EMX69" s="398"/>
      <c r="EMY69" s="398"/>
      <c r="EMZ69" s="398"/>
      <c r="ENA69" s="398"/>
      <c r="ENB69" s="398"/>
      <c r="ENC69" s="398"/>
      <c r="END69" s="398"/>
      <c r="ENE69" s="398"/>
      <c r="ENF69" s="398"/>
      <c r="ENG69" s="398"/>
      <c r="ENH69" s="398"/>
      <c r="ENI69" s="398"/>
      <c r="ENJ69" s="398"/>
      <c r="ENK69" s="398"/>
      <c r="ENL69" s="398"/>
      <c r="ENM69" s="398"/>
      <c r="ENN69" s="398"/>
      <c r="ENO69" s="398"/>
      <c r="ENP69" s="398"/>
      <c r="ENQ69" s="398"/>
      <c r="ENR69" s="398"/>
      <c r="ENS69" s="398"/>
      <c r="ENT69" s="398"/>
      <c r="ENU69" s="398"/>
      <c r="ENV69" s="398"/>
      <c r="ENW69" s="398"/>
      <c r="ENX69" s="398"/>
      <c r="ENY69" s="398"/>
      <c r="ENZ69" s="398"/>
      <c r="EOA69" s="398"/>
      <c r="EOB69" s="398"/>
      <c r="EOC69" s="398"/>
      <c r="EOD69" s="398"/>
      <c r="EOE69" s="398"/>
      <c r="EOF69" s="398"/>
      <c r="EOG69" s="398"/>
      <c r="EOH69" s="398"/>
      <c r="EOI69" s="398"/>
      <c r="EOJ69" s="398"/>
      <c r="EOK69" s="398"/>
      <c r="EOL69" s="398"/>
      <c r="EOM69" s="398"/>
      <c r="EON69" s="398"/>
      <c r="EOO69" s="398"/>
      <c r="EOP69" s="398"/>
      <c r="EOQ69" s="398"/>
      <c r="EOR69" s="398"/>
      <c r="EOS69" s="398"/>
      <c r="EOT69" s="398"/>
      <c r="EOU69" s="398"/>
      <c r="EOV69" s="398"/>
      <c r="EOW69" s="398"/>
      <c r="EOX69" s="398"/>
      <c r="EOY69" s="398"/>
      <c r="EOZ69" s="398"/>
      <c r="EPA69" s="398"/>
      <c r="EPB69" s="398"/>
      <c r="EPC69" s="398"/>
      <c r="EPD69" s="398"/>
      <c r="EPE69" s="398"/>
      <c r="EPF69" s="398"/>
      <c r="EPG69" s="398"/>
      <c r="EPH69" s="398"/>
      <c r="EPI69" s="398"/>
      <c r="EPJ69" s="398"/>
      <c r="EPK69" s="398"/>
      <c r="EPL69" s="398"/>
      <c r="EPM69" s="398"/>
      <c r="EPN69" s="398"/>
      <c r="EPO69" s="398"/>
      <c r="EPP69" s="398"/>
      <c r="EPQ69" s="398"/>
      <c r="EPR69" s="398"/>
      <c r="EPS69" s="398"/>
      <c r="EPT69" s="398"/>
      <c r="EPU69" s="398"/>
      <c r="EPV69" s="398"/>
      <c r="EPW69" s="398"/>
      <c r="EPX69" s="398"/>
      <c r="EPY69" s="398"/>
      <c r="EPZ69" s="398"/>
      <c r="EQA69" s="398"/>
      <c r="EQB69" s="398"/>
      <c r="EQC69" s="398"/>
      <c r="EQD69" s="398"/>
      <c r="EQE69" s="398"/>
      <c r="EQF69" s="398"/>
      <c r="EQG69" s="398"/>
      <c r="EQH69" s="398"/>
      <c r="EQI69" s="398"/>
      <c r="EQJ69" s="398"/>
      <c r="EQK69" s="398"/>
      <c r="EQL69" s="398"/>
      <c r="EQM69" s="398"/>
      <c r="EQN69" s="398"/>
      <c r="EQO69" s="398"/>
      <c r="EQP69" s="398"/>
      <c r="EQQ69" s="398"/>
      <c r="EQR69" s="398"/>
      <c r="EQS69" s="398"/>
      <c r="EQT69" s="398"/>
      <c r="EQU69" s="398"/>
      <c r="EQV69" s="398"/>
      <c r="EQW69" s="398"/>
      <c r="EQX69" s="398"/>
      <c r="EQY69" s="398"/>
      <c r="EQZ69" s="398"/>
      <c r="ERA69" s="398"/>
      <c r="ERB69" s="398"/>
      <c r="ERC69" s="398"/>
      <c r="ERD69" s="398"/>
      <c r="ERE69" s="398"/>
      <c r="ERF69" s="398"/>
      <c r="ERG69" s="398"/>
      <c r="ERH69" s="398"/>
      <c r="ERI69" s="398"/>
      <c r="ERJ69" s="398"/>
      <c r="ERK69" s="398"/>
      <c r="ERL69" s="398"/>
      <c r="ERM69" s="398"/>
      <c r="ERN69" s="398"/>
      <c r="ERO69" s="398"/>
      <c r="ERP69" s="398"/>
      <c r="ERQ69" s="398"/>
      <c r="ERR69" s="398"/>
      <c r="ERS69" s="398"/>
      <c r="ERT69" s="398"/>
      <c r="ERU69" s="398"/>
      <c r="ERV69" s="398"/>
      <c r="ERW69" s="398"/>
      <c r="ERX69" s="398"/>
      <c r="ERY69" s="398"/>
      <c r="ERZ69" s="398"/>
      <c r="ESA69" s="398"/>
      <c r="ESB69" s="398"/>
      <c r="ESC69" s="398"/>
      <c r="ESD69" s="398"/>
      <c r="ESE69" s="398"/>
      <c r="ESF69" s="398"/>
      <c r="ESG69" s="398"/>
      <c r="ESH69" s="398"/>
      <c r="ESI69" s="398"/>
      <c r="ESJ69" s="398"/>
      <c r="ESK69" s="398"/>
      <c r="ESL69" s="398"/>
      <c r="ESM69" s="398"/>
      <c r="ESN69" s="398"/>
      <c r="ESO69" s="398"/>
      <c r="ESP69" s="398"/>
      <c r="ESQ69" s="398"/>
      <c r="ESR69" s="398"/>
      <c r="ESS69" s="398"/>
      <c r="EST69" s="398"/>
      <c r="ESU69" s="398"/>
      <c r="ESV69" s="398"/>
      <c r="ESW69" s="398"/>
      <c r="ESX69" s="398"/>
      <c r="ESY69" s="398"/>
      <c r="ESZ69" s="398"/>
      <c r="ETA69" s="398"/>
      <c r="ETB69" s="398"/>
      <c r="ETC69" s="398"/>
      <c r="ETD69" s="398"/>
      <c r="ETE69" s="398"/>
      <c r="ETF69" s="398"/>
      <c r="ETG69" s="398"/>
      <c r="ETH69" s="398"/>
      <c r="ETI69" s="398"/>
      <c r="ETJ69" s="398"/>
      <c r="ETK69" s="398"/>
      <c r="ETL69" s="398"/>
      <c r="ETM69" s="398"/>
      <c r="ETN69" s="398"/>
      <c r="ETO69" s="398"/>
      <c r="ETP69" s="398"/>
      <c r="ETQ69" s="398"/>
      <c r="ETR69" s="398"/>
      <c r="ETS69" s="398"/>
      <c r="ETT69" s="398"/>
      <c r="ETU69" s="398"/>
      <c r="ETV69" s="398"/>
      <c r="ETW69" s="398"/>
      <c r="ETX69" s="398"/>
      <c r="ETY69" s="398"/>
      <c r="ETZ69" s="398"/>
      <c r="EUA69" s="398"/>
      <c r="EUB69" s="398"/>
      <c r="EUC69" s="398"/>
      <c r="EUD69" s="398"/>
      <c r="EUE69" s="398"/>
      <c r="EUF69" s="398"/>
      <c r="EUG69" s="398"/>
      <c r="EUH69" s="398"/>
      <c r="EUI69" s="398"/>
      <c r="EUJ69" s="398"/>
      <c r="EUK69" s="398"/>
      <c r="EUL69" s="398"/>
      <c r="EUM69" s="398"/>
      <c r="EUN69" s="398"/>
      <c r="EUO69" s="398"/>
      <c r="EUP69" s="398"/>
      <c r="EUQ69" s="398"/>
      <c r="EUR69" s="398"/>
      <c r="EUS69" s="398"/>
      <c r="EUT69" s="398"/>
      <c r="EUU69" s="398"/>
      <c r="EUV69" s="398"/>
      <c r="EUW69" s="398"/>
      <c r="EUX69" s="398"/>
      <c r="EUY69" s="398"/>
      <c r="EUZ69" s="398"/>
      <c r="EVA69" s="398"/>
      <c r="EVB69" s="398"/>
      <c r="EVC69" s="398"/>
      <c r="EVD69" s="398"/>
      <c r="EVE69" s="398"/>
      <c r="EVF69" s="398"/>
      <c r="EVG69" s="398"/>
      <c r="EVH69" s="398"/>
      <c r="EVI69" s="398"/>
      <c r="EVJ69" s="398"/>
      <c r="EVK69" s="398"/>
      <c r="EVL69" s="398"/>
      <c r="EVM69" s="398"/>
      <c r="EVN69" s="398"/>
      <c r="EVO69" s="398"/>
      <c r="EVP69" s="398"/>
      <c r="EVQ69" s="398"/>
      <c r="EVR69" s="398"/>
      <c r="EVS69" s="398"/>
      <c r="EVT69" s="398"/>
      <c r="EVU69" s="398"/>
      <c r="EVV69" s="398"/>
      <c r="EVW69" s="398"/>
      <c r="EVX69" s="398"/>
      <c r="EVY69" s="398"/>
      <c r="EVZ69" s="398"/>
      <c r="EWA69" s="398"/>
      <c r="EWB69" s="398"/>
      <c r="EWC69" s="398"/>
      <c r="EWD69" s="398"/>
      <c r="EWE69" s="398"/>
      <c r="EWF69" s="398"/>
      <c r="EWG69" s="398"/>
      <c r="EWH69" s="398"/>
      <c r="EWI69" s="398"/>
      <c r="EWJ69" s="398"/>
      <c r="EWK69" s="398"/>
      <c r="EWL69" s="398"/>
      <c r="EWM69" s="398"/>
      <c r="EWN69" s="398"/>
      <c r="EWO69" s="398"/>
      <c r="EWP69" s="398"/>
      <c r="EWQ69" s="398"/>
      <c r="EWR69" s="398"/>
      <c r="EWS69" s="398"/>
      <c r="EWT69" s="398"/>
      <c r="EWU69" s="398"/>
      <c r="EWV69" s="398"/>
      <c r="EWW69" s="398"/>
      <c r="EWX69" s="398"/>
      <c r="EWY69" s="398"/>
      <c r="EWZ69" s="398"/>
      <c r="EXA69" s="398"/>
      <c r="EXB69" s="398"/>
      <c r="EXC69" s="398"/>
      <c r="EXD69" s="398"/>
      <c r="EXE69" s="398"/>
      <c r="EXF69" s="398"/>
      <c r="EXG69" s="398"/>
      <c r="EXH69" s="398"/>
      <c r="EXI69" s="398"/>
      <c r="EXJ69" s="398"/>
      <c r="EXK69" s="398"/>
      <c r="EXL69" s="398"/>
      <c r="EXM69" s="398"/>
      <c r="EXN69" s="398"/>
      <c r="EXO69" s="398"/>
      <c r="EXP69" s="398"/>
      <c r="EXQ69" s="398"/>
      <c r="EXR69" s="398"/>
      <c r="EXS69" s="398"/>
      <c r="EXT69" s="398"/>
      <c r="EXU69" s="398"/>
      <c r="EXV69" s="398"/>
      <c r="EXW69" s="398"/>
      <c r="EXX69" s="398"/>
      <c r="EXY69" s="398"/>
      <c r="EXZ69" s="398"/>
      <c r="EYA69" s="398"/>
      <c r="EYB69" s="398"/>
      <c r="EYC69" s="398"/>
      <c r="EYD69" s="398"/>
      <c r="EYE69" s="398"/>
      <c r="EYF69" s="398"/>
      <c r="EYG69" s="398"/>
      <c r="EYH69" s="398"/>
      <c r="EYI69" s="398"/>
      <c r="EYJ69" s="398"/>
      <c r="EYK69" s="398"/>
      <c r="EYL69" s="398"/>
      <c r="EYM69" s="398"/>
      <c r="EYN69" s="398"/>
      <c r="EYO69" s="398"/>
      <c r="EYP69" s="398"/>
      <c r="EYQ69" s="398"/>
      <c r="EYR69" s="398"/>
      <c r="EYS69" s="398"/>
      <c r="EYT69" s="398"/>
      <c r="EYU69" s="398"/>
      <c r="EYV69" s="398"/>
      <c r="EYW69" s="398"/>
      <c r="EYX69" s="398"/>
      <c r="EYY69" s="398"/>
      <c r="EYZ69" s="398"/>
      <c r="EZA69" s="398"/>
      <c r="EZB69" s="398"/>
      <c r="EZC69" s="398"/>
      <c r="EZD69" s="398"/>
      <c r="EZE69" s="398"/>
      <c r="EZF69" s="398"/>
      <c r="EZG69" s="398"/>
      <c r="EZH69" s="398"/>
      <c r="EZI69" s="398"/>
      <c r="EZJ69" s="398"/>
      <c r="EZK69" s="398"/>
      <c r="EZL69" s="398"/>
      <c r="EZM69" s="398"/>
      <c r="EZN69" s="398"/>
      <c r="EZO69" s="398"/>
      <c r="EZP69" s="398"/>
      <c r="EZQ69" s="398"/>
      <c r="EZR69" s="398"/>
      <c r="EZS69" s="398"/>
      <c r="EZT69" s="398"/>
      <c r="EZU69" s="398"/>
      <c r="EZV69" s="398"/>
      <c r="EZW69" s="398"/>
      <c r="EZX69" s="398"/>
      <c r="EZY69" s="398"/>
      <c r="EZZ69" s="398"/>
      <c r="FAA69" s="398"/>
      <c r="FAB69" s="398"/>
      <c r="FAC69" s="398"/>
      <c r="FAD69" s="398"/>
      <c r="FAE69" s="398"/>
      <c r="FAF69" s="398"/>
      <c r="FAG69" s="398"/>
      <c r="FAH69" s="398"/>
      <c r="FAI69" s="398"/>
      <c r="FAJ69" s="398"/>
      <c r="FAK69" s="398"/>
      <c r="FAL69" s="398"/>
      <c r="FAM69" s="398"/>
      <c r="FAN69" s="398"/>
      <c r="FAO69" s="398"/>
      <c r="FAP69" s="398"/>
      <c r="FAQ69" s="398"/>
      <c r="FAR69" s="398"/>
      <c r="FAS69" s="398"/>
      <c r="FAT69" s="398"/>
      <c r="FAU69" s="398"/>
      <c r="FAV69" s="398"/>
      <c r="FAW69" s="398"/>
      <c r="FAX69" s="398"/>
      <c r="FAY69" s="398"/>
      <c r="FAZ69" s="398"/>
      <c r="FBA69" s="398"/>
      <c r="FBB69" s="398"/>
      <c r="FBC69" s="398"/>
      <c r="FBD69" s="398"/>
      <c r="FBE69" s="398"/>
      <c r="FBF69" s="398"/>
      <c r="FBG69" s="398"/>
      <c r="FBH69" s="398"/>
      <c r="FBI69" s="398"/>
      <c r="FBJ69" s="398"/>
      <c r="FBK69" s="398"/>
      <c r="FBL69" s="398"/>
      <c r="FBM69" s="398"/>
      <c r="FBN69" s="398"/>
      <c r="FBO69" s="398"/>
      <c r="FBP69" s="398"/>
      <c r="FBQ69" s="398"/>
      <c r="FBR69" s="398"/>
      <c r="FBS69" s="398"/>
      <c r="FBT69" s="398"/>
      <c r="FBU69" s="398"/>
      <c r="FBV69" s="398"/>
      <c r="FBW69" s="398"/>
      <c r="FBX69" s="398"/>
      <c r="FBY69" s="398"/>
      <c r="FBZ69" s="398"/>
      <c r="FCA69" s="398"/>
      <c r="FCB69" s="398"/>
      <c r="FCC69" s="398"/>
      <c r="FCD69" s="398"/>
      <c r="FCE69" s="398"/>
      <c r="FCF69" s="398"/>
      <c r="FCG69" s="398"/>
      <c r="FCH69" s="398"/>
      <c r="FCI69" s="398"/>
      <c r="FCJ69" s="398"/>
      <c r="FCK69" s="398"/>
      <c r="FCL69" s="398"/>
      <c r="FCM69" s="398"/>
      <c r="FCN69" s="398"/>
      <c r="FCO69" s="398"/>
      <c r="FCP69" s="398"/>
      <c r="FCQ69" s="398"/>
      <c r="FCR69" s="398"/>
      <c r="FCS69" s="398"/>
      <c r="FCT69" s="398"/>
      <c r="FCU69" s="398"/>
      <c r="FCV69" s="398"/>
      <c r="FCW69" s="398"/>
      <c r="FCX69" s="398"/>
      <c r="FCY69" s="398"/>
      <c r="FCZ69" s="398"/>
      <c r="FDA69" s="398"/>
      <c r="FDB69" s="398"/>
      <c r="FDC69" s="398"/>
      <c r="FDD69" s="398"/>
      <c r="FDE69" s="398"/>
      <c r="FDF69" s="398"/>
      <c r="FDG69" s="398"/>
      <c r="FDH69" s="398"/>
      <c r="FDI69" s="398"/>
      <c r="FDJ69" s="398"/>
      <c r="FDK69" s="398"/>
      <c r="FDL69" s="398"/>
      <c r="FDM69" s="398"/>
      <c r="FDN69" s="398"/>
      <c r="FDO69" s="398"/>
      <c r="FDP69" s="398"/>
      <c r="FDQ69" s="398"/>
      <c r="FDR69" s="398"/>
      <c r="FDS69" s="398"/>
      <c r="FDT69" s="398"/>
      <c r="FDU69" s="398"/>
      <c r="FDV69" s="398"/>
      <c r="FDW69" s="398"/>
      <c r="FDX69" s="398"/>
      <c r="FDY69" s="398"/>
      <c r="FDZ69" s="398"/>
      <c r="FEA69" s="398"/>
      <c r="FEB69" s="398"/>
      <c r="FEC69" s="398"/>
      <c r="FED69" s="398"/>
      <c r="FEE69" s="398"/>
      <c r="FEF69" s="398"/>
      <c r="FEG69" s="398"/>
      <c r="FEH69" s="398"/>
      <c r="FEI69" s="398"/>
      <c r="FEJ69" s="398"/>
      <c r="FEK69" s="398"/>
      <c r="FEL69" s="398"/>
      <c r="FEM69" s="398"/>
      <c r="FEN69" s="398"/>
      <c r="FEO69" s="398"/>
      <c r="FEP69" s="398"/>
      <c r="FEQ69" s="398"/>
      <c r="FER69" s="398"/>
      <c r="FES69" s="398"/>
      <c r="FET69" s="398"/>
      <c r="FEU69" s="398"/>
      <c r="FEV69" s="398"/>
      <c r="FEW69" s="398"/>
      <c r="FEX69" s="398"/>
      <c r="FEY69" s="398"/>
      <c r="FEZ69" s="398"/>
      <c r="FFA69" s="398"/>
      <c r="FFB69" s="398"/>
      <c r="FFC69" s="398"/>
      <c r="FFD69" s="398"/>
      <c r="FFE69" s="398"/>
      <c r="FFF69" s="398"/>
      <c r="FFG69" s="398"/>
      <c r="FFH69" s="398"/>
      <c r="FFI69" s="398"/>
      <c r="FFJ69" s="398"/>
      <c r="FFK69" s="398"/>
      <c r="FFL69" s="398"/>
      <c r="FFM69" s="398"/>
      <c r="FFN69" s="398"/>
      <c r="FFO69" s="398"/>
      <c r="FFP69" s="398"/>
      <c r="FFQ69" s="398"/>
      <c r="FFR69" s="398"/>
      <c r="FFS69" s="398"/>
      <c r="FFT69" s="398"/>
      <c r="FFU69" s="398"/>
      <c r="FFV69" s="398"/>
      <c r="FFW69" s="398"/>
      <c r="FFX69" s="398"/>
      <c r="FFY69" s="398"/>
      <c r="FFZ69" s="398"/>
      <c r="FGA69" s="398"/>
      <c r="FGB69" s="398"/>
      <c r="FGC69" s="398"/>
      <c r="FGD69" s="398"/>
      <c r="FGE69" s="398"/>
      <c r="FGF69" s="398"/>
      <c r="FGG69" s="398"/>
      <c r="FGH69" s="398"/>
      <c r="FGI69" s="398"/>
      <c r="FGJ69" s="398"/>
      <c r="FGK69" s="398"/>
      <c r="FGL69" s="398"/>
      <c r="FGM69" s="398"/>
      <c r="FGN69" s="398"/>
      <c r="FGO69" s="398"/>
      <c r="FGP69" s="398"/>
      <c r="FGQ69" s="398"/>
      <c r="FGR69" s="398"/>
      <c r="FGS69" s="398"/>
      <c r="FGT69" s="398"/>
      <c r="FGU69" s="398"/>
      <c r="FGV69" s="398"/>
      <c r="FGW69" s="398"/>
      <c r="FGX69" s="398"/>
      <c r="FGY69" s="398"/>
      <c r="FGZ69" s="398"/>
      <c r="FHA69" s="398"/>
      <c r="FHB69" s="398"/>
      <c r="FHC69" s="398"/>
      <c r="FHD69" s="398"/>
      <c r="FHE69" s="398"/>
      <c r="FHF69" s="398"/>
      <c r="FHG69" s="398"/>
      <c r="FHH69" s="398"/>
      <c r="FHI69" s="398"/>
      <c r="FHJ69" s="398"/>
      <c r="FHK69" s="398"/>
      <c r="FHL69" s="398"/>
      <c r="FHM69" s="398"/>
      <c r="FHN69" s="398"/>
      <c r="FHO69" s="398"/>
      <c r="FHP69" s="398"/>
      <c r="FHQ69" s="398"/>
      <c r="FHR69" s="398"/>
      <c r="FHS69" s="398"/>
      <c r="FHT69" s="398"/>
      <c r="FHU69" s="398"/>
      <c r="FHV69" s="398"/>
      <c r="FHW69" s="398"/>
      <c r="FHX69" s="398"/>
      <c r="FHY69" s="398"/>
      <c r="FHZ69" s="398"/>
      <c r="FIA69" s="398"/>
      <c r="FIB69" s="398"/>
      <c r="FIC69" s="398"/>
      <c r="FID69" s="398"/>
      <c r="FIE69" s="398"/>
      <c r="FIF69" s="398"/>
      <c r="FIG69" s="398"/>
      <c r="FIH69" s="398"/>
      <c r="FII69" s="398"/>
      <c r="FIJ69" s="398"/>
      <c r="FIK69" s="398"/>
      <c r="FIL69" s="398"/>
      <c r="FIM69" s="398"/>
      <c r="FIN69" s="398"/>
      <c r="FIO69" s="398"/>
      <c r="FIP69" s="398"/>
      <c r="FIQ69" s="398"/>
      <c r="FIR69" s="398"/>
      <c r="FIS69" s="398"/>
      <c r="FIT69" s="398"/>
      <c r="FIU69" s="398"/>
      <c r="FIV69" s="398"/>
      <c r="FIW69" s="398"/>
      <c r="FIX69" s="398"/>
      <c r="FIY69" s="398"/>
      <c r="FIZ69" s="398"/>
      <c r="FJA69" s="398"/>
      <c r="FJB69" s="398"/>
      <c r="FJC69" s="398"/>
      <c r="FJD69" s="398"/>
      <c r="FJE69" s="398"/>
      <c r="FJF69" s="398"/>
      <c r="FJG69" s="398"/>
      <c r="FJH69" s="398"/>
      <c r="FJI69" s="398"/>
      <c r="FJJ69" s="398"/>
      <c r="FJK69" s="398"/>
      <c r="FJL69" s="398"/>
      <c r="FJM69" s="398"/>
      <c r="FJN69" s="398"/>
      <c r="FJO69" s="398"/>
      <c r="FJP69" s="398"/>
      <c r="FJQ69" s="398"/>
      <c r="FJR69" s="398"/>
      <c r="FJS69" s="398"/>
      <c r="FJT69" s="398"/>
      <c r="FJU69" s="398"/>
      <c r="FJV69" s="398"/>
      <c r="FJW69" s="398"/>
      <c r="FJX69" s="398"/>
      <c r="FJY69" s="398"/>
      <c r="FJZ69" s="398"/>
      <c r="FKA69" s="398"/>
      <c r="FKB69" s="398"/>
      <c r="FKC69" s="398"/>
      <c r="FKD69" s="398"/>
      <c r="FKE69" s="398"/>
      <c r="FKF69" s="398"/>
      <c r="FKG69" s="398"/>
      <c r="FKH69" s="398"/>
      <c r="FKI69" s="398"/>
      <c r="FKJ69" s="398"/>
      <c r="FKK69" s="398"/>
      <c r="FKL69" s="398"/>
      <c r="FKM69" s="398"/>
      <c r="FKN69" s="398"/>
      <c r="FKO69" s="398"/>
      <c r="FKP69" s="398"/>
      <c r="FKQ69" s="398"/>
      <c r="FKR69" s="398"/>
      <c r="FKS69" s="398"/>
      <c r="FKT69" s="398"/>
      <c r="FKU69" s="398"/>
      <c r="FKV69" s="398"/>
      <c r="FKW69" s="398"/>
      <c r="FKX69" s="398"/>
      <c r="FKY69" s="398"/>
      <c r="FKZ69" s="398"/>
      <c r="FLA69" s="398"/>
      <c r="FLB69" s="398"/>
      <c r="FLC69" s="398"/>
      <c r="FLD69" s="398"/>
      <c r="FLE69" s="398"/>
      <c r="FLF69" s="398"/>
      <c r="FLG69" s="398"/>
      <c r="FLH69" s="398"/>
      <c r="FLI69" s="398"/>
      <c r="FLJ69" s="398"/>
      <c r="FLK69" s="398"/>
      <c r="FLL69" s="398"/>
      <c r="FLM69" s="398"/>
      <c r="FLN69" s="398"/>
      <c r="FLO69" s="398"/>
      <c r="FLP69" s="398"/>
      <c r="FLQ69" s="398"/>
      <c r="FLR69" s="398"/>
      <c r="FLS69" s="398"/>
      <c r="FLT69" s="398"/>
      <c r="FLU69" s="398"/>
      <c r="FLV69" s="398"/>
      <c r="FLW69" s="398"/>
      <c r="FLX69" s="398"/>
      <c r="FLY69" s="398"/>
      <c r="FLZ69" s="398"/>
      <c r="FMA69" s="398"/>
      <c r="FMB69" s="398"/>
      <c r="FMC69" s="398"/>
      <c r="FMD69" s="398"/>
      <c r="FME69" s="398"/>
      <c r="FMF69" s="398"/>
      <c r="FMG69" s="398"/>
      <c r="FMH69" s="398"/>
      <c r="FMI69" s="398"/>
      <c r="FMJ69" s="398"/>
      <c r="FMK69" s="398"/>
      <c r="FML69" s="398"/>
      <c r="FMM69" s="398"/>
      <c r="FMN69" s="398"/>
      <c r="FMO69" s="398"/>
      <c r="FMP69" s="398"/>
      <c r="FMQ69" s="398"/>
      <c r="FMR69" s="398"/>
      <c r="FMS69" s="398"/>
      <c r="FMT69" s="398"/>
      <c r="FMU69" s="398"/>
      <c r="FMV69" s="398"/>
      <c r="FMW69" s="398"/>
      <c r="FMX69" s="398"/>
      <c r="FMY69" s="398"/>
      <c r="FMZ69" s="398"/>
      <c r="FNA69" s="398"/>
      <c r="FNB69" s="398"/>
      <c r="FNC69" s="398"/>
      <c r="FND69" s="398"/>
      <c r="FNE69" s="398"/>
      <c r="FNF69" s="398"/>
      <c r="FNG69" s="398"/>
      <c r="FNH69" s="398"/>
      <c r="FNI69" s="398"/>
      <c r="FNJ69" s="398"/>
      <c r="FNK69" s="398"/>
      <c r="FNL69" s="398"/>
      <c r="FNM69" s="398"/>
      <c r="FNN69" s="398"/>
      <c r="FNO69" s="398"/>
      <c r="FNP69" s="398"/>
      <c r="FNQ69" s="398"/>
      <c r="FNR69" s="398"/>
      <c r="FNS69" s="398"/>
      <c r="FNT69" s="398"/>
      <c r="FNU69" s="398"/>
      <c r="FNV69" s="398"/>
      <c r="FNW69" s="398"/>
      <c r="FNX69" s="398"/>
      <c r="FNY69" s="398"/>
      <c r="FNZ69" s="398"/>
      <c r="FOA69" s="398"/>
      <c r="FOB69" s="398"/>
      <c r="FOC69" s="398"/>
      <c r="FOD69" s="398"/>
      <c r="FOE69" s="398"/>
      <c r="FOF69" s="398"/>
      <c r="FOG69" s="398"/>
      <c r="FOH69" s="398"/>
      <c r="FOI69" s="398"/>
      <c r="FOJ69" s="398"/>
      <c r="FOK69" s="398"/>
      <c r="FOL69" s="398"/>
      <c r="FOM69" s="398"/>
      <c r="FON69" s="398"/>
      <c r="FOO69" s="398"/>
      <c r="FOP69" s="398"/>
      <c r="FOQ69" s="398"/>
      <c r="FOR69" s="398"/>
      <c r="FOS69" s="398"/>
      <c r="FOT69" s="398"/>
      <c r="FOU69" s="398"/>
      <c r="FOV69" s="398"/>
      <c r="FOW69" s="398"/>
      <c r="FOX69" s="398"/>
      <c r="FOY69" s="398"/>
      <c r="FOZ69" s="398"/>
      <c r="FPA69" s="398"/>
      <c r="FPB69" s="398"/>
      <c r="FPC69" s="398"/>
      <c r="FPD69" s="398"/>
      <c r="FPE69" s="398"/>
      <c r="FPF69" s="398"/>
      <c r="FPG69" s="398"/>
      <c r="FPH69" s="398"/>
      <c r="FPI69" s="398"/>
      <c r="FPJ69" s="398"/>
      <c r="FPK69" s="398"/>
      <c r="FPL69" s="398"/>
      <c r="FPM69" s="398"/>
      <c r="FPN69" s="398"/>
      <c r="FPO69" s="398"/>
      <c r="FPP69" s="398"/>
      <c r="FPQ69" s="398"/>
      <c r="FPR69" s="398"/>
      <c r="FPS69" s="398"/>
      <c r="FPT69" s="398"/>
      <c r="FPU69" s="398"/>
      <c r="FPV69" s="398"/>
      <c r="FPW69" s="398"/>
      <c r="FPX69" s="398"/>
      <c r="FPY69" s="398"/>
      <c r="FPZ69" s="398"/>
      <c r="FQA69" s="398"/>
      <c r="FQB69" s="398"/>
      <c r="FQC69" s="398"/>
      <c r="FQD69" s="398"/>
      <c r="FQE69" s="398"/>
      <c r="FQF69" s="398"/>
      <c r="FQG69" s="398"/>
      <c r="FQH69" s="398"/>
      <c r="FQI69" s="398"/>
      <c r="FQJ69" s="398"/>
      <c r="FQK69" s="398"/>
      <c r="FQL69" s="398"/>
      <c r="FQM69" s="398"/>
      <c r="FQN69" s="398"/>
      <c r="FQO69" s="398"/>
      <c r="FQP69" s="398"/>
      <c r="FQQ69" s="398"/>
      <c r="FQR69" s="398"/>
      <c r="FQS69" s="398"/>
      <c r="FQT69" s="398"/>
      <c r="FQU69" s="398"/>
      <c r="FQV69" s="398"/>
      <c r="FQW69" s="398"/>
      <c r="FQX69" s="398"/>
      <c r="FQY69" s="398"/>
      <c r="FQZ69" s="398"/>
      <c r="FRA69" s="398"/>
      <c r="FRB69" s="398"/>
      <c r="FRC69" s="398"/>
      <c r="FRD69" s="398"/>
      <c r="FRE69" s="398"/>
      <c r="FRF69" s="398"/>
      <c r="FRG69" s="398"/>
      <c r="FRH69" s="398"/>
      <c r="FRI69" s="398"/>
      <c r="FRJ69" s="398"/>
      <c r="FRK69" s="398"/>
      <c r="FRL69" s="398"/>
      <c r="FRM69" s="398"/>
      <c r="FRN69" s="398"/>
      <c r="FRO69" s="398"/>
      <c r="FRP69" s="398"/>
      <c r="FRQ69" s="398"/>
      <c r="FRR69" s="398"/>
      <c r="FRS69" s="398"/>
      <c r="FRT69" s="398"/>
      <c r="FRU69" s="398"/>
      <c r="FRV69" s="398"/>
      <c r="FRW69" s="398"/>
      <c r="FRX69" s="398"/>
      <c r="FRY69" s="398"/>
      <c r="FRZ69" s="398"/>
      <c r="FSA69" s="398"/>
      <c r="FSB69" s="398"/>
      <c r="FSC69" s="398"/>
      <c r="FSD69" s="398"/>
      <c r="FSE69" s="398"/>
      <c r="FSF69" s="398"/>
      <c r="FSG69" s="398"/>
      <c r="FSH69" s="398"/>
      <c r="FSI69" s="398"/>
      <c r="FSJ69" s="398"/>
      <c r="FSK69" s="398"/>
      <c r="FSL69" s="398"/>
      <c r="FSM69" s="398"/>
      <c r="FSN69" s="398"/>
      <c r="FSO69" s="398"/>
      <c r="FSP69" s="398"/>
      <c r="FSQ69" s="398"/>
      <c r="FSR69" s="398"/>
      <c r="FSS69" s="398"/>
      <c r="FST69" s="398"/>
      <c r="FSU69" s="398"/>
      <c r="FSV69" s="398"/>
      <c r="FSW69" s="398"/>
      <c r="FSX69" s="398"/>
      <c r="FSY69" s="398"/>
      <c r="FSZ69" s="398"/>
      <c r="FTA69" s="398"/>
      <c r="FTB69" s="398"/>
      <c r="FTC69" s="398"/>
      <c r="FTD69" s="398"/>
      <c r="FTE69" s="398"/>
      <c r="FTF69" s="398"/>
      <c r="FTG69" s="398"/>
      <c r="FTH69" s="398"/>
      <c r="FTI69" s="398"/>
      <c r="FTJ69" s="398"/>
      <c r="FTK69" s="398"/>
      <c r="FTL69" s="398"/>
      <c r="FTM69" s="398"/>
      <c r="FTN69" s="398"/>
      <c r="FTO69" s="398"/>
      <c r="FTP69" s="398"/>
      <c r="FTQ69" s="398"/>
      <c r="FTR69" s="398"/>
      <c r="FTS69" s="398"/>
      <c r="FTT69" s="398"/>
      <c r="FTU69" s="398"/>
      <c r="FTV69" s="398"/>
      <c r="FTW69" s="398"/>
      <c r="FTX69" s="398"/>
      <c r="FTY69" s="398"/>
      <c r="FTZ69" s="398"/>
      <c r="FUA69" s="398"/>
      <c r="FUB69" s="398"/>
      <c r="FUC69" s="398"/>
      <c r="FUD69" s="398"/>
      <c r="FUE69" s="398"/>
      <c r="FUF69" s="398"/>
      <c r="FUG69" s="398"/>
      <c r="FUH69" s="398"/>
      <c r="FUI69" s="398"/>
      <c r="FUJ69" s="398"/>
      <c r="FUK69" s="398"/>
      <c r="FUL69" s="398"/>
      <c r="FUM69" s="398"/>
      <c r="FUN69" s="398"/>
      <c r="FUO69" s="398"/>
      <c r="FUP69" s="398"/>
      <c r="FUQ69" s="398"/>
      <c r="FUR69" s="398"/>
      <c r="FUS69" s="398"/>
      <c r="FUT69" s="398"/>
      <c r="FUU69" s="398"/>
      <c r="FUV69" s="398"/>
      <c r="FUW69" s="398"/>
      <c r="FUX69" s="398"/>
      <c r="FUY69" s="398"/>
      <c r="FUZ69" s="398"/>
      <c r="FVA69" s="398"/>
      <c r="FVB69" s="398"/>
      <c r="FVC69" s="398"/>
      <c r="FVD69" s="398"/>
      <c r="FVE69" s="398"/>
      <c r="FVF69" s="398"/>
      <c r="FVG69" s="398"/>
      <c r="FVH69" s="398"/>
      <c r="FVI69" s="398"/>
      <c r="FVJ69" s="398"/>
      <c r="FVK69" s="398"/>
      <c r="FVL69" s="398"/>
      <c r="FVM69" s="398"/>
      <c r="FVN69" s="398"/>
      <c r="FVO69" s="398"/>
      <c r="FVP69" s="398"/>
      <c r="FVQ69" s="398"/>
      <c r="FVR69" s="398"/>
      <c r="FVS69" s="398"/>
      <c r="FVT69" s="398"/>
      <c r="FVU69" s="398"/>
      <c r="FVV69" s="398"/>
      <c r="FVW69" s="398"/>
      <c r="FVX69" s="398"/>
      <c r="FVY69" s="398"/>
      <c r="FVZ69" s="398"/>
      <c r="FWA69" s="398"/>
      <c r="FWB69" s="398"/>
      <c r="FWC69" s="398"/>
      <c r="FWD69" s="398"/>
      <c r="FWE69" s="398"/>
      <c r="FWF69" s="398"/>
      <c r="FWG69" s="398"/>
      <c r="FWH69" s="398"/>
      <c r="FWI69" s="398"/>
      <c r="FWJ69" s="398"/>
      <c r="FWK69" s="398"/>
      <c r="FWL69" s="398"/>
      <c r="FWM69" s="398"/>
      <c r="FWN69" s="398"/>
      <c r="FWO69" s="398"/>
      <c r="FWP69" s="398"/>
      <c r="FWQ69" s="398"/>
      <c r="FWR69" s="398"/>
      <c r="FWS69" s="398"/>
      <c r="FWT69" s="398"/>
      <c r="FWU69" s="398"/>
      <c r="FWV69" s="398"/>
      <c r="FWW69" s="398"/>
      <c r="FWX69" s="398"/>
      <c r="FWY69" s="398"/>
      <c r="FWZ69" s="398"/>
      <c r="FXA69" s="398"/>
      <c r="FXB69" s="398"/>
      <c r="FXC69" s="398"/>
      <c r="FXD69" s="398"/>
      <c r="FXE69" s="398"/>
      <c r="FXF69" s="398"/>
      <c r="FXG69" s="398"/>
      <c r="FXH69" s="398"/>
      <c r="FXI69" s="398"/>
      <c r="FXJ69" s="398"/>
      <c r="FXK69" s="398"/>
      <c r="FXL69" s="398"/>
      <c r="FXM69" s="398"/>
      <c r="FXN69" s="398"/>
      <c r="FXO69" s="398"/>
      <c r="FXP69" s="398"/>
      <c r="FXQ69" s="398"/>
      <c r="FXR69" s="398"/>
      <c r="FXS69" s="398"/>
      <c r="FXT69" s="398"/>
      <c r="FXU69" s="398"/>
      <c r="FXV69" s="398"/>
      <c r="FXW69" s="398"/>
      <c r="FXX69" s="398"/>
      <c r="FXY69" s="398"/>
      <c r="FXZ69" s="398"/>
      <c r="FYA69" s="398"/>
      <c r="FYB69" s="398"/>
      <c r="FYC69" s="398"/>
      <c r="FYD69" s="398"/>
      <c r="FYE69" s="398"/>
      <c r="FYF69" s="398"/>
      <c r="FYG69" s="398"/>
      <c r="FYH69" s="398"/>
      <c r="FYI69" s="398"/>
      <c r="FYJ69" s="398"/>
      <c r="FYK69" s="398"/>
      <c r="FYL69" s="398"/>
      <c r="FYM69" s="398"/>
      <c r="FYN69" s="398"/>
      <c r="FYO69" s="398"/>
      <c r="FYP69" s="398"/>
      <c r="FYQ69" s="398"/>
      <c r="FYR69" s="398"/>
      <c r="FYS69" s="398"/>
      <c r="FYT69" s="398"/>
      <c r="FYU69" s="398"/>
      <c r="FYV69" s="398"/>
      <c r="FYW69" s="398"/>
      <c r="FYX69" s="398"/>
      <c r="FYY69" s="398"/>
      <c r="FYZ69" s="398"/>
      <c r="FZA69" s="398"/>
      <c r="FZB69" s="398"/>
      <c r="FZC69" s="398"/>
      <c r="FZD69" s="398"/>
      <c r="FZE69" s="398"/>
      <c r="FZF69" s="398"/>
      <c r="FZG69" s="398"/>
      <c r="FZH69" s="398"/>
      <c r="FZI69" s="398"/>
      <c r="FZJ69" s="398"/>
      <c r="FZK69" s="398"/>
      <c r="FZL69" s="398"/>
      <c r="FZM69" s="398"/>
      <c r="FZN69" s="398"/>
      <c r="FZO69" s="398"/>
      <c r="FZP69" s="398"/>
      <c r="FZQ69" s="398"/>
      <c r="FZR69" s="398"/>
      <c r="FZS69" s="398"/>
      <c r="FZT69" s="398"/>
      <c r="FZU69" s="398"/>
      <c r="FZV69" s="398"/>
      <c r="FZW69" s="398"/>
      <c r="FZX69" s="398"/>
      <c r="FZY69" s="398"/>
      <c r="FZZ69" s="398"/>
      <c r="GAA69" s="398"/>
      <c r="GAB69" s="398"/>
      <c r="GAC69" s="398"/>
      <c r="GAD69" s="398"/>
      <c r="GAE69" s="398"/>
      <c r="GAF69" s="398"/>
      <c r="GAG69" s="398"/>
      <c r="GAH69" s="398"/>
      <c r="GAI69" s="398"/>
      <c r="GAJ69" s="398"/>
      <c r="GAK69" s="398"/>
      <c r="GAL69" s="398"/>
      <c r="GAM69" s="398"/>
      <c r="GAN69" s="398"/>
      <c r="GAO69" s="398"/>
      <c r="GAP69" s="398"/>
      <c r="GAQ69" s="398"/>
      <c r="GAR69" s="398"/>
      <c r="GAS69" s="398"/>
      <c r="GAT69" s="398"/>
      <c r="GAU69" s="398"/>
      <c r="GAV69" s="398"/>
      <c r="GAW69" s="398"/>
      <c r="GAX69" s="398"/>
      <c r="GAY69" s="398"/>
      <c r="GAZ69" s="398"/>
      <c r="GBA69" s="398"/>
      <c r="GBB69" s="398"/>
      <c r="GBC69" s="398"/>
      <c r="GBD69" s="398"/>
      <c r="GBE69" s="398"/>
      <c r="GBF69" s="398"/>
      <c r="GBG69" s="398"/>
      <c r="GBH69" s="398"/>
      <c r="GBI69" s="398"/>
      <c r="GBJ69" s="398"/>
      <c r="GBK69" s="398"/>
      <c r="GBL69" s="398"/>
      <c r="GBM69" s="398"/>
      <c r="GBN69" s="398"/>
      <c r="GBO69" s="398"/>
      <c r="GBP69" s="398"/>
      <c r="GBQ69" s="398"/>
      <c r="GBR69" s="398"/>
      <c r="GBS69" s="398"/>
      <c r="GBT69" s="398"/>
      <c r="GBU69" s="398"/>
      <c r="GBV69" s="398"/>
      <c r="GBW69" s="398"/>
      <c r="GBX69" s="398"/>
      <c r="GBY69" s="398"/>
      <c r="GBZ69" s="398"/>
      <c r="GCA69" s="398"/>
      <c r="GCB69" s="398"/>
      <c r="GCC69" s="398"/>
      <c r="GCD69" s="398"/>
      <c r="GCE69" s="398"/>
      <c r="GCF69" s="398"/>
      <c r="GCG69" s="398"/>
      <c r="GCH69" s="398"/>
      <c r="GCI69" s="398"/>
      <c r="GCJ69" s="398"/>
      <c r="GCK69" s="398"/>
      <c r="GCL69" s="398"/>
      <c r="GCM69" s="398"/>
      <c r="GCN69" s="398"/>
      <c r="GCO69" s="398"/>
      <c r="GCP69" s="398"/>
      <c r="GCQ69" s="398"/>
      <c r="GCR69" s="398"/>
      <c r="GCS69" s="398"/>
      <c r="GCT69" s="398"/>
      <c r="GCU69" s="398"/>
      <c r="GCV69" s="398"/>
      <c r="GCW69" s="398"/>
      <c r="GCX69" s="398"/>
      <c r="GCY69" s="398"/>
      <c r="GCZ69" s="398"/>
      <c r="GDA69" s="398"/>
      <c r="GDB69" s="398"/>
      <c r="GDC69" s="398"/>
      <c r="GDD69" s="398"/>
      <c r="GDE69" s="398"/>
      <c r="GDF69" s="398"/>
      <c r="GDG69" s="398"/>
      <c r="GDH69" s="398"/>
      <c r="GDI69" s="398"/>
      <c r="GDJ69" s="398"/>
      <c r="GDK69" s="398"/>
      <c r="GDL69" s="398"/>
      <c r="GDM69" s="398"/>
      <c r="GDN69" s="398"/>
      <c r="GDO69" s="398"/>
      <c r="GDP69" s="398"/>
      <c r="GDQ69" s="398"/>
      <c r="GDR69" s="398"/>
      <c r="GDS69" s="398"/>
      <c r="GDT69" s="398"/>
      <c r="GDU69" s="398"/>
      <c r="GDV69" s="398"/>
      <c r="GDW69" s="398"/>
      <c r="GDX69" s="398"/>
      <c r="GDY69" s="398"/>
      <c r="GDZ69" s="398"/>
      <c r="GEA69" s="398"/>
      <c r="GEB69" s="398"/>
      <c r="GEC69" s="398"/>
      <c r="GED69" s="398"/>
      <c r="GEE69" s="398"/>
      <c r="GEF69" s="398"/>
      <c r="GEG69" s="398"/>
      <c r="GEH69" s="398"/>
      <c r="GEI69" s="398"/>
      <c r="GEJ69" s="398"/>
      <c r="GEK69" s="398"/>
      <c r="GEL69" s="398"/>
      <c r="GEM69" s="398"/>
      <c r="GEN69" s="398"/>
      <c r="GEO69" s="398"/>
      <c r="GEP69" s="398"/>
      <c r="GEQ69" s="398"/>
      <c r="GER69" s="398"/>
      <c r="GES69" s="398"/>
      <c r="GET69" s="398"/>
      <c r="GEU69" s="398"/>
      <c r="GEV69" s="398"/>
      <c r="GEW69" s="398"/>
      <c r="GEX69" s="398"/>
      <c r="GEY69" s="398"/>
      <c r="GEZ69" s="398"/>
      <c r="GFA69" s="398"/>
      <c r="GFB69" s="398"/>
      <c r="GFC69" s="398"/>
      <c r="GFD69" s="398"/>
      <c r="GFE69" s="398"/>
      <c r="GFF69" s="398"/>
      <c r="GFG69" s="398"/>
      <c r="GFH69" s="398"/>
      <c r="GFI69" s="398"/>
      <c r="GFJ69" s="398"/>
      <c r="GFK69" s="398"/>
      <c r="GFL69" s="398"/>
      <c r="GFM69" s="398"/>
      <c r="GFN69" s="398"/>
      <c r="GFO69" s="398"/>
      <c r="GFP69" s="398"/>
      <c r="GFQ69" s="398"/>
      <c r="GFR69" s="398"/>
      <c r="GFS69" s="398"/>
      <c r="GFT69" s="398"/>
      <c r="GFU69" s="398"/>
      <c r="GFV69" s="398"/>
      <c r="GFW69" s="398"/>
      <c r="GFX69" s="398"/>
      <c r="GFY69" s="398"/>
      <c r="GFZ69" s="398"/>
      <c r="GGA69" s="398"/>
      <c r="GGB69" s="398"/>
      <c r="GGC69" s="398"/>
      <c r="GGD69" s="398"/>
      <c r="GGE69" s="398"/>
      <c r="GGF69" s="398"/>
      <c r="GGG69" s="398"/>
      <c r="GGH69" s="398"/>
      <c r="GGI69" s="398"/>
      <c r="GGJ69" s="398"/>
      <c r="GGK69" s="398"/>
      <c r="GGL69" s="398"/>
      <c r="GGM69" s="398"/>
      <c r="GGN69" s="398"/>
      <c r="GGO69" s="398"/>
      <c r="GGP69" s="398"/>
      <c r="GGQ69" s="398"/>
      <c r="GGR69" s="398"/>
      <c r="GGS69" s="398"/>
      <c r="GGT69" s="398"/>
      <c r="GGU69" s="398"/>
      <c r="GGV69" s="398"/>
      <c r="GGW69" s="398"/>
      <c r="GGX69" s="398"/>
      <c r="GGY69" s="398"/>
      <c r="GGZ69" s="398"/>
      <c r="GHA69" s="398"/>
      <c r="GHB69" s="398"/>
      <c r="GHC69" s="398"/>
      <c r="GHD69" s="398"/>
      <c r="GHE69" s="398"/>
      <c r="GHF69" s="398"/>
      <c r="GHG69" s="398"/>
      <c r="GHH69" s="398"/>
      <c r="GHI69" s="398"/>
      <c r="GHJ69" s="398"/>
      <c r="GHK69" s="398"/>
      <c r="GHL69" s="398"/>
      <c r="GHM69" s="398"/>
      <c r="GHN69" s="398"/>
      <c r="GHO69" s="398"/>
      <c r="GHP69" s="398"/>
      <c r="GHQ69" s="398"/>
      <c r="GHR69" s="398"/>
      <c r="GHS69" s="398"/>
      <c r="GHT69" s="398"/>
      <c r="GHU69" s="398"/>
      <c r="GHV69" s="398"/>
      <c r="GHW69" s="398"/>
      <c r="GHX69" s="398"/>
      <c r="GHY69" s="398"/>
      <c r="GHZ69" s="398"/>
      <c r="GIA69" s="398"/>
      <c r="GIB69" s="398"/>
      <c r="GIC69" s="398"/>
      <c r="GID69" s="398"/>
      <c r="GIE69" s="398"/>
      <c r="GIF69" s="398"/>
      <c r="GIG69" s="398"/>
      <c r="GIH69" s="398"/>
      <c r="GII69" s="398"/>
      <c r="GIJ69" s="398"/>
      <c r="GIK69" s="398"/>
      <c r="GIL69" s="398"/>
      <c r="GIM69" s="398"/>
      <c r="GIN69" s="398"/>
      <c r="GIO69" s="398"/>
      <c r="GIP69" s="398"/>
      <c r="GIQ69" s="398"/>
      <c r="GIR69" s="398"/>
      <c r="GIS69" s="398"/>
      <c r="GIT69" s="398"/>
      <c r="GIU69" s="398"/>
      <c r="GIV69" s="398"/>
      <c r="GIW69" s="398"/>
      <c r="GIX69" s="398"/>
      <c r="GIY69" s="398"/>
      <c r="GIZ69" s="398"/>
      <c r="GJA69" s="398"/>
      <c r="GJB69" s="398"/>
      <c r="GJC69" s="398"/>
      <c r="GJD69" s="398"/>
      <c r="GJE69" s="398"/>
      <c r="GJF69" s="398"/>
      <c r="GJG69" s="398"/>
      <c r="GJH69" s="398"/>
      <c r="GJI69" s="398"/>
      <c r="GJJ69" s="398"/>
      <c r="GJK69" s="398"/>
      <c r="GJL69" s="398"/>
      <c r="GJM69" s="398"/>
      <c r="GJN69" s="398"/>
      <c r="GJO69" s="398"/>
      <c r="GJP69" s="398"/>
      <c r="GJQ69" s="398"/>
      <c r="GJR69" s="398"/>
      <c r="GJS69" s="398"/>
      <c r="GJT69" s="398"/>
      <c r="GJU69" s="398"/>
      <c r="GJV69" s="398"/>
      <c r="GJW69" s="398"/>
      <c r="GJX69" s="398"/>
      <c r="GJY69" s="398"/>
      <c r="GJZ69" s="398"/>
      <c r="GKA69" s="398"/>
      <c r="GKB69" s="398"/>
      <c r="GKC69" s="398"/>
      <c r="GKD69" s="398"/>
      <c r="GKE69" s="398"/>
      <c r="GKF69" s="398"/>
      <c r="GKG69" s="398"/>
      <c r="GKH69" s="398"/>
      <c r="GKI69" s="398"/>
      <c r="GKJ69" s="398"/>
      <c r="GKK69" s="398"/>
      <c r="GKL69" s="398"/>
      <c r="GKM69" s="398"/>
      <c r="GKN69" s="398"/>
      <c r="GKO69" s="398"/>
      <c r="GKP69" s="398"/>
      <c r="GKQ69" s="398"/>
      <c r="GKR69" s="398"/>
      <c r="GKS69" s="398"/>
      <c r="GKT69" s="398"/>
      <c r="GKU69" s="398"/>
      <c r="GKV69" s="398"/>
      <c r="GKW69" s="398"/>
      <c r="GKX69" s="398"/>
      <c r="GKY69" s="398"/>
      <c r="GKZ69" s="398"/>
      <c r="GLA69" s="398"/>
      <c r="GLB69" s="398"/>
      <c r="GLC69" s="398"/>
      <c r="GLD69" s="398"/>
      <c r="GLE69" s="398"/>
      <c r="GLF69" s="398"/>
      <c r="GLG69" s="398"/>
      <c r="GLH69" s="398"/>
      <c r="GLI69" s="398"/>
      <c r="GLJ69" s="398"/>
      <c r="GLK69" s="398"/>
      <c r="GLL69" s="398"/>
      <c r="GLM69" s="398"/>
      <c r="GLN69" s="398"/>
      <c r="GLO69" s="398"/>
      <c r="GLP69" s="398"/>
      <c r="GLQ69" s="398"/>
      <c r="GLR69" s="398"/>
      <c r="GLS69" s="398"/>
      <c r="GLT69" s="398"/>
      <c r="GLU69" s="398"/>
      <c r="GLV69" s="398"/>
      <c r="GLW69" s="398"/>
      <c r="GLX69" s="398"/>
      <c r="GLY69" s="398"/>
      <c r="GLZ69" s="398"/>
      <c r="GMA69" s="398"/>
      <c r="GMB69" s="398"/>
      <c r="GMC69" s="398"/>
      <c r="GMD69" s="398"/>
      <c r="GME69" s="398"/>
      <c r="GMF69" s="398"/>
      <c r="GMG69" s="398"/>
      <c r="GMH69" s="398"/>
      <c r="GMI69" s="398"/>
      <c r="GMJ69" s="398"/>
      <c r="GMK69" s="398"/>
      <c r="GML69" s="398"/>
      <c r="GMM69" s="398"/>
      <c r="GMN69" s="398"/>
      <c r="GMO69" s="398"/>
      <c r="GMP69" s="398"/>
      <c r="GMQ69" s="398"/>
      <c r="GMR69" s="398"/>
      <c r="GMS69" s="398"/>
      <c r="GMT69" s="398"/>
      <c r="GMU69" s="398"/>
      <c r="GMV69" s="398"/>
      <c r="GMW69" s="398"/>
      <c r="GMX69" s="398"/>
      <c r="GMY69" s="398"/>
      <c r="GMZ69" s="398"/>
      <c r="GNA69" s="398"/>
      <c r="GNB69" s="398"/>
      <c r="GNC69" s="398"/>
      <c r="GND69" s="398"/>
      <c r="GNE69" s="398"/>
      <c r="GNF69" s="398"/>
      <c r="GNG69" s="398"/>
      <c r="GNH69" s="398"/>
      <c r="GNI69" s="398"/>
      <c r="GNJ69" s="398"/>
      <c r="GNK69" s="398"/>
      <c r="GNL69" s="398"/>
      <c r="GNM69" s="398"/>
      <c r="GNN69" s="398"/>
      <c r="GNO69" s="398"/>
      <c r="GNP69" s="398"/>
      <c r="GNQ69" s="398"/>
      <c r="GNR69" s="398"/>
      <c r="GNS69" s="398"/>
      <c r="GNT69" s="398"/>
      <c r="GNU69" s="398"/>
      <c r="GNV69" s="398"/>
      <c r="GNW69" s="398"/>
      <c r="GNX69" s="398"/>
      <c r="GNY69" s="398"/>
      <c r="GNZ69" s="398"/>
      <c r="GOA69" s="398"/>
      <c r="GOB69" s="398"/>
      <c r="GOC69" s="398"/>
      <c r="GOD69" s="398"/>
      <c r="GOE69" s="398"/>
      <c r="GOF69" s="398"/>
      <c r="GOG69" s="398"/>
      <c r="GOH69" s="398"/>
      <c r="GOI69" s="398"/>
      <c r="GOJ69" s="398"/>
      <c r="GOK69" s="398"/>
      <c r="GOL69" s="398"/>
      <c r="GOM69" s="398"/>
      <c r="GON69" s="398"/>
      <c r="GOO69" s="398"/>
      <c r="GOP69" s="398"/>
      <c r="GOQ69" s="398"/>
      <c r="GOR69" s="398"/>
      <c r="GOS69" s="398"/>
      <c r="GOT69" s="398"/>
      <c r="GOU69" s="398"/>
      <c r="GOV69" s="398"/>
      <c r="GOW69" s="398"/>
      <c r="GOX69" s="398"/>
      <c r="GOY69" s="398"/>
      <c r="GOZ69" s="398"/>
      <c r="GPA69" s="398"/>
      <c r="GPB69" s="398"/>
      <c r="GPC69" s="398"/>
      <c r="GPD69" s="398"/>
      <c r="GPE69" s="398"/>
      <c r="GPF69" s="398"/>
      <c r="GPG69" s="398"/>
      <c r="GPH69" s="398"/>
      <c r="GPI69" s="398"/>
      <c r="GPJ69" s="398"/>
      <c r="GPK69" s="398"/>
      <c r="GPL69" s="398"/>
      <c r="GPM69" s="398"/>
      <c r="GPN69" s="398"/>
      <c r="GPO69" s="398"/>
      <c r="GPP69" s="398"/>
      <c r="GPQ69" s="398"/>
      <c r="GPR69" s="398"/>
      <c r="GPS69" s="398"/>
      <c r="GPT69" s="398"/>
      <c r="GPU69" s="398"/>
      <c r="GPV69" s="398"/>
      <c r="GPW69" s="398"/>
      <c r="GPX69" s="398"/>
      <c r="GPY69" s="398"/>
      <c r="GPZ69" s="398"/>
      <c r="GQA69" s="398"/>
      <c r="GQB69" s="398"/>
      <c r="GQC69" s="398"/>
      <c r="GQD69" s="398"/>
      <c r="GQE69" s="398"/>
      <c r="GQF69" s="398"/>
      <c r="GQG69" s="398"/>
      <c r="GQH69" s="398"/>
      <c r="GQI69" s="398"/>
      <c r="GQJ69" s="398"/>
      <c r="GQK69" s="398"/>
      <c r="GQL69" s="398"/>
      <c r="GQM69" s="398"/>
      <c r="GQN69" s="398"/>
      <c r="GQO69" s="398"/>
      <c r="GQP69" s="398"/>
      <c r="GQQ69" s="398"/>
      <c r="GQR69" s="398"/>
      <c r="GQS69" s="398"/>
      <c r="GQT69" s="398"/>
      <c r="GQU69" s="398"/>
      <c r="GQV69" s="398"/>
      <c r="GQW69" s="398"/>
      <c r="GQX69" s="398"/>
      <c r="GQY69" s="398"/>
      <c r="GQZ69" s="398"/>
      <c r="GRA69" s="398"/>
      <c r="GRB69" s="398"/>
      <c r="GRC69" s="398"/>
      <c r="GRD69" s="398"/>
      <c r="GRE69" s="398"/>
      <c r="GRF69" s="398"/>
      <c r="GRG69" s="398"/>
      <c r="GRH69" s="398"/>
      <c r="GRI69" s="398"/>
      <c r="GRJ69" s="398"/>
      <c r="GRK69" s="398"/>
      <c r="GRL69" s="398"/>
      <c r="GRM69" s="398"/>
      <c r="GRN69" s="398"/>
      <c r="GRO69" s="398"/>
      <c r="GRP69" s="398"/>
      <c r="GRQ69" s="398"/>
      <c r="GRR69" s="398"/>
      <c r="GRS69" s="398"/>
      <c r="GRT69" s="398"/>
      <c r="GRU69" s="398"/>
      <c r="GRV69" s="398"/>
      <c r="GRW69" s="398"/>
      <c r="GRX69" s="398"/>
      <c r="GRY69" s="398"/>
      <c r="GRZ69" s="398"/>
      <c r="GSA69" s="398"/>
      <c r="GSB69" s="398"/>
      <c r="GSC69" s="398"/>
      <c r="GSD69" s="398"/>
      <c r="GSE69" s="398"/>
      <c r="GSF69" s="398"/>
      <c r="GSG69" s="398"/>
      <c r="GSH69" s="398"/>
      <c r="GSI69" s="398"/>
      <c r="GSJ69" s="398"/>
      <c r="GSK69" s="398"/>
      <c r="GSL69" s="398"/>
      <c r="GSM69" s="398"/>
      <c r="GSN69" s="398"/>
      <c r="GSO69" s="398"/>
      <c r="GSP69" s="398"/>
      <c r="GSQ69" s="398"/>
      <c r="GSR69" s="398"/>
      <c r="GSS69" s="398"/>
      <c r="GST69" s="398"/>
      <c r="GSU69" s="398"/>
      <c r="GSV69" s="398"/>
      <c r="GSW69" s="398"/>
      <c r="GSX69" s="398"/>
      <c r="GSY69" s="398"/>
      <c r="GSZ69" s="398"/>
      <c r="GTA69" s="398"/>
      <c r="GTB69" s="398"/>
      <c r="GTC69" s="398"/>
      <c r="GTD69" s="398"/>
      <c r="GTE69" s="398"/>
      <c r="GTF69" s="398"/>
      <c r="GTG69" s="398"/>
      <c r="GTH69" s="398"/>
      <c r="GTI69" s="398"/>
      <c r="GTJ69" s="398"/>
      <c r="GTK69" s="398"/>
      <c r="GTL69" s="398"/>
      <c r="GTM69" s="398"/>
      <c r="GTN69" s="398"/>
      <c r="GTO69" s="398"/>
      <c r="GTP69" s="398"/>
      <c r="GTQ69" s="398"/>
      <c r="GTR69" s="398"/>
      <c r="GTS69" s="398"/>
      <c r="GTT69" s="398"/>
      <c r="GTU69" s="398"/>
      <c r="GTV69" s="398"/>
      <c r="GTW69" s="398"/>
      <c r="GTX69" s="398"/>
      <c r="GTY69" s="398"/>
      <c r="GTZ69" s="398"/>
      <c r="GUA69" s="398"/>
      <c r="GUB69" s="398"/>
      <c r="GUC69" s="398"/>
      <c r="GUD69" s="398"/>
      <c r="GUE69" s="398"/>
      <c r="GUF69" s="398"/>
      <c r="GUG69" s="398"/>
      <c r="GUH69" s="398"/>
      <c r="GUI69" s="398"/>
      <c r="GUJ69" s="398"/>
      <c r="GUK69" s="398"/>
      <c r="GUL69" s="398"/>
      <c r="GUM69" s="398"/>
      <c r="GUN69" s="398"/>
      <c r="GUO69" s="398"/>
      <c r="GUP69" s="398"/>
      <c r="GUQ69" s="398"/>
      <c r="GUR69" s="398"/>
      <c r="GUS69" s="398"/>
      <c r="GUT69" s="398"/>
      <c r="GUU69" s="398"/>
      <c r="GUV69" s="398"/>
      <c r="GUW69" s="398"/>
      <c r="GUX69" s="398"/>
      <c r="GUY69" s="398"/>
      <c r="GUZ69" s="398"/>
      <c r="GVA69" s="398"/>
      <c r="GVB69" s="398"/>
      <c r="GVC69" s="398"/>
      <c r="GVD69" s="398"/>
      <c r="GVE69" s="398"/>
      <c r="GVF69" s="398"/>
      <c r="GVG69" s="398"/>
      <c r="GVH69" s="398"/>
      <c r="GVI69" s="398"/>
      <c r="GVJ69" s="398"/>
      <c r="GVK69" s="398"/>
      <c r="GVL69" s="398"/>
      <c r="GVM69" s="398"/>
      <c r="GVN69" s="398"/>
      <c r="GVO69" s="398"/>
      <c r="GVP69" s="398"/>
      <c r="GVQ69" s="398"/>
      <c r="GVR69" s="398"/>
      <c r="GVS69" s="398"/>
      <c r="GVT69" s="398"/>
      <c r="GVU69" s="398"/>
      <c r="GVV69" s="398"/>
      <c r="GVW69" s="398"/>
      <c r="GVX69" s="398"/>
      <c r="GVY69" s="398"/>
      <c r="GVZ69" s="398"/>
      <c r="GWA69" s="398"/>
      <c r="GWB69" s="398"/>
      <c r="GWC69" s="398"/>
      <c r="GWD69" s="398"/>
      <c r="GWE69" s="398"/>
      <c r="GWF69" s="398"/>
      <c r="GWG69" s="398"/>
      <c r="GWH69" s="398"/>
      <c r="GWI69" s="398"/>
      <c r="GWJ69" s="398"/>
      <c r="GWK69" s="398"/>
      <c r="GWL69" s="398"/>
      <c r="GWM69" s="398"/>
      <c r="GWN69" s="398"/>
      <c r="GWO69" s="398"/>
      <c r="GWP69" s="398"/>
      <c r="GWQ69" s="398"/>
      <c r="GWR69" s="398"/>
      <c r="GWS69" s="398"/>
      <c r="GWT69" s="398"/>
      <c r="GWU69" s="398"/>
      <c r="GWV69" s="398"/>
      <c r="GWW69" s="398"/>
      <c r="GWX69" s="398"/>
      <c r="GWY69" s="398"/>
      <c r="GWZ69" s="398"/>
      <c r="GXA69" s="398"/>
      <c r="GXB69" s="398"/>
      <c r="GXC69" s="398"/>
      <c r="GXD69" s="398"/>
      <c r="GXE69" s="398"/>
      <c r="GXF69" s="398"/>
      <c r="GXG69" s="398"/>
      <c r="GXH69" s="398"/>
      <c r="GXI69" s="398"/>
      <c r="GXJ69" s="398"/>
      <c r="GXK69" s="398"/>
      <c r="GXL69" s="398"/>
      <c r="GXM69" s="398"/>
      <c r="GXN69" s="398"/>
      <c r="GXO69" s="398"/>
      <c r="GXP69" s="398"/>
      <c r="GXQ69" s="398"/>
      <c r="GXR69" s="398"/>
      <c r="GXS69" s="398"/>
      <c r="GXT69" s="398"/>
      <c r="GXU69" s="398"/>
      <c r="GXV69" s="398"/>
      <c r="GXW69" s="398"/>
      <c r="GXX69" s="398"/>
      <c r="GXY69" s="398"/>
      <c r="GXZ69" s="398"/>
      <c r="GYA69" s="398"/>
      <c r="GYB69" s="398"/>
      <c r="GYC69" s="398"/>
      <c r="GYD69" s="398"/>
      <c r="GYE69" s="398"/>
      <c r="GYF69" s="398"/>
      <c r="GYG69" s="398"/>
      <c r="GYH69" s="398"/>
      <c r="GYI69" s="398"/>
      <c r="GYJ69" s="398"/>
      <c r="GYK69" s="398"/>
      <c r="GYL69" s="398"/>
      <c r="GYM69" s="398"/>
      <c r="GYN69" s="398"/>
      <c r="GYO69" s="398"/>
      <c r="GYP69" s="398"/>
      <c r="GYQ69" s="398"/>
      <c r="GYR69" s="398"/>
      <c r="GYS69" s="398"/>
      <c r="GYT69" s="398"/>
      <c r="GYU69" s="398"/>
      <c r="GYV69" s="398"/>
      <c r="GYW69" s="398"/>
      <c r="GYX69" s="398"/>
      <c r="GYY69" s="398"/>
      <c r="GYZ69" s="398"/>
      <c r="GZA69" s="398"/>
      <c r="GZB69" s="398"/>
      <c r="GZC69" s="398"/>
      <c r="GZD69" s="398"/>
      <c r="GZE69" s="398"/>
      <c r="GZF69" s="398"/>
      <c r="GZG69" s="398"/>
      <c r="GZH69" s="398"/>
      <c r="GZI69" s="398"/>
      <c r="GZJ69" s="398"/>
      <c r="GZK69" s="398"/>
      <c r="GZL69" s="398"/>
      <c r="GZM69" s="398"/>
      <c r="GZN69" s="398"/>
      <c r="GZO69" s="398"/>
      <c r="GZP69" s="398"/>
      <c r="GZQ69" s="398"/>
      <c r="GZR69" s="398"/>
      <c r="GZS69" s="398"/>
      <c r="GZT69" s="398"/>
      <c r="GZU69" s="398"/>
      <c r="GZV69" s="398"/>
      <c r="GZW69" s="398"/>
      <c r="GZX69" s="398"/>
      <c r="GZY69" s="398"/>
      <c r="GZZ69" s="398"/>
      <c r="HAA69" s="398"/>
      <c r="HAB69" s="398"/>
      <c r="HAC69" s="398"/>
      <c r="HAD69" s="398"/>
      <c r="HAE69" s="398"/>
      <c r="HAF69" s="398"/>
      <c r="HAG69" s="398"/>
      <c r="HAH69" s="398"/>
      <c r="HAI69" s="398"/>
      <c r="HAJ69" s="398"/>
      <c r="HAK69" s="398"/>
      <c r="HAL69" s="398"/>
      <c r="HAM69" s="398"/>
      <c r="HAN69" s="398"/>
      <c r="HAO69" s="398"/>
      <c r="HAP69" s="398"/>
      <c r="HAQ69" s="398"/>
      <c r="HAR69" s="398"/>
      <c r="HAS69" s="398"/>
      <c r="HAT69" s="398"/>
      <c r="HAU69" s="398"/>
      <c r="HAV69" s="398"/>
      <c r="HAW69" s="398"/>
      <c r="HAX69" s="398"/>
      <c r="HAY69" s="398"/>
      <c r="HAZ69" s="398"/>
      <c r="HBA69" s="398"/>
      <c r="HBB69" s="398"/>
      <c r="HBC69" s="398"/>
      <c r="HBD69" s="398"/>
      <c r="HBE69" s="398"/>
      <c r="HBF69" s="398"/>
      <c r="HBG69" s="398"/>
      <c r="HBH69" s="398"/>
      <c r="HBI69" s="398"/>
      <c r="HBJ69" s="398"/>
      <c r="HBK69" s="398"/>
      <c r="HBL69" s="398"/>
      <c r="HBM69" s="398"/>
      <c r="HBN69" s="398"/>
      <c r="HBO69" s="398"/>
      <c r="HBP69" s="398"/>
      <c r="HBQ69" s="398"/>
      <c r="HBR69" s="398"/>
      <c r="HBS69" s="398"/>
      <c r="HBT69" s="398"/>
      <c r="HBU69" s="398"/>
      <c r="HBV69" s="398"/>
      <c r="HBW69" s="398"/>
      <c r="HBX69" s="398"/>
      <c r="HBY69" s="398"/>
      <c r="HBZ69" s="398"/>
      <c r="HCA69" s="398"/>
      <c r="HCB69" s="398"/>
      <c r="HCC69" s="398"/>
      <c r="HCD69" s="398"/>
      <c r="HCE69" s="398"/>
      <c r="HCF69" s="398"/>
      <c r="HCG69" s="398"/>
      <c r="HCH69" s="398"/>
      <c r="HCI69" s="398"/>
      <c r="HCJ69" s="398"/>
      <c r="HCK69" s="398"/>
      <c r="HCL69" s="398"/>
      <c r="HCM69" s="398"/>
      <c r="HCN69" s="398"/>
      <c r="HCO69" s="398"/>
      <c r="HCP69" s="398"/>
      <c r="HCQ69" s="398"/>
      <c r="HCR69" s="398"/>
      <c r="HCS69" s="398"/>
      <c r="HCT69" s="398"/>
      <c r="HCU69" s="398"/>
      <c r="HCV69" s="398"/>
      <c r="HCW69" s="398"/>
      <c r="HCX69" s="398"/>
      <c r="HCY69" s="398"/>
      <c r="HCZ69" s="398"/>
      <c r="HDA69" s="398"/>
      <c r="HDB69" s="398"/>
      <c r="HDC69" s="398"/>
      <c r="HDD69" s="398"/>
      <c r="HDE69" s="398"/>
      <c r="HDF69" s="398"/>
      <c r="HDG69" s="398"/>
      <c r="HDH69" s="398"/>
      <c r="HDI69" s="398"/>
      <c r="HDJ69" s="398"/>
      <c r="HDK69" s="398"/>
      <c r="HDL69" s="398"/>
      <c r="HDM69" s="398"/>
      <c r="HDN69" s="398"/>
      <c r="HDO69" s="398"/>
      <c r="HDP69" s="398"/>
      <c r="HDQ69" s="398"/>
      <c r="HDR69" s="398"/>
      <c r="HDS69" s="398"/>
      <c r="HDT69" s="398"/>
      <c r="HDU69" s="398"/>
      <c r="HDV69" s="398"/>
      <c r="HDW69" s="398"/>
      <c r="HDX69" s="398"/>
      <c r="HDY69" s="398"/>
      <c r="HDZ69" s="398"/>
      <c r="HEA69" s="398"/>
      <c r="HEB69" s="398"/>
      <c r="HEC69" s="398"/>
      <c r="HED69" s="398"/>
      <c r="HEE69" s="398"/>
      <c r="HEF69" s="398"/>
      <c r="HEG69" s="398"/>
      <c r="HEH69" s="398"/>
      <c r="HEI69" s="398"/>
      <c r="HEJ69" s="398"/>
      <c r="HEK69" s="398"/>
      <c r="HEL69" s="398"/>
      <c r="HEM69" s="398"/>
      <c r="HEN69" s="398"/>
      <c r="HEO69" s="398"/>
      <c r="HEP69" s="398"/>
      <c r="HEQ69" s="398"/>
      <c r="HER69" s="398"/>
      <c r="HES69" s="398"/>
      <c r="HET69" s="398"/>
      <c r="HEU69" s="398"/>
      <c r="HEV69" s="398"/>
      <c r="HEW69" s="398"/>
      <c r="HEX69" s="398"/>
      <c r="HEY69" s="398"/>
      <c r="HEZ69" s="398"/>
      <c r="HFA69" s="398"/>
      <c r="HFB69" s="398"/>
      <c r="HFC69" s="398"/>
      <c r="HFD69" s="398"/>
      <c r="HFE69" s="398"/>
      <c r="HFF69" s="398"/>
      <c r="HFG69" s="398"/>
      <c r="HFH69" s="398"/>
      <c r="HFI69" s="398"/>
      <c r="HFJ69" s="398"/>
      <c r="HFK69" s="398"/>
      <c r="HFL69" s="398"/>
      <c r="HFM69" s="398"/>
      <c r="HFN69" s="398"/>
      <c r="HFO69" s="398"/>
      <c r="HFP69" s="398"/>
      <c r="HFQ69" s="398"/>
      <c r="HFR69" s="398"/>
      <c r="HFS69" s="398"/>
      <c r="HFT69" s="398"/>
      <c r="HFU69" s="398"/>
      <c r="HFV69" s="398"/>
      <c r="HFW69" s="398"/>
      <c r="HFX69" s="398"/>
      <c r="HFY69" s="398"/>
      <c r="HFZ69" s="398"/>
      <c r="HGA69" s="398"/>
      <c r="HGB69" s="398"/>
      <c r="HGC69" s="398"/>
      <c r="HGD69" s="398"/>
      <c r="HGE69" s="398"/>
      <c r="HGF69" s="398"/>
      <c r="HGG69" s="398"/>
      <c r="HGH69" s="398"/>
      <c r="HGI69" s="398"/>
      <c r="HGJ69" s="398"/>
      <c r="HGK69" s="398"/>
      <c r="HGL69" s="398"/>
      <c r="HGM69" s="398"/>
      <c r="HGN69" s="398"/>
      <c r="HGO69" s="398"/>
      <c r="HGP69" s="398"/>
      <c r="HGQ69" s="398"/>
      <c r="HGR69" s="398"/>
      <c r="HGS69" s="398"/>
      <c r="HGT69" s="398"/>
      <c r="HGU69" s="398"/>
      <c r="HGV69" s="398"/>
      <c r="HGW69" s="398"/>
      <c r="HGX69" s="398"/>
      <c r="HGY69" s="398"/>
      <c r="HGZ69" s="398"/>
      <c r="HHA69" s="398"/>
      <c r="HHB69" s="398"/>
      <c r="HHC69" s="398"/>
      <c r="HHD69" s="398"/>
      <c r="HHE69" s="398"/>
      <c r="HHF69" s="398"/>
      <c r="HHG69" s="398"/>
      <c r="HHH69" s="398"/>
      <c r="HHI69" s="398"/>
      <c r="HHJ69" s="398"/>
      <c r="HHK69" s="398"/>
      <c r="HHL69" s="398"/>
      <c r="HHM69" s="398"/>
      <c r="HHN69" s="398"/>
      <c r="HHO69" s="398"/>
      <c r="HHP69" s="398"/>
      <c r="HHQ69" s="398"/>
      <c r="HHR69" s="398"/>
      <c r="HHS69" s="398"/>
      <c r="HHT69" s="398"/>
      <c r="HHU69" s="398"/>
      <c r="HHV69" s="398"/>
      <c r="HHW69" s="398"/>
      <c r="HHX69" s="398"/>
      <c r="HHY69" s="398"/>
      <c r="HHZ69" s="398"/>
      <c r="HIA69" s="398"/>
      <c r="HIB69" s="398"/>
      <c r="HIC69" s="398"/>
      <c r="HID69" s="398"/>
      <c r="HIE69" s="398"/>
      <c r="HIF69" s="398"/>
      <c r="HIG69" s="398"/>
      <c r="HIH69" s="398"/>
      <c r="HII69" s="398"/>
      <c r="HIJ69" s="398"/>
      <c r="HIK69" s="398"/>
      <c r="HIL69" s="398"/>
      <c r="HIM69" s="398"/>
      <c r="HIN69" s="398"/>
      <c r="HIO69" s="398"/>
      <c r="HIP69" s="398"/>
      <c r="HIQ69" s="398"/>
      <c r="HIR69" s="398"/>
      <c r="HIS69" s="398"/>
      <c r="HIT69" s="398"/>
      <c r="HIU69" s="398"/>
      <c r="HIV69" s="398"/>
      <c r="HIW69" s="398"/>
      <c r="HIX69" s="398"/>
      <c r="HIY69" s="398"/>
      <c r="HIZ69" s="398"/>
      <c r="HJA69" s="398"/>
      <c r="HJB69" s="398"/>
      <c r="HJC69" s="398"/>
      <c r="HJD69" s="398"/>
      <c r="HJE69" s="398"/>
      <c r="HJF69" s="398"/>
      <c r="HJG69" s="398"/>
      <c r="HJH69" s="398"/>
      <c r="HJI69" s="398"/>
      <c r="HJJ69" s="398"/>
      <c r="HJK69" s="398"/>
      <c r="HJL69" s="398"/>
      <c r="HJM69" s="398"/>
      <c r="HJN69" s="398"/>
      <c r="HJO69" s="398"/>
      <c r="HJP69" s="398"/>
      <c r="HJQ69" s="398"/>
      <c r="HJR69" s="398"/>
      <c r="HJS69" s="398"/>
      <c r="HJT69" s="398"/>
      <c r="HJU69" s="398"/>
      <c r="HJV69" s="398"/>
      <c r="HJW69" s="398"/>
      <c r="HJX69" s="398"/>
      <c r="HJY69" s="398"/>
      <c r="HJZ69" s="398"/>
      <c r="HKA69" s="398"/>
      <c r="HKB69" s="398"/>
      <c r="HKC69" s="398"/>
      <c r="HKD69" s="398"/>
      <c r="HKE69" s="398"/>
      <c r="HKF69" s="398"/>
      <c r="HKG69" s="398"/>
      <c r="HKH69" s="398"/>
      <c r="HKI69" s="398"/>
      <c r="HKJ69" s="398"/>
      <c r="HKK69" s="398"/>
      <c r="HKL69" s="398"/>
      <c r="HKM69" s="398"/>
      <c r="HKN69" s="398"/>
      <c r="HKO69" s="398"/>
      <c r="HKP69" s="398"/>
      <c r="HKQ69" s="398"/>
      <c r="HKR69" s="398"/>
      <c r="HKS69" s="398"/>
      <c r="HKT69" s="398"/>
      <c r="HKU69" s="398"/>
      <c r="HKV69" s="398"/>
      <c r="HKW69" s="398"/>
      <c r="HKX69" s="398"/>
      <c r="HKY69" s="398"/>
      <c r="HKZ69" s="398"/>
      <c r="HLA69" s="398"/>
      <c r="HLB69" s="398"/>
      <c r="HLC69" s="398"/>
      <c r="HLD69" s="398"/>
      <c r="HLE69" s="398"/>
      <c r="HLF69" s="398"/>
      <c r="HLG69" s="398"/>
      <c r="HLH69" s="398"/>
      <c r="HLI69" s="398"/>
      <c r="HLJ69" s="398"/>
      <c r="HLK69" s="398"/>
      <c r="HLL69" s="398"/>
      <c r="HLM69" s="398"/>
      <c r="HLN69" s="398"/>
      <c r="HLO69" s="398"/>
      <c r="HLP69" s="398"/>
      <c r="HLQ69" s="398"/>
      <c r="HLR69" s="398"/>
      <c r="HLS69" s="398"/>
      <c r="HLT69" s="398"/>
      <c r="HLU69" s="398"/>
      <c r="HLV69" s="398"/>
      <c r="HLW69" s="398"/>
      <c r="HLX69" s="398"/>
      <c r="HLY69" s="398"/>
      <c r="HLZ69" s="398"/>
      <c r="HMA69" s="398"/>
      <c r="HMB69" s="398"/>
      <c r="HMC69" s="398"/>
      <c r="HMD69" s="398"/>
      <c r="HME69" s="398"/>
      <c r="HMF69" s="398"/>
      <c r="HMG69" s="398"/>
      <c r="HMH69" s="398"/>
      <c r="HMI69" s="398"/>
      <c r="HMJ69" s="398"/>
      <c r="HMK69" s="398"/>
      <c r="HML69" s="398"/>
      <c r="HMM69" s="398"/>
      <c r="HMN69" s="398"/>
      <c r="HMO69" s="398"/>
      <c r="HMP69" s="398"/>
      <c r="HMQ69" s="398"/>
      <c r="HMR69" s="398"/>
      <c r="HMS69" s="398"/>
      <c r="HMT69" s="398"/>
      <c r="HMU69" s="398"/>
      <c r="HMV69" s="398"/>
      <c r="HMW69" s="398"/>
      <c r="HMX69" s="398"/>
      <c r="HMY69" s="398"/>
      <c r="HMZ69" s="398"/>
      <c r="HNA69" s="398"/>
      <c r="HNB69" s="398"/>
      <c r="HNC69" s="398"/>
      <c r="HND69" s="398"/>
      <c r="HNE69" s="398"/>
      <c r="HNF69" s="398"/>
      <c r="HNG69" s="398"/>
      <c r="HNH69" s="398"/>
      <c r="HNI69" s="398"/>
      <c r="HNJ69" s="398"/>
      <c r="HNK69" s="398"/>
      <c r="HNL69" s="398"/>
      <c r="HNM69" s="398"/>
      <c r="HNN69" s="398"/>
      <c r="HNO69" s="398"/>
      <c r="HNP69" s="398"/>
      <c r="HNQ69" s="398"/>
      <c r="HNR69" s="398"/>
      <c r="HNS69" s="398"/>
      <c r="HNT69" s="398"/>
      <c r="HNU69" s="398"/>
      <c r="HNV69" s="398"/>
      <c r="HNW69" s="398"/>
      <c r="HNX69" s="398"/>
      <c r="HNY69" s="398"/>
      <c r="HNZ69" s="398"/>
      <c r="HOA69" s="398"/>
      <c r="HOB69" s="398"/>
      <c r="HOC69" s="398"/>
      <c r="HOD69" s="398"/>
      <c r="HOE69" s="398"/>
      <c r="HOF69" s="398"/>
      <c r="HOG69" s="398"/>
      <c r="HOH69" s="398"/>
      <c r="HOI69" s="398"/>
      <c r="HOJ69" s="398"/>
      <c r="HOK69" s="398"/>
      <c r="HOL69" s="398"/>
      <c r="HOM69" s="398"/>
      <c r="HON69" s="398"/>
      <c r="HOO69" s="398"/>
      <c r="HOP69" s="398"/>
      <c r="HOQ69" s="398"/>
      <c r="HOR69" s="398"/>
      <c r="HOS69" s="398"/>
      <c r="HOT69" s="398"/>
      <c r="HOU69" s="398"/>
      <c r="HOV69" s="398"/>
      <c r="HOW69" s="398"/>
      <c r="HOX69" s="398"/>
      <c r="HOY69" s="398"/>
      <c r="HOZ69" s="398"/>
      <c r="HPA69" s="398"/>
      <c r="HPB69" s="398"/>
      <c r="HPC69" s="398"/>
      <c r="HPD69" s="398"/>
      <c r="HPE69" s="398"/>
      <c r="HPF69" s="398"/>
      <c r="HPG69" s="398"/>
      <c r="HPH69" s="398"/>
      <c r="HPI69" s="398"/>
      <c r="HPJ69" s="398"/>
      <c r="HPK69" s="398"/>
      <c r="HPL69" s="398"/>
      <c r="HPM69" s="398"/>
      <c r="HPN69" s="398"/>
      <c r="HPO69" s="398"/>
      <c r="HPP69" s="398"/>
      <c r="HPQ69" s="398"/>
      <c r="HPR69" s="398"/>
      <c r="HPS69" s="398"/>
      <c r="HPT69" s="398"/>
      <c r="HPU69" s="398"/>
      <c r="HPV69" s="398"/>
      <c r="HPW69" s="398"/>
      <c r="HPX69" s="398"/>
      <c r="HPY69" s="398"/>
      <c r="HPZ69" s="398"/>
      <c r="HQA69" s="398"/>
      <c r="HQB69" s="398"/>
      <c r="HQC69" s="398"/>
      <c r="HQD69" s="398"/>
      <c r="HQE69" s="398"/>
      <c r="HQF69" s="398"/>
      <c r="HQG69" s="398"/>
      <c r="HQH69" s="398"/>
      <c r="HQI69" s="398"/>
      <c r="HQJ69" s="398"/>
      <c r="HQK69" s="398"/>
      <c r="HQL69" s="398"/>
      <c r="HQM69" s="398"/>
      <c r="HQN69" s="398"/>
      <c r="HQO69" s="398"/>
      <c r="HQP69" s="398"/>
      <c r="HQQ69" s="398"/>
      <c r="HQR69" s="398"/>
      <c r="HQS69" s="398"/>
      <c r="HQT69" s="398"/>
      <c r="HQU69" s="398"/>
      <c r="HQV69" s="398"/>
      <c r="HQW69" s="398"/>
      <c r="HQX69" s="398"/>
      <c r="HQY69" s="398"/>
      <c r="HQZ69" s="398"/>
      <c r="HRA69" s="398"/>
      <c r="HRB69" s="398"/>
      <c r="HRC69" s="398"/>
      <c r="HRD69" s="398"/>
      <c r="HRE69" s="398"/>
      <c r="HRF69" s="398"/>
      <c r="HRG69" s="398"/>
      <c r="HRH69" s="398"/>
      <c r="HRI69" s="398"/>
      <c r="HRJ69" s="398"/>
      <c r="HRK69" s="398"/>
      <c r="HRL69" s="398"/>
      <c r="HRM69" s="398"/>
      <c r="HRN69" s="398"/>
      <c r="HRO69" s="398"/>
      <c r="HRP69" s="398"/>
      <c r="HRQ69" s="398"/>
      <c r="HRR69" s="398"/>
      <c r="HRS69" s="398"/>
      <c r="HRT69" s="398"/>
      <c r="HRU69" s="398"/>
      <c r="HRV69" s="398"/>
      <c r="HRW69" s="398"/>
      <c r="HRX69" s="398"/>
      <c r="HRY69" s="398"/>
      <c r="HRZ69" s="398"/>
      <c r="HSA69" s="398"/>
      <c r="HSB69" s="398"/>
      <c r="HSC69" s="398"/>
      <c r="HSD69" s="398"/>
      <c r="HSE69" s="398"/>
      <c r="HSF69" s="398"/>
      <c r="HSG69" s="398"/>
      <c r="HSH69" s="398"/>
      <c r="HSI69" s="398"/>
      <c r="HSJ69" s="398"/>
      <c r="HSK69" s="398"/>
      <c r="HSL69" s="398"/>
      <c r="HSM69" s="398"/>
      <c r="HSN69" s="398"/>
      <c r="HSO69" s="398"/>
      <c r="HSP69" s="398"/>
      <c r="HSQ69" s="398"/>
      <c r="HSR69" s="398"/>
      <c r="HSS69" s="398"/>
      <c r="HST69" s="398"/>
      <c r="HSU69" s="398"/>
      <c r="HSV69" s="398"/>
      <c r="HSW69" s="398"/>
      <c r="HSX69" s="398"/>
      <c r="HSY69" s="398"/>
      <c r="HSZ69" s="398"/>
      <c r="HTA69" s="398"/>
      <c r="HTB69" s="398"/>
      <c r="HTC69" s="398"/>
      <c r="HTD69" s="398"/>
      <c r="HTE69" s="398"/>
      <c r="HTF69" s="398"/>
      <c r="HTG69" s="398"/>
      <c r="HTH69" s="398"/>
      <c r="HTI69" s="398"/>
      <c r="HTJ69" s="398"/>
      <c r="HTK69" s="398"/>
      <c r="HTL69" s="398"/>
      <c r="HTM69" s="398"/>
      <c r="HTN69" s="398"/>
      <c r="HTO69" s="398"/>
      <c r="HTP69" s="398"/>
      <c r="HTQ69" s="398"/>
      <c r="HTR69" s="398"/>
      <c r="HTS69" s="398"/>
      <c r="HTT69" s="398"/>
      <c r="HTU69" s="398"/>
      <c r="HTV69" s="398"/>
      <c r="HTW69" s="398"/>
      <c r="HTX69" s="398"/>
      <c r="HTY69" s="398"/>
      <c r="HTZ69" s="398"/>
      <c r="HUA69" s="398"/>
      <c r="HUB69" s="398"/>
      <c r="HUC69" s="398"/>
      <c r="HUD69" s="398"/>
      <c r="HUE69" s="398"/>
      <c r="HUF69" s="398"/>
      <c r="HUG69" s="398"/>
      <c r="HUH69" s="398"/>
      <c r="HUI69" s="398"/>
      <c r="HUJ69" s="398"/>
      <c r="HUK69" s="398"/>
      <c r="HUL69" s="398"/>
      <c r="HUM69" s="398"/>
      <c r="HUN69" s="398"/>
      <c r="HUO69" s="398"/>
      <c r="HUP69" s="398"/>
      <c r="HUQ69" s="398"/>
      <c r="HUR69" s="398"/>
      <c r="HUS69" s="398"/>
      <c r="HUT69" s="398"/>
      <c r="HUU69" s="398"/>
      <c r="HUV69" s="398"/>
      <c r="HUW69" s="398"/>
      <c r="HUX69" s="398"/>
      <c r="HUY69" s="398"/>
      <c r="HUZ69" s="398"/>
      <c r="HVA69" s="398"/>
      <c r="HVB69" s="398"/>
      <c r="HVC69" s="398"/>
      <c r="HVD69" s="398"/>
      <c r="HVE69" s="398"/>
      <c r="HVF69" s="398"/>
      <c r="HVG69" s="398"/>
      <c r="HVH69" s="398"/>
      <c r="HVI69" s="398"/>
      <c r="HVJ69" s="398"/>
      <c r="HVK69" s="398"/>
      <c r="HVL69" s="398"/>
      <c r="HVM69" s="398"/>
      <c r="HVN69" s="398"/>
      <c r="HVO69" s="398"/>
      <c r="HVP69" s="398"/>
      <c r="HVQ69" s="398"/>
      <c r="HVR69" s="398"/>
      <c r="HVS69" s="398"/>
      <c r="HVT69" s="398"/>
      <c r="HVU69" s="398"/>
      <c r="HVV69" s="398"/>
      <c r="HVW69" s="398"/>
      <c r="HVX69" s="398"/>
      <c r="HVY69" s="398"/>
      <c r="HVZ69" s="398"/>
      <c r="HWA69" s="398"/>
      <c r="HWB69" s="398"/>
      <c r="HWC69" s="398"/>
      <c r="HWD69" s="398"/>
      <c r="HWE69" s="398"/>
      <c r="HWF69" s="398"/>
      <c r="HWG69" s="398"/>
      <c r="HWH69" s="398"/>
      <c r="HWI69" s="398"/>
      <c r="HWJ69" s="398"/>
      <c r="HWK69" s="398"/>
      <c r="HWL69" s="398"/>
      <c r="HWM69" s="398"/>
      <c r="HWN69" s="398"/>
      <c r="HWO69" s="398"/>
      <c r="HWP69" s="398"/>
      <c r="HWQ69" s="398"/>
      <c r="HWR69" s="398"/>
      <c r="HWS69" s="398"/>
      <c r="HWT69" s="398"/>
      <c r="HWU69" s="398"/>
      <c r="HWV69" s="398"/>
      <c r="HWW69" s="398"/>
      <c r="HWX69" s="398"/>
      <c r="HWY69" s="398"/>
      <c r="HWZ69" s="398"/>
      <c r="HXA69" s="398"/>
      <c r="HXB69" s="398"/>
      <c r="HXC69" s="398"/>
      <c r="HXD69" s="398"/>
      <c r="HXE69" s="398"/>
      <c r="HXF69" s="398"/>
      <c r="HXG69" s="398"/>
      <c r="HXH69" s="398"/>
      <c r="HXI69" s="398"/>
      <c r="HXJ69" s="398"/>
      <c r="HXK69" s="398"/>
      <c r="HXL69" s="398"/>
      <c r="HXM69" s="398"/>
      <c r="HXN69" s="398"/>
      <c r="HXO69" s="398"/>
      <c r="HXP69" s="398"/>
      <c r="HXQ69" s="398"/>
      <c r="HXR69" s="398"/>
      <c r="HXS69" s="398"/>
      <c r="HXT69" s="398"/>
      <c r="HXU69" s="398"/>
      <c r="HXV69" s="398"/>
      <c r="HXW69" s="398"/>
      <c r="HXX69" s="398"/>
      <c r="HXY69" s="398"/>
      <c r="HXZ69" s="398"/>
      <c r="HYA69" s="398"/>
      <c r="HYB69" s="398"/>
      <c r="HYC69" s="398"/>
      <c r="HYD69" s="398"/>
      <c r="HYE69" s="398"/>
      <c r="HYF69" s="398"/>
      <c r="HYG69" s="398"/>
      <c r="HYH69" s="398"/>
      <c r="HYI69" s="398"/>
      <c r="HYJ69" s="398"/>
      <c r="HYK69" s="398"/>
      <c r="HYL69" s="398"/>
      <c r="HYM69" s="398"/>
      <c r="HYN69" s="398"/>
      <c r="HYO69" s="398"/>
      <c r="HYP69" s="398"/>
      <c r="HYQ69" s="398"/>
      <c r="HYR69" s="398"/>
      <c r="HYS69" s="398"/>
      <c r="HYT69" s="398"/>
      <c r="HYU69" s="398"/>
      <c r="HYV69" s="398"/>
      <c r="HYW69" s="398"/>
      <c r="HYX69" s="398"/>
      <c r="HYY69" s="398"/>
      <c r="HYZ69" s="398"/>
      <c r="HZA69" s="398"/>
      <c r="HZB69" s="398"/>
      <c r="HZC69" s="398"/>
      <c r="HZD69" s="398"/>
      <c r="HZE69" s="398"/>
      <c r="HZF69" s="398"/>
      <c r="HZG69" s="398"/>
      <c r="HZH69" s="398"/>
      <c r="HZI69" s="398"/>
      <c r="HZJ69" s="398"/>
      <c r="HZK69" s="398"/>
      <c r="HZL69" s="398"/>
      <c r="HZM69" s="398"/>
      <c r="HZN69" s="398"/>
      <c r="HZO69" s="398"/>
      <c r="HZP69" s="398"/>
      <c r="HZQ69" s="398"/>
      <c r="HZR69" s="398"/>
      <c r="HZS69" s="398"/>
      <c r="HZT69" s="398"/>
      <c r="HZU69" s="398"/>
      <c r="HZV69" s="398"/>
      <c r="HZW69" s="398"/>
      <c r="HZX69" s="398"/>
      <c r="HZY69" s="398"/>
      <c r="HZZ69" s="398"/>
      <c r="IAA69" s="398"/>
      <c r="IAB69" s="398"/>
      <c r="IAC69" s="398"/>
      <c r="IAD69" s="398"/>
      <c r="IAE69" s="398"/>
      <c r="IAF69" s="398"/>
      <c r="IAG69" s="398"/>
      <c r="IAH69" s="398"/>
      <c r="IAI69" s="398"/>
      <c r="IAJ69" s="398"/>
      <c r="IAK69" s="398"/>
      <c r="IAL69" s="398"/>
      <c r="IAM69" s="398"/>
      <c r="IAN69" s="398"/>
      <c r="IAO69" s="398"/>
      <c r="IAP69" s="398"/>
      <c r="IAQ69" s="398"/>
      <c r="IAR69" s="398"/>
      <c r="IAS69" s="398"/>
      <c r="IAT69" s="398"/>
      <c r="IAU69" s="398"/>
      <c r="IAV69" s="398"/>
      <c r="IAW69" s="398"/>
      <c r="IAX69" s="398"/>
      <c r="IAY69" s="398"/>
      <c r="IAZ69" s="398"/>
      <c r="IBA69" s="398"/>
      <c r="IBB69" s="398"/>
      <c r="IBC69" s="398"/>
      <c r="IBD69" s="398"/>
      <c r="IBE69" s="398"/>
      <c r="IBF69" s="398"/>
      <c r="IBG69" s="398"/>
      <c r="IBH69" s="398"/>
      <c r="IBI69" s="398"/>
      <c r="IBJ69" s="398"/>
      <c r="IBK69" s="398"/>
      <c r="IBL69" s="398"/>
      <c r="IBM69" s="398"/>
      <c r="IBN69" s="398"/>
      <c r="IBO69" s="398"/>
      <c r="IBP69" s="398"/>
      <c r="IBQ69" s="398"/>
      <c r="IBR69" s="398"/>
      <c r="IBS69" s="398"/>
      <c r="IBT69" s="398"/>
      <c r="IBU69" s="398"/>
      <c r="IBV69" s="398"/>
      <c r="IBW69" s="398"/>
      <c r="IBX69" s="398"/>
      <c r="IBY69" s="398"/>
      <c r="IBZ69" s="398"/>
      <c r="ICA69" s="398"/>
      <c r="ICB69" s="398"/>
      <c r="ICC69" s="398"/>
      <c r="ICD69" s="398"/>
      <c r="ICE69" s="398"/>
      <c r="ICF69" s="398"/>
      <c r="ICG69" s="398"/>
      <c r="ICH69" s="398"/>
      <c r="ICI69" s="398"/>
      <c r="ICJ69" s="398"/>
      <c r="ICK69" s="398"/>
      <c r="ICL69" s="398"/>
      <c r="ICM69" s="398"/>
      <c r="ICN69" s="398"/>
      <c r="ICO69" s="398"/>
      <c r="ICP69" s="398"/>
      <c r="ICQ69" s="398"/>
      <c r="ICR69" s="398"/>
      <c r="ICS69" s="398"/>
      <c r="ICT69" s="398"/>
      <c r="ICU69" s="398"/>
      <c r="ICV69" s="398"/>
      <c r="ICW69" s="398"/>
      <c r="ICX69" s="398"/>
      <c r="ICY69" s="398"/>
      <c r="ICZ69" s="398"/>
      <c r="IDA69" s="398"/>
      <c r="IDB69" s="398"/>
      <c r="IDC69" s="398"/>
      <c r="IDD69" s="398"/>
      <c r="IDE69" s="398"/>
      <c r="IDF69" s="398"/>
      <c r="IDG69" s="398"/>
      <c r="IDH69" s="398"/>
      <c r="IDI69" s="398"/>
      <c r="IDJ69" s="398"/>
      <c r="IDK69" s="398"/>
      <c r="IDL69" s="398"/>
      <c r="IDM69" s="398"/>
      <c r="IDN69" s="398"/>
      <c r="IDO69" s="398"/>
      <c r="IDP69" s="398"/>
      <c r="IDQ69" s="398"/>
      <c r="IDR69" s="398"/>
      <c r="IDS69" s="398"/>
      <c r="IDT69" s="398"/>
      <c r="IDU69" s="398"/>
      <c r="IDV69" s="398"/>
      <c r="IDW69" s="398"/>
      <c r="IDX69" s="398"/>
      <c r="IDY69" s="398"/>
      <c r="IDZ69" s="398"/>
      <c r="IEA69" s="398"/>
      <c r="IEB69" s="398"/>
      <c r="IEC69" s="398"/>
      <c r="IED69" s="398"/>
      <c r="IEE69" s="398"/>
      <c r="IEF69" s="398"/>
      <c r="IEG69" s="398"/>
      <c r="IEH69" s="398"/>
      <c r="IEI69" s="398"/>
      <c r="IEJ69" s="398"/>
      <c r="IEK69" s="398"/>
      <c r="IEL69" s="398"/>
      <c r="IEM69" s="398"/>
      <c r="IEN69" s="398"/>
      <c r="IEO69" s="398"/>
      <c r="IEP69" s="398"/>
      <c r="IEQ69" s="398"/>
      <c r="IER69" s="398"/>
      <c r="IES69" s="398"/>
      <c r="IET69" s="398"/>
      <c r="IEU69" s="398"/>
      <c r="IEV69" s="398"/>
      <c r="IEW69" s="398"/>
      <c r="IEX69" s="398"/>
      <c r="IEY69" s="398"/>
      <c r="IEZ69" s="398"/>
      <c r="IFA69" s="398"/>
      <c r="IFB69" s="398"/>
      <c r="IFC69" s="398"/>
      <c r="IFD69" s="398"/>
      <c r="IFE69" s="398"/>
      <c r="IFF69" s="398"/>
      <c r="IFG69" s="398"/>
      <c r="IFH69" s="398"/>
      <c r="IFI69" s="398"/>
      <c r="IFJ69" s="398"/>
      <c r="IFK69" s="398"/>
      <c r="IFL69" s="398"/>
      <c r="IFM69" s="398"/>
      <c r="IFN69" s="398"/>
      <c r="IFO69" s="398"/>
      <c r="IFP69" s="398"/>
      <c r="IFQ69" s="398"/>
      <c r="IFR69" s="398"/>
      <c r="IFS69" s="398"/>
      <c r="IFT69" s="398"/>
      <c r="IFU69" s="398"/>
      <c r="IFV69" s="398"/>
      <c r="IFW69" s="398"/>
      <c r="IFX69" s="398"/>
      <c r="IFY69" s="398"/>
      <c r="IFZ69" s="398"/>
      <c r="IGA69" s="398"/>
      <c r="IGB69" s="398"/>
      <c r="IGC69" s="398"/>
      <c r="IGD69" s="398"/>
      <c r="IGE69" s="398"/>
      <c r="IGF69" s="398"/>
      <c r="IGG69" s="398"/>
      <c r="IGH69" s="398"/>
      <c r="IGI69" s="398"/>
      <c r="IGJ69" s="398"/>
      <c r="IGK69" s="398"/>
      <c r="IGL69" s="398"/>
      <c r="IGM69" s="398"/>
      <c r="IGN69" s="398"/>
      <c r="IGO69" s="398"/>
      <c r="IGP69" s="398"/>
      <c r="IGQ69" s="398"/>
      <c r="IGR69" s="398"/>
      <c r="IGS69" s="398"/>
      <c r="IGT69" s="398"/>
      <c r="IGU69" s="398"/>
      <c r="IGV69" s="398"/>
      <c r="IGW69" s="398"/>
      <c r="IGX69" s="398"/>
      <c r="IGY69" s="398"/>
      <c r="IGZ69" s="398"/>
      <c r="IHA69" s="398"/>
      <c r="IHB69" s="398"/>
      <c r="IHC69" s="398"/>
      <c r="IHD69" s="398"/>
      <c r="IHE69" s="398"/>
      <c r="IHF69" s="398"/>
      <c r="IHG69" s="398"/>
      <c r="IHH69" s="398"/>
      <c r="IHI69" s="398"/>
      <c r="IHJ69" s="398"/>
      <c r="IHK69" s="398"/>
      <c r="IHL69" s="398"/>
      <c r="IHM69" s="398"/>
      <c r="IHN69" s="398"/>
      <c r="IHO69" s="398"/>
      <c r="IHP69" s="398"/>
      <c r="IHQ69" s="398"/>
      <c r="IHR69" s="398"/>
      <c r="IHS69" s="398"/>
      <c r="IHT69" s="398"/>
      <c r="IHU69" s="398"/>
      <c r="IHV69" s="398"/>
      <c r="IHW69" s="398"/>
      <c r="IHX69" s="398"/>
      <c r="IHY69" s="398"/>
      <c r="IHZ69" s="398"/>
      <c r="IIA69" s="398"/>
      <c r="IIB69" s="398"/>
      <c r="IIC69" s="398"/>
      <c r="IID69" s="398"/>
      <c r="IIE69" s="398"/>
      <c r="IIF69" s="398"/>
      <c r="IIG69" s="398"/>
      <c r="IIH69" s="398"/>
      <c r="III69" s="398"/>
      <c r="IIJ69" s="398"/>
      <c r="IIK69" s="398"/>
      <c r="IIL69" s="398"/>
      <c r="IIM69" s="398"/>
      <c r="IIN69" s="398"/>
      <c r="IIO69" s="398"/>
      <c r="IIP69" s="398"/>
      <c r="IIQ69" s="398"/>
      <c r="IIR69" s="398"/>
      <c r="IIS69" s="398"/>
      <c r="IIT69" s="398"/>
      <c r="IIU69" s="398"/>
      <c r="IIV69" s="398"/>
      <c r="IIW69" s="398"/>
      <c r="IIX69" s="398"/>
      <c r="IIY69" s="398"/>
      <c r="IIZ69" s="398"/>
      <c r="IJA69" s="398"/>
      <c r="IJB69" s="398"/>
      <c r="IJC69" s="398"/>
      <c r="IJD69" s="398"/>
      <c r="IJE69" s="398"/>
      <c r="IJF69" s="398"/>
      <c r="IJG69" s="398"/>
      <c r="IJH69" s="398"/>
      <c r="IJI69" s="398"/>
      <c r="IJJ69" s="398"/>
      <c r="IJK69" s="398"/>
      <c r="IJL69" s="398"/>
      <c r="IJM69" s="398"/>
      <c r="IJN69" s="398"/>
      <c r="IJO69" s="398"/>
      <c r="IJP69" s="398"/>
      <c r="IJQ69" s="398"/>
      <c r="IJR69" s="398"/>
      <c r="IJS69" s="398"/>
      <c r="IJT69" s="398"/>
      <c r="IJU69" s="398"/>
      <c r="IJV69" s="398"/>
      <c r="IJW69" s="398"/>
      <c r="IJX69" s="398"/>
      <c r="IJY69" s="398"/>
      <c r="IJZ69" s="398"/>
      <c r="IKA69" s="398"/>
      <c r="IKB69" s="398"/>
      <c r="IKC69" s="398"/>
      <c r="IKD69" s="398"/>
      <c r="IKE69" s="398"/>
      <c r="IKF69" s="398"/>
      <c r="IKG69" s="398"/>
      <c r="IKH69" s="398"/>
      <c r="IKI69" s="398"/>
      <c r="IKJ69" s="398"/>
      <c r="IKK69" s="398"/>
      <c r="IKL69" s="398"/>
      <c r="IKM69" s="398"/>
      <c r="IKN69" s="398"/>
      <c r="IKO69" s="398"/>
      <c r="IKP69" s="398"/>
      <c r="IKQ69" s="398"/>
      <c r="IKR69" s="398"/>
      <c r="IKS69" s="398"/>
      <c r="IKT69" s="398"/>
      <c r="IKU69" s="398"/>
      <c r="IKV69" s="398"/>
      <c r="IKW69" s="398"/>
      <c r="IKX69" s="398"/>
      <c r="IKY69" s="398"/>
      <c r="IKZ69" s="398"/>
      <c r="ILA69" s="398"/>
      <c r="ILB69" s="398"/>
      <c r="ILC69" s="398"/>
      <c r="ILD69" s="398"/>
      <c r="ILE69" s="398"/>
      <c r="ILF69" s="398"/>
      <c r="ILG69" s="398"/>
      <c r="ILH69" s="398"/>
      <c r="ILI69" s="398"/>
      <c r="ILJ69" s="398"/>
      <c r="ILK69" s="398"/>
      <c r="ILL69" s="398"/>
      <c r="ILM69" s="398"/>
      <c r="ILN69" s="398"/>
      <c r="ILO69" s="398"/>
      <c r="ILP69" s="398"/>
      <c r="ILQ69" s="398"/>
      <c r="ILR69" s="398"/>
      <c r="ILS69" s="398"/>
      <c r="ILT69" s="398"/>
      <c r="ILU69" s="398"/>
      <c r="ILV69" s="398"/>
      <c r="ILW69" s="398"/>
      <c r="ILX69" s="398"/>
      <c r="ILY69" s="398"/>
      <c r="ILZ69" s="398"/>
      <c r="IMA69" s="398"/>
      <c r="IMB69" s="398"/>
      <c r="IMC69" s="398"/>
      <c r="IMD69" s="398"/>
      <c r="IME69" s="398"/>
      <c r="IMF69" s="398"/>
      <c r="IMG69" s="398"/>
      <c r="IMH69" s="398"/>
      <c r="IMI69" s="398"/>
      <c r="IMJ69" s="398"/>
      <c r="IMK69" s="398"/>
      <c r="IML69" s="398"/>
      <c r="IMM69" s="398"/>
      <c r="IMN69" s="398"/>
      <c r="IMO69" s="398"/>
      <c r="IMP69" s="398"/>
      <c r="IMQ69" s="398"/>
      <c r="IMR69" s="398"/>
      <c r="IMS69" s="398"/>
      <c r="IMT69" s="398"/>
      <c r="IMU69" s="398"/>
      <c r="IMV69" s="398"/>
      <c r="IMW69" s="398"/>
      <c r="IMX69" s="398"/>
      <c r="IMY69" s="398"/>
      <c r="IMZ69" s="398"/>
      <c r="INA69" s="398"/>
      <c r="INB69" s="398"/>
      <c r="INC69" s="398"/>
      <c r="IND69" s="398"/>
      <c r="INE69" s="398"/>
      <c r="INF69" s="398"/>
      <c r="ING69" s="398"/>
      <c r="INH69" s="398"/>
      <c r="INI69" s="398"/>
      <c r="INJ69" s="398"/>
      <c r="INK69" s="398"/>
      <c r="INL69" s="398"/>
      <c r="INM69" s="398"/>
      <c r="INN69" s="398"/>
      <c r="INO69" s="398"/>
      <c r="INP69" s="398"/>
      <c r="INQ69" s="398"/>
      <c r="INR69" s="398"/>
      <c r="INS69" s="398"/>
      <c r="INT69" s="398"/>
      <c r="INU69" s="398"/>
      <c r="INV69" s="398"/>
      <c r="INW69" s="398"/>
      <c r="INX69" s="398"/>
      <c r="INY69" s="398"/>
      <c r="INZ69" s="398"/>
      <c r="IOA69" s="398"/>
      <c r="IOB69" s="398"/>
      <c r="IOC69" s="398"/>
      <c r="IOD69" s="398"/>
      <c r="IOE69" s="398"/>
      <c r="IOF69" s="398"/>
      <c r="IOG69" s="398"/>
      <c r="IOH69" s="398"/>
      <c r="IOI69" s="398"/>
      <c r="IOJ69" s="398"/>
      <c r="IOK69" s="398"/>
      <c r="IOL69" s="398"/>
      <c r="IOM69" s="398"/>
      <c r="ION69" s="398"/>
      <c r="IOO69" s="398"/>
      <c r="IOP69" s="398"/>
      <c r="IOQ69" s="398"/>
      <c r="IOR69" s="398"/>
      <c r="IOS69" s="398"/>
      <c r="IOT69" s="398"/>
      <c r="IOU69" s="398"/>
      <c r="IOV69" s="398"/>
      <c r="IOW69" s="398"/>
      <c r="IOX69" s="398"/>
      <c r="IOY69" s="398"/>
      <c r="IOZ69" s="398"/>
      <c r="IPA69" s="398"/>
      <c r="IPB69" s="398"/>
      <c r="IPC69" s="398"/>
      <c r="IPD69" s="398"/>
      <c r="IPE69" s="398"/>
      <c r="IPF69" s="398"/>
      <c r="IPG69" s="398"/>
      <c r="IPH69" s="398"/>
      <c r="IPI69" s="398"/>
      <c r="IPJ69" s="398"/>
      <c r="IPK69" s="398"/>
      <c r="IPL69" s="398"/>
      <c r="IPM69" s="398"/>
      <c r="IPN69" s="398"/>
      <c r="IPO69" s="398"/>
      <c r="IPP69" s="398"/>
      <c r="IPQ69" s="398"/>
      <c r="IPR69" s="398"/>
      <c r="IPS69" s="398"/>
      <c r="IPT69" s="398"/>
      <c r="IPU69" s="398"/>
      <c r="IPV69" s="398"/>
      <c r="IPW69" s="398"/>
      <c r="IPX69" s="398"/>
      <c r="IPY69" s="398"/>
      <c r="IPZ69" s="398"/>
      <c r="IQA69" s="398"/>
      <c r="IQB69" s="398"/>
      <c r="IQC69" s="398"/>
      <c r="IQD69" s="398"/>
      <c r="IQE69" s="398"/>
      <c r="IQF69" s="398"/>
      <c r="IQG69" s="398"/>
      <c r="IQH69" s="398"/>
      <c r="IQI69" s="398"/>
      <c r="IQJ69" s="398"/>
      <c r="IQK69" s="398"/>
      <c r="IQL69" s="398"/>
      <c r="IQM69" s="398"/>
      <c r="IQN69" s="398"/>
      <c r="IQO69" s="398"/>
      <c r="IQP69" s="398"/>
      <c r="IQQ69" s="398"/>
      <c r="IQR69" s="398"/>
      <c r="IQS69" s="398"/>
      <c r="IQT69" s="398"/>
      <c r="IQU69" s="398"/>
      <c r="IQV69" s="398"/>
      <c r="IQW69" s="398"/>
      <c r="IQX69" s="398"/>
      <c r="IQY69" s="398"/>
      <c r="IQZ69" s="398"/>
      <c r="IRA69" s="398"/>
      <c r="IRB69" s="398"/>
      <c r="IRC69" s="398"/>
      <c r="IRD69" s="398"/>
      <c r="IRE69" s="398"/>
      <c r="IRF69" s="398"/>
      <c r="IRG69" s="398"/>
      <c r="IRH69" s="398"/>
      <c r="IRI69" s="398"/>
      <c r="IRJ69" s="398"/>
      <c r="IRK69" s="398"/>
      <c r="IRL69" s="398"/>
      <c r="IRM69" s="398"/>
      <c r="IRN69" s="398"/>
      <c r="IRO69" s="398"/>
      <c r="IRP69" s="398"/>
      <c r="IRQ69" s="398"/>
      <c r="IRR69" s="398"/>
      <c r="IRS69" s="398"/>
      <c r="IRT69" s="398"/>
      <c r="IRU69" s="398"/>
      <c r="IRV69" s="398"/>
      <c r="IRW69" s="398"/>
      <c r="IRX69" s="398"/>
      <c r="IRY69" s="398"/>
      <c r="IRZ69" s="398"/>
      <c r="ISA69" s="398"/>
      <c r="ISB69" s="398"/>
      <c r="ISC69" s="398"/>
      <c r="ISD69" s="398"/>
      <c r="ISE69" s="398"/>
      <c r="ISF69" s="398"/>
      <c r="ISG69" s="398"/>
      <c r="ISH69" s="398"/>
      <c r="ISI69" s="398"/>
      <c r="ISJ69" s="398"/>
      <c r="ISK69" s="398"/>
      <c r="ISL69" s="398"/>
      <c r="ISM69" s="398"/>
      <c r="ISN69" s="398"/>
      <c r="ISO69" s="398"/>
      <c r="ISP69" s="398"/>
      <c r="ISQ69" s="398"/>
      <c r="ISR69" s="398"/>
      <c r="ISS69" s="398"/>
      <c r="IST69" s="398"/>
      <c r="ISU69" s="398"/>
      <c r="ISV69" s="398"/>
      <c r="ISW69" s="398"/>
      <c r="ISX69" s="398"/>
      <c r="ISY69" s="398"/>
      <c r="ISZ69" s="398"/>
      <c r="ITA69" s="398"/>
      <c r="ITB69" s="398"/>
      <c r="ITC69" s="398"/>
      <c r="ITD69" s="398"/>
      <c r="ITE69" s="398"/>
      <c r="ITF69" s="398"/>
      <c r="ITG69" s="398"/>
      <c r="ITH69" s="398"/>
      <c r="ITI69" s="398"/>
      <c r="ITJ69" s="398"/>
      <c r="ITK69" s="398"/>
      <c r="ITL69" s="398"/>
      <c r="ITM69" s="398"/>
      <c r="ITN69" s="398"/>
      <c r="ITO69" s="398"/>
      <c r="ITP69" s="398"/>
      <c r="ITQ69" s="398"/>
      <c r="ITR69" s="398"/>
      <c r="ITS69" s="398"/>
      <c r="ITT69" s="398"/>
      <c r="ITU69" s="398"/>
      <c r="ITV69" s="398"/>
      <c r="ITW69" s="398"/>
      <c r="ITX69" s="398"/>
      <c r="ITY69" s="398"/>
      <c r="ITZ69" s="398"/>
      <c r="IUA69" s="398"/>
      <c r="IUB69" s="398"/>
      <c r="IUC69" s="398"/>
      <c r="IUD69" s="398"/>
      <c r="IUE69" s="398"/>
      <c r="IUF69" s="398"/>
      <c r="IUG69" s="398"/>
      <c r="IUH69" s="398"/>
      <c r="IUI69" s="398"/>
      <c r="IUJ69" s="398"/>
      <c r="IUK69" s="398"/>
      <c r="IUL69" s="398"/>
      <c r="IUM69" s="398"/>
      <c r="IUN69" s="398"/>
      <c r="IUO69" s="398"/>
      <c r="IUP69" s="398"/>
      <c r="IUQ69" s="398"/>
      <c r="IUR69" s="398"/>
      <c r="IUS69" s="398"/>
      <c r="IUT69" s="398"/>
      <c r="IUU69" s="398"/>
      <c r="IUV69" s="398"/>
      <c r="IUW69" s="398"/>
      <c r="IUX69" s="398"/>
      <c r="IUY69" s="398"/>
      <c r="IUZ69" s="398"/>
      <c r="IVA69" s="398"/>
      <c r="IVB69" s="398"/>
      <c r="IVC69" s="398"/>
      <c r="IVD69" s="398"/>
      <c r="IVE69" s="398"/>
      <c r="IVF69" s="398"/>
      <c r="IVG69" s="398"/>
      <c r="IVH69" s="398"/>
      <c r="IVI69" s="398"/>
      <c r="IVJ69" s="398"/>
      <c r="IVK69" s="398"/>
      <c r="IVL69" s="398"/>
      <c r="IVM69" s="398"/>
      <c r="IVN69" s="398"/>
      <c r="IVO69" s="398"/>
      <c r="IVP69" s="398"/>
      <c r="IVQ69" s="398"/>
      <c r="IVR69" s="398"/>
      <c r="IVS69" s="398"/>
      <c r="IVT69" s="398"/>
      <c r="IVU69" s="398"/>
      <c r="IVV69" s="398"/>
      <c r="IVW69" s="398"/>
      <c r="IVX69" s="398"/>
      <c r="IVY69" s="398"/>
      <c r="IVZ69" s="398"/>
      <c r="IWA69" s="398"/>
      <c r="IWB69" s="398"/>
      <c r="IWC69" s="398"/>
      <c r="IWD69" s="398"/>
      <c r="IWE69" s="398"/>
      <c r="IWF69" s="398"/>
      <c r="IWG69" s="398"/>
      <c r="IWH69" s="398"/>
      <c r="IWI69" s="398"/>
      <c r="IWJ69" s="398"/>
      <c r="IWK69" s="398"/>
      <c r="IWL69" s="398"/>
      <c r="IWM69" s="398"/>
      <c r="IWN69" s="398"/>
      <c r="IWO69" s="398"/>
      <c r="IWP69" s="398"/>
      <c r="IWQ69" s="398"/>
      <c r="IWR69" s="398"/>
      <c r="IWS69" s="398"/>
      <c r="IWT69" s="398"/>
      <c r="IWU69" s="398"/>
      <c r="IWV69" s="398"/>
      <c r="IWW69" s="398"/>
      <c r="IWX69" s="398"/>
      <c r="IWY69" s="398"/>
      <c r="IWZ69" s="398"/>
      <c r="IXA69" s="398"/>
      <c r="IXB69" s="398"/>
      <c r="IXC69" s="398"/>
      <c r="IXD69" s="398"/>
      <c r="IXE69" s="398"/>
      <c r="IXF69" s="398"/>
      <c r="IXG69" s="398"/>
      <c r="IXH69" s="398"/>
      <c r="IXI69" s="398"/>
      <c r="IXJ69" s="398"/>
      <c r="IXK69" s="398"/>
      <c r="IXL69" s="398"/>
      <c r="IXM69" s="398"/>
      <c r="IXN69" s="398"/>
      <c r="IXO69" s="398"/>
      <c r="IXP69" s="398"/>
      <c r="IXQ69" s="398"/>
      <c r="IXR69" s="398"/>
      <c r="IXS69" s="398"/>
      <c r="IXT69" s="398"/>
      <c r="IXU69" s="398"/>
      <c r="IXV69" s="398"/>
      <c r="IXW69" s="398"/>
      <c r="IXX69" s="398"/>
      <c r="IXY69" s="398"/>
      <c r="IXZ69" s="398"/>
      <c r="IYA69" s="398"/>
      <c r="IYB69" s="398"/>
      <c r="IYC69" s="398"/>
      <c r="IYD69" s="398"/>
      <c r="IYE69" s="398"/>
      <c r="IYF69" s="398"/>
      <c r="IYG69" s="398"/>
      <c r="IYH69" s="398"/>
      <c r="IYI69" s="398"/>
      <c r="IYJ69" s="398"/>
      <c r="IYK69" s="398"/>
      <c r="IYL69" s="398"/>
      <c r="IYM69" s="398"/>
      <c r="IYN69" s="398"/>
      <c r="IYO69" s="398"/>
      <c r="IYP69" s="398"/>
      <c r="IYQ69" s="398"/>
      <c r="IYR69" s="398"/>
      <c r="IYS69" s="398"/>
      <c r="IYT69" s="398"/>
      <c r="IYU69" s="398"/>
      <c r="IYV69" s="398"/>
      <c r="IYW69" s="398"/>
      <c r="IYX69" s="398"/>
      <c r="IYY69" s="398"/>
      <c r="IYZ69" s="398"/>
      <c r="IZA69" s="398"/>
      <c r="IZB69" s="398"/>
      <c r="IZC69" s="398"/>
      <c r="IZD69" s="398"/>
      <c r="IZE69" s="398"/>
      <c r="IZF69" s="398"/>
      <c r="IZG69" s="398"/>
      <c r="IZH69" s="398"/>
      <c r="IZI69" s="398"/>
      <c r="IZJ69" s="398"/>
      <c r="IZK69" s="398"/>
      <c r="IZL69" s="398"/>
      <c r="IZM69" s="398"/>
      <c r="IZN69" s="398"/>
      <c r="IZO69" s="398"/>
      <c r="IZP69" s="398"/>
      <c r="IZQ69" s="398"/>
      <c r="IZR69" s="398"/>
      <c r="IZS69" s="398"/>
      <c r="IZT69" s="398"/>
      <c r="IZU69" s="398"/>
      <c r="IZV69" s="398"/>
      <c r="IZW69" s="398"/>
      <c r="IZX69" s="398"/>
      <c r="IZY69" s="398"/>
      <c r="IZZ69" s="398"/>
      <c r="JAA69" s="398"/>
      <c r="JAB69" s="398"/>
      <c r="JAC69" s="398"/>
      <c r="JAD69" s="398"/>
      <c r="JAE69" s="398"/>
      <c r="JAF69" s="398"/>
      <c r="JAG69" s="398"/>
      <c r="JAH69" s="398"/>
      <c r="JAI69" s="398"/>
      <c r="JAJ69" s="398"/>
      <c r="JAK69" s="398"/>
      <c r="JAL69" s="398"/>
      <c r="JAM69" s="398"/>
      <c r="JAN69" s="398"/>
      <c r="JAO69" s="398"/>
      <c r="JAP69" s="398"/>
      <c r="JAQ69" s="398"/>
      <c r="JAR69" s="398"/>
      <c r="JAS69" s="398"/>
      <c r="JAT69" s="398"/>
      <c r="JAU69" s="398"/>
      <c r="JAV69" s="398"/>
      <c r="JAW69" s="398"/>
      <c r="JAX69" s="398"/>
      <c r="JAY69" s="398"/>
      <c r="JAZ69" s="398"/>
      <c r="JBA69" s="398"/>
      <c r="JBB69" s="398"/>
      <c r="JBC69" s="398"/>
      <c r="JBD69" s="398"/>
      <c r="JBE69" s="398"/>
      <c r="JBF69" s="398"/>
      <c r="JBG69" s="398"/>
      <c r="JBH69" s="398"/>
      <c r="JBI69" s="398"/>
      <c r="JBJ69" s="398"/>
      <c r="JBK69" s="398"/>
      <c r="JBL69" s="398"/>
      <c r="JBM69" s="398"/>
      <c r="JBN69" s="398"/>
      <c r="JBO69" s="398"/>
      <c r="JBP69" s="398"/>
      <c r="JBQ69" s="398"/>
      <c r="JBR69" s="398"/>
      <c r="JBS69" s="398"/>
      <c r="JBT69" s="398"/>
      <c r="JBU69" s="398"/>
      <c r="JBV69" s="398"/>
      <c r="JBW69" s="398"/>
      <c r="JBX69" s="398"/>
      <c r="JBY69" s="398"/>
      <c r="JBZ69" s="398"/>
      <c r="JCA69" s="398"/>
      <c r="JCB69" s="398"/>
      <c r="JCC69" s="398"/>
      <c r="JCD69" s="398"/>
      <c r="JCE69" s="398"/>
      <c r="JCF69" s="398"/>
      <c r="JCG69" s="398"/>
      <c r="JCH69" s="398"/>
      <c r="JCI69" s="398"/>
      <c r="JCJ69" s="398"/>
      <c r="JCK69" s="398"/>
      <c r="JCL69" s="398"/>
      <c r="JCM69" s="398"/>
      <c r="JCN69" s="398"/>
      <c r="JCO69" s="398"/>
      <c r="JCP69" s="398"/>
      <c r="JCQ69" s="398"/>
      <c r="JCR69" s="398"/>
      <c r="JCS69" s="398"/>
      <c r="JCT69" s="398"/>
      <c r="JCU69" s="398"/>
      <c r="JCV69" s="398"/>
      <c r="JCW69" s="398"/>
      <c r="JCX69" s="398"/>
      <c r="JCY69" s="398"/>
      <c r="JCZ69" s="398"/>
      <c r="JDA69" s="398"/>
      <c r="JDB69" s="398"/>
      <c r="JDC69" s="398"/>
      <c r="JDD69" s="398"/>
      <c r="JDE69" s="398"/>
      <c r="JDF69" s="398"/>
      <c r="JDG69" s="398"/>
      <c r="JDH69" s="398"/>
      <c r="JDI69" s="398"/>
      <c r="JDJ69" s="398"/>
      <c r="JDK69" s="398"/>
      <c r="JDL69" s="398"/>
      <c r="JDM69" s="398"/>
      <c r="JDN69" s="398"/>
      <c r="JDO69" s="398"/>
      <c r="JDP69" s="398"/>
      <c r="JDQ69" s="398"/>
      <c r="JDR69" s="398"/>
      <c r="JDS69" s="398"/>
      <c r="JDT69" s="398"/>
      <c r="JDU69" s="398"/>
      <c r="JDV69" s="398"/>
      <c r="JDW69" s="398"/>
      <c r="JDX69" s="398"/>
      <c r="JDY69" s="398"/>
      <c r="JDZ69" s="398"/>
      <c r="JEA69" s="398"/>
      <c r="JEB69" s="398"/>
      <c r="JEC69" s="398"/>
      <c r="JED69" s="398"/>
      <c r="JEE69" s="398"/>
      <c r="JEF69" s="398"/>
      <c r="JEG69" s="398"/>
      <c r="JEH69" s="398"/>
      <c r="JEI69" s="398"/>
      <c r="JEJ69" s="398"/>
      <c r="JEK69" s="398"/>
      <c r="JEL69" s="398"/>
      <c r="JEM69" s="398"/>
      <c r="JEN69" s="398"/>
      <c r="JEO69" s="398"/>
      <c r="JEP69" s="398"/>
      <c r="JEQ69" s="398"/>
      <c r="JER69" s="398"/>
      <c r="JES69" s="398"/>
      <c r="JET69" s="398"/>
      <c r="JEU69" s="398"/>
      <c r="JEV69" s="398"/>
      <c r="JEW69" s="398"/>
      <c r="JEX69" s="398"/>
      <c r="JEY69" s="398"/>
      <c r="JEZ69" s="398"/>
      <c r="JFA69" s="398"/>
      <c r="JFB69" s="398"/>
      <c r="JFC69" s="398"/>
      <c r="JFD69" s="398"/>
      <c r="JFE69" s="398"/>
      <c r="JFF69" s="398"/>
      <c r="JFG69" s="398"/>
      <c r="JFH69" s="398"/>
      <c r="JFI69" s="398"/>
      <c r="JFJ69" s="398"/>
      <c r="JFK69" s="398"/>
      <c r="JFL69" s="398"/>
      <c r="JFM69" s="398"/>
      <c r="JFN69" s="398"/>
      <c r="JFO69" s="398"/>
      <c r="JFP69" s="398"/>
      <c r="JFQ69" s="398"/>
      <c r="JFR69" s="398"/>
      <c r="JFS69" s="398"/>
      <c r="JFT69" s="398"/>
      <c r="JFU69" s="398"/>
      <c r="JFV69" s="398"/>
      <c r="JFW69" s="398"/>
      <c r="JFX69" s="398"/>
      <c r="JFY69" s="398"/>
      <c r="JFZ69" s="398"/>
      <c r="JGA69" s="398"/>
      <c r="JGB69" s="398"/>
      <c r="JGC69" s="398"/>
      <c r="JGD69" s="398"/>
      <c r="JGE69" s="398"/>
      <c r="JGF69" s="398"/>
      <c r="JGG69" s="398"/>
      <c r="JGH69" s="398"/>
      <c r="JGI69" s="398"/>
      <c r="JGJ69" s="398"/>
      <c r="JGK69" s="398"/>
      <c r="JGL69" s="398"/>
      <c r="JGM69" s="398"/>
      <c r="JGN69" s="398"/>
      <c r="JGO69" s="398"/>
      <c r="JGP69" s="398"/>
      <c r="JGQ69" s="398"/>
      <c r="JGR69" s="398"/>
      <c r="JGS69" s="398"/>
      <c r="JGT69" s="398"/>
      <c r="JGU69" s="398"/>
      <c r="JGV69" s="398"/>
      <c r="JGW69" s="398"/>
      <c r="JGX69" s="398"/>
      <c r="JGY69" s="398"/>
      <c r="JGZ69" s="398"/>
      <c r="JHA69" s="398"/>
      <c r="JHB69" s="398"/>
      <c r="JHC69" s="398"/>
      <c r="JHD69" s="398"/>
      <c r="JHE69" s="398"/>
      <c r="JHF69" s="398"/>
      <c r="JHG69" s="398"/>
      <c r="JHH69" s="398"/>
      <c r="JHI69" s="398"/>
      <c r="JHJ69" s="398"/>
      <c r="JHK69" s="398"/>
      <c r="JHL69" s="398"/>
      <c r="JHM69" s="398"/>
      <c r="JHN69" s="398"/>
      <c r="JHO69" s="398"/>
      <c r="JHP69" s="398"/>
      <c r="JHQ69" s="398"/>
      <c r="JHR69" s="398"/>
      <c r="JHS69" s="398"/>
      <c r="JHT69" s="398"/>
      <c r="JHU69" s="398"/>
      <c r="JHV69" s="398"/>
      <c r="JHW69" s="398"/>
      <c r="JHX69" s="398"/>
      <c r="JHY69" s="398"/>
      <c r="JHZ69" s="398"/>
      <c r="JIA69" s="398"/>
      <c r="JIB69" s="398"/>
      <c r="JIC69" s="398"/>
      <c r="JID69" s="398"/>
      <c r="JIE69" s="398"/>
      <c r="JIF69" s="398"/>
      <c r="JIG69" s="398"/>
      <c r="JIH69" s="398"/>
      <c r="JII69" s="398"/>
      <c r="JIJ69" s="398"/>
      <c r="JIK69" s="398"/>
      <c r="JIL69" s="398"/>
      <c r="JIM69" s="398"/>
      <c r="JIN69" s="398"/>
      <c r="JIO69" s="398"/>
      <c r="JIP69" s="398"/>
      <c r="JIQ69" s="398"/>
      <c r="JIR69" s="398"/>
      <c r="JIS69" s="398"/>
      <c r="JIT69" s="398"/>
      <c r="JIU69" s="398"/>
      <c r="JIV69" s="398"/>
      <c r="JIW69" s="398"/>
      <c r="JIX69" s="398"/>
      <c r="JIY69" s="398"/>
      <c r="JIZ69" s="398"/>
      <c r="JJA69" s="398"/>
      <c r="JJB69" s="398"/>
      <c r="JJC69" s="398"/>
      <c r="JJD69" s="398"/>
      <c r="JJE69" s="398"/>
      <c r="JJF69" s="398"/>
      <c r="JJG69" s="398"/>
      <c r="JJH69" s="398"/>
      <c r="JJI69" s="398"/>
      <c r="JJJ69" s="398"/>
      <c r="JJK69" s="398"/>
      <c r="JJL69" s="398"/>
      <c r="JJM69" s="398"/>
      <c r="JJN69" s="398"/>
      <c r="JJO69" s="398"/>
      <c r="JJP69" s="398"/>
      <c r="JJQ69" s="398"/>
      <c r="JJR69" s="398"/>
      <c r="JJS69" s="398"/>
      <c r="JJT69" s="398"/>
      <c r="JJU69" s="398"/>
      <c r="JJV69" s="398"/>
      <c r="JJW69" s="398"/>
      <c r="JJX69" s="398"/>
      <c r="JJY69" s="398"/>
      <c r="JJZ69" s="398"/>
      <c r="JKA69" s="398"/>
      <c r="JKB69" s="398"/>
      <c r="JKC69" s="398"/>
      <c r="JKD69" s="398"/>
      <c r="JKE69" s="398"/>
      <c r="JKF69" s="398"/>
      <c r="JKG69" s="398"/>
      <c r="JKH69" s="398"/>
      <c r="JKI69" s="398"/>
      <c r="JKJ69" s="398"/>
      <c r="JKK69" s="398"/>
      <c r="JKL69" s="398"/>
      <c r="JKM69" s="398"/>
      <c r="JKN69" s="398"/>
      <c r="JKO69" s="398"/>
      <c r="JKP69" s="398"/>
      <c r="JKQ69" s="398"/>
      <c r="JKR69" s="398"/>
      <c r="JKS69" s="398"/>
      <c r="JKT69" s="398"/>
      <c r="JKU69" s="398"/>
      <c r="JKV69" s="398"/>
      <c r="JKW69" s="398"/>
      <c r="JKX69" s="398"/>
      <c r="JKY69" s="398"/>
      <c r="JKZ69" s="398"/>
      <c r="JLA69" s="398"/>
      <c r="JLB69" s="398"/>
      <c r="JLC69" s="398"/>
      <c r="JLD69" s="398"/>
      <c r="JLE69" s="398"/>
      <c r="JLF69" s="398"/>
      <c r="JLG69" s="398"/>
      <c r="JLH69" s="398"/>
      <c r="JLI69" s="398"/>
      <c r="JLJ69" s="398"/>
      <c r="JLK69" s="398"/>
      <c r="JLL69" s="398"/>
      <c r="JLM69" s="398"/>
      <c r="JLN69" s="398"/>
      <c r="JLO69" s="398"/>
      <c r="JLP69" s="398"/>
      <c r="JLQ69" s="398"/>
      <c r="JLR69" s="398"/>
      <c r="JLS69" s="398"/>
      <c r="JLT69" s="398"/>
      <c r="JLU69" s="398"/>
      <c r="JLV69" s="398"/>
      <c r="JLW69" s="398"/>
      <c r="JLX69" s="398"/>
      <c r="JLY69" s="398"/>
      <c r="JLZ69" s="398"/>
      <c r="JMA69" s="398"/>
      <c r="JMB69" s="398"/>
      <c r="JMC69" s="398"/>
      <c r="JMD69" s="398"/>
      <c r="JME69" s="398"/>
      <c r="JMF69" s="398"/>
      <c r="JMG69" s="398"/>
      <c r="JMH69" s="398"/>
      <c r="JMI69" s="398"/>
      <c r="JMJ69" s="398"/>
      <c r="JMK69" s="398"/>
      <c r="JML69" s="398"/>
      <c r="JMM69" s="398"/>
      <c r="JMN69" s="398"/>
      <c r="JMO69" s="398"/>
      <c r="JMP69" s="398"/>
      <c r="JMQ69" s="398"/>
      <c r="JMR69" s="398"/>
      <c r="JMS69" s="398"/>
      <c r="JMT69" s="398"/>
      <c r="JMU69" s="398"/>
      <c r="JMV69" s="398"/>
      <c r="JMW69" s="398"/>
      <c r="JMX69" s="398"/>
      <c r="JMY69" s="398"/>
      <c r="JMZ69" s="398"/>
      <c r="JNA69" s="398"/>
      <c r="JNB69" s="398"/>
      <c r="JNC69" s="398"/>
      <c r="JND69" s="398"/>
      <c r="JNE69" s="398"/>
      <c r="JNF69" s="398"/>
      <c r="JNG69" s="398"/>
      <c r="JNH69" s="398"/>
      <c r="JNI69" s="398"/>
      <c r="JNJ69" s="398"/>
      <c r="JNK69" s="398"/>
      <c r="JNL69" s="398"/>
      <c r="JNM69" s="398"/>
      <c r="JNN69" s="398"/>
      <c r="JNO69" s="398"/>
      <c r="JNP69" s="398"/>
      <c r="JNQ69" s="398"/>
      <c r="JNR69" s="398"/>
      <c r="JNS69" s="398"/>
      <c r="JNT69" s="398"/>
      <c r="JNU69" s="398"/>
      <c r="JNV69" s="398"/>
      <c r="JNW69" s="398"/>
      <c r="JNX69" s="398"/>
      <c r="JNY69" s="398"/>
      <c r="JNZ69" s="398"/>
      <c r="JOA69" s="398"/>
      <c r="JOB69" s="398"/>
      <c r="JOC69" s="398"/>
      <c r="JOD69" s="398"/>
      <c r="JOE69" s="398"/>
      <c r="JOF69" s="398"/>
      <c r="JOG69" s="398"/>
      <c r="JOH69" s="398"/>
      <c r="JOI69" s="398"/>
      <c r="JOJ69" s="398"/>
      <c r="JOK69" s="398"/>
      <c r="JOL69" s="398"/>
      <c r="JOM69" s="398"/>
      <c r="JON69" s="398"/>
      <c r="JOO69" s="398"/>
      <c r="JOP69" s="398"/>
      <c r="JOQ69" s="398"/>
      <c r="JOR69" s="398"/>
      <c r="JOS69" s="398"/>
      <c r="JOT69" s="398"/>
      <c r="JOU69" s="398"/>
      <c r="JOV69" s="398"/>
      <c r="JOW69" s="398"/>
      <c r="JOX69" s="398"/>
      <c r="JOY69" s="398"/>
      <c r="JOZ69" s="398"/>
      <c r="JPA69" s="398"/>
      <c r="JPB69" s="398"/>
      <c r="JPC69" s="398"/>
      <c r="JPD69" s="398"/>
      <c r="JPE69" s="398"/>
      <c r="JPF69" s="398"/>
      <c r="JPG69" s="398"/>
      <c r="JPH69" s="398"/>
      <c r="JPI69" s="398"/>
      <c r="JPJ69" s="398"/>
      <c r="JPK69" s="398"/>
      <c r="JPL69" s="398"/>
      <c r="JPM69" s="398"/>
      <c r="JPN69" s="398"/>
      <c r="JPO69" s="398"/>
      <c r="JPP69" s="398"/>
      <c r="JPQ69" s="398"/>
      <c r="JPR69" s="398"/>
      <c r="JPS69" s="398"/>
      <c r="JPT69" s="398"/>
      <c r="JPU69" s="398"/>
      <c r="JPV69" s="398"/>
      <c r="JPW69" s="398"/>
      <c r="JPX69" s="398"/>
      <c r="JPY69" s="398"/>
      <c r="JPZ69" s="398"/>
      <c r="JQA69" s="398"/>
      <c r="JQB69" s="398"/>
      <c r="JQC69" s="398"/>
      <c r="JQD69" s="398"/>
      <c r="JQE69" s="398"/>
      <c r="JQF69" s="398"/>
      <c r="JQG69" s="398"/>
      <c r="JQH69" s="398"/>
      <c r="JQI69" s="398"/>
      <c r="JQJ69" s="398"/>
      <c r="JQK69" s="398"/>
      <c r="JQL69" s="398"/>
      <c r="JQM69" s="398"/>
      <c r="JQN69" s="398"/>
      <c r="JQO69" s="398"/>
      <c r="JQP69" s="398"/>
      <c r="JQQ69" s="398"/>
      <c r="JQR69" s="398"/>
      <c r="JQS69" s="398"/>
      <c r="JQT69" s="398"/>
      <c r="JQU69" s="398"/>
      <c r="JQV69" s="398"/>
      <c r="JQW69" s="398"/>
      <c r="JQX69" s="398"/>
      <c r="JQY69" s="398"/>
      <c r="JQZ69" s="398"/>
      <c r="JRA69" s="398"/>
      <c r="JRB69" s="398"/>
      <c r="JRC69" s="398"/>
      <c r="JRD69" s="398"/>
      <c r="JRE69" s="398"/>
      <c r="JRF69" s="398"/>
      <c r="JRG69" s="398"/>
      <c r="JRH69" s="398"/>
      <c r="JRI69" s="398"/>
      <c r="JRJ69" s="398"/>
      <c r="JRK69" s="398"/>
      <c r="JRL69" s="398"/>
      <c r="JRM69" s="398"/>
      <c r="JRN69" s="398"/>
      <c r="JRO69" s="398"/>
      <c r="JRP69" s="398"/>
      <c r="JRQ69" s="398"/>
      <c r="JRR69" s="398"/>
      <c r="JRS69" s="398"/>
      <c r="JRT69" s="398"/>
      <c r="JRU69" s="398"/>
      <c r="JRV69" s="398"/>
      <c r="JRW69" s="398"/>
      <c r="JRX69" s="398"/>
      <c r="JRY69" s="398"/>
      <c r="JRZ69" s="398"/>
      <c r="JSA69" s="398"/>
      <c r="JSB69" s="398"/>
      <c r="JSC69" s="398"/>
      <c r="JSD69" s="398"/>
      <c r="JSE69" s="398"/>
      <c r="JSF69" s="398"/>
      <c r="JSG69" s="398"/>
      <c r="JSH69" s="398"/>
      <c r="JSI69" s="398"/>
      <c r="JSJ69" s="398"/>
      <c r="JSK69" s="398"/>
      <c r="JSL69" s="398"/>
      <c r="JSM69" s="398"/>
      <c r="JSN69" s="398"/>
      <c r="JSO69" s="398"/>
      <c r="JSP69" s="398"/>
      <c r="JSQ69" s="398"/>
      <c r="JSR69" s="398"/>
      <c r="JSS69" s="398"/>
      <c r="JST69" s="398"/>
      <c r="JSU69" s="398"/>
      <c r="JSV69" s="398"/>
      <c r="JSW69" s="398"/>
      <c r="JSX69" s="398"/>
      <c r="JSY69" s="398"/>
      <c r="JSZ69" s="398"/>
      <c r="JTA69" s="398"/>
      <c r="JTB69" s="398"/>
      <c r="JTC69" s="398"/>
      <c r="JTD69" s="398"/>
      <c r="JTE69" s="398"/>
      <c r="JTF69" s="398"/>
      <c r="JTG69" s="398"/>
      <c r="JTH69" s="398"/>
      <c r="JTI69" s="398"/>
      <c r="JTJ69" s="398"/>
      <c r="JTK69" s="398"/>
      <c r="JTL69" s="398"/>
      <c r="JTM69" s="398"/>
      <c r="JTN69" s="398"/>
      <c r="JTO69" s="398"/>
      <c r="JTP69" s="398"/>
      <c r="JTQ69" s="398"/>
      <c r="JTR69" s="398"/>
      <c r="JTS69" s="398"/>
      <c r="JTT69" s="398"/>
      <c r="JTU69" s="398"/>
      <c r="JTV69" s="398"/>
      <c r="JTW69" s="398"/>
      <c r="JTX69" s="398"/>
      <c r="JTY69" s="398"/>
      <c r="JTZ69" s="398"/>
      <c r="JUA69" s="398"/>
      <c r="JUB69" s="398"/>
      <c r="JUC69" s="398"/>
      <c r="JUD69" s="398"/>
      <c r="JUE69" s="398"/>
      <c r="JUF69" s="398"/>
      <c r="JUG69" s="398"/>
      <c r="JUH69" s="398"/>
      <c r="JUI69" s="398"/>
      <c r="JUJ69" s="398"/>
      <c r="JUK69" s="398"/>
      <c r="JUL69" s="398"/>
      <c r="JUM69" s="398"/>
      <c r="JUN69" s="398"/>
      <c r="JUO69" s="398"/>
      <c r="JUP69" s="398"/>
      <c r="JUQ69" s="398"/>
      <c r="JUR69" s="398"/>
      <c r="JUS69" s="398"/>
      <c r="JUT69" s="398"/>
      <c r="JUU69" s="398"/>
      <c r="JUV69" s="398"/>
      <c r="JUW69" s="398"/>
      <c r="JUX69" s="398"/>
      <c r="JUY69" s="398"/>
      <c r="JUZ69" s="398"/>
      <c r="JVA69" s="398"/>
      <c r="JVB69" s="398"/>
      <c r="JVC69" s="398"/>
      <c r="JVD69" s="398"/>
      <c r="JVE69" s="398"/>
      <c r="JVF69" s="398"/>
      <c r="JVG69" s="398"/>
      <c r="JVH69" s="398"/>
      <c r="JVI69" s="398"/>
      <c r="JVJ69" s="398"/>
      <c r="JVK69" s="398"/>
      <c r="JVL69" s="398"/>
      <c r="JVM69" s="398"/>
      <c r="JVN69" s="398"/>
      <c r="JVO69" s="398"/>
      <c r="JVP69" s="398"/>
      <c r="JVQ69" s="398"/>
      <c r="JVR69" s="398"/>
      <c r="JVS69" s="398"/>
      <c r="JVT69" s="398"/>
      <c r="JVU69" s="398"/>
      <c r="JVV69" s="398"/>
      <c r="JVW69" s="398"/>
      <c r="JVX69" s="398"/>
      <c r="JVY69" s="398"/>
      <c r="JVZ69" s="398"/>
      <c r="JWA69" s="398"/>
      <c r="JWB69" s="398"/>
      <c r="JWC69" s="398"/>
      <c r="JWD69" s="398"/>
      <c r="JWE69" s="398"/>
      <c r="JWF69" s="398"/>
      <c r="JWG69" s="398"/>
      <c r="JWH69" s="398"/>
      <c r="JWI69" s="398"/>
      <c r="JWJ69" s="398"/>
      <c r="JWK69" s="398"/>
      <c r="JWL69" s="398"/>
      <c r="JWM69" s="398"/>
      <c r="JWN69" s="398"/>
      <c r="JWO69" s="398"/>
      <c r="JWP69" s="398"/>
      <c r="JWQ69" s="398"/>
      <c r="JWR69" s="398"/>
      <c r="JWS69" s="398"/>
      <c r="JWT69" s="398"/>
      <c r="JWU69" s="398"/>
      <c r="JWV69" s="398"/>
      <c r="JWW69" s="398"/>
      <c r="JWX69" s="398"/>
      <c r="JWY69" s="398"/>
      <c r="JWZ69" s="398"/>
      <c r="JXA69" s="398"/>
      <c r="JXB69" s="398"/>
      <c r="JXC69" s="398"/>
      <c r="JXD69" s="398"/>
      <c r="JXE69" s="398"/>
      <c r="JXF69" s="398"/>
      <c r="JXG69" s="398"/>
      <c r="JXH69" s="398"/>
      <c r="JXI69" s="398"/>
      <c r="JXJ69" s="398"/>
      <c r="JXK69" s="398"/>
      <c r="JXL69" s="398"/>
      <c r="JXM69" s="398"/>
      <c r="JXN69" s="398"/>
      <c r="JXO69" s="398"/>
      <c r="JXP69" s="398"/>
      <c r="JXQ69" s="398"/>
      <c r="JXR69" s="398"/>
      <c r="JXS69" s="398"/>
      <c r="JXT69" s="398"/>
      <c r="JXU69" s="398"/>
      <c r="JXV69" s="398"/>
      <c r="JXW69" s="398"/>
      <c r="JXX69" s="398"/>
      <c r="JXY69" s="398"/>
      <c r="JXZ69" s="398"/>
      <c r="JYA69" s="398"/>
      <c r="JYB69" s="398"/>
      <c r="JYC69" s="398"/>
      <c r="JYD69" s="398"/>
      <c r="JYE69" s="398"/>
      <c r="JYF69" s="398"/>
      <c r="JYG69" s="398"/>
      <c r="JYH69" s="398"/>
      <c r="JYI69" s="398"/>
      <c r="JYJ69" s="398"/>
      <c r="JYK69" s="398"/>
      <c r="JYL69" s="398"/>
      <c r="JYM69" s="398"/>
      <c r="JYN69" s="398"/>
      <c r="JYO69" s="398"/>
      <c r="JYP69" s="398"/>
      <c r="JYQ69" s="398"/>
      <c r="JYR69" s="398"/>
      <c r="JYS69" s="398"/>
      <c r="JYT69" s="398"/>
      <c r="JYU69" s="398"/>
      <c r="JYV69" s="398"/>
      <c r="JYW69" s="398"/>
      <c r="JYX69" s="398"/>
      <c r="JYY69" s="398"/>
      <c r="JYZ69" s="398"/>
      <c r="JZA69" s="398"/>
      <c r="JZB69" s="398"/>
      <c r="JZC69" s="398"/>
      <c r="JZD69" s="398"/>
      <c r="JZE69" s="398"/>
      <c r="JZF69" s="398"/>
      <c r="JZG69" s="398"/>
      <c r="JZH69" s="398"/>
      <c r="JZI69" s="398"/>
      <c r="JZJ69" s="398"/>
      <c r="JZK69" s="398"/>
      <c r="JZL69" s="398"/>
      <c r="JZM69" s="398"/>
      <c r="JZN69" s="398"/>
      <c r="JZO69" s="398"/>
      <c r="JZP69" s="398"/>
      <c r="JZQ69" s="398"/>
      <c r="JZR69" s="398"/>
      <c r="JZS69" s="398"/>
      <c r="JZT69" s="398"/>
      <c r="JZU69" s="398"/>
      <c r="JZV69" s="398"/>
      <c r="JZW69" s="398"/>
      <c r="JZX69" s="398"/>
      <c r="JZY69" s="398"/>
      <c r="JZZ69" s="398"/>
      <c r="KAA69" s="398"/>
      <c r="KAB69" s="398"/>
      <c r="KAC69" s="398"/>
      <c r="KAD69" s="398"/>
      <c r="KAE69" s="398"/>
      <c r="KAF69" s="398"/>
      <c r="KAG69" s="398"/>
      <c r="KAH69" s="398"/>
      <c r="KAI69" s="398"/>
      <c r="KAJ69" s="398"/>
      <c r="KAK69" s="398"/>
      <c r="KAL69" s="398"/>
      <c r="KAM69" s="398"/>
      <c r="KAN69" s="398"/>
      <c r="KAO69" s="398"/>
      <c r="KAP69" s="398"/>
      <c r="KAQ69" s="398"/>
      <c r="KAR69" s="398"/>
      <c r="KAS69" s="398"/>
      <c r="KAT69" s="398"/>
      <c r="KAU69" s="398"/>
      <c r="KAV69" s="398"/>
      <c r="KAW69" s="398"/>
      <c r="KAX69" s="398"/>
      <c r="KAY69" s="398"/>
      <c r="KAZ69" s="398"/>
      <c r="KBA69" s="398"/>
      <c r="KBB69" s="398"/>
      <c r="KBC69" s="398"/>
      <c r="KBD69" s="398"/>
      <c r="KBE69" s="398"/>
      <c r="KBF69" s="398"/>
      <c r="KBG69" s="398"/>
      <c r="KBH69" s="398"/>
      <c r="KBI69" s="398"/>
      <c r="KBJ69" s="398"/>
      <c r="KBK69" s="398"/>
      <c r="KBL69" s="398"/>
      <c r="KBM69" s="398"/>
      <c r="KBN69" s="398"/>
      <c r="KBO69" s="398"/>
      <c r="KBP69" s="398"/>
      <c r="KBQ69" s="398"/>
      <c r="KBR69" s="398"/>
      <c r="KBS69" s="398"/>
      <c r="KBT69" s="398"/>
      <c r="KBU69" s="398"/>
      <c r="KBV69" s="398"/>
      <c r="KBW69" s="398"/>
      <c r="KBX69" s="398"/>
      <c r="KBY69" s="398"/>
      <c r="KBZ69" s="398"/>
      <c r="KCA69" s="398"/>
      <c r="KCB69" s="398"/>
      <c r="KCC69" s="398"/>
      <c r="KCD69" s="398"/>
      <c r="KCE69" s="398"/>
      <c r="KCF69" s="398"/>
      <c r="KCG69" s="398"/>
      <c r="KCH69" s="398"/>
      <c r="KCI69" s="398"/>
      <c r="KCJ69" s="398"/>
      <c r="KCK69" s="398"/>
      <c r="KCL69" s="398"/>
      <c r="KCM69" s="398"/>
      <c r="KCN69" s="398"/>
      <c r="KCO69" s="398"/>
      <c r="KCP69" s="398"/>
      <c r="KCQ69" s="398"/>
      <c r="KCR69" s="398"/>
      <c r="KCS69" s="398"/>
      <c r="KCT69" s="398"/>
      <c r="KCU69" s="398"/>
      <c r="KCV69" s="398"/>
      <c r="KCW69" s="398"/>
      <c r="KCX69" s="398"/>
      <c r="KCY69" s="398"/>
      <c r="KCZ69" s="398"/>
      <c r="KDA69" s="398"/>
      <c r="KDB69" s="398"/>
      <c r="KDC69" s="398"/>
      <c r="KDD69" s="398"/>
      <c r="KDE69" s="398"/>
      <c r="KDF69" s="398"/>
      <c r="KDG69" s="398"/>
      <c r="KDH69" s="398"/>
      <c r="KDI69" s="398"/>
      <c r="KDJ69" s="398"/>
      <c r="KDK69" s="398"/>
      <c r="KDL69" s="398"/>
      <c r="KDM69" s="398"/>
      <c r="KDN69" s="398"/>
      <c r="KDO69" s="398"/>
      <c r="KDP69" s="398"/>
      <c r="KDQ69" s="398"/>
      <c r="KDR69" s="398"/>
      <c r="KDS69" s="398"/>
      <c r="KDT69" s="398"/>
      <c r="KDU69" s="398"/>
      <c r="KDV69" s="398"/>
      <c r="KDW69" s="398"/>
      <c r="KDX69" s="398"/>
      <c r="KDY69" s="398"/>
      <c r="KDZ69" s="398"/>
      <c r="KEA69" s="398"/>
      <c r="KEB69" s="398"/>
      <c r="KEC69" s="398"/>
      <c r="KED69" s="398"/>
      <c r="KEE69" s="398"/>
      <c r="KEF69" s="398"/>
      <c r="KEG69" s="398"/>
      <c r="KEH69" s="398"/>
      <c r="KEI69" s="398"/>
      <c r="KEJ69" s="398"/>
      <c r="KEK69" s="398"/>
      <c r="KEL69" s="398"/>
      <c r="KEM69" s="398"/>
      <c r="KEN69" s="398"/>
      <c r="KEO69" s="398"/>
      <c r="KEP69" s="398"/>
      <c r="KEQ69" s="398"/>
      <c r="KER69" s="398"/>
      <c r="KES69" s="398"/>
      <c r="KET69" s="398"/>
      <c r="KEU69" s="398"/>
      <c r="KEV69" s="398"/>
      <c r="KEW69" s="398"/>
      <c r="KEX69" s="398"/>
      <c r="KEY69" s="398"/>
      <c r="KEZ69" s="398"/>
      <c r="KFA69" s="398"/>
      <c r="KFB69" s="398"/>
      <c r="KFC69" s="398"/>
      <c r="KFD69" s="398"/>
      <c r="KFE69" s="398"/>
      <c r="KFF69" s="398"/>
      <c r="KFG69" s="398"/>
      <c r="KFH69" s="398"/>
      <c r="KFI69" s="398"/>
      <c r="KFJ69" s="398"/>
      <c r="KFK69" s="398"/>
      <c r="KFL69" s="398"/>
      <c r="KFM69" s="398"/>
      <c r="KFN69" s="398"/>
      <c r="KFO69" s="398"/>
      <c r="KFP69" s="398"/>
      <c r="KFQ69" s="398"/>
      <c r="KFR69" s="398"/>
      <c r="KFS69" s="398"/>
      <c r="KFT69" s="398"/>
      <c r="KFU69" s="398"/>
      <c r="KFV69" s="398"/>
      <c r="KFW69" s="398"/>
      <c r="KFX69" s="398"/>
      <c r="KFY69" s="398"/>
      <c r="KFZ69" s="398"/>
      <c r="KGA69" s="398"/>
      <c r="KGB69" s="398"/>
      <c r="KGC69" s="398"/>
      <c r="KGD69" s="398"/>
      <c r="KGE69" s="398"/>
      <c r="KGF69" s="398"/>
      <c r="KGG69" s="398"/>
      <c r="KGH69" s="398"/>
      <c r="KGI69" s="398"/>
      <c r="KGJ69" s="398"/>
      <c r="KGK69" s="398"/>
      <c r="KGL69" s="398"/>
      <c r="KGM69" s="398"/>
      <c r="KGN69" s="398"/>
      <c r="KGO69" s="398"/>
      <c r="KGP69" s="398"/>
      <c r="KGQ69" s="398"/>
      <c r="KGR69" s="398"/>
      <c r="KGS69" s="398"/>
      <c r="KGT69" s="398"/>
      <c r="KGU69" s="398"/>
      <c r="KGV69" s="398"/>
      <c r="KGW69" s="398"/>
      <c r="KGX69" s="398"/>
      <c r="KGY69" s="398"/>
      <c r="KGZ69" s="398"/>
      <c r="KHA69" s="398"/>
      <c r="KHB69" s="398"/>
      <c r="KHC69" s="398"/>
      <c r="KHD69" s="398"/>
      <c r="KHE69" s="398"/>
      <c r="KHF69" s="398"/>
      <c r="KHG69" s="398"/>
      <c r="KHH69" s="398"/>
      <c r="KHI69" s="398"/>
      <c r="KHJ69" s="398"/>
      <c r="KHK69" s="398"/>
      <c r="KHL69" s="398"/>
      <c r="KHM69" s="398"/>
      <c r="KHN69" s="398"/>
      <c r="KHO69" s="398"/>
      <c r="KHP69" s="398"/>
      <c r="KHQ69" s="398"/>
      <c r="KHR69" s="398"/>
      <c r="KHS69" s="398"/>
      <c r="KHT69" s="398"/>
      <c r="KHU69" s="398"/>
      <c r="KHV69" s="398"/>
      <c r="KHW69" s="398"/>
      <c r="KHX69" s="398"/>
      <c r="KHY69" s="398"/>
      <c r="KHZ69" s="398"/>
      <c r="KIA69" s="398"/>
      <c r="KIB69" s="398"/>
      <c r="KIC69" s="398"/>
      <c r="KID69" s="398"/>
      <c r="KIE69" s="398"/>
      <c r="KIF69" s="398"/>
      <c r="KIG69" s="398"/>
      <c r="KIH69" s="398"/>
      <c r="KII69" s="398"/>
      <c r="KIJ69" s="398"/>
      <c r="KIK69" s="398"/>
      <c r="KIL69" s="398"/>
      <c r="KIM69" s="398"/>
      <c r="KIN69" s="398"/>
      <c r="KIO69" s="398"/>
      <c r="KIP69" s="398"/>
      <c r="KIQ69" s="398"/>
      <c r="KIR69" s="398"/>
      <c r="KIS69" s="398"/>
      <c r="KIT69" s="398"/>
      <c r="KIU69" s="398"/>
      <c r="KIV69" s="398"/>
      <c r="KIW69" s="398"/>
      <c r="KIX69" s="398"/>
      <c r="KIY69" s="398"/>
      <c r="KIZ69" s="398"/>
      <c r="KJA69" s="398"/>
      <c r="KJB69" s="398"/>
      <c r="KJC69" s="398"/>
      <c r="KJD69" s="398"/>
      <c r="KJE69" s="398"/>
      <c r="KJF69" s="398"/>
      <c r="KJG69" s="398"/>
      <c r="KJH69" s="398"/>
      <c r="KJI69" s="398"/>
      <c r="KJJ69" s="398"/>
      <c r="KJK69" s="398"/>
      <c r="KJL69" s="398"/>
      <c r="KJM69" s="398"/>
      <c r="KJN69" s="398"/>
      <c r="KJO69" s="398"/>
      <c r="KJP69" s="398"/>
      <c r="KJQ69" s="398"/>
      <c r="KJR69" s="398"/>
      <c r="KJS69" s="398"/>
      <c r="KJT69" s="398"/>
      <c r="KJU69" s="398"/>
      <c r="KJV69" s="398"/>
      <c r="KJW69" s="398"/>
      <c r="KJX69" s="398"/>
      <c r="KJY69" s="398"/>
      <c r="KJZ69" s="398"/>
      <c r="KKA69" s="398"/>
      <c r="KKB69" s="398"/>
      <c r="KKC69" s="398"/>
      <c r="KKD69" s="398"/>
      <c r="KKE69" s="398"/>
      <c r="KKF69" s="398"/>
      <c r="KKG69" s="398"/>
      <c r="KKH69" s="398"/>
      <c r="KKI69" s="398"/>
      <c r="KKJ69" s="398"/>
      <c r="KKK69" s="398"/>
      <c r="KKL69" s="398"/>
      <c r="KKM69" s="398"/>
      <c r="KKN69" s="398"/>
      <c r="KKO69" s="398"/>
      <c r="KKP69" s="398"/>
      <c r="KKQ69" s="398"/>
      <c r="KKR69" s="398"/>
      <c r="KKS69" s="398"/>
      <c r="KKT69" s="398"/>
      <c r="KKU69" s="398"/>
      <c r="KKV69" s="398"/>
      <c r="KKW69" s="398"/>
      <c r="KKX69" s="398"/>
      <c r="KKY69" s="398"/>
      <c r="KKZ69" s="398"/>
      <c r="KLA69" s="398"/>
      <c r="KLB69" s="398"/>
      <c r="KLC69" s="398"/>
      <c r="KLD69" s="398"/>
      <c r="KLE69" s="398"/>
      <c r="KLF69" s="398"/>
      <c r="KLG69" s="398"/>
      <c r="KLH69" s="398"/>
      <c r="KLI69" s="398"/>
      <c r="KLJ69" s="398"/>
      <c r="KLK69" s="398"/>
      <c r="KLL69" s="398"/>
      <c r="KLM69" s="398"/>
      <c r="KLN69" s="398"/>
      <c r="KLO69" s="398"/>
      <c r="KLP69" s="398"/>
      <c r="KLQ69" s="398"/>
      <c r="KLR69" s="398"/>
      <c r="KLS69" s="398"/>
      <c r="KLT69" s="398"/>
      <c r="KLU69" s="398"/>
      <c r="KLV69" s="398"/>
      <c r="KLW69" s="398"/>
      <c r="KLX69" s="398"/>
      <c r="KLY69" s="398"/>
      <c r="KLZ69" s="398"/>
      <c r="KMA69" s="398"/>
      <c r="KMB69" s="398"/>
      <c r="KMC69" s="398"/>
      <c r="KMD69" s="398"/>
      <c r="KME69" s="398"/>
      <c r="KMF69" s="398"/>
      <c r="KMG69" s="398"/>
      <c r="KMH69" s="398"/>
      <c r="KMI69" s="398"/>
      <c r="KMJ69" s="398"/>
      <c r="KMK69" s="398"/>
      <c r="KML69" s="398"/>
      <c r="KMM69" s="398"/>
      <c r="KMN69" s="398"/>
      <c r="KMO69" s="398"/>
      <c r="KMP69" s="398"/>
      <c r="KMQ69" s="398"/>
      <c r="KMR69" s="398"/>
      <c r="KMS69" s="398"/>
      <c r="KMT69" s="398"/>
      <c r="KMU69" s="398"/>
      <c r="KMV69" s="398"/>
      <c r="KMW69" s="398"/>
      <c r="KMX69" s="398"/>
      <c r="KMY69" s="398"/>
      <c r="KMZ69" s="398"/>
      <c r="KNA69" s="398"/>
      <c r="KNB69" s="398"/>
      <c r="KNC69" s="398"/>
      <c r="KND69" s="398"/>
      <c r="KNE69" s="398"/>
      <c r="KNF69" s="398"/>
      <c r="KNG69" s="398"/>
      <c r="KNH69" s="398"/>
      <c r="KNI69" s="398"/>
      <c r="KNJ69" s="398"/>
      <c r="KNK69" s="398"/>
      <c r="KNL69" s="398"/>
      <c r="KNM69" s="398"/>
      <c r="KNN69" s="398"/>
      <c r="KNO69" s="398"/>
      <c r="KNP69" s="398"/>
      <c r="KNQ69" s="398"/>
      <c r="KNR69" s="398"/>
      <c r="KNS69" s="398"/>
      <c r="KNT69" s="398"/>
      <c r="KNU69" s="398"/>
      <c r="KNV69" s="398"/>
      <c r="KNW69" s="398"/>
      <c r="KNX69" s="398"/>
      <c r="KNY69" s="398"/>
      <c r="KNZ69" s="398"/>
      <c r="KOA69" s="398"/>
      <c r="KOB69" s="398"/>
      <c r="KOC69" s="398"/>
      <c r="KOD69" s="398"/>
      <c r="KOE69" s="398"/>
      <c r="KOF69" s="398"/>
      <c r="KOG69" s="398"/>
      <c r="KOH69" s="398"/>
      <c r="KOI69" s="398"/>
      <c r="KOJ69" s="398"/>
      <c r="KOK69" s="398"/>
      <c r="KOL69" s="398"/>
      <c r="KOM69" s="398"/>
      <c r="KON69" s="398"/>
      <c r="KOO69" s="398"/>
      <c r="KOP69" s="398"/>
      <c r="KOQ69" s="398"/>
      <c r="KOR69" s="398"/>
      <c r="KOS69" s="398"/>
      <c r="KOT69" s="398"/>
      <c r="KOU69" s="398"/>
      <c r="KOV69" s="398"/>
      <c r="KOW69" s="398"/>
      <c r="KOX69" s="398"/>
      <c r="KOY69" s="398"/>
      <c r="KOZ69" s="398"/>
      <c r="KPA69" s="398"/>
      <c r="KPB69" s="398"/>
      <c r="KPC69" s="398"/>
      <c r="KPD69" s="398"/>
      <c r="KPE69" s="398"/>
      <c r="KPF69" s="398"/>
      <c r="KPG69" s="398"/>
      <c r="KPH69" s="398"/>
      <c r="KPI69" s="398"/>
      <c r="KPJ69" s="398"/>
      <c r="KPK69" s="398"/>
      <c r="KPL69" s="398"/>
      <c r="KPM69" s="398"/>
      <c r="KPN69" s="398"/>
      <c r="KPO69" s="398"/>
      <c r="KPP69" s="398"/>
      <c r="KPQ69" s="398"/>
      <c r="KPR69" s="398"/>
      <c r="KPS69" s="398"/>
      <c r="KPT69" s="398"/>
      <c r="KPU69" s="398"/>
      <c r="KPV69" s="398"/>
      <c r="KPW69" s="398"/>
      <c r="KPX69" s="398"/>
      <c r="KPY69" s="398"/>
      <c r="KPZ69" s="398"/>
      <c r="KQA69" s="398"/>
      <c r="KQB69" s="398"/>
      <c r="KQC69" s="398"/>
      <c r="KQD69" s="398"/>
      <c r="KQE69" s="398"/>
      <c r="KQF69" s="398"/>
      <c r="KQG69" s="398"/>
      <c r="KQH69" s="398"/>
      <c r="KQI69" s="398"/>
      <c r="KQJ69" s="398"/>
      <c r="KQK69" s="398"/>
      <c r="KQL69" s="398"/>
      <c r="KQM69" s="398"/>
      <c r="KQN69" s="398"/>
      <c r="KQO69" s="398"/>
      <c r="KQP69" s="398"/>
      <c r="KQQ69" s="398"/>
      <c r="KQR69" s="398"/>
      <c r="KQS69" s="398"/>
      <c r="KQT69" s="398"/>
      <c r="KQU69" s="398"/>
      <c r="KQV69" s="398"/>
      <c r="KQW69" s="398"/>
      <c r="KQX69" s="398"/>
      <c r="KQY69" s="398"/>
      <c r="KQZ69" s="398"/>
      <c r="KRA69" s="398"/>
      <c r="KRB69" s="398"/>
      <c r="KRC69" s="398"/>
      <c r="KRD69" s="398"/>
      <c r="KRE69" s="398"/>
      <c r="KRF69" s="398"/>
      <c r="KRG69" s="398"/>
      <c r="KRH69" s="398"/>
      <c r="KRI69" s="398"/>
      <c r="KRJ69" s="398"/>
      <c r="KRK69" s="398"/>
      <c r="KRL69" s="398"/>
      <c r="KRM69" s="398"/>
      <c r="KRN69" s="398"/>
      <c r="KRO69" s="398"/>
      <c r="KRP69" s="398"/>
      <c r="KRQ69" s="398"/>
      <c r="KRR69" s="398"/>
      <c r="KRS69" s="398"/>
      <c r="KRT69" s="398"/>
      <c r="KRU69" s="398"/>
      <c r="KRV69" s="398"/>
      <c r="KRW69" s="398"/>
      <c r="KRX69" s="398"/>
      <c r="KRY69" s="398"/>
      <c r="KRZ69" s="398"/>
      <c r="KSA69" s="398"/>
      <c r="KSB69" s="398"/>
      <c r="KSC69" s="398"/>
      <c r="KSD69" s="398"/>
      <c r="KSE69" s="398"/>
      <c r="KSF69" s="398"/>
      <c r="KSG69" s="398"/>
      <c r="KSH69" s="398"/>
      <c r="KSI69" s="398"/>
      <c r="KSJ69" s="398"/>
      <c r="KSK69" s="398"/>
      <c r="KSL69" s="398"/>
      <c r="KSM69" s="398"/>
      <c r="KSN69" s="398"/>
      <c r="KSO69" s="398"/>
      <c r="KSP69" s="398"/>
      <c r="KSQ69" s="398"/>
      <c r="KSR69" s="398"/>
      <c r="KSS69" s="398"/>
      <c r="KST69" s="398"/>
      <c r="KSU69" s="398"/>
      <c r="KSV69" s="398"/>
      <c r="KSW69" s="398"/>
      <c r="KSX69" s="398"/>
      <c r="KSY69" s="398"/>
      <c r="KSZ69" s="398"/>
      <c r="KTA69" s="398"/>
      <c r="KTB69" s="398"/>
      <c r="KTC69" s="398"/>
      <c r="KTD69" s="398"/>
      <c r="KTE69" s="398"/>
      <c r="KTF69" s="398"/>
      <c r="KTG69" s="398"/>
      <c r="KTH69" s="398"/>
      <c r="KTI69" s="398"/>
      <c r="KTJ69" s="398"/>
      <c r="KTK69" s="398"/>
      <c r="KTL69" s="398"/>
      <c r="KTM69" s="398"/>
      <c r="KTN69" s="398"/>
      <c r="KTO69" s="398"/>
      <c r="KTP69" s="398"/>
      <c r="KTQ69" s="398"/>
      <c r="KTR69" s="398"/>
      <c r="KTS69" s="398"/>
      <c r="KTT69" s="398"/>
      <c r="KTU69" s="398"/>
      <c r="KTV69" s="398"/>
      <c r="KTW69" s="398"/>
      <c r="KTX69" s="398"/>
      <c r="KTY69" s="398"/>
      <c r="KTZ69" s="398"/>
      <c r="KUA69" s="398"/>
      <c r="KUB69" s="398"/>
      <c r="KUC69" s="398"/>
      <c r="KUD69" s="398"/>
      <c r="KUE69" s="398"/>
      <c r="KUF69" s="398"/>
      <c r="KUG69" s="398"/>
      <c r="KUH69" s="398"/>
      <c r="KUI69" s="398"/>
      <c r="KUJ69" s="398"/>
      <c r="KUK69" s="398"/>
      <c r="KUL69" s="398"/>
      <c r="KUM69" s="398"/>
      <c r="KUN69" s="398"/>
      <c r="KUO69" s="398"/>
      <c r="KUP69" s="398"/>
      <c r="KUQ69" s="398"/>
      <c r="KUR69" s="398"/>
      <c r="KUS69" s="398"/>
      <c r="KUT69" s="398"/>
      <c r="KUU69" s="398"/>
      <c r="KUV69" s="398"/>
      <c r="KUW69" s="398"/>
      <c r="KUX69" s="398"/>
      <c r="KUY69" s="398"/>
      <c r="KUZ69" s="398"/>
      <c r="KVA69" s="398"/>
      <c r="KVB69" s="398"/>
      <c r="KVC69" s="398"/>
      <c r="KVD69" s="398"/>
      <c r="KVE69" s="398"/>
      <c r="KVF69" s="398"/>
      <c r="KVG69" s="398"/>
      <c r="KVH69" s="398"/>
      <c r="KVI69" s="398"/>
      <c r="KVJ69" s="398"/>
      <c r="KVK69" s="398"/>
      <c r="KVL69" s="398"/>
      <c r="KVM69" s="398"/>
      <c r="KVN69" s="398"/>
      <c r="KVO69" s="398"/>
      <c r="KVP69" s="398"/>
      <c r="KVQ69" s="398"/>
      <c r="KVR69" s="398"/>
      <c r="KVS69" s="398"/>
      <c r="KVT69" s="398"/>
      <c r="KVU69" s="398"/>
      <c r="KVV69" s="398"/>
      <c r="KVW69" s="398"/>
      <c r="KVX69" s="398"/>
      <c r="KVY69" s="398"/>
      <c r="KVZ69" s="398"/>
      <c r="KWA69" s="398"/>
      <c r="KWB69" s="398"/>
      <c r="KWC69" s="398"/>
      <c r="KWD69" s="398"/>
      <c r="KWE69" s="398"/>
      <c r="KWF69" s="398"/>
      <c r="KWG69" s="398"/>
      <c r="KWH69" s="398"/>
      <c r="KWI69" s="398"/>
      <c r="KWJ69" s="398"/>
      <c r="KWK69" s="398"/>
      <c r="KWL69" s="398"/>
      <c r="KWM69" s="398"/>
      <c r="KWN69" s="398"/>
      <c r="KWO69" s="398"/>
      <c r="KWP69" s="398"/>
      <c r="KWQ69" s="398"/>
      <c r="KWR69" s="398"/>
      <c r="KWS69" s="398"/>
      <c r="KWT69" s="398"/>
      <c r="KWU69" s="398"/>
      <c r="KWV69" s="398"/>
      <c r="KWW69" s="398"/>
      <c r="KWX69" s="398"/>
      <c r="KWY69" s="398"/>
      <c r="KWZ69" s="398"/>
      <c r="KXA69" s="398"/>
      <c r="KXB69" s="398"/>
      <c r="KXC69" s="398"/>
      <c r="KXD69" s="398"/>
      <c r="KXE69" s="398"/>
      <c r="KXF69" s="398"/>
      <c r="KXG69" s="398"/>
      <c r="KXH69" s="398"/>
      <c r="KXI69" s="398"/>
      <c r="KXJ69" s="398"/>
      <c r="KXK69" s="398"/>
      <c r="KXL69" s="398"/>
      <c r="KXM69" s="398"/>
      <c r="KXN69" s="398"/>
      <c r="KXO69" s="398"/>
      <c r="KXP69" s="398"/>
      <c r="KXQ69" s="398"/>
      <c r="KXR69" s="398"/>
      <c r="KXS69" s="398"/>
      <c r="KXT69" s="398"/>
      <c r="KXU69" s="398"/>
      <c r="KXV69" s="398"/>
      <c r="KXW69" s="398"/>
      <c r="KXX69" s="398"/>
      <c r="KXY69" s="398"/>
      <c r="KXZ69" s="398"/>
      <c r="KYA69" s="398"/>
      <c r="KYB69" s="398"/>
      <c r="KYC69" s="398"/>
      <c r="KYD69" s="398"/>
      <c r="KYE69" s="398"/>
      <c r="KYF69" s="398"/>
      <c r="KYG69" s="398"/>
      <c r="KYH69" s="398"/>
      <c r="KYI69" s="398"/>
      <c r="KYJ69" s="398"/>
      <c r="KYK69" s="398"/>
      <c r="KYL69" s="398"/>
      <c r="KYM69" s="398"/>
      <c r="KYN69" s="398"/>
      <c r="KYO69" s="398"/>
      <c r="KYP69" s="398"/>
      <c r="KYQ69" s="398"/>
      <c r="KYR69" s="398"/>
      <c r="KYS69" s="398"/>
      <c r="KYT69" s="398"/>
      <c r="KYU69" s="398"/>
      <c r="KYV69" s="398"/>
      <c r="KYW69" s="398"/>
      <c r="KYX69" s="398"/>
      <c r="KYY69" s="398"/>
      <c r="KYZ69" s="398"/>
      <c r="KZA69" s="398"/>
      <c r="KZB69" s="398"/>
      <c r="KZC69" s="398"/>
      <c r="KZD69" s="398"/>
      <c r="KZE69" s="398"/>
      <c r="KZF69" s="398"/>
      <c r="KZG69" s="398"/>
      <c r="KZH69" s="398"/>
      <c r="KZI69" s="398"/>
      <c r="KZJ69" s="398"/>
      <c r="KZK69" s="398"/>
      <c r="KZL69" s="398"/>
      <c r="KZM69" s="398"/>
      <c r="KZN69" s="398"/>
      <c r="KZO69" s="398"/>
      <c r="KZP69" s="398"/>
      <c r="KZQ69" s="398"/>
      <c r="KZR69" s="398"/>
      <c r="KZS69" s="398"/>
      <c r="KZT69" s="398"/>
      <c r="KZU69" s="398"/>
      <c r="KZV69" s="398"/>
      <c r="KZW69" s="398"/>
      <c r="KZX69" s="398"/>
      <c r="KZY69" s="398"/>
      <c r="KZZ69" s="398"/>
      <c r="LAA69" s="398"/>
      <c r="LAB69" s="398"/>
      <c r="LAC69" s="398"/>
      <c r="LAD69" s="398"/>
      <c r="LAE69" s="398"/>
      <c r="LAF69" s="398"/>
      <c r="LAG69" s="398"/>
      <c r="LAH69" s="398"/>
      <c r="LAI69" s="398"/>
      <c r="LAJ69" s="398"/>
      <c r="LAK69" s="398"/>
      <c r="LAL69" s="398"/>
      <c r="LAM69" s="398"/>
      <c r="LAN69" s="398"/>
      <c r="LAO69" s="398"/>
      <c r="LAP69" s="398"/>
      <c r="LAQ69" s="398"/>
      <c r="LAR69" s="398"/>
      <c r="LAS69" s="398"/>
      <c r="LAT69" s="398"/>
      <c r="LAU69" s="398"/>
      <c r="LAV69" s="398"/>
      <c r="LAW69" s="398"/>
      <c r="LAX69" s="398"/>
      <c r="LAY69" s="398"/>
      <c r="LAZ69" s="398"/>
      <c r="LBA69" s="398"/>
      <c r="LBB69" s="398"/>
      <c r="LBC69" s="398"/>
      <c r="LBD69" s="398"/>
      <c r="LBE69" s="398"/>
      <c r="LBF69" s="398"/>
      <c r="LBG69" s="398"/>
      <c r="LBH69" s="398"/>
      <c r="LBI69" s="398"/>
      <c r="LBJ69" s="398"/>
      <c r="LBK69" s="398"/>
      <c r="LBL69" s="398"/>
      <c r="LBM69" s="398"/>
      <c r="LBN69" s="398"/>
      <c r="LBO69" s="398"/>
      <c r="LBP69" s="398"/>
      <c r="LBQ69" s="398"/>
      <c r="LBR69" s="398"/>
      <c r="LBS69" s="398"/>
      <c r="LBT69" s="398"/>
      <c r="LBU69" s="398"/>
      <c r="LBV69" s="398"/>
      <c r="LBW69" s="398"/>
      <c r="LBX69" s="398"/>
      <c r="LBY69" s="398"/>
      <c r="LBZ69" s="398"/>
      <c r="LCA69" s="398"/>
      <c r="LCB69" s="398"/>
      <c r="LCC69" s="398"/>
      <c r="LCD69" s="398"/>
      <c r="LCE69" s="398"/>
      <c r="LCF69" s="398"/>
      <c r="LCG69" s="398"/>
      <c r="LCH69" s="398"/>
      <c r="LCI69" s="398"/>
      <c r="LCJ69" s="398"/>
      <c r="LCK69" s="398"/>
      <c r="LCL69" s="398"/>
      <c r="LCM69" s="398"/>
      <c r="LCN69" s="398"/>
      <c r="LCO69" s="398"/>
      <c r="LCP69" s="398"/>
      <c r="LCQ69" s="398"/>
      <c r="LCR69" s="398"/>
      <c r="LCS69" s="398"/>
      <c r="LCT69" s="398"/>
      <c r="LCU69" s="398"/>
      <c r="LCV69" s="398"/>
      <c r="LCW69" s="398"/>
      <c r="LCX69" s="398"/>
      <c r="LCY69" s="398"/>
      <c r="LCZ69" s="398"/>
      <c r="LDA69" s="398"/>
      <c r="LDB69" s="398"/>
      <c r="LDC69" s="398"/>
      <c r="LDD69" s="398"/>
      <c r="LDE69" s="398"/>
      <c r="LDF69" s="398"/>
      <c r="LDG69" s="398"/>
      <c r="LDH69" s="398"/>
      <c r="LDI69" s="398"/>
      <c r="LDJ69" s="398"/>
      <c r="LDK69" s="398"/>
      <c r="LDL69" s="398"/>
      <c r="LDM69" s="398"/>
      <c r="LDN69" s="398"/>
      <c r="LDO69" s="398"/>
      <c r="LDP69" s="398"/>
      <c r="LDQ69" s="398"/>
      <c r="LDR69" s="398"/>
      <c r="LDS69" s="398"/>
      <c r="LDT69" s="398"/>
      <c r="LDU69" s="398"/>
      <c r="LDV69" s="398"/>
      <c r="LDW69" s="398"/>
      <c r="LDX69" s="398"/>
      <c r="LDY69" s="398"/>
      <c r="LDZ69" s="398"/>
      <c r="LEA69" s="398"/>
      <c r="LEB69" s="398"/>
      <c r="LEC69" s="398"/>
      <c r="LED69" s="398"/>
      <c r="LEE69" s="398"/>
      <c r="LEF69" s="398"/>
      <c r="LEG69" s="398"/>
      <c r="LEH69" s="398"/>
      <c r="LEI69" s="398"/>
      <c r="LEJ69" s="398"/>
      <c r="LEK69" s="398"/>
      <c r="LEL69" s="398"/>
      <c r="LEM69" s="398"/>
      <c r="LEN69" s="398"/>
      <c r="LEO69" s="398"/>
      <c r="LEP69" s="398"/>
      <c r="LEQ69" s="398"/>
      <c r="LER69" s="398"/>
      <c r="LES69" s="398"/>
      <c r="LET69" s="398"/>
      <c r="LEU69" s="398"/>
      <c r="LEV69" s="398"/>
      <c r="LEW69" s="398"/>
      <c r="LEX69" s="398"/>
      <c r="LEY69" s="398"/>
      <c r="LEZ69" s="398"/>
      <c r="LFA69" s="398"/>
      <c r="LFB69" s="398"/>
      <c r="LFC69" s="398"/>
      <c r="LFD69" s="398"/>
      <c r="LFE69" s="398"/>
      <c r="LFF69" s="398"/>
      <c r="LFG69" s="398"/>
      <c r="LFH69" s="398"/>
      <c r="LFI69" s="398"/>
      <c r="LFJ69" s="398"/>
      <c r="LFK69" s="398"/>
      <c r="LFL69" s="398"/>
      <c r="LFM69" s="398"/>
      <c r="LFN69" s="398"/>
      <c r="LFO69" s="398"/>
      <c r="LFP69" s="398"/>
      <c r="LFQ69" s="398"/>
      <c r="LFR69" s="398"/>
      <c r="LFS69" s="398"/>
      <c r="LFT69" s="398"/>
      <c r="LFU69" s="398"/>
      <c r="LFV69" s="398"/>
      <c r="LFW69" s="398"/>
      <c r="LFX69" s="398"/>
      <c r="LFY69" s="398"/>
      <c r="LFZ69" s="398"/>
      <c r="LGA69" s="398"/>
      <c r="LGB69" s="398"/>
      <c r="LGC69" s="398"/>
      <c r="LGD69" s="398"/>
      <c r="LGE69" s="398"/>
      <c r="LGF69" s="398"/>
      <c r="LGG69" s="398"/>
      <c r="LGH69" s="398"/>
      <c r="LGI69" s="398"/>
      <c r="LGJ69" s="398"/>
      <c r="LGK69" s="398"/>
      <c r="LGL69" s="398"/>
      <c r="LGM69" s="398"/>
      <c r="LGN69" s="398"/>
      <c r="LGO69" s="398"/>
      <c r="LGP69" s="398"/>
      <c r="LGQ69" s="398"/>
      <c r="LGR69" s="398"/>
      <c r="LGS69" s="398"/>
      <c r="LGT69" s="398"/>
      <c r="LGU69" s="398"/>
      <c r="LGV69" s="398"/>
      <c r="LGW69" s="398"/>
      <c r="LGX69" s="398"/>
      <c r="LGY69" s="398"/>
      <c r="LGZ69" s="398"/>
      <c r="LHA69" s="398"/>
      <c r="LHB69" s="398"/>
      <c r="LHC69" s="398"/>
      <c r="LHD69" s="398"/>
      <c r="LHE69" s="398"/>
      <c r="LHF69" s="398"/>
      <c r="LHG69" s="398"/>
      <c r="LHH69" s="398"/>
      <c r="LHI69" s="398"/>
      <c r="LHJ69" s="398"/>
      <c r="LHK69" s="398"/>
      <c r="LHL69" s="398"/>
      <c r="LHM69" s="398"/>
      <c r="LHN69" s="398"/>
      <c r="LHO69" s="398"/>
      <c r="LHP69" s="398"/>
      <c r="LHQ69" s="398"/>
      <c r="LHR69" s="398"/>
      <c r="LHS69" s="398"/>
      <c r="LHT69" s="398"/>
      <c r="LHU69" s="398"/>
      <c r="LHV69" s="398"/>
      <c r="LHW69" s="398"/>
      <c r="LHX69" s="398"/>
      <c r="LHY69" s="398"/>
      <c r="LHZ69" s="398"/>
      <c r="LIA69" s="398"/>
      <c r="LIB69" s="398"/>
      <c r="LIC69" s="398"/>
      <c r="LID69" s="398"/>
      <c r="LIE69" s="398"/>
      <c r="LIF69" s="398"/>
      <c r="LIG69" s="398"/>
      <c r="LIH69" s="398"/>
      <c r="LII69" s="398"/>
      <c r="LIJ69" s="398"/>
      <c r="LIK69" s="398"/>
      <c r="LIL69" s="398"/>
      <c r="LIM69" s="398"/>
      <c r="LIN69" s="398"/>
      <c r="LIO69" s="398"/>
      <c r="LIP69" s="398"/>
      <c r="LIQ69" s="398"/>
      <c r="LIR69" s="398"/>
      <c r="LIS69" s="398"/>
      <c r="LIT69" s="398"/>
      <c r="LIU69" s="398"/>
      <c r="LIV69" s="398"/>
      <c r="LIW69" s="398"/>
      <c r="LIX69" s="398"/>
      <c r="LIY69" s="398"/>
      <c r="LIZ69" s="398"/>
      <c r="LJA69" s="398"/>
      <c r="LJB69" s="398"/>
      <c r="LJC69" s="398"/>
      <c r="LJD69" s="398"/>
      <c r="LJE69" s="398"/>
      <c r="LJF69" s="398"/>
      <c r="LJG69" s="398"/>
      <c r="LJH69" s="398"/>
      <c r="LJI69" s="398"/>
      <c r="LJJ69" s="398"/>
      <c r="LJK69" s="398"/>
      <c r="LJL69" s="398"/>
      <c r="LJM69" s="398"/>
      <c r="LJN69" s="398"/>
      <c r="LJO69" s="398"/>
      <c r="LJP69" s="398"/>
      <c r="LJQ69" s="398"/>
      <c r="LJR69" s="398"/>
      <c r="LJS69" s="398"/>
      <c r="LJT69" s="398"/>
      <c r="LJU69" s="398"/>
      <c r="LJV69" s="398"/>
      <c r="LJW69" s="398"/>
      <c r="LJX69" s="398"/>
      <c r="LJY69" s="398"/>
      <c r="LJZ69" s="398"/>
      <c r="LKA69" s="398"/>
      <c r="LKB69" s="398"/>
      <c r="LKC69" s="398"/>
      <c r="LKD69" s="398"/>
      <c r="LKE69" s="398"/>
      <c r="LKF69" s="398"/>
      <c r="LKG69" s="398"/>
      <c r="LKH69" s="398"/>
      <c r="LKI69" s="398"/>
      <c r="LKJ69" s="398"/>
      <c r="LKK69" s="398"/>
      <c r="LKL69" s="398"/>
      <c r="LKM69" s="398"/>
      <c r="LKN69" s="398"/>
      <c r="LKO69" s="398"/>
      <c r="LKP69" s="398"/>
      <c r="LKQ69" s="398"/>
      <c r="LKR69" s="398"/>
      <c r="LKS69" s="398"/>
      <c r="LKT69" s="398"/>
      <c r="LKU69" s="398"/>
      <c r="LKV69" s="398"/>
      <c r="LKW69" s="398"/>
      <c r="LKX69" s="398"/>
      <c r="LKY69" s="398"/>
      <c r="LKZ69" s="398"/>
      <c r="LLA69" s="398"/>
      <c r="LLB69" s="398"/>
      <c r="LLC69" s="398"/>
      <c r="LLD69" s="398"/>
      <c r="LLE69" s="398"/>
      <c r="LLF69" s="398"/>
      <c r="LLG69" s="398"/>
      <c r="LLH69" s="398"/>
      <c r="LLI69" s="398"/>
      <c r="LLJ69" s="398"/>
      <c r="LLK69" s="398"/>
      <c r="LLL69" s="398"/>
      <c r="LLM69" s="398"/>
      <c r="LLN69" s="398"/>
      <c r="LLO69" s="398"/>
      <c r="LLP69" s="398"/>
      <c r="LLQ69" s="398"/>
      <c r="LLR69" s="398"/>
      <c r="LLS69" s="398"/>
      <c r="LLT69" s="398"/>
      <c r="LLU69" s="398"/>
      <c r="LLV69" s="398"/>
      <c r="LLW69" s="398"/>
      <c r="LLX69" s="398"/>
      <c r="LLY69" s="398"/>
      <c r="LLZ69" s="398"/>
      <c r="LMA69" s="398"/>
      <c r="LMB69" s="398"/>
      <c r="LMC69" s="398"/>
      <c r="LMD69" s="398"/>
      <c r="LME69" s="398"/>
      <c r="LMF69" s="398"/>
      <c r="LMG69" s="398"/>
      <c r="LMH69" s="398"/>
      <c r="LMI69" s="398"/>
      <c r="LMJ69" s="398"/>
      <c r="LMK69" s="398"/>
      <c r="LML69" s="398"/>
      <c r="LMM69" s="398"/>
      <c r="LMN69" s="398"/>
      <c r="LMO69" s="398"/>
      <c r="LMP69" s="398"/>
      <c r="LMQ69" s="398"/>
      <c r="LMR69" s="398"/>
      <c r="LMS69" s="398"/>
      <c r="LMT69" s="398"/>
      <c r="LMU69" s="398"/>
      <c r="LMV69" s="398"/>
      <c r="LMW69" s="398"/>
      <c r="LMX69" s="398"/>
      <c r="LMY69" s="398"/>
      <c r="LMZ69" s="398"/>
      <c r="LNA69" s="398"/>
      <c r="LNB69" s="398"/>
      <c r="LNC69" s="398"/>
      <c r="LND69" s="398"/>
      <c r="LNE69" s="398"/>
      <c r="LNF69" s="398"/>
      <c r="LNG69" s="398"/>
      <c r="LNH69" s="398"/>
      <c r="LNI69" s="398"/>
      <c r="LNJ69" s="398"/>
      <c r="LNK69" s="398"/>
      <c r="LNL69" s="398"/>
      <c r="LNM69" s="398"/>
      <c r="LNN69" s="398"/>
      <c r="LNO69" s="398"/>
      <c r="LNP69" s="398"/>
      <c r="LNQ69" s="398"/>
      <c r="LNR69" s="398"/>
      <c r="LNS69" s="398"/>
      <c r="LNT69" s="398"/>
      <c r="LNU69" s="398"/>
      <c r="LNV69" s="398"/>
      <c r="LNW69" s="398"/>
      <c r="LNX69" s="398"/>
      <c r="LNY69" s="398"/>
      <c r="LNZ69" s="398"/>
      <c r="LOA69" s="398"/>
      <c r="LOB69" s="398"/>
      <c r="LOC69" s="398"/>
      <c r="LOD69" s="398"/>
      <c r="LOE69" s="398"/>
      <c r="LOF69" s="398"/>
      <c r="LOG69" s="398"/>
      <c r="LOH69" s="398"/>
      <c r="LOI69" s="398"/>
      <c r="LOJ69" s="398"/>
      <c r="LOK69" s="398"/>
      <c r="LOL69" s="398"/>
      <c r="LOM69" s="398"/>
      <c r="LON69" s="398"/>
      <c r="LOO69" s="398"/>
      <c r="LOP69" s="398"/>
      <c r="LOQ69" s="398"/>
      <c r="LOR69" s="398"/>
      <c r="LOS69" s="398"/>
      <c r="LOT69" s="398"/>
      <c r="LOU69" s="398"/>
      <c r="LOV69" s="398"/>
      <c r="LOW69" s="398"/>
      <c r="LOX69" s="398"/>
      <c r="LOY69" s="398"/>
      <c r="LOZ69" s="398"/>
      <c r="LPA69" s="398"/>
      <c r="LPB69" s="398"/>
      <c r="LPC69" s="398"/>
      <c r="LPD69" s="398"/>
      <c r="LPE69" s="398"/>
      <c r="LPF69" s="398"/>
      <c r="LPG69" s="398"/>
      <c r="LPH69" s="398"/>
      <c r="LPI69" s="398"/>
      <c r="LPJ69" s="398"/>
      <c r="LPK69" s="398"/>
      <c r="LPL69" s="398"/>
      <c r="LPM69" s="398"/>
      <c r="LPN69" s="398"/>
      <c r="LPO69" s="398"/>
      <c r="LPP69" s="398"/>
      <c r="LPQ69" s="398"/>
      <c r="LPR69" s="398"/>
      <c r="LPS69" s="398"/>
      <c r="LPT69" s="398"/>
      <c r="LPU69" s="398"/>
      <c r="LPV69" s="398"/>
      <c r="LPW69" s="398"/>
      <c r="LPX69" s="398"/>
      <c r="LPY69" s="398"/>
      <c r="LPZ69" s="398"/>
      <c r="LQA69" s="398"/>
      <c r="LQB69" s="398"/>
      <c r="LQC69" s="398"/>
      <c r="LQD69" s="398"/>
      <c r="LQE69" s="398"/>
      <c r="LQF69" s="398"/>
      <c r="LQG69" s="398"/>
      <c r="LQH69" s="398"/>
      <c r="LQI69" s="398"/>
      <c r="LQJ69" s="398"/>
      <c r="LQK69" s="398"/>
      <c r="LQL69" s="398"/>
      <c r="LQM69" s="398"/>
      <c r="LQN69" s="398"/>
      <c r="LQO69" s="398"/>
      <c r="LQP69" s="398"/>
      <c r="LQQ69" s="398"/>
      <c r="LQR69" s="398"/>
      <c r="LQS69" s="398"/>
      <c r="LQT69" s="398"/>
      <c r="LQU69" s="398"/>
      <c r="LQV69" s="398"/>
      <c r="LQW69" s="398"/>
      <c r="LQX69" s="398"/>
      <c r="LQY69" s="398"/>
      <c r="LQZ69" s="398"/>
      <c r="LRA69" s="398"/>
      <c r="LRB69" s="398"/>
      <c r="LRC69" s="398"/>
      <c r="LRD69" s="398"/>
      <c r="LRE69" s="398"/>
      <c r="LRF69" s="398"/>
      <c r="LRG69" s="398"/>
      <c r="LRH69" s="398"/>
      <c r="LRI69" s="398"/>
      <c r="LRJ69" s="398"/>
      <c r="LRK69" s="398"/>
      <c r="LRL69" s="398"/>
      <c r="LRM69" s="398"/>
      <c r="LRN69" s="398"/>
      <c r="LRO69" s="398"/>
      <c r="LRP69" s="398"/>
      <c r="LRQ69" s="398"/>
      <c r="LRR69" s="398"/>
      <c r="LRS69" s="398"/>
      <c r="LRT69" s="398"/>
      <c r="LRU69" s="398"/>
      <c r="LRV69" s="398"/>
      <c r="LRW69" s="398"/>
      <c r="LRX69" s="398"/>
      <c r="LRY69" s="398"/>
      <c r="LRZ69" s="398"/>
      <c r="LSA69" s="398"/>
      <c r="LSB69" s="398"/>
      <c r="LSC69" s="398"/>
      <c r="LSD69" s="398"/>
      <c r="LSE69" s="398"/>
      <c r="LSF69" s="398"/>
      <c r="LSG69" s="398"/>
      <c r="LSH69" s="398"/>
      <c r="LSI69" s="398"/>
      <c r="LSJ69" s="398"/>
      <c r="LSK69" s="398"/>
      <c r="LSL69" s="398"/>
      <c r="LSM69" s="398"/>
      <c r="LSN69" s="398"/>
      <c r="LSO69" s="398"/>
      <c r="LSP69" s="398"/>
      <c r="LSQ69" s="398"/>
      <c r="LSR69" s="398"/>
      <c r="LSS69" s="398"/>
      <c r="LST69" s="398"/>
      <c r="LSU69" s="398"/>
      <c r="LSV69" s="398"/>
      <c r="LSW69" s="398"/>
      <c r="LSX69" s="398"/>
      <c r="LSY69" s="398"/>
      <c r="LSZ69" s="398"/>
      <c r="LTA69" s="398"/>
      <c r="LTB69" s="398"/>
      <c r="LTC69" s="398"/>
      <c r="LTD69" s="398"/>
      <c r="LTE69" s="398"/>
      <c r="LTF69" s="398"/>
      <c r="LTG69" s="398"/>
      <c r="LTH69" s="398"/>
      <c r="LTI69" s="398"/>
      <c r="LTJ69" s="398"/>
      <c r="LTK69" s="398"/>
      <c r="LTL69" s="398"/>
      <c r="LTM69" s="398"/>
      <c r="LTN69" s="398"/>
      <c r="LTO69" s="398"/>
      <c r="LTP69" s="398"/>
      <c r="LTQ69" s="398"/>
      <c r="LTR69" s="398"/>
      <c r="LTS69" s="398"/>
      <c r="LTT69" s="398"/>
      <c r="LTU69" s="398"/>
      <c r="LTV69" s="398"/>
      <c r="LTW69" s="398"/>
      <c r="LTX69" s="398"/>
      <c r="LTY69" s="398"/>
      <c r="LTZ69" s="398"/>
      <c r="LUA69" s="398"/>
      <c r="LUB69" s="398"/>
      <c r="LUC69" s="398"/>
      <c r="LUD69" s="398"/>
      <c r="LUE69" s="398"/>
      <c r="LUF69" s="398"/>
      <c r="LUG69" s="398"/>
      <c r="LUH69" s="398"/>
      <c r="LUI69" s="398"/>
      <c r="LUJ69" s="398"/>
      <c r="LUK69" s="398"/>
      <c r="LUL69" s="398"/>
      <c r="LUM69" s="398"/>
      <c r="LUN69" s="398"/>
      <c r="LUO69" s="398"/>
      <c r="LUP69" s="398"/>
      <c r="LUQ69" s="398"/>
      <c r="LUR69" s="398"/>
      <c r="LUS69" s="398"/>
      <c r="LUT69" s="398"/>
      <c r="LUU69" s="398"/>
      <c r="LUV69" s="398"/>
      <c r="LUW69" s="398"/>
      <c r="LUX69" s="398"/>
      <c r="LUY69" s="398"/>
      <c r="LUZ69" s="398"/>
      <c r="LVA69" s="398"/>
      <c r="LVB69" s="398"/>
      <c r="LVC69" s="398"/>
      <c r="LVD69" s="398"/>
      <c r="LVE69" s="398"/>
      <c r="LVF69" s="398"/>
      <c r="LVG69" s="398"/>
      <c r="LVH69" s="398"/>
      <c r="LVI69" s="398"/>
      <c r="LVJ69" s="398"/>
      <c r="LVK69" s="398"/>
      <c r="LVL69" s="398"/>
      <c r="LVM69" s="398"/>
      <c r="LVN69" s="398"/>
      <c r="LVO69" s="398"/>
      <c r="LVP69" s="398"/>
      <c r="LVQ69" s="398"/>
      <c r="LVR69" s="398"/>
      <c r="LVS69" s="398"/>
      <c r="LVT69" s="398"/>
      <c r="LVU69" s="398"/>
      <c r="LVV69" s="398"/>
      <c r="LVW69" s="398"/>
      <c r="LVX69" s="398"/>
      <c r="LVY69" s="398"/>
      <c r="LVZ69" s="398"/>
      <c r="LWA69" s="398"/>
      <c r="LWB69" s="398"/>
      <c r="LWC69" s="398"/>
      <c r="LWD69" s="398"/>
      <c r="LWE69" s="398"/>
      <c r="LWF69" s="398"/>
      <c r="LWG69" s="398"/>
      <c r="LWH69" s="398"/>
      <c r="LWI69" s="398"/>
      <c r="LWJ69" s="398"/>
      <c r="LWK69" s="398"/>
      <c r="LWL69" s="398"/>
      <c r="LWM69" s="398"/>
      <c r="LWN69" s="398"/>
      <c r="LWO69" s="398"/>
      <c r="LWP69" s="398"/>
      <c r="LWQ69" s="398"/>
      <c r="LWR69" s="398"/>
      <c r="LWS69" s="398"/>
      <c r="LWT69" s="398"/>
      <c r="LWU69" s="398"/>
      <c r="LWV69" s="398"/>
      <c r="LWW69" s="398"/>
      <c r="LWX69" s="398"/>
      <c r="LWY69" s="398"/>
      <c r="LWZ69" s="398"/>
      <c r="LXA69" s="398"/>
      <c r="LXB69" s="398"/>
      <c r="LXC69" s="398"/>
      <c r="LXD69" s="398"/>
      <c r="LXE69" s="398"/>
      <c r="LXF69" s="398"/>
      <c r="LXG69" s="398"/>
      <c r="LXH69" s="398"/>
      <c r="LXI69" s="398"/>
      <c r="LXJ69" s="398"/>
      <c r="LXK69" s="398"/>
      <c r="LXL69" s="398"/>
      <c r="LXM69" s="398"/>
      <c r="LXN69" s="398"/>
      <c r="LXO69" s="398"/>
      <c r="LXP69" s="398"/>
      <c r="LXQ69" s="398"/>
      <c r="LXR69" s="398"/>
      <c r="LXS69" s="398"/>
      <c r="LXT69" s="398"/>
      <c r="LXU69" s="398"/>
      <c r="LXV69" s="398"/>
      <c r="LXW69" s="398"/>
      <c r="LXX69" s="398"/>
      <c r="LXY69" s="398"/>
      <c r="LXZ69" s="398"/>
      <c r="LYA69" s="398"/>
      <c r="LYB69" s="398"/>
      <c r="LYC69" s="398"/>
      <c r="LYD69" s="398"/>
      <c r="LYE69" s="398"/>
      <c r="LYF69" s="398"/>
      <c r="LYG69" s="398"/>
      <c r="LYH69" s="398"/>
      <c r="LYI69" s="398"/>
      <c r="LYJ69" s="398"/>
      <c r="LYK69" s="398"/>
      <c r="LYL69" s="398"/>
      <c r="LYM69" s="398"/>
      <c r="LYN69" s="398"/>
      <c r="LYO69" s="398"/>
      <c r="LYP69" s="398"/>
      <c r="LYQ69" s="398"/>
      <c r="LYR69" s="398"/>
      <c r="LYS69" s="398"/>
      <c r="LYT69" s="398"/>
      <c r="LYU69" s="398"/>
      <c r="LYV69" s="398"/>
      <c r="LYW69" s="398"/>
      <c r="LYX69" s="398"/>
      <c r="LYY69" s="398"/>
      <c r="LYZ69" s="398"/>
      <c r="LZA69" s="398"/>
      <c r="LZB69" s="398"/>
      <c r="LZC69" s="398"/>
      <c r="LZD69" s="398"/>
      <c r="LZE69" s="398"/>
      <c r="LZF69" s="398"/>
      <c r="LZG69" s="398"/>
      <c r="LZH69" s="398"/>
      <c r="LZI69" s="398"/>
      <c r="LZJ69" s="398"/>
      <c r="LZK69" s="398"/>
      <c r="LZL69" s="398"/>
      <c r="LZM69" s="398"/>
      <c r="LZN69" s="398"/>
      <c r="LZO69" s="398"/>
      <c r="LZP69" s="398"/>
      <c r="LZQ69" s="398"/>
      <c r="LZR69" s="398"/>
      <c r="LZS69" s="398"/>
      <c r="LZT69" s="398"/>
      <c r="LZU69" s="398"/>
      <c r="LZV69" s="398"/>
      <c r="LZW69" s="398"/>
      <c r="LZX69" s="398"/>
      <c r="LZY69" s="398"/>
      <c r="LZZ69" s="398"/>
      <c r="MAA69" s="398"/>
      <c r="MAB69" s="398"/>
      <c r="MAC69" s="398"/>
      <c r="MAD69" s="398"/>
      <c r="MAE69" s="398"/>
      <c r="MAF69" s="398"/>
      <c r="MAG69" s="398"/>
      <c r="MAH69" s="398"/>
      <c r="MAI69" s="398"/>
      <c r="MAJ69" s="398"/>
      <c r="MAK69" s="398"/>
      <c r="MAL69" s="398"/>
      <c r="MAM69" s="398"/>
      <c r="MAN69" s="398"/>
      <c r="MAO69" s="398"/>
      <c r="MAP69" s="398"/>
      <c r="MAQ69" s="398"/>
      <c r="MAR69" s="398"/>
      <c r="MAS69" s="398"/>
      <c r="MAT69" s="398"/>
      <c r="MAU69" s="398"/>
      <c r="MAV69" s="398"/>
      <c r="MAW69" s="398"/>
      <c r="MAX69" s="398"/>
      <c r="MAY69" s="398"/>
      <c r="MAZ69" s="398"/>
      <c r="MBA69" s="398"/>
      <c r="MBB69" s="398"/>
      <c r="MBC69" s="398"/>
      <c r="MBD69" s="398"/>
      <c r="MBE69" s="398"/>
      <c r="MBF69" s="398"/>
      <c r="MBG69" s="398"/>
      <c r="MBH69" s="398"/>
      <c r="MBI69" s="398"/>
      <c r="MBJ69" s="398"/>
      <c r="MBK69" s="398"/>
      <c r="MBL69" s="398"/>
      <c r="MBM69" s="398"/>
      <c r="MBN69" s="398"/>
      <c r="MBO69" s="398"/>
      <c r="MBP69" s="398"/>
      <c r="MBQ69" s="398"/>
      <c r="MBR69" s="398"/>
      <c r="MBS69" s="398"/>
      <c r="MBT69" s="398"/>
      <c r="MBU69" s="398"/>
      <c r="MBV69" s="398"/>
      <c r="MBW69" s="398"/>
      <c r="MBX69" s="398"/>
      <c r="MBY69" s="398"/>
      <c r="MBZ69" s="398"/>
      <c r="MCA69" s="398"/>
      <c r="MCB69" s="398"/>
      <c r="MCC69" s="398"/>
      <c r="MCD69" s="398"/>
      <c r="MCE69" s="398"/>
      <c r="MCF69" s="398"/>
      <c r="MCG69" s="398"/>
      <c r="MCH69" s="398"/>
      <c r="MCI69" s="398"/>
      <c r="MCJ69" s="398"/>
      <c r="MCK69" s="398"/>
      <c r="MCL69" s="398"/>
      <c r="MCM69" s="398"/>
      <c r="MCN69" s="398"/>
      <c r="MCO69" s="398"/>
      <c r="MCP69" s="398"/>
      <c r="MCQ69" s="398"/>
      <c r="MCR69" s="398"/>
      <c r="MCS69" s="398"/>
      <c r="MCT69" s="398"/>
      <c r="MCU69" s="398"/>
      <c r="MCV69" s="398"/>
      <c r="MCW69" s="398"/>
      <c r="MCX69" s="398"/>
      <c r="MCY69" s="398"/>
      <c r="MCZ69" s="398"/>
      <c r="MDA69" s="398"/>
      <c r="MDB69" s="398"/>
      <c r="MDC69" s="398"/>
      <c r="MDD69" s="398"/>
      <c r="MDE69" s="398"/>
      <c r="MDF69" s="398"/>
      <c r="MDG69" s="398"/>
      <c r="MDH69" s="398"/>
      <c r="MDI69" s="398"/>
      <c r="MDJ69" s="398"/>
      <c r="MDK69" s="398"/>
      <c r="MDL69" s="398"/>
      <c r="MDM69" s="398"/>
      <c r="MDN69" s="398"/>
      <c r="MDO69" s="398"/>
      <c r="MDP69" s="398"/>
      <c r="MDQ69" s="398"/>
      <c r="MDR69" s="398"/>
      <c r="MDS69" s="398"/>
      <c r="MDT69" s="398"/>
      <c r="MDU69" s="398"/>
      <c r="MDV69" s="398"/>
      <c r="MDW69" s="398"/>
      <c r="MDX69" s="398"/>
      <c r="MDY69" s="398"/>
      <c r="MDZ69" s="398"/>
      <c r="MEA69" s="398"/>
      <c r="MEB69" s="398"/>
      <c r="MEC69" s="398"/>
      <c r="MED69" s="398"/>
      <c r="MEE69" s="398"/>
      <c r="MEF69" s="398"/>
      <c r="MEG69" s="398"/>
      <c r="MEH69" s="398"/>
      <c r="MEI69" s="398"/>
      <c r="MEJ69" s="398"/>
      <c r="MEK69" s="398"/>
      <c r="MEL69" s="398"/>
      <c r="MEM69" s="398"/>
      <c r="MEN69" s="398"/>
      <c r="MEO69" s="398"/>
      <c r="MEP69" s="398"/>
      <c r="MEQ69" s="398"/>
      <c r="MER69" s="398"/>
      <c r="MES69" s="398"/>
      <c r="MET69" s="398"/>
      <c r="MEU69" s="398"/>
      <c r="MEV69" s="398"/>
      <c r="MEW69" s="398"/>
      <c r="MEX69" s="398"/>
      <c r="MEY69" s="398"/>
      <c r="MEZ69" s="398"/>
      <c r="MFA69" s="398"/>
      <c r="MFB69" s="398"/>
      <c r="MFC69" s="398"/>
      <c r="MFD69" s="398"/>
      <c r="MFE69" s="398"/>
      <c r="MFF69" s="398"/>
      <c r="MFG69" s="398"/>
      <c r="MFH69" s="398"/>
      <c r="MFI69" s="398"/>
      <c r="MFJ69" s="398"/>
      <c r="MFK69" s="398"/>
      <c r="MFL69" s="398"/>
      <c r="MFM69" s="398"/>
      <c r="MFN69" s="398"/>
      <c r="MFO69" s="398"/>
      <c r="MFP69" s="398"/>
      <c r="MFQ69" s="398"/>
      <c r="MFR69" s="398"/>
      <c r="MFS69" s="398"/>
      <c r="MFT69" s="398"/>
      <c r="MFU69" s="398"/>
      <c r="MFV69" s="398"/>
      <c r="MFW69" s="398"/>
      <c r="MFX69" s="398"/>
      <c r="MFY69" s="398"/>
      <c r="MFZ69" s="398"/>
      <c r="MGA69" s="398"/>
      <c r="MGB69" s="398"/>
      <c r="MGC69" s="398"/>
      <c r="MGD69" s="398"/>
      <c r="MGE69" s="398"/>
      <c r="MGF69" s="398"/>
      <c r="MGG69" s="398"/>
      <c r="MGH69" s="398"/>
      <c r="MGI69" s="398"/>
      <c r="MGJ69" s="398"/>
      <c r="MGK69" s="398"/>
      <c r="MGL69" s="398"/>
      <c r="MGM69" s="398"/>
      <c r="MGN69" s="398"/>
      <c r="MGO69" s="398"/>
      <c r="MGP69" s="398"/>
      <c r="MGQ69" s="398"/>
      <c r="MGR69" s="398"/>
      <c r="MGS69" s="398"/>
      <c r="MGT69" s="398"/>
      <c r="MGU69" s="398"/>
      <c r="MGV69" s="398"/>
      <c r="MGW69" s="398"/>
      <c r="MGX69" s="398"/>
      <c r="MGY69" s="398"/>
      <c r="MGZ69" s="398"/>
      <c r="MHA69" s="398"/>
      <c r="MHB69" s="398"/>
      <c r="MHC69" s="398"/>
      <c r="MHD69" s="398"/>
      <c r="MHE69" s="398"/>
      <c r="MHF69" s="398"/>
      <c r="MHG69" s="398"/>
      <c r="MHH69" s="398"/>
      <c r="MHI69" s="398"/>
      <c r="MHJ69" s="398"/>
      <c r="MHK69" s="398"/>
      <c r="MHL69" s="398"/>
      <c r="MHM69" s="398"/>
      <c r="MHN69" s="398"/>
      <c r="MHO69" s="398"/>
      <c r="MHP69" s="398"/>
      <c r="MHQ69" s="398"/>
      <c r="MHR69" s="398"/>
      <c r="MHS69" s="398"/>
      <c r="MHT69" s="398"/>
      <c r="MHU69" s="398"/>
      <c r="MHV69" s="398"/>
      <c r="MHW69" s="398"/>
      <c r="MHX69" s="398"/>
      <c r="MHY69" s="398"/>
      <c r="MHZ69" s="398"/>
      <c r="MIA69" s="398"/>
      <c r="MIB69" s="398"/>
      <c r="MIC69" s="398"/>
      <c r="MID69" s="398"/>
      <c r="MIE69" s="398"/>
      <c r="MIF69" s="398"/>
      <c r="MIG69" s="398"/>
      <c r="MIH69" s="398"/>
      <c r="MII69" s="398"/>
      <c r="MIJ69" s="398"/>
      <c r="MIK69" s="398"/>
      <c r="MIL69" s="398"/>
      <c r="MIM69" s="398"/>
      <c r="MIN69" s="398"/>
      <c r="MIO69" s="398"/>
      <c r="MIP69" s="398"/>
      <c r="MIQ69" s="398"/>
      <c r="MIR69" s="398"/>
      <c r="MIS69" s="398"/>
      <c r="MIT69" s="398"/>
      <c r="MIU69" s="398"/>
      <c r="MIV69" s="398"/>
      <c r="MIW69" s="398"/>
      <c r="MIX69" s="398"/>
      <c r="MIY69" s="398"/>
      <c r="MIZ69" s="398"/>
      <c r="MJA69" s="398"/>
      <c r="MJB69" s="398"/>
      <c r="MJC69" s="398"/>
      <c r="MJD69" s="398"/>
      <c r="MJE69" s="398"/>
      <c r="MJF69" s="398"/>
      <c r="MJG69" s="398"/>
      <c r="MJH69" s="398"/>
      <c r="MJI69" s="398"/>
      <c r="MJJ69" s="398"/>
      <c r="MJK69" s="398"/>
      <c r="MJL69" s="398"/>
      <c r="MJM69" s="398"/>
      <c r="MJN69" s="398"/>
      <c r="MJO69" s="398"/>
      <c r="MJP69" s="398"/>
      <c r="MJQ69" s="398"/>
      <c r="MJR69" s="398"/>
      <c r="MJS69" s="398"/>
      <c r="MJT69" s="398"/>
      <c r="MJU69" s="398"/>
      <c r="MJV69" s="398"/>
      <c r="MJW69" s="398"/>
      <c r="MJX69" s="398"/>
      <c r="MJY69" s="398"/>
      <c r="MJZ69" s="398"/>
      <c r="MKA69" s="398"/>
      <c r="MKB69" s="398"/>
      <c r="MKC69" s="398"/>
      <c r="MKD69" s="398"/>
      <c r="MKE69" s="398"/>
      <c r="MKF69" s="398"/>
      <c r="MKG69" s="398"/>
      <c r="MKH69" s="398"/>
      <c r="MKI69" s="398"/>
      <c r="MKJ69" s="398"/>
      <c r="MKK69" s="398"/>
      <c r="MKL69" s="398"/>
      <c r="MKM69" s="398"/>
      <c r="MKN69" s="398"/>
      <c r="MKO69" s="398"/>
      <c r="MKP69" s="398"/>
      <c r="MKQ69" s="398"/>
      <c r="MKR69" s="398"/>
      <c r="MKS69" s="398"/>
      <c r="MKT69" s="398"/>
      <c r="MKU69" s="398"/>
      <c r="MKV69" s="398"/>
      <c r="MKW69" s="398"/>
      <c r="MKX69" s="398"/>
      <c r="MKY69" s="398"/>
      <c r="MKZ69" s="398"/>
      <c r="MLA69" s="398"/>
      <c r="MLB69" s="398"/>
      <c r="MLC69" s="398"/>
      <c r="MLD69" s="398"/>
      <c r="MLE69" s="398"/>
      <c r="MLF69" s="398"/>
      <c r="MLG69" s="398"/>
      <c r="MLH69" s="398"/>
      <c r="MLI69" s="398"/>
      <c r="MLJ69" s="398"/>
      <c r="MLK69" s="398"/>
      <c r="MLL69" s="398"/>
      <c r="MLM69" s="398"/>
      <c r="MLN69" s="398"/>
      <c r="MLO69" s="398"/>
      <c r="MLP69" s="398"/>
      <c r="MLQ69" s="398"/>
      <c r="MLR69" s="398"/>
      <c r="MLS69" s="398"/>
      <c r="MLT69" s="398"/>
      <c r="MLU69" s="398"/>
      <c r="MLV69" s="398"/>
      <c r="MLW69" s="398"/>
      <c r="MLX69" s="398"/>
      <c r="MLY69" s="398"/>
      <c r="MLZ69" s="398"/>
      <c r="MMA69" s="398"/>
      <c r="MMB69" s="398"/>
      <c r="MMC69" s="398"/>
      <c r="MMD69" s="398"/>
      <c r="MME69" s="398"/>
      <c r="MMF69" s="398"/>
      <c r="MMG69" s="398"/>
      <c r="MMH69" s="398"/>
      <c r="MMI69" s="398"/>
      <c r="MMJ69" s="398"/>
      <c r="MMK69" s="398"/>
      <c r="MML69" s="398"/>
      <c r="MMM69" s="398"/>
      <c r="MMN69" s="398"/>
      <c r="MMO69" s="398"/>
      <c r="MMP69" s="398"/>
      <c r="MMQ69" s="398"/>
      <c r="MMR69" s="398"/>
      <c r="MMS69" s="398"/>
      <c r="MMT69" s="398"/>
      <c r="MMU69" s="398"/>
      <c r="MMV69" s="398"/>
      <c r="MMW69" s="398"/>
      <c r="MMX69" s="398"/>
      <c r="MMY69" s="398"/>
      <c r="MMZ69" s="398"/>
      <c r="MNA69" s="398"/>
      <c r="MNB69" s="398"/>
      <c r="MNC69" s="398"/>
      <c r="MND69" s="398"/>
      <c r="MNE69" s="398"/>
      <c r="MNF69" s="398"/>
      <c r="MNG69" s="398"/>
      <c r="MNH69" s="398"/>
      <c r="MNI69" s="398"/>
      <c r="MNJ69" s="398"/>
      <c r="MNK69" s="398"/>
      <c r="MNL69" s="398"/>
      <c r="MNM69" s="398"/>
      <c r="MNN69" s="398"/>
      <c r="MNO69" s="398"/>
      <c r="MNP69" s="398"/>
      <c r="MNQ69" s="398"/>
      <c r="MNR69" s="398"/>
      <c r="MNS69" s="398"/>
      <c r="MNT69" s="398"/>
      <c r="MNU69" s="398"/>
      <c r="MNV69" s="398"/>
      <c r="MNW69" s="398"/>
      <c r="MNX69" s="398"/>
      <c r="MNY69" s="398"/>
      <c r="MNZ69" s="398"/>
      <c r="MOA69" s="398"/>
      <c r="MOB69" s="398"/>
      <c r="MOC69" s="398"/>
      <c r="MOD69" s="398"/>
      <c r="MOE69" s="398"/>
      <c r="MOF69" s="398"/>
      <c r="MOG69" s="398"/>
      <c r="MOH69" s="398"/>
      <c r="MOI69" s="398"/>
      <c r="MOJ69" s="398"/>
      <c r="MOK69" s="398"/>
      <c r="MOL69" s="398"/>
      <c r="MOM69" s="398"/>
      <c r="MON69" s="398"/>
      <c r="MOO69" s="398"/>
      <c r="MOP69" s="398"/>
      <c r="MOQ69" s="398"/>
      <c r="MOR69" s="398"/>
      <c r="MOS69" s="398"/>
      <c r="MOT69" s="398"/>
      <c r="MOU69" s="398"/>
      <c r="MOV69" s="398"/>
      <c r="MOW69" s="398"/>
      <c r="MOX69" s="398"/>
      <c r="MOY69" s="398"/>
      <c r="MOZ69" s="398"/>
      <c r="MPA69" s="398"/>
      <c r="MPB69" s="398"/>
      <c r="MPC69" s="398"/>
      <c r="MPD69" s="398"/>
      <c r="MPE69" s="398"/>
      <c r="MPF69" s="398"/>
      <c r="MPG69" s="398"/>
      <c r="MPH69" s="398"/>
      <c r="MPI69" s="398"/>
      <c r="MPJ69" s="398"/>
      <c r="MPK69" s="398"/>
      <c r="MPL69" s="398"/>
      <c r="MPM69" s="398"/>
      <c r="MPN69" s="398"/>
      <c r="MPO69" s="398"/>
      <c r="MPP69" s="398"/>
      <c r="MPQ69" s="398"/>
      <c r="MPR69" s="398"/>
      <c r="MPS69" s="398"/>
      <c r="MPT69" s="398"/>
      <c r="MPU69" s="398"/>
      <c r="MPV69" s="398"/>
      <c r="MPW69" s="398"/>
      <c r="MPX69" s="398"/>
      <c r="MPY69" s="398"/>
      <c r="MPZ69" s="398"/>
      <c r="MQA69" s="398"/>
      <c r="MQB69" s="398"/>
      <c r="MQC69" s="398"/>
      <c r="MQD69" s="398"/>
      <c r="MQE69" s="398"/>
      <c r="MQF69" s="398"/>
      <c r="MQG69" s="398"/>
      <c r="MQH69" s="398"/>
      <c r="MQI69" s="398"/>
      <c r="MQJ69" s="398"/>
      <c r="MQK69" s="398"/>
      <c r="MQL69" s="398"/>
      <c r="MQM69" s="398"/>
      <c r="MQN69" s="398"/>
      <c r="MQO69" s="398"/>
      <c r="MQP69" s="398"/>
      <c r="MQQ69" s="398"/>
      <c r="MQR69" s="398"/>
      <c r="MQS69" s="398"/>
      <c r="MQT69" s="398"/>
      <c r="MQU69" s="398"/>
      <c r="MQV69" s="398"/>
      <c r="MQW69" s="398"/>
      <c r="MQX69" s="398"/>
      <c r="MQY69" s="398"/>
      <c r="MQZ69" s="398"/>
      <c r="MRA69" s="398"/>
      <c r="MRB69" s="398"/>
      <c r="MRC69" s="398"/>
      <c r="MRD69" s="398"/>
      <c r="MRE69" s="398"/>
      <c r="MRF69" s="398"/>
      <c r="MRG69" s="398"/>
      <c r="MRH69" s="398"/>
      <c r="MRI69" s="398"/>
      <c r="MRJ69" s="398"/>
      <c r="MRK69" s="398"/>
      <c r="MRL69" s="398"/>
      <c r="MRM69" s="398"/>
      <c r="MRN69" s="398"/>
      <c r="MRO69" s="398"/>
      <c r="MRP69" s="398"/>
      <c r="MRQ69" s="398"/>
      <c r="MRR69" s="398"/>
      <c r="MRS69" s="398"/>
      <c r="MRT69" s="398"/>
      <c r="MRU69" s="398"/>
      <c r="MRV69" s="398"/>
      <c r="MRW69" s="398"/>
      <c r="MRX69" s="398"/>
      <c r="MRY69" s="398"/>
      <c r="MRZ69" s="398"/>
      <c r="MSA69" s="398"/>
      <c r="MSB69" s="398"/>
      <c r="MSC69" s="398"/>
      <c r="MSD69" s="398"/>
      <c r="MSE69" s="398"/>
      <c r="MSF69" s="398"/>
      <c r="MSG69" s="398"/>
      <c r="MSH69" s="398"/>
      <c r="MSI69" s="398"/>
      <c r="MSJ69" s="398"/>
      <c r="MSK69" s="398"/>
      <c r="MSL69" s="398"/>
      <c r="MSM69" s="398"/>
      <c r="MSN69" s="398"/>
      <c r="MSO69" s="398"/>
      <c r="MSP69" s="398"/>
      <c r="MSQ69" s="398"/>
      <c r="MSR69" s="398"/>
      <c r="MSS69" s="398"/>
      <c r="MST69" s="398"/>
      <c r="MSU69" s="398"/>
      <c r="MSV69" s="398"/>
      <c r="MSW69" s="398"/>
      <c r="MSX69" s="398"/>
      <c r="MSY69" s="398"/>
      <c r="MSZ69" s="398"/>
      <c r="MTA69" s="398"/>
      <c r="MTB69" s="398"/>
      <c r="MTC69" s="398"/>
      <c r="MTD69" s="398"/>
      <c r="MTE69" s="398"/>
      <c r="MTF69" s="398"/>
      <c r="MTG69" s="398"/>
      <c r="MTH69" s="398"/>
      <c r="MTI69" s="398"/>
      <c r="MTJ69" s="398"/>
      <c r="MTK69" s="398"/>
      <c r="MTL69" s="398"/>
      <c r="MTM69" s="398"/>
      <c r="MTN69" s="398"/>
      <c r="MTO69" s="398"/>
      <c r="MTP69" s="398"/>
      <c r="MTQ69" s="398"/>
      <c r="MTR69" s="398"/>
      <c r="MTS69" s="398"/>
      <c r="MTT69" s="398"/>
      <c r="MTU69" s="398"/>
      <c r="MTV69" s="398"/>
      <c r="MTW69" s="398"/>
      <c r="MTX69" s="398"/>
      <c r="MTY69" s="398"/>
      <c r="MTZ69" s="398"/>
      <c r="MUA69" s="398"/>
      <c r="MUB69" s="398"/>
      <c r="MUC69" s="398"/>
      <c r="MUD69" s="398"/>
      <c r="MUE69" s="398"/>
      <c r="MUF69" s="398"/>
      <c r="MUG69" s="398"/>
      <c r="MUH69" s="398"/>
      <c r="MUI69" s="398"/>
      <c r="MUJ69" s="398"/>
      <c r="MUK69" s="398"/>
      <c r="MUL69" s="398"/>
      <c r="MUM69" s="398"/>
      <c r="MUN69" s="398"/>
      <c r="MUO69" s="398"/>
      <c r="MUP69" s="398"/>
      <c r="MUQ69" s="398"/>
      <c r="MUR69" s="398"/>
      <c r="MUS69" s="398"/>
      <c r="MUT69" s="398"/>
      <c r="MUU69" s="398"/>
      <c r="MUV69" s="398"/>
      <c r="MUW69" s="398"/>
      <c r="MUX69" s="398"/>
      <c r="MUY69" s="398"/>
      <c r="MUZ69" s="398"/>
      <c r="MVA69" s="398"/>
      <c r="MVB69" s="398"/>
      <c r="MVC69" s="398"/>
      <c r="MVD69" s="398"/>
      <c r="MVE69" s="398"/>
      <c r="MVF69" s="398"/>
      <c r="MVG69" s="398"/>
      <c r="MVH69" s="398"/>
      <c r="MVI69" s="398"/>
      <c r="MVJ69" s="398"/>
      <c r="MVK69" s="398"/>
      <c r="MVL69" s="398"/>
      <c r="MVM69" s="398"/>
      <c r="MVN69" s="398"/>
      <c r="MVO69" s="398"/>
      <c r="MVP69" s="398"/>
      <c r="MVQ69" s="398"/>
      <c r="MVR69" s="398"/>
      <c r="MVS69" s="398"/>
      <c r="MVT69" s="398"/>
      <c r="MVU69" s="398"/>
      <c r="MVV69" s="398"/>
      <c r="MVW69" s="398"/>
      <c r="MVX69" s="398"/>
      <c r="MVY69" s="398"/>
      <c r="MVZ69" s="398"/>
      <c r="MWA69" s="398"/>
      <c r="MWB69" s="398"/>
      <c r="MWC69" s="398"/>
      <c r="MWD69" s="398"/>
      <c r="MWE69" s="398"/>
      <c r="MWF69" s="398"/>
      <c r="MWG69" s="398"/>
      <c r="MWH69" s="398"/>
      <c r="MWI69" s="398"/>
      <c r="MWJ69" s="398"/>
      <c r="MWK69" s="398"/>
      <c r="MWL69" s="398"/>
      <c r="MWM69" s="398"/>
      <c r="MWN69" s="398"/>
      <c r="MWO69" s="398"/>
      <c r="MWP69" s="398"/>
      <c r="MWQ69" s="398"/>
      <c r="MWR69" s="398"/>
      <c r="MWS69" s="398"/>
      <c r="MWT69" s="398"/>
      <c r="MWU69" s="398"/>
      <c r="MWV69" s="398"/>
      <c r="MWW69" s="398"/>
      <c r="MWX69" s="398"/>
      <c r="MWY69" s="398"/>
      <c r="MWZ69" s="398"/>
      <c r="MXA69" s="398"/>
      <c r="MXB69" s="398"/>
      <c r="MXC69" s="398"/>
      <c r="MXD69" s="398"/>
      <c r="MXE69" s="398"/>
      <c r="MXF69" s="398"/>
      <c r="MXG69" s="398"/>
      <c r="MXH69" s="398"/>
      <c r="MXI69" s="398"/>
      <c r="MXJ69" s="398"/>
      <c r="MXK69" s="398"/>
      <c r="MXL69" s="398"/>
      <c r="MXM69" s="398"/>
      <c r="MXN69" s="398"/>
      <c r="MXO69" s="398"/>
      <c r="MXP69" s="398"/>
      <c r="MXQ69" s="398"/>
      <c r="MXR69" s="398"/>
      <c r="MXS69" s="398"/>
      <c r="MXT69" s="398"/>
      <c r="MXU69" s="398"/>
      <c r="MXV69" s="398"/>
      <c r="MXW69" s="398"/>
      <c r="MXX69" s="398"/>
      <c r="MXY69" s="398"/>
      <c r="MXZ69" s="398"/>
      <c r="MYA69" s="398"/>
      <c r="MYB69" s="398"/>
      <c r="MYC69" s="398"/>
      <c r="MYD69" s="398"/>
      <c r="MYE69" s="398"/>
      <c r="MYF69" s="398"/>
      <c r="MYG69" s="398"/>
      <c r="MYH69" s="398"/>
      <c r="MYI69" s="398"/>
      <c r="MYJ69" s="398"/>
      <c r="MYK69" s="398"/>
      <c r="MYL69" s="398"/>
      <c r="MYM69" s="398"/>
      <c r="MYN69" s="398"/>
      <c r="MYO69" s="398"/>
      <c r="MYP69" s="398"/>
      <c r="MYQ69" s="398"/>
      <c r="MYR69" s="398"/>
      <c r="MYS69" s="398"/>
      <c r="MYT69" s="398"/>
      <c r="MYU69" s="398"/>
      <c r="MYV69" s="398"/>
      <c r="MYW69" s="398"/>
      <c r="MYX69" s="398"/>
      <c r="MYY69" s="398"/>
      <c r="MYZ69" s="398"/>
      <c r="MZA69" s="398"/>
      <c r="MZB69" s="398"/>
      <c r="MZC69" s="398"/>
      <c r="MZD69" s="398"/>
      <c r="MZE69" s="398"/>
      <c r="MZF69" s="398"/>
      <c r="MZG69" s="398"/>
      <c r="MZH69" s="398"/>
      <c r="MZI69" s="398"/>
      <c r="MZJ69" s="398"/>
      <c r="MZK69" s="398"/>
      <c r="MZL69" s="398"/>
      <c r="MZM69" s="398"/>
      <c r="MZN69" s="398"/>
      <c r="MZO69" s="398"/>
      <c r="MZP69" s="398"/>
      <c r="MZQ69" s="398"/>
      <c r="MZR69" s="398"/>
      <c r="MZS69" s="398"/>
      <c r="MZT69" s="398"/>
      <c r="MZU69" s="398"/>
      <c r="MZV69" s="398"/>
      <c r="MZW69" s="398"/>
      <c r="MZX69" s="398"/>
      <c r="MZY69" s="398"/>
      <c r="MZZ69" s="398"/>
      <c r="NAA69" s="398"/>
      <c r="NAB69" s="398"/>
      <c r="NAC69" s="398"/>
      <c r="NAD69" s="398"/>
      <c r="NAE69" s="398"/>
      <c r="NAF69" s="398"/>
      <c r="NAG69" s="398"/>
      <c r="NAH69" s="398"/>
      <c r="NAI69" s="398"/>
      <c r="NAJ69" s="398"/>
      <c r="NAK69" s="398"/>
      <c r="NAL69" s="398"/>
      <c r="NAM69" s="398"/>
      <c r="NAN69" s="398"/>
      <c r="NAO69" s="398"/>
      <c r="NAP69" s="398"/>
      <c r="NAQ69" s="398"/>
      <c r="NAR69" s="398"/>
      <c r="NAS69" s="398"/>
      <c r="NAT69" s="398"/>
      <c r="NAU69" s="398"/>
      <c r="NAV69" s="398"/>
      <c r="NAW69" s="398"/>
      <c r="NAX69" s="398"/>
      <c r="NAY69" s="398"/>
      <c r="NAZ69" s="398"/>
      <c r="NBA69" s="398"/>
      <c r="NBB69" s="398"/>
      <c r="NBC69" s="398"/>
      <c r="NBD69" s="398"/>
      <c r="NBE69" s="398"/>
      <c r="NBF69" s="398"/>
      <c r="NBG69" s="398"/>
      <c r="NBH69" s="398"/>
      <c r="NBI69" s="398"/>
      <c r="NBJ69" s="398"/>
      <c r="NBK69" s="398"/>
      <c r="NBL69" s="398"/>
      <c r="NBM69" s="398"/>
      <c r="NBN69" s="398"/>
      <c r="NBO69" s="398"/>
      <c r="NBP69" s="398"/>
      <c r="NBQ69" s="398"/>
      <c r="NBR69" s="398"/>
      <c r="NBS69" s="398"/>
      <c r="NBT69" s="398"/>
      <c r="NBU69" s="398"/>
      <c r="NBV69" s="398"/>
      <c r="NBW69" s="398"/>
      <c r="NBX69" s="398"/>
      <c r="NBY69" s="398"/>
      <c r="NBZ69" s="398"/>
      <c r="NCA69" s="398"/>
      <c r="NCB69" s="398"/>
      <c r="NCC69" s="398"/>
      <c r="NCD69" s="398"/>
      <c r="NCE69" s="398"/>
      <c r="NCF69" s="398"/>
      <c r="NCG69" s="398"/>
      <c r="NCH69" s="398"/>
      <c r="NCI69" s="398"/>
      <c r="NCJ69" s="398"/>
      <c r="NCK69" s="398"/>
      <c r="NCL69" s="398"/>
      <c r="NCM69" s="398"/>
      <c r="NCN69" s="398"/>
      <c r="NCO69" s="398"/>
      <c r="NCP69" s="398"/>
      <c r="NCQ69" s="398"/>
      <c r="NCR69" s="398"/>
      <c r="NCS69" s="398"/>
      <c r="NCT69" s="398"/>
      <c r="NCU69" s="398"/>
      <c r="NCV69" s="398"/>
      <c r="NCW69" s="398"/>
      <c r="NCX69" s="398"/>
      <c r="NCY69" s="398"/>
      <c r="NCZ69" s="398"/>
      <c r="NDA69" s="398"/>
      <c r="NDB69" s="398"/>
      <c r="NDC69" s="398"/>
      <c r="NDD69" s="398"/>
      <c r="NDE69" s="398"/>
      <c r="NDF69" s="398"/>
      <c r="NDG69" s="398"/>
      <c r="NDH69" s="398"/>
      <c r="NDI69" s="398"/>
      <c r="NDJ69" s="398"/>
      <c r="NDK69" s="398"/>
      <c r="NDL69" s="398"/>
      <c r="NDM69" s="398"/>
      <c r="NDN69" s="398"/>
      <c r="NDO69" s="398"/>
      <c r="NDP69" s="398"/>
      <c r="NDQ69" s="398"/>
      <c r="NDR69" s="398"/>
      <c r="NDS69" s="398"/>
      <c r="NDT69" s="398"/>
      <c r="NDU69" s="398"/>
      <c r="NDV69" s="398"/>
      <c r="NDW69" s="398"/>
      <c r="NDX69" s="398"/>
      <c r="NDY69" s="398"/>
      <c r="NDZ69" s="398"/>
      <c r="NEA69" s="398"/>
      <c r="NEB69" s="398"/>
      <c r="NEC69" s="398"/>
      <c r="NED69" s="398"/>
      <c r="NEE69" s="398"/>
      <c r="NEF69" s="398"/>
      <c r="NEG69" s="398"/>
      <c r="NEH69" s="398"/>
      <c r="NEI69" s="398"/>
      <c r="NEJ69" s="398"/>
      <c r="NEK69" s="398"/>
      <c r="NEL69" s="398"/>
      <c r="NEM69" s="398"/>
      <c r="NEN69" s="398"/>
      <c r="NEO69" s="398"/>
      <c r="NEP69" s="398"/>
      <c r="NEQ69" s="398"/>
      <c r="NER69" s="398"/>
      <c r="NES69" s="398"/>
      <c r="NET69" s="398"/>
      <c r="NEU69" s="398"/>
      <c r="NEV69" s="398"/>
      <c r="NEW69" s="398"/>
      <c r="NEX69" s="398"/>
      <c r="NEY69" s="398"/>
      <c r="NEZ69" s="398"/>
      <c r="NFA69" s="398"/>
      <c r="NFB69" s="398"/>
      <c r="NFC69" s="398"/>
      <c r="NFD69" s="398"/>
      <c r="NFE69" s="398"/>
      <c r="NFF69" s="398"/>
      <c r="NFG69" s="398"/>
      <c r="NFH69" s="398"/>
      <c r="NFI69" s="398"/>
      <c r="NFJ69" s="398"/>
      <c r="NFK69" s="398"/>
      <c r="NFL69" s="398"/>
      <c r="NFM69" s="398"/>
      <c r="NFN69" s="398"/>
      <c r="NFO69" s="398"/>
      <c r="NFP69" s="398"/>
      <c r="NFQ69" s="398"/>
      <c r="NFR69" s="398"/>
      <c r="NFS69" s="398"/>
      <c r="NFT69" s="398"/>
      <c r="NFU69" s="398"/>
      <c r="NFV69" s="398"/>
      <c r="NFW69" s="398"/>
      <c r="NFX69" s="398"/>
      <c r="NFY69" s="398"/>
      <c r="NFZ69" s="398"/>
      <c r="NGA69" s="398"/>
      <c r="NGB69" s="398"/>
      <c r="NGC69" s="398"/>
      <c r="NGD69" s="398"/>
      <c r="NGE69" s="398"/>
      <c r="NGF69" s="398"/>
      <c r="NGG69" s="398"/>
      <c r="NGH69" s="398"/>
      <c r="NGI69" s="398"/>
      <c r="NGJ69" s="398"/>
      <c r="NGK69" s="398"/>
      <c r="NGL69" s="398"/>
      <c r="NGM69" s="398"/>
      <c r="NGN69" s="398"/>
      <c r="NGO69" s="398"/>
      <c r="NGP69" s="398"/>
      <c r="NGQ69" s="398"/>
      <c r="NGR69" s="398"/>
      <c r="NGS69" s="398"/>
      <c r="NGT69" s="398"/>
      <c r="NGU69" s="398"/>
      <c r="NGV69" s="398"/>
      <c r="NGW69" s="398"/>
      <c r="NGX69" s="398"/>
      <c r="NGY69" s="398"/>
      <c r="NGZ69" s="398"/>
      <c r="NHA69" s="398"/>
      <c r="NHB69" s="398"/>
      <c r="NHC69" s="398"/>
      <c r="NHD69" s="398"/>
      <c r="NHE69" s="398"/>
      <c r="NHF69" s="398"/>
      <c r="NHG69" s="398"/>
      <c r="NHH69" s="398"/>
      <c r="NHI69" s="398"/>
      <c r="NHJ69" s="398"/>
      <c r="NHK69" s="398"/>
      <c r="NHL69" s="398"/>
      <c r="NHM69" s="398"/>
      <c r="NHN69" s="398"/>
      <c r="NHO69" s="398"/>
      <c r="NHP69" s="398"/>
      <c r="NHQ69" s="398"/>
      <c r="NHR69" s="398"/>
      <c r="NHS69" s="398"/>
      <c r="NHT69" s="398"/>
      <c r="NHU69" s="398"/>
      <c r="NHV69" s="398"/>
      <c r="NHW69" s="398"/>
      <c r="NHX69" s="398"/>
      <c r="NHY69" s="398"/>
      <c r="NHZ69" s="398"/>
      <c r="NIA69" s="398"/>
      <c r="NIB69" s="398"/>
      <c r="NIC69" s="398"/>
      <c r="NID69" s="398"/>
      <c r="NIE69" s="398"/>
      <c r="NIF69" s="398"/>
      <c r="NIG69" s="398"/>
      <c r="NIH69" s="398"/>
      <c r="NII69" s="398"/>
      <c r="NIJ69" s="398"/>
      <c r="NIK69" s="398"/>
      <c r="NIL69" s="398"/>
      <c r="NIM69" s="398"/>
      <c r="NIN69" s="398"/>
      <c r="NIO69" s="398"/>
      <c r="NIP69" s="398"/>
      <c r="NIQ69" s="398"/>
      <c r="NIR69" s="398"/>
      <c r="NIS69" s="398"/>
      <c r="NIT69" s="398"/>
      <c r="NIU69" s="398"/>
      <c r="NIV69" s="398"/>
      <c r="NIW69" s="398"/>
      <c r="NIX69" s="398"/>
      <c r="NIY69" s="398"/>
      <c r="NIZ69" s="398"/>
      <c r="NJA69" s="398"/>
      <c r="NJB69" s="398"/>
      <c r="NJC69" s="398"/>
      <c r="NJD69" s="398"/>
      <c r="NJE69" s="398"/>
      <c r="NJF69" s="398"/>
      <c r="NJG69" s="398"/>
      <c r="NJH69" s="398"/>
      <c r="NJI69" s="398"/>
      <c r="NJJ69" s="398"/>
      <c r="NJK69" s="398"/>
      <c r="NJL69" s="398"/>
      <c r="NJM69" s="398"/>
      <c r="NJN69" s="398"/>
      <c r="NJO69" s="398"/>
      <c r="NJP69" s="398"/>
      <c r="NJQ69" s="398"/>
      <c r="NJR69" s="398"/>
      <c r="NJS69" s="398"/>
      <c r="NJT69" s="398"/>
      <c r="NJU69" s="398"/>
      <c r="NJV69" s="398"/>
      <c r="NJW69" s="398"/>
      <c r="NJX69" s="398"/>
      <c r="NJY69" s="398"/>
      <c r="NJZ69" s="398"/>
      <c r="NKA69" s="398"/>
      <c r="NKB69" s="398"/>
      <c r="NKC69" s="398"/>
      <c r="NKD69" s="398"/>
      <c r="NKE69" s="398"/>
      <c r="NKF69" s="398"/>
      <c r="NKG69" s="398"/>
      <c r="NKH69" s="398"/>
      <c r="NKI69" s="398"/>
      <c r="NKJ69" s="398"/>
      <c r="NKK69" s="398"/>
      <c r="NKL69" s="398"/>
      <c r="NKM69" s="398"/>
      <c r="NKN69" s="398"/>
      <c r="NKO69" s="398"/>
      <c r="NKP69" s="398"/>
      <c r="NKQ69" s="398"/>
      <c r="NKR69" s="398"/>
      <c r="NKS69" s="398"/>
      <c r="NKT69" s="398"/>
      <c r="NKU69" s="398"/>
      <c r="NKV69" s="398"/>
      <c r="NKW69" s="398"/>
      <c r="NKX69" s="398"/>
      <c r="NKY69" s="398"/>
      <c r="NKZ69" s="398"/>
      <c r="NLA69" s="398"/>
      <c r="NLB69" s="398"/>
      <c r="NLC69" s="398"/>
      <c r="NLD69" s="398"/>
      <c r="NLE69" s="398"/>
      <c r="NLF69" s="398"/>
      <c r="NLG69" s="398"/>
      <c r="NLH69" s="398"/>
      <c r="NLI69" s="398"/>
      <c r="NLJ69" s="398"/>
      <c r="NLK69" s="398"/>
      <c r="NLL69" s="398"/>
      <c r="NLM69" s="398"/>
      <c r="NLN69" s="398"/>
      <c r="NLO69" s="398"/>
      <c r="NLP69" s="398"/>
      <c r="NLQ69" s="398"/>
      <c r="NLR69" s="398"/>
      <c r="NLS69" s="398"/>
      <c r="NLT69" s="398"/>
      <c r="NLU69" s="398"/>
      <c r="NLV69" s="398"/>
      <c r="NLW69" s="398"/>
      <c r="NLX69" s="398"/>
      <c r="NLY69" s="398"/>
      <c r="NLZ69" s="398"/>
      <c r="NMA69" s="398"/>
      <c r="NMB69" s="398"/>
      <c r="NMC69" s="398"/>
      <c r="NMD69" s="398"/>
      <c r="NME69" s="398"/>
      <c r="NMF69" s="398"/>
      <c r="NMG69" s="398"/>
      <c r="NMH69" s="398"/>
      <c r="NMI69" s="398"/>
      <c r="NMJ69" s="398"/>
      <c r="NMK69" s="398"/>
      <c r="NML69" s="398"/>
      <c r="NMM69" s="398"/>
      <c r="NMN69" s="398"/>
      <c r="NMO69" s="398"/>
      <c r="NMP69" s="398"/>
      <c r="NMQ69" s="398"/>
      <c r="NMR69" s="398"/>
      <c r="NMS69" s="398"/>
      <c r="NMT69" s="398"/>
      <c r="NMU69" s="398"/>
      <c r="NMV69" s="398"/>
      <c r="NMW69" s="398"/>
      <c r="NMX69" s="398"/>
      <c r="NMY69" s="398"/>
      <c r="NMZ69" s="398"/>
      <c r="NNA69" s="398"/>
      <c r="NNB69" s="398"/>
      <c r="NNC69" s="398"/>
      <c r="NND69" s="398"/>
      <c r="NNE69" s="398"/>
      <c r="NNF69" s="398"/>
      <c r="NNG69" s="398"/>
      <c r="NNH69" s="398"/>
      <c r="NNI69" s="398"/>
      <c r="NNJ69" s="398"/>
      <c r="NNK69" s="398"/>
      <c r="NNL69" s="398"/>
      <c r="NNM69" s="398"/>
      <c r="NNN69" s="398"/>
      <c r="NNO69" s="398"/>
      <c r="NNP69" s="398"/>
      <c r="NNQ69" s="398"/>
      <c r="NNR69" s="398"/>
      <c r="NNS69" s="398"/>
      <c r="NNT69" s="398"/>
      <c r="NNU69" s="398"/>
      <c r="NNV69" s="398"/>
      <c r="NNW69" s="398"/>
      <c r="NNX69" s="398"/>
      <c r="NNY69" s="398"/>
      <c r="NNZ69" s="398"/>
      <c r="NOA69" s="398"/>
      <c r="NOB69" s="398"/>
      <c r="NOC69" s="398"/>
      <c r="NOD69" s="398"/>
      <c r="NOE69" s="398"/>
      <c r="NOF69" s="398"/>
      <c r="NOG69" s="398"/>
      <c r="NOH69" s="398"/>
      <c r="NOI69" s="398"/>
      <c r="NOJ69" s="398"/>
      <c r="NOK69" s="398"/>
      <c r="NOL69" s="398"/>
      <c r="NOM69" s="398"/>
      <c r="NON69" s="398"/>
      <c r="NOO69" s="398"/>
      <c r="NOP69" s="398"/>
      <c r="NOQ69" s="398"/>
      <c r="NOR69" s="398"/>
      <c r="NOS69" s="398"/>
      <c r="NOT69" s="398"/>
      <c r="NOU69" s="398"/>
      <c r="NOV69" s="398"/>
      <c r="NOW69" s="398"/>
      <c r="NOX69" s="398"/>
      <c r="NOY69" s="398"/>
      <c r="NOZ69" s="398"/>
      <c r="NPA69" s="398"/>
      <c r="NPB69" s="398"/>
      <c r="NPC69" s="398"/>
      <c r="NPD69" s="398"/>
      <c r="NPE69" s="398"/>
      <c r="NPF69" s="398"/>
      <c r="NPG69" s="398"/>
      <c r="NPH69" s="398"/>
      <c r="NPI69" s="398"/>
      <c r="NPJ69" s="398"/>
      <c r="NPK69" s="398"/>
      <c r="NPL69" s="398"/>
      <c r="NPM69" s="398"/>
      <c r="NPN69" s="398"/>
      <c r="NPO69" s="398"/>
      <c r="NPP69" s="398"/>
      <c r="NPQ69" s="398"/>
      <c r="NPR69" s="398"/>
      <c r="NPS69" s="398"/>
      <c r="NPT69" s="398"/>
      <c r="NPU69" s="398"/>
      <c r="NPV69" s="398"/>
      <c r="NPW69" s="398"/>
      <c r="NPX69" s="398"/>
      <c r="NPY69" s="398"/>
      <c r="NPZ69" s="398"/>
      <c r="NQA69" s="398"/>
      <c r="NQB69" s="398"/>
      <c r="NQC69" s="398"/>
      <c r="NQD69" s="398"/>
      <c r="NQE69" s="398"/>
      <c r="NQF69" s="398"/>
      <c r="NQG69" s="398"/>
      <c r="NQH69" s="398"/>
      <c r="NQI69" s="398"/>
      <c r="NQJ69" s="398"/>
      <c r="NQK69" s="398"/>
      <c r="NQL69" s="398"/>
      <c r="NQM69" s="398"/>
      <c r="NQN69" s="398"/>
      <c r="NQO69" s="398"/>
      <c r="NQP69" s="398"/>
      <c r="NQQ69" s="398"/>
      <c r="NQR69" s="398"/>
      <c r="NQS69" s="398"/>
      <c r="NQT69" s="398"/>
      <c r="NQU69" s="398"/>
      <c r="NQV69" s="398"/>
      <c r="NQW69" s="398"/>
      <c r="NQX69" s="398"/>
      <c r="NQY69" s="398"/>
      <c r="NQZ69" s="398"/>
      <c r="NRA69" s="398"/>
      <c r="NRB69" s="398"/>
      <c r="NRC69" s="398"/>
      <c r="NRD69" s="398"/>
      <c r="NRE69" s="398"/>
      <c r="NRF69" s="398"/>
      <c r="NRG69" s="398"/>
      <c r="NRH69" s="398"/>
      <c r="NRI69" s="398"/>
      <c r="NRJ69" s="398"/>
      <c r="NRK69" s="398"/>
      <c r="NRL69" s="398"/>
      <c r="NRM69" s="398"/>
      <c r="NRN69" s="398"/>
      <c r="NRO69" s="398"/>
      <c r="NRP69" s="398"/>
      <c r="NRQ69" s="398"/>
      <c r="NRR69" s="398"/>
      <c r="NRS69" s="398"/>
      <c r="NRT69" s="398"/>
      <c r="NRU69" s="398"/>
      <c r="NRV69" s="398"/>
      <c r="NRW69" s="398"/>
      <c r="NRX69" s="398"/>
      <c r="NRY69" s="398"/>
      <c r="NRZ69" s="398"/>
      <c r="NSA69" s="398"/>
      <c r="NSB69" s="398"/>
      <c r="NSC69" s="398"/>
      <c r="NSD69" s="398"/>
      <c r="NSE69" s="398"/>
      <c r="NSF69" s="398"/>
      <c r="NSG69" s="398"/>
      <c r="NSH69" s="398"/>
      <c r="NSI69" s="398"/>
      <c r="NSJ69" s="398"/>
      <c r="NSK69" s="398"/>
      <c r="NSL69" s="398"/>
      <c r="NSM69" s="398"/>
      <c r="NSN69" s="398"/>
      <c r="NSO69" s="398"/>
      <c r="NSP69" s="398"/>
      <c r="NSQ69" s="398"/>
      <c r="NSR69" s="398"/>
      <c r="NSS69" s="398"/>
      <c r="NST69" s="398"/>
      <c r="NSU69" s="398"/>
      <c r="NSV69" s="398"/>
      <c r="NSW69" s="398"/>
      <c r="NSX69" s="398"/>
      <c r="NSY69" s="398"/>
      <c r="NSZ69" s="398"/>
      <c r="NTA69" s="398"/>
      <c r="NTB69" s="398"/>
      <c r="NTC69" s="398"/>
      <c r="NTD69" s="398"/>
      <c r="NTE69" s="398"/>
      <c r="NTF69" s="398"/>
      <c r="NTG69" s="398"/>
      <c r="NTH69" s="398"/>
      <c r="NTI69" s="398"/>
      <c r="NTJ69" s="398"/>
      <c r="NTK69" s="398"/>
      <c r="NTL69" s="398"/>
      <c r="NTM69" s="398"/>
      <c r="NTN69" s="398"/>
      <c r="NTO69" s="398"/>
      <c r="NTP69" s="398"/>
      <c r="NTQ69" s="398"/>
      <c r="NTR69" s="398"/>
      <c r="NTS69" s="398"/>
      <c r="NTT69" s="398"/>
      <c r="NTU69" s="398"/>
      <c r="NTV69" s="398"/>
      <c r="NTW69" s="398"/>
      <c r="NTX69" s="398"/>
      <c r="NTY69" s="398"/>
      <c r="NTZ69" s="398"/>
      <c r="NUA69" s="398"/>
      <c r="NUB69" s="398"/>
      <c r="NUC69" s="398"/>
      <c r="NUD69" s="398"/>
      <c r="NUE69" s="398"/>
      <c r="NUF69" s="398"/>
      <c r="NUG69" s="398"/>
      <c r="NUH69" s="398"/>
      <c r="NUI69" s="398"/>
      <c r="NUJ69" s="398"/>
      <c r="NUK69" s="398"/>
      <c r="NUL69" s="398"/>
      <c r="NUM69" s="398"/>
      <c r="NUN69" s="398"/>
      <c r="NUO69" s="398"/>
      <c r="NUP69" s="398"/>
      <c r="NUQ69" s="398"/>
      <c r="NUR69" s="398"/>
      <c r="NUS69" s="398"/>
      <c r="NUT69" s="398"/>
      <c r="NUU69" s="398"/>
      <c r="NUV69" s="398"/>
      <c r="NUW69" s="398"/>
      <c r="NUX69" s="398"/>
      <c r="NUY69" s="398"/>
      <c r="NUZ69" s="398"/>
      <c r="NVA69" s="398"/>
      <c r="NVB69" s="398"/>
      <c r="NVC69" s="398"/>
      <c r="NVD69" s="398"/>
      <c r="NVE69" s="398"/>
      <c r="NVF69" s="398"/>
      <c r="NVG69" s="398"/>
      <c r="NVH69" s="398"/>
      <c r="NVI69" s="398"/>
      <c r="NVJ69" s="398"/>
      <c r="NVK69" s="398"/>
      <c r="NVL69" s="398"/>
      <c r="NVM69" s="398"/>
      <c r="NVN69" s="398"/>
      <c r="NVO69" s="398"/>
      <c r="NVP69" s="398"/>
      <c r="NVQ69" s="398"/>
      <c r="NVR69" s="398"/>
      <c r="NVS69" s="398"/>
      <c r="NVT69" s="398"/>
      <c r="NVU69" s="398"/>
      <c r="NVV69" s="398"/>
      <c r="NVW69" s="398"/>
      <c r="NVX69" s="398"/>
      <c r="NVY69" s="398"/>
      <c r="NVZ69" s="398"/>
      <c r="NWA69" s="398"/>
      <c r="NWB69" s="398"/>
      <c r="NWC69" s="398"/>
      <c r="NWD69" s="398"/>
      <c r="NWE69" s="398"/>
      <c r="NWF69" s="398"/>
      <c r="NWG69" s="398"/>
      <c r="NWH69" s="398"/>
      <c r="NWI69" s="398"/>
      <c r="NWJ69" s="398"/>
      <c r="NWK69" s="398"/>
      <c r="NWL69" s="398"/>
      <c r="NWM69" s="398"/>
      <c r="NWN69" s="398"/>
      <c r="NWO69" s="398"/>
      <c r="NWP69" s="398"/>
      <c r="NWQ69" s="398"/>
      <c r="NWR69" s="398"/>
      <c r="NWS69" s="398"/>
      <c r="NWT69" s="398"/>
      <c r="NWU69" s="398"/>
      <c r="NWV69" s="398"/>
      <c r="NWW69" s="398"/>
      <c r="NWX69" s="398"/>
      <c r="NWY69" s="398"/>
      <c r="NWZ69" s="398"/>
      <c r="NXA69" s="398"/>
      <c r="NXB69" s="398"/>
      <c r="NXC69" s="398"/>
      <c r="NXD69" s="398"/>
      <c r="NXE69" s="398"/>
      <c r="NXF69" s="398"/>
      <c r="NXG69" s="398"/>
      <c r="NXH69" s="398"/>
      <c r="NXI69" s="398"/>
      <c r="NXJ69" s="398"/>
      <c r="NXK69" s="398"/>
      <c r="NXL69" s="398"/>
      <c r="NXM69" s="398"/>
      <c r="NXN69" s="398"/>
      <c r="NXO69" s="398"/>
      <c r="NXP69" s="398"/>
      <c r="NXQ69" s="398"/>
      <c r="NXR69" s="398"/>
      <c r="NXS69" s="398"/>
      <c r="NXT69" s="398"/>
      <c r="NXU69" s="398"/>
      <c r="NXV69" s="398"/>
      <c r="NXW69" s="398"/>
      <c r="NXX69" s="398"/>
      <c r="NXY69" s="398"/>
      <c r="NXZ69" s="398"/>
      <c r="NYA69" s="398"/>
      <c r="NYB69" s="398"/>
      <c r="NYC69" s="398"/>
      <c r="NYD69" s="398"/>
      <c r="NYE69" s="398"/>
      <c r="NYF69" s="398"/>
      <c r="NYG69" s="398"/>
      <c r="NYH69" s="398"/>
      <c r="NYI69" s="398"/>
      <c r="NYJ69" s="398"/>
      <c r="NYK69" s="398"/>
      <c r="NYL69" s="398"/>
      <c r="NYM69" s="398"/>
      <c r="NYN69" s="398"/>
      <c r="NYO69" s="398"/>
      <c r="NYP69" s="398"/>
      <c r="NYQ69" s="398"/>
      <c r="NYR69" s="398"/>
      <c r="NYS69" s="398"/>
      <c r="NYT69" s="398"/>
      <c r="NYU69" s="398"/>
      <c r="NYV69" s="398"/>
      <c r="NYW69" s="398"/>
      <c r="NYX69" s="398"/>
      <c r="NYY69" s="398"/>
      <c r="NYZ69" s="398"/>
      <c r="NZA69" s="398"/>
      <c r="NZB69" s="398"/>
      <c r="NZC69" s="398"/>
      <c r="NZD69" s="398"/>
      <c r="NZE69" s="398"/>
      <c r="NZF69" s="398"/>
      <c r="NZG69" s="398"/>
      <c r="NZH69" s="398"/>
      <c r="NZI69" s="398"/>
      <c r="NZJ69" s="398"/>
      <c r="NZK69" s="398"/>
      <c r="NZL69" s="398"/>
      <c r="NZM69" s="398"/>
      <c r="NZN69" s="398"/>
      <c r="NZO69" s="398"/>
      <c r="NZP69" s="398"/>
      <c r="NZQ69" s="398"/>
      <c r="NZR69" s="398"/>
      <c r="NZS69" s="398"/>
      <c r="NZT69" s="398"/>
      <c r="NZU69" s="398"/>
      <c r="NZV69" s="398"/>
      <c r="NZW69" s="398"/>
      <c r="NZX69" s="398"/>
      <c r="NZY69" s="398"/>
      <c r="NZZ69" s="398"/>
      <c r="OAA69" s="398"/>
      <c r="OAB69" s="398"/>
      <c r="OAC69" s="398"/>
      <c r="OAD69" s="398"/>
      <c r="OAE69" s="398"/>
      <c r="OAF69" s="398"/>
      <c r="OAG69" s="398"/>
      <c r="OAH69" s="398"/>
      <c r="OAI69" s="398"/>
      <c r="OAJ69" s="398"/>
      <c r="OAK69" s="398"/>
      <c r="OAL69" s="398"/>
      <c r="OAM69" s="398"/>
      <c r="OAN69" s="398"/>
      <c r="OAO69" s="398"/>
      <c r="OAP69" s="398"/>
      <c r="OAQ69" s="398"/>
      <c r="OAR69" s="398"/>
      <c r="OAS69" s="398"/>
      <c r="OAT69" s="398"/>
      <c r="OAU69" s="398"/>
      <c r="OAV69" s="398"/>
      <c r="OAW69" s="398"/>
      <c r="OAX69" s="398"/>
      <c r="OAY69" s="398"/>
      <c r="OAZ69" s="398"/>
      <c r="OBA69" s="398"/>
      <c r="OBB69" s="398"/>
      <c r="OBC69" s="398"/>
      <c r="OBD69" s="398"/>
      <c r="OBE69" s="398"/>
      <c r="OBF69" s="398"/>
      <c r="OBG69" s="398"/>
      <c r="OBH69" s="398"/>
      <c r="OBI69" s="398"/>
      <c r="OBJ69" s="398"/>
      <c r="OBK69" s="398"/>
      <c r="OBL69" s="398"/>
      <c r="OBM69" s="398"/>
      <c r="OBN69" s="398"/>
      <c r="OBO69" s="398"/>
      <c r="OBP69" s="398"/>
      <c r="OBQ69" s="398"/>
      <c r="OBR69" s="398"/>
      <c r="OBS69" s="398"/>
      <c r="OBT69" s="398"/>
      <c r="OBU69" s="398"/>
      <c r="OBV69" s="398"/>
      <c r="OBW69" s="398"/>
      <c r="OBX69" s="398"/>
      <c r="OBY69" s="398"/>
      <c r="OBZ69" s="398"/>
      <c r="OCA69" s="398"/>
      <c r="OCB69" s="398"/>
      <c r="OCC69" s="398"/>
      <c r="OCD69" s="398"/>
      <c r="OCE69" s="398"/>
      <c r="OCF69" s="398"/>
      <c r="OCG69" s="398"/>
      <c r="OCH69" s="398"/>
      <c r="OCI69" s="398"/>
      <c r="OCJ69" s="398"/>
      <c r="OCK69" s="398"/>
      <c r="OCL69" s="398"/>
      <c r="OCM69" s="398"/>
      <c r="OCN69" s="398"/>
      <c r="OCO69" s="398"/>
      <c r="OCP69" s="398"/>
      <c r="OCQ69" s="398"/>
      <c r="OCR69" s="398"/>
      <c r="OCS69" s="398"/>
      <c r="OCT69" s="398"/>
      <c r="OCU69" s="398"/>
      <c r="OCV69" s="398"/>
      <c r="OCW69" s="398"/>
      <c r="OCX69" s="398"/>
      <c r="OCY69" s="398"/>
      <c r="OCZ69" s="398"/>
      <c r="ODA69" s="398"/>
      <c r="ODB69" s="398"/>
      <c r="ODC69" s="398"/>
      <c r="ODD69" s="398"/>
      <c r="ODE69" s="398"/>
      <c r="ODF69" s="398"/>
      <c r="ODG69" s="398"/>
      <c r="ODH69" s="398"/>
      <c r="ODI69" s="398"/>
      <c r="ODJ69" s="398"/>
      <c r="ODK69" s="398"/>
      <c r="ODL69" s="398"/>
      <c r="ODM69" s="398"/>
      <c r="ODN69" s="398"/>
      <c r="ODO69" s="398"/>
      <c r="ODP69" s="398"/>
      <c r="ODQ69" s="398"/>
      <c r="ODR69" s="398"/>
      <c r="ODS69" s="398"/>
      <c r="ODT69" s="398"/>
      <c r="ODU69" s="398"/>
      <c r="ODV69" s="398"/>
      <c r="ODW69" s="398"/>
      <c r="ODX69" s="398"/>
      <c r="ODY69" s="398"/>
      <c r="ODZ69" s="398"/>
      <c r="OEA69" s="398"/>
      <c r="OEB69" s="398"/>
      <c r="OEC69" s="398"/>
      <c r="OED69" s="398"/>
      <c r="OEE69" s="398"/>
      <c r="OEF69" s="398"/>
      <c r="OEG69" s="398"/>
      <c r="OEH69" s="398"/>
      <c r="OEI69" s="398"/>
      <c r="OEJ69" s="398"/>
      <c r="OEK69" s="398"/>
      <c r="OEL69" s="398"/>
      <c r="OEM69" s="398"/>
      <c r="OEN69" s="398"/>
      <c r="OEO69" s="398"/>
      <c r="OEP69" s="398"/>
      <c r="OEQ69" s="398"/>
      <c r="OER69" s="398"/>
      <c r="OES69" s="398"/>
      <c r="OET69" s="398"/>
      <c r="OEU69" s="398"/>
      <c r="OEV69" s="398"/>
      <c r="OEW69" s="398"/>
      <c r="OEX69" s="398"/>
      <c r="OEY69" s="398"/>
      <c r="OEZ69" s="398"/>
      <c r="OFA69" s="398"/>
      <c r="OFB69" s="398"/>
      <c r="OFC69" s="398"/>
      <c r="OFD69" s="398"/>
      <c r="OFE69" s="398"/>
      <c r="OFF69" s="398"/>
      <c r="OFG69" s="398"/>
      <c r="OFH69" s="398"/>
      <c r="OFI69" s="398"/>
      <c r="OFJ69" s="398"/>
      <c r="OFK69" s="398"/>
      <c r="OFL69" s="398"/>
      <c r="OFM69" s="398"/>
      <c r="OFN69" s="398"/>
      <c r="OFO69" s="398"/>
      <c r="OFP69" s="398"/>
      <c r="OFQ69" s="398"/>
      <c r="OFR69" s="398"/>
      <c r="OFS69" s="398"/>
      <c r="OFT69" s="398"/>
      <c r="OFU69" s="398"/>
      <c r="OFV69" s="398"/>
      <c r="OFW69" s="398"/>
      <c r="OFX69" s="398"/>
      <c r="OFY69" s="398"/>
      <c r="OFZ69" s="398"/>
      <c r="OGA69" s="398"/>
      <c r="OGB69" s="398"/>
      <c r="OGC69" s="398"/>
      <c r="OGD69" s="398"/>
      <c r="OGE69" s="398"/>
      <c r="OGF69" s="398"/>
      <c r="OGG69" s="398"/>
      <c r="OGH69" s="398"/>
      <c r="OGI69" s="398"/>
      <c r="OGJ69" s="398"/>
      <c r="OGK69" s="398"/>
      <c r="OGL69" s="398"/>
      <c r="OGM69" s="398"/>
      <c r="OGN69" s="398"/>
      <c r="OGO69" s="398"/>
      <c r="OGP69" s="398"/>
      <c r="OGQ69" s="398"/>
      <c r="OGR69" s="398"/>
      <c r="OGS69" s="398"/>
      <c r="OGT69" s="398"/>
      <c r="OGU69" s="398"/>
      <c r="OGV69" s="398"/>
      <c r="OGW69" s="398"/>
      <c r="OGX69" s="398"/>
      <c r="OGY69" s="398"/>
      <c r="OGZ69" s="398"/>
      <c r="OHA69" s="398"/>
      <c r="OHB69" s="398"/>
      <c r="OHC69" s="398"/>
      <c r="OHD69" s="398"/>
      <c r="OHE69" s="398"/>
      <c r="OHF69" s="398"/>
      <c r="OHG69" s="398"/>
      <c r="OHH69" s="398"/>
      <c r="OHI69" s="398"/>
      <c r="OHJ69" s="398"/>
      <c r="OHK69" s="398"/>
      <c r="OHL69" s="398"/>
      <c r="OHM69" s="398"/>
      <c r="OHN69" s="398"/>
      <c r="OHO69" s="398"/>
      <c r="OHP69" s="398"/>
      <c r="OHQ69" s="398"/>
      <c r="OHR69" s="398"/>
      <c r="OHS69" s="398"/>
      <c r="OHT69" s="398"/>
      <c r="OHU69" s="398"/>
      <c r="OHV69" s="398"/>
      <c r="OHW69" s="398"/>
      <c r="OHX69" s="398"/>
      <c r="OHY69" s="398"/>
      <c r="OHZ69" s="398"/>
      <c r="OIA69" s="398"/>
      <c r="OIB69" s="398"/>
      <c r="OIC69" s="398"/>
      <c r="OID69" s="398"/>
      <c r="OIE69" s="398"/>
      <c r="OIF69" s="398"/>
      <c r="OIG69" s="398"/>
      <c r="OIH69" s="398"/>
      <c r="OII69" s="398"/>
      <c r="OIJ69" s="398"/>
      <c r="OIK69" s="398"/>
      <c r="OIL69" s="398"/>
      <c r="OIM69" s="398"/>
      <c r="OIN69" s="398"/>
      <c r="OIO69" s="398"/>
      <c r="OIP69" s="398"/>
      <c r="OIQ69" s="398"/>
      <c r="OIR69" s="398"/>
      <c r="OIS69" s="398"/>
      <c r="OIT69" s="398"/>
      <c r="OIU69" s="398"/>
      <c r="OIV69" s="398"/>
      <c r="OIW69" s="398"/>
      <c r="OIX69" s="398"/>
      <c r="OIY69" s="398"/>
      <c r="OIZ69" s="398"/>
      <c r="OJA69" s="398"/>
      <c r="OJB69" s="398"/>
      <c r="OJC69" s="398"/>
      <c r="OJD69" s="398"/>
      <c r="OJE69" s="398"/>
      <c r="OJF69" s="398"/>
      <c r="OJG69" s="398"/>
      <c r="OJH69" s="398"/>
      <c r="OJI69" s="398"/>
      <c r="OJJ69" s="398"/>
      <c r="OJK69" s="398"/>
      <c r="OJL69" s="398"/>
      <c r="OJM69" s="398"/>
      <c r="OJN69" s="398"/>
      <c r="OJO69" s="398"/>
      <c r="OJP69" s="398"/>
      <c r="OJQ69" s="398"/>
      <c r="OJR69" s="398"/>
      <c r="OJS69" s="398"/>
      <c r="OJT69" s="398"/>
      <c r="OJU69" s="398"/>
      <c r="OJV69" s="398"/>
      <c r="OJW69" s="398"/>
      <c r="OJX69" s="398"/>
      <c r="OJY69" s="398"/>
      <c r="OJZ69" s="398"/>
      <c r="OKA69" s="398"/>
      <c r="OKB69" s="398"/>
      <c r="OKC69" s="398"/>
      <c r="OKD69" s="398"/>
      <c r="OKE69" s="398"/>
      <c r="OKF69" s="398"/>
      <c r="OKG69" s="398"/>
      <c r="OKH69" s="398"/>
      <c r="OKI69" s="398"/>
      <c r="OKJ69" s="398"/>
      <c r="OKK69" s="398"/>
      <c r="OKL69" s="398"/>
      <c r="OKM69" s="398"/>
      <c r="OKN69" s="398"/>
      <c r="OKO69" s="398"/>
      <c r="OKP69" s="398"/>
      <c r="OKQ69" s="398"/>
      <c r="OKR69" s="398"/>
      <c r="OKS69" s="398"/>
      <c r="OKT69" s="398"/>
      <c r="OKU69" s="398"/>
      <c r="OKV69" s="398"/>
      <c r="OKW69" s="398"/>
      <c r="OKX69" s="398"/>
      <c r="OKY69" s="398"/>
      <c r="OKZ69" s="398"/>
      <c r="OLA69" s="398"/>
      <c r="OLB69" s="398"/>
      <c r="OLC69" s="398"/>
      <c r="OLD69" s="398"/>
      <c r="OLE69" s="398"/>
      <c r="OLF69" s="398"/>
      <c r="OLG69" s="398"/>
      <c r="OLH69" s="398"/>
      <c r="OLI69" s="398"/>
      <c r="OLJ69" s="398"/>
      <c r="OLK69" s="398"/>
      <c r="OLL69" s="398"/>
      <c r="OLM69" s="398"/>
      <c r="OLN69" s="398"/>
      <c r="OLO69" s="398"/>
      <c r="OLP69" s="398"/>
      <c r="OLQ69" s="398"/>
      <c r="OLR69" s="398"/>
      <c r="OLS69" s="398"/>
      <c r="OLT69" s="398"/>
      <c r="OLU69" s="398"/>
      <c r="OLV69" s="398"/>
      <c r="OLW69" s="398"/>
      <c r="OLX69" s="398"/>
      <c r="OLY69" s="398"/>
      <c r="OLZ69" s="398"/>
      <c r="OMA69" s="398"/>
      <c r="OMB69" s="398"/>
      <c r="OMC69" s="398"/>
      <c r="OMD69" s="398"/>
      <c r="OME69" s="398"/>
      <c r="OMF69" s="398"/>
      <c r="OMG69" s="398"/>
      <c r="OMH69" s="398"/>
      <c r="OMI69" s="398"/>
      <c r="OMJ69" s="398"/>
      <c r="OMK69" s="398"/>
      <c r="OML69" s="398"/>
      <c r="OMM69" s="398"/>
      <c r="OMN69" s="398"/>
      <c r="OMO69" s="398"/>
      <c r="OMP69" s="398"/>
      <c r="OMQ69" s="398"/>
      <c r="OMR69" s="398"/>
      <c r="OMS69" s="398"/>
      <c r="OMT69" s="398"/>
      <c r="OMU69" s="398"/>
      <c r="OMV69" s="398"/>
      <c r="OMW69" s="398"/>
      <c r="OMX69" s="398"/>
      <c r="OMY69" s="398"/>
      <c r="OMZ69" s="398"/>
      <c r="ONA69" s="398"/>
      <c r="ONB69" s="398"/>
      <c r="ONC69" s="398"/>
      <c r="OND69" s="398"/>
      <c r="ONE69" s="398"/>
      <c r="ONF69" s="398"/>
      <c r="ONG69" s="398"/>
      <c r="ONH69" s="398"/>
      <c r="ONI69" s="398"/>
      <c r="ONJ69" s="398"/>
      <c r="ONK69" s="398"/>
      <c r="ONL69" s="398"/>
      <c r="ONM69" s="398"/>
      <c r="ONN69" s="398"/>
      <c r="ONO69" s="398"/>
      <c r="ONP69" s="398"/>
      <c r="ONQ69" s="398"/>
      <c r="ONR69" s="398"/>
      <c r="ONS69" s="398"/>
      <c r="ONT69" s="398"/>
      <c r="ONU69" s="398"/>
      <c r="ONV69" s="398"/>
      <c r="ONW69" s="398"/>
      <c r="ONX69" s="398"/>
      <c r="ONY69" s="398"/>
      <c r="ONZ69" s="398"/>
      <c r="OOA69" s="398"/>
      <c r="OOB69" s="398"/>
      <c r="OOC69" s="398"/>
      <c r="OOD69" s="398"/>
      <c r="OOE69" s="398"/>
      <c r="OOF69" s="398"/>
      <c r="OOG69" s="398"/>
      <c r="OOH69" s="398"/>
      <c r="OOI69" s="398"/>
      <c r="OOJ69" s="398"/>
      <c r="OOK69" s="398"/>
      <c r="OOL69" s="398"/>
      <c r="OOM69" s="398"/>
      <c r="OON69" s="398"/>
      <c r="OOO69" s="398"/>
      <c r="OOP69" s="398"/>
      <c r="OOQ69" s="398"/>
      <c r="OOR69" s="398"/>
      <c r="OOS69" s="398"/>
      <c r="OOT69" s="398"/>
      <c r="OOU69" s="398"/>
      <c r="OOV69" s="398"/>
      <c r="OOW69" s="398"/>
      <c r="OOX69" s="398"/>
      <c r="OOY69" s="398"/>
      <c r="OOZ69" s="398"/>
      <c r="OPA69" s="398"/>
      <c r="OPB69" s="398"/>
      <c r="OPC69" s="398"/>
      <c r="OPD69" s="398"/>
      <c r="OPE69" s="398"/>
      <c r="OPF69" s="398"/>
      <c r="OPG69" s="398"/>
      <c r="OPH69" s="398"/>
      <c r="OPI69" s="398"/>
      <c r="OPJ69" s="398"/>
      <c r="OPK69" s="398"/>
      <c r="OPL69" s="398"/>
      <c r="OPM69" s="398"/>
      <c r="OPN69" s="398"/>
      <c r="OPO69" s="398"/>
      <c r="OPP69" s="398"/>
      <c r="OPQ69" s="398"/>
      <c r="OPR69" s="398"/>
      <c r="OPS69" s="398"/>
      <c r="OPT69" s="398"/>
      <c r="OPU69" s="398"/>
      <c r="OPV69" s="398"/>
      <c r="OPW69" s="398"/>
      <c r="OPX69" s="398"/>
      <c r="OPY69" s="398"/>
      <c r="OPZ69" s="398"/>
      <c r="OQA69" s="398"/>
      <c r="OQB69" s="398"/>
      <c r="OQC69" s="398"/>
      <c r="OQD69" s="398"/>
      <c r="OQE69" s="398"/>
      <c r="OQF69" s="398"/>
      <c r="OQG69" s="398"/>
      <c r="OQH69" s="398"/>
      <c r="OQI69" s="398"/>
      <c r="OQJ69" s="398"/>
      <c r="OQK69" s="398"/>
      <c r="OQL69" s="398"/>
      <c r="OQM69" s="398"/>
      <c r="OQN69" s="398"/>
      <c r="OQO69" s="398"/>
      <c r="OQP69" s="398"/>
      <c r="OQQ69" s="398"/>
      <c r="OQR69" s="398"/>
      <c r="OQS69" s="398"/>
      <c r="OQT69" s="398"/>
      <c r="OQU69" s="398"/>
      <c r="OQV69" s="398"/>
      <c r="OQW69" s="398"/>
      <c r="OQX69" s="398"/>
      <c r="OQY69" s="398"/>
      <c r="OQZ69" s="398"/>
      <c r="ORA69" s="398"/>
      <c r="ORB69" s="398"/>
      <c r="ORC69" s="398"/>
      <c r="ORD69" s="398"/>
      <c r="ORE69" s="398"/>
      <c r="ORF69" s="398"/>
      <c r="ORG69" s="398"/>
      <c r="ORH69" s="398"/>
      <c r="ORI69" s="398"/>
      <c r="ORJ69" s="398"/>
      <c r="ORK69" s="398"/>
      <c r="ORL69" s="398"/>
      <c r="ORM69" s="398"/>
      <c r="ORN69" s="398"/>
      <c r="ORO69" s="398"/>
      <c r="ORP69" s="398"/>
      <c r="ORQ69" s="398"/>
      <c r="ORR69" s="398"/>
      <c r="ORS69" s="398"/>
      <c r="ORT69" s="398"/>
      <c r="ORU69" s="398"/>
      <c r="ORV69" s="398"/>
      <c r="ORW69" s="398"/>
      <c r="ORX69" s="398"/>
      <c r="ORY69" s="398"/>
      <c r="ORZ69" s="398"/>
      <c r="OSA69" s="398"/>
      <c r="OSB69" s="398"/>
      <c r="OSC69" s="398"/>
      <c r="OSD69" s="398"/>
      <c r="OSE69" s="398"/>
      <c r="OSF69" s="398"/>
      <c r="OSG69" s="398"/>
      <c r="OSH69" s="398"/>
      <c r="OSI69" s="398"/>
      <c r="OSJ69" s="398"/>
      <c r="OSK69" s="398"/>
      <c r="OSL69" s="398"/>
      <c r="OSM69" s="398"/>
      <c r="OSN69" s="398"/>
      <c r="OSO69" s="398"/>
      <c r="OSP69" s="398"/>
      <c r="OSQ69" s="398"/>
      <c r="OSR69" s="398"/>
      <c r="OSS69" s="398"/>
      <c r="OST69" s="398"/>
      <c r="OSU69" s="398"/>
      <c r="OSV69" s="398"/>
      <c r="OSW69" s="398"/>
      <c r="OSX69" s="398"/>
      <c r="OSY69" s="398"/>
      <c r="OSZ69" s="398"/>
      <c r="OTA69" s="398"/>
      <c r="OTB69" s="398"/>
      <c r="OTC69" s="398"/>
      <c r="OTD69" s="398"/>
      <c r="OTE69" s="398"/>
      <c r="OTF69" s="398"/>
      <c r="OTG69" s="398"/>
      <c r="OTH69" s="398"/>
      <c r="OTI69" s="398"/>
      <c r="OTJ69" s="398"/>
      <c r="OTK69" s="398"/>
      <c r="OTL69" s="398"/>
      <c r="OTM69" s="398"/>
      <c r="OTN69" s="398"/>
      <c r="OTO69" s="398"/>
      <c r="OTP69" s="398"/>
      <c r="OTQ69" s="398"/>
      <c r="OTR69" s="398"/>
      <c r="OTS69" s="398"/>
      <c r="OTT69" s="398"/>
      <c r="OTU69" s="398"/>
      <c r="OTV69" s="398"/>
      <c r="OTW69" s="398"/>
      <c r="OTX69" s="398"/>
      <c r="OTY69" s="398"/>
      <c r="OTZ69" s="398"/>
      <c r="OUA69" s="398"/>
      <c r="OUB69" s="398"/>
      <c r="OUC69" s="398"/>
      <c r="OUD69" s="398"/>
      <c r="OUE69" s="398"/>
      <c r="OUF69" s="398"/>
      <c r="OUG69" s="398"/>
      <c r="OUH69" s="398"/>
      <c r="OUI69" s="398"/>
      <c r="OUJ69" s="398"/>
      <c r="OUK69" s="398"/>
      <c r="OUL69" s="398"/>
      <c r="OUM69" s="398"/>
      <c r="OUN69" s="398"/>
      <c r="OUO69" s="398"/>
      <c r="OUP69" s="398"/>
      <c r="OUQ69" s="398"/>
      <c r="OUR69" s="398"/>
      <c r="OUS69" s="398"/>
      <c r="OUT69" s="398"/>
      <c r="OUU69" s="398"/>
      <c r="OUV69" s="398"/>
      <c r="OUW69" s="398"/>
      <c r="OUX69" s="398"/>
      <c r="OUY69" s="398"/>
      <c r="OUZ69" s="398"/>
      <c r="OVA69" s="398"/>
      <c r="OVB69" s="398"/>
      <c r="OVC69" s="398"/>
      <c r="OVD69" s="398"/>
      <c r="OVE69" s="398"/>
      <c r="OVF69" s="398"/>
      <c r="OVG69" s="398"/>
      <c r="OVH69" s="398"/>
      <c r="OVI69" s="398"/>
      <c r="OVJ69" s="398"/>
      <c r="OVK69" s="398"/>
      <c r="OVL69" s="398"/>
      <c r="OVM69" s="398"/>
      <c r="OVN69" s="398"/>
      <c r="OVO69" s="398"/>
      <c r="OVP69" s="398"/>
      <c r="OVQ69" s="398"/>
      <c r="OVR69" s="398"/>
      <c r="OVS69" s="398"/>
      <c r="OVT69" s="398"/>
      <c r="OVU69" s="398"/>
      <c r="OVV69" s="398"/>
      <c r="OVW69" s="398"/>
      <c r="OVX69" s="398"/>
      <c r="OVY69" s="398"/>
      <c r="OVZ69" s="398"/>
      <c r="OWA69" s="398"/>
      <c r="OWB69" s="398"/>
      <c r="OWC69" s="398"/>
      <c r="OWD69" s="398"/>
      <c r="OWE69" s="398"/>
      <c r="OWF69" s="398"/>
      <c r="OWG69" s="398"/>
      <c r="OWH69" s="398"/>
      <c r="OWI69" s="398"/>
      <c r="OWJ69" s="398"/>
      <c r="OWK69" s="398"/>
      <c r="OWL69" s="398"/>
      <c r="OWM69" s="398"/>
      <c r="OWN69" s="398"/>
      <c r="OWO69" s="398"/>
      <c r="OWP69" s="398"/>
      <c r="OWQ69" s="398"/>
      <c r="OWR69" s="398"/>
      <c r="OWS69" s="398"/>
      <c r="OWT69" s="398"/>
      <c r="OWU69" s="398"/>
      <c r="OWV69" s="398"/>
      <c r="OWW69" s="398"/>
      <c r="OWX69" s="398"/>
      <c r="OWY69" s="398"/>
      <c r="OWZ69" s="398"/>
      <c r="OXA69" s="398"/>
      <c r="OXB69" s="398"/>
      <c r="OXC69" s="398"/>
      <c r="OXD69" s="398"/>
      <c r="OXE69" s="398"/>
      <c r="OXF69" s="398"/>
      <c r="OXG69" s="398"/>
      <c r="OXH69" s="398"/>
      <c r="OXI69" s="398"/>
      <c r="OXJ69" s="398"/>
      <c r="OXK69" s="398"/>
      <c r="OXL69" s="398"/>
      <c r="OXM69" s="398"/>
      <c r="OXN69" s="398"/>
      <c r="OXO69" s="398"/>
      <c r="OXP69" s="398"/>
      <c r="OXQ69" s="398"/>
      <c r="OXR69" s="398"/>
      <c r="OXS69" s="398"/>
      <c r="OXT69" s="398"/>
      <c r="OXU69" s="398"/>
      <c r="OXV69" s="398"/>
      <c r="OXW69" s="398"/>
      <c r="OXX69" s="398"/>
      <c r="OXY69" s="398"/>
      <c r="OXZ69" s="398"/>
      <c r="OYA69" s="398"/>
      <c r="OYB69" s="398"/>
      <c r="OYC69" s="398"/>
      <c r="OYD69" s="398"/>
      <c r="OYE69" s="398"/>
      <c r="OYF69" s="398"/>
      <c r="OYG69" s="398"/>
      <c r="OYH69" s="398"/>
      <c r="OYI69" s="398"/>
      <c r="OYJ69" s="398"/>
      <c r="OYK69" s="398"/>
      <c r="OYL69" s="398"/>
      <c r="OYM69" s="398"/>
      <c r="OYN69" s="398"/>
      <c r="OYO69" s="398"/>
      <c r="OYP69" s="398"/>
      <c r="OYQ69" s="398"/>
      <c r="OYR69" s="398"/>
      <c r="OYS69" s="398"/>
      <c r="OYT69" s="398"/>
      <c r="OYU69" s="398"/>
      <c r="OYV69" s="398"/>
      <c r="OYW69" s="398"/>
      <c r="OYX69" s="398"/>
      <c r="OYY69" s="398"/>
      <c r="OYZ69" s="398"/>
      <c r="OZA69" s="398"/>
      <c r="OZB69" s="398"/>
      <c r="OZC69" s="398"/>
      <c r="OZD69" s="398"/>
      <c r="OZE69" s="398"/>
      <c r="OZF69" s="398"/>
      <c r="OZG69" s="398"/>
      <c r="OZH69" s="398"/>
      <c r="OZI69" s="398"/>
      <c r="OZJ69" s="398"/>
      <c r="OZK69" s="398"/>
      <c r="OZL69" s="398"/>
      <c r="OZM69" s="398"/>
      <c r="OZN69" s="398"/>
      <c r="OZO69" s="398"/>
      <c r="OZP69" s="398"/>
      <c r="OZQ69" s="398"/>
      <c r="OZR69" s="398"/>
      <c r="OZS69" s="398"/>
      <c r="OZT69" s="398"/>
      <c r="OZU69" s="398"/>
      <c r="OZV69" s="398"/>
      <c r="OZW69" s="398"/>
      <c r="OZX69" s="398"/>
      <c r="OZY69" s="398"/>
      <c r="OZZ69" s="398"/>
      <c r="PAA69" s="398"/>
      <c r="PAB69" s="398"/>
      <c r="PAC69" s="398"/>
      <c r="PAD69" s="398"/>
      <c r="PAE69" s="398"/>
      <c r="PAF69" s="398"/>
      <c r="PAG69" s="398"/>
      <c r="PAH69" s="398"/>
      <c r="PAI69" s="398"/>
      <c r="PAJ69" s="398"/>
      <c r="PAK69" s="398"/>
      <c r="PAL69" s="398"/>
      <c r="PAM69" s="398"/>
      <c r="PAN69" s="398"/>
      <c r="PAO69" s="398"/>
      <c r="PAP69" s="398"/>
      <c r="PAQ69" s="398"/>
      <c r="PAR69" s="398"/>
      <c r="PAS69" s="398"/>
      <c r="PAT69" s="398"/>
      <c r="PAU69" s="398"/>
      <c r="PAV69" s="398"/>
      <c r="PAW69" s="398"/>
      <c r="PAX69" s="398"/>
      <c r="PAY69" s="398"/>
      <c r="PAZ69" s="398"/>
      <c r="PBA69" s="398"/>
      <c r="PBB69" s="398"/>
      <c r="PBC69" s="398"/>
      <c r="PBD69" s="398"/>
      <c r="PBE69" s="398"/>
      <c r="PBF69" s="398"/>
      <c r="PBG69" s="398"/>
      <c r="PBH69" s="398"/>
      <c r="PBI69" s="398"/>
      <c r="PBJ69" s="398"/>
      <c r="PBK69" s="398"/>
      <c r="PBL69" s="398"/>
      <c r="PBM69" s="398"/>
      <c r="PBN69" s="398"/>
      <c r="PBO69" s="398"/>
      <c r="PBP69" s="398"/>
      <c r="PBQ69" s="398"/>
      <c r="PBR69" s="398"/>
      <c r="PBS69" s="398"/>
      <c r="PBT69" s="398"/>
      <c r="PBU69" s="398"/>
      <c r="PBV69" s="398"/>
      <c r="PBW69" s="398"/>
      <c r="PBX69" s="398"/>
      <c r="PBY69" s="398"/>
      <c r="PBZ69" s="398"/>
      <c r="PCA69" s="398"/>
      <c r="PCB69" s="398"/>
      <c r="PCC69" s="398"/>
      <c r="PCD69" s="398"/>
      <c r="PCE69" s="398"/>
      <c r="PCF69" s="398"/>
      <c r="PCG69" s="398"/>
      <c r="PCH69" s="398"/>
      <c r="PCI69" s="398"/>
      <c r="PCJ69" s="398"/>
      <c r="PCK69" s="398"/>
      <c r="PCL69" s="398"/>
      <c r="PCM69" s="398"/>
      <c r="PCN69" s="398"/>
      <c r="PCO69" s="398"/>
      <c r="PCP69" s="398"/>
      <c r="PCQ69" s="398"/>
      <c r="PCR69" s="398"/>
      <c r="PCS69" s="398"/>
      <c r="PCT69" s="398"/>
      <c r="PCU69" s="398"/>
      <c r="PCV69" s="398"/>
      <c r="PCW69" s="398"/>
      <c r="PCX69" s="398"/>
      <c r="PCY69" s="398"/>
      <c r="PCZ69" s="398"/>
      <c r="PDA69" s="398"/>
      <c r="PDB69" s="398"/>
      <c r="PDC69" s="398"/>
      <c r="PDD69" s="398"/>
      <c r="PDE69" s="398"/>
      <c r="PDF69" s="398"/>
      <c r="PDG69" s="398"/>
      <c r="PDH69" s="398"/>
      <c r="PDI69" s="398"/>
      <c r="PDJ69" s="398"/>
      <c r="PDK69" s="398"/>
      <c r="PDL69" s="398"/>
      <c r="PDM69" s="398"/>
      <c r="PDN69" s="398"/>
      <c r="PDO69" s="398"/>
      <c r="PDP69" s="398"/>
      <c r="PDQ69" s="398"/>
      <c r="PDR69" s="398"/>
      <c r="PDS69" s="398"/>
      <c r="PDT69" s="398"/>
      <c r="PDU69" s="398"/>
      <c r="PDV69" s="398"/>
      <c r="PDW69" s="398"/>
      <c r="PDX69" s="398"/>
      <c r="PDY69" s="398"/>
      <c r="PDZ69" s="398"/>
      <c r="PEA69" s="398"/>
      <c r="PEB69" s="398"/>
      <c r="PEC69" s="398"/>
      <c r="PED69" s="398"/>
      <c r="PEE69" s="398"/>
      <c r="PEF69" s="398"/>
      <c r="PEG69" s="398"/>
      <c r="PEH69" s="398"/>
      <c r="PEI69" s="398"/>
      <c r="PEJ69" s="398"/>
      <c r="PEK69" s="398"/>
      <c r="PEL69" s="398"/>
      <c r="PEM69" s="398"/>
      <c r="PEN69" s="398"/>
      <c r="PEO69" s="398"/>
      <c r="PEP69" s="398"/>
      <c r="PEQ69" s="398"/>
      <c r="PER69" s="398"/>
      <c r="PES69" s="398"/>
      <c r="PET69" s="398"/>
      <c r="PEU69" s="398"/>
      <c r="PEV69" s="398"/>
      <c r="PEW69" s="398"/>
      <c r="PEX69" s="398"/>
      <c r="PEY69" s="398"/>
      <c r="PEZ69" s="398"/>
      <c r="PFA69" s="398"/>
      <c r="PFB69" s="398"/>
      <c r="PFC69" s="398"/>
      <c r="PFD69" s="398"/>
      <c r="PFE69" s="398"/>
      <c r="PFF69" s="398"/>
      <c r="PFG69" s="398"/>
      <c r="PFH69" s="398"/>
      <c r="PFI69" s="398"/>
      <c r="PFJ69" s="398"/>
      <c r="PFK69" s="398"/>
      <c r="PFL69" s="398"/>
      <c r="PFM69" s="398"/>
      <c r="PFN69" s="398"/>
      <c r="PFO69" s="398"/>
      <c r="PFP69" s="398"/>
      <c r="PFQ69" s="398"/>
      <c r="PFR69" s="398"/>
      <c r="PFS69" s="398"/>
      <c r="PFT69" s="398"/>
      <c r="PFU69" s="398"/>
      <c r="PFV69" s="398"/>
      <c r="PFW69" s="398"/>
      <c r="PFX69" s="398"/>
      <c r="PFY69" s="398"/>
      <c r="PFZ69" s="398"/>
      <c r="PGA69" s="398"/>
      <c r="PGB69" s="398"/>
      <c r="PGC69" s="398"/>
      <c r="PGD69" s="398"/>
      <c r="PGE69" s="398"/>
      <c r="PGF69" s="398"/>
      <c r="PGG69" s="398"/>
      <c r="PGH69" s="398"/>
      <c r="PGI69" s="398"/>
      <c r="PGJ69" s="398"/>
      <c r="PGK69" s="398"/>
      <c r="PGL69" s="398"/>
      <c r="PGM69" s="398"/>
      <c r="PGN69" s="398"/>
      <c r="PGO69" s="398"/>
      <c r="PGP69" s="398"/>
      <c r="PGQ69" s="398"/>
      <c r="PGR69" s="398"/>
      <c r="PGS69" s="398"/>
      <c r="PGT69" s="398"/>
      <c r="PGU69" s="398"/>
      <c r="PGV69" s="398"/>
      <c r="PGW69" s="398"/>
      <c r="PGX69" s="398"/>
      <c r="PGY69" s="398"/>
      <c r="PGZ69" s="398"/>
      <c r="PHA69" s="398"/>
      <c r="PHB69" s="398"/>
      <c r="PHC69" s="398"/>
      <c r="PHD69" s="398"/>
      <c r="PHE69" s="398"/>
      <c r="PHF69" s="398"/>
      <c r="PHG69" s="398"/>
      <c r="PHH69" s="398"/>
      <c r="PHI69" s="398"/>
      <c r="PHJ69" s="398"/>
      <c r="PHK69" s="398"/>
      <c r="PHL69" s="398"/>
      <c r="PHM69" s="398"/>
      <c r="PHN69" s="398"/>
      <c r="PHO69" s="398"/>
      <c r="PHP69" s="398"/>
      <c r="PHQ69" s="398"/>
      <c r="PHR69" s="398"/>
      <c r="PHS69" s="398"/>
      <c r="PHT69" s="398"/>
      <c r="PHU69" s="398"/>
      <c r="PHV69" s="398"/>
      <c r="PHW69" s="398"/>
      <c r="PHX69" s="398"/>
      <c r="PHY69" s="398"/>
      <c r="PHZ69" s="398"/>
      <c r="PIA69" s="398"/>
      <c r="PIB69" s="398"/>
      <c r="PIC69" s="398"/>
      <c r="PID69" s="398"/>
      <c r="PIE69" s="398"/>
      <c r="PIF69" s="398"/>
      <c r="PIG69" s="398"/>
      <c r="PIH69" s="398"/>
      <c r="PII69" s="398"/>
      <c r="PIJ69" s="398"/>
      <c r="PIK69" s="398"/>
      <c r="PIL69" s="398"/>
      <c r="PIM69" s="398"/>
      <c r="PIN69" s="398"/>
      <c r="PIO69" s="398"/>
      <c r="PIP69" s="398"/>
      <c r="PIQ69" s="398"/>
      <c r="PIR69" s="398"/>
      <c r="PIS69" s="398"/>
      <c r="PIT69" s="398"/>
      <c r="PIU69" s="398"/>
      <c r="PIV69" s="398"/>
      <c r="PIW69" s="398"/>
      <c r="PIX69" s="398"/>
      <c r="PIY69" s="398"/>
      <c r="PIZ69" s="398"/>
      <c r="PJA69" s="398"/>
      <c r="PJB69" s="398"/>
      <c r="PJC69" s="398"/>
      <c r="PJD69" s="398"/>
      <c r="PJE69" s="398"/>
      <c r="PJF69" s="398"/>
      <c r="PJG69" s="398"/>
      <c r="PJH69" s="398"/>
      <c r="PJI69" s="398"/>
      <c r="PJJ69" s="398"/>
      <c r="PJK69" s="398"/>
      <c r="PJL69" s="398"/>
      <c r="PJM69" s="398"/>
      <c r="PJN69" s="398"/>
      <c r="PJO69" s="398"/>
      <c r="PJP69" s="398"/>
      <c r="PJQ69" s="398"/>
      <c r="PJR69" s="398"/>
      <c r="PJS69" s="398"/>
      <c r="PJT69" s="398"/>
      <c r="PJU69" s="398"/>
      <c r="PJV69" s="398"/>
      <c r="PJW69" s="398"/>
      <c r="PJX69" s="398"/>
      <c r="PJY69" s="398"/>
      <c r="PJZ69" s="398"/>
      <c r="PKA69" s="398"/>
      <c r="PKB69" s="398"/>
      <c r="PKC69" s="398"/>
      <c r="PKD69" s="398"/>
      <c r="PKE69" s="398"/>
      <c r="PKF69" s="398"/>
      <c r="PKG69" s="398"/>
      <c r="PKH69" s="398"/>
      <c r="PKI69" s="398"/>
      <c r="PKJ69" s="398"/>
      <c r="PKK69" s="398"/>
      <c r="PKL69" s="398"/>
      <c r="PKM69" s="398"/>
      <c r="PKN69" s="398"/>
      <c r="PKO69" s="398"/>
      <c r="PKP69" s="398"/>
      <c r="PKQ69" s="398"/>
      <c r="PKR69" s="398"/>
      <c r="PKS69" s="398"/>
      <c r="PKT69" s="398"/>
      <c r="PKU69" s="398"/>
      <c r="PKV69" s="398"/>
      <c r="PKW69" s="398"/>
      <c r="PKX69" s="398"/>
      <c r="PKY69" s="398"/>
      <c r="PKZ69" s="398"/>
      <c r="PLA69" s="398"/>
      <c r="PLB69" s="398"/>
      <c r="PLC69" s="398"/>
      <c r="PLD69" s="398"/>
      <c r="PLE69" s="398"/>
      <c r="PLF69" s="398"/>
      <c r="PLG69" s="398"/>
      <c r="PLH69" s="398"/>
      <c r="PLI69" s="398"/>
      <c r="PLJ69" s="398"/>
      <c r="PLK69" s="398"/>
      <c r="PLL69" s="398"/>
      <c r="PLM69" s="398"/>
      <c r="PLN69" s="398"/>
      <c r="PLO69" s="398"/>
      <c r="PLP69" s="398"/>
      <c r="PLQ69" s="398"/>
      <c r="PLR69" s="398"/>
      <c r="PLS69" s="398"/>
      <c r="PLT69" s="398"/>
      <c r="PLU69" s="398"/>
      <c r="PLV69" s="398"/>
      <c r="PLW69" s="398"/>
      <c r="PLX69" s="398"/>
      <c r="PLY69" s="398"/>
      <c r="PLZ69" s="398"/>
      <c r="PMA69" s="398"/>
      <c r="PMB69" s="398"/>
      <c r="PMC69" s="398"/>
      <c r="PMD69" s="398"/>
      <c r="PME69" s="398"/>
      <c r="PMF69" s="398"/>
      <c r="PMG69" s="398"/>
      <c r="PMH69" s="398"/>
      <c r="PMI69" s="398"/>
      <c r="PMJ69" s="398"/>
      <c r="PMK69" s="398"/>
      <c r="PML69" s="398"/>
      <c r="PMM69" s="398"/>
      <c r="PMN69" s="398"/>
      <c r="PMO69" s="398"/>
      <c r="PMP69" s="398"/>
      <c r="PMQ69" s="398"/>
      <c r="PMR69" s="398"/>
      <c r="PMS69" s="398"/>
      <c r="PMT69" s="398"/>
      <c r="PMU69" s="398"/>
      <c r="PMV69" s="398"/>
      <c r="PMW69" s="398"/>
      <c r="PMX69" s="398"/>
      <c r="PMY69" s="398"/>
      <c r="PMZ69" s="398"/>
      <c r="PNA69" s="398"/>
      <c r="PNB69" s="398"/>
      <c r="PNC69" s="398"/>
      <c r="PND69" s="398"/>
      <c r="PNE69" s="398"/>
      <c r="PNF69" s="398"/>
      <c r="PNG69" s="398"/>
      <c r="PNH69" s="398"/>
      <c r="PNI69" s="398"/>
      <c r="PNJ69" s="398"/>
      <c r="PNK69" s="398"/>
      <c r="PNL69" s="398"/>
      <c r="PNM69" s="398"/>
      <c r="PNN69" s="398"/>
      <c r="PNO69" s="398"/>
      <c r="PNP69" s="398"/>
      <c r="PNQ69" s="398"/>
      <c r="PNR69" s="398"/>
      <c r="PNS69" s="398"/>
      <c r="PNT69" s="398"/>
      <c r="PNU69" s="398"/>
      <c r="PNV69" s="398"/>
      <c r="PNW69" s="398"/>
      <c r="PNX69" s="398"/>
      <c r="PNY69" s="398"/>
      <c r="PNZ69" s="398"/>
      <c r="POA69" s="398"/>
      <c r="POB69" s="398"/>
      <c r="POC69" s="398"/>
      <c r="POD69" s="398"/>
      <c r="POE69" s="398"/>
      <c r="POF69" s="398"/>
      <c r="POG69" s="398"/>
      <c r="POH69" s="398"/>
      <c r="POI69" s="398"/>
      <c r="POJ69" s="398"/>
      <c r="POK69" s="398"/>
      <c r="POL69" s="398"/>
      <c r="POM69" s="398"/>
      <c r="PON69" s="398"/>
      <c r="POO69" s="398"/>
      <c r="POP69" s="398"/>
      <c r="POQ69" s="398"/>
      <c r="POR69" s="398"/>
      <c r="POS69" s="398"/>
      <c r="POT69" s="398"/>
      <c r="POU69" s="398"/>
      <c r="POV69" s="398"/>
      <c r="POW69" s="398"/>
      <c r="POX69" s="398"/>
      <c r="POY69" s="398"/>
      <c r="POZ69" s="398"/>
      <c r="PPA69" s="398"/>
      <c r="PPB69" s="398"/>
      <c r="PPC69" s="398"/>
      <c r="PPD69" s="398"/>
      <c r="PPE69" s="398"/>
      <c r="PPF69" s="398"/>
      <c r="PPG69" s="398"/>
      <c r="PPH69" s="398"/>
      <c r="PPI69" s="398"/>
      <c r="PPJ69" s="398"/>
      <c r="PPK69" s="398"/>
      <c r="PPL69" s="398"/>
      <c r="PPM69" s="398"/>
      <c r="PPN69" s="398"/>
      <c r="PPO69" s="398"/>
      <c r="PPP69" s="398"/>
      <c r="PPQ69" s="398"/>
      <c r="PPR69" s="398"/>
      <c r="PPS69" s="398"/>
      <c r="PPT69" s="398"/>
      <c r="PPU69" s="398"/>
      <c r="PPV69" s="398"/>
      <c r="PPW69" s="398"/>
      <c r="PPX69" s="398"/>
      <c r="PPY69" s="398"/>
      <c r="PPZ69" s="398"/>
      <c r="PQA69" s="398"/>
      <c r="PQB69" s="398"/>
      <c r="PQC69" s="398"/>
      <c r="PQD69" s="398"/>
      <c r="PQE69" s="398"/>
      <c r="PQF69" s="398"/>
      <c r="PQG69" s="398"/>
      <c r="PQH69" s="398"/>
      <c r="PQI69" s="398"/>
      <c r="PQJ69" s="398"/>
      <c r="PQK69" s="398"/>
      <c r="PQL69" s="398"/>
      <c r="PQM69" s="398"/>
      <c r="PQN69" s="398"/>
      <c r="PQO69" s="398"/>
      <c r="PQP69" s="398"/>
      <c r="PQQ69" s="398"/>
      <c r="PQR69" s="398"/>
      <c r="PQS69" s="398"/>
      <c r="PQT69" s="398"/>
      <c r="PQU69" s="398"/>
      <c r="PQV69" s="398"/>
      <c r="PQW69" s="398"/>
      <c r="PQX69" s="398"/>
      <c r="PQY69" s="398"/>
      <c r="PQZ69" s="398"/>
      <c r="PRA69" s="398"/>
      <c r="PRB69" s="398"/>
      <c r="PRC69" s="398"/>
      <c r="PRD69" s="398"/>
      <c r="PRE69" s="398"/>
      <c r="PRF69" s="398"/>
      <c r="PRG69" s="398"/>
      <c r="PRH69" s="398"/>
      <c r="PRI69" s="398"/>
      <c r="PRJ69" s="398"/>
      <c r="PRK69" s="398"/>
      <c r="PRL69" s="398"/>
      <c r="PRM69" s="398"/>
      <c r="PRN69" s="398"/>
      <c r="PRO69" s="398"/>
      <c r="PRP69" s="398"/>
      <c r="PRQ69" s="398"/>
      <c r="PRR69" s="398"/>
      <c r="PRS69" s="398"/>
      <c r="PRT69" s="398"/>
      <c r="PRU69" s="398"/>
      <c r="PRV69" s="398"/>
      <c r="PRW69" s="398"/>
      <c r="PRX69" s="398"/>
      <c r="PRY69" s="398"/>
      <c r="PRZ69" s="398"/>
      <c r="PSA69" s="398"/>
      <c r="PSB69" s="398"/>
      <c r="PSC69" s="398"/>
      <c r="PSD69" s="398"/>
      <c r="PSE69" s="398"/>
      <c r="PSF69" s="398"/>
      <c r="PSG69" s="398"/>
      <c r="PSH69" s="398"/>
      <c r="PSI69" s="398"/>
      <c r="PSJ69" s="398"/>
      <c r="PSK69" s="398"/>
      <c r="PSL69" s="398"/>
      <c r="PSM69" s="398"/>
      <c r="PSN69" s="398"/>
      <c r="PSO69" s="398"/>
      <c r="PSP69" s="398"/>
      <c r="PSQ69" s="398"/>
      <c r="PSR69" s="398"/>
      <c r="PSS69" s="398"/>
      <c r="PST69" s="398"/>
      <c r="PSU69" s="398"/>
      <c r="PSV69" s="398"/>
      <c r="PSW69" s="398"/>
      <c r="PSX69" s="398"/>
      <c r="PSY69" s="398"/>
      <c r="PSZ69" s="398"/>
      <c r="PTA69" s="398"/>
      <c r="PTB69" s="398"/>
      <c r="PTC69" s="398"/>
      <c r="PTD69" s="398"/>
      <c r="PTE69" s="398"/>
      <c r="PTF69" s="398"/>
      <c r="PTG69" s="398"/>
      <c r="PTH69" s="398"/>
      <c r="PTI69" s="398"/>
      <c r="PTJ69" s="398"/>
      <c r="PTK69" s="398"/>
      <c r="PTL69" s="398"/>
      <c r="PTM69" s="398"/>
      <c r="PTN69" s="398"/>
      <c r="PTO69" s="398"/>
      <c r="PTP69" s="398"/>
      <c r="PTQ69" s="398"/>
      <c r="PTR69" s="398"/>
      <c r="PTS69" s="398"/>
      <c r="PTT69" s="398"/>
      <c r="PTU69" s="398"/>
      <c r="PTV69" s="398"/>
      <c r="PTW69" s="398"/>
      <c r="PTX69" s="398"/>
      <c r="PTY69" s="398"/>
      <c r="PTZ69" s="398"/>
      <c r="PUA69" s="398"/>
      <c r="PUB69" s="398"/>
      <c r="PUC69" s="398"/>
      <c r="PUD69" s="398"/>
      <c r="PUE69" s="398"/>
      <c r="PUF69" s="398"/>
      <c r="PUG69" s="398"/>
      <c r="PUH69" s="398"/>
      <c r="PUI69" s="398"/>
      <c r="PUJ69" s="398"/>
      <c r="PUK69" s="398"/>
      <c r="PUL69" s="398"/>
      <c r="PUM69" s="398"/>
      <c r="PUN69" s="398"/>
      <c r="PUO69" s="398"/>
      <c r="PUP69" s="398"/>
      <c r="PUQ69" s="398"/>
      <c r="PUR69" s="398"/>
      <c r="PUS69" s="398"/>
      <c r="PUT69" s="398"/>
      <c r="PUU69" s="398"/>
      <c r="PUV69" s="398"/>
      <c r="PUW69" s="398"/>
      <c r="PUX69" s="398"/>
      <c r="PUY69" s="398"/>
      <c r="PUZ69" s="398"/>
      <c r="PVA69" s="398"/>
      <c r="PVB69" s="398"/>
      <c r="PVC69" s="398"/>
      <c r="PVD69" s="398"/>
      <c r="PVE69" s="398"/>
      <c r="PVF69" s="398"/>
      <c r="PVG69" s="398"/>
      <c r="PVH69" s="398"/>
      <c r="PVI69" s="398"/>
      <c r="PVJ69" s="398"/>
      <c r="PVK69" s="398"/>
      <c r="PVL69" s="398"/>
      <c r="PVM69" s="398"/>
      <c r="PVN69" s="398"/>
      <c r="PVO69" s="398"/>
      <c r="PVP69" s="398"/>
      <c r="PVQ69" s="398"/>
      <c r="PVR69" s="398"/>
      <c r="PVS69" s="398"/>
      <c r="PVT69" s="398"/>
      <c r="PVU69" s="398"/>
      <c r="PVV69" s="398"/>
      <c r="PVW69" s="398"/>
      <c r="PVX69" s="398"/>
      <c r="PVY69" s="398"/>
      <c r="PVZ69" s="398"/>
      <c r="PWA69" s="398"/>
      <c r="PWB69" s="398"/>
      <c r="PWC69" s="398"/>
      <c r="PWD69" s="398"/>
      <c r="PWE69" s="398"/>
      <c r="PWF69" s="398"/>
      <c r="PWG69" s="398"/>
      <c r="PWH69" s="398"/>
      <c r="PWI69" s="398"/>
      <c r="PWJ69" s="398"/>
      <c r="PWK69" s="398"/>
      <c r="PWL69" s="398"/>
      <c r="PWM69" s="398"/>
      <c r="PWN69" s="398"/>
      <c r="PWO69" s="398"/>
      <c r="PWP69" s="398"/>
      <c r="PWQ69" s="398"/>
      <c r="PWR69" s="398"/>
      <c r="PWS69" s="398"/>
      <c r="PWT69" s="398"/>
      <c r="PWU69" s="398"/>
      <c r="PWV69" s="398"/>
      <c r="PWW69" s="398"/>
      <c r="PWX69" s="398"/>
      <c r="PWY69" s="398"/>
      <c r="PWZ69" s="398"/>
      <c r="PXA69" s="398"/>
      <c r="PXB69" s="398"/>
      <c r="PXC69" s="398"/>
      <c r="PXD69" s="398"/>
      <c r="PXE69" s="398"/>
      <c r="PXF69" s="398"/>
      <c r="PXG69" s="398"/>
      <c r="PXH69" s="398"/>
      <c r="PXI69" s="398"/>
      <c r="PXJ69" s="398"/>
      <c r="PXK69" s="398"/>
      <c r="PXL69" s="398"/>
      <c r="PXM69" s="398"/>
      <c r="PXN69" s="398"/>
      <c r="PXO69" s="398"/>
      <c r="PXP69" s="398"/>
      <c r="PXQ69" s="398"/>
      <c r="PXR69" s="398"/>
      <c r="PXS69" s="398"/>
      <c r="PXT69" s="398"/>
      <c r="PXU69" s="398"/>
      <c r="PXV69" s="398"/>
      <c r="PXW69" s="398"/>
      <c r="PXX69" s="398"/>
      <c r="PXY69" s="398"/>
      <c r="PXZ69" s="398"/>
      <c r="PYA69" s="398"/>
      <c r="PYB69" s="398"/>
      <c r="PYC69" s="398"/>
      <c r="PYD69" s="398"/>
      <c r="PYE69" s="398"/>
      <c r="PYF69" s="398"/>
      <c r="PYG69" s="398"/>
      <c r="PYH69" s="398"/>
      <c r="PYI69" s="398"/>
      <c r="PYJ69" s="398"/>
      <c r="PYK69" s="398"/>
      <c r="PYL69" s="398"/>
      <c r="PYM69" s="398"/>
      <c r="PYN69" s="398"/>
      <c r="PYO69" s="398"/>
      <c r="PYP69" s="398"/>
      <c r="PYQ69" s="398"/>
      <c r="PYR69" s="398"/>
      <c r="PYS69" s="398"/>
      <c r="PYT69" s="398"/>
      <c r="PYU69" s="398"/>
      <c r="PYV69" s="398"/>
      <c r="PYW69" s="398"/>
      <c r="PYX69" s="398"/>
      <c r="PYY69" s="398"/>
      <c r="PYZ69" s="398"/>
      <c r="PZA69" s="398"/>
      <c r="PZB69" s="398"/>
      <c r="PZC69" s="398"/>
      <c r="PZD69" s="398"/>
      <c r="PZE69" s="398"/>
      <c r="PZF69" s="398"/>
      <c r="PZG69" s="398"/>
      <c r="PZH69" s="398"/>
      <c r="PZI69" s="398"/>
      <c r="PZJ69" s="398"/>
      <c r="PZK69" s="398"/>
      <c r="PZL69" s="398"/>
      <c r="PZM69" s="398"/>
      <c r="PZN69" s="398"/>
      <c r="PZO69" s="398"/>
      <c r="PZP69" s="398"/>
      <c r="PZQ69" s="398"/>
      <c r="PZR69" s="398"/>
      <c r="PZS69" s="398"/>
      <c r="PZT69" s="398"/>
      <c r="PZU69" s="398"/>
      <c r="PZV69" s="398"/>
      <c r="PZW69" s="398"/>
      <c r="PZX69" s="398"/>
      <c r="PZY69" s="398"/>
      <c r="PZZ69" s="398"/>
      <c r="QAA69" s="398"/>
      <c r="QAB69" s="398"/>
      <c r="QAC69" s="398"/>
      <c r="QAD69" s="398"/>
      <c r="QAE69" s="398"/>
      <c r="QAF69" s="398"/>
      <c r="QAG69" s="398"/>
      <c r="QAH69" s="398"/>
      <c r="QAI69" s="398"/>
      <c r="QAJ69" s="398"/>
      <c r="QAK69" s="398"/>
      <c r="QAL69" s="398"/>
      <c r="QAM69" s="398"/>
      <c r="QAN69" s="398"/>
      <c r="QAO69" s="398"/>
      <c r="QAP69" s="398"/>
      <c r="QAQ69" s="398"/>
      <c r="QAR69" s="398"/>
      <c r="QAS69" s="398"/>
      <c r="QAT69" s="398"/>
      <c r="QAU69" s="398"/>
      <c r="QAV69" s="398"/>
      <c r="QAW69" s="398"/>
      <c r="QAX69" s="398"/>
      <c r="QAY69" s="398"/>
      <c r="QAZ69" s="398"/>
      <c r="QBA69" s="398"/>
      <c r="QBB69" s="398"/>
      <c r="QBC69" s="398"/>
      <c r="QBD69" s="398"/>
      <c r="QBE69" s="398"/>
      <c r="QBF69" s="398"/>
      <c r="QBG69" s="398"/>
      <c r="QBH69" s="398"/>
      <c r="QBI69" s="398"/>
      <c r="QBJ69" s="398"/>
      <c r="QBK69" s="398"/>
      <c r="QBL69" s="398"/>
      <c r="QBM69" s="398"/>
      <c r="QBN69" s="398"/>
      <c r="QBO69" s="398"/>
      <c r="QBP69" s="398"/>
      <c r="QBQ69" s="398"/>
      <c r="QBR69" s="398"/>
      <c r="QBS69" s="398"/>
      <c r="QBT69" s="398"/>
      <c r="QBU69" s="398"/>
      <c r="QBV69" s="398"/>
      <c r="QBW69" s="398"/>
      <c r="QBX69" s="398"/>
      <c r="QBY69" s="398"/>
      <c r="QBZ69" s="398"/>
      <c r="QCA69" s="398"/>
      <c r="QCB69" s="398"/>
      <c r="QCC69" s="398"/>
      <c r="QCD69" s="398"/>
      <c r="QCE69" s="398"/>
      <c r="QCF69" s="398"/>
      <c r="QCG69" s="398"/>
      <c r="QCH69" s="398"/>
      <c r="QCI69" s="398"/>
      <c r="QCJ69" s="398"/>
      <c r="QCK69" s="398"/>
      <c r="QCL69" s="398"/>
      <c r="QCM69" s="398"/>
      <c r="QCN69" s="398"/>
      <c r="QCO69" s="398"/>
      <c r="QCP69" s="398"/>
      <c r="QCQ69" s="398"/>
      <c r="QCR69" s="398"/>
      <c r="QCS69" s="398"/>
      <c r="QCT69" s="398"/>
      <c r="QCU69" s="398"/>
      <c r="QCV69" s="398"/>
      <c r="QCW69" s="398"/>
      <c r="QCX69" s="398"/>
      <c r="QCY69" s="398"/>
      <c r="QCZ69" s="398"/>
      <c r="QDA69" s="398"/>
      <c r="QDB69" s="398"/>
      <c r="QDC69" s="398"/>
      <c r="QDD69" s="398"/>
      <c r="QDE69" s="398"/>
      <c r="QDF69" s="398"/>
      <c r="QDG69" s="398"/>
      <c r="QDH69" s="398"/>
      <c r="QDI69" s="398"/>
      <c r="QDJ69" s="398"/>
      <c r="QDK69" s="398"/>
      <c r="QDL69" s="398"/>
      <c r="QDM69" s="398"/>
      <c r="QDN69" s="398"/>
      <c r="QDO69" s="398"/>
      <c r="QDP69" s="398"/>
      <c r="QDQ69" s="398"/>
      <c r="QDR69" s="398"/>
      <c r="QDS69" s="398"/>
      <c r="QDT69" s="398"/>
      <c r="QDU69" s="398"/>
      <c r="QDV69" s="398"/>
      <c r="QDW69" s="398"/>
      <c r="QDX69" s="398"/>
      <c r="QDY69" s="398"/>
      <c r="QDZ69" s="398"/>
      <c r="QEA69" s="398"/>
      <c r="QEB69" s="398"/>
      <c r="QEC69" s="398"/>
      <c r="QED69" s="398"/>
      <c r="QEE69" s="398"/>
      <c r="QEF69" s="398"/>
      <c r="QEG69" s="398"/>
      <c r="QEH69" s="398"/>
      <c r="QEI69" s="398"/>
      <c r="QEJ69" s="398"/>
      <c r="QEK69" s="398"/>
      <c r="QEL69" s="398"/>
      <c r="QEM69" s="398"/>
      <c r="QEN69" s="398"/>
      <c r="QEO69" s="398"/>
      <c r="QEP69" s="398"/>
      <c r="QEQ69" s="398"/>
      <c r="QER69" s="398"/>
      <c r="QES69" s="398"/>
      <c r="QET69" s="398"/>
      <c r="QEU69" s="398"/>
      <c r="QEV69" s="398"/>
      <c r="QEW69" s="398"/>
      <c r="QEX69" s="398"/>
      <c r="QEY69" s="398"/>
      <c r="QEZ69" s="398"/>
      <c r="QFA69" s="398"/>
      <c r="QFB69" s="398"/>
      <c r="QFC69" s="398"/>
      <c r="QFD69" s="398"/>
      <c r="QFE69" s="398"/>
      <c r="QFF69" s="398"/>
      <c r="QFG69" s="398"/>
      <c r="QFH69" s="398"/>
      <c r="QFI69" s="398"/>
      <c r="QFJ69" s="398"/>
      <c r="QFK69" s="398"/>
      <c r="QFL69" s="398"/>
      <c r="QFM69" s="398"/>
      <c r="QFN69" s="398"/>
      <c r="QFO69" s="398"/>
      <c r="QFP69" s="398"/>
      <c r="QFQ69" s="398"/>
      <c r="QFR69" s="398"/>
      <c r="QFS69" s="398"/>
      <c r="QFT69" s="398"/>
      <c r="QFU69" s="398"/>
      <c r="QFV69" s="398"/>
      <c r="QFW69" s="398"/>
      <c r="QFX69" s="398"/>
      <c r="QFY69" s="398"/>
      <c r="QFZ69" s="398"/>
      <c r="QGA69" s="398"/>
      <c r="QGB69" s="398"/>
      <c r="QGC69" s="398"/>
      <c r="QGD69" s="398"/>
      <c r="QGE69" s="398"/>
      <c r="QGF69" s="398"/>
      <c r="QGG69" s="398"/>
      <c r="QGH69" s="398"/>
      <c r="QGI69" s="398"/>
      <c r="QGJ69" s="398"/>
      <c r="QGK69" s="398"/>
      <c r="QGL69" s="398"/>
      <c r="QGM69" s="398"/>
      <c r="QGN69" s="398"/>
      <c r="QGO69" s="398"/>
      <c r="QGP69" s="398"/>
      <c r="QGQ69" s="398"/>
      <c r="QGR69" s="398"/>
      <c r="QGS69" s="398"/>
      <c r="QGT69" s="398"/>
      <c r="QGU69" s="398"/>
      <c r="QGV69" s="398"/>
      <c r="QGW69" s="398"/>
      <c r="QGX69" s="398"/>
      <c r="QGY69" s="398"/>
      <c r="QGZ69" s="398"/>
      <c r="QHA69" s="398"/>
      <c r="QHB69" s="398"/>
      <c r="QHC69" s="398"/>
      <c r="QHD69" s="398"/>
      <c r="QHE69" s="398"/>
      <c r="QHF69" s="398"/>
      <c r="QHG69" s="398"/>
      <c r="QHH69" s="398"/>
      <c r="QHI69" s="398"/>
      <c r="QHJ69" s="398"/>
      <c r="QHK69" s="398"/>
      <c r="QHL69" s="398"/>
      <c r="QHM69" s="398"/>
      <c r="QHN69" s="398"/>
      <c r="QHO69" s="398"/>
      <c r="QHP69" s="398"/>
      <c r="QHQ69" s="398"/>
      <c r="QHR69" s="398"/>
      <c r="QHS69" s="398"/>
      <c r="QHT69" s="398"/>
      <c r="QHU69" s="398"/>
      <c r="QHV69" s="398"/>
      <c r="QHW69" s="398"/>
      <c r="QHX69" s="398"/>
      <c r="QHY69" s="398"/>
      <c r="QHZ69" s="398"/>
      <c r="QIA69" s="398"/>
      <c r="QIB69" s="398"/>
      <c r="QIC69" s="398"/>
      <c r="QID69" s="398"/>
      <c r="QIE69" s="398"/>
      <c r="QIF69" s="398"/>
      <c r="QIG69" s="398"/>
      <c r="QIH69" s="398"/>
      <c r="QII69" s="398"/>
      <c r="QIJ69" s="398"/>
      <c r="QIK69" s="398"/>
      <c r="QIL69" s="398"/>
      <c r="QIM69" s="398"/>
      <c r="QIN69" s="398"/>
      <c r="QIO69" s="398"/>
      <c r="QIP69" s="398"/>
      <c r="QIQ69" s="398"/>
      <c r="QIR69" s="398"/>
      <c r="QIS69" s="398"/>
      <c r="QIT69" s="398"/>
      <c r="QIU69" s="398"/>
      <c r="QIV69" s="398"/>
      <c r="QIW69" s="398"/>
      <c r="QIX69" s="398"/>
      <c r="QIY69" s="398"/>
      <c r="QIZ69" s="398"/>
      <c r="QJA69" s="398"/>
      <c r="QJB69" s="398"/>
      <c r="QJC69" s="398"/>
      <c r="QJD69" s="398"/>
      <c r="QJE69" s="398"/>
      <c r="QJF69" s="398"/>
      <c r="QJG69" s="398"/>
      <c r="QJH69" s="398"/>
      <c r="QJI69" s="398"/>
      <c r="QJJ69" s="398"/>
      <c r="QJK69" s="398"/>
      <c r="QJL69" s="398"/>
      <c r="QJM69" s="398"/>
      <c r="QJN69" s="398"/>
      <c r="QJO69" s="398"/>
      <c r="QJP69" s="398"/>
      <c r="QJQ69" s="398"/>
      <c r="QJR69" s="398"/>
      <c r="QJS69" s="398"/>
      <c r="QJT69" s="398"/>
      <c r="QJU69" s="398"/>
      <c r="QJV69" s="398"/>
      <c r="QJW69" s="398"/>
      <c r="QJX69" s="398"/>
      <c r="QJY69" s="398"/>
      <c r="QJZ69" s="398"/>
      <c r="QKA69" s="398"/>
      <c r="QKB69" s="398"/>
      <c r="QKC69" s="398"/>
      <c r="QKD69" s="398"/>
      <c r="QKE69" s="398"/>
      <c r="QKF69" s="398"/>
      <c r="QKG69" s="398"/>
      <c r="QKH69" s="398"/>
      <c r="QKI69" s="398"/>
      <c r="QKJ69" s="398"/>
      <c r="QKK69" s="398"/>
      <c r="QKL69" s="398"/>
      <c r="QKM69" s="398"/>
      <c r="QKN69" s="398"/>
      <c r="QKO69" s="398"/>
      <c r="QKP69" s="398"/>
      <c r="QKQ69" s="398"/>
      <c r="QKR69" s="398"/>
      <c r="QKS69" s="398"/>
      <c r="QKT69" s="398"/>
      <c r="QKU69" s="398"/>
      <c r="QKV69" s="398"/>
      <c r="QKW69" s="398"/>
      <c r="QKX69" s="398"/>
      <c r="QKY69" s="398"/>
      <c r="QKZ69" s="398"/>
      <c r="QLA69" s="398"/>
      <c r="QLB69" s="398"/>
      <c r="QLC69" s="398"/>
      <c r="QLD69" s="398"/>
      <c r="QLE69" s="398"/>
      <c r="QLF69" s="398"/>
      <c r="QLG69" s="398"/>
      <c r="QLH69" s="398"/>
      <c r="QLI69" s="398"/>
      <c r="QLJ69" s="398"/>
      <c r="QLK69" s="398"/>
      <c r="QLL69" s="398"/>
      <c r="QLM69" s="398"/>
      <c r="QLN69" s="398"/>
      <c r="QLO69" s="398"/>
      <c r="QLP69" s="398"/>
      <c r="QLQ69" s="398"/>
      <c r="QLR69" s="398"/>
      <c r="QLS69" s="398"/>
      <c r="QLT69" s="398"/>
      <c r="QLU69" s="398"/>
      <c r="QLV69" s="398"/>
      <c r="QLW69" s="398"/>
      <c r="QLX69" s="398"/>
      <c r="QLY69" s="398"/>
      <c r="QLZ69" s="398"/>
      <c r="QMA69" s="398"/>
      <c r="QMB69" s="398"/>
      <c r="QMC69" s="398"/>
      <c r="QMD69" s="398"/>
      <c r="QME69" s="398"/>
      <c r="QMF69" s="398"/>
      <c r="QMG69" s="398"/>
      <c r="QMH69" s="398"/>
      <c r="QMI69" s="398"/>
      <c r="QMJ69" s="398"/>
      <c r="QMK69" s="398"/>
      <c r="QML69" s="398"/>
      <c r="QMM69" s="398"/>
      <c r="QMN69" s="398"/>
      <c r="QMO69" s="398"/>
      <c r="QMP69" s="398"/>
      <c r="QMQ69" s="398"/>
      <c r="QMR69" s="398"/>
      <c r="QMS69" s="398"/>
      <c r="QMT69" s="398"/>
      <c r="QMU69" s="398"/>
      <c r="QMV69" s="398"/>
      <c r="QMW69" s="398"/>
      <c r="QMX69" s="398"/>
      <c r="QMY69" s="398"/>
      <c r="QMZ69" s="398"/>
      <c r="QNA69" s="398"/>
      <c r="QNB69" s="398"/>
      <c r="QNC69" s="398"/>
      <c r="QND69" s="398"/>
      <c r="QNE69" s="398"/>
      <c r="QNF69" s="398"/>
      <c r="QNG69" s="398"/>
      <c r="QNH69" s="398"/>
      <c r="QNI69" s="398"/>
      <c r="QNJ69" s="398"/>
      <c r="QNK69" s="398"/>
      <c r="QNL69" s="398"/>
      <c r="QNM69" s="398"/>
      <c r="QNN69" s="398"/>
      <c r="QNO69" s="398"/>
      <c r="QNP69" s="398"/>
      <c r="QNQ69" s="398"/>
      <c r="QNR69" s="398"/>
      <c r="QNS69" s="398"/>
      <c r="QNT69" s="398"/>
      <c r="QNU69" s="398"/>
      <c r="QNV69" s="398"/>
      <c r="QNW69" s="398"/>
      <c r="QNX69" s="398"/>
      <c r="QNY69" s="398"/>
      <c r="QNZ69" s="398"/>
      <c r="QOA69" s="398"/>
      <c r="QOB69" s="398"/>
      <c r="QOC69" s="398"/>
      <c r="QOD69" s="398"/>
      <c r="QOE69" s="398"/>
      <c r="QOF69" s="398"/>
      <c r="QOG69" s="398"/>
      <c r="QOH69" s="398"/>
      <c r="QOI69" s="398"/>
      <c r="QOJ69" s="398"/>
      <c r="QOK69" s="398"/>
      <c r="QOL69" s="398"/>
      <c r="QOM69" s="398"/>
      <c r="QON69" s="398"/>
      <c r="QOO69" s="398"/>
      <c r="QOP69" s="398"/>
      <c r="QOQ69" s="398"/>
      <c r="QOR69" s="398"/>
      <c r="QOS69" s="398"/>
      <c r="QOT69" s="398"/>
      <c r="QOU69" s="398"/>
      <c r="QOV69" s="398"/>
      <c r="QOW69" s="398"/>
      <c r="QOX69" s="398"/>
      <c r="QOY69" s="398"/>
      <c r="QOZ69" s="398"/>
      <c r="QPA69" s="398"/>
      <c r="QPB69" s="398"/>
      <c r="QPC69" s="398"/>
      <c r="QPD69" s="398"/>
      <c r="QPE69" s="398"/>
      <c r="QPF69" s="398"/>
      <c r="QPG69" s="398"/>
      <c r="QPH69" s="398"/>
      <c r="QPI69" s="398"/>
      <c r="QPJ69" s="398"/>
      <c r="QPK69" s="398"/>
      <c r="QPL69" s="398"/>
      <c r="QPM69" s="398"/>
      <c r="QPN69" s="398"/>
      <c r="QPO69" s="398"/>
      <c r="QPP69" s="398"/>
      <c r="QPQ69" s="398"/>
      <c r="QPR69" s="398"/>
      <c r="QPS69" s="398"/>
      <c r="QPT69" s="398"/>
      <c r="QPU69" s="398"/>
      <c r="QPV69" s="398"/>
      <c r="QPW69" s="398"/>
      <c r="QPX69" s="398"/>
      <c r="QPY69" s="398"/>
      <c r="QPZ69" s="398"/>
      <c r="QQA69" s="398"/>
      <c r="QQB69" s="398"/>
      <c r="QQC69" s="398"/>
      <c r="QQD69" s="398"/>
      <c r="QQE69" s="398"/>
      <c r="QQF69" s="398"/>
      <c r="QQG69" s="398"/>
      <c r="QQH69" s="398"/>
      <c r="QQI69" s="398"/>
      <c r="QQJ69" s="398"/>
      <c r="QQK69" s="398"/>
      <c r="QQL69" s="398"/>
      <c r="QQM69" s="398"/>
      <c r="QQN69" s="398"/>
      <c r="QQO69" s="398"/>
      <c r="QQP69" s="398"/>
      <c r="QQQ69" s="398"/>
      <c r="QQR69" s="398"/>
      <c r="QQS69" s="398"/>
      <c r="QQT69" s="398"/>
      <c r="QQU69" s="398"/>
      <c r="QQV69" s="398"/>
      <c r="QQW69" s="398"/>
      <c r="QQX69" s="398"/>
      <c r="QQY69" s="398"/>
      <c r="QQZ69" s="398"/>
      <c r="QRA69" s="398"/>
      <c r="QRB69" s="398"/>
      <c r="QRC69" s="398"/>
      <c r="QRD69" s="398"/>
      <c r="QRE69" s="398"/>
      <c r="QRF69" s="398"/>
      <c r="QRG69" s="398"/>
      <c r="QRH69" s="398"/>
      <c r="QRI69" s="398"/>
      <c r="QRJ69" s="398"/>
      <c r="QRK69" s="398"/>
      <c r="QRL69" s="398"/>
      <c r="QRM69" s="398"/>
      <c r="QRN69" s="398"/>
      <c r="QRO69" s="398"/>
      <c r="QRP69" s="398"/>
      <c r="QRQ69" s="398"/>
      <c r="QRR69" s="398"/>
      <c r="QRS69" s="398"/>
      <c r="QRT69" s="398"/>
      <c r="QRU69" s="398"/>
      <c r="QRV69" s="398"/>
      <c r="QRW69" s="398"/>
      <c r="QRX69" s="398"/>
      <c r="QRY69" s="398"/>
      <c r="QRZ69" s="398"/>
      <c r="QSA69" s="398"/>
      <c r="QSB69" s="398"/>
      <c r="QSC69" s="398"/>
      <c r="QSD69" s="398"/>
      <c r="QSE69" s="398"/>
      <c r="QSF69" s="398"/>
      <c r="QSG69" s="398"/>
      <c r="QSH69" s="398"/>
      <c r="QSI69" s="398"/>
      <c r="QSJ69" s="398"/>
      <c r="QSK69" s="398"/>
      <c r="QSL69" s="398"/>
      <c r="QSM69" s="398"/>
      <c r="QSN69" s="398"/>
      <c r="QSO69" s="398"/>
      <c r="QSP69" s="398"/>
      <c r="QSQ69" s="398"/>
      <c r="QSR69" s="398"/>
      <c r="QSS69" s="398"/>
      <c r="QST69" s="398"/>
      <c r="QSU69" s="398"/>
      <c r="QSV69" s="398"/>
      <c r="QSW69" s="398"/>
      <c r="QSX69" s="398"/>
      <c r="QSY69" s="398"/>
      <c r="QSZ69" s="398"/>
      <c r="QTA69" s="398"/>
      <c r="QTB69" s="398"/>
      <c r="QTC69" s="398"/>
      <c r="QTD69" s="398"/>
      <c r="QTE69" s="398"/>
      <c r="QTF69" s="398"/>
      <c r="QTG69" s="398"/>
      <c r="QTH69" s="398"/>
      <c r="QTI69" s="398"/>
      <c r="QTJ69" s="398"/>
      <c r="QTK69" s="398"/>
      <c r="QTL69" s="398"/>
      <c r="QTM69" s="398"/>
      <c r="QTN69" s="398"/>
      <c r="QTO69" s="398"/>
      <c r="QTP69" s="398"/>
      <c r="QTQ69" s="398"/>
      <c r="QTR69" s="398"/>
      <c r="QTS69" s="398"/>
      <c r="QTT69" s="398"/>
      <c r="QTU69" s="398"/>
      <c r="QTV69" s="398"/>
      <c r="QTW69" s="398"/>
      <c r="QTX69" s="398"/>
      <c r="QTY69" s="398"/>
      <c r="QTZ69" s="398"/>
      <c r="QUA69" s="398"/>
      <c r="QUB69" s="398"/>
      <c r="QUC69" s="398"/>
      <c r="QUD69" s="398"/>
      <c r="QUE69" s="398"/>
      <c r="QUF69" s="398"/>
      <c r="QUG69" s="398"/>
      <c r="QUH69" s="398"/>
      <c r="QUI69" s="398"/>
      <c r="QUJ69" s="398"/>
      <c r="QUK69" s="398"/>
      <c r="QUL69" s="398"/>
      <c r="QUM69" s="398"/>
      <c r="QUN69" s="398"/>
      <c r="QUO69" s="398"/>
      <c r="QUP69" s="398"/>
      <c r="QUQ69" s="398"/>
      <c r="QUR69" s="398"/>
      <c r="QUS69" s="398"/>
      <c r="QUT69" s="398"/>
      <c r="QUU69" s="398"/>
      <c r="QUV69" s="398"/>
      <c r="QUW69" s="398"/>
      <c r="QUX69" s="398"/>
      <c r="QUY69" s="398"/>
      <c r="QUZ69" s="398"/>
      <c r="QVA69" s="398"/>
      <c r="QVB69" s="398"/>
      <c r="QVC69" s="398"/>
      <c r="QVD69" s="398"/>
      <c r="QVE69" s="398"/>
      <c r="QVF69" s="398"/>
      <c r="QVG69" s="398"/>
      <c r="QVH69" s="398"/>
      <c r="QVI69" s="398"/>
      <c r="QVJ69" s="398"/>
      <c r="QVK69" s="398"/>
      <c r="QVL69" s="398"/>
      <c r="QVM69" s="398"/>
      <c r="QVN69" s="398"/>
      <c r="QVO69" s="398"/>
      <c r="QVP69" s="398"/>
      <c r="QVQ69" s="398"/>
      <c r="QVR69" s="398"/>
      <c r="QVS69" s="398"/>
      <c r="QVT69" s="398"/>
      <c r="QVU69" s="398"/>
      <c r="QVV69" s="398"/>
      <c r="QVW69" s="398"/>
      <c r="QVX69" s="398"/>
      <c r="QVY69" s="398"/>
      <c r="QVZ69" s="398"/>
      <c r="QWA69" s="398"/>
      <c r="QWB69" s="398"/>
      <c r="QWC69" s="398"/>
      <c r="QWD69" s="398"/>
      <c r="QWE69" s="398"/>
      <c r="QWF69" s="398"/>
      <c r="QWG69" s="398"/>
      <c r="QWH69" s="398"/>
      <c r="QWI69" s="398"/>
      <c r="QWJ69" s="398"/>
      <c r="QWK69" s="398"/>
      <c r="QWL69" s="398"/>
      <c r="QWM69" s="398"/>
      <c r="QWN69" s="398"/>
      <c r="QWO69" s="398"/>
      <c r="QWP69" s="398"/>
      <c r="QWQ69" s="398"/>
      <c r="QWR69" s="398"/>
      <c r="QWS69" s="398"/>
      <c r="QWT69" s="398"/>
      <c r="QWU69" s="398"/>
      <c r="QWV69" s="398"/>
      <c r="QWW69" s="398"/>
      <c r="QWX69" s="398"/>
      <c r="QWY69" s="398"/>
      <c r="QWZ69" s="398"/>
      <c r="QXA69" s="398"/>
      <c r="QXB69" s="398"/>
      <c r="QXC69" s="398"/>
      <c r="QXD69" s="398"/>
      <c r="QXE69" s="398"/>
      <c r="QXF69" s="398"/>
      <c r="QXG69" s="398"/>
      <c r="QXH69" s="398"/>
      <c r="QXI69" s="398"/>
      <c r="QXJ69" s="398"/>
      <c r="QXK69" s="398"/>
      <c r="QXL69" s="398"/>
      <c r="QXM69" s="398"/>
      <c r="QXN69" s="398"/>
      <c r="QXO69" s="398"/>
      <c r="QXP69" s="398"/>
      <c r="QXQ69" s="398"/>
      <c r="QXR69" s="398"/>
      <c r="QXS69" s="398"/>
      <c r="QXT69" s="398"/>
      <c r="QXU69" s="398"/>
      <c r="QXV69" s="398"/>
      <c r="QXW69" s="398"/>
      <c r="QXX69" s="398"/>
      <c r="QXY69" s="398"/>
      <c r="QXZ69" s="398"/>
      <c r="QYA69" s="398"/>
      <c r="QYB69" s="398"/>
      <c r="QYC69" s="398"/>
      <c r="QYD69" s="398"/>
      <c r="QYE69" s="398"/>
      <c r="QYF69" s="398"/>
      <c r="QYG69" s="398"/>
      <c r="QYH69" s="398"/>
      <c r="QYI69" s="398"/>
      <c r="QYJ69" s="398"/>
      <c r="QYK69" s="398"/>
      <c r="QYL69" s="398"/>
      <c r="QYM69" s="398"/>
      <c r="QYN69" s="398"/>
      <c r="QYO69" s="398"/>
      <c r="QYP69" s="398"/>
      <c r="QYQ69" s="398"/>
      <c r="QYR69" s="398"/>
      <c r="QYS69" s="398"/>
      <c r="QYT69" s="398"/>
      <c r="QYU69" s="398"/>
      <c r="QYV69" s="398"/>
      <c r="QYW69" s="398"/>
      <c r="QYX69" s="398"/>
      <c r="QYY69" s="398"/>
      <c r="QYZ69" s="398"/>
      <c r="QZA69" s="398"/>
      <c r="QZB69" s="398"/>
      <c r="QZC69" s="398"/>
      <c r="QZD69" s="398"/>
      <c r="QZE69" s="398"/>
      <c r="QZF69" s="398"/>
      <c r="QZG69" s="398"/>
      <c r="QZH69" s="398"/>
      <c r="QZI69" s="398"/>
      <c r="QZJ69" s="398"/>
      <c r="QZK69" s="398"/>
      <c r="QZL69" s="398"/>
      <c r="QZM69" s="398"/>
      <c r="QZN69" s="398"/>
      <c r="QZO69" s="398"/>
      <c r="QZP69" s="398"/>
      <c r="QZQ69" s="398"/>
      <c r="QZR69" s="398"/>
      <c r="QZS69" s="398"/>
      <c r="QZT69" s="398"/>
      <c r="QZU69" s="398"/>
      <c r="QZV69" s="398"/>
      <c r="QZW69" s="398"/>
      <c r="QZX69" s="398"/>
      <c r="QZY69" s="398"/>
      <c r="QZZ69" s="398"/>
      <c r="RAA69" s="398"/>
      <c r="RAB69" s="398"/>
      <c r="RAC69" s="398"/>
      <c r="RAD69" s="398"/>
      <c r="RAE69" s="398"/>
      <c r="RAF69" s="398"/>
      <c r="RAG69" s="398"/>
      <c r="RAH69" s="398"/>
      <c r="RAI69" s="398"/>
      <c r="RAJ69" s="398"/>
      <c r="RAK69" s="398"/>
      <c r="RAL69" s="398"/>
      <c r="RAM69" s="398"/>
      <c r="RAN69" s="398"/>
      <c r="RAO69" s="398"/>
      <c r="RAP69" s="398"/>
      <c r="RAQ69" s="398"/>
      <c r="RAR69" s="398"/>
      <c r="RAS69" s="398"/>
      <c r="RAT69" s="398"/>
      <c r="RAU69" s="398"/>
      <c r="RAV69" s="398"/>
      <c r="RAW69" s="398"/>
      <c r="RAX69" s="398"/>
      <c r="RAY69" s="398"/>
      <c r="RAZ69" s="398"/>
      <c r="RBA69" s="398"/>
      <c r="RBB69" s="398"/>
      <c r="RBC69" s="398"/>
      <c r="RBD69" s="398"/>
      <c r="RBE69" s="398"/>
      <c r="RBF69" s="398"/>
      <c r="RBG69" s="398"/>
      <c r="RBH69" s="398"/>
      <c r="RBI69" s="398"/>
      <c r="RBJ69" s="398"/>
      <c r="RBK69" s="398"/>
      <c r="RBL69" s="398"/>
      <c r="RBM69" s="398"/>
      <c r="RBN69" s="398"/>
      <c r="RBO69" s="398"/>
      <c r="RBP69" s="398"/>
      <c r="RBQ69" s="398"/>
      <c r="RBR69" s="398"/>
      <c r="RBS69" s="398"/>
      <c r="RBT69" s="398"/>
      <c r="RBU69" s="398"/>
      <c r="RBV69" s="398"/>
      <c r="RBW69" s="398"/>
      <c r="RBX69" s="398"/>
      <c r="RBY69" s="398"/>
      <c r="RBZ69" s="398"/>
      <c r="RCA69" s="398"/>
      <c r="RCB69" s="398"/>
      <c r="RCC69" s="398"/>
      <c r="RCD69" s="398"/>
      <c r="RCE69" s="398"/>
      <c r="RCF69" s="398"/>
      <c r="RCG69" s="398"/>
      <c r="RCH69" s="398"/>
      <c r="RCI69" s="398"/>
      <c r="RCJ69" s="398"/>
      <c r="RCK69" s="398"/>
      <c r="RCL69" s="398"/>
      <c r="RCM69" s="398"/>
      <c r="RCN69" s="398"/>
      <c r="RCO69" s="398"/>
      <c r="RCP69" s="398"/>
      <c r="RCQ69" s="398"/>
      <c r="RCR69" s="398"/>
      <c r="RCS69" s="398"/>
      <c r="RCT69" s="398"/>
      <c r="RCU69" s="398"/>
      <c r="RCV69" s="398"/>
      <c r="RCW69" s="398"/>
      <c r="RCX69" s="398"/>
      <c r="RCY69" s="398"/>
      <c r="RCZ69" s="398"/>
      <c r="RDA69" s="398"/>
      <c r="RDB69" s="398"/>
      <c r="RDC69" s="398"/>
      <c r="RDD69" s="398"/>
      <c r="RDE69" s="398"/>
      <c r="RDF69" s="398"/>
      <c r="RDG69" s="398"/>
      <c r="RDH69" s="398"/>
      <c r="RDI69" s="398"/>
      <c r="RDJ69" s="398"/>
      <c r="RDK69" s="398"/>
      <c r="RDL69" s="398"/>
      <c r="RDM69" s="398"/>
      <c r="RDN69" s="398"/>
      <c r="RDO69" s="398"/>
      <c r="RDP69" s="398"/>
      <c r="RDQ69" s="398"/>
      <c r="RDR69" s="398"/>
      <c r="RDS69" s="398"/>
      <c r="RDT69" s="398"/>
      <c r="RDU69" s="398"/>
      <c r="RDV69" s="398"/>
      <c r="RDW69" s="398"/>
      <c r="RDX69" s="398"/>
      <c r="RDY69" s="398"/>
      <c r="RDZ69" s="398"/>
      <c r="REA69" s="398"/>
      <c r="REB69" s="398"/>
      <c r="REC69" s="398"/>
      <c r="RED69" s="398"/>
      <c r="REE69" s="398"/>
      <c r="REF69" s="398"/>
      <c r="REG69" s="398"/>
      <c r="REH69" s="398"/>
      <c r="REI69" s="398"/>
      <c r="REJ69" s="398"/>
      <c r="REK69" s="398"/>
      <c r="REL69" s="398"/>
      <c r="REM69" s="398"/>
      <c r="REN69" s="398"/>
      <c r="REO69" s="398"/>
      <c r="REP69" s="398"/>
      <c r="REQ69" s="398"/>
      <c r="RER69" s="398"/>
      <c r="RES69" s="398"/>
      <c r="RET69" s="398"/>
      <c r="REU69" s="398"/>
      <c r="REV69" s="398"/>
      <c r="REW69" s="398"/>
      <c r="REX69" s="398"/>
      <c r="REY69" s="398"/>
      <c r="REZ69" s="398"/>
      <c r="RFA69" s="398"/>
      <c r="RFB69" s="398"/>
      <c r="RFC69" s="398"/>
      <c r="RFD69" s="398"/>
      <c r="RFE69" s="398"/>
      <c r="RFF69" s="398"/>
      <c r="RFG69" s="398"/>
      <c r="RFH69" s="398"/>
      <c r="RFI69" s="398"/>
      <c r="RFJ69" s="398"/>
      <c r="RFK69" s="398"/>
      <c r="RFL69" s="398"/>
      <c r="RFM69" s="398"/>
      <c r="RFN69" s="398"/>
      <c r="RFO69" s="398"/>
      <c r="RFP69" s="398"/>
      <c r="RFQ69" s="398"/>
      <c r="RFR69" s="398"/>
      <c r="RFS69" s="398"/>
      <c r="RFT69" s="398"/>
      <c r="RFU69" s="398"/>
      <c r="RFV69" s="398"/>
      <c r="RFW69" s="398"/>
      <c r="RFX69" s="398"/>
      <c r="RFY69" s="398"/>
      <c r="RFZ69" s="398"/>
      <c r="RGA69" s="398"/>
      <c r="RGB69" s="398"/>
      <c r="RGC69" s="398"/>
      <c r="RGD69" s="398"/>
      <c r="RGE69" s="398"/>
      <c r="RGF69" s="398"/>
      <c r="RGG69" s="398"/>
      <c r="RGH69" s="398"/>
      <c r="RGI69" s="398"/>
      <c r="RGJ69" s="398"/>
      <c r="RGK69" s="398"/>
      <c r="RGL69" s="398"/>
      <c r="RGM69" s="398"/>
      <c r="RGN69" s="398"/>
      <c r="RGO69" s="398"/>
      <c r="RGP69" s="398"/>
      <c r="RGQ69" s="398"/>
      <c r="RGR69" s="398"/>
      <c r="RGS69" s="398"/>
      <c r="RGT69" s="398"/>
      <c r="RGU69" s="398"/>
      <c r="RGV69" s="398"/>
      <c r="RGW69" s="398"/>
      <c r="RGX69" s="398"/>
      <c r="RGY69" s="398"/>
      <c r="RGZ69" s="398"/>
      <c r="RHA69" s="398"/>
      <c r="RHB69" s="398"/>
      <c r="RHC69" s="398"/>
      <c r="RHD69" s="398"/>
      <c r="RHE69" s="398"/>
      <c r="RHF69" s="398"/>
      <c r="RHG69" s="398"/>
      <c r="RHH69" s="398"/>
      <c r="RHI69" s="398"/>
      <c r="RHJ69" s="398"/>
      <c r="RHK69" s="398"/>
      <c r="RHL69" s="398"/>
      <c r="RHM69" s="398"/>
      <c r="RHN69" s="398"/>
      <c r="RHO69" s="398"/>
      <c r="RHP69" s="398"/>
      <c r="RHQ69" s="398"/>
      <c r="RHR69" s="398"/>
      <c r="RHS69" s="398"/>
      <c r="RHT69" s="398"/>
      <c r="RHU69" s="398"/>
      <c r="RHV69" s="398"/>
      <c r="RHW69" s="398"/>
      <c r="RHX69" s="398"/>
      <c r="RHY69" s="398"/>
      <c r="RHZ69" s="398"/>
      <c r="RIA69" s="398"/>
      <c r="RIB69" s="398"/>
      <c r="RIC69" s="398"/>
      <c r="RID69" s="398"/>
      <c r="RIE69" s="398"/>
      <c r="RIF69" s="398"/>
      <c r="RIG69" s="398"/>
      <c r="RIH69" s="398"/>
      <c r="RII69" s="398"/>
      <c r="RIJ69" s="398"/>
      <c r="RIK69" s="398"/>
      <c r="RIL69" s="398"/>
      <c r="RIM69" s="398"/>
      <c r="RIN69" s="398"/>
      <c r="RIO69" s="398"/>
      <c r="RIP69" s="398"/>
      <c r="RIQ69" s="398"/>
      <c r="RIR69" s="398"/>
      <c r="RIS69" s="398"/>
      <c r="RIT69" s="398"/>
      <c r="RIU69" s="398"/>
      <c r="RIV69" s="398"/>
      <c r="RIW69" s="398"/>
      <c r="RIX69" s="398"/>
      <c r="RIY69" s="398"/>
      <c r="RIZ69" s="398"/>
      <c r="RJA69" s="398"/>
      <c r="RJB69" s="398"/>
      <c r="RJC69" s="398"/>
      <c r="RJD69" s="398"/>
      <c r="RJE69" s="398"/>
      <c r="RJF69" s="398"/>
      <c r="RJG69" s="398"/>
      <c r="RJH69" s="398"/>
      <c r="RJI69" s="398"/>
      <c r="RJJ69" s="398"/>
      <c r="RJK69" s="398"/>
      <c r="RJL69" s="398"/>
      <c r="RJM69" s="398"/>
      <c r="RJN69" s="398"/>
      <c r="RJO69" s="398"/>
      <c r="RJP69" s="398"/>
      <c r="RJQ69" s="398"/>
      <c r="RJR69" s="398"/>
      <c r="RJS69" s="398"/>
      <c r="RJT69" s="398"/>
      <c r="RJU69" s="398"/>
      <c r="RJV69" s="398"/>
      <c r="RJW69" s="398"/>
      <c r="RJX69" s="398"/>
      <c r="RJY69" s="398"/>
      <c r="RJZ69" s="398"/>
      <c r="RKA69" s="398"/>
      <c r="RKB69" s="398"/>
      <c r="RKC69" s="398"/>
      <c r="RKD69" s="398"/>
      <c r="RKE69" s="398"/>
      <c r="RKF69" s="398"/>
      <c r="RKG69" s="398"/>
      <c r="RKH69" s="398"/>
      <c r="RKI69" s="398"/>
      <c r="RKJ69" s="398"/>
      <c r="RKK69" s="398"/>
      <c r="RKL69" s="398"/>
      <c r="RKM69" s="398"/>
      <c r="RKN69" s="398"/>
      <c r="RKO69" s="398"/>
      <c r="RKP69" s="398"/>
      <c r="RKQ69" s="398"/>
      <c r="RKR69" s="398"/>
      <c r="RKS69" s="398"/>
      <c r="RKT69" s="398"/>
      <c r="RKU69" s="398"/>
      <c r="RKV69" s="398"/>
      <c r="RKW69" s="398"/>
      <c r="RKX69" s="398"/>
      <c r="RKY69" s="398"/>
      <c r="RKZ69" s="398"/>
      <c r="RLA69" s="398"/>
      <c r="RLB69" s="398"/>
      <c r="RLC69" s="398"/>
      <c r="RLD69" s="398"/>
      <c r="RLE69" s="398"/>
      <c r="RLF69" s="398"/>
      <c r="RLG69" s="398"/>
      <c r="RLH69" s="398"/>
      <c r="RLI69" s="398"/>
      <c r="RLJ69" s="398"/>
      <c r="RLK69" s="398"/>
      <c r="RLL69" s="398"/>
      <c r="RLM69" s="398"/>
      <c r="RLN69" s="398"/>
      <c r="RLO69" s="398"/>
      <c r="RLP69" s="398"/>
      <c r="RLQ69" s="398"/>
      <c r="RLR69" s="398"/>
      <c r="RLS69" s="398"/>
      <c r="RLT69" s="398"/>
      <c r="RLU69" s="398"/>
      <c r="RLV69" s="398"/>
      <c r="RLW69" s="398"/>
      <c r="RLX69" s="398"/>
      <c r="RLY69" s="398"/>
      <c r="RLZ69" s="398"/>
      <c r="RMA69" s="398"/>
      <c r="RMB69" s="398"/>
      <c r="RMC69" s="398"/>
      <c r="RMD69" s="398"/>
      <c r="RME69" s="398"/>
      <c r="RMF69" s="398"/>
      <c r="RMG69" s="398"/>
      <c r="RMH69" s="398"/>
      <c r="RMI69" s="398"/>
      <c r="RMJ69" s="398"/>
      <c r="RMK69" s="398"/>
      <c r="RML69" s="398"/>
      <c r="RMM69" s="398"/>
      <c r="RMN69" s="398"/>
      <c r="RMO69" s="398"/>
      <c r="RMP69" s="398"/>
      <c r="RMQ69" s="398"/>
      <c r="RMR69" s="398"/>
      <c r="RMS69" s="398"/>
      <c r="RMT69" s="398"/>
      <c r="RMU69" s="398"/>
      <c r="RMV69" s="398"/>
      <c r="RMW69" s="398"/>
      <c r="RMX69" s="398"/>
      <c r="RMY69" s="398"/>
      <c r="RMZ69" s="398"/>
      <c r="RNA69" s="398"/>
      <c r="RNB69" s="398"/>
      <c r="RNC69" s="398"/>
      <c r="RND69" s="398"/>
      <c r="RNE69" s="398"/>
      <c r="RNF69" s="398"/>
      <c r="RNG69" s="398"/>
      <c r="RNH69" s="398"/>
      <c r="RNI69" s="398"/>
      <c r="RNJ69" s="398"/>
      <c r="RNK69" s="398"/>
      <c r="RNL69" s="398"/>
      <c r="RNM69" s="398"/>
      <c r="RNN69" s="398"/>
      <c r="RNO69" s="398"/>
      <c r="RNP69" s="398"/>
      <c r="RNQ69" s="398"/>
      <c r="RNR69" s="398"/>
      <c r="RNS69" s="398"/>
      <c r="RNT69" s="398"/>
      <c r="RNU69" s="398"/>
      <c r="RNV69" s="398"/>
      <c r="RNW69" s="398"/>
      <c r="RNX69" s="398"/>
      <c r="RNY69" s="398"/>
      <c r="RNZ69" s="398"/>
      <c r="ROA69" s="398"/>
      <c r="ROB69" s="398"/>
      <c r="ROC69" s="398"/>
      <c r="ROD69" s="398"/>
      <c r="ROE69" s="398"/>
      <c r="ROF69" s="398"/>
      <c r="ROG69" s="398"/>
      <c r="ROH69" s="398"/>
      <c r="ROI69" s="398"/>
      <c r="ROJ69" s="398"/>
      <c r="ROK69" s="398"/>
      <c r="ROL69" s="398"/>
      <c r="ROM69" s="398"/>
      <c r="RON69" s="398"/>
      <c r="ROO69" s="398"/>
      <c r="ROP69" s="398"/>
      <c r="ROQ69" s="398"/>
      <c r="ROR69" s="398"/>
      <c r="ROS69" s="398"/>
      <c r="ROT69" s="398"/>
      <c r="ROU69" s="398"/>
      <c r="ROV69" s="398"/>
      <c r="ROW69" s="398"/>
      <c r="ROX69" s="398"/>
      <c r="ROY69" s="398"/>
      <c r="ROZ69" s="398"/>
      <c r="RPA69" s="398"/>
      <c r="RPB69" s="398"/>
      <c r="RPC69" s="398"/>
      <c r="RPD69" s="398"/>
      <c r="RPE69" s="398"/>
      <c r="RPF69" s="398"/>
      <c r="RPG69" s="398"/>
      <c r="RPH69" s="398"/>
      <c r="RPI69" s="398"/>
      <c r="RPJ69" s="398"/>
      <c r="RPK69" s="398"/>
      <c r="RPL69" s="398"/>
      <c r="RPM69" s="398"/>
      <c r="RPN69" s="398"/>
      <c r="RPO69" s="398"/>
      <c r="RPP69" s="398"/>
      <c r="RPQ69" s="398"/>
      <c r="RPR69" s="398"/>
      <c r="RPS69" s="398"/>
      <c r="RPT69" s="398"/>
      <c r="RPU69" s="398"/>
      <c r="RPV69" s="398"/>
      <c r="RPW69" s="398"/>
      <c r="RPX69" s="398"/>
      <c r="RPY69" s="398"/>
      <c r="RPZ69" s="398"/>
      <c r="RQA69" s="398"/>
      <c r="RQB69" s="398"/>
      <c r="RQC69" s="398"/>
      <c r="RQD69" s="398"/>
      <c r="RQE69" s="398"/>
      <c r="RQF69" s="398"/>
      <c r="RQG69" s="398"/>
      <c r="RQH69" s="398"/>
      <c r="RQI69" s="398"/>
      <c r="RQJ69" s="398"/>
      <c r="RQK69" s="398"/>
      <c r="RQL69" s="398"/>
      <c r="RQM69" s="398"/>
      <c r="RQN69" s="398"/>
      <c r="RQO69" s="398"/>
      <c r="RQP69" s="398"/>
      <c r="RQQ69" s="398"/>
      <c r="RQR69" s="398"/>
      <c r="RQS69" s="398"/>
      <c r="RQT69" s="398"/>
      <c r="RQU69" s="398"/>
      <c r="RQV69" s="398"/>
      <c r="RQW69" s="398"/>
      <c r="RQX69" s="398"/>
      <c r="RQY69" s="398"/>
      <c r="RQZ69" s="398"/>
      <c r="RRA69" s="398"/>
      <c r="RRB69" s="398"/>
      <c r="RRC69" s="398"/>
      <c r="RRD69" s="398"/>
      <c r="RRE69" s="398"/>
      <c r="RRF69" s="398"/>
      <c r="RRG69" s="398"/>
      <c r="RRH69" s="398"/>
      <c r="RRI69" s="398"/>
      <c r="RRJ69" s="398"/>
      <c r="RRK69" s="398"/>
      <c r="RRL69" s="398"/>
      <c r="RRM69" s="398"/>
      <c r="RRN69" s="398"/>
      <c r="RRO69" s="398"/>
      <c r="RRP69" s="398"/>
      <c r="RRQ69" s="398"/>
      <c r="RRR69" s="398"/>
      <c r="RRS69" s="398"/>
      <c r="RRT69" s="398"/>
      <c r="RRU69" s="398"/>
      <c r="RRV69" s="398"/>
      <c r="RRW69" s="398"/>
      <c r="RRX69" s="398"/>
      <c r="RRY69" s="398"/>
      <c r="RRZ69" s="398"/>
      <c r="RSA69" s="398"/>
      <c r="RSB69" s="398"/>
      <c r="RSC69" s="398"/>
      <c r="RSD69" s="398"/>
      <c r="RSE69" s="398"/>
      <c r="RSF69" s="398"/>
      <c r="RSG69" s="398"/>
      <c r="RSH69" s="398"/>
      <c r="RSI69" s="398"/>
      <c r="RSJ69" s="398"/>
      <c r="RSK69" s="398"/>
      <c r="RSL69" s="398"/>
      <c r="RSM69" s="398"/>
      <c r="RSN69" s="398"/>
      <c r="RSO69" s="398"/>
      <c r="RSP69" s="398"/>
      <c r="RSQ69" s="398"/>
      <c r="RSR69" s="398"/>
      <c r="RSS69" s="398"/>
      <c r="RST69" s="398"/>
      <c r="RSU69" s="398"/>
      <c r="RSV69" s="398"/>
      <c r="RSW69" s="398"/>
      <c r="RSX69" s="398"/>
      <c r="RSY69" s="398"/>
      <c r="RSZ69" s="398"/>
      <c r="RTA69" s="398"/>
      <c r="RTB69" s="398"/>
      <c r="RTC69" s="398"/>
      <c r="RTD69" s="398"/>
      <c r="RTE69" s="398"/>
      <c r="RTF69" s="398"/>
      <c r="RTG69" s="398"/>
      <c r="RTH69" s="398"/>
      <c r="RTI69" s="398"/>
      <c r="RTJ69" s="398"/>
      <c r="RTK69" s="398"/>
      <c r="RTL69" s="398"/>
      <c r="RTM69" s="398"/>
      <c r="RTN69" s="398"/>
      <c r="RTO69" s="398"/>
      <c r="RTP69" s="398"/>
      <c r="RTQ69" s="398"/>
      <c r="RTR69" s="398"/>
      <c r="RTS69" s="398"/>
      <c r="RTT69" s="398"/>
      <c r="RTU69" s="398"/>
      <c r="RTV69" s="398"/>
      <c r="RTW69" s="398"/>
      <c r="RTX69" s="398"/>
      <c r="RTY69" s="398"/>
      <c r="RTZ69" s="398"/>
      <c r="RUA69" s="398"/>
      <c r="RUB69" s="398"/>
      <c r="RUC69" s="398"/>
      <c r="RUD69" s="398"/>
      <c r="RUE69" s="398"/>
      <c r="RUF69" s="398"/>
      <c r="RUG69" s="398"/>
      <c r="RUH69" s="398"/>
      <c r="RUI69" s="398"/>
      <c r="RUJ69" s="398"/>
      <c r="RUK69" s="398"/>
      <c r="RUL69" s="398"/>
      <c r="RUM69" s="398"/>
      <c r="RUN69" s="398"/>
      <c r="RUO69" s="398"/>
      <c r="RUP69" s="398"/>
      <c r="RUQ69" s="398"/>
      <c r="RUR69" s="398"/>
      <c r="RUS69" s="398"/>
      <c r="RUT69" s="398"/>
      <c r="RUU69" s="398"/>
      <c r="RUV69" s="398"/>
      <c r="RUW69" s="398"/>
      <c r="RUX69" s="398"/>
      <c r="RUY69" s="398"/>
      <c r="RUZ69" s="398"/>
      <c r="RVA69" s="398"/>
      <c r="RVB69" s="398"/>
      <c r="RVC69" s="398"/>
      <c r="RVD69" s="398"/>
      <c r="RVE69" s="398"/>
      <c r="RVF69" s="398"/>
      <c r="RVG69" s="398"/>
      <c r="RVH69" s="398"/>
      <c r="RVI69" s="398"/>
      <c r="RVJ69" s="398"/>
      <c r="RVK69" s="398"/>
      <c r="RVL69" s="398"/>
      <c r="RVM69" s="398"/>
      <c r="RVN69" s="398"/>
      <c r="RVO69" s="398"/>
      <c r="RVP69" s="398"/>
      <c r="RVQ69" s="398"/>
      <c r="RVR69" s="398"/>
      <c r="RVS69" s="398"/>
      <c r="RVT69" s="398"/>
      <c r="RVU69" s="398"/>
      <c r="RVV69" s="398"/>
      <c r="RVW69" s="398"/>
      <c r="RVX69" s="398"/>
      <c r="RVY69" s="398"/>
      <c r="RVZ69" s="398"/>
      <c r="RWA69" s="398"/>
      <c r="RWB69" s="398"/>
      <c r="RWC69" s="398"/>
      <c r="RWD69" s="398"/>
      <c r="RWE69" s="398"/>
      <c r="RWF69" s="398"/>
      <c r="RWG69" s="398"/>
      <c r="RWH69" s="398"/>
      <c r="RWI69" s="398"/>
      <c r="RWJ69" s="398"/>
      <c r="RWK69" s="398"/>
      <c r="RWL69" s="398"/>
      <c r="RWM69" s="398"/>
      <c r="RWN69" s="398"/>
      <c r="RWO69" s="398"/>
      <c r="RWP69" s="398"/>
      <c r="RWQ69" s="398"/>
      <c r="RWR69" s="398"/>
      <c r="RWS69" s="398"/>
      <c r="RWT69" s="398"/>
      <c r="RWU69" s="398"/>
      <c r="RWV69" s="398"/>
      <c r="RWW69" s="398"/>
      <c r="RWX69" s="398"/>
      <c r="RWY69" s="398"/>
      <c r="RWZ69" s="398"/>
      <c r="RXA69" s="398"/>
      <c r="RXB69" s="398"/>
      <c r="RXC69" s="398"/>
      <c r="RXD69" s="398"/>
      <c r="RXE69" s="398"/>
      <c r="RXF69" s="398"/>
      <c r="RXG69" s="398"/>
      <c r="RXH69" s="398"/>
      <c r="RXI69" s="398"/>
      <c r="RXJ69" s="398"/>
      <c r="RXK69" s="398"/>
      <c r="RXL69" s="398"/>
      <c r="RXM69" s="398"/>
      <c r="RXN69" s="398"/>
      <c r="RXO69" s="398"/>
      <c r="RXP69" s="398"/>
      <c r="RXQ69" s="398"/>
      <c r="RXR69" s="398"/>
      <c r="RXS69" s="398"/>
      <c r="RXT69" s="398"/>
      <c r="RXU69" s="398"/>
      <c r="RXV69" s="398"/>
      <c r="RXW69" s="398"/>
      <c r="RXX69" s="398"/>
      <c r="RXY69" s="398"/>
      <c r="RXZ69" s="398"/>
      <c r="RYA69" s="398"/>
      <c r="RYB69" s="398"/>
      <c r="RYC69" s="398"/>
      <c r="RYD69" s="398"/>
      <c r="RYE69" s="398"/>
      <c r="RYF69" s="398"/>
      <c r="RYG69" s="398"/>
      <c r="RYH69" s="398"/>
      <c r="RYI69" s="398"/>
      <c r="RYJ69" s="398"/>
      <c r="RYK69" s="398"/>
      <c r="RYL69" s="398"/>
      <c r="RYM69" s="398"/>
      <c r="RYN69" s="398"/>
      <c r="RYO69" s="398"/>
      <c r="RYP69" s="398"/>
      <c r="RYQ69" s="398"/>
      <c r="RYR69" s="398"/>
      <c r="RYS69" s="398"/>
      <c r="RYT69" s="398"/>
      <c r="RYU69" s="398"/>
      <c r="RYV69" s="398"/>
      <c r="RYW69" s="398"/>
      <c r="RYX69" s="398"/>
      <c r="RYY69" s="398"/>
      <c r="RYZ69" s="398"/>
      <c r="RZA69" s="398"/>
      <c r="RZB69" s="398"/>
      <c r="RZC69" s="398"/>
      <c r="RZD69" s="398"/>
      <c r="RZE69" s="398"/>
      <c r="RZF69" s="398"/>
      <c r="RZG69" s="398"/>
      <c r="RZH69" s="398"/>
      <c r="RZI69" s="398"/>
      <c r="RZJ69" s="398"/>
      <c r="RZK69" s="398"/>
      <c r="RZL69" s="398"/>
      <c r="RZM69" s="398"/>
      <c r="RZN69" s="398"/>
      <c r="RZO69" s="398"/>
      <c r="RZP69" s="398"/>
      <c r="RZQ69" s="398"/>
      <c r="RZR69" s="398"/>
      <c r="RZS69" s="398"/>
      <c r="RZT69" s="398"/>
      <c r="RZU69" s="398"/>
      <c r="RZV69" s="398"/>
      <c r="RZW69" s="398"/>
      <c r="RZX69" s="398"/>
      <c r="RZY69" s="398"/>
      <c r="RZZ69" s="398"/>
      <c r="SAA69" s="398"/>
      <c r="SAB69" s="398"/>
      <c r="SAC69" s="398"/>
      <c r="SAD69" s="398"/>
      <c r="SAE69" s="398"/>
      <c r="SAF69" s="398"/>
      <c r="SAG69" s="398"/>
      <c r="SAH69" s="398"/>
      <c r="SAI69" s="398"/>
      <c r="SAJ69" s="398"/>
      <c r="SAK69" s="398"/>
      <c r="SAL69" s="398"/>
      <c r="SAM69" s="398"/>
      <c r="SAN69" s="398"/>
      <c r="SAO69" s="398"/>
      <c r="SAP69" s="398"/>
      <c r="SAQ69" s="398"/>
      <c r="SAR69" s="398"/>
      <c r="SAS69" s="398"/>
      <c r="SAT69" s="398"/>
      <c r="SAU69" s="398"/>
      <c r="SAV69" s="398"/>
      <c r="SAW69" s="398"/>
      <c r="SAX69" s="398"/>
      <c r="SAY69" s="398"/>
      <c r="SAZ69" s="398"/>
      <c r="SBA69" s="398"/>
      <c r="SBB69" s="398"/>
      <c r="SBC69" s="398"/>
      <c r="SBD69" s="398"/>
      <c r="SBE69" s="398"/>
      <c r="SBF69" s="398"/>
      <c r="SBG69" s="398"/>
      <c r="SBH69" s="398"/>
      <c r="SBI69" s="398"/>
      <c r="SBJ69" s="398"/>
      <c r="SBK69" s="398"/>
      <c r="SBL69" s="398"/>
      <c r="SBM69" s="398"/>
      <c r="SBN69" s="398"/>
      <c r="SBO69" s="398"/>
      <c r="SBP69" s="398"/>
      <c r="SBQ69" s="398"/>
      <c r="SBR69" s="398"/>
      <c r="SBS69" s="398"/>
      <c r="SBT69" s="398"/>
      <c r="SBU69" s="398"/>
      <c r="SBV69" s="398"/>
      <c r="SBW69" s="398"/>
      <c r="SBX69" s="398"/>
      <c r="SBY69" s="398"/>
      <c r="SBZ69" s="398"/>
      <c r="SCA69" s="398"/>
      <c r="SCB69" s="398"/>
      <c r="SCC69" s="398"/>
      <c r="SCD69" s="398"/>
      <c r="SCE69" s="398"/>
      <c r="SCF69" s="398"/>
      <c r="SCG69" s="398"/>
      <c r="SCH69" s="398"/>
      <c r="SCI69" s="398"/>
      <c r="SCJ69" s="398"/>
      <c r="SCK69" s="398"/>
      <c r="SCL69" s="398"/>
      <c r="SCM69" s="398"/>
      <c r="SCN69" s="398"/>
      <c r="SCO69" s="398"/>
      <c r="SCP69" s="398"/>
      <c r="SCQ69" s="398"/>
      <c r="SCR69" s="398"/>
      <c r="SCS69" s="398"/>
      <c r="SCT69" s="398"/>
      <c r="SCU69" s="398"/>
      <c r="SCV69" s="398"/>
      <c r="SCW69" s="398"/>
      <c r="SCX69" s="398"/>
      <c r="SCY69" s="398"/>
      <c r="SCZ69" s="398"/>
      <c r="SDA69" s="398"/>
      <c r="SDB69" s="398"/>
      <c r="SDC69" s="398"/>
      <c r="SDD69" s="398"/>
      <c r="SDE69" s="398"/>
      <c r="SDF69" s="398"/>
      <c r="SDG69" s="398"/>
      <c r="SDH69" s="398"/>
      <c r="SDI69" s="398"/>
      <c r="SDJ69" s="398"/>
      <c r="SDK69" s="398"/>
      <c r="SDL69" s="398"/>
      <c r="SDM69" s="398"/>
      <c r="SDN69" s="398"/>
      <c r="SDO69" s="398"/>
      <c r="SDP69" s="398"/>
      <c r="SDQ69" s="398"/>
      <c r="SDR69" s="398"/>
      <c r="SDS69" s="398"/>
      <c r="SDT69" s="398"/>
      <c r="SDU69" s="398"/>
      <c r="SDV69" s="398"/>
      <c r="SDW69" s="398"/>
      <c r="SDX69" s="398"/>
      <c r="SDY69" s="398"/>
      <c r="SDZ69" s="398"/>
      <c r="SEA69" s="398"/>
      <c r="SEB69" s="398"/>
      <c r="SEC69" s="398"/>
      <c r="SED69" s="398"/>
      <c r="SEE69" s="398"/>
      <c r="SEF69" s="398"/>
      <c r="SEG69" s="398"/>
      <c r="SEH69" s="398"/>
      <c r="SEI69" s="398"/>
      <c r="SEJ69" s="398"/>
      <c r="SEK69" s="398"/>
      <c r="SEL69" s="398"/>
      <c r="SEM69" s="398"/>
      <c r="SEN69" s="398"/>
      <c r="SEO69" s="398"/>
      <c r="SEP69" s="398"/>
      <c r="SEQ69" s="398"/>
      <c r="SER69" s="398"/>
      <c r="SES69" s="398"/>
      <c r="SET69" s="398"/>
      <c r="SEU69" s="398"/>
      <c r="SEV69" s="398"/>
      <c r="SEW69" s="398"/>
      <c r="SEX69" s="398"/>
      <c r="SEY69" s="398"/>
      <c r="SEZ69" s="398"/>
      <c r="SFA69" s="398"/>
      <c r="SFB69" s="398"/>
      <c r="SFC69" s="398"/>
      <c r="SFD69" s="398"/>
      <c r="SFE69" s="398"/>
      <c r="SFF69" s="398"/>
      <c r="SFG69" s="398"/>
      <c r="SFH69" s="398"/>
      <c r="SFI69" s="398"/>
      <c r="SFJ69" s="398"/>
      <c r="SFK69" s="398"/>
      <c r="SFL69" s="398"/>
      <c r="SFM69" s="398"/>
      <c r="SFN69" s="398"/>
      <c r="SFO69" s="398"/>
      <c r="SFP69" s="398"/>
      <c r="SFQ69" s="398"/>
      <c r="SFR69" s="398"/>
      <c r="SFS69" s="398"/>
      <c r="SFT69" s="398"/>
      <c r="SFU69" s="398"/>
      <c r="SFV69" s="398"/>
      <c r="SFW69" s="398"/>
      <c r="SFX69" s="398"/>
      <c r="SFY69" s="398"/>
      <c r="SFZ69" s="398"/>
      <c r="SGA69" s="398"/>
      <c r="SGB69" s="398"/>
      <c r="SGC69" s="398"/>
      <c r="SGD69" s="398"/>
      <c r="SGE69" s="398"/>
      <c r="SGF69" s="398"/>
      <c r="SGG69" s="398"/>
      <c r="SGH69" s="398"/>
      <c r="SGI69" s="398"/>
      <c r="SGJ69" s="398"/>
      <c r="SGK69" s="398"/>
      <c r="SGL69" s="398"/>
      <c r="SGM69" s="398"/>
      <c r="SGN69" s="398"/>
      <c r="SGO69" s="398"/>
      <c r="SGP69" s="398"/>
      <c r="SGQ69" s="398"/>
      <c r="SGR69" s="398"/>
      <c r="SGS69" s="398"/>
      <c r="SGT69" s="398"/>
      <c r="SGU69" s="398"/>
      <c r="SGV69" s="398"/>
      <c r="SGW69" s="398"/>
      <c r="SGX69" s="398"/>
      <c r="SGY69" s="398"/>
      <c r="SGZ69" s="398"/>
      <c r="SHA69" s="398"/>
      <c r="SHB69" s="398"/>
      <c r="SHC69" s="398"/>
      <c r="SHD69" s="398"/>
      <c r="SHE69" s="398"/>
      <c r="SHF69" s="398"/>
      <c r="SHG69" s="398"/>
      <c r="SHH69" s="398"/>
      <c r="SHI69" s="398"/>
      <c r="SHJ69" s="398"/>
      <c r="SHK69" s="398"/>
      <c r="SHL69" s="398"/>
      <c r="SHM69" s="398"/>
      <c r="SHN69" s="398"/>
      <c r="SHO69" s="398"/>
      <c r="SHP69" s="398"/>
      <c r="SHQ69" s="398"/>
      <c r="SHR69" s="398"/>
      <c r="SHS69" s="398"/>
      <c r="SHT69" s="398"/>
      <c r="SHU69" s="398"/>
      <c r="SHV69" s="398"/>
      <c r="SHW69" s="398"/>
      <c r="SHX69" s="398"/>
      <c r="SHY69" s="398"/>
      <c r="SHZ69" s="398"/>
      <c r="SIA69" s="398"/>
      <c r="SIB69" s="398"/>
      <c r="SIC69" s="398"/>
      <c r="SID69" s="398"/>
      <c r="SIE69" s="398"/>
      <c r="SIF69" s="398"/>
      <c r="SIG69" s="398"/>
      <c r="SIH69" s="398"/>
      <c r="SII69" s="398"/>
      <c r="SIJ69" s="398"/>
      <c r="SIK69" s="398"/>
      <c r="SIL69" s="398"/>
      <c r="SIM69" s="398"/>
      <c r="SIN69" s="398"/>
      <c r="SIO69" s="398"/>
      <c r="SIP69" s="398"/>
      <c r="SIQ69" s="398"/>
      <c r="SIR69" s="398"/>
      <c r="SIS69" s="398"/>
      <c r="SIT69" s="398"/>
      <c r="SIU69" s="398"/>
      <c r="SIV69" s="398"/>
      <c r="SIW69" s="398"/>
      <c r="SIX69" s="398"/>
      <c r="SIY69" s="398"/>
      <c r="SIZ69" s="398"/>
      <c r="SJA69" s="398"/>
      <c r="SJB69" s="398"/>
      <c r="SJC69" s="398"/>
      <c r="SJD69" s="398"/>
      <c r="SJE69" s="398"/>
      <c r="SJF69" s="398"/>
      <c r="SJG69" s="398"/>
      <c r="SJH69" s="398"/>
      <c r="SJI69" s="398"/>
      <c r="SJJ69" s="398"/>
      <c r="SJK69" s="398"/>
      <c r="SJL69" s="398"/>
      <c r="SJM69" s="398"/>
      <c r="SJN69" s="398"/>
      <c r="SJO69" s="398"/>
      <c r="SJP69" s="398"/>
      <c r="SJQ69" s="398"/>
      <c r="SJR69" s="398"/>
      <c r="SJS69" s="398"/>
      <c r="SJT69" s="398"/>
      <c r="SJU69" s="398"/>
      <c r="SJV69" s="398"/>
      <c r="SJW69" s="398"/>
      <c r="SJX69" s="398"/>
      <c r="SJY69" s="398"/>
      <c r="SJZ69" s="398"/>
      <c r="SKA69" s="398"/>
      <c r="SKB69" s="398"/>
      <c r="SKC69" s="398"/>
      <c r="SKD69" s="398"/>
      <c r="SKE69" s="398"/>
      <c r="SKF69" s="398"/>
      <c r="SKG69" s="398"/>
      <c r="SKH69" s="398"/>
      <c r="SKI69" s="398"/>
      <c r="SKJ69" s="398"/>
      <c r="SKK69" s="398"/>
      <c r="SKL69" s="398"/>
      <c r="SKM69" s="398"/>
      <c r="SKN69" s="398"/>
      <c r="SKO69" s="398"/>
      <c r="SKP69" s="398"/>
      <c r="SKQ69" s="398"/>
      <c r="SKR69" s="398"/>
      <c r="SKS69" s="398"/>
      <c r="SKT69" s="398"/>
      <c r="SKU69" s="398"/>
      <c r="SKV69" s="398"/>
      <c r="SKW69" s="398"/>
      <c r="SKX69" s="398"/>
      <c r="SKY69" s="398"/>
      <c r="SKZ69" s="398"/>
      <c r="SLA69" s="398"/>
      <c r="SLB69" s="398"/>
      <c r="SLC69" s="398"/>
      <c r="SLD69" s="398"/>
      <c r="SLE69" s="398"/>
      <c r="SLF69" s="398"/>
      <c r="SLG69" s="398"/>
      <c r="SLH69" s="398"/>
      <c r="SLI69" s="398"/>
      <c r="SLJ69" s="398"/>
      <c r="SLK69" s="398"/>
      <c r="SLL69" s="398"/>
      <c r="SLM69" s="398"/>
      <c r="SLN69" s="398"/>
      <c r="SLO69" s="398"/>
      <c r="SLP69" s="398"/>
      <c r="SLQ69" s="398"/>
      <c r="SLR69" s="398"/>
      <c r="SLS69" s="398"/>
      <c r="SLT69" s="398"/>
      <c r="SLU69" s="398"/>
      <c r="SLV69" s="398"/>
      <c r="SLW69" s="398"/>
      <c r="SLX69" s="398"/>
      <c r="SLY69" s="398"/>
      <c r="SLZ69" s="398"/>
      <c r="SMA69" s="398"/>
      <c r="SMB69" s="398"/>
      <c r="SMC69" s="398"/>
      <c r="SMD69" s="398"/>
      <c r="SME69" s="398"/>
      <c r="SMF69" s="398"/>
      <c r="SMG69" s="398"/>
      <c r="SMH69" s="398"/>
      <c r="SMI69" s="398"/>
      <c r="SMJ69" s="398"/>
      <c r="SMK69" s="398"/>
      <c r="SML69" s="398"/>
      <c r="SMM69" s="398"/>
      <c r="SMN69" s="398"/>
      <c r="SMO69" s="398"/>
      <c r="SMP69" s="398"/>
      <c r="SMQ69" s="398"/>
      <c r="SMR69" s="398"/>
      <c r="SMS69" s="398"/>
      <c r="SMT69" s="398"/>
      <c r="SMU69" s="398"/>
      <c r="SMV69" s="398"/>
      <c r="SMW69" s="398"/>
      <c r="SMX69" s="398"/>
      <c r="SMY69" s="398"/>
      <c r="SMZ69" s="398"/>
      <c r="SNA69" s="398"/>
      <c r="SNB69" s="398"/>
      <c r="SNC69" s="398"/>
      <c r="SND69" s="398"/>
      <c r="SNE69" s="398"/>
      <c r="SNF69" s="398"/>
      <c r="SNG69" s="398"/>
      <c r="SNH69" s="398"/>
      <c r="SNI69" s="398"/>
      <c r="SNJ69" s="398"/>
      <c r="SNK69" s="398"/>
      <c r="SNL69" s="398"/>
      <c r="SNM69" s="398"/>
      <c r="SNN69" s="398"/>
      <c r="SNO69" s="398"/>
      <c r="SNP69" s="398"/>
      <c r="SNQ69" s="398"/>
      <c r="SNR69" s="398"/>
      <c r="SNS69" s="398"/>
      <c r="SNT69" s="398"/>
      <c r="SNU69" s="398"/>
      <c r="SNV69" s="398"/>
      <c r="SNW69" s="398"/>
      <c r="SNX69" s="398"/>
      <c r="SNY69" s="398"/>
      <c r="SNZ69" s="398"/>
      <c r="SOA69" s="398"/>
      <c r="SOB69" s="398"/>
      <c r="SOC69" s="398"/>
      <c r="SOD69" s="398"/>
      <c r="SOE69" s="398"/>
      <c r="SOF69" s="398"/>
      <c r="SOG69" s="398"/>
      <c r="SOH69" s="398"/>
      <c r="SOI69" s="398"/>
      <c r="SOJ69" s="398"/>
      <c r="SOK69" s="398"/>
      <c r="SOL69" s="398"/>
      <c r="SOM69" s="398"/>
      <c r="SON69" s="398"/>
      <c r="SOO69" s="398"/>
      <c r="SOP69" s="398"/>
      <c r="SOQ69" s="398"/>
      <c r="SOR69" s="398"/>
      <c r="SOS69" s="398"/>
      <c r="SOT69" s="398"/>
      <c r="SOU69" s="398"/>
      <c r="SOV69" s="398"/>
      <c r="SOW69" s="398"/>
      <c r="SOX69" s="398"/>
      <c r="SOY69" s="398"/>
      <c r="SOZ69" s="398"/>
      <c r="SPA69" s="398"/>
      <c r="SPB69" s="398"/>
      <c r="SPC69" s="398"/>
      <c r="SPD69" s="398"/>
      <c r="SPE69" s="398"/>
      <c r="SPF69" s="398"/>
      <c r="SPG69" s="398"/>
      <c r="SPH69" s="398"/>
      <c r="SPI69" s="398"/>
      <c r="SPJ69" s="398"/>
      <c r="SPK69" s="398"/>
      <c r="SPL69" s="398"/>
      <c r="SPM69" s="398"/>
      <c r="SPN69" s="398"/>
      <c r="SPO69" s="398"/>
      <c r="SPP69" s="398"/>
      <c r="SPQ69" s="398"/>
      <c r="SPR69" s="398"/>
      <c r="SPS69" s="398"/>
      <c r="SPT69" s="398"/>
      <c r="SPU69" s="398"/>
      <c r="SPV69" s="398"/>
      <c r="SPW69" s="398"/>
      <c r="SPX69" s="398"/>
      <c r="SPY69" s="398"/>
      <c r="SPZ69" s="398"/>
      <c r="SQA69" s="398"/>
      <c r="SQB69" s="398"/>
      <c r="SQC69" s="398"/>
      <c r="SQD69" s="398"/>
      <c r="SQE69" s="398"/>
      <c r="SQF69" s="398"/>
      <c r="SQG69" s="398"/>
      <c r="SQH69" s="398"/>
      <c r="SQI69" s="398"/>
      <c r="SQJ69" s="398"/>
      <c r="SQK69" s="398"/>
      <c r="SQL69" s="398"/>
      <c r="SQM69" s="398"/>
      <c r="SQN69" s="398"/>
      <c r="SQO69" s="398"/>
      <c r="SQP69" s="398"/>
      <c r="SQQ69" s="398"/>
      <c r="SQR69" s="398"/>
      <c r="SQS69" s="398"/>
      <c r="SQT69" s="398"/>
      <c r="SQU69" s="398"/>
      <c r="SQV69" s="398"/>
      <c r="SQW69" s="398"/>
      <c r="SQX69" s="398"/>
      <c r="SQY69" s="398"/>
      <c r="SQZ69" s="398"/>
      <c r="SRA69" s="398"/>
      <c r="SRB69" s="398"/>
      <c r="SRC69" s="398"/>
      <c r="SRD69" s="398"/>
      <c r="SRE69" s="398"/>
      <c r="SRF69" s="398"/>
      <c r="SRG69" s="398"/>
      <c r="SRH69" s="398"/>
      <c r="SRI69" s="398"/>
      <c r="SRJ69" s="398"/>
      <c r="SRK69" s="398"/>
      <c r="SRL69" s="398"/>
      <c r="SRM69" s="398"/>
      <c r="SRN69" s="398"/>
      <c r="SRO69" s="398"/>
      <c r="SRP69" s="398"/>
      <c r="SRQ69" s="398"/>
      <c r="SRR69" s="398"/>
      <c r="SRS69" s="398"/>
      <c r="SRT69" s="398"/>
      <c r="SRU69" s="398"/>
      <c r="SRV69" s="398"/>
      <c r="SRW69" s="398"/>
      <c r="SRX69" s="398"/>
      <c r="SRY69" s="398"/>
      <c r="SRZ69" s="398"/>
      <c r="SSA69" s="398"/>
      <c r="SSB69" s="398"/>
      <c r="SSC69" s="398"/>
      <c r="SSD69" s="398"/>
      <c r="SSE69" s="398"/>
      <c r="SSF69" s="398"/>
      <c r="SSG69" s="398"/>
      <c r="SSH69" s="398"/>
      <c r="SSI69" s="398"/>
      <c r="SSJ69" s="398"/>
      <c r="SSK69" s="398"/>
      <c r="SSL69" s="398"/>
      <c r="SSM69" s="398"/>
      <c r="SSN69" s="398"/>
      <c r="SSO69" s="398"/>
      <c r="SSP69" s="398"/>
      <c r="SSQ69" s="398"/>
      <c r="SSR69" s="398"/>
      <c r="SSS69" s="398"/>
      <c r="SST69" s="398"/>
      <c r="SSU69" s="398"/>
      <c r="SSV69" s="398"/>
      <c r="SSW69" s="398"/>
      <c r="SSX69" s="398"/>
      <c r="SSY69" s="398"/>
      <c r="SSZ69" s="398"/>
      <c r="STA69" s="398"/>
      <c r="STB69" s="398"/>
      <c r="STC69" s="398"/>
      <c r="STD69" s="398"/>
      <c r="STE69" s="398"/>
      <c r="STF69" s="398"/>
      <c r="STG69" s="398"/>
      <c r="STH69" s="398"/>
      <c r="STI69" s="398"/>
      <c r="STJ69" s="398"/>
      <c r="STK69" s="398"/>
      <c r="STL69" s="398"/>
      <c r="STM69" s="398"/>
      <c r="STN69" s="398"/>
      <c r="STO69" s="398"/>
      <c r="STP69" s="398"/>
      <c r="STQ69" s="398"/>
      <c r="STR69" s="398"/>
      <c r="STS69" s="398"/>
      <c r="STT69" s="398"/>
      <c r="STU69" s="398"/>
      <c r="STV69" s="398"/>
      <c r="STW69" s="398"/>
      <c r="STX69" s="398"/>
      <c r="STY69" s="398"/>
      <c r="STZ69" s="398"/>
      <c r="SUA69" s="398"/>
      <c r="SUB69" s="398"/>
      <c r="SUC69" s="398"/>
      <c r="SUD69" s="398"/>
      <c r="SUE69" s="398"/>
      <c r="SUF69" s="398"/>
      <c r="SUG69" s="398"/>
      <c r="SUH69" s="398"/>
      <c r="SUI69" s="398"/>
      <c r="SUJ69" s="398"/>
      <c r="SUK69" s="398"/>
      <c r="SUL69" s="398"/>
      <c r="SUM69" s="398"/>
      <c r="SUN69" s="398"/>
      <c r="SUO69" s="398"/>
      <c r="SUP69" s="398"/>
      <c r="SUQ69" s="398"/>
      <c r="SUR69" s="398"/>
      <c r="SUS69" s="398"/>
      <c r="SUT69" s="398"/>
      <c r="SUU69" s="398"/>
      <c r="SUV69" s="398"/>
      <c r="SUW69" s="398"/>
      <c r="SUX69" s="398"/>
      <c r="SUY69" s="398"/>
      <c r="SUZ69" s="398"/>
      <c r="SVA69" s="398"/>
      <c r="SVB69" s="398"/>
      <c r="SVC69" s="398"/>
      <c r="SVD69" s="398"/>
      <c r="SVE69" s="398"/>
      <c r="SVF69" s="398"/>
      <c r="SVG69" s="398"/>
      <c r="SVH69" s="398"/>
      <c r="SVI69" s="398"/>
      <c r="SVJ69" s="398"/>
      <c r="SVK69" s="398"/>
      <c r="SVL69" s="398"/>
      <c r="SVM69" s="398"/>
      <c r="SVN69" s="398"/>
      <c r="SVO69" s="398"/>
      <c r="SVP69" s="398"/>
      <c r="SVQ69" s="398"/>
      <c r="SVR69" s="398"/>
      <c r="SVS69" s="398"/>
      <c r="SVT69" s="398"/>
      <c r="SVU69" s="398"/>
      <c r="SVV69" s="398"/>
      <c r="SVW69" s="398"/>
      <c r="SVX69" s="398"/>
      <c r="SVY69" s="398"/>
      <c r="SVZ69" s="398"/>
      <c r="SWA69" s="398"/>
      <c r="SWB69" s="398"/>
      <c r="SWC69" s="398"/>
      <c r="SWD69" s="398"/>
      <c r="SWE69" s="398"/>
      <c r="SWF69" s="398"/>
      <c r="SWG69" s="398"/>
      <c r="SWH69" s="398"/>
      <c r="SWI69" s="398"/>
      <c r="SWJ69" s="398"/>
      <c r="SWK69" s="398"/>
      <c r="SWL69" s="398"/>
      <c r="SWM69" s="398"/>
      <c r="SWN69" s="398"/>
      <c r="SWO69" s="398"/>
      <c r="SWP69" s="398"/>
      <c r="SWQ69" s="398"/>
      <c r="SWR69" s="398"/>
      <c r="SWS69" s="398"/>
      <c r="SWT69" s="398"/>
      <c r="SWU69" s="398"/>
      <c r="SWV69" s="398"/>
      <c r="SWW69" s="398"/>
      <c r="SWX69" s="398"/>
      <c r="SWY69" s="398"/>
      <c r="SWZ69" s="398"/>
      <c r="SXA69" s="398"/>
      <c r="SXB69" s="398"/>
      <c r="SXC69" s="398"/>
      <c r="SXD69" s="398"/>
      <c r="SXE69" s="398"/>
      <c r="SXF69" s="398"/>
      <c r="SXG69" s="398"/>
      <c r="SXH69" s="398"/>
      <c r="SXI69" s="398"/>
      <c r="SXJ69" s="398"/>
      <c r="SXK69" s="398"/>
      <c r="SXL69" s="398"/>
      <c r="SXM69" s="398"/>
      <c r="SXN69" s="398"/>
      <c r="SXO69" s="398"/>
      <c r="SXP69" s="398"/>
      <c r="SXQ69" s="398"/>
      <c r="SXR69" s="398"/>
      <c r="SXS69" s="398"/>
      <c r="SXT69" s="398"/>
      <c r="SXU69" s="398"/>
      <c r="SXV69" s="398"/>
      <c r="SXW69" s="398"/>
      <c r="SXX69" s="398"/>
      <c r="SXY69" s="398"/>
      <c r="SXZ69" s="398"/>
      <c r="SYA69" s="398"/>
      <c r="SYB69" s="398"/>
      <c r="SYC69" s="398"/>
      <c r="SYD69" s="398"/>
      <c r="SYE69" s="398"/>
      <c r="SYF69" s="398"/>
      <c r="SYG69" s="398"/>
      <c r="SYH69" s="398"/>
      <c r="SYI69" s="398"/>
      <c r="SYJ69" s="398"/>
      <c r="SYK69" s="398"/>
      <c r="SYL69" s="398"/>
      <c r="SYM69" s="398"/>
      <c r="SYN69" s="398"/>
      <c r="SYO69" s="398"/>
      <c r="SYP69" s="398"/>
      <c r="SYQ69" s="398"/>
      <c r="SYR69" s="398"/>
      <c r="SYS69" s="398"/>
      <c r="SYT69" s="398"/>
      <c r="SYU69" s="398"/>
      <c r="SYV69" s="398"/>
      <c r="SYW69" s="398"/>
      <c r="SYX69" s="398"/>
      <c r="SYY69" s="398"/>
      <c r="SYZ69" s="398"/>
      <c r="SZA69" s="398"/>
      <c r="SZB69" s="398"/>
      <c r="SZC69" s="398"/>
      <c r="SZD69" s="398"/>
      <c r="SZE69" s="398"/>
      <c r="SZF69" s="398"/>
      <c r="SZG69" s="398"/>
      <c r="SZH69" s="398"/>
      <c r="SZI69" s="398"/>
      <c r="SZJ69" s="398"/>
      <c r="SZK69" s="398"/>
      <c r="SZL69" s="398"/>
      <c r="SZM69" s="398"/>
      <c r="SZN69" s="398"/>
      <c r="SZO69" s="398"/>
      <c r="SZP69" s="398"/>
      <c r="SZQ69" s="398"/>
      <c r="SZR69" s="398"/>
      <c r="SZS69" s="398"/>
      <c r="SZT69" s="398"/>
      <c r="SZU69" s="398"/>
      <c r="SZV69" s="398"/>
      <c r="SZW69" s="398"/>
      <c r="SZX69" s="398"/>
      <c r="SZY69" s="398"/>
      <c r="SZZ69" s="398"/>
      <c r="TAA69" s="398"/>
      <c r="TAB69" s="398"/>
      <c r="TAC69" s="398"/>
      <c r="TAD69" s="398"/>
      <c r="TAE69" s="398"/>
      <c r="TAF69" s="398"/>
      <c r="TAG69" s="398"/>
      <c r="TAH69" s="398"/>
      <c r="TAI69" s="398"/>
      <c r="TAJ69" s="398"/>
      <c r="TAK69" s="398"/>
      <c r="TAL69" s="398"/>
      <c r="TAM69" s="398"/>
      <c r="TAN69" s="398"/>
      <c r="TAO69" s="398"/>
      <c r="TAP69" s="398"/>
      <c r="TAQ69" s="398"/>
      <c r="TAR69" s="398"/>
      <c r="TAS69" s="398"/>
      <c r="TAT69" s="398"/>
      <c r="TAU69" s="398"/>
      <c r="TAV69" s="398"/>
      <c r="TAW69" s="398"/>
      <c r="TAX69" s="398"/>
      <c r="TAY69" s="398"/>
      <c r="TAZ69" s="398"/>
      <c r="TBA69" s="398"/>
      <c r="TBB69" s="398"/>
      <c r="TBC69" s="398"/>
      <c r="TBD69" s="398"/>
      <c r="TBE69" s="398"/>
      <c r="TBF69" s="398"/>
      <c r="TBG69" s="398"/>
      <c r="TBH69" s="398"/>
      <c r="TBI69" s="398"/>
      <c r="TBJ69" s="398"/>
      <c r="TBK69" s="398"/>
      <c r="TBL69" s="398"/>
      <c r="TBM69" s="398"/>
      <c r="TBN69" s="398"/>
      <c r="TBO69" s="398"/>
      <c r="TBP69" s="398"/>
      <c r="TBQ69" s="398"/>
      <c r="TBR69" s="398"/>
      <c r="TBS69" s="398"/>
      <c r="TBT69" s="398"/>
      <c r="TBU69" s="398"/>
      <c r="TBV69" s="398"/>
      <c r="TBW69" s="398"/>
      <c r="TBX69" s="398"/>
      <c r="TBY69" s="398"/>
      <c r="TBZ69" s="398"/>
      <c r="TCA69" s="398"/>
      <c r="TCB69" s="398"/>
      <c r="TCC69" s="398"/>
      <c r="TCD69" s="398"/>
      <c r="TCE69" s="398"/>
      <c r="TCF69" s="398"/>
      <c r="TCG69" s="398"/>
      <c r="TCH69" s="398"/>
      <c r="TCI69" s="398"/>
      <c r="TCJ69" s="398"/>
      <c r="TCK69" s="398"/>
      <c r="TCL69" s="398"/>
      <c r="TCM69" s="398"/>
      <c r="TCN69" s="398"/>
      <c r="TCO69" s="398"/>
      <c r="TCP69" s="398"/>
      <c r="TCQ69" s="398"/>
      <c r="TCR69" s="398"/>
      <c r="TCS69" s="398"/>
      <c r="TCT69" s="398"/>
      <c r="TCU69" s="398"/>
      <c r="TCV69" s="398"/>
      <c r="TCW69" s="398"/>
      <c r="TCX69" s="398"/>
      <c r="TCY69" s="398"/>
      <c r="TCZ69" s="398"/>
      <c r="TDA69" s="398"/>
      <c r="TDB69" s="398"/>
      <c r="TDC69" s="398"/>
      <c r="TDD69" s="398"/>
      <c r="TDE69" s="398"/>
      <c r="TDF69" s="398"/>
      <c r="TDG69" s="398"/>
      <c r="TDH69" s="398"/>
      <c r="TDI69" s="398"/>
      <c r="TDJ69" s="398"/>
      <c r="TDK69" s="398"/>
      <c r="TDL69" s="398"/>
      <c r="TDM69" s="398"/>
      <c r="TDN69" s="398"/>
      <c r="TDO69" s="398"/>
      <c r="TDP69" s="398"/>
      <c r="TDQ69" s="398"/>
      <c r="TDR69" s="398"/>
      <c r="TDS69" s="398"/>
      <c r="TDT69" s="398"/>
      <c r="TDU69" s="398"/>
      <c r="TDV69" s="398"/>
      <c r="TDW69" s="398"/>
      <c r="TDX69" s="398"/>
      <c r="TDY69" s="398"/>
      <c r="TDZ69" s="398"/>
      <c r="TEA69" s="398"/>
      <c r="TEB69" s="398"/>
      <c r="TEC69" s="398"/>
      <c r="TED69" s="398"/>
      <c r="TEE69" s="398"/>
      <c r="TEF69" s="398"/>
      <c r="TEG69" s="398"/>
      <c r="TEH69" s="398"/>
      <c r="TEI69" s="398"/>
      <c r="TEJ69" s="398"/>
      <c r="TEK69" s="398"/>
      <c r="TEL69" s="398"/>
      <c r="TEM69" s="398"/>
      <c r="TEN69" s="398"/>
      <c r="TEO69" s="398"/>
      <c r="TEP69" s="398"/>
      <c r="TEQ69" s="398"/>
      <c r="TER69" s="398"/>
      <c r="TES69" s="398"/>
      <c r="TET69" s="398"/>
      <c r="TEU69" s="398"/>
      <c r="TEV69" s="398"/>
      <c r="TEW69" s="398"/>
      <c r="TEX69" s="398"/>
      <c r="TEY69" s="398"/>
      <c r="TEZ69" s="398"/>
      <c r="TFA69" s="398"/>
      <c r="TFB69" s="398"/>
      <c r="TFC69" s="398"/>
      <c r="TFD69" s="398"/>
      <c r="TFE69" s="398"/>
      <c r="TFF69" s="398"/>
      <c r="TFG69" s="398"/>
      <c r="TFH69" s="398"/>
      <c r="TFI69" s="398"/>
      <c r="TFJ69" s="398"/>
      <c r="TFK69" s="398"/>
      <c r="TFL69" s="398"/>
      <c r="TFM69" s="398"/>
      <c r="TFN69" s="398"/>
      <c r="TFO69" s="398"/>
      <c r="TFP69" s="398"/>
      <c r="TFQ69" s="398"/>
      <c r="TFR69" s="398"/>
      <c r="TFS69" s="398"/>
      <c r="TFT69" s="398"/>
      <c r="TFU69" s="398"/>
      <c r="TFV69" s="398"/>
      <c r="TFW69" s="398"/>
      <c r="TFX69" s="398"/>
      <c r="TFY69" s="398"/>
      <c r="TFZ69" s="398"/>
      <c r="TGA69" s="398"/>
      <c r="TGB69" s="398"/>
      <c r="TGC69" s="398"/>
      <c r="TGD69" s="398"/>
      <c r="TGE69" s="398"/>
      <c r="TGF69" s="398"/>
      <c r="TGG69" s="398"/>
      <c r="TGH69" s="398"/>
      <c r="TGI69" s="398"/>
      <c r="TGJ69" s="398"/>
      <c r="TGK69" s="398"/>
      <c r="TGL69" s="398"/>
      <c r="TGM69" s="398"/>
      <c r="TGN69" s="398"/>
      <c r="TGO69" s="398"/>
      <c r="TGP69" s="398"/>
      <c r="TGQ69" s="398"/>
      <c r="TGR69" s="398"/>
      <c r="TGS69" s="398"/>
      <c r="TGT69" s="398"/>
      <c r="TGU69" s="398"/>
      <c r="TGV69" s="398"/>
      <c r="TGW69" s="398"/>
      <c r="TGX69" s="398"/>
      <c r="TGY69" s="398"/>
      <c r="TGZ69" s="398"/>
      <c r="THA69" s="398"/>
      <c r="THB69" s="398"/>
      <c r="THC69" s="398"/>
      <c r="THD69" s="398"/>
      <c r="THE69" s="398"/>
      <c r="THF69" s="398"/>
      <c r="THG69" s="398"/>
      <c r="THH69" s="398"/>
      <c r="THI69" s="398"/>
      <c r="THJ69" s="398"/>
      <c r="THK69" s="398"/>
      <c r="THL69" s="398"/>
      <c r="THM69" s="398"/>
      <c r="THN69" s="398"/>
      <c r="THO69" s="398"/>
      <c r="THP69" s="398"/>
      <c r="THQ69" s="398"/>
      <c r="THR69" s="398"/>
      <c r="THS69" s="398"/>
      <c r="THT69" s="398"/>
      <c r="THU69" s="398"/>
      <c r="THV69" s="398"/>
      <c r="THW69" s="398"/>
      <c r="THX69" s="398"/>
      <c r="THY69" s="398"/>
      <c r="THZ69" s="398"/>
      <c r="TIA69" s="398"/>
      <c r="TIB69" s="398"/>
      <c r="TIC69" s="398"/>
      <c r="TID69" s="398"/>
      <c r="TIE69" s="398"/>
      <c r="TIF69" s="398"/>
      <c r="TIG69" s="398"/>
      <c r="TIH69" s="398"/>
      <c r="TII69" s="398"/>
      <c r="TIJ69" s="398"/>
      <c r="TIK69" s="398"/>
      <c r="TIL69" s="398"/>
      <c r="TIM69" s="398"/>
      <c r="TIN69" s="398"/>
      <c r="TIO69" s="398"/>
      <c r="TIP69" s="398"/>
      <c r="TIQ69" s="398"/>
      <c r="TIR69" s="398"/>
      <c r="TIS69" s="398"/>
      <c r="TIT69" s="398"/>
      <c r="TIU69" s="398"/>
      <c r="TIV69" s="398"/>
      <c r="TIW69" s="398"/>
      <c r="TIX69" s="398"/>
      <c r="TIY69" s="398"/>
      <c r="TIZ69" s="398"/>
      <c r="TJA69" s="398"/>
      <c r="TJB69" s="398"/>
      <c r="TJC69" s="398"/>
      <c r="TJD69" s="398"/>
      <c r="TJE69" s="398"/>
      <c r="TJF69" s="398"/>
      <c r="TJG69" s="398"/>
      <c r="TJH69" s="398"/>
      <c r="TJI69" s="398"/>
      <c r="TJJ69" s="398"/>
      <c r="TJK69" s="398"/>
      <c r="TJL69" s="398"/>
      <c r="TJM69" s="398"/>
      <c r="TJN69" s="398"/>
      <c r="TJO69" s="398"/>
      <c r="TJP69" s="398"/>
      <c r="TJQ69" s="398"/>
      <c r="TJR69" s="398"/>
      <c r="TJS69" s="398"/>
      <c r="TJT69" s="398"/>
      <c r="TJU69" s="398"/>
      <c r="TJV69" s="398"/>
      <c r="TJW69" s="398"/>
      <c r="TJX69" s="398"/>
      <c r="TJY69" s="398"/>
      <c r="TJZ69" s="398"/>
      <c r="TKA69" s="398"/>
      <c r="TKB69" s="398"/>
      <c r="TKC69" s="398"/>
      <c r="TKD69" s="398"/>
      <c r="TKE69" s="398"/>
      <c r="TKF69" s="398"/>
      <c r="TKG69" s="398"/>
      <c r="TKH69" s="398"/>
      <c r="TKI69" s="398"/>
      <c r="TKJ69" s="398"/>
      <c r="TKK69" s="398"/>
      <c r="TKL69" s="398"/>
      <c r="TKM69" s="398"/>
      <c r="TKN69" s="398"/>
      <c r="TKO69" s="398"/>
      <c r="TKP69" s="398"/>
      <c r="TKQ69" s="398"/>
      <c r="TKR69" s="398"/>
      <c r="TKS69" s="398"/>
      <c r="TKT69" s="398"/>
      <c r="TKU69" s="398"/>
      <c r="TKV69" s="398"/>
      <c r="TKW69" s="398"/>
      <c r="TKX69" s="398"/>
      <c r="TKY69" s="398"/>
      <c r="TKZ69" s="398"/>
      <c r="TLA69" s="398"/>
      <c r="TLB69" s="398"/>
      <c r="TLC69" s="398"/>
      <c r="TLD69" s="398"/>
      <c r="TLE69" s="398"/>
      <c r="TLF69" s="398"/>
      <c r="TLG69" s="398"/>
      <c r="TLH69" s="398"/>
      <c r="TLI69" s="398"/>
      <c r="TLJ69" s="398"/>
      <c r="TLK69" s="398"/>
      <c r="TLL69" s="398"/>
      <c r="TLM69" s="398"/>
      <c r="TLN69" s="398"/>
      <c r="TLO69" s="398"/>
      <c r="TLP69" s="398"/>
      <c r="TLQ69" s="398"/>
      <c r="TLR69" s="398"/>
      <c r="TLS69" s="398"/>
      <c r="TLT69" s="398"/>
      <c r="TLU69" s="398"/>
      <c r="TLV69" s="398"/>
      <c r="TLW69" s="398"/>
      <c r="TLX69" s="398"/>
      <c r="TLY69" s="398"/>
      <c r="TLZ69" s="398"/>
      <c r="TMA69" s="398"/>
      <c r="TMB69" s="398"/>
      <c r="TMC69" s="398"/>
      <c r="TMD69" s="398"/>
      <c r="TME69" s="398"/>
      <c r="TMF69" s="398"/>
      <c r="TMG69" s="398"/>
      <c r="TMH69" s="398"/>
      <c r="TMI69" s="398"/>
      <c r="TMJ69" s="398"/>
      <c r="TMK69" s="398"/>
      <c r="TML69" s="398"/>
      <c r="TMM69" s="398"/>
      <c r="TMN69" s="398"/>
      <c r="TMO69" s="398"/>
      <c r="TMP69" s="398"/>
      <c r="TMQ69" s="398"/>
      <c r="TMR69" s="398"/>
      <c r="TMS69" s="398"/>
      <c r="TMT69" s="398"/>
      <c r="TMU69" s="398"/>
      <c r="TMV69" s="398"/>
      <c r="TMW69" s="398"/>
      <c r="TMX69" s="398"/>
      <c r="TMY69" s="398"/>
      <c r="TMZ69" s="398"/>
      <c r="TNA69" s="398"/>
      <c r="TNB69" s="398"/>
      <c r="TNC69" s="398"/>
      <c r="TND69" s="398"/>
      <c r="TNE69" s="398"/>
      <c r="TNF69" s="398"/>
      <c r="TNG69" s="398"/>
      <c r="TNH69" s="398"/>
      <c r="TNI69" s="398"/>
      <c r="TNJ69" s="398"/>
      <c r="TNK69" s="398"/>
      <c r="TNL69" s="398"/>
      <c r="TNM69" s="398"/>
      <c r="TNN69" s="398"/>
      <c r="TNO69" s="398"/>
      <c r="TNP69" s="398"/>
      <c r="TNQ69" s="398"/>
      <c r="TNR69" s="398"/>
      <c r="TNS69" s="398"/>
      <c r="TNT69" s="398"/>
      <c r="TNU69" s="398"/>
      <c r="TNV69" s="398"/>
      <c r="TNW69" s="398"/>
      <c r="TNX69" s="398"/>
      <c r="TNY69" s="398"/>
      <c r="TNZ69" s="398"/>
      <c r="TOA69" s="398"/>
      <c r="TOB69" s="398"/>
      <c r="TOC69" s="398"/>
      <c r="TOD69" s="398"/>
      <c r="TOE69" s="398"/>
      <c r="TOF69" s="398"/>
      <c r="TOG69" s="398"/>
      <c r="TOH69" s="398"/>
      <c r="TOI69" s="398"/>
      <c r="TOJ69" s="398"/>
      <c r="TOK69" s="398"/>
      <c r="TOL69" s="398"/>
      <c r="TOM69" s="398"/>
      <c r="TON69" s="398"/>
      <c r="TOO69" s="398"/>
      <c r="TOP69" s="398"/>
      <c r="TOQ69" s="398"/>
      <c r="TOR69" s="398"/>
      <c r="TOS69" s="398"/>
      <c r="TOT69" s="398"/>
      <c r="TOU69" s="398"/>
      <c r="TOV69" s="398"/>
      <c r="TOW69" s="398"/>
      <c r="TOX69" s="398"/>
      <c r="TOY69" s="398"/>
      <c r="TOZ69" s="398"/>
      <c r="TPA69" s="398"/>
      <c r="TPB69" s="398"/>
      <c r="TPC69" s="398"/>
      <c r="TPD69" s="398"/>
      <c r="TPE69" s="398"/>
      <c r="TPF69" s="398"/>
      <c r="TPG69" s="398"/>
      <c r="TPH69" s="398"/>
      <c r="TPI69" s="398"/>
      <c r="TPJ69" s="398"/>
      <c r="TPK69" s="398"/>
      <c r="TPL69" s="398"/>
      <c r="TPM69" s="398"/>
      <c r="TPN69" s="398"/>
      <c r="TPO69" s="398"/>
      <c r="TPP69" s="398"/>
      <c r="TPQ69" s="398"/>
      <c r="TPR69" s="398"/>
      <c r="TPS69" s="398"/>
      <c r="TPT69" s="398"/>
      <c r="TPU69" s="398"/>
      <c r="TPV69" s="398"/>
      <c r="TPW69" s="398"/>
      <c r="TPX69" s="398"/>
      <c r="TPY69" s="398"/>
      <c r="TPZ69" s="398"/>
      <c r="TQA69" s="398"/>
      <c r="TQB69" s="398"/>
      <c r="TQC69" s="398"/>
      <c r="TQD69" s="398"/>
      <c r="TQE69" s="398"/>
      <c r="TQF69" s="398"/>
      <c r="TQG69" s="398"/>
      <c r="TQH69" s="398"/>
      <c r="TQI69" s="398"/>
      <c r="TQJ69" s="398"/>
      <c r="TQK69" s="398"/>
      <c r="TQL69" s="398"/>
      <c r="TQM69" s="398"/>
      <c r="TQN69" s="398"/>
      <c r="TQO69" s="398"/>
      <c r="TQP69" s="398"/>
      <c r="TQQ69" s="398"/>
      <c r="TQR69" s="398"/>
      <c r="TQS69" s="398"/>
      <c r="TQT69" s="398"/>
      <c r="TQU69" s="398"/>
      <c r="TQV69" s="398"/>
      <c r="TQW69" s="398"/>
      <c r="TQX69" s="398"/>
      <c r="TQY69" s="398"/>
      <c r="TQZ69" s="398"/>
      <c r="TRA69" s="398"/>
      <c r="TRB69" s="398"/>
      <c r="TRC69" s="398"/>
      <c r="TRD69" s="398"/>
      <c r="TRE69" s="398"/>
      <c r="TRF69" s="398"/>
      <c r="TRG69" s="398"/>
      <c r="TRH69" s="398"/>
      <c r="TRI69" s="398"/>
      <c r="TRJ69" s="398"/>
      <c r="TRK69" s="398"/>
      <c r="TRL69" s="398"/>
      <c r="TRM69" s="398"/>
      <c r="TRN69" s="398"/>
      <c r="TRO69" s="398"/>
      <c r="TRP69" s="398"/>
      <c r="TRQ69" s="398"/>
      <c r="TRR69" s="398"/>
      <c r="TRS69" s="398"/>
      <c r="TRT69" s="398"/>
      <c r="TRU69" s="398"/>
      <c r="TRV69" s="398"/>
      <c r="TRW69" s="398"/>
      <c r="TRX69" s="398"/>
      <c r="TRY69" s="398"/>
      <c r="TRZ69" s="398"/>
      <c r="TSA69" s="398"/>
      <c r="TSB69" s="398"/>
      <c r="TSC69" s="398"/>
      <c r="TSD69" s="398"/>
      <c r="TSE69" s="398"/>
      <c r="TSF69" s="398"/>
      <c r="TSG69" s="398"/>
      <c r="TSH69" s="398"/>
      <c r="TSI69" s="398"/>
      <c r="TSJ69" s="398"/>
      <c r="TSK69" s="398"/>
      <c r="TSL69" s="398"/>
      <c r="TSM69" s="398"/>
      <c r="TSN69" s="398"/>
      <c r="TSO69" s="398"/>
      <c r="TSP69" s="398"/>
      <c r="TSQ69" s="398"/>
      <c r="TSR69" s="398"/>
      <c r="TSS69" s="398"/>
      <c r="TST69" s="398"/>
      <c r="TSU69" s="398"/>
      <c r="TSV69" s="398"/>
      <c r="TSW69" s="398"/>
      <c r="TSX69" s="398"/>
      <c r="TSY69" s="398"/>
      <c r="TSZ69" s="398"/>
      <c r="TTA69" s="398"/>
      <c r="TTB69" s="398"/>
      <c r="TTC69" s="398"/>
      <c r="TTD69" s="398"/>
      <c r="TTE69" s="398"/>
      <c r="TTF69" s="398"/>
      <c r="TTG69" s="398"/>
      <c r="TTH69" s="398"/>
      <c r="TTI69" s="398"/>
      <c r="TTJ69" s="398"/>
      <c r="TTK69" s="398"/>
      <c r="TTL69" s="398"/>
      <c r="TTM69" s="398"/>
      <c r="TTN69" s="398"/>
      <c r="TTO69" s="398"/>
      <c r="TTP69" s="398"/>
      <c r="TTQ69" s="398"/>
      <c r="TTR69" s="398"/>
      <c r="TTS69" s="398"/>
      <c r="TTT69" s="398"/>
      <c r="TTU69" s="398"/>
      <c r="TTV69" s="398"/>
      <c r="TTW69" s="398"/>
      <c r="TTX69" s="398"/>
      <c r="TTY69" s="398"/>
      <c r="TTZ69" s="398"/>
      <c r="TUA69" s="398"/>
      <c r="TUB69" s="398"/>
      <c r="TUC69" s="398"/>
      <c r="TUD69" s="398"/>
      <c r="TUE69" s="398"/>
      <c r="TUF69" s="398"/>
      <c r="TUG69" s="398"/>
      <c r="TUH69" s="398"/>
      <c r="TUI69" s="398"/>
      <c r="TUJ69" s="398"/>
      <c r="TUK69" s="398"/>
      <c r="TUL69" s="398"/>
      <c r="TUM69" s="398"/>
      <c r="TUN69" s="398"/>
      <c r="TUO69" s="398"/>
      <c r="TUP69" s="398"/>
      <c r="TUQ69" s="398"/>
      <c r="TUR69" s="398"/>
      <c r="TUS69" s="398"/>
      <c r="TUT69" s="398"/>
      <c r="TUU69" s="398"/>
      <c r="TUV69" s="398"/>
      <c r="TUW69" s="398"/>
      <c r="TUX69" s="398"/>
      <c r="TUY69" s="398"/>
      <c r="TUZ69" s="398"/>
      <c r="TVA69" s="398"/>
      <c r="TVB69" s="398"/>
      <c r="TVC69" s="398"/>
      <c r="TVD69" s="398"/>
      <c r="TVE69" s="398"/>
      <c r="TVF69" s="398"/>
      <c r="TVG69" s="398"/>
      <c r="TVH69" s="398"/>
      <c r="TVI69" s="398"/>
      <c r="TVJ69" s="398"/>
      <c r="TVK69" s="398"/>
      <c r="TVL69" s="398"/>
      <c r="TVM69" s="398"/>
      <c r="TVN69" s="398"/>
      <c r="TVO69" s="398"/>
      <c r="TVP69" s="398"/>
      <c r="TVQ69" s="398"/>
      <c r="TVR69" s="398"/>
      <c r="TVS69" s="398"/>
      <c r="TVT69" s="398"/>
      <c r="TVU69" s="398"/>
      <c r="TVV69" s="398"/>
      <c r="TVW69" s="398"/>
      <c r="TVX69" s="398"/>
      <c r="TVY69" s="398"/>
      <c r="TVZ69" s="398"/>
      <c r="TWA69" s="398"/>
      <c r="TWB69" s="398"/>
      <c r="TWC69" s="398"/>
      <c r="TWD69" s="398"/>
      <c r="TWE69" s="398"/>
      <c r="TWF69" s="398"/>
      <c r="TWG69" s="398"/>
      <c r="TWH69" s="398"/>
      <c r="TWI69" s="398"/>
      <c r="TWJ69" s="398"/>
      <c r="TWK69" s="398"/>
      <c r="TWL69" s="398"/>
      <c r="TWM69" s="398"/>
      <c r="TWN69" s="398"/>
      <c r="TWO69" s="398"/>
      <c r="TWP69" s="398"/>
      <c r="TWQ69" s="398"/>
      <c r="TWR69" s="398"/>
      <c r="TWS69" s="398"/>
      <c r="TWT69" s="398"/>
      <c r="TWU69" s="398"/>
      <c r="TWV69" s="398"/>
      <c r="TWW69" s="398"/>
      <c r="TWX69" s="398"/>
      <c r="TWY69" s="398"/>
      <c r="TWZ69" s="398"/>
      <c r="TXA69" s="398"/>
      <c r="TXB69" s="398"/>
      <c r="TXC69" s="398"/>
      <c r="TXD69" s="398"/>
      <c r="TXE69" s="398"/>
      <c r="TXF69" s="398"/>
      <c r="TXG69" s="398"/>
      <c r="TXH69" s="398"/>
      <c r="TXI69" s="398"/>
      <c r="TXJ69" s="398"/>
      <c r="TXK69" s="398"/>
      <c r="TXL69" s="398"/>
      <c r="TXM69" s="398"/>
      <c r="TXN69" s="398"/>
      <c r="TXO69" s="398"/>
      <c r="TXP69" s="398"/>
      <c r="TXQ69" s="398"/>
      <c r="TXR69" s="398"/>
      <c r="TXS69" s="398"/>
      <c r="TXT69" s="398"/>
      <c r="TXU69" s="398"/>
      <c r="TXV69" s="398"/>
      <c r="TXW69" s="398"/>
      <c r="TXX69" s="398"/>
      <c r="TXY69" s="398"/>
      <c r="TXZ69" s="398"/>
      <c r="TYA69" s="398"/>
      <c r="TYB69" s="398"/>
      <c r="TYC69" s="398"/>
      <c r="TYD69" s="398"/>
      <c r="TYE69" s="398"/>
      <c r="TYF69" s="398"/>
      <c r="TYG69" s="398"/>
      <c r="TYH69" s="398"/>
      <c r="TYI69" s="398"/>
      <c r="TYJ69" s="398"/>
      <c r="TYK69" s="398"/>
      <c r="TYL69" s="398"/>
      <c r="TYM69" s="398"/>
      <c r="TYN69" s="398"/>
      <c r="TYO69" s="398"/>
      <c r="TYP69" s="398"/>
      <c r="TYQ69" s="398"/>
      <c r="TYR69" s="398"/>
      <c r="TYS69" s="398"/>
      <c r="TYT69" s="398"/>
      <c r="TYU69" s="398"/>
      <c r="TYV69" s="398"/>
      <c r="TYW69" s="398"/>
      <c r="TYX69" s="398"/>
      <c r="TYY69" s="398"/>
      <c r="TYZ69" s="398"/>
      <c r="TZA69" s="398"/>
      <c r="TZB69" s="398"/>
      <c r="TZC69" s="398"/>
      <c r="TZD69" s="398"/>
      <c r="TZE69" s="398"/>
      <c r="TZF69" s="398"/>
      <c r="TZG69" s="398"/>
      <c r="TZH69" s="398"/>
      <c r="TZI69" s="398"/>
      <c r="TZJ69" s="398"/>
      <c r="TZK69" s="398"/>
      <c r="TZL69" s="398"/>
      <c r="TZM69" s="398"/>
      <c r="TZN69" s="398"/>
      <c r="TZO69" s="398"/>
      <c r="TZP69" s="398"/>
      <c r="TZQ69" s="398"/>
      <c r="TZR69" s="398"/>
      <c r="TZS69" s="398"/>
      <c r="TZT69" s="398"/>
      <c r="TZU69" s="398"/>
      <c r="TZV69" s="398"/>
      <c r="TZW69" s="398"/>
      <c r="TZX69" s="398"/>
      <c r="TZY69" s="398"/>
      <c r="TZZ69" s="398"/>
      <c r="UAA69" s="398"/>
      <c r="UAB69" s="398"/>
      <c r="UAC69" s="398"/>
      <c r="UAD69" s="398"/>
      <c r="UAE69" s="398"/>
      <c r="UAF69" s="398"/>
      <c r="UAG69" s="398"/>
      <c r="UAH69" s="398"/>
      <c r="UAI69" s="398"/>
      <c r="UAJ69" s="398"/>
      <c r="UAK69" s="398"/>
      <c r="UAL69" s="398"/>
      <c r="UAM69" s="398"/>
      <c r="UAN69" s="398"/>
      <c r="UAO69" s="398"/>
      <c r="UAP69" s="398"/>
      <c r="UAQ69" s="398"/>
      <c r="UAR69" s="398"/>
      <c r="UAS69" s="398"/>
      <c r="UAT69" s="398"/>
      <c r="UAU69" s="398"/>
      <c r="UAV69" s="398"/>
      <c r="UAW69" s="398"/>
      <c r="UAX69" s="398"/>
      <c r="UAY69" s="398"/>
      <c r="UAZ69" s="398"/>
      <c r="UBA69" s="398"/>
      <c r="UBB69" s="398"/>
      <c r="UBC69" s="398"/>
      <c r="UBD69" s="398"/>
      <c r="UBE69" s="398"/>
      <c r="UBF69" s="398"/>
      <c r="UBG69" s="398"/>
      <c r="UBH69" s="398"/>
      <c r="UBI69" s="398"/>
      <c r="UBJ69" s="398"/>
      <c r="UBK69" s="398"/>
      <c r="UBL69" s="398"/>
      <c r="UBM69" s="398"/>
      <c r="UBN69" s="398"/>
      <c r="UBO69" s="398"/>
      <c r="UBP69" s="398"/>
      <c r="UBQ69" s="398"/>
      <c r="UBR69" s="398"/>
      <c r="UBS69" s="398"/>
      <c r="UBT69" s="398"/>
      <c r="UBU69" s="398"/>
      <c r="UBV69" s="398"/>
      <c r="UBW69" s="398"/>
      <c r="UBX69" s="398"/>
      <c r="UBY69" s="398"/>
      <c r="UBZ69" s="398"/>
      <c r="UCA69" s="398"/>
      <c r="UCB69" s="398"/>
      <c r="UCC69" s="398"/>
      <c r="UCD69" s="398"/>
      <c r="UCE69" s="398"/>
      <c r="UCF69" s="398"/>
      <c r="UCG69" s="398"/>
      <c r="UCH69" s="398"/>
      <c r="UCI69" s="398"/>
      <c r="UCJ69" s="398"/>
      <c r="UCK69" s="398"/>
      <c r="UCL69" s="398"/>
      <c r="UCM69" s="398"/>
      <c r="UCN69" s="398"/>
      <c r="UCO69" s="398"/>
      <c r="UCP69" s="398"/>
      <c r="UCQ69" s="398"/>
      <c r="UCR69" s="398"/>
      <c r="UCS69" s="398"/>
      <c r="UCT69" s="398"/>
      <c r="UCU69" s="398"/>
      <c r="UCV69" s="398"/>
      <c r="UCW69" s="398"/>
      <c r="UCX69" s="398"/>
      <c r="UCY69" s="398"/>
      <c r="UCZ69" s="398"/>
      <c r="UDA69" s="398"/>
      <c r="UDB69" s="398"/>
      <c r="UDC69" s="398"/>
      <c r="UDD69" s="398"/>
      <c r="UDE69" s="398"/>
      <c r="UDF69" s="398"/>
      <c r="UDG69" s="398"/>
      <c r="UDH69" s="398"/>
      <c r="UDI69" s="398"/>
      <c r="UDJ69" s="398"/>
      <c r="UDK69" s="398"/>
      <c r="UDL69" s="398"/>
      <c r="UDM69" s="398"/>
      <c r="UDN69" s="398"/>
      <c r="UDO69" s="398"/>
      <c r="UDP69" s="398"/>
      <c r="UDQ69" s="398"/>
      <c r="UDR69" s="398"/>
      <c r="UDS69" s="398"/>
      <c r="UDT69" s="398"/>
      <c r="UDU69" s="398"/>
      <c r="UDV69" s="398"/>
      <c r="UDW69" s="398"/>
      <c r="UDX69" s="398"/>
      <c r="UDY69" s="398"/>
      <c r="UDZ69" s="398"/>
      <c r="UEA69" s="398"/>
      <c r="UEB69" s="398"/>
      <c r="UEC69" s="398"/>
      <c r="UED69" s="398"/>
      <c r="UEE69" s="398"/>
      <c r="UEF69" s="398"/>
      <c r="UEG69" s="398"/>
      <c r="UEH69" s="398"/>
      <c r="UEI69" s="398"/>
      <c r="UEJ69" s="398"/>
      <c r="UEK69" s="398"/>
      <c r="UEL69" s="398"/>
      <c r="UEM69" s="398"/>
      <c r="UEN69" s="398"/>
      <c r="UEO69" s="398"/>
      <c r="UEP69" s="398"/>
      <c r="UEQ69" s="398"/>
      <c r="UER69" s="398"/>
      <c r="UES69" s="398"/>
      <c r="UET69" s="398"/>
      <c r="UEU69" s="398"/>
      <c r="UEV69" s="398"/>
      <c r="UEW69" s="398"/>
      <c r="UEX69" s="398"/>
      <c r="UEY69" s="398"/>
      <c r="UEZ69" s="398"/>
      <c r="UFA69" s="398"/>
      <c r="UFB69" s="398"/>
      <c r="UFC69" s="398"/>
      <c r="UFD69" s="398"/>
      <c r="UFE69" s="398"/>
      <c r="UFF69" s="398"/>
      <c r="UFG69" s="398"/>
      <c r="UFH69" s="398"/>
      <c r="UFI69" s="398"/>
      <c r="UFJ69" s="398"/>
      <c r="UFK69" s="398"/>
      <c r="UFL69" s="398"/>
      <c r="UFM69" s="398"/>
      <c r="UFN69" s="398"/>
      <c r="UFO69" s="398"/>
      <c r="UFP69" s="398"/>
      <c r="UFQ69" s="398"/>
      <c r="UFR69" s="398"/>
      <c r="UFS69" s="398"/>
      <c r="UFT69" s="398"/>
      <c r="UFU69" s="398"/>
      <c r="UFV69" s="398"/>
      <c r="UFW69" s="398"/>
      <c r="UFX69" s="398"/>
      <c r="UFY69" s="398"/>
      <c r="UFZ69" s="398"/>
      <c r="UGA69" s="398"/>
      <c r="UGB69" s="398"/>
      <c r="UGC69" s="398"/>
      <c r="UGD69" s="398"/>
      <c r="UGE69" s="398"/>
      <c r="UGF69" s="398"/>
      <c r="UGG69" s="398"/>
      <c r="UGH69" s="398"/>
      <c r="UGI69" s="398"/>
      <c r="UGJ69" s="398"/>
      <c r="UGK69" s="398"/>
      <c r="UGL69" s="398"/>
      <c r="UGM69" s="398"/>
      <c r="UGN69" s="398"/>
      <c r="UGO69" s="398"/>
      <c r="UGP69" s="398"/>
      <c r="UGQ69" s="398"/>
      <c r="UGR69" s="398"/>
      <c r="UGS69" s="398"/>
      <c r="UGT69" s="398"/>
      <c r="UGU69" s="398"/>
      <c r="UGV69" s="398"/>
      <c r="UGW69" s="398"/>
      <c r="UGX69" s="398"/>
      <c r="UGY69" s="398"/>
      <c r="UGZ69" s="398"/>
      <c r="UHA69" s="398"/>
      <c r="UHB69" s="398"/>
      <c r="UHC69" s="398"/>
      <c r="UHD69" s="398"/>
      <c r="UHE69" s="398"/>
      <c r="UHF69" s="398"/>
      <c r="UHG69" s="398"/>
      <c r="UHH69" s="398"/>
      <c r="UHI69" s="398"/>
      <c r="UHJ69" s="398"/>
      <c r="UHK69" s="398"/>
      <c r="UHL69" s="398"/>
      <c r="UHM69" s="398"/>
      <c r="UHN69" s="398"/>
      <c r="UHO69" s="398"/>
      <c r="UHP69" s="398"/>
      <c r="UHQ69" s="398"/>
      <c r="UHR69" s="398"/>
      <c r="UHS69" s="398"/>
      <c r="UHT69" s="398"/>
      <c r="UHU69" s="398"/>
      <c r="UHV69" s="398"/>
      <c r="UHW69" s="398"/>
      <c r="UHX69" s="398"/>
      <c r="UHY69" s="398"/>
      <c r="UHZ69" s="398"/>
      <c r="UIA69" s="398"/>
      <c r="UIB69" s="398"/>
      <c r="UIC69" s="398"/>
      <c r="UID69" s="398"/>
      <c r="UIE69" s="398"/>
      <c r="UIF69" s="398"/>
      <c r="UIG69" s="398"/>
      <c r="UIH69" s="398"/>
      <c r="UII69" s="398"/>
      <c r="UIJ69" s="398"/>
      <c r="UIK69" s="398"/>
      <c r="UIL69" s="398"/>
      <c r="UIM69" s="398"/>
      <c r="UIN69" s="398"/>
      <c r="UIO69" s="398"/>
      <c r="UIP69" s="398"/>
      <c r="UIQ69" s="398"/>
      <c r="UIR69" s="398"/>
      <c r="UIS69" s="398"/>
      <c r="UIT69" s="398"/>
      <c r="UIU69" s="398"/>
      <c r="UIV69" s="398"/>
      <c r="UIW69" s="398"/>
      <c r="UIX69" s="398"/>
      <c r="UIY69" s="398"/>
      <c r="UIZ69" s="398"/>
      <c r="UJA69" s="398"/>
      <c r="UJB69" s="398"/>
      <c r="UJC69" s="398"/>
      <c r="UJD69" s="398"/>
      <c r="UJE69" s="398"/>
      <c r="UJF69" s="398"/>
      <c r="UJG69" s="398"/>
      <c r="UJH69" s="398"/>
      <c r="UJI69" s="398"/>
      <c r="UJJ69" s="398"/>
      <c r="UJK69" s="398"/>
      <c r="UJL69" s="398"/>
      <c r="UJM69" s="398"/>
      <c r="UJN69" s="398"/>
      <c r="UJO69" s="398"/>
      <c r="UJP69" s="398"/>
      <c r="UJQ69" s="398"/>
      <c r="UJR69" s="398"/>
      <c r="UJS69" s="398"/>
      <c r="UJT69" s="398"/>
      <c r="UJU69" s="398"/>
      <c r="UJV69" s="398"/>
      <c r="UJW69" s="398"/>
      <c r="UJX69" s="398"/>
      <c r="UJY69" s="398"/>
      <c r="UJZ69" s="398"/>
      <c r="UKA69" s="398"/>
      <c r="UKB69" s="398"/>
      <c r="UKC69" s="398"/>
      <c r="UKD69" s="398"/>
      <c r="UKE69" s="398"/>
      <c r="UKF69" s="398"/>
      <c r="UKG69" s="398"/>
      <c r="UKH69" s="398"/>
      <c r="UKI69" s="398"/>
      <c r="UKJ69" s="398"/>
      <c r="UKK69" s="398"/>
      <c r="UKL69" s="398"/>
      <c r="UKM69" s="398"/>
      <c r="UKN69" s="398"/>
      <c r="UKO69" s="398"/>
      <c r="UKP69" s="398"/>
      <c r="UKQ69" s="398"/>
      <c r="UKR69" s="398"/>
      <c r="UKS69" s="398"/>
      <c r="UKT69" s="398"/>
      <c r="UKU69" s="398"/>
      <c r="UKV69" s="398"/>
      <c r="UKW69" s="398"/>
      <c r="UKX69" s="398"/>
      <c r="UKY69" s="398"/>
      <c r="UKZ69" s="398"/>
      <c r="ULA69" s="398"/>
      <c r="ULB69" s="398"/>
      <c r="ULC69" s="398"/>
      <c r="ULD69" s="398"/>
      <c r="ULE69" s="398"/>
      <c r="ULF69" s="398"/>
      <c r="ULG69" s="398"/>
      <c r="ULH69" s="398"/>
      <c r="ULI69" s="398"/>
      <c r="ULJ69" s="398"/>
      <c r="ULK69" s="398"/>
      <c r="ULL69" s="398"/>
      <c r="ULM69" s="398"/>
      <c r="ULN69" s="398"/>
      <c r="ULO69" s="398"/>
      <c r="ULP69" s="398"/>
      <c r="ULQ69" s="398"/>
      <c r="ULR69" s="398"/>
      <c r="ULS69" s="398"/>
      <c r="ULT69" s="398"/>
      <c r="ULU69" s="398"/>
      <c r="ULV69" s="398"/>
      <c r="ULW69" s="398"/>
      <c r="ULX69" s="398"/>
      <c r="ULY69" s="398"/>
      <c r="ULZ69" s="398"/>
      <c r="UMA69" s="398"/>
      <c r="UMB69" s="398"/>
      <c r="UMC69" s="398"/>
      <c r="UMD69" s="398"/>
      <c r="UME69" s="398"/>
      <c r="UMF69" s="398"/>
      <c r="UMG69" s="398"/>
      <c r="UMH69" s="398"/>
      <c r="UMI69" s="398"/>
      <c r="UMJ69" s="398"/>
      <c r="UMK69" s="398"/>
      <c r="UML69" s="398"/>
      <c r="UMM69" s="398"/>
      <c r="UMN69" s="398"/>
      <c r="UMO69" s="398"/>
      <c r="UMP69" s="398"/>
      <c r="UMQ69" s="398"/>
      <c r="UMR69" s="398"/>
      <c r="UMS69" s="398"/>
      <c r="UMT69" s="398"/>
      <c r="UMU69" s="398"/>
      <c r="UMV69" s="398"/>
      <c r="UMW69" s="398"/>
      <c r="UMX69" s="398"/>
      <c r="UMY69" s="398"/>
      <c r="UMZ69" s="398"/>
      <c r="UNA69" s="398"/>
      <c r="UNB69" s="398"/>
      <c r="UNC69" s="398"/>
      <c r="UND69" s="398"/>
      <c r="UNE69" s="398"/>
      <c r="UNF69" s="398"/>
      <c r="UNG69" s="398"/>
      <c r="UNH69" s="398"/>
      <c r="UNI69" s="398"/>
      <c r="UNJ69" s="398"/>
      <c r="UNK69" s="398"/>
      <c r="UNL69" s="398"/>
      <c r="UNM69" s="398"/>
      <c r="UNN69" s="398"/>
      <c r="UNO69" s="398"/>
      <c r="UNP69" s="398"/>
      <c r="UNQ69" s="398"/>
      <c r="UNR69" s="398"/>
      <c r="UNS69" s="398"/>
      <c r="UNT69" s="398"/>
      <c r="UNU69" s="398"/>
      <c r="UNV69" s="398"/>
      <c r="UNW69" s="398"/>
      <c r="UNX69" s="398"/>
      <c r="UNY69" s="398"/>
      <c r="UNZ69" s="398"/>
      <c r="UOA69" s="398"/>
      <c r="UOB69" s="398"/>
      <c r="UOC69" s="398"/>
      <c r="UOD69" s="398"/>
      <c r="UOE69" s="398"/>
      <c r="UOF69" s="398"/>
      <c r="UOG69" s="398"/>
      <c r="UOH69" s="398"/>
      <c r="UOI69" s="398"/>
      <c r="UOJ69" s="398"/>
      <c r="UOK69" s="398"/>
      <c r="UOL69" s="398"/>
      <c r="UOM69" s="398"/>
      <c r="UON69" s="398"/>
      <c r="UOO69" s="398"/>
      <c r="UOP69" s="398"/>
      <c r="UOQ69" s="398"/>
      <c r="UOR69" s="398"/>
      <c r="UOS69" s="398"/>
      <c r="UOT69" s="398"/>
      <c r="UOU69" s="398"/>
      <c r="UOV69" s="398"/>
      <c r="UOW69" s="398"/>
      <c r="UOX69" s="398"/>
      <c r="UOY69" s="398"/>
      <c r="UOZ69" s="398"/>
      <c r="UPA69" s="398"/>
      <c r="UPB69" s="398"/>
      <c r="UPC69" s="398"/>
      <c r="UPD69" s="398"/>
      <c r="UPE69" s="398"/>
      <c r="UPF69" s="398"/>
      <c r="UPG69" s="398"/>
      <c r="UPH69" s="398"/>
      <c r="UPI69" s="398"/>
      <c r="UPJ69" s="398"/>
      <c r="UPK69" s="398"/>
      <c r="UPL69" s="398"/>
      <c r="UPM69" s="398"/>
      <c r="UPN69" s="398"/>
      <c r="UPO69" s="398"/>
      <c r="UPP69" s="398"/>
      <c r="UPQ69" s="398"/>
      <c r="UPR69" s="398"/>
      <c r="UPS69" s="398"/>
      <c r="UPT69" s="398"/>
      <c r="UPU69" s="398"/>
      <c r="UPV69" s="398"/>
      <c r="UPW69" s="398"/>
      <c r="UPX69" s="398"/>
      <c r="UPY69" s="398"/>
      <c r="UPZ69" s="398"/>
      <c r="UQA69" s="398"/>
      <c r="UQB69" s="398"/>
      <c r="UQC69" s="398"/>
      <c r="UQD69" s="398"/>
      <c r="UQE69" s="398"/>
      <c r="UQF69" s="398"/>
      <c r="UQG69" s="398"/>
      <c r="UQH69" s="398"/>
      <c r="UQI69" s="398"/>
      <c r="UQJ69" s="398"/>
      <c r="UQK69" s="398"/>
      <c r="UQL69" s="398"/>
      <c r="UQM69" s="398"/>
      <c r="UQN69" s="398"/>
      <c r="UQO69" s="398"/>
      <c r="UQP69" s="398"/>
      <c r="UQQ69" s="398"/>
      <c r="UQR69" s="398"/>
      <c r="UQS69" s="398"/>
      <c r="UQT69" s="398"/>
      <c r="UQU69" s="398"/>
      <c r="UQV69" s="398"/>
      <c r="UQW69" s="398"/>
      <c r="UQX69" s="398"/>
      <c r="UQY69" s="398"/>
      <c r="UQZ69" s="398"/>
      <c r="URA69" s="398"/>
      <c r="URB69" s="398"/>
      <c r="URC69" s="398"/>
      <c r="URD69" s="398"/>
      <c r="URE69" s="398"/>
      <c r="URF69" s="398"/>
      <c r="URG69" s="398"/>
      <c r="URH69" s="398"/>
      <c r="URI69" s="398"/>
      <c r="URJ69" s="398"/>
      <c r="URK69" s="398"/>
      <c r="URL69" s="398"/>
      <c r="URM69" s="398"/>
      <c r="URN69" s="398"/>
      <c r="URO69" s="398"/>
      <c r="URP69" s="398"/>
      <c r="URQ69" s="398"/>
      <c r="URR69" s="398"/>
      <c r="URS69" s="398"/>
      <c r="URT69" s="398"/>
      <c r="URU69" s="398"/>
      <c r="URV69" s="398"/>
      <c r="URW69" s="398"/>
      <c r="URX69" s="398"/>
      <c r="URY69" s="398"/>
      <c r="URZ69" s="398"/>
      <c r="USA69" s="398"/>
      <c r="USB69" s="398"/>
      <c r="USC69" s="398"/>
      <c r="USD69" s="398"/>
      <c r="USE69" s="398"/>
      <c r="USF69" s="398"/>
      <c r="USG69" s="398"/>
      <c r="USH69" s="398"/>
      <c r="USI69" s="398"/>
      <c r="USJ69" s="398"/>
      <c r="USK69" s="398"/>
      <c r="USL69" s="398"/>
      <c r="USM69" s="398"/>
      <c r="USN69" s="398"/>
      <c r="USO69" s="398"/>
      <c r="USP69" s="398"/>
      <c r="USQ69" s="398"/>
      <c r="USR69" s="398"/>
      <c r="USS69" s="398"/>
      <c r="UST69" s="398"/>
      <c r="USU69" s="398"/>
      <c r="USV69" s="398"/>
      <c r="USW69" s="398"/>
      <c r="USX69" s="398"/>
      <c r="USY69" s="398"/>
      <c r="USZ69" s="398"/>
      <c r="UTA69" s="398"/>
      <c r="UTB69" s="398"/>
      <c r="UTC69" s="398"/>
      <c r="UTD69" s="398"/>
      <c r="UTE69" s="398"/>
      <c r="UTF69" s="398"/>
      <c r="UTG69" s="398"/>
      <c r="UTH69" s="398"/>
      <c r="UTI69" s="398"/>
      <c r="UTJ69" s="398"/>
      <c r="UTK69" s="398"/>
      <c r="UTL69" s="398"/>
      <c r="UTM69" s="398"/>
      <c r="UTN69" s="398"/>
      <c r="UTO69" s="398"/>
      <c r="UTP69" s="398"/>
      <c r="UTQ69" s="398"/>
      <c r="UTR69" s="398"/>
      <c r="UTS69" s="398"/>
      <c r="UTT69" s="398"/>
      <c r="UTU69" s="398"/>
      <c r="UTV69" s="398"/>
      <c r="UTW69" s="398"/>
      <c r="UTX69" s="398"/>
      <c r="UTY69" s="398"/>
      <c r="UTZ69" s="398"/>
      <c r="UUA69" s="398"/>
      <c r="UUB69" s="398"/>
      <c r="UUC69" s="398"/>
      <c r="UUD69" s="398"/>
      <c r="UUE69" s="398"/>
      <c r="UUF69" s="398"/>
      <c r="UUG69" s="398"/>
      <c r="UUH69" s="398"/>
      <c r="UUI69" s="398"/>
      <c r="UUJ69" s="398"/>
      <c r="UUK69" s="398"/>
      <c r="UUL69" s="398"/>
      <c r="UUM69" s="398"/>
      <c r="UUN69" s="398"/>
      <c r="UUO69" s="398"/>
      <c r="UUP69" s="398"/>
      <c r="UUQ69" s="398"/>
      <c r="UUR69" s="398"/>
      <c r="UUS69" s="398"/>
      <c r="UUT69" s="398"/>
      <c r="UUU69" s="398"/>
      <c r="UUV69" s="398"/>
      <c r="UUW69" s="398"/>
      <c r="UUX69" s="398"/>
      <c r="UUY69" s="398"/>
      <c r="UUZ69" s="398"/>
      <c r="UVA69" s="398"/>
      <c r="UVB69" s="398"/>
      <c r="UVC69" s="398"/>
      <c r="UVD69" s="398"/>
      <c r="UVE69" s="398"/>
      <c r="UVF69" s="398"/>
      <c r="UVG69" s="398"/>
      <c r="UVH69" s="398"/>
      <c r="UVI69" s="398"/>
      <c r="UVJ69" s="398"/>
      <c r="UVK69" s="398"/>
      <c r="UVL69" s="398"/>
      <c r="UVM69" s="398"/>
      <c r="UVN69" s="398"/>
      <c r="UVO69" s="398"/>
      <c r="UVP69" s="398"/>
      <c r="UVQ69" s="398"/>
      <c r="UVR69" s="398"/>
      <c r="UVS69" s="398"/>
      <c r="UVT69" s="398"/>
      <c r="UVU69" s="398"/>
      <c r="UVV69" s="398"/>
      <c r="UVW69" s="398"/>
      <c r="UVX69" s="398"/>
      <c r="UVY69" s="398"/>
      <c r="UVZ69" s="398"/>
      <c r="UWA69" s="398"/>
      <c r="UWB69" s="398"/>
      <c r="UWC69" s="398"/>
      <c r="UWD69" s="398"/>
      <c r="UWE69" s="398"/>
      <c r="UWF69" s="398"/>
      <c r="UWG69" s="398"/>
      <c r="UWH69" s="398"/>
      <c r="UWI69" s="398"/>
      <c r="UWJ69" s="398"/>
      <c r="UWK69" s="398"/>
      <c r="UWL69" s="398"/>
      <c r="UWM69" s="398"/>
      <c r="UWN69" s="398"/>
      <c r="UWO69" s="398"/>
      <c r="UWP69" s="398"/>
      <c r="UWQ69" s="398"/>
      <c r="UWR69" s="398"/>
      <c r="UWS69" s="398"/>
      <c r="UWT69" s="398"/>
      <c r="UWU69" s="398"/>
      <c r="UWV69" s="398"/>
      <c r="UWW69" s="398"/>
      <c r="UWX69" s="398"/>
      <c r="UWY69" s="398"/>
      <c r="UWZ69" s="398"/>
      <c r="UXA69" s="398"/>
      <c r="UXB69" s="398"/>
      <c r="UXC69" s="398"/>
      <c r="UXD69" s="398"/>
      <c r="UXE69" s="398"/>
      <c r="UXF69" s="398"/>
      <c r="UXG69" s="398"/>
      <c r="UXH69" s="398"/>
      <c r="UXI69" s="398"/>
      <c r="UXJ69" s="398"/>
      <c r="UXK69" s="398"/>
      <c r="UXL69" s="398"/>
      <c r="UXM69" s="398"/>
      <c r="UXN69" s="398"/>
      <c r="UXO69" s="398"/>
      <c r="UXP69" s="398"/>
      <c r="UXQ69" s="398"/>
      <c r="UXR69" s="398"/>
      <c r="UXS69" s="398"/>
      <c r="UXT69" s="398"/>
      <c r="UXU69" s="398"/>
      <c r="UXV69" s="398"/>
      <c r="UXW69" s="398"/>
      <c r="UXX69" s="398"/>
      <c r="UXY69" s="398"/>
      <c r="UXZ69" s="398"/>
      <c r="UYA69" s="398"/>
      <c r="UYB69" s="398"/>
      <c r="UYC69" s="398"/>
      <c r="UYD69" s="398"/>
      <c r="UYE69" s="398"/>
      <c r="UYF69" s="398"/>
      <c r="UYG69" s="398"/>
      <c r="UYH69" s="398"/>
      <c r="UYI69" s="398"/>
      <c r="UYJ69" s="398"/>
      <c r="UYK69" s="398"/>
      <c r="UYL69" s="398"/>
      <c r="UYM69" s="398"/>
      <c r="UYN69" s="398"/>
      <c r="UYO69" s="398"/>
      <c r="UYP69" s="398"/>
      <c r="UYQ69" s="398"/>
      <c r="UYR69" s="398"/>
      <c r="UYS69" s="398"/>
      <c r="UYT69" s="398"/>
      <c r="UYU69" s="398"/>
      <c r="UYV69" s="398"/>
      <c r="UYW69" s="398"/>
      <c r="UYX69" s="398"/>
      <c r="UYY69" s="398"/>
      <c r="UYZ69" s="398"/>
      <c r="UZA69" s="398"/>
      <c r="UZB69" s="398"/>
      <c r="UZC69" s="398"/>
      <c r="UZD69" s="398"/>
      <c r="UZE69" s="398"/>
      <c r="UZF69" s="398"/>
      <c r="UZG69" s="398"/>
      <c r="UZH69" s="398"/>
      <c r="UZI69" s="398"/>
      <c r="UZJ69" s="398"/>
      <c r="UZK69" s="398"/>
      <c r="UZL69" s="398"/>
      <c r="UZM69" s="398"/>
      <c r="UZN69" s="398"/>
      <c r="UZO69" s="398"/>
      <c r="UZP69" s="398"/>
      <c r="UZQ69" s="398"/>
      <c r="UZR69" s="398"/>
      <c r="UZS69" s="398"/>
      <c r="UZT69" s="398"/>
      <c r="UZU69" s="398"/>
      <c r="UZV69" s="398"/>
      <c r="UZW69" s="398"/>
      <c r="UZX69" s="398"/>
      <c r="UZY69" s="398"/>
      <c r="UZZ69" s="398"/>
      <c r="VAA69" s="398"/>
      <c r="VAB69" s="398"/>
      <c r="VAC69" s="398"/>
      <c r="VAD69" s="398"/>
      <c r="VAE69" s="398"/>
      <c r="VAF69" s="398"/>
      <c r="VAG69" s="398"/>
      <c r="VAH69" s="398"/>
      <c r="VAI69" s="398"/>
      <c r="VAJ69" s="398"/>
      <c r="VAK69" s="398"/>
      <c r="VAL69" s="398"/>
      <c r="VAM69" s="398"/>
      <c r="VAN69" s="398"/>
      <c r="VAO69" s="398"/>
      <c r="VAP69" s="398"/>
      <c r="VAQ69" s="398"/>
      <c r="VAR69" s="398"/>
      <c r="VAS69" s="398"/>
      <c r="VAT69" s="398"/>
      <c r="VAU69" s="398"/>
      <c r="VAV69" s="398"/>
      <c r="VAW69" s="398"/>
      <c r="VAX69" s="398"/>
      <c r="VAY69" s="398"/>
      <c r="VAZ69" s="398"/>
      <c r="VBA69" s="398"/>
      <c r="VBB69" s="398"/>
      <c r="VBC69" s="398"/>
      <c r="VBD69" s="398"/>
      <c r="VBE69" s="398"/>
      <c r="VBF69" s="398"/>
      <c r="VBG69" s="398"/>
      <c r="VBH69" s="398"/>
      <c r="VBI69" s="398"/>
      <c r="VBJ69" s="398"/>
      <c r="VBK69" s="398"/>
      <c r="VBL69" s="398"/>
      <c r="VBM69" s="398"/>
      <c r="VBN69" s="398"/>
      <c r="VBO69" s="398"/>
      <c r="VBP69" s="398"/>
      <c r="VBQ69" s="398"/>
      <c r="VBR69" s="398"/>
      <c r="VBS69" s="398"/>
      <c r="VBT69" s="398"/>
      <c r="VBU69" s="398"/>
      <c r="VBV69" s="398"/>
      <c r="VBW69" s="398"/>
      <c r="VBX69" s="398"/>
      <c r="VBY69" s="398"/>
      <c r="VBZ69" s="398"/>
      <c r="VCA69" s="398"/>
      <c r="VCB69" s="398"/>
      <c r="VCC69" s="398"/>
      <c r="VCD69" s="398"/>
      <c r="VCE69" s="398"/>
      <c r="VCF69" s="398"/>
      <c r="VCG69" s="398"/>
      <c r="VCH69" s="398"/>
      <c r="VCI69" s="398"/>
      <c r="VCJ69" s="398"/>
      <c r="VCK69" s="398"/>
      <c r="VCL69" s="398"/>
      <c r="VCM69" s="398"/>
      <c r="VCN69" s="398"/>
      <c r="VCO69" s="398"/>
      <c r="VCP69" s="398"/>
      <c r="VCQ69" s="398"/>
      <c r="VCR69" s="398"/>
      <c r="VCS69" s="398"/>
      <c r="VCT69" s="398"/>
      <c r="VCU69" s="398"/>
      <c r="VCV69" s="398"/>
      <c r="VCW69" s="398"/>
      <c r="VCX69" s="398"/>
      <c r="VCY69" s="398"/>
      <c r="VCZ69" s="398"/>
      <c r="VDA69" s="398"/>
      <c r="VDB69" s="398"/>
      <c r="VDC69" s="398"/>
      <c r="VDD69" s="398"/>
      <c r="VDE69" s="398"/>
      <c r="VDF69" s="398"/>
      <c r="VDG69" s="398"/>
      <c r="VDH69" s="398"/>
      <c r="VDI69" s="398"/>
      <c r="VDJ69" s="398"/>
      <c r="VDK69" s="398"/>
      <c r="VDL69" s="398"/>
      <c r="VDM69" s="398"/>
      <c r="VDN69" s="398"/>
      <c r="VDO69" s="398"/>
      <c r="VDP69" s="398"/>
      <c r="VDQ69" s="398"/>
      <c r="VDR69" s="398"/>
      <c r="VDS69" s="398"/>
      <c r="VDT69" s="398"/>
      <c r="VDU69" s="398"/>
      <c r="VDV69" s="398"/>
      <c r="VDW69" s="398"/>
      <c r="VDX69" s="398"/>
      <c r="VDY69" s="398"/>
      <c r="VDZ69" s="398"/>
      <c r="VEA69" s="398"/>
      <c r="VEB69" s="398"/>
      <c r="VEC69" s="398"/>
      <c r="VED69" s="398"/>
      <c r="VEE69" s="398"/>
      <c r="VEF69" s="398"/>
      <c r="VEG69" s="398"/>
      <c r="VEH69" s="398"/>
      <c r="VEI69" s="398"/>
      <c r="VEJ69" s="398"/>
      <c r="VEK69" s="398"/>
      <c r="VEL69" s="398"/>
      <c r="VEM69" s="398"/>
      <c r="VEN69" s="398"/>
      <c r="VEO69" s="398"/>
      <c r="VEP69" s="398"/>
      <c r="VEQ69" s="398"/>
      <c r="VER69" s="398"/>
      <c r="VES69" s="398"/>
      <c r="VET69" s="398"/>
      <c r="VEU69" s="398"/>
      <c r="VEV69" s="398"/>
      <c r="VEW69" s="398"/>
      <c r="VEX69" s="398"/>
      <c r="VEY69" s="398"/>
      <c r="VEZ69" s="398"/>
      <c r="VFA69" s="398"/>
      <c r="VFB69" s="398"/>
      <c r="VFC69" s="398"/>
      <c r="VFD69" s="398"/>
      <c r="VFE69" s="398"/>
      <c r="VFF69" s="398"/>
      <c r="VFG69" s="398"/>
      <c r="VFH69" s="398"/>
      <c r="VFI69" s="398"/>
      <c r="VFJ69" s="398"/>
      <c r="VFK69" s="398"/>
      <c r="VFL69" s="398"/>
      <c r="VFM69" s="398"/>
      <c r="VFN69" s="398"/>
      <c r="VFO69" s="398"/>
      <c r="VFP69" s="398"/>
      <c r="VFQ69" s="398"/>
      <c r="VFR69" s="398"/>
      <c r="VFS69" s="398"/>
      <c r="VFT69" s="398"/>
      <c r="VFU69" s="398"/>
      <c r="VFV69" s="398"/>
      <c r="VFW69" s="398"/>
      <c r="VFX69" s="398"/>
      <c r="VFY69" s="398"/>
      <c r="VFZ69" s="398"/>
      <c r="VGA69" s="398"/>
      <c r="VGB69" s="398"/>
      <c r="VGC69" s="398"/>
      <c r="VGD69" s="398"/>
      <c r="VGE69" s="398"/>
      <c r="VGF69" s="398"/>
      <c r="VGG69" s="398"/>
      <c r="VGH69" s="398"/>
      <c r="VGI69" s="398"/>
      <c r="VGJ69" s="398"/>
      <c r="VGK69" s="398"/>
      <c r="VGL69" s="398"/>
      <c r="VGM69" s="398"/>
      <c r="VGN69" s="398"/>
      <c r="VGO69" s="398"/>
      <c r="VGP69" s="398"/>
      <c r="VGQ69" s="398"/>
      <c r="VGR69" s="398"/>
      <c r="VGS69" s="398"/>
      <c r="VGT69" s="398"/>
      <c r="VGU69" s="398"/>
      <c r="VGV69" s="398"/>
      <c r="VGW69" s="398"/>
      <c r="VGX69" s="398"/>
      <c r="VGY69" s="398"/>
      <c r="VGZ69" s="398"/>
      <c r="VHA69" s="398"/>
      <c r="VHB69" s="398"/>
      <c r="VHC69" s="398"/>
      <c r="VHD69" s="398"/>
      <c r="VHE69" s="398"/>
      <c r="VHF69" s="398"/>
      <c r="VHG69" s="398"/>
      <c r="VHH69" s="398"/>
      <c r="VHI69" s="398"/>
      <c r="VHJ69" s="398"/>
      <c r="VHK69" s="398"/>
      <c r="VHL69" s="398"/>
      <c r="VHM69" s="398"/>
      <c r="VHN69" s="398"/>
      <c r="VHO69" s="398"/>
      <c r="VHP69" s="398"/>
      <c r="VHQ69" s="398"/>
      <c r="VHR69" s="398"/>
      <c r="VHS69" s="398"/>
      <c r="VHT69" s="398"/>
      <c r="VHU69" s="398"/>
      <c r="VHV69" s="398"/>
      <c r="VHW69" s="398"/>
      <c r="VHX69" s="398"/>
      <c r="VHY69" s="398"/>
      <c r="VHZ69" s="398"/>
      <c r="VIA69" s="398"/>
      <c r="VIB69" s="398"/>
      <c r="VIC69" s="398"/>
      <c r="VID69" s="398"/>
      <c r="VIE69" s="398"/>
      <c r="VIF69" s="398"/>
      <c r="VIG69" s="398"/>
      <c r="VIH69" s="398"/>
      <c r="VII69" s="398"/>
      <c r="VIJ69" s="398"/>
      <c r="VIK69" s="398"/>
      <c r="VIL69" s="398"/>
      <c r="VIM69" s="398"/>
      <c r="VIN69" s="398"/>
      <c r="VIO69" s="398"/>
      <c r="VIP69" s="398"/>
      <c r="VIQ69" s="398"/>
      <c r="VIR69" s="398"/>
      <c r="VIS69" s="398"/>
      <c r="VIT69" s="398"/>
      <c r="VIU69" s="398"/>
      <c r="VIV69" s="398"/>
      <c r="VIW69" s="398"/>
      <c r="VIX69" s="398"/>
      <c r="VIY69" s="398"/>
      <c r="VIZ69" s="398"/>
      <c r="VJA69" s="398"/>
      <c r="VJB69" s="398"/>
      <c r="VJC69" s="398"/>
      <c r="VJD69" s="398"/>
      <c r="VJE69" s="398"/>
      <c r="VJF69" s="398"/>
      <c r="VJG69" s="398"/>
      <c r="VJH69" s="398"/>
      <c r="VJI69" s="398"/>
      <c r="VJJ69" s="398"/>
      <c r="VJK69" s="398"/>
      <c r="VJL69" s="398"/>
      <c r="VJM69" s="398"/>
      <c r="VJN69" s="398"/>
      <c r="VJO69" s="398"/>
      <c r="VJP69" s="398"/>
      <c r="VJQ69" s="398"/>
      <c r="VJR69" s="398"/>
      <c r="VJS69" s="398"/>
      <c r="VJT69" s="398"/>
      <c r="VJU69" s="398"/>
      <c r="VJV69" s="398"/>
      <c r="VJW69" s="398"/>
      <c r="VJX69" s="398"/>
      <c r="VJY69" s="398"/>
      <c r="VJZ69" s="398"/>
      <c r="VKA69" s="398"/>
      <c r="VKB69" s="398"/>
      <c r="VKC69" s="398"/>
      <c r="VKD69" s="398"/>
      <c r="VKE69" s="398"/>
      <c r="VKF69" s="398"/>
      <c r="VKG69" s="398"/>
      <c r="VKH69" s="398"/>
      <c r="VKI69" s="398"/>
      <c r="VKJ69" s="398"/>
      <c r="VKK69" s="398"/>
      <c r="VKL69" s="398"/>
      <c r="VKM69" s="398"/>
      <c r="VKN69" s="398"/>
      <c r="VKO69" s="398"/>
      <c r="VKP69" s="398"/>
      <c r="VKQ69" s="398"/>
      <c r="VKR69" s="398"/>
      <c r="VKS69" s="398"/>
      <c r="VKT69" s="398"/>
      <c r="VKU69" s="398"/>
      <c r="VKV69" s="398"/>
      <c r="VKW69" s="398"/>
      <c r="VKX69" s="398"/>
      <c r="VKY69" s="398"/>
      <c r="VKZ69" s="398"/>
      <c r="VLA69" s="398"/>
      <c r="VLB69" s="398"/>
      <c r="VLC69" s="398"/>
      <c r="VLD69" s="398"/>
      <c r="VLE69" s="398"/>
      <c r="VLF69" s="398"/>
      <c r="VLG69" s="398"/>
      <c r="VLH69" s="398"/>
      <c r="VLI69" s="398"/>
      <c r="VLJ69" s="398"/>
      <c r="VLK69" s="398"/>
      <c r="VLL69" s="398"/>
      <c r="VLM69" s="398"/>
      <c r="VLN69" s="398"/>
      <c r="VLO69" s="398"/>
      <c r="VLP69" s="398"/>
      <c r="VLQ69" s="398"/>
      <c r="VLR69" s="398"/>
      <c r="VLS69" s="398"/>
      <c r="VLT69" s="398"/>
      <c r="VLU69" s="398"/>
      <c r="VLV69" s="398"/>
      <c r="VLW69" s="398"/>
      <c r="VLX69" s="398"/>
      <c r="VLY69" s="398"/>
      <c r="VLZ69" s="398"/>
      <c r="VMA69" s="398"/>
      <c r="VMB69" s="398"/>
      <c r="VMC69" s="398"/>
      <c r="VMD69" s="398"/>
      <c r="VME69" s="398"/>
      <c r="VMF69" s="398"/>
      <c r="VMG69" s="398"/>
      <c r="VMH69" s="398"/>
      <c r="VMI69" s="398"/>
      <c r="VMJ69" s="398"/>
      <c r="VMK69" s="398"/>
      <c r="VML69" s="398"/>
      <c r="VMM69" s="398"/>
      <c r="VMN69" s="398"/>
      <c r="VMO69" s="398"/>
      <c r="VMP69" s="398"/>
      <c r="VMQ69" s="398"/>
      <c r="VMR69" s="398"/>
      <c r="VMS69" s="398"/>
      <c r="VMT69" s="398"/>
      <c r="VMU69" s="398"/>
      <c r="VMV69" s="398"/>
      <c r="VMW69" s="398"/>
      <c r="VMX69" s="398"/>
      <c r="VMY69" s="398"/>
      <c r="VMZ69" s="398"/>
      <c r="VNA69" s="398"/>
      <c r="VNB69" s="398"/>
      <c r="VNC69" s="398"/>
      <c r="VND69" s="398"/>
      <c r="VNE69" s="398"/>
      <c r="VNF69" s="398"/>
      <c r="VNG69" s="398"/>
      <c r="VNH69" s="398"/>
      <c r="VNI69" s="398"/>
      <c r="VNJ69" s="398"/>
      <c r="VNK69" s="398"/>
      <c r="VNL69" s="398"/>
      <c r="VNM69" s="398"/>
      <c r="VNN69" s="398"/>
      <c r="VNO69" s="398"/>
      <c r="VNP69" s="398"/>
      <c r="VNQ69" s="398"/>
      <c r="VNR69" s="398"/>
      <c r="VNS69" s="398"/>
      <c r="VNT69" s="398"/>
      <c r="VNU69" s="398"/>
      <c r="VNV69" s="398"/>
      <c r="VNW69" s="398"/>
      <c r="VNX69" s="398"/>
      <c r="VNY69" s="398"/>
      <c r="VNZ69" s="398"/>
      <c r="VOA69" s="398"/>
      <c r="VOB69" s="398"/>
      <c r="VOC69" s="398"/>
      <c r="VOD69" s="398"/>
      <c r="VOE69" s="398"/>
      <c r="VOF69" s="398"/>
      <c r="VOG69" s="398"/>
      <c r="VOH69" s="398"/>
      <c r="VOI69" s="398"/>
      <c r="VOJ69" s="398"/>
      <c r="VOK69" s="398"/>
      <c r="VOL69" s="398"/>
      <c r="VOM69" s="398"/>
      <c r="VON69" s="398"/>
      <c r="VOO69" s="398"/>
      <c r="VOP69" s="398"/>
      <c r="VOQ69" s="398"/>
      <c r="VOR69" s="398"/>
      <c r="VOS69" s="398"/>
      <c r="VOT69" s="398"/>
      <c r="VOU69" s="398"/>
      <c r="VOV69" s="398"/>
      <c r="VOW69" s="398"/>
      <c r="VOX69" s="398"/>
      <c r="VOY69" s="398"/>
      <c r="VOZ69" s="398"/>
      <c r="VPA69" s="398"/>
      <c r="VPB69" s="398"/>
      <c r="VPC69" s="398"/>
      <c r="VPD69" s="398"/>
      <c r="VPE69" s="398"/>
      <c r="VPF69" s="398"/>
      <c r="VPG69" s="398"/>
      <c r="VPH69" s="398"/>
      <c r="VPI69" s="398"/>
      <c r="VPJ69" s="398"/>
      <c r="VPK69" s="398"/>
      <c r="VPL69" s="398"/>
      <c r="VPM69" s="398"/>
      <c r="VPN69" s="398"/>
      <c r="VPO69" s="398"/>
      <c r="VPP69" s="398"/>
      <c r="VPQ69" s="398"/>
      <c r="VPR69" s="398"/>
      <c r="VPS69" s="398"/>
      <c r="VPT69" s="398"/>
      <c r="VPU69" s="398"/>
      <c r="VPV69" s="398"/>
      <c r="VPW69" s="398"/>
      <c r="VPX69" s="398"/>
      <c r="VPY69" s="398"/>
      <c r="VPZ69" s="398"/>
      <c r="VQA69" s="398"/>
      <c r="VQB69" s="398"/>
      <c r="VQC69" s="398"/>
      <c r="VQD69" s="398"/>
      <c r="VQE69" s="398"/>
      <c r="VQF69" s="398"/>
      <c r="VQG69" s="398"/>
      <c r="VQH69" s="398"/>
      <c r="VQI69" s="398"/>
      <c r="VQJ69" s="398"/>
      <c r="VQK69" s="398"/>
      <c r="VQL69" s="398"/>
      <c r="VQM69" s="398"/>
      <c r="VQN69" s="398"/>
      <c r="VQO69" s="398"/>
      <c r="VQP69" s="398"/>
      <c r="VQQ69" s="398"/>
      <c r="VQR69" s="398"/>
      <c r="VQS69" s="398"/>
      <c r="VQT69" s="398"/>
      <c r="VQU69" s="398"/>
      <c r="VQV69" s="398"/>
      <c r="VQW69" s="398"/>
      <c r="VQX69" s="398"/>
      <c r="VQY69" s="398"/>
      <c r="VQZ69" s="398"/>
      <c r="VRA69" s="398"/>
      <c r="VRB69" s="398"/>
      <c r="VRC69" s="398"/>
      <c r="VRD69" s="398"/>
      <c r="VRE69" s="398"/>
      <c r="VRF69" s="398"/>
      <c r="VRG69" s="398"/>
      <c r="VRH69" s="398"/>
      <c r="VRI69" s="398"/>
      <c r="VRJ69" s="398"/>
      <c r="VRK69" s="398"/>
      <c r="VRL69" s="398"/>
      <c r="VRM69" s="398"/>
      <c r="VRN69" s="398"/>
      <c r="VRO69" s="398"/>
      <c r="VRP69" s="398"/>
      <c r="VRQ69" s="398"/>
      <c r="VRR69" s="398"/>
      <c r="VRS69" s="398"/>
      <c r="VRT69" s="398"/>
      <c r="VRU69" s="398"/>
      <c r="VRV69" s="398"/>
      <c r="VRW69" s="398"/>
      <c r="VRX69" s="398"/>
      <c r="VRY69" s="398"/>
      <c r="VRZ69" s="398"/>
      <c r="VSA69" s="398"/>
      <c r="VSB69" s="398"/>
      <c r="VSC69" s="398"/>
      <c r="VSD69" s="398"/>
      <c r="VSE69" s="398"/>
      <c r="VSF69" s="398"/>
      <c r="VSG69" s="398"/>
      <c r="VSH69" s="398"/>
      <c r="VSI69" s="398"/>
      <c r="VSJ69" s="398"/>
      <c r="VSK69" s="398"/>
      <c r="VSL69" s="398"/>
      <c r="VSM69" s="398"/>
      <c r="VSN69" s="398"/>
      <c r="VSO69" s="398"/>
      <c r="VSP69" s="398"/>
      <c r="VSQ69" s="398"/>
      <c r="VSR69" s="398"/>
      <c r="VSS69" s="398"/>
      <c r="VST69" s="398"/>
      <c r="VSU69" s="398"/>
      <c r="VSV69" s="398"/>
      <c r="VSW69" s="398"/>
      <c r="VSX69" s="398"/>
      <c r="VSY69" s="398"/>
      <c r="VSZ69" s="398"/>
      <c r="VTA69" s="398"/>
      <c r="VTB69" s="398"/>
      <c r="VTC69" s="398"/>
      <c r="VTD69" s="398"/>
      <c r="VTE69" s="398"/>
      <c r="VTF69" s="398"/>
      <c r="VTG69" s="398"/>
      <c r="VTH69" s="398"/>
      <c r="VTI69" s="398"/>
      <c r="VTJ69" s="398"/>
      <c r="VTK69" s="398"/>
      <c r="VTL69" s="398"/>
      <c r="VTM69" s="398"/>
      <c r="VTN69" s="398"/>
      <c r="VTO69" s="398"/>
      <c r="VTP69" s="398"/>
      <c r="VTQ69" s="398"/>
      <c r="VTR69" s="398"/>
      <c r="VTS69" s="398"/>
      <c r="VTT69" s="398"/>
      <c r="VTU69" s="398"/>
      <c r="VTV69" s="398"/>
      <c r="VTW69" s="398"/>
      <c r="VTX69" s="398"/>
      <c r="VTY69" s="398"/>
      <c r="VTZ69" s="398"/>
      <c r="VUA69" s="398"/>
      <c r="VUB69" s="398"/>
      <c r="VUC69" s="398"/>
      <c r="VUD69" s="398"/>
      <c r="VUE69" s="398"/>
      <c r="VUF69" s="398"/>
      <c r="VUG69" s="398"/>
      <c r="VUH69" s="398"/>
      <c r="VUI69" s="398"/>
      <c r="VUJ69" s="398"/>
      <c r="VUK69" s="398"/>
      <c r="VUL69" s="398"/>
      <c r="VUM69" s="398"/>
      <c r="VUN69" s="398"/>
      <c r="VUO69" s="398"/>
      <c r="VUP69" s="398"/>
      <c r="VUQ69" s="398"/>
      <c r="VUR69" s="398"/>
      <c r="VUS69" s="398"/>
      <c r="VUT69" s="398"/>
      <c r="VUU69" s="398"/>
      <c r="VUV69" s="398"/>
      <c r="VUW69" s="398"/>
      <c r="VUX69" s="398"/>
      <c r="VUY69" s="398"/>
      <c r="VUZ69" s="398"/>
      <c r="VVA69" s="398"/>
      <c r="VVB69" s="398"/>
      <c r="VVC69" s="398"/>
      <c r="VVD69" s="398"/>
      <c r="VVE69" s="398"/>
      <c r="VVF69" s="398"/>
      <c r="VVG69" s="398"/>
      <c r="VVH69" s="398"/>
      <c r="VVI69" s="398"/>
      <c r="VVJ69" s="398"/>
      <c r="VVK69" s="398"/>
      <c r="VVL69" s="398"/>
      <c r="VVM69" s="398"/>
      <c r="VVN69" s="398"/>
      <c r="VVO69" s="398"/>
      <c r="VVP69" s="398"/>
      <c r="VVQ69" s="398"/>
      <c r="VVR69" s="398"/>
      <c r="VVS69" s="398"/>
      <c r="VVT69" s="398"/>
      <c r="VVU69" s="398"/>
      <c r="VVV69" s="398"/>
      <c r="VVW69" s="398"/>
      <c r="VVX69" s="398"/>
      <c r="VVY69" s="398"/>
      <c r="VVZ69" s="398"/>
      <c r="VWA69" s="398"/>
      <c r="VWB69" s="398"/>
      <c r="VWC69" s="398"/>
      <c r="VWD69" s="398"/>
      <c r="VWE69" s="398"/>
      <c r="VWF69" s="398"/>
      <c r="VWG69" s="398"/>
      <c r="VWH69" s="398"/>
      <c r="VWI69" s="398"/>
      <c r="VWJ69" s="398"/>
      <c r="VWK69" s="398"/>
      <c r="VWL69" s="398"/>
      <c r="VWM69" s="398"/>
      <c r="VWN69" s="398"/>
      <c r="VWO69" s="398"/>
      <c r="VWP69" s="398"/>
      <c r="VWQ69" s="398"/>
      <c r="VWR69" s="398"/>
      <c r="VWS69" s="398"/>
      <c r="VWT69" s="398"/>
      <c r="VWU69" s="398"/>
      <c r="VWV69" s="398"/>
      <c r="VWW69" s="398"/>
      <c r="VWX69" s="398"/>
      <c r="VWY69" s="398"/>
      <c r="VWZ69" s="398"/>
      <c r="VXA69" s="398"/>
      <c r="VXB69" s="398"/>
      <c r="VXC69" s="398"/>
      <c r="VXD69" s="398"/>
      <c r="VXE69" s="398"/>
      <c r="VXF69" s="398"/>
      <c r="VXG69" s="398"/>
      <c r="VXH69" s="398"/>
      <c r="VXI69" s="398"/>
      <c r="VXJ69" s="398"/>
      <c r="VXK69" s="398"/>
      <c r="VXL69" s="398"/>
      <c r="VXM69" s="398"/>
      <c r="VXN69" s="398"/>
      <c r="VXO69" s="398"/>
      <c r="VXP69" s="398"/>
      <c r="VXQ69" s="398"/>
      <c r="VXR69" s="398"/>
      <c r="VXS69" s="398"/>
      <c r="VXT69" s="398"/>
      <c r="VXU69" s="398"/>
      <c r="VXV69" s="398"/>
      <c r="VXW69" s="398"/>
      <c r="VXX69" s="398"/>
      <c r="VXY69" s="398"/>
      <c r="VXZ69" s="398"/>
      <c r="VYA69" s="398"/>
      <c r="VYB69" s="398"/>
      <c r="VYC69" s="398"/>
      <c r="VYD69" s="398"/>
      <c r="VYE69" s="398"/>
      <c r="VYF69" s="398"/>
      <c r="VYG69" s="398"/>
      <c r="VYH69" s="398"/>
      <c r="VYI69" s="398"/>
      <c r="VYJ69" s="398"/>
      <c r="VYK69" s="398"/>
      <c r="VYL69" s="398"/>
      <c r="VYM69" s="398"/>
      <c r="VYN69" s="398"/>
      <c r="VYO69" s="398"/>
      <c r="VYP69" s="398"/>
      <c r="VYQ69" s="398"/>
      <c r="VYR69" s="398"/>
      <c r="VYS69" s="398"/>
      <c r="VYT69" s="398"/>
      <c r="VYU69" s="398"/>
      <c r="VYV69" s="398"/>
      <c r="VYW69" s="398"/>
      <c r="VYX69" s="398"/>
      <c r="VYY69" s="398"/>
      <c r="VYZ69" s="398"/>
      <c r="VZA69" s="398"/>
      <c r="VZB69" s="398"/>
      <c r="VZC69" s="398"/>
      <c r="VZD69" s="398"/>
      <c r="VZE69" s="398"/>
      <c r="VZF69" s="398"/>
      <c r="VZG69" s="398"/>
      <c r="VZH69" s="398"/>
      <c r="VZI69" s="398"/>
      <c r="VZJ69" s="398"/>
      <c r="VZK69" s="398"/>
      <c r="VZL69" s="398"/>
      <c r="VZM69" s="398"/>
      <c r="VZN69" s="398"/>
      <c r="VZO69" s="398"/>
      <c r="VZP69" s="398"/>
      <c r="VZQ69" s="398"/>
      <c r="VZR69" s="398"/>
      <c r="VZS69" s="398"/>
      <c r="VZT69" s="398"/>
      <c r="VZU69" s="398"/>
      <c r="VZV69" s="398"/>
      <c r="VZW69" s="398"/>
      <c r="VZX69" s="398"/>
      <c r="VZY69" s="398"/>
      <c r="VZZ69" s="398"/>
      <c r="WAA69" s="398"/>
      <c r="WAB69" s="398"/>
      <c r="WAC69" s="398"/>
      <c r="WAD69" s="398"/>
      <c r="WAE69" s="398"/>
      <c r="WAF69" s="398"/>
      <c r="WAG69" s="398"/>
      <c r="WAH69" s="398"/>
      <c r="WAI69" s="398"/>
      <c r="WAJ69" s="398"/>
      <c r="WAK69" s="398"/>
      <c r="WAL69" s="398"/>
      <c r="WAM69" s="398"/>
      <c r="WAN69" s="398"/>
      <c r="WAO69" s="398"/>
      <c r="WAP69" s="398"/>
      <c r="WAQ69" s="398"/>
      <c r="WAR69" s="398"/>
      <c r="WAS69" s="398"/>
      <c r="WAT69" s="398"/>
      <c r="WAU69" s="398"/>
      <c r="WAV69" s="398"/>
      <c r="WAW69" s="398"/>
      <c r="WAX69" s="398"/>
      <c r="WAY69" s="398"/>
      <c r="WAZ69" s="398"/>
      <c r="WBA69" s="398"/>
      <c r="WBB69" s="398"/>
      <c r="WBC69" s="398"/>
      <c r="WBD69" s="398"/>
      <c r="WBE69" s="398"/>
      <c r="WBF69" s="398"/>
      <c r="WBG69" s="398"/>
      <c r="WBH69" s="398"/>
      <c r="WBI69" s="398"/>
      <c r="WBJ69" s="398"/>
      <c r="WBK69" s="398"/>
      <c r="WBL69" s="398"/>
      <c r="WBM69" s="398"/>
      <c r="WBN69" s="398"/>
      <c r="WBO69" s="398"/>
      <c r="WBP69" s="398"/>
      <c r="WBQ69" s="398"/>
      <c r="WBR69" s="398"/>
      <c r="WBS69" s="398"/>
      <c r="WBT69" s="398"/>
      <c r="WBU69" s="398"/>
      <c r="WBV69" s="398"/>
      <c r="WBW69" s="398"/>
      <c r="WBX69" s="398"/>
      <c r="WBY69" s="398"/>
      <c r="WBZ69" s="398"/>
      <c r="WCA69" s="398"/>
      <c r="WCB69" s="398"/>
      <c r="WCC69" s="398"/>
      <c r="WCD69" s="398"/>
      <c r="WCE69" s="398"/>
      <c r="WCF69" s="398"/>
      <c r="WCG69" s="398"/>
      <c r="WCH69" s="398"/>
      <c r="WCI69" s="398"/>
      <c r="WCJ69" s="398"/>
      <c r="WCK69" s="398"/>
      <c r="WCL69" s="398"/>
      <c r="WCM69" s="398"/>
      <c r="WCN69" s="398"/>
      <c r="WCO69" s="398"/>
      <c r="WCP69" s="398"/>
      <c r="WCQ69" s="398"/>
      <c r="WCR69" s="398"/>
      <c r="WCS69" s="398"/>
      <c r="WCT69" s="398"/>
      <c r="WCU69" s="398"/>
      <c r="WCV69" s="398"/>
      <c r="WCW69" s="398"/>
      <c r="WCX69" s="398"/>
      <c r="WCY69" s="398"/>
      <c r="WCZ69" s="398"/>
      <c r="WDA69" s="398"/>
      <c r="WDB69" s="398"/>
      <c r="WDC69" s="398"/>
      <c r="WDD69" s="398"/>
      <c r="WDE69" s="398"/>
      <c r="WDF69" s="398"/>
      <c r="WDG69" s="398"/>
      <c r="WDH69" s="398"/>
      <c r="WDI69" s="398"/>
      <c r="WDJ69" s="398"/>
      <c r="WDK69" s="398"/>
      <c r="WDL69" s="398"/>
      <c r="WDM69" s="398"/>
      <c r="WDN69" s="398"/>
      <c r="WDO69" s="398"/>
      <c r="WDP69" s="398"/>
      <c r="WDQ69" s="398"/>
      <c r="WDR69" s="398"/>
      <c r="WDS69" s="398"/>
      <c r="WDT69" s="398"/>
      <c r="WDU69" s="398"/>
      <c r="WDV69" s="398"/>
      <c r="WDW69" s="398"/>
      <c r="WDX69" s="398"/>
      <c r="WDY69" s="398"/>
      <c r="WDZ69" s="398"/>
      <c r="WEA69" s="398"/>
      <c r="WEB69" s="398"/>
      <c r="WEC69" s="398"/>
      <c r="WED69" s="398"/>
      <c r="WEE69" s="398"/>
      <c r="WEF69" s="398"/>
      <c r="WEG69" s="398"/>
      <c r="WEH69" s="398"/>
      <c r="WEI69" s="398"/>
      <c r="WEJ69" s="398"/>
      <c r="WEK69" s="398"/>
      <c r="WEL69" s="398"/>
      <c r="WEM69" s="398"/>
      <c r="WEN69" s="398"/>
      <c r="WEO69" s="398"/>
      <c r="WEP69" s="398"/>
      <c r="WEQ69" s="398"/>
      <c r="WER69" s="398"/>
      <c r="WES69" s="398"/>
      <c r="WET69" s="398"/>
      <c r="WEU69" s="398"/>
      <c r="WEV69" s="398"/>
      <c r="WEW69" s="398"/>
      <c r="WEX69" s="398"/>
      <c r="WEY69" s="398"/>
      <c r="WEZ69" s="398"/>
      <c r="WFA69" s="398"/>
      <c r="WFB69" s="398"/>
      <c r="WFC69" s="398"/>
      <c r="WFD69" s="398"/>
      <c r="WFE69" s="398"/>
      <c r="WFF69" s="398"/>
      <c r="WFG69" s="398"/>
      <c r="WFH69" s="398"/>
      <c r="WFI69" s="398"/>
      <c r="WFJ69" s="398"/>
      <c r="WFK69" s="398"/>
      <c r="WFL69" s="398"/>
      <c r="WFM69" s="398"/>
      <c r="WFN69" s="398"/>
      <c r="WFO69" s="398"/>
      <c r="WFP69" s="398"/>
      <c r="WFQ69" s="398"/>
      <c r="WFR69" s="398"/>
      <c r="WFS69" s="398"/>
      <c r="WFT69" s="398"/>
      <c r="WFU69" s="398"/>
      <c r="WFV69" s="398"/>
      <c r="WFW69" s="398"/>
      <c r="WFX69" s="398"/>
      <c r="WFY69" s="398"/>
      <c r="WFZ69" s="398"/>
      <c r="WGA69" s="398"/>
      <c r="WGB69" s="398"/>
      <c r="WGC69" s="398"/>
      <c r="WGD69" s="398"/>
      <c r="WGE69" s="398"/>
      <c r="WGF69" s="398"/>
      <c r="WGG69" s="398"/>
      <c r="WGH69" s="398"/>
      <c r="WGI69" s="398"/>
      <c r="WGJ69" s="398"/>
      <c r="WGK69" s="398"/>
      <c r="WGL69" s="398"/>
      <c r="WGM69" s="398"/>
      <c r="WGN69" s="398"/>
      <c r="WGO69" s="398"/>
      <c r="WGP69" s="398"/>
      <c r="WGQ69" s="398"/>
      <c r="WGR69" s="398"/>
      <c r="WGS69" s="398"/>
      <c r="WGT69" s="398"/>
      <c r="WGU69" s="398"/>
      <c r="WGV69" s="398"/>
      <c r="WGW69" s="398"/>
      <c r="WGX69" s="398"/>
      <c r="WGY69" s="398"/>
      <c r="WGZ69" s="398"/>
      <c r="WHA69" s="398"/>
      <c r="WHB69" s="398"/>
      <c r="WHC69" s="398"/>
      <c r="WHD69" s="398"/>
      <c r="WHE69" s="398"/>
      <c r="WHF69" s="398"/>
      <c r="WHG69" s="398"/>
      <c r="WHH69" s="398"/>
      <c r="WHI69" s="398"/>
      <c r="WHJ69" s="398"/>
      <c r="WHK69" s="398"/>
      <c r="WHL69" s="398"/>
      <c r="WHM69" s="398"/>
      <c r="WHN69" s="398"/>
      <c r="WHO69" s="398"/>
      <c r="WHP69" s="398"/>
      <c r="WHQ69" s="398"/>
      <c r="WHR69" s="398"/>
      <c r="WHS69" s="398"/>
      <c r="WHT69" s="398"/>
      <c r="WHU69" s="398"/>
      <c r="WHV69" s="398"/>
      <c r="WHW69" s="398"/>
      <c r="WHX69" s="398"/>
      <c r="WHY69" s="398"/>
      <c r="WHZ69" s="398"/>
      <c r="WIA69" s="398"/>
      <c r="WIB69" s="398"/>
      <c r="WIC69" s="398"/>
      <c r="WID69" s="398"/>
      <c r="WIE69" s="398"/>
      <c r="WIF69" s="398"/>
      <c r="WIG69" s="398"/>
      <c r="WIH69" s="398"/>
      <c r="WII69" s="398"/>
      <c r="WIJ69" s="398"/>
      <c r="WIK69" s="398"/>
      <c r="WIL69" s="398"/>
      <c r="WIM69" s="398"/>
      <c r="WIN69" s="398"/>
      <c r="WIO69" s="398"/>
      <c r="WIP69" s="398"/>
      <c r="WIQ69" s="398"/>
      <c r="WIR69" s="398"/>
      <c r="WIS69" s="398"/>
      <c r="WIT69" s="398"/>
      <c r="WIU69" s="398"/>
      <c r="WIV69" s="398"/>
      <c r="WIW69" s="398"/>
      <c r="WIX69" s="398"/>
      <c r="WIY69" s="398"/>
      <c r="WIZ69" s="398"/>
      <c r="WJA69" s="398"/>
      <c r="WJB69" s="398"/>
      <c r="WJC69" s="398"/>
      <c r="WJD69" s="398"/>
      <c r="WJE69" s="398"/>
      <c r="WJF69" s="398"/>
      <c r="WJG69" s="398"/>
      <c r="WJH69" s="398"/>
      <c r="WJI69" s="398"/>
      <c r="WJJ69" s="398"/>
      <c r="WJK69" s="398"/>
      <c r="WJL69" s="398"/>
      <c r="WJM69" s="398"/>
      <c r="WJN69" s="398"/>
      <c r="WJO69" s="398"/>
      <c r="WJP69" s="398"/>
      <c r="WJQ69" s="398"/>
      <c r="WJR69" s="398"/>
      <c r="WJS69" s="398"/>
      <c r="WJT69" s="398"/>
      <c r="WJU69" s="398"/>
      <c r="WJV69" s="398"/>
      <c r="WJW69" s="398"/>
      <c r="WJX69" s="398"/>
      <c r="WJY69" s="398"/>
      <c r="WJZ69" s="398"/>
      <c r="WKA69" s="398"/>
      <c r="WKB69" s="398"/>
      <c r="WKC69" s="398"/>
      <c r="WKD69" s="398"/>
      <c r="WKE69" s="398"/>
      <c r="WKF69" s="398"/>
      <c r="WKG69" s="398"/>
      <c r="WKH69" s="398"/>
      <c r="WKI69" s="398"/>
      <c r="WKJ69" s="398"/>
      <c r="WKK69" s="398"/>
      <c r="WKL69" s="398"/>
      <c r="WKM69" s="398"/>
      <c r="WKN69" s="398"/>
      <c r="WKO69" s="398"/>
      <c r="WKP69" s="398"/>
      <c r="WKQ69" s="398"/>
      <c r="WKR69" s="398"/>
      <c r="WKS69" s="398"/>
      <c r="WKT69" s="398"/>
      <c r="WKU69" s="398"/>
      <c r="WKV69" s="398"/>
      <c r="WKW69" s="398"/>
      <c r="WKX69" s="398"/>
      <c r="WKY69" s="398"/>
      <c r="WKZ69" s="398"/>
      <c r="WLA69" s="398"/>
      <c r="WLB69" s="398"/>
      <c r="WLC69" s="398"/>
      <c r="WLD69" s="398"/>
      <c r="WLE69" s="398"/>
      <c r="WLF69" s="398"/>
      <c r="WLG69" s="398"/>
      <c r="WLH69" s="398"/>
      <c r="WLI69" s="398"/>
      <c r="WLJ69" s="398"/>
      <c r="WLK69" s="398"/>
      <c r="WLL69" s="398"/>
      <c r="WLM69" s="398"/>
      <c r="WLN69" s="398"/>
      <c r="WLO69" s="398"/>
      <c r="WLP69" s="398"/>
      <c r="WLQ69" s="398"/>
      <c r="WLR69" s="398"/>
      <c r="WLS69" s="398"/>
      <c r="WLT69" s="398"/>
      <c r="WLU69" s="398"/>
      <c r="WLV69" s="398"/>
      <c r="WLW69" s="398"/>
      <c r="WLX69" s="398"/>
      <c r="WLY69" s="398"/>
      <c r="WLZ69" s="398"/>
      <c r="WMA69" s="398"/>
      <c r="WMB69" s="398"/>
      <c r="WMC69" s="398"/>
      <c r="WMD69" s="398"/>
      <c r="WME69" s="398"/>
      <c r="WMF69" s="398"/>
      <c r="WMG69" s="398"/>
      <c r="WMH69" s="398"/>
      <c r="WMI69" s="398"/>
      <c r="WMJ69" s="398"/>
      <c r="WMK69" s="398"/>
      <c r="WML69" s="398"/>
      <c r="WMM69" s="398"/>
      <c r="WMN69" s="398"/>
      <c r="WMO69" s="398"/>
      <c r="WMP69" s="398"/>
      <c r="WMQ69" s="398"/>
      <c r="WMR69" s="398"/>
      <c r="WMS69" s="398"/>
      <c r="WMT69" s="398"/>
      <c r="WMU69" s="398"/>
      <c r="WMV69" s="398"/>
      <c r="WMW69" s="398"/>
      <c r="WMX69" s="398"/>
      <c r="WMY69" s="398"/>
      <c r="WMZ69" s="398"/>
      <c r="WNA69" s="398"/>
      <c r="WNB69" s="398"/>
      <c r="WNC69" s="398"/>
      <c r="WND69" s="398"/>
      <c r="WNE69" s="398"/>
      <c r="WNF69" s="398"/>
      <c r="WNG69" s="398"/>
      <c r="WNH69" s="398"/>
      <c r="WNI69" s="398"/>
      <c r="WNJ69" s="398"/>
      <c r="WNK69" s="398"/>
      <c r="WNL69" s="398"/>
      <c r="WNM69" s="398"/>
      <c r="WNN69" s="398"/>
      <c r="WNO69" s="398"/>
      <c r="WNP69" s="398"/>
      <c r="WNQ69" s="398"/>
      <c r="WNR69" s="398"/>
      <c r="WNS69" s="398"/>
      <c r="WNT69" s="398"/>
      <c r="WNU69" s="398"/>
      <c r="WNV69" s="398"/>
      <c r="WNW69" s="398"/>
      <c r="WNX69" s="398"/>
      <c r="WNY69" s="398"/>
      <c r="WNZ69" s="398"/>
      <c r="WOA69" s="398"/>
      <c r="WOB69" s="398"/>
      <c r="WOC69" s="398"/>
      <c r="WOD69" s="398"/>
      <c r="WOE69" s="398"/>
      <c r="WOF69" s="398"/>
      <c r="WOG69" s="398"/>
      <c r="WOH69" s="398"/>
      <c r="WOI69" s="398"/>
      <c r="WOJ69" s="398"/>
      <c r="WOK69" s="398"/>
      <c r="WOL69" s="398"/>
      <c r="WOM69" s="398"/>
      <c r="WON69" s="398"/>
      <c r="WOO69" s="398"/>
      <c r="WOP69" s="398"/>
      <c r="WOQ69" s="398"/>
      <c r="WOR69" s="398"/>
      <c r="WOS69" s="398"/>
      <c r="WOT69" s="398"/>
      <c r="WOU69" s="398"/>
      <c r="WOV69" s="398"/>
      <c r="WOW69" s="398"/>
      <c r="WOX69" s="398"/>
      <c r="WOY69" s="398"/>
      <c r="WOZ69" s="398"/>
      <c r="WPA69" s="398"/>
      <c r="WPB69" s="398"/>
      <c r="WPC69" s="398"/>
      <c r="WPD69" s="398"/>
      <c r="WPE69" s="398"/>
      <c r="WPF69" s="398"/>
      <c r="WPG69" s="398"/>
      <c r="WPH69" s="398"/>
      <c r="WPI69" s="398"/>
      <c r="WPJ69" s="398"/>
      <c r="WPK69" s="398"/>
      <c r="WPL69" s="398"/>
      <c r="WPM69" s="398"/>
      <c r="WPN69" s="398"/>
      <c r="WPO69" s="398"/>
      <c r="WPP69" s="398"/>
      <c r="WPQ69" s="398"/>
      <c r="WPR69" s="398"/>
      <c r="WPS69" s="398"/>
      <c r="WPT69" s="398"/>
      <c r="WPU69" s="398"/>
      <c r="WPV69" s="398"/>
      <c r="WPW69" s="398"/>
      <c r="WPX69" s="398"/>
      <c r="WPY69" s="398"/>
      <c r="WPZ69" s="398"/>
      <c r="WQA69" s="398"/>
      <c r="WQB69" s="398"/>
      <c r="WQC69" s="398"/>
      <c r="WQD69" s="398"/>
      <c r="WQE69" s="398"/>
      <c r="WQF69" s="398"/>
      <c r="WQG69" s="398"/>
      <c r="WQH69" s="398"/>
      <c r="WQI69" s="398"/>
      <c r="WQJ69" s="398"/>
      <c r="WQK69" s="398"/>
      <c r="WQL69" s="398"/>
      <c r="WQM69" s="398"/>
      <c r="WQN69" s="398"/>
      <c r="WQO69" s="398"/>
      <c r="WQP69" s="398"/>
      <c r="WQQ69" s="398"/>
      <c r="WQR69" s="398"/>
      <c r="WQS69" s="398"/>
      <c r="WQT69" s="398"/>
      <c r="WQU69" s="398"/>
      <c r="WQV69" s="398"/>
      <c r="WQW69" s="398"/>
      <c r="WQX69" s="398"/>
      <c r="WQY69" s="398"/>
      <c r="WQZ69" s="398"/>
      <c r="WRA69" s="398"/>
      <c r="WRB69" s="398"/>
      <c r="WRC69" s="398"/>
      <c r="WRD69" s="398"/>
      <c r="WRE69" s="398"/>
      <c r="WRF69" s="398"/>
      <c r="WRG69" s="398"/>
      <c r="WRH69" s="398"/>
      <c r="WRI69" s="398"/>
      <c r="WRJ69" s="398"/>
      <c r="WRK69" s="398"/>
      <c r="WRL69" s="398"/>
      <c r="WRM69" s="398"/>
      <c r="WRN69" s="398"/>
      <c r="WRO69" s="398"/>
      <c r="WRP69" s="398"/>
      <c r="WRQ69" s="398"/>
      <c r="WRR69" s="398"/>
      <c r="WRS69" s="398"/>
      <c r="WRT69" s="398"/>
      <c r="WRU69" s="398"/>
      <c r="WRV69" s="398"/>
      <c r="WRW69" s="398"/>
      <c r="WRX69" s="398"/>
      <c r="WRY69" s="398"/>
      <c r="WRZ69" s="398"/>
      <c r="WSA69" s="398"/>
      <c r="WSB69" s="398"/>
      <c r="WSC69" s="398"/>
      <c r="WSD69" s="398"/>
      <c r="WSE69" s="398"/>
      <c r="WSF69" s="398"/>
      <c r="WSG69" s="398"/>
      <c r="WSH69" s="398"/>
      <c r="WSI69" s="398"/>
      <c r="WSJ69" s="398"/>
      <c r="WSK69" s="398"/>
      <c r="WSL69" s="398"/>
      <c r="WSM69" s="398"/>
      <c r="WSN69" s="398"/>
      <c r="WSO69" s="398"/>
      <c r="WSP69" s="398"/>
      <c r="WSQ69" s="398"/>
      <c r="WSR69" s="398"/>
      <c r="WSS69" s="398"/>
      <c r="WST69" s="398"/>
      <c r="WSU69" s="398"/>
      <c r="WSV69" s="398"/>
      <c r="WSW69" s="398"/>
      <c r="WSX69" s="398"/>
      <c r="WSY69" s="398"/>
      <c r="WSZ69" s="398"/>
      <c r="WTA69" s="398"/>
      <c r="WTB69" s="398"/>
      <c r="WTC69" s="398"/>
      <c r="WTD69" s="398"/>
      <c r="WTE69" s="398"/>
      <c r="WTF69" s="398"/>
      <c r="WTG69" s="398"/>
      <c r="WTH69" s="398"/>
      <c r="WTI69" s="398"/>
      <c r="WTJ69" s="398"/>
      <c r="WTK69" s="398"/>
      <c r="WTL69" s="398"/>
      <c r="WTM69" s="398"/>
      <c r="WTN69" s="398"/>
      <c r="WTO69" s="398"/>
      <c r="WTP69" s="398"/>
      <c r="WTQ69" s="398"/>
      <c r="WTR69" s="398"/>
      <c r="WTS69" s="398"/>
      <c r="WTT69" s="398"/>
      <c r="WTU69" s="398"/>
      <c r="WTV69" s="398"/>
      <c r="WTW69" s="398"/>
      <c r="WTX69" s="398"/>
      <c r="WTY69" s="398"/>
      <c r="WTZ69" s="398"/>
      <c r="WUA69" s="398"/>
      <c r="WUB69" s="398"/>
      <c r="WUC69" s="398"/>
      <c r="WUD69" s="398"/>
      <c r="WUE69" s="398"/>
      <c r="WUF69" s="398"/>
      <c r="WUG69" s="398"/>
      <c r="WUH69" s="398"/>
      <c r="WUI69" s="398"/>
      <c r="WUJ69" s="398"/>
      <c r="WUK69" s="398"/>
      <c r="WUL69" s="398"/>
      <c r="WUM69" s="398"/>
      <c r="WUN69" s="398"/>
      <c r="WUO69" s="398"/>
      <c r="WUP69" s="398"/>
      <c r="WUQ69" s="398"/>
      <c r="WUR69" s="398"/>
      <c r="WUS69" s="398"/>
      <c r="WUT69" s="398"/>
      <c r="WUU69" s="398"/>
      <c r="WUV69" s="398"/>
      <c r="WUW69" s="398"/>
      <c r="WUX69" s="398"/>
      <c r="WUY69" s="398"/>
      <c r="WUZ69" s="398"/>
      <c r="WVA69" s="398"/>
      <c r="WVB69" s="398"/>
      <c r="WVC69" s="398"/>
      <c r="WVD69" s="398"/>
      <c r="WVE69" s="398"/>
      <c r="WVF69" s="398"/>
      <c r="WVG69" s="398"/>
      <c r="WVH69" s="398"/>
      <c r="WVI69" s="398"/>
      <c r="WVJ69" s="398"/>
      <c r="WVK69" s="398"/>
      <c r="WVL69" s="398"/>
      <c r="WVM69" s="398"/>
      <c r="WVN69" s="398"/>
      <c r="WVO69" s="398"/>
      <c r="WVP69" s="398"/>
      <c r="WVQ69" s="398"/>
      <c r="WVR69" s="398"/>
      <c r="WVS69" s="398"/>
      <c r="WVT69" s="398"/>
      <c r="WVU69" s="398"/>
      <c r="WVV69" s="398"/>
      <c r="WVW69" s="398"/>
      <c r="WVX69" s="398"/>
      <c r="WVY69" s="398"/>
      <c r="WVZ69" s="398"/>
      <c r="WWA69" s="398"/>
      <c r="WWB69" s="398"/>
      <c r="WWC69" s="398"/>
      <c r="WWD69" s="398"/>
      <c r="WWE69" s="398"/>
      <c r="WWF69" s="398"/>
      <c r="WWG69" s="398"/>
      <c r="WWH69" s="398"/>
      <c r="WWI69" s="398"/>
      <c r="WWJ69" s="398"/>
      <c r="WWK69" s="398"/>
      <c r="WWL69" s="398"/>
      <c r="WWM69" s="398"/>
      <c r="WWN69" s="398"/>
      <c r="WWO69" s="398"/>
      <c r="WWP69" s="398"/>
      <c r="WWQ69" s="398"/>
      <c r="WWR69" s="398"/>
      <c r="WWS69" s="398"/>
      <c r="WWT69" s="398"/>
      <c r="WWU69" s="398"/>
      <c r="WWV69" s="398"/>
      <c r="WWW69" s="398"/>
      <c r="WWX69" s="398"/>
      <c r="WWY69" s="398"/>
      <c r="WWZ69" s="398"/>
      <c r="WXA69" s="398"/>
      <c r="WXB69" s="398"/>
      <c r="WXC69" s="398"/>
      <c r="WXD69" s="398"/>
      <c r="WXE69" s="398"/>
      <c r="WXF69" s="398"/>
      <c r="WXG69" s="398"/>
      <c r="WXH69" s="398"/>
      <c r="WXI69" s="398"/>
      <c r="WXJ69" s="398"/>
      <c r="WXK69" s="398"/>
      <c r="WXL69" s="398"/>
      <c r="WXM69" s="398"/>
      <c r="WXN69" s="398"/>
      <c r="WXO69" s="398"/>
      <c r="WXP69" s="398"/>
      <c r="WXQ69" s="398"/>
      <c r="WXR69" s="398"/>
      <c r="WXS69" s="398"/>
      <c r="WXT69" s="398"/>
      <c r="WXU69" s="398"/>
      <c r="WXV69" s="398"/>
      <c r="WXW69" s="398"/>
      <c r="WXX69" s="398"/>
      <c r="WXY69" s="398"/>
      <c r="WXZ69" s="398"/>
      <c r="WYA69" s="398"/>
      <c r="WYB69" s="398"/>
      <c r="WYC69" s="398"/>
      <c r="WYD69" s="398"/>
      <c r="WYE69" s="398"/>
      <c r="WYF69" s="398"/>
      <c r="WYG69" s="398"/>
      <c r="WYH69" s="398"/>
      <c r="WYI69" s="398"/>
      <c r="WYJ69" s="398"/>
      <c r="WYK69" s="398"/>
      <c r="WYL69" s="398"/>
      <c r="WYM69" s="398"/>
      <c r="WYN69" s="398"/>
      <c r="WYO69" s="398"/>
      <c r="WYP69" s="398"/>
      <c r="WYQ69" s="398"/>
      <c r="WYR69" s="398"/>
      <c r="WYS69" s="398"/>
      <c r="WYT69" s="398"/>
      <c r="WYU69" s="398"/>
      <c r="WYV69" s="398"/>
      <c r="WYW69" s="398"/>
      <c r="WYX69" s="398"/>
      <c r="WYY69" s="398"/>
      <c r="WYZ69" s="398"/>
      <c r="WZA69" s="398"/>
      <c r="WZB69" s="398"/>
      <c r="WZC69" s="398"/>
      <c r="WZD69" s="398"/>
      <c r="WZE69" s="398"/>
      <c r="WZF69" s="398"/>
      <c r="WZG69" s="398"/>
      <c r="WZH69" s="398"/>
      <c r="WZI69" s="398"/>
      <c r="WZJ69" s="398"/>
      <c r="WZK69" s="398"/>
      <c r="WZL69" s="398"/>
      <c r="WZM69" s="398"/>
      <c r="WZN69" s="398"/>
      <c r="WZO69" s="398"/>
      <c r="WZP69" s="398"/>
      <c r="WZQ69" s="398"/>
      <c r="WZR69" s="398"/>
      <c r="WZS69" s="398"/>
      <c r="WZT69" s="398"/>
      <c r="WZU69" s="398"/>
      <c r="WZV69" s="398"/>
      <c r="WZW69" s="398"/>
      <c r="WZX69" s="398"/>
      <c r="WZY69" s="398"/>
      <c r="WZZ69" s="398"/>
      <c r="XAA69" s="398"/>
      <c r="XAB69" s="398"/>
      <c r="XAC69" s="398"/>
      <c r="XAD69" s="398"/>
      <c r="XAE69" s="398"/>
      <c r="XAF69" s="398"/>
      <c r="XAG69" s="398"/>
      <c r="XAH69" s="398"/>
      <c r="XAI69" s="398"/>
      <c r="XAJ69" s="398"/>
      <c r="XAK69" s="398"/>
      <c r="XAL69" s="398"/>
      <c r="XAM69" s="398"/>
      <c r="XAN69" s="398"/>
      <c r="XAO69" s="398"/>
      <c r="XAP69" s="398"/>
      <c r="XAQ69" s="398"/>
      <c r="XAR69" s="398"/>
      <c r="XAS69" s="398"/>
      <c r="XAT69" s="398"/>
      <c r="XAU69" s="398"/>
      <c r="XAV69" s="398"/>
      <c r="XAW69" s="398"/>
      <c r="XAX69" s="398"/>
      <c r="XAY69" s="398"/>
      <c r="XAZ69" s="398"/>
      <c r="XBA69" s="398"/>
      <c r="XBB69" s="398"/>
      <c r="XBC69" s="398"/>
      <c r="XBD69" s="398"/>
      <c r="XBE69" s="398"/>
      <c r="XBF69" s="398"/>
      <c r="XBG69" s="398"/>
      <c r="XBH69" s="398"/>
      <c r="XBI69" s="398"/>
      <c r="XBJ69" s="398"/>
      <c r="XBK69" s="398"/>
      <c r="XBL69" s="398"/>
      <c r="XBM69" s="398"/>
      <c r="XBN69" s="398"/>
      <c r="XBO69" s="398"/>
      <c r="XBP69" s="398"/>
      <c r="XBQ69" s="398"/>
      <c r="XBR69" s="398"/>
      <c r="XBS69" s="398"/>
      <c r="XBT69" s="398"/>
      <c r="XBU69" s="398"/>
      <c r="XBV69" s="398"/>
      <c r="XBW69" s="398"/>
      <c r="XBX69" s="398"/>
      <c r="XBY69" s="398"/>
      <c r="XBZ69" s="398"/>
      <c r="XCA69" s="398"/>
      <c r="XCB69" s="398"/>
      <c r="XCC69" s="398"/>
      <c r="XCD69" s="398"/>
      <c r="XCE69" s="398"/>
      <c r="XCF69" s="398"/>
      <c r="XCG69" s="398"/>
      <c r="XCH69" s="398"/>
      <c r="XCI69" s="398"/>
      <c r="XCJ69" s="398"/>
      <c r="XCK69" s="398"/>
      <c r="XCL69" s="398"/>
      <c r="XCM69" s="398"/>
      <c r="XCN69" s="398"/>
      <c r="XCO69" s="398"/>
      <c r="XCP69" s="398"/>
      <c r="XCQ69" s="398"/>
      <c r="XCR69" s="398"/>
      <c r="XCS69" s="398"/>
      <c r="XCT69" s="398"/>
      <c r="XCU69" s="398"/>
      <c r="XCV69" s="398"/>
      <c r="XCW69" s="398"/>
      <c r="XCX69" s="398"/>
      <c r="XCY69" s="398"/>
      <c r="XCZ69" s="398"/>
      <c r="XDA69" s="398"/>
      <c r="XDB69" s="398"/>
      <c r="XDC69" s="398"/>
      <c r="XDD69" s="398"/>
      <c r="XDE69" s="398"/>
      <c r="XDF69" s="398"/>
      <c r="XDG69" s="398"/>
      <c r="XDH69" s="398"/>
      <c r="XDI69" s="398"/>
      <c r="XDJ69" s="398"/>
      <c r="XDK69" s="398"/>
      <c r="XDL69" s="398"/>
      <c r="XDM69" s="398"/>
      <c r="XDN69" s="398"/>
      <c r="XDO69" s="398"/>
      <c r="XDP69" s="398"/>
      <c r="XDQ69" s="398"/>
      <c r="XDR69" s="398"/>
      <c r="XDS69" s="398"/>
      <c r="XDT69" s="398"/>
      <c r="XDU69" s="398"/>
      <c r="XDV69" s="398"/>
      <c r="XDW69" s="398"/>
      <c r="XDX69" s="398"/>
      <c r="XDY69" s="398"/>
      <c r="XDZ69" s="398"/>
      <c r="XEA69" s="398"/>
      <c r="XEB69" s="398"/>
      <c r="XEC69" s="398"/>
      <c r="XED69" s="398"/>
      <c r="XEE69" s="398"/>
      <c r="XEF69" s="398"/>
      <c r="XEG69" s="398"/>
      <c r="XEH69" s="398"/>
      <c r="XEI69" s="398"/>
      <c r="XEJ69" s="398"/>
      <c r="XEK69" s="398"/>
      <c r="XEL69" s="398"/>
      <c r="XEM69" s="398"/>
      <c r="XEN69" s="398"/>
      <c r="XEO69" s="398"/>
      <c r="XEP69" s="398"/>
      <c r="XEQ69" s="398"/>
      <c r="XER69" s="398"/>
      <c r="XES69" s="398"/>
      <c r="XET69" s="398"/>
      <c r="XEU69" s="398"/>
      <c r="XEV69" s="398"/>
      <c r="XEW69" s="398"/>
      <c r="XEX69" s="398"/>
      <c r="XEY69" s="398"/>
      <c r="XEZ69" s="398"/>
      <c r="XFA69" s="398"/>
      <c r="XFB69" s="398"/>
      <c r="XFC69" s="398"/>
      <c r="XFD69" s="398"/>
    </row>
    <row r="70" spans="1:16384" ht="15.75" thickBot="1" x14ac:dyDescent="0.3">
      <c r="A70" s="50"/>
      <c r="B70" s="88" t="s">
        <v>92</v>
      </c>
      <c r="C70" s="89"/>
      <c r="D70" s="89"/>
      <c r="E70" s="89"/>
      <c r="F70" s="255">
        <v>456</v>
      </c>
      <c r="G70" s="255" t="s">
        <v>281</v>
      </c>
      <c r="H70" s="255" t="s">
        <v>281</v>
      </c>
      <c r="I70" s="272" t="s">
        <v>281</v>
      </c>
      <c r="K70" s="271" t="s">
        <v>281</v>
      </c>
      <c r="L70" s="255" t="s">
        <v>281</v>
      </c>
      <c r="M70" s="272" t="s">
        <v>281</v>
      </c>
      <c r="O70" s="389" t="s">
        <v>281</v>
      </c>
      <c r="P70" s="390"/>
      <c r="Q70" s="390"/>
      <c r="R70" s="391"/>
      <c r="S70" s="399"/>
      <c r="T70" s="399"/>
      <c r="U70" s="399"/>
      <c r="V70" s="399"/>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8"/>
      <c r="BD70" s="398"/>
      <c r="BE70" s="398"/>
      <c r="BF70" s="398"/>
      <c r="BG70" s="398"/>
      <c r="BH70" s="398"/>
      <c r="BI70" s="398"/>
      <c r="BJ70" s="398"/>
      <c r="BK70" s="398"/>
      <c r="BL70" s="398"/>
      <c r="BM70" s="398"/>
      <c r="BN70" s="398"/>
      <c r="BO70" s="398"/>
      <c r="BP70" s="398"/>
      <c r="BQ70" s="398"/>
      <c r="BR70" s="398"/>
      <c r="BS70" s="398"/>
      <c r="BT70" s="398"/>
      <c r="BU70" s="398"/>
      <c r="BV70" s="398"/>
      <c r="BW70" s="398"/>
      <c r="BX70" s="398"/>
      <c r="BY70" s="398"/>
      <c r="BZ70" s="398"/>
      <c r="CA70" s="398"/>
      <c r="CB70" s="398"/>
      <c r="CC70" s="398"/>
      <c r="CD70" s="398"/>
      <c r="CE70" s="398"/>
      <c r="CF70" s="398"/>
      <c r="CG70" s="398"/>
      <c r="CH70" s="398"/>
      <c r="CI70" s="398"/>
      <c r="CJ70" s="398"/>
      <c r="CK70" s="398"/>
      <c r="CL70" s="398"/>
      <c r="CM70" s="398"/>
      <c r="CN70" s="398"/>
      <c r="CO70" s="398"/>
      <c r="CP70" s="398"/>
      <c r="CQ70" s="398"/>
      <c r="CR70" s="398"/>
      <c r="CS70" s="398"/>
      <c r="CT70" s="398"/>
      <c r="CU70" s="398"/>
      <c r="CV70" s="398"/>
      <c r="CW70" s="398"/>
      <c r="CX70" s="398"/>
      <c r="CY70" s="398"/>
      <c r="CZ70" s="398"/>
      <c r="DA70" s="398"/>
      <c r="DB70" s="398"/>
      <c r="DC70" s="398"/>
      <c r="DD70" s="398"/>
      <c r="DE70" s="398"/>
      <c r="DF70" s="398"/>
      <c r="DG70" s="398"/>
      <c r="DH70" s="398"/>
      <c r="DI70" s="398"/>
      <c r="DJ70" s="398"/>
      <c r="DK70" s="398"/>
      <c r="DL70" s="398"/>
      <c r="DM70" s="398"/>
      <c r="DN70" s="398"/>
      <c r="DO70" s="398"/>
      <c r="DP70" s="398"/>
      <c r="DQ70" s="398"/>
      <c r="DR70" s="398"/>
      <c r="DS70" s="398"/>
      <c r="DT70" s="398"/>
      <c r="DU70" s="398"/>
      <c r="DV70" s="398"/>
      <c r="DW70" s="398"/>
      <c r="DX70" s="398"/>
      <c r="DY70" s="398"/>
      <c r="DZ70" s="398"/>
      <c r="EA70" s="398"/>
      <c r="EB70" s="398"/>
      <c r="EC70" s="398"/>
      <c r="ED70" s="398"/>
      <c r="EE70" s="398"/>
      <c r="EF70" s="398"/>
      <c r="EG70" s="398"/>
      <c r="EH70" s="398"/>
      <c r="EI70" s="398"/>
      <c r="EJ70" s="398"/>
      <c r="EK70" s="398"/>
      <c r="EL70" s="398"/>
      <c r="EM70" s="398"/>
      <c r="EN70" s="398"/>
      <c r="EO70" s="398"/>
      <c r="EP70" s="398"/>
      <c r="EQ70" s="398"/>
      <c r="ER70" s="398"/>
      <c r="ES70" s="398"/>
      <c r="ET70" s="398"/>
      <c r="EU70" s="398"/>
      <c r="EV70" s="398"/>
      <c r="EW70" s="398"/>
      <c r="EX70" s="398"/>
      <c r="EY70" s="398"/>
      <c r="EZ70" s="398"/>
      <c r="FA70" s="398"/>
      <c r="FB70" s="398"/>
      <c r="FC70" s="398"/>
      <c r="FD70" s="398"/>
      <c r="FE70" s="398"/>
      <c r="FF70" s="398"/>
      <c r="FG70" s="398"/>
      <c r="FH70" s="398"/>
      <c r="FI70" s="398"/>
      <c r="FJ70" s="398"/>
      <c r="FK70" s="398"/>
      <c r="FL70" s="398"/>
      <c r="FM70" s="398"/>
      <c r="FN70" s="398"/>
      <c r="FO70" s="398"/>
      <c r="FP70" s="398"/>
      <c r="FQ70" s="398"/>
      <c r="FR70" s="398"/>
      <c r="FS70" s="398"/>
      <c r="FT70" s="398"/>
      <c r="FU70" s="398"/>
      <c r="FV70" s="398"/>
      <c r="FW70" s="398"/>
      <c r="FX70" s="398"/>
      <c r="FY70" s="398"/>
      <c r="FZ70" s="398"/>
      <c r="GA70" s="398"/>
      <c r="GB70" s="398"/>
      <c r="GC70" s="398"/>
      <c r="GD70" s="398"/>
      <c r="GE70" s="398"/>
      <c r="GF70" s="398"/>
      <c r="GG70" s="398"/>
      <c r="GH70" s="398"/>
      <c r="GI70" s="398"/>
      <c r="GJ70" s="398"/>
      <c r="GK70" s="398"/>
      <c r="GL70" s="398"/>
      <c r="GM70" s="398"/>
      <c r="GN70" s="398"/>
      <c r="GO70" s="398"/>
      <c r="GP70" s="398"/>
      <c r="GQ70" s="398"/>
      <c r="GR70" s="398"/>
      <c r="GS70" s="398"/>
      <c r="GT70" s="398"/>
      <c r="GU70" s="398"/>
      <c r="GV70" s="398"/>
      <c r="GW70" s="398"/>
      <c r="GX70" s="398"/>
      <c r="GY70" s="398"/>
      <c r="GZ70" s="398"/>
      <c r="HA70" s="398"/>
      <c r="HB70" s="398"/>
      <c r="HC70" s="398"/>
      <c r="HD70" s="398"/>
      <c r="HE70" s="398"/>
      <c r="HF70" s="398"/>
      <c r="HG70" s="398"/>
      <c r="HH70" s="398"/>
      <c r="HI70" s="398"/>
      <c r="HJ70" s="398"/>
      <c r="HK70" s="398"/>
      <c r="HL70" s="398"/>
      <c r="HM70" s="398"/>
      <c r="HN70" s="398"/>
      <c r="HO70" s="398"/>
      <c r="HP70" s="398"/>
      <c r="HQ70" s="398"/>
      <c r="HR70" s="398"/>
      <c r="HS70" s="398"/>
      <c r="HT70" s="398"/>
      <c r="HU70" s="398"/>
      <c r="HV70" s="398"/>
      <c r="HW70" s="398"/>
      <c r="HX70" s="398"/>
      <c r="HY70" s="398"/>
      <c r="HZ70" s="398"/>
      <c r="IA70" s="398"/>
      <c r="IB70" s="398"/>
      <c r="IC70" s="398"/>
      <c r="ID70" s="398"/>
      <c r="IE70" s="398"/>
      <c r="IF70" s="398"/>
      <c r="IG70" s="398"/>
      <c r="IH70" s="398"/>
      <c r="II70" s="398"/>
      <c r="IJ70" s="398"/>
      <c r="IK70" s="398"/>
      <c r="IL70" s="398"/>
      <c r="IM70" s="398"/>
      <c r="IN70" s="398"/>
      <c r="IO70" s="398"/>
      <c r="IP70" s="398"/>
      <c r="IQ70" s="398"/>
      <c r="IR70" s="398"/>
      <c r="IS70" s="398"/>
      <c r="IT70" s="398"/>
      <c r="IU70" s="398"/>
      <c r="IV70" s="398"/>
      <c r="IW70" s="398"/>
      <c r="IX70" s="398"/>
      <c r="IY70" s="398"/>
      <c r="IZ70" s="398"/>
      <c r="JA70" s="398"/>
      <c r="JB70" s="398"/>
      <c r="JC70" s="398"/>
      <c r="JD70" s="398"/>
      <c r="JE70" s="398"/>
      <c r="JF70" s="398"/>
      <c r="JG70" s="398"/>
      <c r="JH70" s="398"/>
      <c r="JI70" s="398"/>
      <c r="JJ70" s="398"/>
      <c r="JK70" s="398"/>
      <c r="JL70" s="398"/>
      <c r="JM70" s="398"/>
      <c r="JN70" s="398"/>
      <c r="JO70" s="398"/>
      <c r="JP70" s="398"/>
      <c r="JQ70" s="398"/>
      <c r="JR70" s="398"/>
      <c r="JS70" s="398"/>
      <c r="JT70" s="398"/>
      <c r="JU70" s="398"/>
      <c r="JV70" s="398"/>
      <c r="JW70" s="398"/>
      <c r="JX70" s="398"/>
      <c r="JY70" s="398"/>
      <c r="JZ70" s="398"/>
      <c r="KA70" s="398"/>
      <c r="KB70" s="398"/>
      <c r="KC70" s="398"/>
      <c r="KD70" s="398"/>
      <c r="KE70" s="398"/>
      <c r="KF70" s="398"/>
      <c r="KG70" s="398"/>
      <c r="KH70" s="398"/>
      <c r="KI70" s="398"/>
      <c r="KJ70" s="398"/>
      <c r="KK70" s="398"/>
      <c r="KL70" s="398"/>
      <c r="KM70" s="398"/>
      <c r="KN70" s="398"/>
      <c r="KO70" s="398"/>
      <c r="KP70" s="398"/>
      <c r="KQ70" s="398"/>
      <c r="KR70" s="398"/>
      <c r="KS70" s="398"/>
      <c r="KT70" s="398"/>
      <c r="KU70" s="398"/>
      <c r="KV70" s="398"/>
      <c r="KW70" s="398"/>
      <c r="KX70" s="398"/>
      <c r="KY70" s="398"/>
      <c r="KZ70" s="398"/>
      <c r="LA70" s="398"/>
      <c r="LB70" s="398"/>
      <c r="LC70" s="398"/>
      <c r="LD70" s="398"/>
      <c r="LE70" s="398"/>
      <c r="LF70" s="398"/>
      <c r="LG70" s="398"/>
      <c r="LH70" s="398"/>
      <c r="LI70" s="398"/>
      <c r="LJ70" s="398"/>
      <c r="LK70" s="398"/>
      <c r="LL70" s="398"/>
      <c r="LM70" s="398"/>
      <c r="LN70" s="398"/>
      <c r="LO70" s="398"/>
      <c r="LP70" s="398"/>
      <c r="LQ70" s="398"/>
      <c r="LR70" s="398"/>
      <c r="LS70" s="398"/>
      <c r="LT70" s="398"/>
      <c r="LU70" s="398"/>
      <c r="LV70" s="398"/>
      <c r="LW70" s="398"/>
      <c r="LX70" s="398"/>
      <c r="LY70" s="398"/>
      <c r="LZ70" s="398"/>
      <c r="MA70" s="398"/>
      <c r="MB70" s="398"/>
      <c r="MC70" s="398"/>
      <c r="MD70" s="398"/>
      <c r="ME70" s="398"/>
      <c r="MF70" s="398"/>
      <c r="MG70" s="398"/>
      <c r="MH70" s="398"/>
      <c r="MI70" s="398"/>
      <c r="MJ70" s="398"/>
      <c r="MK70" s="398"/>
      <c r="ML70" s="398"/>
      <c r="MM70" s="398"/>
      <c r="MN70" s="398"/>
      <c r="MO70" s="398"/>
      <c r="MP70" s="398"/>
      <c r="MQ70" s="398"/>
      <c r="MR70" s="398"/>
      <c r="MS70" s="398"/>
      <c r="MT70" s="398"/>
      <c r="MU70" s="398"/>
      <c r="MV70" s="398"/>
      <c r="MW70" s="398"/>
      <c r="MX70" s="398"/>
      <c r="MY70" s="398"/>
      <c r="MZ70" s="398"/>
      <c r="NA70" s="398"/>
      <c r="NB70" s="398"/>
      <c r="NC70" s="398"/>
      <c r="ND70" s="398"/>
      <c r="NE70" s="398"/>
      <c r="NF70" s="398"/>
      <c r="NG70" s="398"/>
      <c r="NH70" s="398"/>
      <c r="NI70" s="398"/>
      <c r="NJ70" s="398"/>
      <c r="NK70" s="398"/>
      <c r="NL70" s="398"/>
      <c r="NM70" s="398"/>
      <c r="NN70" s="398"/>
      <c r="NO70" s="398"/>
      <c r="NP70" s="398"/>
      <c r="NQ70" s="398"/>
      <c r="NR70" s="398"/>
      <c r="NS70" s="398"/>
      <c r="NT70" s="398"/>
      <c r="NU70" s="398"/>
      <c r="NV70" s="398"/>
      <c r="NW70" s="398"/>
      <c r="NX70" s="398"/>
      <c r="NY70" s="398"/>
      <c r="NZ70" s="398"/>
      <c r="OA70" s="398"/>
      <c r="OB70" s="398"/>
      <c r="OC70" s="398"/>
      <c r="OD70" s="398"/>
      <c r="OE70" s="398"/>
      <c r="OF70" s="398"/>
      <c r="OG70" s="398"/>
      <c r="OH70" s="398"/>
      <c r="OI70" s="398"/>
      <c r="OJ70" s="398"/>
      <c r="OK70" s="398"/>
      <c r="OL70" s="398"/>
      <c r="OM70" s="398"/>
      <c r="ON70" s="398"/>
      <c r="OO70" s="398"/>
      <c r="OP70" s="398"/>
      <c r="OQ70" s="398"/>
      <c r="OR70" s="398"/>
      <c r="OS70" s="398"/>
      <c r="OT70" s="398"/>
      <c r="OU70" s="398"/>
      <c r="OV70" s="398"/>
      <c r="OW70" s="398"/>
      <c r="OX70" s="398"/>
      <c r="OY70" s="398"/>
      <c r="OZ70" s="398"/>
      <c r="PA70" s="398"/>
      <c r="PB70" s="398"/>
      <c r="PC70" s="398"/>
      <c r="PD70" s="398"/>
      <c r="PE70" s="398"/>
      <c r="PF70" s="398"/>
      <c r="PG70" s="398"/>
      <c r="PH70" s="398"/>
      <c r="PI70" s="398"/>
      <c r="PJ70" s="398"/>
      <c r="PK70" s="398"/>
      <c r="PL70" s="398"/>
      <c r="PM70" s="398"/>
      <c r="PN70" s="398"/>
      <c r="PO70" s="398"/>
      <c r="PP70" s="398"/>
      <c r="PQ70" s="398"/>
      <c r="PR70" s="398"/>
      <c r="PS70" s="398"/>
      <c r="PT70" s="398"/>
      <c r="PU70" s="398"/>
      <c r="PV70" s="398"/>
      <c r="PW70" s="398"/>
      <c r="PX70" s="398"/>
      <c r="PY70" s="398"/>
      <c r="PZ70" s="398"/>
      <c r="QA70" s="398"/>
      <c r="QB70" s="398"/>
      <c r="QC70" s="398"/>
      <c r="QD70" s="398"/>
      <c r="QE70" s="398"/>
      <c r="QF70" s="398"/>
      <c r="QG70" s="398"/>
      <c r="QH70" s="398"/>
      <c r="QI70" s="398"/>
      <c r="QJ70" s="398"/>
      <c r="QK70" s="398"/>
      <c r="QL70" s="398"/>
      <c r="QM70" s="398"/>
      <c r="QN70" s="398"/>
      <c r="QO70" s="398"/>
      <c r="QP70" s="398"/>
      <c r="QQ70" s="398"/>
      <c r="QR70" s="398"/>
      <c r="QS70" s="398"/>
      <c r="QT70" s="398"/>
      <c r="QU70" s="398"/>
      <c r="QV70" s="398"/>
      <c r="QW70" s="398"/>
      <c r="QX70" s="398"/>
      <c r="QY70" s="398"/>
      <c r="QZ70" s="398"/>
      <c r="RA70" s="398"/>
      <c r="RB70" s="398"/>
      <c r="RC70" s="398"/>
      <c r="RD70" s="398"/>
      <c r="RE70" s="398"/>
      <c r="RF70" s="398"/>
      <c r="RG70" s="398"/>
      <c r="RH70" s="398"/>
      <c r="RI70" s="398"/>
      <c r="RJ70" s="398"/>
      <c r="RK70" s="398"/>
      <c r="RL70" s="398"/>
      <c r="RM70" s="398"/>
      <c r="RN70" s="398"/>
      <c r="RO70" s="398"/>
      <c r="RP70" s="398"/>
      <c r="RQ70" s="398"/>
      <c r="RR70" s="398"/>
      <c r="RS70" s="398"/>
      <c r="RT70" s="398"/>
      <c r="RU70" s="398"/>
      <c r="RV70" s="398"/>
      <c r="RW70" s="398"/>
      <c r="RX70" s="398"/>
      <c r="RY70" s="398"/>
      <c r="RZ70" s="398"/>
      <c r="SA70" s="398"/>
      <c r="SB70" s="398"/>
      <c r="SC70" s="398"/>
      <c r="SD70" s="398"/>
      <c r="SE70" s="398"/>
      <c r="SF70" s="398"/>
      <c r="SG70" s="398"/>
      <c r="SH70" s="398"/>
      <c r="SI70" s="398"/>
      <c r="SJ70" s="398"/>
      <c r="SK70" s="398"/>
      <c r="SL70" s="398"/>
      <c r="SM70" s="398"/>
      <c r="SN70" s="398"/>
      <c r="SO70" s="398"/>
      <c r="SP70" s="398"/>
      <c r="SQ70" s="398"/>
      <c r="SR70" s="398"/>
      <c r="SS70" s="398"/>
      <c r="ST70" s="398"/>
      <c r="SU70" s="398"/>
      <c r="SV70" s="398"/>
      <c r="SW70" s="398"/>
      <c r="SX70" s="398"/>
      <c r="SY70" s="398"/>
      <c r="SZ70" s="398"/>
      <c r="TA70" s="398"/>
      <c r="TB70" s="398"/>
      <c r="TC70" s="398"/>
      <c r="TD70" s="398"/>
      <c r="TE70" s="398"/>
      <c r="TF70" s="398"/>
      <c r="TG70" s="398"/>
      <c r="TH70" s="398"/>
      <c r="TI70" s="398"/>
      <c r="TJ70" s="398"/>
      <c r="TK70" s="398"/>
      <c r="TL70" s="398"/>
      <c r="TM70" s="398"/>
      <c r="TN70" s="398"/>
      <c r="TO70" s="398"/>
      <c r="TP70" s="398"/>
      <c r="TQ70" s="398"/>
      <c r="TR70" s="398"/>
      <c r="TS70" s="398"/>
      <c r="TT70" s="398"/>
      <c r="TU70" s="398"/>
      <c r="TV70" s="398"/>
      <c r="TW70" s="398"/>
      <c r="TX70" s="398"/>
      <c r="TY70" s="398"/>
      <c r="TZ70" s="398"/>
      <c r="UA70" s="398"/>
      <c r="UB70" s="398"/>
      <c r="UC70" s="398"/>
      <c r="UD70" s="398"/>
      <c r="UE70" s="398"/>
      <c r="UF70" s="398"/>
      <c r="UG70" s="398"/>
      <c r="UH70" s="398"/>
      <c r="UI70" s="398"/>
      <c r="UJ70" s="398"/>
      <c r="UK70" s="398"/>
      <c r="UL70" s="398"/>
      <c r="UM70" s="398"/>
      <c r="UN70" s="398"/>
      <c r="UO70" s="398"/>
      <c r="UP70" s="398"/>
      <c r="UQ70" s="398"/>
      <c r="UR70" s="398"/>
      <c r="US70" s="398"/>
      <c r="UT70" s="398"/>
      <c r="UU70" s="398"/>
      <c r="UV70" s="398"/>
      <c r="UW70" s="398"/>
      <c r="UX70" s="398"/>
      <c r="UY70" s="398"/>
      <c r="UZ70" s="398"/>
      <c r="VA70" s="398"/>
      <c r="VB70" s="398"/>
      <c r="VC70" s="398"/>
      <c r="VD70" s="398"/>
      <c r="VE70" s="398"/>
      <c r="VF70" s="398"/>
      <c r="VG70" s="398"/>
      <c r="VH70" s="398"/>
      <c r="VI70" s="398"/>
      <c r="VJ70" s="398"/>
      <c r="VK70" s="398"/>
      <c r="VL70" s="398"/>
      <c r="VM70" s="398"/>
      <c r="VN70" s="398"/>
      <c r="VO70" s="398"/>
      <c r="VP70" s="398"/>
      <c r="VQ70" s="398"/>
      <c r="VR70" s="398"/>
      <c r="VS70" s="398"/>
      <c r="VT70" s="398"/>
      <c r="VU70" s="398"/>
      <c r="VV70" s="398"/>
      <c r="VW70" s="398"/>
      <c r="VX70" s="398"/>
      <c r="VY70" s="398"/>
      <c r="VZ70" s="398"/>
      <c r="WA70" s="398"/>
      <c r="WB70" s="398"/>
      <c r="WC70" s="398"/>
      <c r="WD70" s="398"/>
      <c r="WE70" s="398"/>
      <c r="WF70" s="398"/>
      <c r="WG70" s="398"/>
      <c r="WH70" s="398"/>
      <c r="WI70" s="398"/>
      <c r="WJ70" s="398"/>
      <c r="WK70" s="398"/>
      <c r="WL70" s="398"/>
      <c r="WM70" s="398"/>
      <c r="WN70" s="398"/>
      <c r="WO70" s="398"/>
      <c r="WP70" s="398"/>
      <c r="WQ70" s="398"/>
      <c r="WR70" s="398"/>
      <c r="WS70" s="398"/>
      <c r="WT70" s="398"/>
      <c r="WU70" s="398"/>
      <c r="WV70" s="398"/>
      <c r="WW70" s="398"/>
      <c r="WX70" s="398"/>
      <c r="WY70" s="398"/>
      <c r="WZ70" s="398"/>
      <c r="XA70" s="398"/>
      <c r="XB70" s="398"/>
      <c r="XC70" s="398"/>
      <c r="XD70" s="398"/>
      <c r="XE70" s="398"/>
      <c r="XF70" s="398"/>
      <c r="XG70" s="398"/>
      <c r="XH70" s="398"/>
      <c r="XI70" s="398"/>
      <c r="XJ70" s="398"/>
      <c r="XK70" s="398"/>
      <c r="XL70" s="398"/>
      <c r="XM70" s="398"/>
      <c r="XN70" s="398"/>
      <c r="XO70" s="398"/>
      <c r="XP70" s="398"/>
      <c r="XQ70" s="398"/>
      <c r="XR70" s="398"/>
      <c r="XS70" s="398"/>
      <c r="XT70" s="398"/>
      <c r="XU70" s="398"/>
      <c r="XV70" s="398"/>
      <c r="XW70" s="398"/>
      <c r="XX70" s="398"/>
      <c r="XY70" s="398"/>
      <c r="XZ70" s="398"/>
      <c r="YA70" s="398"/>
      <c r="YB70" s="398"/>
      <c r="YC70" s="398"/>
      <c r="YD70" s="398"/>
      <c r="YE70" s="398"/>
      <c r="YF70" s="398"/>
      <c r="YG70" s="398"/>
      <c r="YH70" s="398"/>
      <c r="YI70" s="398"/>
      <c r="YJ70" s="398"/>
      <c r="YK70" s="398"/>
      <c r="YL70" s="398"/>
      <c r="YM70" s="398"/>
      <c r="YN70" s="398"/>
      <c r="YO70" s="398"/>
      <c r="YP70" s="398"/>
      <c r="YQ70" s="398"/>
      <c r="YR70" s="398"/>
      <c r="YS70" s="398"/>
      <c r="YT70" s="398"/>
      <c r="YU70" s="398"/>
      <c r="YV70" s="398"/>
      <c r="YW70" s="398"/>
      <c r="YX70" s="398"/>
      <c r="YY70" s="398"/>
      <c r="YZ70" s="398"/>
      <c r="ZA70" s="398"/>
      <c r="ZB70" s="398"/>
      <c r="ZC70" s="398"/>
      <c r="ZD70" s="398"/>
      <c r="ZE70" s="398"/>
      <c r="ZF70" s="398"/>
      <c r="ZG70" s="398"/>
      <c r="ZH70" s="398"/>
      <c r="ZI70" s="398"/>
      <c r="ZJ70" s="398"/>
      <c r="ZK70" s="398"/>
      <c r="ZL70" s="398"/>
      <c r="ZM70" s="398"/>
      <c r="ZN70" s="398"/>
      <c r="ZO70" s="398"/>
      <c r="ZP70" s="398"/>
      <c r="ZQ70" s="398"/>
      <c r="ZR70" s="398"/>
      <c r="ZS70" s="398"/>
      <c r="ZT70" s="398"/>
      <c r="ZU70" s="398"/>
      <c r="ZV70" s="398"/>
      <c r="ZW70" s="398"/>
      <c r="ZX70" s="398"/>
      <c r="ZY70" s="398"/>
      <c r="ZZ70" s="398"/>
      <c r="AAA70" s="398"/>
      <c r="AAB70" s="398"/>
      <c r="AAC70" s="398"/>
      <c r="AAD70" s="398"/>
      <c r="AAE70" s="398"/>
      <c r="AAF70" s="398"/>
      <c r="AAG70" s="398"/>
      <c r="AAH70" s="398"/>
      <c r="AAI70" s="398"/>
      <c r="AAJ70" s="398"/>
      <c r="AAK70" s="398"/>
      <c r="AAL70" s="398"/>
      <c r="AAM70" s="398"/>
      <c r="AAN70" s="398"/>
      <c r="AAO70" s="398"/>
      <c r="AAP70" s="398"/>
      <c r="AAQ70" s="398"/>
      <c r="AAR70" s="398"/>
      <c r="AAS70" s="398"/>
      <c r="AAT70" s="398"/>
      <c r="AAU70" s="398"/>
      <c r="AAV70" s="398"/>
      <c r="AAW70" s="398"/>
      <c r="AAX70" s="398"/>
      <c r="AAY70" s="398"/>
      <c r="AAZ70" s="398"/>
      <c r="ABA70" s="398"/>
      <c r="ABB70" s="398"/>
      <c r="ABC70" s="398"/>
      <c r="ABD70" s="398"/>
      <c r="ABE70" s="398"/>
      <c r="ABF70" s="398"/>
      <c r="ABG70" s="398"/>
      <c r="ABH70" s="398"/>
      <c r="ABI70" s="398"/>
      <c r="ABJ70" s="398"/>
      <c r="ABK70" s="398"/>
      <c r="ABL70" s="398"/>
      <c r="ABM70" s="398"/>
      <c r="ABN70" s="398"/>
      <c r="ABO70" s="398"/>
      <c r="ABP70" s="398"/>
      <c r="ABQ70" s="398"/>
      <c r="ABR70" s="398"/>
      <c r="ABS70" s="398"/>
      <c r="ABT70" s="398"/>
      <c r="ABU70" s="398"/>
      <c r="ABV70" s="398"/>
      <c r="ABW70" s="398"/>
      <c r="ABX70" s="398"/>
      <c r="ABY70" s="398"/>
      <c r="ABZ70" s="398"/>
      <c r="ACA70" s="398"/>
      <c r="ACB70" s="398"/>
      <c r="ACC70" s="398"/>
      <c r="ACD70" s="398"/>
      <c r="ACE70" s="398"/>
      <c r="ACF70" s="398"/>
      <c r="ACG70" s="398"/>
      <c r="ACH70" s="398"/>
      <c r="ACI70" s="398"/>
      <c r="ACJ70" s="398"/>
      <c r="ACK70" s="398"/>
      <c r="ACL70" s="398"/>
      <c r="ACM70" s="398"/>
      <c r="ACN70" s="398"/>
      <c r="ACO70" s="398"/>
      <c r="ACP70" s="398"/>
      <c r="ACQ70" s="398"/>
      <c r="ACR70" s="398"/>
      <c r="ACS70" s="398"/>
      <c r="ACT70" s="398"/>
      <c r="ACU70" s="398"/>
      <c r="ACV70" s="398"/>
      <c r="ACW70" s="398"/>
      <c r="ACX70" s="398"/>
      <c r="ACY70" s="398"/>
      <c r="ACZ70" s="398"/>
      <c r="ADA70" s="398"/>
      <c r="ADB70" s="398"/>
      <c r="ADC70" s="398"/>
      <c r="ADD70" s="398"/>
      <c r="ADE70" s="398"/>
      <c r="ADF70" s="398"/>
      <c r="ADG70" s="398"/>
      <c r="ADH70" s="398"/>
      <c r="ADI70" s="398"/>
      <c r="ADJ70" s="398"/>
      <c r="ADK70" s="398"/>
      <c r="ADL70" s="398"/>
      <c r="ADM70" s="398"/>
      <c r="ADN70" s="398"/>
      <c r="ADO70" s="398"/>
      <c r="ADP70" s="398"/>
      <c r="ADQ70" s="398"/>
      <c r="ADR70" s="398"/>
      <c r="ADS70" s="398"/>
      <c r="ADT70" s="398"/>
      <c r="ADU70" s="398"/>
      <c r="ADV70" s="398"/>
      <c r="ADW70" s="398"/>
      <c r="ADX70" s="398"/>
      <c r="ADY70" s="398"/>
      <c r="ADZ70" s="398"/>
      <c r="AEA70" s="398"/>
      <c r="AEB70" s="398"/>
      <c r="AEC70" s="398"/>
      <c r="AED70" s="398"/>
      <c r="AEE70" s="398"/>
      <c r="AEF70" s="398"/>
      <c r="AEG70" s="398"/>
      <c r="AEH70" s="398"/>
      <c r="AEI70" s="398"/>
      <c r="AEJ70" s="398"/>
      <c r="AEK70" s="398"/>
      <c r="AEL70" s="398"/>
      <c r="AEM70" s="398"/>
      <c r="AEN70" s="398"/>
      <c r="AEO70" s="398"/>
      <c r="AEP70" s="398"/>
      <c r="AEQ70" s="398"/>
      <c r="AER70" s="398"/>
      <c r="AES70" s="398"/>
      <c r="AET70" s="398"/>
      <c r="AEU70" s="398"/>
      <c r="AEV70" s="398"/>
      <c r="AEW70" s="398"/>
      <c r="AEX70" s="398"/>
      <c r="AEY70" s="398"/>
      <c r="AEZ70" s="398"/>
      <c r="AFA70" s="398"/>
      <c r="AFB70" s="398"/>
      <c r="AFC70" s="398"/>
      <c r="AFD70" s="398"/>
      <c r="AFE70" s="398"/>
      <c r="AFF70" s="398"/>
      <c r="AFG70" s="398"/>
      <c r="AFH70" s="398"/>
      <c r="AFI70" s="398"/>
      <c r="AFJ70" s="398"/>
      <c r="AFK70" s="398"/>
      <c r="AFL70" s="398"/>
      <c r="AFM70" s="398"/>
      <c r="AFN70" s="398"/>
      <c r="AFO70" s="398"/>
      <c r="AFP70" s="398"/>
      <c r="AFQ70" s="398"/>
      <c r="AFR70" s="398"/>
      <c r="AFS70" s="398"/>
      <c r="AFT70" s="398"/>
      <c r="AFU70" s="398"/>
      <c r="AFV70" s="398"/>
      <c r="AFW70" s="398"/>
      <c r="AFX70" s="398"/>
      <c r="AFY70" s="398"/>
      <c r="AFZ70" s="398"/>
      <c r="AGA70" s="398"/>
      <c r="AGB70" s="398"/>
      <c r="AGC70" s="398"/>
      <c r="AGD70" s="398"/>
      <c r="AGE70" s="398"/>
      <c r="AGF70" s="398"/>
      <c r="AGG70" s="398"/>
      <c r="AGH70" s="398"/>
      <c r="AGI70" s="398"/>
      <c r="AGJ70" s="398"/>
      <c r="AGK70" s="398"/>
      <c r="AGL70" s="398"/>
      <c r="AGM70" s="398"/>
      <c r="AGN70" s="398"/>
      <c r="AGO70" s="398"/>
      <c r="AGP70" s="398"/>
      <c r="AGQ70" s="398"/>
      <c r="AGR70" s="398"/>
      <c r="AGS70" s="398"/>
      <c r="AGT70" s="398"/>
      <c r="AGU70" s="398"/>
      <c r="AGV70" s="398"/>
      <c r="AGW70" s="398"/>
      <c r="AGX70" s="398"/>
      <c r="AGY70" s="398"/>
      <c r="AGZ70" s="398"/>
      <c r="AHA70" s="398"/>
      <c r="AHB70" s="398"/>
      <c r="AHC70" s="398"/>
      <c r="AHD70" s="398"/>
      <c r="AHE70" s="398"/>
      <c r="AHF70" s="398"/>
      <c r="AHG70" s="398"/>
      <c r="AHH70" s="398"/>
      <c r="AHI70" s="398"/>
      <c r="AHJ70" s="398"/>
      <c r="AHK70" s="398"/>
      <c r="AHL70" s="398"/>
      <c r="AHM70" s="398"/>
      <c r="AHN70" s="398"/>
      <c r="AHO70" s="398"/>
      <c r="AHP70" s="398"/>
      <c r="AHQ70" s="398"/>
      <c r="AHR70" s="398"/>
      <c r="AHS70" s="398"/>
      <c r="AHT70" s="398"/>
      <c r="AHU70" s="398"/>
      <c r="AHV70" s="398"/>
      <c r="AHW70" s="398"/>
      <c r="AHX70" s="398"/>
      <c r="AHY70" s="398"/>
      <c r="AHZ70" s="398"/>
      <c r="AIA70" s="398"/>
      <c r="AIB70" s="398"/>
      <c r="AIC70" s="398"/>
      <c r="AID70" s="398"/>
      <c r="AIE70" s="398"/>
      <c r="AIF70" s="398"/>
      <c r="AIG70" s="398"/>
      <c r="AIH70" s="398"/>
      <c r="AII70" s="398"/>
      <c r="AIJ70" s="398"/>
      <c r="AIK70" s="398"/>
      <c r="AIL70" s="398"/>
      <c r="AIM70" s="398"/>
      <c r="AIN70" s="398"/>
      <c r="AIO70" s="398"/>
      <c r="AIP70" s="398"/>
      <c r="AIQ70" s="398"/>
      <c r="AIR70" s="398"/>
      <c r="AIS70" s="398"/>
      <c r="AIT70" s="398"/>
      <c r="AIU70" s="398"/>
      <c r="AIV70" s="398"/>
      <c r="AIW70" s="398"/>
      <c r="AIX70" s="398"/>
      <c r="AIY70" s="398"/>
      <c r="AIZ70" s="398"/>
      <c r="AJA70" s="398"/>
      <c r="AJB70" s="398"/>
      <c r="AJC70" s="398"/>
      <c r="AJD70" s="398"/>
      <c r="AJE70" s="398"/>
      <c r="AJF70" s="398"/>
      <c r="AJG70" s="398"/>
      <c r="AJH70" s="398"/>
      <c r="AJI70" s="398"/>
      <c r="AJJ70" s="398"/>
      <c r="AJK70" s="398"/>
      <c r="AJL70" s="398"/>
      <c r="AJM70" s="398"/>
      <c r="AJN70" s="398"/>
      <c r="AJO70" s="398"/>
      <c r="AJP70" s="398"/>
      <c r="AJQ70" s="398"/>
      <c r="AJR70" s="398"/>
      <c r="AJS70" s="398"/>
      <c r="AJT70" s="398"/>
      <c r="AJU70" s="398"/>
      <c r="AJV70" s="398"/>
      <c r="AJW70" s="398"/>
      <c r="AJX70" s="398"/>
      <c r="AJY70" s="398"/>
      <c r="AJZ70" s="398"/>
      <c r="AKA70" s="398"/>
      <c r="AKB70" s="398"/>
      <c r="AKC70" s="398"/>
      <c r="AKD70" s="398"/>
      <c r="AKE70" s="398"/>
      <c r="AKF70" s="398"/>
      <c r="AKG70" s="398"/>
      <c r="AKH70" s="398"/>
      <c r="AKI70" s="398"/>
      <c r="AKJ70" s="398"/>
      <c r="AKK70" s="398"/>
      <c r="AKL70" s="398"/>
      <c r="AKM70" s="398"/>
      <c r="AKN70" s="398"/>
      <c r="AKO70" s="398"/>
      <c r="AKP70" s="398"/>
      <c r="AKQ70" s="398"/>
      <c r="AKR70" s="398"/>
      <c r="AKS70" s="398"/>
      <c r="AKT70" s="398"/>
      <c r="AKU70" s="398"/>
      <c r="AKV70" s="398"/>
      <c r="AKW70" s="398"/>
      <c r="AKX70" s="398"/>
      <c r="AKY70" s="398"/>
      <c r="AKZ70" s="398"/>
      <c r="ALA70" s="398"/>
      <c r="ALB70" s="398"/>
      <c r="ALC70" s="398"/>
      <c r="ALD70" s="398"/>
      <c r="ALE70" s="398"/>
      <c r="ALF70" s="398"/>
      <c r="ALG70" s="398"/>
      <c r="ALH70" s="398"/>
      <c r="ALI70" s="398"/>
      <c r="ALJ70" s="398"/>
      <c r="ALK70" s="398"/>
      <c r="ALL70" s="398"/>
      <c r="ALM70" s="398"/>
      <c r="ALN70" s="398"/>
      <c r="ALO70" s="398"/>
      <c r="ALP70" s="398"/>
      <c r="ALQ70" s="398"/>
      <c r="ALR70" s="398"/>
      <c r="ALS70" s="398"/>
      <c r="ALT70" s="398"/>
      <c r="ALU70" s="398"/>
      <c r="ALV70" s="398"/>
      <c r="ALW70" s="398"/>
      <c r="ALX70" s="398"/>
      <c r="ALY70" s="398"/>
      <c r="ALZ70" s="398"/>
      <c r="AMA70" s="398"/>
      <c r="AMB70" s="398"/>
      <c r="AMC70" s="398"/>
      <c r="AMD70" s="398"/>
      <c r="AME70" s="398"/>
      <c r="AMF70" s="398"/>
      <c r="AMG70" s="398"/>
      <c r="AMH70" s="398"/>
      <c r="AMI70" s="398"/>
      <c r="AMJ70" s="398"/>
      <c r="AMK70" s="398"/>
      <c r="AML70" s="398"/>
      <c r="AMM70" s="398"/>
      <c r="AMN70" s="398"/>
      <c r="AMO70" s="398"/>
      <c r="AMP70" s="398"/>
      <c r="AMQ70" s="398"/>
      <c r="AMR70" s="398"/>
      <c r="AMS70" s="398"/>
      <c r="AMT70" s="398"/>
      <c r="AMU70" s="398"/>
      <c r="AMV70" s="398"/>
      <c r="AMW70" s="398"/>
      <c r="AMX70" s="398"/>
      <c r="AMY70" s="398"/>
      <c r="AMZ70" s="398"/>
      <c r="ANA70" s="398"/>
      <c r="ANB70" s="398"/>
      <c r="ANC70" s="398"/>
      <c r="AND70" s="398"/>
      <c r="ANE70" s="398"/>
      <c r="ANF70" s="398"/>
      <c r="ANG70" s="398"/>
      <c r="ANH70" s="398"/>
      <c r="ANI70" s="398"/>
      <c r="ANJ70" s="398"/>
      <c r="ANK70" s="398"/>
      <c r="ANL70" s="398"/>
      <c r="ANM70" s="398"/>
      <c r="ANN70" s="398"/>
      <c r="ANO70" s="398"/>
      <c r="ANP70" s="398"/>
      <c r="ANQ70" s="398"/>
      <c r="ANR70" s="398"/>
      <c r="ANS70" s="398"/>
      <c r="ANT70" s="398"/>
      <c r="ANU70" s="398"/>
      <c r="ANV70" s="398"/>
      <c r="ANW70" s="398"/>
      <c r="ANX70" s="398"/>
      <c r="ANY70" s="398"/>
      <c r="ANZ70" s="398"/>
      <c r="AOA70" s="398"/>
      <c r="AOB70" s="398"/>
      <c r="AOC70" s="398"/>
      <c r="AOD70" s="398"/>
      <c r="AOE70" s="398"/>
      <c r="AOF70" s="398"/>
      <c r="AOG70" s="398"/>
      <c r="AOH70" s="398"/>
      <c r="AOI70" s="398"/>
      <c r="AOJ70" s="398"/>
      <c r="AOK70" s="398"/>
      <c r="AOL70" s="398"/>
      <c r="AOM70" s="398"/>
      <c r="AON70" s="398"/>
      <c r="AOO70" s="398"/>
      <c r="AOP70" s="398"/>
      <c r="AOQ70" s="398"/>
      <c r="AOR70" s="398"/>
      <c r="AOS70" s="398"/>
      <c r="AOT70" s="398"/>
      <c r="AOU70" s="398"/>
      <c r="AOV70" s="398"/>
      <c r="AOW70" s="398"/>
      <c r="AOX70" s="398"/>
      <c r="AOY70" s="398"/>
      <c r="AOZ70" s="398"/>
      <c r="APA70" s="398"/>
      <c r="APB70" s="398"/>
      <c r="APC70" s="398"/>
      <c r="APD70" s="398"/>
      <c r="APE70" s="398"/>
      <c r="APF70" s="398"/>
      <c r="APG70" s="398"/>
      <c r="APH70" s="398"/>
      <c r="API70" s="398"/>
      <c r="APJ70" s="398"/>
      <c r="APK70" s="398"/>
      <c r="APL70" s="398"/>
      <c r="APM70" s="398"/>
      <c r="APN70" s="398"/>
      <c r="APO70" s="398"/>
      <c r="APP70" s="398"/>
      <c r="APQ70" s="398"/>
      <c r="APR70" s="398"/>
      <c r="APS70" s="398"/>
      <c r="APT70" s="398"/>
      <c r="APU70" s="398"/>
      <c r="APV70" s="398"/>
      <c r="APW70" s="398"/>
      <c r="APX70" s="398"/>
      <c r="APY70" s="398"/>
      <c r="APZ70" s="398"/>
      <c r="AQA70" s="398"/>
      <c r="AQB70" s="398"/>
      <c r="AQC70" s="398"/>
      <c r="AQD70" s="398"/>
      <c r="AQE70" s="398"/>
      <c r="AQF70" s="398"/>
      <c r="AQG70" s="398"/>
      <c r="AQH70" s="398"/>
      <c r="AQI70" s="398"/>
      <c r="AQJ70" s="398"/>
      <c r="AQK70" s="398"/>
      <c r="AQL70" s="398"/>
      <c r="AQM70" s="398"/>
      <c r="AQN70" s="398"/>
      <c r="AQO70" s="398"/>
      <c r="AQP70" s="398"/>
      <c r="AQQ70" s="398"/>
      <c r="AQR70" s="398"/>
      <c r="AQS70" s="398"/>
      <c r="AQT70" s="398"/>
      <c r="AQU70" s="398"/>
      <c r="AQV70" s="398"/>
      <c r="AQW70" s="398"/>
      <c r="AQX70" s="398"/>
      <c r="AQY70" s="398"/>
      <c r="AQZ70" s="398"/>
      <c r="ARA70" s="398"/>
      <c r="ARB70" s="398"/>
      <c r="ARC70" s="398"/>
      <c r="ARD70" s="398"/>
      <c r="ARE70" s="398"/>
      <c r="ARF70" s="398"/>
      <c r="ARG70" s="398"/>
      <c r="ARH70" s="398"/>
      <c r="ARI70" s="398"/>
      <c r="ARJ70" s="398"/>
      <c r="ARK70" s="398"/>
      <c r="ARL70" s="398"/>
      <c r="ARM70" s="398"/>
      <c r="ARN70" s="398"/>
      <c r="ARO70" s="398"/>
      <c r="ARP70" s="398"/>
      <c r="ARQ70" s="398"/>
      <c r="ARR70" s="398"/>
      <c r="ARS70" s="398"/>
      <c r="ART70" s="398"/>
      <c r="ARU70" s="398"/>
      <c r="ARV70" s="398"/>
      <c r="ARW70" s="398"/>
      <c r="ARX70" s="398"/>
      <c r="ARY70" s="398"/>
      <c r="ARZ70" s="398"/>
      <c r="ASA70" s="398"/>
      <c r="ASB70" s="398"/>
      <c r="ASC70" s="398"/>
      <c r="ASD70" s="398"/>
      <c r="ASE70" s="398"/>
      <c r="ASF70" s="398"/>
      <c r="ASG70" s="398"/>
      <c r="ASH70" s="398"/>
      <c r="ASI70" s="398"/>
      <c r="ASJ70" s="398"/>
      <c r="ASK70" s="398"/>
      <c r="ASL70" s="398"/>
      <c r="ASM70" s="398"/>
      <c r="ASN70" s="398"/>
      <c r="ASO70" s="398"/>
      <c r="ASP70" s="398"/>
      <c r="ASQ70" s="398"/>
      <c r="ASR70" s="398"/>
      <c r="ASS70" s="398"/>
      <c r="AST70" s="398"/>
      <c r="ASU70" s="398"/>
      <c r="ASV70" s="398"/>
      <c r="ASW70" s="398"/>
      <c r="ASX70" s="398"/>
      <c r="ASY70" s="398"/>
      <c r="ASZ70" s="398"/>
      <c r="ATA70" s="398"/>
      <c r="ATB70" s="398"/>
      <c r="ATC70" s="398"/>
      <c r="ATD70" s="398"/>
      <c r="ATE70" s="398"/>
      <c r="ATF70" s="398"/>
      <c r="ATG70" s="398"/>
      <c r="ATH70" s="398"/>
      <c r="ATI70" s="398"/>
      <c r="ATJ70" s="398"/>
      <c r="ATK70" s="398"/>
      <c r="ATL70" s="398"/>
      <c r="ATM70" s="398"/>
      <c r="ATN70" s="398"/>
      <c r="ATO70" s="398"/>
      <c r="ATP70" s="398"/>
      <c r="ATQ70" s="398"/>
      <c r="ATR70" s="398"/>
      <c r="ATS70" s="398"/>
      <c r="ATT70" s="398"/>
      <c r="ATU70" s="398"/>
      <c r="ATV70" s="398"/>
      <c r="ATW70" s="398"/>
      <c r="ATX70" s="398"/>
      <c r="ATY70" s="398"/>
      <c r="ATZ70" s="398"/>
      <c r="AUA70" s="398"/>
      <c r="AUB70" s="398"/>
      <c r="AUC70" s="398"/>
      <c r="AUD70" s="398"/>
      <c r="AUE70" s="398"/>
      <c r="AUF70" s="398"/>
      <c r="AUG70" s="398"/>
      <c r="AUH70" s="398"/>
      <c r="AUI70" s="398"/>
      <c r="AUJ70" s="398"/>
      <c r="AUK70" s="398"/>
      <c r="AUL70" s="398"/>
      <c r="AUM70" s="398"/>
      <c r="AUN70" s="398"/>
      <c r="AUO70" s="398"/>
      <c r="AUP70" s="398"/>
      <c r="AUQ70" s="398"/>
      <c r="AUR70" s="398"/>
      <c r="AUS70" s="398"/>
      <c r="AUT70" s="398"/>
      <c r="AUU70" s="398"/>
      <c r="AUV70" s="398"/>
      <c r="AUW70" s="398"/>
      <c r="AUX70" s="398"/>
      <c r="AUY70" s="398"/>
      <c r="AUZ70" s="398"/>
      <c r="AVA70" s="398"/>
      <c r="AVB70" s="398"/>
      <c r="AVC70" s="398"/>
      <c r="AVD70" s="398"/>
      <c r="AVE70" s="398"/>
      <c r="AVF70" s="398"/>
      <c r="AVG70" s="398"/>
      <c r="AVH70" s="398"/>
      <c r="AVI70" s="398"/>
      <c r="AVJ70" s="398"/>
      <c r="AVK70" s="398"/>
      <c r="AVL70" s="398"/>
      <c r="AVM70" s="398"/>
      <c r="AVN70" s="398"/>
      <c r="AVO70" s="398"/>
      <c r="AVP70" s="398"/>
      <c r="AVQ70" s="398"/>
      <c r="AVR70" s="398"/>
      <c r="AVS70" s="398"/>
      <c r="AVT70" s="398"/>
      <c r="AVU70" s="398"/>
      <c r="AVV70" s="398"/>
      <c r="AVW70" s="398"/>
      <c r="AVX70" s="398"/>
      <c r="AVY70" s="398"/>
      <c r="AVZ70" s="398"/>
      <c r="AWA70" s="398"/>
      <c r="AWB70" s="398"/>
      <c r="AWC70" s="398"/>
      <c r="AWD70" s="398"/>
      <c r="AWE70" s="398"/>
      <c r="AWF70" s="398"/>
      <c r="AWG70" s="398"/>
      <c r="AWH70" s="398"/>
      <c r="AWI70" s="398"/>
      <c r="AWJ70" s="398"/>
      <c r="AWK70" s="398"/>
      <c r="AWL70" s="398"/>
      <c r="AWM70" s="398"/>
      <c r="AWN70" s="398"/>
      <c r="AWO70" s="398"/>
      <c r="AWP70" s="398"/>
      <c r="AWQ70" s="398"/>
      <c r="AWR70" s="398"/>
      <c r="AWS70" s="398"/>
      <c r="AWT70" s="398"/>
      <c r="AWU70" s="398"/>
      <c r="AWV70" s="398"/>
      <c r="AWW70" s="398"/>
      <c r="AWX70" s="398"/>
      <c r="AWY70" s="398"/>
      <c r="AWZ70" s="398"/>
      <c r="AXA70" s="398"/>
      <c r="AXB70" s="398"/>
      <c r="AXC70" s="398"/>
      <c r="AXD70" s="398"/>
      <c r="AXE70" s="398"/>
      <c r="AXF70" s="398"/>
      <c r="AXG70" s="398"/>
      <c r="AXH70" s="398"/>
      <c r="AXI70" s="398"/>
      <c r="AXJ70" s="398"/>
      <c r="AXK70" s="398"/>
      <c r="AXL70" s="398"/>
      <c r="AXM70" s="398"/>
      <c r="AXN70" s="398"/>
      <c r="AXO70" s="398"/>
      <c r="AXP70" s="398"/>
      <c r="AXQ70" s="398"/>
      <c r="AXR70" s="398"/>
      <c r="AXS70" s="398"/>
      <c r="AXT70" s="398"/>
      <c r="AXU70" s="398"/>
      <c r="AXV70" s="398"/>
      <c r="AXW70" s="398"/>
      <c r="AXX70" s="398"/>
      <c r="AXY70" s="398"/>
      <c r="AXZ70" s="398"/>
      <c r="AYA70" s="398"/>
      <c r="AYB70" s="398"/>
      <c r="AYC70" s="398"/>
      <c r="AYD70" s="398"/>
      <c r="AYE70" s="398"/>
      <c r="AYF70" s="398"/>
      <c r="AYG70" s="398"/>
      <c r="AYH70" s="398"/>
      <c r="AYI70" s="398"/>
      <c r="AYJ70" s="398"/>
      <c r="AYK70" s="398"/>
      <c r="AYL70" s="398"/>
      <c r="AYM70" s="398"/>
      <c r="AYN70" s="398"/>
      <c r="AYO70" s="398"/>
      <c r="AYP70" s="398"/>
      <c r="AYQ70" s="398"/>
      <c r="AYR70" s="398"/>
      <c r="AYS70" s="398"/>
      <c r="AYT70" s="398"/>
      <c r="AYU70" s="398"/>
      <c r="AYV70" s="398"/>
      <c r="AYW70" s="398"/>
      <c r="AYX70" s="398"/>
      <c r="AYY70" s="398"/>
      <c r="AYZ70" s="398"/>
      <c r="AZA70" s="398"/>
      <c r="AZB70" s="398"/>
      <c r="AZC70" s="398"/>
      <c r="AZD70" s="398"/>
      <c r="AZE70" s="398"/>
      <c r="AZF70" s="398"/>
      <c r="AZG70" s="398"/>
      <c r="AZH70" s="398"/>
      <c r="AZI70" s="398"/>
      <c r="AZJ70" s="398"/>
      <c r="AZK70" s="398"/>
      <c r="AZL70" s="398"/>
      <c r="AZM70" s="398"/>
      <c r="AZN70" s="398"/>
      <c r="AZO70" s="398"/>
      <c r="AZP70" s="398"/>
      <c r="AZQ70" s="398"/>
      <c r="AZR70" s="398"/>
      <c r="AZS70" s="398"/>
      <c r="AZT70" s="398"/>
      <c r="AZU70" s="398"/>
      <c r="AZV70" s="398"/>
      <c r="AZW70" s="398"/>
      <c r="AZX70" s="398"/>
      <c r="AZY70" s="398"/>
      <c r="AZZ70" s="398"/>
      <c r="BAA70" s="398"/>
      <c r="BAB70" s="398"/>
      <c r="BAC70" s="398"/>
      <c r="BAD70" s="398"/>
      <c r="BAE70" s="398"/>
      <c r="BAF70" s="398"/>
      <c r="BAG70" s="398"/>
      <c r="BAH70" s="398"/>
      <c r="BAI70" s="398"/>
      <c r="BAJ70" s="398"/>
      <c r="BAK70" s="398"/>
      <c r="BAL70" s="398"/>
      <c r="BAM70" s="398"/>
      <c r="BAN70" s="398"/>
      <c r="BAO70" s="398"/>
      <c r="BAP70" s="398"/>
      <c r="BAQ70" s="398"/>
      <c r="BAR70" s="398"/>
      <c r="BAS70" s="398"/>
      <c r="BAT70" s="398"/>
      <c r="BAU70" s="398"/>
      <c r="BAV70" s="398"/>
      <c r="BAW70" s="398"/>
      <c r="BAX70" s="398"/>
      <c r="BAY70" s="398"/>
      <c r="BAZ70" s="398"/>
      <c r="BBA70" s="398"/>
      <c r="BBB70" s="398"/>
      <c r="BBC70" s="398"/>
      <c r="BBD70" s="398"/>
      <c r="BBE70" s="398"/>
      <c r="BBF70" s="398"/>
      <c r="BBG70" s="398"/>
      <c r="BBH70" s="398"/>
      <c r="BBI70" s="398"/>
      <c r="BBJ70" s="398"/>
      <c r="BBK70" s="398"/>
      <c r="BBL70" s="398"/>
      <c r="BBM70" s="398"/>
      <c r="BBN70" s="398"/>
      <c r="BBO70" s="398"/>
      <c r="BBP70" s="398"/>
      <c r="BBQ70" s="398"/>
      <c r="BBR70" s="398"/>
      <c r="BBS70" s="398"/>
      <c r="BBT70" s="398"/>
      <c r="BBU70" s="398"/>
      <c r="BBV70" s="398"/>
      <c r="BBW70" s="398"/>
      <c r="BBX70" s="398"/>
      <c r="BBY70" s="398"/>
      <c r="BBZ70" s="398"/>
      <c r="BCA70" s="398"/>
      <c r="BCB70" s="398"/>
      <c r="BCC70" s="398"/>
      <c r="BCD70" s="398"/>
      <c r="BCE70" s="398"/>
      <c r="BCF70" s="398"/>
      <c r="BCG70" s="398"/>
      <c r="BCH70" s="398"/>
      <c r="BCI70" s="398"/>
      <c r="BCJ70" s="398"/>
      <c r="BCK70" s="398"/>
      <c r="BCL70" s="398"/>
      <c r="BCM70" s="398"/>
      <c r="BCN70" s="398"/>
      <c r="BCO70" s="398"/>
      <c r="BCP70" s="398"/>
      <c r="BCQ70" s="398"/>
      <c r="BCR70" s="398"/>
      <c r="BCS70" s="398"/>
      <c r="BCT70" s="398"/>
      <c r="BCU70" s="398"/>
      <c r="BCV70" s="398"/>
      <c r="BCW70" s="398"/>
      <c r="BCX70" s="398"/>
      <c r="BCY70" s="398"/>
      <c r="BCZ70" s="398"/>
      <c r="BDA70" s="398"/>
      <c r="BDB70" s="398"/>
      <c r="BDC70" s="398"/>
      <c r="BDD70" s="398"/>
      <c r="BDE70" s="398"/>
      <c r="BDF70" s="398"/>
      <c r="BDG70" s="398"/>
      <c r="BDH70" s="398"/>
      <c r="BDI70" s="398"/>
      <c r="BDJ70" s="398"/>
      <c r="BDK70" s="398"/>
      <c r="BDL70" s="398"/>
      <c r="BDM70" s="398"/>
      <c r="BDN70" s="398"/>
      <c r="BDO70" s="398"/>
      <c r="BDP70" s="398"/>
      <c r="BDQ70" s="398"/>
      <c r="BDR70" s="398"/>
      <c r="BDS70" s="398"/>
      <c r="BDT70" s="398"/>
      <c r="BDU70" s="398"/>
      <c r="BDV70" s="398"/>
      <c r="BDW70" s="398"/>
      <c r="BDX70" s="398"/>
      <c r="BDY70" s="398"/>
      <c r="BDZ70" s="398"/>
      <c r="BEA70" s="398"/>
      <c r="BEB70" s="398"/>
      <c r="BEC70" s="398"/>
      <c r="BED70" s="398"/>
      <c r="BEE70" s="398"/>
      <c r="BEF70" s="398"/>
      <c r="BEG70" s="398"/>
      <c r="BEH70" s="398"/>
      <c r="BEI70" s="398"/>
      <c r="BEJ70" s="398"/>
      <c r="BEK70" s="398"/>
      <c r="BEL70" s="398"/>
      <c r="BEM70" s="398"/>
      <c r="BEN70" s="398"/>
      <c r="BEO70" s="398"/>
      <c r="BEP70" s="398"/>
      <c r="BEQ70" s="398"/>
      <c r="BER70" s="398"/>
      <c r="BES70" s="398"/>
      <c r="BET70" s="398"/>
      <c r="BEU70" s="398"/>
      <c r="BEV70" s="398"/>
      <c r="BEW70" s="398"/>
      <c r="BEX70" s="398"/>
      <c r="BEY70" s="398"/>
      <c r="BEZ70" s="398"/>
      <c r="BFA70" s="398"/>
      <c r="BFB70" s="398"/>
      <c r="BFC70" s="398"/>
      <c r="BFD70" s="398"/>
      <c r="BFE70" s="398"/>
      <c r="BFF70" s="398"/>
      <c r="BFG70" s="398"/>
      <c r="BFH70" s="398"/>
      <c r="BFI70" s="398"/>
      <c r="BFJ70" s="398"/>
      <c r="BFK70" s="398"/>
      <c r="BFL70" s="398"/>
      <c r="BFM70" s="398"/>
      <c r="BFN70" s="398"/>
      <c r="BFO70" s="398"/>
      <c r="BFP70" s="398"/>
      <c r="BFQ70" s="398"/>
      <c r="BFR70" s="398"/>
      <c r="BFS70" s="398"/>
      <c r="BFT70" s="398"/>
      <c r="BFU70" s="398"/>
      <c r="BFV70" s="398"/>
      <c r="BFW70" s="398"/>
      <c r="BFX70" s="398"/>
      <c r="BFY70" s="398"/>
      <c r="BFZ70" s="398"/>
      <c r="BGA70" s="398"/>
      <c r="BGB70" s="398"/>
      <c r="BGC70" s="398"/>
      <c r="BGD70" s="398"/>
      <c r="BGE70" s="398"/>
      <c r="BGF70" s="398"/>
      <c r="BGG70" s="398"/>
      <c r="BGH70" s="398"/>
      <c r="BGI70" s="398"/>
      <c r="BGJ70" s="398"/>
      <c r="BGK70" s="398"/>
      <c r="BGL70" s="398"/>
      <c r="BGM70" s="398"/>
      <c r="BGN70" s="398"/>
      <c r="BGO70" s="398"/>
      <c r="BGP70" s="398"/>
      <c r="BGQ70" s="398"/>
      <c r="BGR70" s="398"/>
      <c r="BGS70" s="398"/>
      <c r="BGT70" s="398"/>
      <c r="BGU70" s="398"/>
      <c r="BGV70" s="398"/>
      <c r="BGW70" s="398"/>
      <c r="BGX70" s="398"/>
      <c r="BGY70" s="398"/>
      <c r="BGZ70" s="398"/>
      <c r="BHA70" s="398"/>
      <c r="BHB70" s="398"/>
      <c r="BHC70" s="398"/>
      <c r="BHD70" s="398"/>
      <c r="BHE70" s="398"/>
      <c r="BHF70" s="398"/>
      <c r="BHG70" s="398"/>
      <c r="BHH70" s="398"/>
      <c r="BHI70" s="398"/>
      <c r="BHJ70" s="398"/>
      <c r="BHK70" s="398"/>
      <c r="BHL70" s="398"/>
      <c r="BHM70" s="398"/>
      <c r="BHN70" s="398"/>
      <c r="BHO70" s="398"/>
      <c r="BHP70" s="398"/>
      <c r="BHQ70" s="398"/>
      <c r="BHR70" s="398"/>
      <c r="BHS70" s="398"/>
      <c r="BHT70" s="398"/>
      <c r="BHU70" s="398"/>
      <c r="BHV70" s="398"/>
      <c r="BHW70" s="398"/>
      <c r="BHX70" s="398"/>
      <c r="BHY70" s="398"/>
      <c r="BHZ70" s="398"/>
      <c r="BIA70" s="398"/>
      <c r="BIB70" s="398"/>
      <c r="BIC70" s="398"/>
      <c r="BID70" s="398"/>
      <c r="BIE70" s="398"/>
      <c r="BIF70" s="398"/>
      <c r="BIG70" s="398"/>
      <c r="BIH70" s="398"/>
      <c r="BII70" s="398"/>
      <c r="BIJ70" s="398"/>
      <c r="BIK70" s="398"/>
      <c r="BIL70" s="398"/>
      <c r="BIM70" s="398"/>
      <c r="BIN70" s="398"/>
      <c r="BIO70" s="398"/>
      <c r="BIP70" s="398"/>
      <c r="BIQ70" s="398"/>
      <c r="BIR70" s="398"/>
      <c r="BIS70" s="398"/>
      <c r="BIT70" s="398"/>
      <c r="BIU70" s="398"/>
      <c r="BIV70" s="398"/>
      <c r="BIW70" s="398"/>
      <c r="BIX70" s="398"/>
      <c r="BIY70" s="398"/>
      <c r="BIZ70" s="398"/>
      <c r="BJA70" s="398"/>
      <c r="BJB70" s="398"/>
      <c r="BJC70" s="398"/>
      <c r="BJD70" s="398"/>
      <c r="BJE70" s="398"/>
      <c r="BJF70" s="398"/>
      <c r="BJG70" s="398"/>
      <c r="BJH70" s="398"/>
      <c r="BJI70" s="398"/>
      <c r="BJJ70" s="398"/>
      <c r="BJK70" s="398"/>
      <c r="BJL70" s="398"/>
      <c r="BJM70" s="398"/>
      <c r="BJN70" s="398"/>
      <c r="BJO70" s="398"/>
      <c r="BJP70" s="398"/>
      <c r="BJQ70" s="398"/>
      <c r="BJR70" s="398"/>
      <c r="BJS70" s="398"/>
      <c r="BJT70" s="398"/>
      <c r="BJU70" s="398"/>
      <c r="BJV70" s="398"/>
      <c r="BJW70" s="398"/>
      <c r="BJX70" s="398"/>
      <c r="BJY70" s="398"/>
      <c r="BJZ70" s="398"/>
      <c r="BKA70" s="398"/>
      <c r="BKB70" s="398"/>
      <c r="BKC70" s="398"/>
      <c r="BKD70" s="398"/>
      <c r="BKE70" s="398"/>
      <c r="BKF70" s="398"/>
      <c r="BKG70" s="398"/>
      <c r="BKH70" s="398"/>
      <c r="BKI70" s="398"/>
      <c r="BKJ70" s="398"/>
      <c r="BKK70" s="398"/>
      <c r="BKL70" s="398"/>
      <c r="BKM70" s="398"/>
      <c r="BKN70" s="398"/>
      <c r="BKO70" s="398"/>
      <c r="BKP70" s="398"/>
      <c r="BKQ70" s="398"/>
      <c r="BKR70" s="398"/>
      <c r="BKS70" s="398"/>
      <c r="BKT70" s="398"/>
      <c r="BKU70" s="398"/>
      <c r="BKV70" s="398"/>
      <c r="BKW70" s="398"/>
      <c r="BKX70" s="398"/>
      <c r="BKY70" s="398"/>
      <c r="BKZ70" s="398"/>
      <c r="BLA70" s="398"/>
      <c r="BLB70" s="398"/>
      <c r="BLC70" s="398"/>
      <c r="BLD70" s="398"/>
      <c r="BLE70" s="398"/>
      <c r="BLF70" s="398"/>
      <c r="BLG70" s="398"/>
      <c r="BLH70" s="398"/>
      <c r="BLI70" s="398"/>
      <c r="BLJ70" s="398"/>
      <c r="BLK70" s="398"/>
      <c r="BLL70" s="398"/>
      <c r="BLM70" s="398"/>
      <c r="BLN70" s="398"/>
      <c r="BLO70" s="398"/>
      <c r="BLP70" s="398"/>
      <c r="BLQ70" s="398"/>
      <c r="BLR70" s="398"/>
      <c r="BLS70" s="398"/>
      <c r="BLT70" s="398"/>
      <c r="BLU70" s="398"/>
      <c r="BLV70" s="398"/>
      <c r="BLW70" s="398"/>
      <c r="BLX70" s="398"/>
      <c r="BLY70" s="398"/>
      <c r="BLZ70" s="398"/>
      <c r="BMA70" s="398"/>
      <c r="BMB70" s="398"/>
      <c r="BMC70" s="398"/>
      <c r="BMD70" s="398"/>
      <c r="BME70" s="398"/>
      <c r="BMF70" s="398"/>
      <c r="BMG70" s="398"/>
      <c r="BMH70" s="398"/>
      <c r="BMI70" s="398"/>
      <c r="BMJ70" s="398"/>
      <c r="BMK70" s="398"/>
      <c r="BML70" s="398"/>
      <c r="BMM70" s="398"/>
      <c r="BMN70" s="398"/>
      <c r="BMO70" s="398"/>
      <c r="BMP70" s="398"/>
      <c r="BMQ70" s="398"/>
      <c r="BMR70" s="398"/>
      <c r="BMS70" s="398"/>
      <c r="BMT70" s="398"/>
      <c r="BMU70" s="398"/>
      <c r="BMV70" s="398"/>
      <c r="BMW70" s="398"/>
      <c r="BMX70" s="398"/>
      <c r="BMY70" s="398"/>
      <c r="BMZ70" s="398"/>
      <c r="BNA70" s="398"/>
      <c r="BNB70" s="398"/>
      <c r="BNC70" s="398"/>
      <c r="BND70" s="398"/>
      <c r="BNE70" s="398"/>
      <c r="BNF70" s="398"/>
      <c r="BNG70" s="398"/>
      <c r="BNH70" s="398"/>
      <c r="BNI70" s="398"/>
      <c r="BNJ70" s="398"/>
      <c r="BNK70" s="398"/>
      <c r="BNL70" s="398"/>
      <c r="BNM70" s="398"/>
      <c r="BNN70" s="398"/>
      <c r="BNO70" s="398"/>
      <c r="BNP70" s="398"/>
      <c r="BNQ70" s="398"/>
      <c r="BNR70" s="398"/>
      <c r="BNS70" s="398"/>
      <c r="BNT70" s="398"/>
      <c r="BNU70" s="398"/>
      <c r="BNV70" s="398"/>
      <c r="BNW70" s="398"/>
      <c r="BNX70" s="398"/>
      <c r="BNY70" s="398"/>
      <c r="BNZ70" s="398"/>
      <c r="BOA70" s="398"/>
      <c r="BOB70" s="398"/>
      <c r="BOC70" s="398"/>
      <c r="BOD70" s="398"/>
      <c r="BOE70" s="398"/>
      <c r="BOF70" s="398"/>
      <c r="BOG70" s="398"/>
      <c r="BOH70" s="398"/>
      <c r="BOI70" s="398"/>
      <c r="BOJ70" s="398"/>
      <c r="BOK70" s="398"/>
      <c r="BOL70" s="398"/>
      <c r="BOM70" s="398"/>
      <c r="BON70" s="398"/>
      <c r="BOO70" s="398"/>
      <c r="BOP70" s="398"/>
      <c r="BOQ70" s="398"/>
      <c r="BOR70" s="398"/>
      <c r="BOS70" s="398"/>
      <c r="BOT70" s="398"/>
      <c r="BOU70" s="398"/>
      <c r="BOV70" s="398"/>
      <c r="BOW70" s="398"/>
      <c r="BOX70" s="398"/>
      <c r="BOY70" s="398"/>
      <c r="BOZ70" s="398"/>
      <c r="BPA70" s="398"/>
      <c r="BPB70" s="398"/>
      <c r="BPC70" s="398"/>
      <c r="BPD70" s="398"/>
      <c r="BPE70" s="398"/>
      <c r="BPF70" s="398"/>
      <c r="BPG70" s="398"/>
      <c r="BPH70" s="398"/>
      <c r="BPI70" s="398"/>
      <c r="BPJ70" s="398"/>
      <c r="BPK70" s="398"/>
      <c r="BPL70" s="398"/>
      <c r="BPM70" s="398"/>
      <c r="BPN70" s="398"/>
      <c r="BPO70" s="398"/>
      <c r="BPP70" s="398"/>
      <c r="BPQ70" s="398"/>
      <c r="BPR70" s="398"/>
      <c r="BPS70" s="398"/>
      <c r="BPT70" s="398"/>
      <c r="BPU70" s="398"/>
      <c r="BPV70" s="398"/>
      <c r="BPW70" s="398"/>
      <c r="BPX70" s="398"/>
      <c r="BPY70" s="398"/>
      <c r="BPZ70" s="398"/>
      <c r="BQA70" s="398"/>
      <c r="BQB70" s="398"/>
      <c r="BQC70" s="398"/>
      <c r="BQD70" s="398"/>
      <c r="BQE70" s="398"/>
      <c r="BQF70" s="398"/>
      <c r="BQG70" s="398"/>
      <c r="BQH70" s="398"/>
      <c r="BQI70" s="398"/>
      <c r="BQJ70" s="398"/>
      <c r="BQK70" s="398"/>
      <c r="BQL70" s="398"/>
      <c r="BQM70" s="398"/>
      <c r="BQN70" s="398"/>
      <c r="BQO70" s="398"/>
      <c r="BQP70" s="398"/>
      <c r="BQQ70" s="398"/>
      <c r="BQR70" s="398"/>
      <c r="BQS70" s="398"/>
      <c r="BQT70" s="398"/>
      <c r="BQU70" s="398"/>
      <c r="BQV70" s="398"/>
      <c r="BQW70" s="398"/>
      <c r="BQX70" s="398"/>
      <c r="BQY70" s="398"/>
      <c r="BQZ70" s="398"/>
      <c r="BRA70" s="398"/>
      <c r="BRB70" s="398"/>
      <c r="BRC70" s="398"/>
      <c r="BRD70" s="398"/>
      <c r="BRE70" s="398"/>
      <c r="BRF70" s="398"/>
      <c r="BRG70" s="398"/>
      <c r="BRH70" s="398"/>
      <c r="BRI70" s="398"/>
      <c r="BRJ70" s="398"/>
      <c r="BRK70" s="398"/>
      <c r="BRL70" s="398"/>
      <c r="BRM70" s="398"/>
      <c r="BRN70" s="398"/>
      <c r="BRO70" s="398"/>
      <c r="BRP70" s="398"/>
      <c r="BRQ70" s="398"/>
      <c r="BRR70" s="398"/>
      <c r="BRS70" s="398"/>
      <c r="BRT70" s="398"/>
      <c r="BRU70" s="398"/>
      <c r="BRV70" s="398"/>
      <c r="BRW70" s="398"/>
      <c r="BRX70" s="398"/>
      <c r="BRY70" s="398"/>
      <c r="BRZ70" s="398"/>
      <c r="BSA70" s="398"/>
      <c r="BSB70" s="398"/>
      <c r="BSC70" s="398"/>
      <c r="BSD70" s="398"/>
      <c r="BSE70" s="398"/>
      <c r="BSF70" s="398"/>
      <c r="BSG70" s="398"/>
      <c r="BSH70" s="398"/>
      <c r="BSI70" s="398"/>
      <c r="BSJ70" s="398"/>
      <c r="BSK70" s="398"/>
      <c r="BSL70" s="398"/>
      <c r="BSM70" s="398"/>
      <c r="BSN70" s="398"/>
      <c r="BSO70" s="398"/>
      <c r="BSP70" s="398"/>
      <c r="BSQ70" s="398"/>
      <c r="BSR70" s="398"/>
      <c r="BSS70" s="398"/>
      <c r="BST70" s="398"/>
      <c r="BSU70" s="398"/>
      <c r="BSV70" s="398"/>
      <c r="BSW70" s="398"/>
      <c r="BSX70" s="398"/>
      <c r="BSY70" s="398"/>
      <c r="BSZ70" s="398"/>
      <c r="BTA70" s="398"/>
      <c r="BTB70" s="398"/>
      <c r="BTC70" s="398"/>
      <c r="BTD70" s="398"/>
      <c r="BTE70" s="398"/>
      <c r="BTF70" s="398"/>
      <c r="BTG70" s="398"/>
      <c r="BTH70" s="398"/>
      <c r="BTI70" s="398"/>
      <c r="BTJ70" s="398"/>
      <c r="BTK70" s="398"/>
      <c r="BTL70" s="398"/>
      <c r="BTM70" s="398"/>
      <c r="BTN70" s="398"/>
      <c r="BTO70" s="398"/>
      <c r="BTP70" s="398"/>
      <c r="BTQ70" s="398"/>
      <c r="BTR70" s="398"/>
      <c r="BTS70" s="398"/>
      <c r="BTT70" s="398"/>
      <c r="BTU70" s="398"/>
      <c r="BTV70" s="398"/>
      <c r="BTW70" s="398"/>
      <c r="BTX70" s="398"/>
      <c r="BTY70" s="398"/>
      <c r="BTZ70" s="398"/>
      <c r="BUA70" s="398"/>
      <c r="BUB70" s="398"/>
      <c r="BUC70" s="398"/>
      <c r="BUD70" s="398"/>
      <c r="BUE70" s="398"/>
      <c r="BUF70" s="398"/>
      <c r="BUG70" s="398"/>
      <c r="BUH70" s="398"/>
      <c r="BUI70" s="398"/>
      <c r="BUJ70" s="398"/>
      <c r="BUK70" s="398"/>
      <c r="BUL70" s="398"/>
      <c r="BUM70" s="398"/>
      <c r="BUN70" s="398"/>
      <c r="BUO70" s="398"/>
      <c r="BUP70" s="398"/>
      <c r="BUQ70" s="398"/>
      <c r="BUR70" s="398"/>
      <c r="BUS70" s="398"/>
      <c r="BUT70" s="398"/>
      <c r="BUU70" s="398"/>
      <c r="BUV70" s="398"/>
      <c r="BUW70" s="398"/>
      <c r="BUX70" s="398"/>
      <c r="BUY70" s="398"/>
      <c r="BUZ70" s="398"/>
      <c r="BVA70" s="398"/>
      <c r="BVB70" s="398"/>
      <c r="BVC70" s="398"/>
      <c r="BVD70" s="398"/>
      <c r="BVE70" s="398"/>
      <c r="BVF70" s="398"/>
      <c r="BVG70" s="398"/>
      <c r="BVH70" s="398"/>
      <c r="BVI70" s="398"/>
      <c r="BVJ70" s="398"/>
      <c r="BVK70" s="398"/>
      <c r="BVL70" s="398"/>
      <c r="BVM70" s="398"/>
      <c r="BVN70" s="398"/>
      <c r="BVO70" s="398"/>
      <c r="BVP70" s="398"/>
      <c r="BVQ70" s="398"/>
      <c r="BVR70" s="398"/>
      <c r="BVS70" s="398"/>
      <c r="BVT70" s="398"/>
      <c r="BVU70" s="398"/>
      <c r="BVV70" s="398"/>
      <c r="BVW70" s="398"/>
      <c r="BVX70" s="398"/>
      <c r="BVY70" s="398"/>
      <c r="BVZ70" s="398"/>
      <c r="BWA70" s="398"/>
      <c r="BWB70" s="398"/>
      <c r="BWC70" s="398"/>
      <c r="BWD70" s="398"/>
      <c r="BWE70" s="398"/>
      <c r="BWF70" s="398"/>
      <c r="BWG70" s="398"/>
      <c r="BWH70" s="398"/>
      <c r="BWI70" s="398"/>
      <c r="BWJ70" s="398"/>
      <c r="BWK70" s="398"/>
      <c r="BWL70" s="398"/>
      <c r="BWM70" s="398"/>
      <c r="BWN70" s="398"/>
      <c r="BWO70" s="398"/>
      <c r="BWP70" s="398"/>
      <c r="BWQ70" s="398"/>
      <c r="BWR70" s="398"/>
      <c r="BWS70" s="398"/>
      <c r="BWT70" s="398"/>
      <c r="BWU70" s="398"/>
      <c r="BWV70" s="398"/>
      <c r="BWW70" s="398"/>
      <c r="BWX70" s="398"/>
      <c r="BWY70" s="398"/>
      <c r="BWZ70" s="398"/>
      <c r="BXA70" s="398"/>
      <c r="BXB70" s="398"/>
      <c r="BXC70" s="398"/>
      <c r="BXD70" s="398"/>
      <c r="BXE70" s="398"/>
      <c r="BXF70" s="398"/>
      <c r="BXG70" s="398"/>
      <c r="BXH70" s="398"/>
      <c r="BXI70" s="398"/>
      <c r="BXJ70" s="398"/>
      <c r="BXK70" s="398"/>
      <c r="BXL70" s="398"/>
      <c r="BXM70" s="398"/>
      <c r="BXN70" s="398"/>
      <c r="BXO70" s="398"/>
      <c r="BXP70" s="398"/>
      <c r="BXQ70" s="398"/>
      <c r="BXR70" s="398"/>
      <c r="BXS70" s="398"/>
      <c r="BXT70" s="398"/>
      <c r="BXU70" s="398"/>
      <c r="BXV70" s="398"/>
      <c r="BXW70" s="398"/>
      <c r="BXX70" s="398"/>
      <c r="BXY70" s="398"/>
      <c r="BXZ70" s="398"/>
      <c r="BYA70" s="398"/>
      <c r="BYB70" s="398"/>
      <c r="BYC70" s="398"/>
      <c r="BYD70" s="398"/>
      <c r="BYE70" s="398"/>
      <c r="BYF70" s="398"/>
      <c r="BYG70" s="398"/>
      <c r="BYH70" s="398"/>
      <c r="BYI70" s="398"/>
      <c r="BYJ70" s="398"/>
      <c r="BYK70" s="398"/>
      <c r="BYL70" s="398"/>
      <c r="BYM70" s="398"/>
      <c r="BYN70" s="398"/>
      <c r="BYO70" s="398"/>
      <c r="BYP70" s="398"/>
      <c r="BYQ70" s="398"/>
      <c r="BYR70" s="398"/>
      <c r="BYS70" s="398"/>
      <c r="BYT70" s="398"/>
      <c r="BYU70" s="398"/>
      <c r="BYV70" s="398"/>
      <c r="BYW70" s="398"/>
      <c r="BYX70" s="398"/>
      <c r="BYY70" s="398"/>
      <c r="BYZ70" s="398"/>
      <c r="BZA70" s="398"/>
      <c r="BZB70" s="398"/>
      <c r="BZC70" s="398"/>
      <c r="BZD70" s="398"/>
      <c r="BZE70" s="398"/>
      <c r="BZF70" s="398"/>
      <c r="BZG70" s="398"/>
      <c r="BZH70" s="398"/>
      <c r="BZI70" s="398"/>
      <c r="BZJ70" s="398"/>
      <c r="BZK70" s="398"/>
      <c r="BZL70" s="398"/>
      <c r="BZM70" s="398"/>
      <c r="BZN70" s="398"/>
      <c r="BZO70" s="398"/>
      <c r="BZP70" s="398"/>
      <c r="BZQ70" s="398"/>
      <c r="BZR70" s="398"/>
      <c r="BZS70" s="398"/>
      <c r="BZT70" s="398"/>
      <c r="BZU70" s="398"/>
      <c r="BZV70" s="398"/>
      <c r="BZW70" s="398"/>
      <c r="BZX70" s="398"/>
      <c r="BZY70" s="398"/>
      <c r="BZZ70" s="398"/>
      <c r="CAA70" s="398"/>
      <c r="CAB70" s="398"/>
      <c r="CAC70" s="398"/>
      <c r="CAD70" s="398"/>
      <c r="CAE70" s="398"/>
      <c r="CAF70" s="398"/>
      <c r="CAG70" s="398"/>
      <c r="CAH70" s="398"/>
      <c r="CAI70" s="398"/>
      <c r="CAJ70" s="398"/>
      <c r="CAK70" s="398"/>
      <c r="CAL70" s="398"/>
      <c r="CAM70" s="398"/>
      <c r="CAN70" s="398"/>
      <c r="CAO70" s="398"/>
      <c r="CAP70" s="398"/>
      <c r="CAQ70" s="398"/>
      <c r="CAR70" s="398"/>
      <c r="CAS70" s="398"/>
      <c r="CAT70" s="398"/>
      <c r="CAU70" s="398"/>
      <c r="CAV70" s="398"/>
      <c r="CAW70" s="398"/>
      <c r="CAX70" s="398"/>
      <c r="CAY70" s="398"/>
      <c r="CAZ70" s="398"/>
      <c r="CBA70" s="398"/>
      <c r="CBB70" s="398"/>
      <c r="CBC70" s="398"/>
      <c r="CBD70" s="398"/>
      <c r="CBE70" s="398"/>
      <c r="CBF70" s="398"/>
      <c r="CBG70" s="398"/>
      <c r="CBH70" s="398"/>
      <c r="CBI70" s="398"/>
      <c r="CBJ70" s="398"/>
      <c r="CBK70" s="398"/>
      <c r="CBL70" s="398"/>
      <c r="CBM70" s="398"/>
      <c r="CBN70" s="398"/>
      <c r="CBO70" s="398"/>
      <c r="CBP70" s="398"/>
      <c r="CBQ70" s="398"/>
      <c r="CBR70" s="398"/>
      <c r="CBS70" s="398"/>
      <c r="CBT70" s="398"/>
      <c r="CBU70" s="398"/>
      <c r="CBV70" s="398"/>
      <c r="CBW70" s="398"/>
      <c r="CBX70" s="398"/>
      <c r="CBY70" s="398"/>
      <c r="CBZ70" s="398"/>
      <c r="CCA70" s="398"/>
      <c r="CCB70" s="398"/>
      <c r="CCC70" s="398"/>
      <c r="CCD70" s="398"/>
      <c r="CCE70" s="398"/>
      <c r="CCF70" s="398"/>
      <c r="CCG70" s="398"/>
      <c r="CCH70" s="398"/>
      <c r="CCI70" s="398"/>
      <c r="CCJ70" s="398"/>
      <c r="CCK70" s="398"/>
      <c r="CCL70" s="398"/>
      <c r="CCM70" s="398"/>
      <c r="CCN70" s="398"/>
      <c r="CCO70" s="398"/>
      <c r="CCP70" s="398"/>
      <c r="CCQ70" s="398"/>
      <c r="CCR70" s="398"/>
      <c r="CCS70" s="398"/>
      <c r="CCT70" s="398"/>
      <c r="CCU70" s="398"/>
      <c r="CCV70" s="398"/>
      <c r="CCW70" s="398"/>
      <c r="CCX70" s="398"/>
      <c r="CCY70" s="398"/>
      <c r="CCZ70" s="398"/>
      <c r="CDA70" s="398"/>
      <c r="CDB70" s="398"/>
      <c r="CDC70" s="398"/>
      <c r="CDD70" s="398"/>
      <c r="CDE70" s="398"/>
      <c r="CDF70" s="398"/>
      <c r="CDG70" s="398"/>
      <c r="CDH70" s="398"/>
      <c r="CDI70" s="398"/>
      <c r="CDJ70" s="398"/>
      <c r="CDK70" s="398"/>
      <c r="CDL70" s="398"/>
      <c r="CDM70" s="398"/>
      <c r="CDN70" s="398"/>
      <c r="CDO70" s="398"/>
      <c r="CDP70" s="398"/>
      <c r="CDQ70" s="398"/>
      <c r="CDR70" s="398"/>
      <c r="CDS70" s="398"/>
      <c r="CDT70" s="398"/>
      <c r="CDU70" s="398"/>
      <c r="CDV70" s="398"/>
      <c r="CDW70" s="398"/>
      <c r="CDX70" s="398"/>
      <c r="CDY70" s="398"/>
      <c r="CDZ70" s="398"/>
      <c r="CEA70" s="398"/>
      <c r="CEB70" s="398"/>
      <c r="CEC70" s="398"/>
      <c r="CED70" s="398"/>
      <c r="CEE70" s="398"/>
      <c r="CEF70" s="398"/>
      <c r="CEG70" s="398"/>
      <c r="CEH70" s="398"/>
      <c r="CEI70" s="398"/>
      <c r="CEJ70" s="398"/>
      <c r="CEK70" s="398"/>
      <c r="CEL70" s="398"/>
      <c r="CEM70" s="398"/>
      <c r="CEN70" s="398"/>
      <c r="CEO70" s="398"/>
      <c r="CEP70" s="398"/>
      <c r="CEQ70" s="398"/>
      <c r="CER70" s="398"/>
      <c r="CES70" s="398"/>
      <c r="CET70" s="398"/>
      <c r="CEU70" s="398"/>
      <c r="CEV70" s="398"/>
      <c r="CEW70" s="398"/>
      <c r="CEX70" s="398"/>
      <c r="CEY70" s="398"/>
      <c r="CEZ70" s="398"/>
      <c r="CFA70" s="398"/>
      <c r="CFB70" s="398"/>
      <c r="CFC70" s="398"/>
      <c r="CFD70" s="398"/>
      <c r="CFE70" s="398"/>
      <c r="CFF70" s="398"/>
      <c r="CFG70" s="398"/>
      <c r="CFH70" s="398"/>
      <c r="CFI70" s="398"/>
      <c r="CFJ70" s="398"/>
      <c r="CFK70" s="398"/>
      <c r="CFL70" s="398"/>
      <c r="CFM70" s="398"/>
      <c r="CFN70" s="398"/>
      <c r="CFO70" s="398"/>
      <c r="CFP70" s="398"/>
      <c r="CFQ70" s="398"/>
      <c r="CFR70" s="398"/>
      <c r="CFS70" s="398"/>
      <c r="CFT70" s="398"/>
      <c r="CFU70" s="398"/>
      <c r="CFV70" s="398"/>
      <c r="CFW70" s="398"/>
      <c r="CFX70" s="398"/>
      <c r="CFY70" s="398"/>
      <c r="CFZ70" s="398"/>
      <c r="CGA70" s="398"/>
      <c r="CGB70" s="398"/>
      <c r="CGC70" s="398"/>
      <c r="CGD70" s="398"/>
      <c r="CGE70" s="398"/>
      <c r="CGF70" s="398"/>
      <c r="CGG70" s="398"/>
      <c r="CGH70" s="398"/>
      <c r="CGI70" s="398"/>
      <c r="CGJ70" s="398"/>
      <c r="CGK70" s="398"/>
      <c r="CGL70" s="398"/>
      <c r="CGM70" s="398"/>
      <c r="CGN70" s="398"/>
      <c r="CGO70" s="398"/>
      <c r="CGP70" s="398"/>
      <c r="CGQ70" s="398"/>
      <c r="CGR70" s="398"/>
      <c r="CGS70" s="398"/>
      <c r="CGT70" s="398"/>
      <c r="CGU70" s="398"/>
      <c r="CGV70" s="398"/>
      <c r="CGW70" s="398"/>
      <c r="CGX70" s="398"/>
      <c r="CGY70" s="398"/>
      <c r="CGZ70" s="398"/>
      <c r="CHA70" s="398"/>
      <c r="CHB70" s="398"/>
      <c r="CHC70" s="398"/>
      <c r="CHD70" s="398"/>
      <c r="CHE70" s="398"/>
      <c r="CHF70" s="398"/>
      <c r="CHG70" s="398"/>
      <c r="CHH70" s="398"/>
      <c r="CHI70" s="398"/>
      <c r="CHJ70" s="398"/>
      <c r="CHK70" s="398"/>
      <c r="CHL70" s="398"/>
      <c r="CHM70" s="398"/>
      <c r="CHN70" s="398"/>
      <c r="CHO70" s="398"/>
      <c r="CHP70" s="398"/>
      <c r="CHQ70" s="398"/>
      <c r="CHR70" s="398"/>
      <c r="CHS70" s="398"/>
      <c r="CHT70" s="398"/>
      <c r="CHU70" s="398"/>
      <c r="CHV70" s="398"/>
      <c r="CHW70" s="398"/>
      <c r="CHX70" s="398"/>
      <c r="CHY70" s="398"/>
      <c r="CHZ70" s="398"/>
      <c r="CIA70" s="398"/>
      <c r="CIB70" s="398"/>
      <c r="CIC70" s="398"/>
      <c r="CID70" s="398"/>
      <c r="CIE70" s="398"/>
      <c r="CIF70" s="398"/>
      <c r="CIG70" s="398"/>
      <c r="CIH70" s="398"/>
      <c r="CII70" s="398"/>
      <c r="CIJ70" s="398"/>
      <c r="CIK70" s="398"/>
      <c r="CIL70" s="398"/>
      <c r="CIM70" s="398"/>
      <c r="CIN70" s="398"/>
      <c r="CIO70" s="398"/>
      <c r="CIP70" s="398"/>
      <c r="CIQ70" s="398"/>
      <c r="CIR70" s="398"/>
      <c r="CIS70" s="398"/>
      <c r="CIT70" s="398"/>
      <c r="CIU70" s="398"/>
      <c r="CIV70" s="398"/>
      <c r="CIW70" s="398"/>
      <c r="CIX70" s="398"/>
      <c r="CIY70" s="398"/>
      <c r="CIZ70" s="398"/>
      <c r="CJA70" s="398"/>
      <c r="CJB70" s="398"/>
      <c r="CJC70" s="398"/>
      <c r="CJD70" s="398"/>
      <c r="CJE70" s="398"/>
      <c r="CJF70" s="398"/>
      <c r="CJG70" s="398"/>
      <c r="CJH70" s="398"/>
      <c r="CJI70" s="398"/>
      <c r="CJJ70" s="398"/>
      <c r="CJK70" s="398"/>
      <c r="CJL70" s="398"/>
      <c r="CJM70" s="398"/>
      <c r="CJN70" s="398"/>
      <c r="CJO70" s="398"/>
      <c r="CJP70" s="398"/>
      <c r="CJQ70" s="398"/>
      <c r="CJR70" s="398"/>
      <c r="CJS70" s="398"/>
      <c r="CJT70" s="398"/>
      <c r="CJU70" s="398"/>
      <c r="CJV70" s="398"/>
      <c r="CJW70" s="398"/>
      <c r="CJX70" s="398"/>
      <c r="CJY70" s="398"/>
      <c r="CJZ70" s="398"/>
      <c r="CKA70" s="398"/>
      <c r="CKB70" s="398"/>
      <c r="CKC70" s="398"/>
      <c r="CKD70" s="398"/>
      <c r="CKE70" s="398"/>
      <c r="CKF70" s="398"/>
      <c r="CKG70" s="398"/>
      <c r="CKH70" s="398"/>
      <c r="CKI70" s="398"/>
      <c r="CKJ70" s="398"/>
      <c r="CKK70" s="398"/>
      <c r="CKL70" s="398"/>
      <c r="CKM70" s="398"/>
      <c r="CKN70" s="398"/>
      <c r="CKO70" s="398"/>
      <c r="CKP70" s="398"/>
      <c r="CKQ70" s="398"/>
      <c r="CKR70" s="398"/>
      <c r="CKS70" s="398"/>
      <c r="CKT70" s="398"/>
      <c r="CKU70" s="398"/>
      <c r="CKV70" s="398"/>
      <c r="CKW70" s="398"/>
      <c r="CKX70" s="398"/>
      <c r="CKY70" s="398"/>
      <c r="CKZ70" s="398"/>
      <c r="CLA70" s="398"/>
      <c r="CLB70" s="398"/>
      <c r="CLC70" s="398"/>
      <c r="CLD70" s="398"/>
      <c r="CLE70" s="398"/>
      <c r="CLF70" s="398"/>
      <c r="CLG70" s="398"/>
      <c r="CLH70" s="398"/>
      <c r="CLI70" s="398"/>
      <c r="CLJ70" s="398"/>
      <c r="CLK70" s="398"/>
      <c r="CLL70" s="398"/>
      <c r="CLM70" s="398"/>
      <c r="CLN70" s="398"/>
      <c r="CLO70" s="398"/>
      <c r="CLP70" s="398"/>
      <c r="CLQ70" s="398"/>
      <c r="CLR70" s="398"/>
      <c r="CLS70" s="398"/>
      <c r="CLT70" s="398"/>
      <c r="CLU70" s="398"/>
      <c r="CLV70" s="398"/>
      <c r="CLW70" s="398"/>
      <c r="CLX70" s="398"/>
      <c r="CLY70" s="398"/>
      <c r="CLZ70" s="398"/>
      <c r="CMA70" s="398"/>
      <c r="CMB70" s="398"/>
      <c r="CMC70" s="398"/>
      <c r="CMD70" s="398"/>
      <c r="CME70" s="398"/>
      <c r="CMF70" s="398"/>
      <c r="CMG70" s="398"/>
      <c r="CMH70" s="398"/>
      <c r="CMI70" s="398"/>
      <c r="CMJ70" s="398"/>
      <c r="CMK70" s="398"/>
      <c r="CML70" s="398"/>
      <c r="CMM70" s="398"/>
      <c r="CMN70" s="398"/>
      <c r="CMO70" s="398"/>
      <c r="CMP70" s="398"/>
      <c r="CMQ70" s="398"/>
      <c r="CMR70" s="398"/>
      <c r="CMS70" s="398"/>
      <c r="CMT70" s="398"/>
      <c r="CMU70" s="398"/>
      <c r="CMV70" s="398"/>
      <c r="CMW70" s="398"/>
      <c r="CMX70" s="398"/>
      <c r="CMY70" s="398"/>
      <c r="CMZ70" s="398"/>
      <c r="CNA70" s="398"/>
      <c r="CNB70" s="398"/>
      <c r="CNC70" s="398"/>
      <c r="CND70" s="398"/>
      <c r="CNE70" s="398"/>
      <c r="CNF70" s="398"/>
      <c r="CNG70" s="398"/>
      <c r="CNH70" s="398"/>
      <c r="CNI70" s="398"/>
      <c r="CNJ70" s="398"/>
      <c r="CNK70" s="398"/>
      <c r="CNL70" s="398"/>
      <c r="CNM70" s="398"/>
      <c r="CNN70" s="398"/>
      <c r="CNO70" s="398"/>
      <c r="CNP70" s="398"/>
      <c r="CNQ70" s="398"/>
      <c r="CNR70" s="398"/>
      <c r="CNS70" s="398"/>
      <c r="CNT70" s="398"/>
      <c r="CNU70" s="398"/>
      <c r="CNV70" s="398"/>
      <c r="CNW70" s="398"/>
      <c r="CNX70" s="398"/>
      <c r="CNY70" s="398"/>
      <c r="CNZ70" s="398"/>
      <c r="COA70" s="398"/>
      <c r="COB70" s="398"/>
      <c r="COC70" s="398"/>
      <c r="COD70" s="398"/>
      <c r="COE70" s="398"/>
      <c r="COF70" s="398"/>
      <c r="COG70" s="398"/>
      <c r="COH70" s="398"/>
      <c r="COI70" s="398"/>
      <c r="COJ70" s="398"/>
      <c r="COK70" s="398"/>
      <c r="COL70" s="398"/>
      <c r="COM70" s="398"/>
      <c r="CON70" s="398"/>
      <c r="COO70" s="398"/>
      <c r="COP70" s="398"/>
      <c r="COQ70" s="398"/>
      <c r="COR70" s="398"/>
      <c r="COS70" s="398"/>
      <c r="COT70" s="398"/>
      <c r="COU70" s="398"/>
      <c r="COV70" s="398"/>
      <c r="COW70" s="398"/>
      <c r="COX70" s="398"/>
      <c r="COY70" s="398"/>
      <c r="COZ70" s="398"/>
      <c r="CPA70" s="398"/>
      <c r="CPB70" s="398"/>
      <c r="CPC70" s="398"/>
      <c r="CPD70" s="398"/>
      <c r="CPE70" s="398"/>
      <c r="CPF70" s="398"/>
      <c r="CPG70" s="398"/>
      <c r="CPH70" s="398"/>
      <c r="CPI70" s="398"/>
      <c r="CPJ70" s="398"/>
      <c r="CPK70" s="398"/>
      <c r="CPL70" s="398"/>
      <c r="CPM70" s="398"/>
      <c r="CPN70" s="398"/>
      <c r="CPO70" s="398"/>
      <c r="CPP70" s="398"/>
      <c r="CPQ70" s="398"/>
      <c r="CPR70" s="398"/>
      <c r="CPS70" s="398"/>
      <c r="CPT70" s="398"/>
      <c r="CPU70" s="398"/>
      <c r="CPV70" s="398"/>
      <c r="CPW70" s="398"/>
      <c r="CPX70" s="398"/>
      <c r="CPY70" s="398"/>
      <c r="CPZ70" s="398"/>
      <c r="CQA70" s="398"/>
      <c r="CQB70" s="398"/>
      <c r="CQC70" s="398"/>
      <c r="CQD70" s="398"/>
      <c r="CQE70" s="398"/>
      <c r="CQF70" s="398"/>
      <c r="CQG70" s="398"/>
      <c r="CQH70" s="398"/>
      <c r="CQI70" s="398"/>
      <c r="CQJ70" s="398"/>
      <c r="CQK70" s="398"/>
      <c r="CQL70" s="398"/>
      <c r="CQM70" s="398"/>
      <c r="CQN70" s="398"/>
      <c r="CQO70" s="398"/>
      <c r="CQP70" s="398"/>
      <c r="CQQ70" s="398"/>
      <c r="CQR70" s="398"/>
      <c r="CQS70" s="398"/>
      <c r="CQT70" s="398"/>
      <c r="CQU70" s="398"/>
      <c r="CQV70" s="398"/>
      <c r="CQW70" s="398"/>
      <c r="CQX70" s="398"/>
      <c r="CQY70" s="398"/>
      <c r="CQZ70" s="398"/>
      <c r="CRA70" s="398"/>
      <c r="CRB70" s="398"/>
      <c r="CRC70" s="398"/>
      <c r="CRD70" s="398"/>
      <c r="CRE70" s="398"/>
      <c r="CRF70" s="398"/>
      <c r="CRG70" s="398"/>
      <c r="CRH70" s="398"/>
      <c r="CRI70" s="398"/>
      <c r="CRJ70" s="398"/>
      <c r="CRK70" s="398"/>
      <c r="CRL70" s="398"/>
      <c r="CRM70" s="398"/>
      <c r="CRN70" s="398"/>
      <c r="CRO70" s="398"/>
      <c r="CRP70" s="398"/>
      <c r="CRQ70" s="398"/>
      <c r="CRR70" s="398"/>
      <c r="CRS70" s="398"/>
      <c r="CRT70" s="398"/>
      <c r="CRU70" s="398"/>
      <c r="CRV70" s="398"/>
      <c r="CRW70" s="398"/>
      <c r="CRX70" s="398"/>
      <c r="CRY70" s="398"/>
      <c r="CRZ70" s="398"/>
      <c r="CSA70" s="398"/>
      <c r="CSB70" s="398"/>
      <c r="CSC70" s="398"/>
      <c r="CSD70" s="398"/>
      <c r="CSE70" s="398"/>
      <c r="CSF70" s="398"/>
      <c r="CSG70" s="398"/>
      <c r="CSH70" s="398"/>
      <c r="CSI70" s="398"/>
      <c r="CSJ70" s="398"/>
      <c r="CSK70" s="398"/>
      <c r="CSL70" s="398"/>
      <c r="CSM70" s="398"/>
      <c r="CSN70" s="398"/>
      <c r="CSO70" s="398"/>
      <c r="CSP70" s="398"/>
      <c r="CSQ70" s="398"/>
      <c r="CSR70" s="398"/>
      <c r="CSS70" s="398"/>
      <c r="CST70" s="398"/>
      <c r="CSU70" s="398"/>
      <c r="CSV70" s="398"/>
      <c r="CSW70" s="398"/>
      <c r="CSX70" s="398"/>
      <c r="CSY70" s="398"/>
      <c r="CSZ70" s="398"/>
      <c r="CTA70" s="398"/>
      <c r="CTB70" s="398"/>
      <c r="CTC70" s="398"/>
      <c r="CTD70" s="398"/>
      <c r="CTE70" s="398"/>
      <c r="CTF70" s="398"/>
      <c r="CTG70" s="398"/>
      <c r="CTH70" s="398"/>
      <c r="CTI70" s="398"/>
      <c r="CTJ70" s="398"/>
      <c r="CTK70" s="398"/>
      <c r="CTL70" s="398"/>
      <c r="CTM70" s="398"/>
      <c r="CTN70" s="398"/>
      <c r="CTO70" s="398"/>
      <c r="CTP70" s="398"/>
      <c r="CTQ70" s="398"/>
      <c r="CTR70" s="398"/>
      <c r="CTS70" s="398"/>
      <c r="CTT70" s="398"/>
      <c r="CTU70" s="398"/>
      <c r="CTV70" s="398"/>
      <c r="CTW70" s="398"/>
      <c r="CTX70" s="398"/>
      <c r="CTY70" s="398"/>
      <c r="CTZ70" s="398"/>
      <c r="CUA70" s="398"/>
      <c r="CUB70" s="398"/>
      <c r="CUC70" s="398"/>
      <c r="CUD70" s="398"/>
      <c r="CUE70" s="398"/>
      <c r="CUF70" s="398"/>
      <c r="CUG70" s="398"/>
      <c r="CUH70" s="398"/>
      <c r="CUI70" s="398"/>
      <c r="CUJ70" s="398"/>
      <c r="CUK70" s="398"/>
      <c r="CUL70" s="398"/>
      <c r="CUM70" s="398"/>
      <c r="CUN70" s="398"/>
      <c r="CUO70" s="398"/>
      <c r="CUP70" s="398"/>
      <c r="CUQ70" s="398"/>
      <c r="CUR70" s="398"/>
      <c r="CUS70" s="398"/>
      <c r="CUT70" s="398"/>
      <c r="CUU70" s="398"/>
      <c r="CUV70" s="398"/>
      <c r="CUW70" s="398"/>
      <c r="CUX70" s="398"/>
      <c r="CUY70" s="398"/>
      <c r="CUZ70" s="398"/>
      <c r="CVA70" s="398"/>
      <c r="CVB70" s="398"/>
      <c r="CVC70" s="398"/>
      <c r="CVD70" s="398"/>
      <c r="CVE70" s="398"/>
      <c r="CVF70" s="398"/>
      <c r="CVG70" s="398"/>
      <c r="CVH70" s="398"/>
      <c r="CVI70" s="398"/>
      <c r="CVJ70" s="398"/>
      <c r="CVK70" s="398"/>
      <c r="CVL70" s="398"/>
      <c r="CVM70" s="398"/>
      <c r="CVN70" s="398"/>
      <c r="CVO70" s="398"/>
      <c r="CVP70" s="398"/>
      <c r="CVQ70" s="398"/>
      <c r="CVR70" s="398"/>
      <c r="CVS70" s="398"/>
      <c r="CVT70" s="398"/>
      <c r="CVU70" s="398"/>
      <c r="CVV70" s="398"/>
      <c r="CVW70" s="398"/>
      <c r="CVX70" s="398"/>
      <c r="CVY70" s="398"/>
      <c r="CVZ70" s="398"/>
      <c r="CWA70" s="398"/>
      <c r="CWB70" s="398"/>
      <c r="CWC70" s="398"/>
      <c r="CWD70" s="398"/>
      <c r="CWE70" s="398"/>
      <c r="CWF70" s="398"/>
      <c r="CWG70" s="398"/>
      <c r="CWH70" s="398"/>
      <c r="CWI70" s="398"/>
      <c r="CWJ70" s="398"/>
      <c r="CWK70" s="398"/>
      <c r="CWL70" s="398"/>
      <c r="CWM70" s="398"/>
      <c r="CWN70" s="398"/>
      <c r="CWO70" s="398"/>
      <c r="CWP70" s="398"/>
      <c r="CWQ70" s="398"/>
      <c r="CWR70" s="398"/>
      <c r="CWS70" s="398"/>
      <c r="CWT70" s="398"/>
      <c r="CWU70" s="398"/>
      <c r="CWV70" s="398"/>
      <c r="CWW70" s="398"/>
      <c r="CWX70" s="398"/>
      <c r="CWY70" s="398"/>
      <c r="CWZ70" s="398"/>
      <c r="CXA70" s="398"/>
      <c r="CXB70" s="398"/>
      <c r="CXC70" s="398"/>
      <c r="CXD70" s="398"/>
      <c r="CXE70" s="398"/>
      <c r="CXF70" s="398"/>
      <c r="CXG70" s="398"/>
      <c r="CXH70" s="398"/>
      <c r="CXI70" s="398"/>
      <c r="CXJ70" s="398"/>
      <c r="CXK70" s="398"/>
      <c r="CXL70" s="398"/>
      <c r="CXM70" s="398"/>
      <c r="CXN70" s="398"/>
      <c r="CXO70" s="398"/>
      <c r="CXP70" s="398"/>
      <c r="CXQ70" s="398"/>
      <c r="CXR70" s="398"/>
      <c r="CXS70" s="398"/>
      <c r="CXT70" s="398"/>
      <c r="CXU70" s="398"/>
      <c r="CXV70" s="398"/>
      <c r="CXW70" s="398"/>
      <c r="CXX70" s="398"/>
      <c r="CXY70" s="398"/>
      <c r="CXZ70" s="398"/>
      <c r="CYA70" s="398"/>
      <c r="CYB70" s="398"/>
      <c r="CYC70" s="398"/>
      <c r="CYD70" s="398"/>
      <c r="CYE70" s="398"/>
      <c r="CYF70" s="398"/>
      <c r="CYG70" s="398"/>
      <c r="CYH70" s="398"/>
      <c r="CYI70" s="398"/>
      <c r="CYJ70" s="398"/>
      <c r="CYK70" s="398"/>
      <c r="CYL70" s="398"/>
      <c r="CYM70" s="398"/>
      <c r="CYN70" s="398"/>
      <c r="CYO70" s="398"/>
      <c r="CYP70" s="398"/>
      <c r="CYQ70" s="398"/>
      <c r="CYR70" s="398"/>
      <c r="CYS70" s="398"/>
      <c r="CYT70" s="398"/>
      <c r="CYU70" s="398"/>
      <c r="CYV70" s="398"/>
      <c r="CYW70" s="398"/>
      <c r="CYX70" s="398"/>
      <c r="CYY70" s="398"/>
      <c r="CYZ70" s="398"/>
      <c r="CZA70" s="398"/>
      <c r="CZB70" s="398"/>
      <c r="CZC70" s="398"/>
      <c r="CZD70" s="398"/>
      <c r="CZE70" s="398"/>
      <c r="CZF70" s="398"/>
      <c r="CZG70" s="398"/>
      <c r="CZH70" s="398"/>
      <c r="CZI70" s="398"/>
      <c r="CZJ70" s="398"/>
      <c r="CZK70" s="398"/>
      <c r="CZL70" s="398"/>
      <c r="CZM70" s="398"/>
      <c r="CZN70" s="398"/>
      <c r="CZO70" s="398"/>
      <c r="CZP70" s="398"/>
      <c r="CZQ70" s="398"/>
      <c r="CZR70" s="398"/>
      <c r="CZS70" s="398"/>
      <c r="CZT70" s="398"/>
      <c r="CZU70" s="398"/>
      <c r="CZV70" s="398"/>
      <c r="CZW70" s="398"/>
      <c r="CZX70" s="398"/>
      <c r="CZY70" s="398"/>
      <c r="CZZ70" s="398"/>
      <c r="DAA70" s="398"/>
      <c r="DAB70" s="398"/>
      <c r="DAC70" s="398"/>
      <c r="DAD70" s="398"/>
      <c r="DAE70" s="398"/>
      <c r="DAF70" s="398"/>
      <c r="DAG70" s="398"/>
      <c r="DAH70" s="398"/>
      <c r="DAI70" s="398"/>
      <c r="DAJ70" s="398"/>
      <c r="DAK70" s="398"/>
      <c r="DAL70" s="398"/>
      <c r="DAM70" s="398"/>
      <c r="DAN70" s="398"/>
      <c r="DAO70" s="398"/>
      <c r="DAP70" s="398"/>
      <c r="DAQ70" s="398"/>
      <c r="DAR70" s="398"/>
      <c r="DAS70" s="398"/>
      <c r="DAT70" s="398"/>
      <c r="DAU70" s="398"/>
      <c r="DAV70" s="398"/>
      <c r="DAW70" s="398"/>
      <c r="DAX70" s="398"/>
      <c r="DAY70" s="398"/>
      <c r="DAZ70" s="398"/>
      <c r="DBA70" s="398"/>
      <c r="DBB70" s="398"/>
      <c r="DBC70" s="398"/>
      <c r="DBD70" s="398"/>
      <c r="DBE70" s="398"/>
      <c r="DBF70" s="398"/>
      <c r="DBG70" s="398"/>
      <c r="DBH70" s="398"/>
      <c r="DBI70" s="398"/>
      <c r="DBJ70" s="398"/>
      <c r="DBK70" s="398"/>
      <c r="DBL70" s="398"/>
      <c r="DBM70" s="398"/>
      <c r="DBN70" s="398"/>
      <c r="DBO70" s="398"/>
      <c r="DBP70" s="398"/>
      <c r="DBQ70" s="398"/>
      <c r="DBR70" s="398"/>
      <c r="DBS70" s="398"/>
      <c r="DBT70" s="398"/>
      <c r="DBU70" s="398"/>
      <c r="DBV70" s="398"/>
      <c r="DBW70" s="398"/>
      <c r="DBX70" s="398"/>
      <c r="DBY70" s="398"/>
      <c r="DBZ70" s="398"/>
      <c r="DCA70" s="398"/>
      <c r="DCB70" s="398"/>
      <c r="DCC70" s="398"/>
      <c r="DCD70" s="398"/>
      <c r="DCE70" s="398"/>
      <c r="DCF70" s="398"/>
      <c r="DCG70" s="398"/>
      <c r="DCH70" s="398"/>
      <c r="DCI70" s="398"/>
      <c r="DCJ70" s="398"/>
      <c r="DCK70" s="398"/>
      <c r="DCL70" s="398"/>
      <c r="DCM70" s="398"/>
      <c r="DCN70" s="398"/>
      <c r="DCO70" s="398"/>
      <c r="DCP70" s="398"/>
      <c r="DCQ70" s="398"/>
      <c r="DCR70" s="398"/>
      <c r="DCS70" s="398"/>
      <c r="DCT70" s="398"/>
      <c r="DCU70" s="398"/>
      <c r="DCV70" s="398"/>
      <c r="DCW70" s="398"/>
      <c r="DCX70" s="398"/>
      <c r="DCY70" s="398"/>
      <c r="DCZ70" s="398"/>
      <c r="DDA70" s="398"/>
      <c r="DDB70" s="398"/>
      <c r="DDC70" s="398"/>
      <c r="DDD70" s="398"/>
      <c r="DDE70" s="398"/>
      <c r="DDF70" s="398"/>
      <c r="DDG70" s="398"/>
      <c r="DDH70" s="398"/>
      <c r="DDI70" s="398"/>
      <c r="DDJ70" s="398"/>
      <c r="DDK70" s="398"/>
      <c r="DDL70" s="398"/>
      <c r="DDM70" s="398"/>
      <c r="DDN70" s="398"/>
      <c r="DDO70" s="398"/>
      <c r="DDP70" s="398"/>
      <c r="DDQ70" s="398"/>
      <c r="DDR70" s="398"/>
      <c r="DDS70" s="398"/>
      <c r="DDT70" s="398"/>
      <c r="DDU70" s="398"/>
      <c r="DDV70" s="398"/>
      <c r="DDW70" s="398"/>
      <c r="DDX70" s="398"/>
      <c r="DDY70" s="398"/>
      <c r="DDZ70" s="398"/>
      <c r="DEA70" s="398"/>
      <c r="DEB70" s="398"/>
      <c r="DEC70" s="398"/>
      <c r="DED70" s="398"/>
      <c r="DEE70" s="398"/>
      <c r="DEF70" s="398"/>
      <c r="DEG70" s="398"/>
      <c r="DEH70" s="398"/>
      <c r="DEI70" s="398"/>
      <c r="DEJ70" s="398"/>
      <c r="DEK70" s="398"/>
      <c r="DEL70" s="398"/>
      <c r="DEM70" s="398"/>
      <c r="DEN70" s="398"/>
      <c r="DEO70" s="398"/>
      <c r="DEP70" s="398"/>
      <c r="DEQ70" s="398"/>
      <c r="DER70" s="398"/>
      <c r="DES70" s="398"/>
      <c r="DET70" s="398"/>
      <c r="DEU70" s="398"/>
      <c r="DEV70" s="398"/>
      <c r="DEW70" s="398"/>
      <c r="DEX70" s="398"/>
      <c r="DEY70" s="398"/>
      <c r="DEZ70" s="398"/>
      <c r="DFA70" s="398"/>
      <c r="DFB70" s="398"/>
      <c r="DFC70" s="398"/>
      <c r="DFD70" s="398"/>
      <c r="DFE70" s="398"/>
      <c r="DFF70" s="398"/>
      <c r="DFG70" s="398"/>
      <c r="DFH70" s="398"/>
      <c r="DFI70" s="398"/>
      <c r="DFJ70" s="398"/>
      <c r="DFK70" s="398"/>
      <c r="DFL70" s="398"/>
      <c r="DFM70" s="398"/>
      <c r="DFN70" s="398"/>
      <c r="DFO70" s="398"/>
      <c r="DFP70" s="398"/>
      <c r="DFQ70" s="398"/>
      <c r="DFR70" s="398"/>
      <c r="DFS70" s="398"/>
      <c r="DFT70" s="398"/>
      <c r="DFU70" s="398"/>
      <c r="DFV70" s="398"/>
      <c r="DFW70" s="398"/>
      <c r="DFX70" s="398"/>
      <c r="DFY70" s="398"/>
      <c r="DFZ70" s="398"/>
      <c r="DGA70" s="398"/>
      <c r="DGB70" s="398"/>
      <c r="DGC70" s="398"/>
      <c r="DGD70" s="398"/>
      <c r="DGE70" s="398"/>
      <c r="DGF70" s="398"/>
      <c r="DGG70" s="398"/>
      <c r="DGH70" s="398"/>
      <c r="DGI70" s="398"/>
      <c r="DGJ70" s="398"/>
      <c r="DGK70" s="398"/>
      <c r="DGL70" s="398"/>
      <c r="DGM70" s="398"/>
      <c r="DGN70" s="398"/>
      <c r="DGO70" s="398"/>
      <c r="DGP70" s="398"/>
      <c r="DGQ70" s="398"/>
      <c r="DGR70" s="398"/>
      <c r="DGS70" s="398"/>
      <c r="DGT70" s="398"/>
      <c r="DGU70" s="398"/>
      <c r="DGV70" s="398"/>
      <c r="DGW70" s="398"/>
      <c r="DGX70" s="398"/>
      <c r="DGY70" s="398"/>
      <c r="DGZ70" s="398"/>
      <c r="DHA70" s="398"/>
      <c r="DHB70" s="398"/>
      <c r="DHC70" s="398"/>
      <c r="DHD70" s="398"/>
      <c r="DHE70" s="398"/>
      <c r="DHF70" s="398"/>
      <c r="DHG70" s="398"/>
      <c r="DHH70" s="398"/>
      <c r="DHI70" s="398"/>
      <c r="DHJ70" s="398"/>
      <c r="DHK70" s="398"/>
      <c r="DHL70" s="398"/>
      <c r="DHM70" s="398"/>
      <c r="DHN70" s="398"/>
      <c r="DHO70" s="398"/>
      <c r="DHP70" s="398"/>
      <c r="DHQ70" s="398"/>
      <c r="DHR70" s="398"/>
      <c r="DHS70" s="398"/>
      <c r="DHT70" s="398"/>
      <c r="DHU70" s="398"/>
      <c r="DHV70" s="398"/>
      <c r="DHW70" s="398"/>
      <c r="DHX70" s="398"/>
      <c r="DHY70" s="398"/>
      <c r="DHZ70" s="398"/>
      <c r="DIA70" s="398"/>
      <c r="DIB70" s="398"/>
      <c r="DIC70" s="398"/>
      <c r="DID70" s="398"/>
      <c r="DIE70" s="398"/>
      <c r="DIF70" s="398"/>
      <c r="DIG70" s="398"/>
      <c r="DIH70" s="398"/>
      <c r="DII70" s="398"/>
      <c r="DIJ70" s="398"/>
      <c r="DIK70" s="398"/>
      <c r="DIL70" s="398"/>
      <c r="DIM70" s="398"/>
      <c r="DIN70" s="398"/>
      <c r="DIO70" s="398"/>
      <c r="DIP70" s="398"/>
      <c r="DIQ70" s="398"/>
      <c r="DIR70" s="398"/>
      <c r="DIS70" s="398"/>
      <c r="DIT70" s="398"/>
      <c r="DIU70" s="398"/>
      <c r="DIV70" s="398"/>
      <c r="DIW70" s="398"/>
      <c r="DIX70" s="398"/>
      <c r="DIY70" s="398"/>
      <c r="DIZ70" s="398"/>
      <c r="DJA70" s="398"/>
      <c r="DJB70" s="398"/>
      <c r="DJC70" s="398"/>
      <c r="DJD70" s="398"/>
      <c r="DJE70" s="398"/>
      <c r="DJF70" s="398"/>
      <c r="DJG70" s="398"/>
      <c r="DJH70" s="398"/>
      <c r="DJI70" s="398"/>
      <c r="DJJ70" s="398"/>
      <c r="DJK70" s="398"/>
      <c r="DJL70" s="398"/>
      <c r="DJM70" s="398"/>
      <c r="DJN70" s="398"/>
      <c r="DJO70" s="398"/>
      <c r="DJP70" s="398"/>
      <c r="DJQ70" s="398"/>
      <c r="DJR70" s="398"/>
      <c r="DJS70" s="398"/>
      <c r="DJT70" s="398"/>
      <c r="DJU70" s="398"/>
      <c r="DJV70" s="398"/>
      <c r="DJW70" s="398"/>
      <c r="DJX70" s="398"/>
      <c r="DJY70" s="398"/>
      <c r="DJZ70" s="398"/>
      <c r="DKA70" s="398"/>
      <c r="DKB70" s="398"/>
      <c r="DKC70" s="398"/>
      <c r="DKD70" s="398"/>
      <c r="DKE70" s="398"/>
      <c r="DKF70" s="398"/>
      <c r="DKG70" s="398"/>
      <c r="DKH70" s="398"/>
      <c r="DKI70" s="398"/>
      <c r="DKJ70" s="398"/>
      <c r="DKK70" s="398"/>
      <c r="DKL70" s="398"/>
      <c r="DKM70" s="398"/>
      <c r="DKN70" s="398"/>
      <c r="DKO70" s="398"/>
      <c r="DKP70" s="398"/>
      <c r="DKQ70" s="398"/>
      <c r="DKR70" s="398"/>
      <c r="DKS70" s="398"/>
      <c r="DKT70" s="398"/>
      <c r="DKU70" s="398"/>
      <c r="DKV70" s="398"/>
      <c r="DKW70" s="398"/>
      <c r="DKX70" s="398"/>
      <c r="DKY70" s="398"/>
      <c r="DKZ70" s="398"/>
      <c r="DLA70" s="398"/>
      <c r="DLB70" s="398"/>
      <c r="DLC70" s="398"/>
      <c r="DLD70" s="398"/>
      <c r="DLE70" s="398"/>
      <c r="DLF70" s="398"/>
      <c r="DLG70" s="398"/>
      <c r="DLH70" s="398"/>
      <c r="DLI70" s="398"/>
      <c r="DLJ70" s="398"/>
      <c r="DLK70" s="398"/>
      <c r="DLL70" s="398"/>
      <c r="DLM70" s="398"/>
      <c r="DLN70" s="398"/>
      <c r="DLO70" s="398"/>
      <c r="DLP70" s="398"/>
      <c r="DLQ70" s="398"/>
      <c r="DLR70" s="398"/>
      <c r="DLS70" s="398"/>
      <c r="DLT70" s="398"/>
      <c r="DLU70" s="398"/>
      <c r="DLV70" s="398"/>
      <c r="DLW70" s="398"/>
      <c r="DLX70" s="398"/>
      <c r="DLY70" s="398"/>
      <c r="DLZ70" s="398"/>
      <c r="DMA70" s="398"/>
      <c r="DMB70" s="398"/>
      <c r="DMC70" s="398"/>
      <c r="DMD70" s="398"/>
      <c r="DME70" s="398"/>
      <c r="DMF70" s="398"/>
      <c r="DMG70" s="398"/>
      <c r="DMH70" s="398"/>
      <c r="DMI70" s="398"/>
      <c r="DMJ70" s="398"/>
      <c r="DMK70" s="398"/>
      <c r="DML70" s="398"/>
      <c r="DMM70" s="398"/>
      <c r="DMN70" s="398"/>
      <c r="DMO70" s="398"/>
      <c r="DMP70" s="398"/>
      <c r="DMQ70" s="398"/>
      <c r="DMR70" s="398"/>
      <c r="DMS70" s="398"/>
      <c r="DMT70" s="398"/>
      <c r="DMU70" s="398"/>
      <c r="DMV70" s="398"/>
      <c r="DMW70" s="398"/>
      <c r="DMX70" s="398"/>
      <c r="DMY70" s="398"/>
      <c r="DMZ70" s="398"/>
      <c r="DNA70" s="398"/>
      <c r="DNB70" s="398"/>
      <c r="DNC70" s="398"/>
      <c r="DND70" s="398"/>
      <c r="DNE70" s="398"/>
      <c r="DNF70" s="398"/>
      <c r="DNG70" s="398"/>
      <c r="DNH70" s="398"/>
      <c r="DNI70" s="398"/>
      <c r="DNJ70" s="398"/>
      <c r="DNK70" s="398"/>
      <c r="DNL70" s="398"/>
      <c r="DNM70" s="398"/>
      <c r="DNN70" s="398"/>
      <c r="DNO70" s="398"/>
      <c r="DNP70" s="398"/>
      <c r="DNQ70" s="398"/>
      <c r="DNR70" s="398"/>
      <c r="DNS70" s="398"/>
      <c r="DNT70" s="398"/>
      <c r="DNU70" s="398"/>
      <c r="DNV70" s="398"/>
      <c r="DNW70" s="398"/>
      <c r="DNX70" s="398"/>
      <c r="DNY70" s="398"/>
      <c r="DNZ70" s="398"/>
      <c r="DOA70" s="398"/>
      <c r="DOB70" s="398"/>
      <c r="DOC70" s="398"/>
      <c r="DOD70" s="398"/>
      <c r="DOE70" s="398"/>
      <c r="DOF70" s="398"/>
      <c r="DOG70" s="398"/>
      <c r="DOH70" s="398"/>
      <c r="DOI70" s="398"/>
      <c r="DOJ70" s="398"/>
      <c r="DOK70" s="398"/>
      <c r="DOL70" s="398"/>
      <c r="DOM70" s="398"/>
      <c r="DON70" s="398"/>
      <c r="DOO70" s="398"/>
      <c r="DOP70" s="398"/>
      <c r="DOQ70" s="398"/>
      <c r="DOR70" s="398"/>
      <c r="DOS70" s="398"/>
      <c r="DOT70" s="398"/>
      <c r="DOU70" s="398"/>
      <c r="DOV70" s="398"/>
      <c r="DOW70" s="398"/>
      <c r="DOX70" s="398"/>
      <c r="DOY70" s="398"/>
      <c r="DOZ70" s="398"/>
      <c r="DPA70" s="398"/>
      <c r="DPB70" s="398"/>
      <c r="DPC70" s="398"/>
      <c r="DPD70" s="398"/>
      <c r="DPE70" s="398"/>
      <c r="DPF70" s="398"/>
      <c r="DPG70" s="398"/>
      <c r="DPH70" s="398"/>
      <c r="DPI70" s="398"/>
      <c r="DPJ70" s="398"/>
      <c r="DPK70" s="398"/>
      <c r="DPL70" s="398"/>
      <c r="DPM70" s="398"/>
      <c r="DPN70" s="398"/>
      <c r="DPO70" s="398"/>
      <c r="DPP70" s="398"/>
      <c r="DPQ70" s="398"/>
      <c r="DPR70" s="398"/>
      <c r="DPS70" s="398"/>
      <c r="DPT70" s="398"/>
      <c r="DPU70" s="398"/>
      <c r="DPV70" s="398"/>
      <c r="DPW70" s="398"/>
      <c r="DPX70" s="398"/>
      <c r="DPY70" s="398"/>
      <c r="DPZ70" s="398"/>
      <c r="DQA70" s="398"/>
      <c r="DQB70" s="398"/>
      <c r="DQC70" s="398"/>
      <c r="DQD70" s="398"/>
      <c r="DQE70" s="398"/>
      <c r="DQF70" s="398"/>
      <c r="DQG70" s="398"/>
      <c r="DQH70" s="398"/>
      <c r="DQI70" s="398"/>
      <c r="DQJ70" s="398"/>
      <c r="DQK70" s="398"/>
      <c r="DQL70" s="398"/>
      <c r="DQM70" s="398"/>
      <c r="DQN70" s="398"/>
      <c r="DQO70" s="398"/>
      <c r="DQP70" s="398"/>
      <c r="DQQ70" s="398"/>
      <c r="DQR70" s="398"/>
      <c r="DQS70" s="398"/>
      <c r="DQT70" s="398"/>
      <c r="DQU70" s="398"/>
      <c r="DQV70" s="398"/>
      <c r="DQW70" s="398"/>
      <c r="DQX70" s="398"/>
      <c r="DQY70" s="398"/>
      <c r="DQZ70" s="398"/>
      <c r="DRA70" s="398"/>
      <c r="DRB70" s="398"/>
      <c r="DRC70" s="398"/>
      <c r="DRD70" s="398"/>
      <c r="DRE70" s="398"/>
      <c r="DRF70" s="398"/>
      <c r="DRG70" s="398"/>
      <c r="DRH70" s="398"/>
      <c r="DRI70" s="398"/>
      <c r="DRJ70" s="398"/>
      <c r="DRK70" s="398"/>
      <c r="DRL70" s="398"/>
      <c r="DRM70" s="398"/>
      <c r="DRN70" s="398"/>
      <c r="DRO70" s="398"/>
      <c r="DRP70" s="398"/>
      <c r="DRQ70" s="398"/>
      <c r="DRR70" s="398"/>
      <c r="DRS70" s="398"/>
      <c r="DRT70" s="398"/>
      <c r="DRU70" s="398"/>
      <c r="DRV70" s="398"/>
      <c r="DRW70" s="398"/>
      <c r="DRX70" s="398"/>
      <c r="DRY70" s="398"/>
      <c r="DRZ70" s="398"/>
      <c r="DSA70" s="398"/>
      <c r="DSB70" s="398"/>
      <c r="DSC70" s="398"/>
      <c r="DSD70" s="398"/>
      <c r="DSE70" s="398"/>
      <c r="DSF70" s="398"/>
      <c r="DSG70" s="398"/>
      <c r="DSH70" s="398"/>
      <c r="DSI70" s="398"/>
      <c r="DSJ70" s="398"/>
      <c r="DSK70" s="398"/>
      <c r="DSL70" s="398"/>
      <c r="DSM70" s="398"/>
      <c r="DSN70" s="398"/>
      <c r="DSO70" s="398"/>
      <c r="DSP70" s="398"/>
      <c r="DSQ70" s="398"/>
      <c r="DSR70" s="398"/>
      <c r="DSS70" s="398"/>
      <c r="DST70" s="398"/>
      <c r="DSU70" s="398"/>
      <c r="DSV70" s="398"/>
      <c r="DSW70" s="398"/>
      <c r="DSX70" s="398"/>
      <c r="DSY70" s="398"/>
      <c r="DSZ70" s="398"/>
      <c r="DTA70" s="398"/>
      <c r="DTB70" s="398"/>
      <c r="DTC70" s="398"/>
      <c r="DTD70" s="398"/>
      <c r="DTE70" s="398"/>
      <c r="DTF70" s="398"/>
      <c r="DTG70" s="398"/>
      <c r="DTH70" s="398"/>
      <c r="DTI70" s="398"/>
      <c r="DTJ70" s="398"/>
      <c r="DTK70" s="398"/>
      <c r="DTL70" s="398"/>
      <c r="DTM70" s="398"/>
      <c r="DTN70" s="398"/>
      <c r="DTO70" s="398"/>
      <c r="DTP70" s="398"/>
      <c r="DTQ70" s="398"/>
      <c r="DTR70" s="398"/>
      <c r="DTS70" s="398"/>
      <c r="DTT70" s="398"/>
      <c r="DTU70" s="398"/>
      <c r="DTV70" s="398"/>
      <c r="DTW70" s="398"/>
      <c r="DTX70" s="398"/>
      <c r="DTY70" s="398"/>
      <c r="DTZ70" s="398"/>
      <c r="DUA70" s="398"/>
      <c r="DUB70" s="398"/>
      <c r="DUC70" s="398"/>
      <c r="DUD70" s="398"/>
      <c r="DUE70" s="398"/>
      <c r="DUF70" s="398"/>
      <c r="DUG70" s="398"/>
      <c r="DUH70" s="398"/>
      <c r="DUI70" s="398"/>
      <c r="DUJ70" s="398"/>
      <c r="DUK70" s="398"/>
      <c r="DUL70" s="398"/>
      <c r="DUM70" s="398"/>
      <c r="DUN70" s="398"/>
      <c r="DUO70" s="398"/>
      <c r="DUP70" s="398"/>
      <c r="DUQ70" s="398"/>
      <c r="DUR70" s="398"/>
      <c r="DUS70" s="398"/>
      <c r="DUT70" s="398"/>
      <c r="DUU70" s="398"/>
      <c r="DUV70" s="398"/>
      <c r="DUW70" s="398"/>
      <c r="DUX70" s="398"/>
      <c r="DUY70" s="398"/>
      <c r="DUZ70" s="398"/>
      <c r="DVA70" s="398"/>
      <c r="DVB70" s="398"/>
      <c r="DVC70" s="398"/>
      <c r="DVD70" s="398"/>
      <c r="DVE70" s="398"/>
      <c r="DVF70" s="398"/>
      <c r="DVG70" s="398"/>
      <c r="DVH70" s="398"/>
      <c r="DVI70" s="398"/>
      <c r="DVJ70" s="398"/>
      <c r="DVK70" s="398"/>
      <c r="DVL70" s="398"/>
      <c r="DVM70" s="398"/>
      <c r="DVN70" s="398"/>
      <c r="DVO70" s="398"/>
      <c r="DVP70" s="398"/>
      <c r="DVQ70" s="398"/>
      <c r="DVR70" s="398"/>
      <c r="DVS70" s="398"/>
      <c r="DVT70" s="398"/>
      <c r="DVU70" s="398"/>
      <c r="DVV70" s="398"/>
      <c r="DVW70" s="398"/>
      <c r="DVX70" s="398"/>
      <c r="DVY70" s="398"/>
      <c r="DVZ70" s="398"/>
      <c r="DWA70" s="398"/>
      <c r="DWB70" s="398"/>
      <c r="DWC70" s="398"/>
      <c r="DWD70" s="398"/>
      <c r="DWE70" s="398"/>
      <c r="DWF70" s="398"/>
      <c r="DWG70" s="398"/>
      <c r="DWH70" s="398"/>
      <c r="DWI70" s="398"/>
      <c r="DWJ70" s="398"/>
      <c r="DWK70" s="398"/>
      <c r="DWL70" s="398"/>
      <c r="DWM70" s="398"/>
      <c r="DWN70" s="398"/>
      <c r="DWO70" s="398"/>
      <c r="DWP70" s="398"/>
      <c r="DWQ70" s="398"/>
      <c r="DWR70" s="398"/>
      <c r="DWS70" s="398"/>
      <c r="DWT70" s="398"/>
      <c r="DWU70" s="398"/>
      <c r="DWV70" s="398"/>
      <c r="DWW70" s="398"/>
      <c r="DWX70" s="398"/>
      <c r="DWY70" s="398"/>
      <c r="DWZ70" s="398"/>
      <c r="DXA70" s="398"/>
      <c r="DXB70" s="398"/>
      <c r="DXC70" s="398"/>
      <c r="DXD70" s="398"/>
      <c r="DXE70" s="398"/>
      <c r="DXF70" s="398"/>
      <c r="DXG70" s="398"/>
      <c r="DXH70" s="398"/>
      <c r="DXI70" s="398"/>
      <c r="DXJ70" s="398"/>
      <c r="DXK70" s="398"/>
      <c r="DXL70" s="398"/>
      <c r="DXM70" s="398"/>
      <c r="DXN70" s="398"/>
      <c r="DXO70" s="398"/>
      <c r="DXP70" s="398"/>
      <c r="DXQ70" s="398"/>
      <c r="DXR70" s="398"/>
      <c r="DXS70" s="398"/>
      <c r="DXT70" s="398"/>
      <c r="DXU70" s="398"/>
      <c r="DXV70" s="398"/>
      <c r="DXW70" s="398"/>
      <c r="DXX70" s="398"/>
      <c r="DXY70" s="398"/>
      <c r="DXZ70" s="398"/>
      <c r="DYA70" s="398"/>
      <c r="DYB70" s="398"/>
      <c r="DYC70" s="398"/>
      <c r="DYD70" s="398"/>
      <c r="DYE70" s="398"/>
      <c r="DYF70" s="398"/>
      <c r="DYG70" s="398"/>
      <c r="DYH70" s="398"/>
      <c r="DYI70" s="398"/>
      <c r="DYJ70" s="398"/>
      <c r="DYK70" s="398"/>
      <c r="DYL70" s="398"/>
      <c r="DYM70" s="398"/>
      <c r="DYN70" s="398"/>
      <c r="DYO70" s="398"/>
      <c r="DYP70" s="398"/>
      <c r="DYQ70" s="398"/>
      <c r="DYR70" s="398"/>
      <c r="DYS70" s="398"/>
      <c r="DYT70" s="398"/>
      <c r="DYU70" s="398"/>
      <c r="DYV70" s="398"/>
      <c r="DYW70" s="398"/>
      <c r="DYX70" s="398"/>
      <c r="DYY70" s="398"/>
      <c r="DYZ70" s="398"/>
      <c r="DZA70" s="398"/>
      <c r="DZB70" s="398"/>
      <c r="DZC70" s="398"/>
      <c r="DZD70" s="398"/>
      <c r="DZE70" s="398"/>
      <c r="DZF70" s="398"/>
      <c r="DZG70" s="398"/>
      <c r="DZH70" s="398"/>
      <c r="DZI70" s="398"/>
      <c r="DZJ70" s="398"/>
      <c r="DZK70" s="398"/>
      <c r="DZL70" s="398"/>
      <c r="DZM70" s="398"/>
      <c r="DZN70" s="398"/>
      <c r="DZO70" s="398"/>
      <c r="DZP70" s="398"/>
      <c r="DZQ70" s="398"/>
      <c r="DZR70" s="398"/>
      <c r="DZS70" s="398"/>
      <c r="DZT70" s="398"/>
      <c r="DZU70" s="398"/>
      <c r="DZV70" s="398"/>
      <c r="DZW70" s="398"/>
      <c r="DZX70" s="398"/>
      <c r="DZY70" s="398"/>
      <c r="DZZ70" s="398"/>
      <c r="EAA70" s="398"/>
      <c r="EAB70" s="398"/>
      <c r="EAC70" s="398"/>
      <c r="EAD70" s="398"/>
      <c r="EAE70" s="398"/>
      <c r="EAF70" s="398"/>
      <c r="EAG70" s="398"/>
      <c r="EAH70" s="398"/>
      <c r="EAI70" s="398"/>
      <c r="EAJ70" s="398"/>
      <c r="EAK70" s="398"/>
      <c r="EAL70" s="398"/>
      <c r="EAM70" s="398"/>
      <c r="EAN70" s="398"/>
      <c r="EAO70" s="398"/>
      <c r="EAP70" s="398"/>
      <c r="EAQ70" s="398"/>
      <c r="EAR70" s="398"/>
      <c r="EAS70" s="398"/>
      <c r="EAT70" s="398"/>
      <c r="EAU70" s="398"/>
      <c r="EAV70" s="398"/>
      <c r="EAW70" s="398"/>
      <c r="EAX70" s="398"/>
      <c r="EAY70" s="398"/>
      <c r="EAZ70" s="398"/>
      <c r="EBA70" s="398"/>
      <c r="EBB70" s="398"/>
      <c r="EBC70" s="398"/>
      <c r="EBD70" s="398"/>
      <c r="EBE70" s="398"/>
      <c r="EBF70" s="398"/>
      <c r="EBG70" s="398"/>
      <c r="EBH70" s="398"/>
      <c r="EBI70" s="398"/>
      <c r="EBJ70" s="398"/>
      <c r="EBK70" s="398"/>
      <c r="EBL70" s="398"/>
      <c r="EBM70" s="398"/>
      <c r="EBN70" s="398"/>
      <c r="EBO70" s="398"/>
      <c r="EBP70" s="398"/>
      <c r="EBQ70" s="398"/>
      <c r="EBR70" s="398"/>
      <c r="EBS70" s="398"/>
      <c r="EBT70" s="398"/>
      <c r="EBU70" s="398"/>
      <c r="EBV70" s="398"/>
      <c r="EBW70" s="398"/>
      <c r="EBX70" s="398"/>
      <c r="EBY70" s="398"/>
      <c r="EBZ70" s="398"/>
      <c r="ECA70" s="398"/>
      <c r="ECB70" s="398"/>
      <c r="ECC70" s="398"/>
      <c r="ECD70" s="398"/>
      <c r="ECE70" s="398"/>
      <c r="ECF70" s="398"/>
      <c r="ECG70" s="398"/>
      <c r="ECH70" s="398"/>
      <c r="ECI70" s="398"/>
      <c r="ECJ70" s="398"/>
      <c r="ECK70" s="398"/>
      <c r="ECL70" s="398"/>
      <c r="ECM70" s="398"/>
      <c r="ECN70" s="398"/>
      <c r="ECO70" s="398"/>
      <c r="ECP70" s="398"/>
      <c r="ECQ70" s="398"/>
      <c r="ECR70" s="398"/>
      <c r="ECS70" s="398"/>
      <c r="ECT70" s="398"/>
      <c r="ECU70" s="398"/>
      <c r="ECV70" s="398"/>
      <c r="ECW70" s="398"/>
      <c r="ECX70" s="398"/>
      <c r="ECY70" s="398"/>
      <c r="ECZ70" s="398"/>
      <c r="EDA70" s="398"/>
      <c r="EDB70" s="398"/>
      <c r="EDC70" s="398"/>
      <c r="EDD70" s="398"/>
      <c r="EDE70" s="398"/>
      <c r="EDF70" s="398"/>
      <c r="EDG70" s="398"/>
      <c r="EDH70" s="398"/>
      <c r="EDI70" s="398"/>
      <c r="EDJ70" s="398"/>
      <c r="EDK70" s="398"/>
      <c r="EDL70" s="398"/>
      <c r="EDM70" s="398"/>
      <c r="EDN70" s="398"/>
      <c r="EDO70" s="398"/>
      <c r="EDP70" s="398"/>
      <c r="EDQ70" s="398"/>
      <c r="EDR70" s="398"/>
      <c r="EDS70" s="398"/>
      <c r="EDT70" s="398"/>
      <c r="EDU70" s="398"/>
      <c r="EDV70" s="398"/>
      <c r="EDW70" s="398"/>
      <c r="EDX70" s="398"/>
      <c r="EDY70" s="398"/>
      <c r="EDZ70" s="398"/>
      <c r="EEA70" s="398"/>
      <c r="EEB70" s="398"/>
      <c r="EEC70" s="398"/>
      <c r="EED70" s="398"/>
      <c r="EEE70" s="398"/>
      <c r="EEF70" s="398"/>
      <c r="EEG70" s="398"/>
      <c r="EEH70" s="398"/>
      <c r="EEI70" s="398"/>
      <c r="EEJ70" s="398"/>
      <c r="EEK70" s="398"/>
      <c r="EEL70" s="398"/>
      <c r="EEM70" s="398"/>
      <c r="EEN70" s="398"/>
      <c r="EEO70" s="398"/>
      <c r="EEP70" s="398"/>
      <c r="EEQ70" s="398"/>
      <c r="EER70" s="398"/>
      <c r="EES70" s="398"/>
      <c r="EET70" s="398"/>
      <c r="EEU70" s="398"/>
      <c r="EEV70" s="398"/>
      <c r="EEW70" s="398"/>
      <c r="EEX70" s="398"/>
      <c r="EEY70" s="398"/>
      <c r="EEZ70" s="398"/>
      <c r="EFA70" s="398"/>
      <c r="EFB70" s="398"/>
      <c r="EFC70" s="398"/>
      <c r="EFD70" s="398"/>
      <c r="EFE70" s="398"/>
      <c r="EFF70" s="398"/>
      <c r="EFG70" s="398"/>
      <c r="EFH70" s="398"/>
      <c r="EFI70" s="398"/>
      <c r="EFJ70" s="398"/>
      <c r="EFK70" s="398"/>
      <c r="EFL70" s="398"/>
      <c r="EFM70" s="398"/>
      <c r="EFN70" s="398"/>
      <c r="EFO70" s="398"/>
      <c r="EFP70" s="398"/>
      <c r="EFQ70" s="398"/>
      <c r="EFR70" s="398"/>
      <c r="EFS70" s="398"/>
      <c r="EFT70" s="398"/>
      <c r="EFU70" s="398"/>
      <c r="EFV70" s="398"/>
      <c r="EFW70" s="398"/>
      <c r="EFX70" s="398"/>
      <c r="EFY70" s="398"/>
      <c r="EFZ70" s="398"/>
      <c r="EGA70" s="398"/>
      <c r="EGB70" s="398"/>
      <c r="EGC70" s="398"/>
      <c r="EGD70" s="398"/>
      <c r="EGE70" s="398"/>
      <c r="EGF70" s="398"/>
      <c r="EGG70" s="398"/>
      <c r="EGH70" s="398"/>
      <c r="EGI70" s="398"/>
      <c r="EGJ70" s="398"/>
      <c r="EGK70" s="398"/>
      <c r="EGL70" s="398"/>
      <c r="EGM70" s="398"/>
      <c r="EGN70" s="398"/>
      <c r="EGO70" s="398"/>
      <c r="EGP70" s="398"/>
      <c r="EGQ70" s="398"/>
      <c r="EGR70" s="398"/>
      <c r="EGS70" s="398"/>
      <c r="EGT70" s="398"/>
      <c r="EGU70" s="398"/>
      <c r="EGV70" s="398"/>
      <c r="EGW70" s="398"/>
      <c r="EGX70" s="398"/>
      <c r="EGY70" s="398"/>
      <c r="EGZ70" s="398"/>
      <c r="EHA70" s="398"/>
      <c r="EHB70" s="398"/>
      <c r="EHC70" s="398"/>
      <c r="EHD70" s="398"/>
      <c r="EHE70" s="398"/>
      <c r="EHF70" s="398"/>
      <c r="EHG70" s="398"/>
      <c r="EHH70" s="398"/>
      <c r="EHI70" s="398"/>
      <c r="EHJ70" s="398"/>
      <c r="EHK70" s="398"/>
      <c r="EHL70" s="398"/>
      <c r="EHM70" s="398"/>
      <c r="EHN70" s="398"/>
      <c r="EHO70" s="398"/>
      <c r="EHP70" s="398"/>
      <c r="EHQ70" s="398"/>
      <c r="EHR70" s="398"/>
      <c r="EHS70" s="398"/>
      <c r="EHT70" s="398"/>
      <c r="EHU70" s="398"/>
      <c r="EHV70" s="398"/>
      <c r="EHW70" s="398"/>
      <c r="EHX70" s="398"/>
      <c r="EHY70" s="398"/>
      <c r="EHZ70" s="398"/>
      <c r="EIA70" s="398"/>
      <c r="EIB70" s="398"/>
      <c r="EIC70" s="398"/>
      <c r="EID70" s="398"/>
      <c r="EIE70" s="398"/>
      <c r="EIF70" s="398"/>
      <c r="EIG70" s="398"/>
      <c r="EIH70" s="398"/>
      <c r="EII70" s="398"/>
      <c r="EIJ70" s="398"/>
      <c r="EIK70" s="398"/>
      <c r="EIL70" s="398"/>
      <c r="EIM70" s="398"/>
      <c r="EIN70" s="398"/>
      <c r="EIO70" s="398"/>
      <c r="EIP70" s="398"/>
      <c r="EIQ70" s="398"/>
      <c r="EIR70" s="398"/>
      <c r="EIS70" s="398"/>
      <c r="EIT70" s="398"/>
      <c r="EIU70" s="398"/>
      <c r="EIV70" s="398"/>
      <c r="EIW70" s="398"/>
      <c r="EIX70" s="398"/>
      <c r="EIY70" s="398"/>
      <c r="EIZ70" s="398"/>
      <c r="EJA70" s="398"/>
      <c r="EJB70" s="398"/>
      <c r="EJC70" s="398"/>
      <c r="EJD70" s="398"/>
      <c r="EJE70" s="398"/>
      <c r="EJF70" s="398"/>
      <c r="EJG70" s="398"/>
      <c r="EJH70" s="398"/>
      <c r="EJI70" s="398"/>
      <c r="EJJ70" s="398"/>
      <c r="EJK70" s="398"/>
      <c r="EJL70" s="398"/>
      <c r="EJM70" s="398"/>
      <c r="EJN70" s="398"/>
      <c r="EJO70" s="398"/>
      <c r="EJP70" s="398"/>
      <c r="EJQ70" s="398"/>
      <c r="EJR70" s="398"/>
      <c r="EJS70" s="398"/>
      <c r="EJT70" s="398"/>
      <c r="EJU70" s="398"/>
      <c r="EJV70" s="398"/>
      <c r="EJW70" s="398"/>
      <c r="EJX70" s="398"/>
      <c r="EJY70" s="398"/>
      <c r="EJZ70" s="398"/>
      <c r="EKA70" s="398"/>
      <c r="EKB70" s="398"/>
      <c r="EKC70" s="398"/>
      <c r="EKD70" s="398"/>
      <c r="EKE70" s="398"/>
      <c r="EKF70" s="398"/>
      <c r="EKG70" s="398"/>
      <c r="EKH70" s="398"/>
      <c r="EKI70" s="398"/>
      <c r="EKJ70" s="398"/>
      <c r="EKK70" s="398"/>
      <c r="EKL70" s="398"/>
      <c r="EKM70" s="398"/>
      <c r="EKN70" s="398"/>
      <c r="EKO70" s="398"/>
      <c r="EKP70" s="398"/>
      <c r="EKQ70" s="398"/>
      <c r="EKR70" s="398"/>
      <c r="EKS70" s="398"/>
      <c r="EKT70" s="398"/>
      <c r="EKU70" s="398"/>
      <c r="EKV70" s="398"/>
      <c r="EKW70" s="398"/>
      <c r="EKX70" s="398"/>
      <c r="EKY70" s="398"/>
      <c r="EKZ70" s="398"/>
      <c r="ELA70" s="398"/>
      <c r="ELB70" s="398"/>
      <c r="ELC70" s="398"/>
      <c r="ELD70" s="398"/>
      <c r="ELE70" s="398"/>
      <c r="ELF70" s="398"/>
      <c r="ELG70" s="398"/>
      <c r="ELH70" s="398"/>
      <c r="ELI70" s="398"/>
      <c r="ELJ70" s="398"/>
      <c r="ELK70" s="398"/>
      <c r="ELL70" s="398"/>
      <c r="ELM70" s="398"/>
      <c r="ELN70" s="398"/>
      <c r="ELO70" s="398"/>
      <c r="ELP70" s="398"/>
      <c r="ELQ70" s="398"/>
      <c r="ELR70" s="398"/>
      <c r="ELS70" s="398"/>
      <c r="ELT70" s="398"/>
      <c r="ELU70" s="398"/>
      <c r="ELV70" s="398"/>
      <c r="ELW70" s="398"/>
      <c r="ELX70" s="398"/>
      <c r="ELY70" s="398"/>
      <c r="ELZ70" s="398"/>
      <c r="EMA70" s="398"/>
      <c r="EMB70" s="398"/>
      <c r="EMC70" s="398"/>
      <c r="EMD70" s="398"/>
      <c r="EME70" s="398"/>
      <c r="EMF70" s="398"/>
      <c r="EMG70" s="398"/>
      <c r="EMH70" s="398"/>
      <c r="EMI70" s="398"/>
      <c r="EMJ70" s="398"/>
      <c r="EMK70" s="398"/>
      <c r="EML70" s="398"/>
      <c r="EMM70" s="398"/>
      <c r="EMN70" s="398"/>
      <c r="EMO70" s="398"/>
      <c r="EMP70" s="398"/>
      <c r="EMQ70" s="398"/>
      <c r="EMR70" s="398"/>
      <c r="EMS70" s="398"/>
      <c r="EMT70" s="398"/>
      <c r="EMU70" s="398"/>
      <c r="EMV70" s="398"/>
      <c r="EMW70" s="398"/>
      <c r="EMX70" s="398"/>
      <c r="EMY70" s="398"/>
      <c r="EMZ70" s="398"/>
      <c r="ENA70" s="398"/>
      <c r="ENB70" s="398"/>
      <c r="ENC70" s="398"/>
      <c r="END70" s="398"/>
      <c r="ENE70" s="398"/>
      <c r="ENF70" s="398"/>
      <c r="ENG70" s="398"/>
      <c r="ENH70" s="398"/>
      <c r="ENI70" s="398"/>
      <c r="ENJ70" s="398"/>
      <c r="ENK70" s="398"/>
      <c r="ENL70" s="398"/>
      <c r="ENM70" s="398"/>
      <c r="ENN70" s="398"/>
      <c r="ENO70" s="398"/>
      <c r="ENP70" s="398"/>
      <c r="ENQ70" s="398"/>
      <c r="ENR70" s="398"/>
      <c r="ENS70" s="398"/>
      <c r="ENT70" s="398"/>
      <c r="ENU70" s="398"/>
      <c r="ENV70" s="398"/>
      <c r="ENW70" s="398"/>
      <c r="ENX70" s="398"/>
      <c r="ENY70" s="398"/>
      <c r="ENZ70" s="398"/>
      <c r="EOA70" s="398"/>
      <c r="EOB70" s="398"/>
      <c r="EOC70" s="398"/>
      <c r="EOD70" s="398"/>
      <c r="EOE70" s="398"/>
      <c r="EOF70" s="398"/>
      <c r="EOG70" s="398"/>
      <c r="EOH70" s="398"/>
      <c r="EOI70" s="398"/>
      <c r="EOJ70" s="398"/>
      <c r="EOK70" s="398"/>
      <c r="EOL70" s="398"/>
      <c r="EOM70" s="398"/>
      <c r="EON70" s="398"/>
      <c r="EOO70" s="398"/>
      <c r="EOP70" s="398"/>
      <c r="EOQ70" s="398"/>
      <c r="EOR70" s="398"/>
      <c r="EOS70" s="398"/>
      <c r="EOT70" s="398"/>
      <c r="EOU70" s="398"/>
      <c r="EOV70" s="398"/>
      <c r="EOW70" s="398"/>
      <c r="EOX70" s="398"/>
      <c r="EOY70" s="398"/>
      <c r="EOZ70" s="398"/>
      <c r="EPA70" s="398"/>
      <c r="EPB70" s="398"/>
      <c r="EPC70" s="398"/>
      <c r="EPD70" s="398"/>
      <c r="EPE70" s="398"/>
      <c r="EPF70" s="398"/>
      <c r="EPG70" s="398"/>
      <c r="EPH70" s="398"/>
      <c r="EPI70" s="398"/>
      <c r="EPJ70" s="398"/>
      <c r="EPK70" s="398"/>
      <c r="EPL70" s="398"/>
      <c r="EPM70" s="398"/>
      <c r="EPN70" s="398"/>
      <c r="EPO70" s="398"/>
      <c r="EPP70" s="398"/>
      <c r="EPQ70" s="398"/>
      <c r="EPR70" s="398"/>
      <c r="EPS70" s="398"/>
      <c r="EPT70" s="398"/>
      <c r="EPU70" s="398"/>
      <c r="EPV70" s="398"/>
      <c r="EPW70" s="398"/>
      <c r="EPX70" s="398"/>
      <c r="EPY70" s="398"/>
      <c r="EPZ70" s="398"/>
      <c r="EQA70" s="398"/>
      <c r="EQB70" s="398"/>
      <c r="EQC70" s="398"/>
      <c r="EQD70" s="398"/>
      <c r="EQE70" s="398"/>
      <c r="EQF70" s="398"/>
      <c r="EQG70" s="398"/>
      <c r="EQH70" s="398"/>
      <c r="EQI70" s="398"/>
      <c r="EQJ70" s="398"/>
      <c r="EQK70" s="398"/>
      <c r="EQL70" s="398"/>
      <c r="EQM70" s="398"/>
      <c r="EQN70" s="398"/>
      <c r="EQO70" s="398"/>
      <c r="EQP70" s="398"/>
      <c r="EQQ70" s="398"/>
      <c r="EQR70" s="398"/>
      <c r="EQS70" s="398"/>
      <c r="EQT70" s="398"/>
      <c r="EQU70" s="398"/>
      <c r="EQV70" s="398"/>
      <c r="EQW70" s="398"/>
      <c r="EQX70" s="398"/>
      <c r="EQY70" s="398"/>
      <c r="EQZ70" s="398"/>
      <c r="ERA70" s="398"/>
      <c r="ERB70" s="398"/>
      <c r="ERC70" s="398"/>
      <c r="ERD70" s="398"/>
      <c r="ERE70" s="398"/>
      <c r="ERF70" s="398"/>
      <c r="ERG70" s="398"/>
      <c r="ERH70" s="398"/>
      <c r="ERI70" s="398"/>
      <c r="ERJ70" s="398"/>
      <c r="ERK70" s="398"/>
      <c r="ERL70" s="398"/>
      <c r="ERM70" s="398"/>
      <c r="ERN70" s="398"/>
      <c r="ERO70" s="398"/>
      <c r="ERP70" s="398"/>
      <c r="ERQ70" s="398"/>
      <c r="ERR70" s="398"/>
      <c r="ERS70" s="398"/>
      <c r="ERT70" s="398"/>
      <c r="ERU70" s="398"/>
      <c r="ERV70" s="398"/>
      <c r="ERW70" s="398"/>
      <c r="ERX70" s="398"/>
      <c r="ERY70" s="398"/>
      <c r="ERZ70" s="398"/>
      <c r="ESA70" s="398"/>
      <c r="ESB70" s="398"/>
      <c r="ESC70" s="398"/>
      <c r="ESD70" s="398"/>
      <c r="ESE70" s="398"/>
      <c r="ESF70" s="398"/>
      <c r="ESG70" s="398"/>
      <c r="ESH70" s="398"/>
      <c r="ESI70" s="398"/>
      <c r="ESJ70" s="398"/>
      <c r="ESK70" s="398"/>
      <c r="ESL70" s="398"/>
      <c r="ESM70" s="398"/>
      <c r="ESN70" s="398"/>
      <c r="ESO70" s="398"/>
      <c r="ESP70" s="398"/>
      <c r="ESQ70" s="398"/>
      <c r="ESR70" s="398"/>
      <c r="ESS70" s="398"/>
      <c r="EST70" s="398"/>
      <c r="ESU70" s="398"/>
      <c r="ESV70" s="398"/>
      <c r="ESW70" s="398"/>
      <c r="ESX70" s="398"/>
      <c r="ESY70" s="398"/>
      <c r="ESZ70" s="398"/>
      <c r="ETA70" s="398"/>
      <c r="ETB70" s="398"/>
      <c r="ETC70" s="398"/>
      <c r="ETD70" s="398"/>
      <c r="ETE70" s="398"/>
      <c r="ETF70" s="398"/>
      <c r="ETG70" s="398"/>
      <c r="ETH70" s="398"/>
      <c r="ETI70" s="398"/>
      <c r="ETJ70" s="398"/>
      <c r="ETK70" s="398"/>
      <c r="ETL70" s="398"/>
      <c r="ETM70" s="398"/>
      <c r="ETN70" s="398"/>
      <c r="ETO70" s="398"/>
      <c r="ETP70" s="398"/>
      <c r="ETQ70" s="398"/>
      <c r="ETR70" s="398"/>
      <c r="ETS70" s="398"/>
      <c r="ETT70" s="398"/>
      <c r="ETU70" s="398"/>
      <c r="ETV70" s="398"/>
      <c r="ETW70" s="398"/>
      <c r="ETX70" s="398"/>
      <c r="ETY70" s="398"/>
      <c r="ETZ70" s="398"/>
      <c r="EUA70" s="398"/>
      <c r="EUB70" s="398"/>
      <c r="EUC70" s="398"/>
      <c r="EUD70" s="398"/>
      <c r="EUE70" s="398"/>
      <c r="EUF70" s="398"/>
      <c r="EUG70" s="398"/>
      <c r="EUH70" s="398"/>
      <c r="EUI70" s="398"/>
      <c r="EUJ70" s="398"/>
      <c r="EUK70" s="398"/>
      <c r="EUL70" s="398"/>
      <c r="EUM70" s="398"/>
      <c r="EUN70" s="398"/>
      <c r="EUO70" s="398"/>
      <c r="EUP70" s="398"/>
      <c r="EUQ70" s="398"/>
      <c r="EUR70" s="398"/>
      <c r="EUS70" s="398"/>
      <c r="EUT70" s="398"/>
      <c r="EUU70" s="398"/>
      <c r="EUV70" s="398"/>
      <c r="EUW70" s="398"/>
      <c r="EUX70" s="398"/>
      <c r="EUY70" s="398"/>
      <c r="EUZ70" s="398"/>
      <c r="EVA70" s="398"/>
      <c r="EVB70" s="398"/>
      <c r="EVC70" s="398"/>
      <c r="EVD70" s="398"/>
      <c r="EVE70" s="398"/>
      <c r="EVF70" s="398"/>
      <c r="EVG70" s="398"/>
      <c r="EVH70" s="398"/>
      <c r="EVI70" s="398"/>
      <c r="EVJ70" s="398"/>
      <c r="EVK70" s="398"/>
      <c r="EVL70" s="398"/>
      <c r="EVM70" s="398"/>
      <c r="EVN70" s="398"/>
      <c r="EVO70" s="398"/>
      <c r="EVP70" s="398"/>
      <c r="EVQ70" s="398"/>
      <c r="EVR70" s="398"/>
      <c r="EVS70" s="398"/>
      <c r="EVT70" s="398"/>
      <c r="EVU70" s="398"/>
      <c r="EVV70" s="398"/>
      <c r="EVW70" s="398"/>
      <c r="EVX70" s="398"/>
      <c r="EVY70" s="398"/>
      <c r="EVZ70" s="398"/>
      <c r="EWA70" s="398"/>
      <c r="EWB70" s="398"/>
      <c r="EWC70" s="398"/>
      <c r="EWD70" s="398"/>
      <c r="EWE70" s="398"/>
      <c r="EWF70" s="398"/>
      <c r="EWG70" s="398"/>
      <c r="EWH70" s="398"/>
      <c r="EWI70" s="398"/>
      <c r="EWJ70" s="398"/>
      <c r="EWK70" s="398"/>
      <c r="EWL70" s="398"/>
      <c r="EWM70" s="398"/>
      <c r="EWN70" s="398"/>
      <c r="EWO70" s="398"/>
      <c r="EWP70" s="398"/>
      <c r="EWQ70" s="398"/>
      <c r="EWR70" s="398"/>
      <c r="EWS70" s="398"/>
      <c r="EWT70" s="398"/>
      <c r="EWU70" s="398"/>
      <c r="EWV70" s="398"/>
      <c r="EWW70" s="398"/>
      <c r="EWX70" s="398"/>
      <c r="EWY70" s="398"/>
      <c r="EWZ70" s="398"/>
      <c r="EXA70" s="398"/>
      <c r="EXB70" s="398"/>
      <c r="EXC70" s="398"/>
      <c r="EXD70" s="398"/>
      <c r="EXE70" s="398"/>
      <c r="EXF70" s="398"/>
      <c r="EXG70" s="398"/>
      <c r="EXH70" s="398"/>
      <c r="EXI70" s="398"/>
      <c r="EXJ70" s="398"/>
      <c r="EXK70" s="398"/>
      <c r="EXL70" s="398"/>
      <c r="EXM70" s="398"/>
      <c r="EXN70" s="398"/>
      <c r="EXO70" s="398"/>
      <c r="EXP70" s="398"/>
      <c r="EXQ70" s="398"/>
      <c r="EXR70" s="398"/>
      <c r="EXS70" s="398"/>
      <c r="EXT70" s="398"/>
      <c r="EXU70" s="398"/>
      <c r="EXV70" s="398"/>
      <c r="EXW70" s="398"/>
      <c r="EXX70" s="398"/>
      <c r="EXY70" s="398"/>
      <c r="EXZ70" s="398"/>
      <c r="EYA70" s="398"/>
      <c r="EYB70" s="398"/>
      <c r="EYC70" s="398"/>
      <c r="EYD70" s="398"/>
      <c r="EYE70" s="398"/>
      <c r="EYF70" s="398"/>
      <c r="EYG70" s="398"/>
      <c r="EYH70" s="398"/>
      <c r="EYI70" s="398"/>
      <c r="EYJ70" s="398"/>
      <c r="EYK70" s="398"/>
      <c r="EYL70" s="398"/>
      <c r="EYM70" s="398"/>
      <c r="EYN70" s="398"/>
      <c r="EYO70" s="398"/>
      <c r="EYP70" s="398"/>
      <c r="EYQ70" s="398"/>
      <c r="EYR70" s="398"/>
      <c r="EYS70" s="398"/>
      <c r="EYT70" s="398"/>
      <c r="EYU70" s="398"/>
      <c r="EYV70" s="398"/>
      <c r="EYW70" s="398"/>
      <c r="EYX70" s="398"/>
      <c r="EYY70" s="398"/>
      <c r="EYZ70" s="398"/>
      <c r="EZA70" s="398"/>
      <c r="EZB70" s="398"/>
      <c r="EZC70" s="398"/>
      <c r="EZD70" s="398"/>
      <c r="EZE70" s="398"/>
      <c r="EZF70" s="398"/>
      <c r="EZG70" s="398"/>
      <c r="EZH70" s="398"/>
      <c r="EZI70" s="398"/>
      <c r="EZJ70" s="398"/>
      <c r="EZK70" s="398"/>
      <c r="EZL70" s="398"/>
      <c r="EZM70" s="398"/>
      <c r="EZN70" s="398"/>
      <c r="EZO70" s="398"/>
      <c r="EZP70" s="398"/>
      <c r="EZQ70" s="398"/>
      <c r="EZR70" s="398"/>
      <c r="EZS70" s="398"/>
      <c r="EZT70" s="398"/>
      <c r="EZU70" s="398"/>
      <c r="EZV70" s="398"/>
      <c r="EZW70" s="398"/>
      <c r="EZX70" s="398"/>
      <c r="EZY70" s="398"/>
      <c r="EZZ70" s="398"/>
      <c r="FAA70" s="398"/>
      <c r="FAB70" s="398"/>
      <c r="FAC70" s="398"/>
      <c r="FAD70" s="398"/>
      <c r="FAE70" s="398"/>
      <c r="FAF70" s="398"/>
      <c r="FAG70" s="398"/>
      <c r="FAH70" s="398"/>
      <c r="FAI70" s="398"/>
      <c r="FAJ70" s="398"/>
      <c r="FAK70" s="398"/>
      <c r="FAL70" s="398"/>
      <c r="FAM70" s="398"/>
      <c r="FAN70" s="398"/>
      <c r="FAO70" s="398"/>
      <c r="FAP70" s="398"/>
      <c r="FAQ70" s="398"/>
      <c r="FAR70" s="398"/>
      <c r="FAS70" s="398"/>
      <c r="FAT70" s="398"/>
      <c r="FAU70" s="398"/>
      <c r="FAV70" s="398"/>
      <c r="FAW70" s="398"/>
      <c r="FAX70" s="398"/>
      <c r="FAY70" s="398"/>
      <c r="FAZ70" s="398"/>
      <c r="FBA70" s="398"/>
      <c r="FBB70" s="398"/>
      <c r="FBC70" s="398"/>
      <c r="FBD70" s="398"/>
      <c r="FBE70" s="398"/>
      <c r="FBF70" s="398"/>
      <c r="FBG70" s="398"/>
      <c r="FBH70" s="398"/>
      <c r="FBI70" s="398"/>
      <c r="FBJ70" s="398"/>
      <c r="FBK70" s="398"/>
      <c r="FBL70" s="398"/>
      <c r="FBM70" s="398"/>
      <c r="FBN70" s="398"/>
      <c r="FBO70" s="398"/>
      <c r="FBP70" s="398"/>
      <c r="FBQ70" s="398"/>
      <c r="FBR70" s="398"/>
      <c r="FBS70" s="398"/>
      <c r="FBT70" s="398"/>
      <c r="FBU70" s="398"/>
      <c r="FBV70" s="398"/>
      <c r="FBW70" s="398"/>
      <c r="FBX70" s="398"/>
      <c r="FBY70" s="398"/>
      <c r="FBZ70" s="398"/>
      <c r="FCA70" s="398"/>
      <c r="FCB70" s="398"/>
      <c r="FCC70" s="398"/>
      <c r="FCD70" s="398"/>
      <c r="FCE70" s="398"/>
      <c r="FCF70" s="398"/>
      <c r="FCG70" s="398"/>
      <c r="FCH70" s="398"/>
      <c r="FCI70" s="398"/>
      <c r="FCJ70" s="398"/>
      <c r="FCK70" s="398"/>
      <c r="FCL70" s="398"/>
      <c r="FCM70" s="398"/>
      <c r="FCN70" s="398"/>
      <c r="FCO70" s="398"/>
      <c r="FCP70" s="398"/>
      <c r="FCQ70" s="398"/>
      <c r="FCR70" s="398"/>
      <c r="FCS70" s="398"/>
      <c r="FCT70" s="398"/>
      <c r="FCU70" s="398"/>
      <c r="FCV70" s="398"/>
      <c r="FCW70" s="398"/>
      <c r="FCX70" s="398"/>
      <c r="FCY70" s="398"/>
      <c r="FCZ70" s="398"/>
      <c r="FDA70" s="398"/>
      <c r="FDB70" s="398"/>
      <c r="FDC70" s="398"/>
      <c r="FDD70" s="398"/>
      <c r="FDE70" s="398"/>
      <c r="FDF70" s="398"/>
      <c r="FDG70" s="398"/>
      <c r="FDH70" s="398"/>
      <c r="FDI70" s="398"/>
      <c r="FDJ70" s="398"/>
      <c r="FDK70" s="398"/>
      <c r="FDL70" s="398"/>
      <c r="FDM70" s="398"/>
      <c r="FDN70" s="398"/>
      <c r="FDO70" s="398"/>
      <c r="FDP70" s="398"/>
      <c r="FDQ70" s="398"/>
      <c r="FDR70" s="398"/>
      <c r="FDS70" s="398"/>
      <c r="FDT70" s="398"/>
      <c r="FDU70" s="398"/>
      <c r="FDV70" s="398"/>
      <c r="FDW70" s="398"/>
      <c r="FDX70" s="398"/>
      <c r="FDY70" s="398"/>
      <c r="FDZ70" s="398"/>
      <c r="FEA70" s="398"/>
      <c r="FEB70" s="398"/>
      <c r="FEC70" s="398"/>
      <c r="FED70" s="398"/>
      <c r="FEE70" s="398"/>
      <c r="FEF70" s="398"/>
      <c r="FEG70" s="398"/>
      <c r="FEH70" s="398"/>
      <c r="FEI70" s="398"/>
      <c r="FEJ70" s="398"/>
      <c r="FEK70" s="398"/>
      <c r="FEL70" s="398"/>
      <c r="FEM70" s="398"/>
      <c r="FEN70" s="398"/>
      <c r="FEO70" s="398"/>
      <c r="FEP70" s="398"/>
      <c r="FEQ70" s="398"/>
      <c r="FER70" s="398"/>
      <c r="FES70" s="398"/>
      <c r="FET70" s="398"/>
      <c r="FEU70" s="398"/>
      <c r="FEV70" s="398"/>
      <c r="FEW70" s="398"/>
      <c r="FEX70" s="398"/>
      <c r="FEY70" s="398"/>
      <c r="FEZ70" s="398"/>
      <c r="FFA70" s="398"/>
      <c r="FFB70" s="398"/>
      <c r="FFC70" s="398"/>
      <c r="FFD70" s="398"/>
      <c r="FFE70" s="398"/>
      <c r="FFF70" s="398"/>
      <c r="FFG70" s="398"/>
      <c r="FFH70" s="398"/>
      <c r="FFI70" s="398"/>
      <c r="FFJ70" s="398"/>
      <c r="FFK70" s="398"/>
      <c r="FFL70" s="398"/>
      <c r="FFM70" s="398"/>
      <c r="FFN70" s="398"/>
      <c r="FFO70" s="398"/>
      <c r="FFP70" s="398"/>
      <c r="FFQ70" s="398"/>
      <c r="FFR70" s="398"/>
      <c r="FFS70" s="398"/>
      <c r="FFT70" s="398"/>
      <c r="FFU70" s="398"/>
      <c r="FFV70" s="398"/>
      <c r="FFW70" s="398"/>
      <c r="FFX70" s="398"/>
      <c r="FFY70" s="398"/>
      <c r="FFZ70" s="398"/>
      <c r="FGA70" s="398"/>
      <c r="FGB70" s="398"/>
      <c r="FGC70" s="398"/>
      <c r="FGD70" s="398"/>
      <c r="FGE70" s="398"/>
      <c r="FGF70" s="398"/>
      <c r="FGG70" s="398"/>
      <c r="FGH70" s="398"/>
      <c r="FGI70" s="398"/>
      <c r="FGJ70" s="398"/>
      <c r="FGK70" s="398"/>
      <c r="FGL70" s="398"/>
      <c r="FGM70" s="398"/>
      <c r="FGN70" s="398"/>
      <c r="FGO70" s="398"/>
      <c r="FGP70" s="398"/>
      <c r="FGQ70" s="398"/>
      <c r="FGR70" s="398"/>
      <c r="FGS70" s="398"/>
      <c r="FGT70" s="398"/>
      <c r="FGU70" s="398"/>
      <c r="FGV70" s="398"/>
      <c r="FGW70" s="398"/>
      <c r="FGX70" s="398"/>
      <c r="FGY70" s="398"/>
      <c r="FGZ70" s="398"/>
      <c r="FHA70" s="398"/>
      <c r="FHB70" s="398"/>
      <c r="FHC70" s="398"/>
      <c r="FHD70" s="398"/>
      <c r="FHE70" s="398"/>
      <c r="FHF70" s="398"/>
      <c r="FHG70" s="398"/>
      <c r="FHH70" s="398"/>
      <c r="FHI70" s="398"/>
      <c r="FHJ70" s="398"/>
      <c r="FHK70" s="398"/>
      <c r="FHL70" s="398"/>
      <c r="FHM70" s="398"/>
      <c r="FHN70" s="398"/>
      <c r="FHO70" s="398"/>
      <c r="FHP70" s="398"/>
      <c r="FHQ70" s="398"/>
      <c r="FHR70" s="398"/>
      <c r="FHS70" s="398"/>
      <c r="FHT70" s="398"/>
      <c r="FHU70" s="398"/>
      <c r="FHV70" s="398"/>
      <c r="FHW70" s="398"/>
      <c r="FHX70" s="398"/>
      <c r="FHY70" s="398"/>
      <c r="FHZ70" s="398"/>
      <c r="FIA70" s="398"/>
      <c r="FIB70" s="398"/>
      <c r="FIC70" s="398"/>
      <c r="FID70" s="398"/>
      <c r="FIE70" s="398"/>
      <c r="FIF70" s="398"/>
      <c r="FIG70" s="398"/>
      <c r="FIH70" s="398"/>
      <c r="FII70" s="398"/>
      <c r="FIJ70" s="398"/>
      <c r="FIK70" s="398"/>
      <c r="FIL70" s="398"/>
      <c r="FIM70" s="398"/>
      <c r="FIN70" s="398"/>
      <c r="FIO70" s="398"/>
      <c r="FIP70" s="398"/>
      <c r="FIQ70" s="398"/>
      <c r="FIR70" s="398"/>
      <c r="FIS70" s="398"/>
      <c r="FIT70" s="398"/>
      <c r="FIU70" s="398"/>
      <c r="FIV70" s="398"/>
      <c r="FIW70" s="398"/>
      <c r="FIX70" s="398"/>
      <c r="FIY70" s="398"/>
      <c r="FIZ70" s="398"/>
      <c r="FJA70" s="398"/>
      <c r="FJB70" s="398"/>
      <c r="FJC70" s="398"/>
      <c r="FJD70" s="398"/>
      <c r="FJE70" s="398"/>
      <c r="FJF70" s="398"/>
      <c r="FJG70" s="398"/>
      <c r="FJH70" s="398"/>
      <c r="FJI70" s="398"/>
      <c r="FJJ70" s="398"/>
      <c r="FJK70" s="398"/>
      <c r="FJL70" s="398"/>
      <c r="FJM70" s="398"/>
      <c r="FJN70" s="398"/>
      <c r="FJO70" s="398"/>
      <c r="FJP70" s="398"/>
      <c r="FJQ70" s="398"/>
      <c r="FJR70" s="398"/>
      <c r="FJS70" s="398"/>
      <c r="FJT70" s="398"/>
      <c r="FJU70" s="398"/>
      <c r="FJV70" s="398"/>
      <c r="FJW70" s="398"/>
      <c r="FJX70" s="398"/>
      <c r="FJY70" s="398"/>
      <c r="FJZ70" s="398"/>
      <c r="FKA70" s="398"/>
      <c r="FKB70" s="398"/>
      <c r="FKC70" s="398"/>
      <c r="FKD70" s="398"/>
      <c r="FKE70" s="398"/>
      <c r="FKF70" s="398"/>
      <c r="FKG70" s="398"/>
      <c r="FKH70" s="398"/>
      <c r="FKI70" s="398"/>
      <c r="FKJ70" s="398"/>
      <c r="FKK70" s="398"/>
      <c r="FKL70" s="398"/>
      <c r="FKM70" s="398"/>
      <c r="FKN70" s="398"/>
      <c r="FKO70" s="398"/>
      <c r="FKP70" s="398"/>
      <c r="FKQ70" s="398"/>
      <c r="FKR70" s="398"/>
      <c r="FKS70" s="398"/>
      <c r="FKT70" s="398"/>
      <c r="FKU70" s="398"/>
      <c r="FKV70" s="398"/>
      <c r="FKW70" s="398"/>
      <c r="FKX70" s="398"/>
      <c r="FKY70" s="398"/>
      <c r="FKZ70" s="398"/>
      <c r="FLA70" s="398"/>
      <c r="FLB70" s="398"/>
      <c r="FLC70" s="398"/>
      <c r="FLD70" s="398"/>
      <c r="FLE70" s="398"/>
      <c r="FLF70" s="398"/>
      <c r="FLG70" s="398"/>
      <c r="FLH70" s="398"/>
      <c r="FLI70" s="398"/>
      <c r="FLJ70" s="398"/>
      <c r="FLK70" s="398"/>
      <c r="FLL70" s="398"/>
      <c r="FLM70" s="398"/>
      <c r="FLN70" s="398"/>
      <c r="FLO70" s="398"/>
      <c r="FLP70" s="398"/>
      <c r="FLQ70" s="398"/>
      <c r="FLR70" s="398"/>
      <c r="FLS70" s="398"/>
      <c r="FLT70" s="398"/>
      <c r="FLU70" s="398"/>
      <c r="FLV70" s="398"/>
      <c r="FLW70" s="398"/>
      <c r="FLX70" s="398"/>
      <c r="FLY70" s="398"/>
      <c r="FLZ70" s="398"/>
      <c r="FMA70" s="398"/>
      <c r="FMB70" s="398"/>
      <c r="FMC70" s="398"/>
      <c r="FMD70" s="398"/>
      <c r="FME70" s="398"/>
      <c r="FMF70" s="398"/>
      <c r="FMG70" s="398"/>
      <c r="FMH70" s="398"/>
      <c r="FMI70" s="398"/>
      <c r="FMJ70" s="398"/>
      <c r="FMK70" s="398"/>
      <c r="FML70" s="398"/>
      <c r="FMM70" s="398"/>
      <c r="FMN70" s="398"/>
      <c r="FMO70" s="398"/>
      <c r="FMP70" s="398"/>
      <c r="FMQ70" s="398"/>
      <c r="FMR70" s="398"/>
      <c r="FMS70" s="398"/>
      <c r="FMT70" s="398"/>
      <c r="FMU70" s="398"/>
      <c r="FMV70" s="398"/>
      <c r="FMW70" s="398"/>
      <c r="FMX70" s="398"/>
      <c r="FMY70" s="398"/>
      <c r="FMZ70" s="398"/>
      <c r="FNA70" s="398"/>
      <c r="FNB70" s="398"/>
      <c r="FNC70" s="398"/>
      <c r="FND70" s="398"/>
      <c r="FNE70" s="398"/>
      <c r="FNF70" s="398"/>
      <c r="FNG70" s="398"/>
      <c r="FNH70" s="398"/>
      <c r="FNI70" s="398"/>
      <c r="FNJ70" s="398"/>
      <c r="FNK70" s="398"/>
      <c r="FNL70" s="398"/>
      <c r="FNM70" s="398"/>
      <c r="FNN70" s="398"/>
      <c r="FNO70" s="398"/>
      <c r="FNP70" s="398"/>
      <c r="FNQ70" s="398"/>
      <c r="FNR70" s="398"/>
      <c r="FNS70" s="398"/>
      <c r="FNT70" s="398"/>
      <c r="FNU70" s="398"/>
      <c r="FNV70" s="398"/>
      <c r="FNW70" s="398"/>
      <c r="FNX70" s="398"/>
      <c r="FNY70" s="398"/>
      <c r="FNZ70" s="398"/>
      <c r="FOA70" s="398"/>
      <c r="FOB70" s="398"/>
      <c r="FOC70" s="398"/>
      <c r="FOD70" s="398"/>
      <c r="FOE70" s="398"/>
      <c r="FOF70" s="398"/>
      <c r="FOG70" s="398"/>
      <c r="FOH70" s="398"/>
      <c r="FOI70" s="398"/>
      <c r="FOJ70" s="398"/>
      <c r="FOK70" s="398"/>
      <c r="FOL70" s="398"/>
      <c r="FOM70" s="398"/>
      <c r="FON70" s="398"/>
      <c r="FOO70" s="398"/>
      <c r="FOP70" s="398"/>
      <c r="FOQ70" s="398"/>
      <c r="FOR70" s="398"/>
      <c r="FOS70" s="398"/>
      <c r="FOT70" s="398"/>
      <c r="FOU70" s="398"/>
      <c r="FOV70" s="398"/>
      <c r="FOW70" s="398"/>
      <c r="FOX70" s="398"/>
      <c r="FOY70" s="398"/>
      <c r="FOZ70" s="398"/>
      <c r="FPA70" s="398"/>
      <c r="FPB70" s="398"/>
      <c r="FPC70" s="398"/>
      <c r="FPD70" s="398"/>
      <c r="FPE70" s="398"/>
      <c r="FPF70" s="398"/>
      <c r="FPG70" s="398"/>
      <c r="FPH70" s="398"/>
      <c r="FPI70" s="398"/>
      <c r="FPJ70" s="398"/>
      <c r="FPK70" s="398"/>
      <c r="FPL70" s="398"/>
      <c r="FPM70" s="398"/>
      <c r="FPN70" s="398"/>
      <c r="FPO70" s="398"/>
      <c r="FPP70" s="398"/>
      <c r="FPQ70" s="398"/>
      <c r="FPR70" s="398"/>
      <c r="FPS70" s="398"/>
      <c r="FPT70" s="398"/>
      <c r="FPU70" s="398"/>
      <c r="FPV70" s="398"/>
      <c r="FPW70" s="398"/>
      <c r="FPX70" s="398"/>
      <c r="FPY70" s="398"/>
      <c r="FPZ70" s="398"/>
      <c r="FQA70" s="398"/>
      <c r="FQB70" s="398"/>
      <c r="FQC70" s="398"/>
      <c r="FQD70" s="398"/>
      <c r="FQE70" s="398"/>
      <c r="FQF70" s="398"/>
      <c r="FQG70" s="398"/>
      <c r="FQH70" s="398"/>
      <c r="FQI70" s="398"/>
      <c r="FQJ70" s="398"/>
      <c r="FQK70" s="398"/>
      <c r="FQL70" s="398"/>
      <c r="FQM70" s="398"/>
      <c r="FQN70" s="398"/>
      <c r="FQO70" s="398"/>
      <c r="FQP70" s="398"/>
      <c r="FQQ70" s="398"/>
      <c r="FQR70" s="398"/>
      <c r="FQS70" s="398"/>
      <c r="FQT70" s="398"/>
      <c r="FQU70" s="398"/>
      <c r="FQV70" s="398"/>
      <c r="FQW70" s="398"/>
      <c r="FQX70" s="398"/>
      <c r="FQY70" s="398"/>
      <c r="FQZ70" s="398"/>
      <c r="FRA70" s="398"/>
      <c r="FRB70" s="398"/>
      <c r="FRC70" s="398"/>
      <c r="FRD70" s="398"/>
      <c r="FRE70" s="398"/>
      <c r="FRF70" s="398"/>
      <c r="FRG70" s="398"/>
      <c r="FRH70" s="398"/>
      <c r="FRI70" s="398"/>
      <c r="FRJ70" s="398"/>
      <c r="FRK70" s="398"/>
      <c r="FRL70" s="398"/>
      <c r="FRM70" s="398"/>
      <c r="FRN70" s="398"/>
      <c r="FRO70" s="398"/>
      <c r="FRP70" s="398"/>
      <c r="FRQ70" s="398"/>
      <c r="FRR70" s="398"/>
      <c r="FRS70" s="398"/>
      <c r="FRT70" s="398"/>
      <c r="FRU70" s="398"/>
      <c r="FRV70" s="398"/>
      <c r="FRW70" s="398"/>
      <c r="FRX70" s="398"/>
      <c r="FRY70" s="398"/>
      <c r="FRZ70" s="398"/>
      <c r="FSA70" s="398"/>
      <c r="FSB70" s="398"/>
      <c r="FSC70" s="398"/>
      <c r="FSD70" s="398"/>
      <c r="FSE70" s="398"/>
      <c r="FSF70" s="398"/>
      <c r="FSG70" s="398"/>
      <c r="FSH70" s="398"/>
      <c r="FSI70" s="398"/>
      <c r="FSJ70" s="398"/>
      <c r="FSK70" s="398"/>
      <c r="FSL70" s="398"/>
      <c r="FSM70" s="398"/>
      <c r="FSN70" s="398"/>
      <c r="FSO70" s="398"/>
      <c r="FSP70" s="398"/>
      <c r="FSQ70" s="398"/>
      <c r="FSR70" s="398"/>
      <c r="FSS70" s="398"/>
      <c r="FST70" s="398"/>
      <c r="FSU70" s="398"/>
      <c r="FSV70" s="398"/>
      <c r="FSW70" s="398"/>
      <c r="FSX70" s="398"/>
      <c r="FSY70" s="398"/>
      <c r="FSZ70" s="398"/>
      <c r="FTA70" s="398"/>
      <c r="FTB70" s="398"/>
      <c r="FTC70" s="398"/>
      <c r="FTD70" s="398"/>
      <c r="FTE70" s="398"/>
      <c r="FTF70" s="398"/>
      <c r="FTG70" s="398"/>
      <c r="FTH70" s="398"/>
      <c r="FTI70" s="398"/>
      <c r="FTJ70" s="398"/>
      <c r="FTK70" s="398"/>
      <c r="FTL70" s="398"/>
      <c r="FTM70" s="398"/>
      <c r="FTN70" s="398"/>
      <c r="FTO70" s="398"/>
      <c r="FTP70" s="398"/>
      <c r="FTQ70" s="398"/>
      <c r="FTR70" s="398"/>
      <c r="FTS70" s="398"/>
      <c r="FTT70" s="398"/>
      <c r="FTU70" s="398"/>
      <c r="FTV70" s="398"/>
      <c r="FTW70" s="398"/>
      <c r="FTX70" s="398"/>
      <c r="FTY70" s="398"/>
      <c r="FTZ70" s="398"/>
      <c r="FUA70" s="398"/>
      <c r="FUB70" s="398"/>
      <c r="FUC70" s="398"/>
      <c r="FUD70" s="398"/>
      <c r="FUE70" s="398"/>
      <c r="FUF70" s="398"/>
      <c r="FUG70" s="398"/>
      <c r="FUH70" s="398"/>
      <c r="FUI70" s="398"/>
      <c r="FUJ70" s="398"/>
      <c r="FUK70" s="398"/>
      <c r="FUL70" s="398"/>
      <c r="FUM70" s="398"/>
      <c r="FUN70" s="398"/>
      <c r="FUO70" s="398"/>
      <c r="FUP70" s="398"/>
      <c r="FUQ70" s="398"/>
      <c r="FUR70" s="398"/>
      <c r="FUS70" s="398"/>
      <c r="FUT70" s="398"/>
      <c r="FUU70" s="398"/>
      <c r="FUV70" s="398"/>
      <c r="FUW70" s="398"/>
      <c r="FUX70" s="398"/>
      <c r="FUY70" s="398"/>
      <c r="FUZ70" s="398"/>
      <c r="FVA70" s="398"/>
      <c r="FVB70" s="398"/>
      <c r="FVC70" s="398"/>
      <c r="FVD70" s="398"/>
      <c r="FVE70" s="398"/>
      <c r="FVF70" s="398"/>
      <c r="FVG70" s="398"/>
      <c r="FVH70" s="398"/>
      <c r="FVI70" s="398"/>
      <c r="FVJ70" s="398"/>
      <c r="FVK70" s="398"/>
      <c r="FVL70" s="398"/>
      <c r="FVM70" s="398"/>
      <c r="FVN70" s="398"/>
      <c r="FVO70" s="398"/>
      <c r="FVP70" s="398"/>
      <c r="FVQ70" s="398"/>
      <c r="FVR70" s="398"/>
      <c r="FVS70" s="398"/>
      <c r="FVT70" s="398"/>
      <c r="FVU70" s="398"/>
      <c r="FVV70" s="398"/>
      <c r="FVW70" s="398"/>
      <c r="FVX70" s="398"/>
      <c r="FVY70" s="398"/>
      <c r="FVZ70" s="398"/>
      <c r="FWA70" s="398"/>
      <c r="FWB70" s="398"/>
      <c r="FWC70" s="398"/>
      <c r="FWD70" s="398"/>
      <c r="FWE70" s="398"/>
      <c r="FWF70" s="398"/>
      <c r="FWG70" s="398"/>
      <c r="FWH70" s="398"/>
      <c r="FWI70" s="398"/>
      <c r="FWJ70" s="398"/>
      <c r="FWK70" s="398"/>
      <c r="FWL70" s="398"/>
      <c r="FWM70" s="398"/>
      <c r="FWN70" s="398"/>
      <c r="FWO70" s="398"/>
      <c r="FWP70" s="398"/>
      <c r="FWQ70" s="398"/>
      <c r="FWR70" s="398"/>
      <c r="FWS70" s="398"/>
      <c r="FWT70" s="398"/>
      <c r="FWU70" s="398"/>
      <c r="FWV70" s="398"/>
      <c r="FWW70" s="398"/>
      <c r="FWX70" s="398"/>
      <c r="FWY70" s="398"/>
      <c r="FWZ70" s="398"/>
      <c r="FXA70" s="398"/>
      <c r="FXB70" s="398"/>
      <c r="FXC70" s="398"/>
      <c r="FXD70" s="398"/>
      <c r="FXE70" s="398"/>
      <c r="FXF70" s="398"/>
      <c r="FXG70" s="398"/>
      <c r="FXH70" s="398"/>
      <c r="FXI70" s="398"/>
      <c r="FXJ70" s="398"/>
      <c r="FXK70" s="398"/>
      <c r="FXL70" s="398"/>
      <c r="FXM70" s="398"/>
      <c r="FXN70" s="398"/>
      <c r="FXO70" s="398"/>
      <c r="FXP70" s="398"/>
      <c r="FXQ70" s="398"/>
      <c r="FXR70" s="398"/>
      <c r="FXS70" s="398"/>
      <c r="FXT70" s="398"/>
      <c r="FXU70" s="398"/>
      <c r="FXV70" s="398"/>
      <c r="FXW70" s="398"/>
      <c r="FXX70" s="398"/>
      <c r="FXY70" s="398"/>
      <c r="FXZ70" s="398"/>
      <c r="FYA70" s="398"/>
      <c r="FYB70" s="398"/>
      <c r="FYC70" s="398"/>
      <c r="FYD70" s="398"/>
      <c r="FYE70" s="398"/>
      <c r="FYF70" s="398"/>
      <c r="FYG70" s="398"/>
      <c r="FYH70" s="398"/>
      <c r="FYI70" s="398"/>
      <c r="FYJ70" s="398"/>
      <c r="FYK70" s="398"/>
      <c r="FYL70" s="398"/>
      <c r="FYM70" s="398"/>
      <c r="FYN70" s="398"/>
      <c r="FYO70" s="398"/>
      <c r="FYP70" s="398"/>
      <c r="FYQ70" s="398"/>
      <c r="FYR70" s="398"/>
      <c r="FYS70" s="398"/>
      <c r="FYT70" s="398"/>
      <c r="FYU70" s="398"/>
      <c r="FYV70" s="398"/>
      <c r="FYW70" s="398"/>
      <c r="FYX70" s="398"/>
      <c r="FYY70" s="398"/>
      <c r="FYZ70" s="398"/>
      <c r="FZA70" s="398"/>
      <c r="FZB70" s="398"/>
      <c r="FZC70" s="398"/>
      <c r="FZD70" s="398"/>
      <c r="FZE70" s="398"/>
      <c r="FZF70" s="398"/>
      <c r="FZG70" s="398"/>
      <c r="FZH70" s="398"/>
      <c r="FZI70" s="398"/>
      <c r="FZJ70" s="398"/>
      <c r="FZK70" s="398"/>
      <c r="FZL70" s="398"/>
      <c r="FZM70" s="398"/>
      <c r="FZN70" s="398"/>
      <c r="FZO70" s="398"/>
      <c r="FZP70" s="398"/>
      <c r="FZQ70" s="398"/>
      <c r="FZR70" s="398"/>
      <c r="FZS70" s="398"/>
      <c r="FZT70" s="398"/>
      <c r="FZU70" s="398"/>
      <c r="FZV70" s="398"/>
      <c r="FZW70" s="398"/>
      <c r="FZX70" s="398"/>
      <c r="FZY70" s="398"/>
      <c r="FZZ70" s="398"/>
      <c r="GAA70" s="398"/>
      <c r="GAB70" s="398"/>
      <c r="GAC70" s="398"/>
      <c r="GAD70" s="398"/>
      <c r="GAE70" s="398"/>
      <c r="GAF70" s="398"/>
      <c r="GAG70" s="398"/>
      <c r="GAH70" s="398"/>
      <c r="GAI70" s="398"/>
      <c r="GAJ70" s="398"/>
      <c r="GAK70" s="398"/>
      <c r="GAL70" s="398"/>
      <c r="GAM70" s="398"/>
      <c r="GAN70" s="398"/>
      <c r="GAO70" s="398"/>
      <c r="GAP70" s="398"/>
      <c r="GAQ70" s="398"/>
      <c r="GAR70" s="398"/>
      <c r="GAS70" s="398"/>
      <c r="GAT70" s="398"/>
      <c r="GAU70" s="398"/>
      <c r="GAV70" s="398"/>
      <c r="GAW70" s="398"/>
      <c r="GAX70" s="398"/>
      <c r="GAY70" s="398"/>
      <c r="GAZ70" s="398"/>
      <c r="GBA70" s="398"/>
      <c r="GBB70" s="398"/>
      <c r="GBC70" s="398"/>
      <c r="GBD70" s="398"/>
      <c r="GBE70" s="398"/>
      <c r="GBF70" s="398"/>
      <c r="GBG70" s="398"/>
      <c r="GBH70" s="398"/>
      <c r="GBI70" s="398"/>
      <c r="GBJ70" s="398"/>
      <c r="GBK70" s="398"/>
      <c r="GBL70" s="398"/>
      <c r="GBM70" s="398"/>
      <c r="GBN70" s="398"/>
      <c r="GBO70" s="398"/>
      <c r="GBP70" s="398"/>
      <c r="GBQ70" s="398"/>
      <c r="GBR70" s="398"/>
      <c r="GBS70" s="398"/>
      <c r="GBT70" s="398"/>
      <c r="GBU70" s="398"/>
      <c r="GBV70" s="398"/>
      <c r="GBW70" s="398"/>
      <c r="GBX70" s="398"/>
      <c r="GBY70" s="398"/>
      <c r="GBZ70" s="398"/>
      <c r="GCA70" s="398"/>
      <c r="GCB70" s="398"/>
      <c r="GCC70" s="398"/>
      <c r="GCD70" s="398"/>
      <c r="GCE70" s="398"/>
      <c r="GCF70" s="398"/>
      <c r="GCG70" s="398"/>
      <c r="GCH70" s="398"/>
      <c r="GCI70" s="398"/>
      <c r="GCJ70" s="398"/>
      <c r="GCK70" s="398"/>
      <c r="GCL70" s="398"/>
      <c r="GCM70" s="398"/>
      <c r="GCN70" s="398"/>
      <c r="GCO70" s="398"/>
      <c r="GCP70" s="398"/>
      <c r="GCQ70" s="398"/>
      <c r="GCR70" s="398"/>
      <c r="GCS70" s="398"/>
      <c r="GCT70" s="398"/>
      <c r="GCU70" s="398"/>
      <c r="GCV70" s="398"/>
      <c r="GCW70" s="398"/>
      <c r="GCX70" s="398"/>
      <c r="GCY70" s="398"/>
      <c r="GCZ70" s="398"/>
      <c r="GDA70" s="398"/>
      <c r="GDB70" s="398"/>
      <c r="GDC70" s="398"/>
      <c r="GDD70" s="398"/>
      <c r="GDE70" s="398"/>
      <c r="GDF70" s="398"/>
      <c r="GDG70" s="398"/>
      <c r="GDH70" s="398"/>
      <c r="GDI70" s="398"/>
      <c r="GDJ70" s="398"/>
      <c r="GDK70" s="398"/>
      <c r="GDL70" s="398"/>
      <c r="GDM70" s="398"/>
      <c r="GDN70" s="398"/>
      <c r="GDO70" s="398"/>
      <c r="GDP70" s="398"/>
      <c r="GDQ70" s="398"/>
      <c r="GDR70" s="398"/>
      <c r="GDS70" s="398"/>
      <c r="GDT70" s="398"/>
      <c r="GDU70" s="398"/>
      <c r="GDV70" s="398"/>
      <c r="GDW70" s="398"/>
      <c r="GDX70" s="398"/>
      <c r="GDY70" s="398"/>
      <c r="GDZ70" s="398"/>
      <c r="GEA70" s="398"/>
      <c r="GEB70" s="398"/>
      <c r="GEC70" s="398"/>
      <c r="GED70" s="398"/>
      <c r="GEE70" s="398"/>
      <c r="GEF70" s="398"/>
      <c r="GEG70" s="398"/>
      <c r="GEH70" s="398"/>
      <c r="GEI70" s="398"/>
      <c r="GEJ70" s="398"/>
      <c r="GEK70" s="398"/>
      <c r="GEL70" s="398"/>
      <c r="GEM70" s="398"/>
      <c r="GEN70" s="398"/>
      <c r="GEO70" s="398"/>
      <c r="GEP70" s="398"/>
      <c r="GEQ70" s="398"/>
      <c r="GER70" s="398"/>
      <c r="GES70" s="398"/>
      <c r="GET70" s="398"/>
      <c r="GEU70" s="398"/>
      <c r="GEV70" s="398"/>
      <c r="GEW70" s="398"/>
      <c r="GEX70" s="398"/>
      <c r="GEY70" s="398"/>
      <c r="GEZ70" s="398"/>
      <c r="GFA70" s="398"/>
      <c r="GFB70" s="398"/>
      <c r="GFC70" s="398"/>
      <c r="GFD70" s="398"/>
      <c r="GFE70" s="398"/>
      <c r="GFF70" s="398"/>
      <c r="GFG70" s="398"/>
      <c r="GFH70" s="398"/>
      <c r="GFI70" s="398"/>
      <c r="GFJ70" s="398"/>
      <c r="GFK70" s="398"/>
      <c r="GFL70" s="398"/>
      <c r="GFM70" s="398"/>
      <c r="GFN70" s="398"/>
      <c r="GFO70" s="398"/>
      <c r="GFP70" s="398"/>
      <c r="GFQ70" s="398"/>
      <c r="GFR70" s="398"/>
      <c r="GFS70" s="398"/>
      <c r="GFT70" s="398"/>
      <c r="GFU70" s="398"/>
      <c r="GFV70" s="398"/>
      <c r="GFW70" s="398"/>
      <c r="GFX70" s="398"/>
      <c r="GFY70" s="398"/>
      <c r="GFZ70" s="398"/>
      <c r="GGA70" s="398"/>
      <c r="GGB70" s="398"/>
      <c r="GGC70" s="398"/>
      <c r="GGD70" s="398"/>
      <c r="GGE70" s="398"/>
      <c r="GGF70" s="398"/>
      <c r="GGG70" s="398"/>
      <c r="GGH70" s="398"/>
      <c r="GGI70" s="398"/>
      <c r="GGJ70" s="398"/>
      <c r="GGK70" s="398"/>
      <c r="GGL70" s="398"/>
      <c r="GGM70" s="398"/>
      <c r="GGN70" s="398"/>
      <c r="GGO70" s="398"/>
      <c r="GGP70" s="398"/>
      <c r="GGQ70" s="398"/>
      <c r="GGR70" s="398"/>
      <c r="GGS70" s="398"/>
      <c r="GGT70" s="398"/>
      <c r="GGU70" s="398"/>
      <c r="GGV70" s="398"/>
      <c r="GGW70" s="398"/>
      <c r="GGX70" s="398"/>
      <c r="GGY70" s="398"/>
      <c r="GGZ70" s="398"/>
      <c r="GHA70" s="398"/>
      <c r="GHB70" s="398"/>
      <c r="GHC70" s="398"/>
      <c r="GHD70" s="398"/>
      <c r="GHE70" s="398"/>
      <c r="GHF70" s="398"/>
      <c r="GHG70" s="398"/>
      <c r="GHH70" s="398"/>
      <c r="GHI70" s="398"/>
      <c r="GHJ70" s="398"/>
      <c r="GHK70" s="398"/>
      <c r="GHL70" s="398"/>
      <c r="GHM70" s="398"/>
      <c r="GHN70" s="398"/>
      <c r="GHO70" s="398"/>
      <c r="GHP70" s="398"/>
      <c r="GHQ70" s="398"/>
      <c r="GHR70" s="398"/>
      <c r="GHS70" s="398"/>
      <c r="GHT70" s="398"/>
      <c r="GHU70" s="398"/>
      <c r="GHV70" s="398"/>
      <c r="GHW70" s="398"/>
      <c r="GHX70" s="398"/>
      <c r="GHY70" s="398"/>
      <c r="GHZ70" s="398"/>
      <c r="GIA70" s="398"/>
      <c r="GIB70" s="398"/>
      <c r="GIC70" s="398"/>
      <c r="GID70" s="398"/>
      <c r="GIE70" s="398"/>
      <c r="GIF70" s="398"/>
      <c r="GIG70" s="398"/>
      <c r="GIH70" s="398"/>
      <c r="GII70" s="398"/>
      <c r="GIJ70" s="398"/>
      <c r="GIK70" s="398"/>
      <c r="GIL70" s="398"/>
      <c r="GIM70" s="398"/>
      <c r="GIN70" s="398"/>
      <c r="GIO70" s="398"/>
      <c r="GIP70" s="398"/>
      <c r="GIQ70" s="398"/>
      <c r="GIR70" s="398"/>
      <c r="GIS70" s="398"/>
      <c r="GIT70" s="398"/>
      <c r="GIU70" s="398"/>
      <c r="GIV70" s="398"/>
      <c r="GIW70" s="398"/>
      <c r="GIX70" s="398"/>
      <c r="GIY70" s="398"/>
      <c r="GIZ70" s="398"/>
      <c r="GJA70" s="398"/>
      <c r="GJB70" s="398"/>
      <c r="GJC70" s="398"/>
      <c r="GJD70" s="398"/>
      <c r="GJE70" s="398"/>
      <c r="GJF70" s="398"/>
      <c r="GJG70" s="398"/>
      <c r="GJH70" s="398"/>
      <c r="GJI70" s="398"/>
      <c r="GJJ70" s="398"/>
      <c r="GJK70" s="398"/>
      <c r="GJL70" s="398"/>
      <c r="GJM70" s="398"/>
      <c r="GJN70" s="398"/>
      <c r="GJO70" s="398"/>
      <c r="GJP70" s="398"/>
      <c r="GJQ70" s="398"/>
      <c r="GJR70" s="398"/>
      <c r="GJS70" s="398"/>
      <c r="GJT70" s="398"/>
      <c r="GJU70" s="398"/>
      <c r="GJV70" s="398"/>
      <c r="GJW70" s="398"/>
      <c r="GJX70" s="398"/>
      <c r="GJY70" s="398"/>
      <c r="GJZ70" s="398"/>
      <c r="GKA70" s="398"/>
      <c r="GKB70" s="398"/>
      <c r="GKC70" s="398"/>
      <c r="GKD70" s="398"/>
      <c r="GKE70" s="398"/>
      <c r="GKF70" s="398"/>
      <c r="GKG70" s="398"/>
      <c r="GKH70" s="398"/>
      <c r="GKI70" s="398"/>
      <c r="GKJ70" s="398"/>
      <c r="GKK70" s="398"/>
      <c r="GKL70" s="398"/>
      <c r="GKM70" s="398"/>
      <c r="GKN70" s="398"/>
      <c r="GKO70" s="398"/>
      <c r="GKP70" s="398"/>
      <c r="GKQ70" s="398"/>
      <c r="GKR70" s="398"/>
      <c r="GKS70" s="398"/>
      <c r="GKT70" s="398"/>
      <c r="GKU70" s="398"/>
      <c r="GKV70" s="398"/>
      <c r="GKW70" s="398"/>
      <c r="GKX70" s="398"/>
      <c r="GKY70" s="398"/>
      <c r="GKZ70" s="398"/>
      <c r="GLA70" s="398"/>
      <c r="GLB70" s="398"/>
      <c r="GLC70" s="398"/>
      <c r="GLD70" s="398"/>
      <c r="GLE70" s="398"/>
      <c r="GLF70" s="398"/>
      <c r="GLG70" s="398"/>
      <c r="GLH70" s="398"/>
      <c r="GLI70" s="398"/>
      <c r="GLJ70" s="398"/>
      <c r="GLK70" s="398"/>
      <c r="GLL70" s="398"/>
      <c r="GLM70" s="398"/>
      <c r="GLN70" s="398"/>
      <c r="GLO70" s="398"/>
      <c r="GLP70" s="398"/>
      <c r="GLQ70" s="398"/>
      <c r="GLR70" s="398"/>
      <c r="GLS70" s="398"/>
      <c r="GLT70" s="398"/>
      <c r="GLU70" s="398"/>
      <c r="GLV70" s="398"/>
      <c r="GLW70" s="398"/>
      <c r="GLX70" s="398"/>
      <c r="GLY70" s="398"/>
      <c r="GLZ70" s="398"/>
      <c r="GMA70" s="398"/>
      <c r="GMB70" s="398"/>
      <c r="GMC70" s="398"/>
      <c r="GMD70" s="398"/>
      <c r="GME70" s="398"/>
      <c r="GMF70" s="398"/>
      <c r="GMG70" s="398"/>
      <c r="GMH70" s="398"/>
      <c r="GMI70" s="398"/>
      <c r="GMJ70" s="398"/>
      <c r="GMK70" s="398"/>
      <c r="GML70" s="398"/>
      <c r="GMM70" s="398"/>
      <c r="GMN70" s="398"/>
      <c r="GMO70" s="398"/>
      <c r="GMP70" s="398"/>
      <c r="GMQ70" s="398"/>
      <c r="GMR70" s="398"/>
      <c r="GMS70" s="398"/>
      <c r="GMT70" s="398"/>
      <c r="GMU70" s="398"/>
      <c r="GMV70" s="398"/>
      <c r="GMW70" s="398"/>
      <c r="GMX70" s="398"/>
      <c r="GMY70" s="398"/>
      <c r="GMZ70" s="398"/>
      <c r="GNA70" s="398"/>
      <c r="GNB70" s="398"/>
      <c r="GNC70" s="398"/>
      <c r="GND70" s="398"/>
      <c r="GNE70" s="398"/>
      <c r="GNF70" s="398"/>
      <c r="GNG70" s="398"/>
      <c r="GNH70" s="398"/>
      <c r="GNI70" s="398"/>
      <c r="GNJ70" s="398"/>
      <c r="GNK70" s="398"/>
      <c r="GNL70" s="398"/>
      <c r="GNM70" s="398"/>
      <c r="GNN70" s="398"/>
      <c r="GNO70" s="398"/>
      <c r="GNP70" s="398"/>
      <c r="GNQ70" s="398"/>
      <c r="GNR70" s="398"/>
      <c r="GNS70" s="398"/>
      <c r="GNT70" s="398"/>
      <c r="GNU70" s="398"/>
      <c r="GNV70" s="398"/>
      <c r="GNW70" s="398"/>
      <c r="GNX70" s="398"/>
      <c r="GNY70" s="398"/>
      <c r="GNZ70" s="398"/>
      <c r="GOA70" s="398"/>
      <c r="GOB70" s="398"/>
      <c r="GOC70" s="398"/>
      <c r="GOD70" s="398"/>
      <c r="GOE70" s="398"/>
      <c r="GOF70" s="398"/>
      <c r="GOG70" s="398"/>
      <c r="GOH70" s="398"/>
      <c r="GOI70" s="398"/>
      <c r="GOJ70" s="398"/>
      <c r="GOK70" s="398"/>
      <c r="GOL70" s="398"/>
      <c r="GOM70" s="398"/>
      <c r="GON70" s="398"/>
      <c r="GOO70" s="398"/>
      <c r="GOP70" s="398"/>
      <c r="GOQ70" s="398"/>
      <c r="GOR70" s="398"/>
      <c r="GOS70" s="398"/>
      <c r="GOT70" s="398"/>
      <c r="GOU70" s="398"/>
      <c r="GOV70" s="398"/>
      <c r="GOW70" s="398"/>
      <c r="GOX70" s="398"/>
      <c r="GOY70" s="398"/>
      <c r="GOZ70" s="398"/>
      <c r="GPA70" s="398"/>
      <c r="GPB70" s="398"/>
      <c r="GPC70" s="398"/>
      <c r="GPD70" s="398"/>
      <c r="GPE70" s="398"/>
      <c r="GPF70" s="398"/>
      <c r="GPG70" s="398"/>
      <c r="GPH70" s="398"/>
      <c r="GPI70" s="398"/>
      <c r="GPJ70" s="398"/>
      <c r="GPK70" s="398"/>
      <c r="GPL70" s="398"/>
      <c r="GPM70" s="398"/>
      <c r="GPN70" s="398"/>
      <c r="GPO70" s="398"/>
      <c r="GPP70" s="398"/>
      <c r="GPQ70" s="398"/>
      <c r="GPR70" s="398"/>
      <c r="GPS70" s="398"/>
      <c r="GPT70" s="398"/>
      <c r="GPU70" s="398"/>
      <c r="GPV70" s="398"/>
      <c r="GPW70" s="398"/>
      <c r="GPX70" s="398"/>
      <c r="GPY70" s="398"/>
      <c r="GPZ70" s="398"/>
      <c r="GQA70" s="398"/>
      <c r="GQB70" s="398"/>
      <c r="GQC70" s="398"/>
      <c r="GQD70" s="398"/>
      <c r="GQE70" s="398"/>
      <c r="GQF70" s="398"/>
      <c r="GQG70" s="398"/>
      <c r="GQH70" s="398"/>
      <c r="GQI70" s="398"/>
      <c r="GQJ70" s="398"/>
      <c r="GQK70" s="398"/>
      <c r="GQL70" s="398"/>
      <c r="GQM70" s="398"/>
      <c r="GQN70" s="398"/>
      <c r="GQO70" s="398"/>
      <c r="GQP70" s="398"/>
      <c r="GQQ70" s="398"/>
      <c r="GQR70" s="398"/>
      <c r="GQS70" s="398"/>
      <c r="GQT70" s="398"/>
      <c r="GQU70" s="398"/>
      <c r="GQV70" s="398"/>
      <c r="GQW70" s="398"/>
      <c r="GQX70" s="398"/>
      <c r="GQY70" s="398"/>
      <c r="GQZ70" s="398"/>
      <c r="GRA70" s="398"/>
      <c r="GRB70" s="398"/>
      <c r="GRC70" s="398"/>
      <c r="GRD70" s="398"/>
      <c r="GRE70" s="398"/>
      <c r="GRF70" s="398"/>
      <c r="GRG70" s="398"/>
      <c r="GRH70" s="398"/>
      <c r="GRI70" s="398"/>
      <c r="GRJ70" s="398"/>
      <c r="GRK70" s="398"/>
      <c r="GRL70" s="398"/>
      <c r="GRM70" s="398"/>
      <c r="GRN70" s="398"/>
      <c r="GRO70" s="398"/>
      <c r="GRP70" s="398"/>
      <c r="GRQ70" s="398"/>
      <c r="GRR70" s="398"/>
      <c r="GRS70" s="398"/>
      <c r="GRT70" s="398"/>
      <c r="GRU70" s="398"/>
      <c r="GRV70" s="398"/>
      <c r="GRW70" s="398"/>
      <c r="GRX70" s="398"/>
      <c r="GRY70" s="398"/>
      <c r="GRZ70" s="398"/>
      <c r="GSA70" s="398"/>
      <c r="GSB70" s="398"/>
      <c r="GSC70" s="398"/>
      <c r="GSD70" s="398"/>
      <c r="GSE70" s="398"/>
      <c r="GSF70" s="398"/>
      <c r="GSG70" s="398"/>
      <c r="GSH70" s="398"/>
      <c r="GSI70" s="398"/>
      <c r="GSJ70" s="398"/>
      <c r="GSK70" s="398"/>
      <c r="GSL70" s="398"/>
      <c r="GSM70" s="398"/>
      <c r="GSN70" s="398"/>
      <c r="GSO70" s="398"/>
      <c r="GSP70" s="398"/>
      <c r="GSQ70" s="398"/>
      <c r="GSR70" s="398"/>
      <c r="GSS70" s="398"/>
      <c r="GST70" s="398"/>
      <c r="GSU70" s="398"/>
      <c r="GSV70" s="398"/>
      <c r="GSW70" s="398"/>
      <c r="GSX70" s="398"/>
      <c r="GSY70" s="398"/>
      <c r="GSZ70" s="398"/>
      <c r="GTA70" s="398"/>
      <c r="GTB70" s="398"/>
      <c r="GTC70" s="398"/>
      <c r="GTD70" s="398"/>
      <c r="GTE70" s="398"/>
      <c r="GTF70" s="398"/>
      <c r="GTG70" s="398"/>
      <c r="GTH70" s="398"/>
      <c r="GTI70" s="398"/>
      <c r="GTJ70" s="398"/>
      <c r="GTK70" s="398"/>
      <c r="GTL70" s="398"/>
      <c r="GTM70" s="398"/>
      <c r="GTN70" s="398"/>
      <c r="GTO70" s="398"/>
      <c r="GTP70" s="398"/>
      <c r="GTQ70" s="398"/>
      <c r="GTR70" s="398"/>
      <c r="GTS70" s="398"/>
      <c r="GTT70" s="398"/>
      <c r="GTU70" s="398"/>
      <c r="GTV70" s="398"/>
      <c r="GTW70" s="398"/>
      <c r="GTX70" s="398"/>
      <c r="GTY70" s="398"/>
      <c r="GTZ70" s="398"/>
      <c r="GUA70" s="398"/>
      <c r="GUB70" s="398"/>
      <c r="GUC70" s="398"/>
      <c r="GUD70" s="398"/>
      <c r="GUE70" s="398"/>
      <c r="GUF70" s="398"/>
      <c r="GUG70" s="398"/>
      <c r="GUH70" s="398"/>
      <c r="GUI70" s="398"/>
      <c r="GUJ70" s="398"/>
      <c r="GUK70" s="398"/>
      <c r="GUL70" s="398"/>
      <c r="GUM70" s="398"/>
      <c r="GUN70" s="398"/>
      <c r="GUO70" s="398"/>
      <c r="GUP70" s="398"/>
      <c r="GUQ70" s="398"/>
      <c r="GUR70" s="398"/>
      <c r="GUS70" s="398"/>
      <c r="GUT70" s="398"/>
      <c r="GUU70" s="398"/>
      <c r="GUV70" s="398"/>
      <c r="GUW70" s="398"/>
      <c r="GUX70" s="398"/>
      <c r="GUY70" s="398"/>
      <c r="GUZ70" s="398"/>
      <c r="GVA70" s="398"/>
      <c r="GVB70" s="398"/>
      <c r="GVC70" s="398"/>
      <c r="GVD70" s="398"/>
      <c r="GVE70" s="398"/>
      <c r="GVF70" s="398"/>
      <c r="GVG70" s="398"/>
      <c r="GVH70" s="398"/>
      <c r="GVI70" s="398"/>
      <c r="GVJ70" s="398"/>
      <c r="GVK70" s="398"/>
      <c r="GVL70" s="398"/>
      <c r="GVM70" s="398"/>
      <c r="GVN70" s="398"/>
      <c r="GVO70" s="398"/>
      <c r="GVP70" s="398"/>
      <c r="GVQ70" s="398"/>
      <c r="GVR70" s="398"/>
      <c r="GVS70" s="398"/>
      <c r="GVT70" s="398"/>
      <c r="GVU70" s="398"/>
      <c r="GVV70" s="398"/>
      <c r="GVW70" s="398"/>
      <c r="GVX70" s="398"/>
      <c r="GVY70" s="398"/>
      <c r="GVZ70" s="398"/>
      <c r="GWA70" s="398"/>
      <c r="GWB70" s="398"/>
      <c r="GWC70" s="398"/>
      <c r="GWD70" s="398"/>
      <c r="GWE70" s="398"/>
      <c r="GWF70" s="398"/>
      <c r="GWG70" s="398"/>
      <c r="GWH70" s="398"/>
      <c r="GWI70" s="398"/>
      <c r="GWJ70" s="398"/>
      <c r="GWK70" s="398"/>
      <c r="GWL70" s="398"/>
      <c r="GWM70" s="398"/>
      <c r="GWN70" s="398"/>
      <c r="GWO70" s="398"/>
      <c r="GWP70" s="398"/>
      <c r="GWQ70" s="398"/>
      <c r="GWR70" s="398"/>
      <c r="GWS70" s="398"/>
      <c r="GWT70" s="398"/>
      <c r="GWU70" s="398"/>
      <c r="GWV70" s="398"/>
      <c r="GWW70" s="398"/>
      <c r="GWX70" s="398"/>
      <c r="GWY70" s="398"/>
      <c r="GWZ70" s="398"/>
      <c r="GXA70" s="398"/>
      <c r="GXB70" s="398"/>
      <c r="GXC70" s="398"/>
      <c r="GXD70" s="398"/>
      <c r="GXE70" s="398"/>
      <c r="GXF70" s="398"/>
      <c r="GXG70" s="398"/>
      <c r="GXH70" s="398"/>
      <c r="GXI70" s="398"/>
      <c r="GXJ70" s="398"/>
      <c r="GXK70" s="398"/>
      <c r="GXL70" s="398"/>
      <c r="GXM70" s="398"/>
      <c r="GXN70" s="398"/>
      <c r="GXO70" s="398"/>
      <c r="GXP70" s="398"/>
      <c r="GXQ70" s="398"/>
      <c r="GXR70" s="398"/>
      <c r="GXS70" s="398"/>
      <c r="GXT70" s="398"/>
      <c r="GXU70" s="398"/>
      <c r="GXV70" s="398"/>
      <c r="GXW70" s="398"/>
      <c r="GXX70" s="398"/>
      <c r="GXY70" s="398"/>
      <c r="GXZ70" s="398"/>
      <c r="GYA70" s="398"/>
      <c r="GYB70" s="398"/>
      <c r="GYC70" s="398"/>
      <c r="GYD70" s="398"/>
      <c r="GYE70" s="398"/>
      <c r="GYF70" s="398"/>
      <c r="GYG70" s="398"/>
      <c r="GYH70" s="398"/>
      <c r="GYI70" s="398"/>
      <c r="GYJ70" s="398"/>
      <c r="GYK70" s="398"/>
      <c r="GYL70" s="398"/>
      <c r="GYM70" s="398"/>
      <c r="GYN70" s="398"/>
      <c r="GYO70" s="398"/>
      <c r="GYP70" s="398"/>
      <c r="GYQ70" s="398"/>
      <c r="GYR70" s="398"/>
      <c r="GYS70" s="398"/>
      <c r="GYT70" s="398"/>
      <c r="GYU70" s="398"/>
      <c r="GYV70" s="398"/>
      <c r="GYW70" s="398"/>
      <c r="GYX70" s="398"/>
      <c r="GYY70" s="398"/>
      <c r="GYZ70" s="398"/>
      <c r="GZA70" s="398"/>
      <c r="GZB70" s="398"/>
      <c r="GZC70" s="398"/>
      <c r="GZD70" s="398"/>
      <c r="GZE70" s="398"/>
      <c r="GZF70" s="398"/>
      <c r="GZG70" s="398"/>
      <c r="GZH70" s="398"/>
      <c r="GZI70" s="398"/>
      <c r="GZJ70" s="398"/>
      <c r="GZK70" s="398"/>
      <c r="GZL70" s="398"/>
      <c r="GZM70" s="398"/>
      <c r="GZN70" s="398"/>
      <c r="GZO70" s="398"/>
      <c r="GZP70" s="398"/>
      <c r="GZQ70" s="398"/>
      <c r="GZR70" s="398"/>
      <c r="GZS70" s="398"/>
      <c r="GZT70" s="398"/>
      <c r="GZU70" s="398"/>
      <c r="GZV70" s="398"/>
      <c r="GZW70" s="398"/>
      <c r="GZX70" s="398"/>
      <c r="GZY70" s="398"/>
      <c r="GZZ70" s="398"/>
      <c r="HAA70" s="398"/>
      <c r="HAB70" s="398"/>
      <c r="HAC70" s="398"/>
      <c r="HAD70" s="398"/>
      <c r="HAE70" s="398"/>
      <c r="HAF70" s="398"/>
      <c r="HAG70" s="398"/>
      <c r="HAH70" s="398"/>
      <c r="HAI70" s="398"/>
      <c r="HAJ70" s="398"/>
      <c r="HAK70" s="398"/>
      <c r="HAL70" s="398"/>
      <c r="HAM70" s="398"/>
      <c r="HAN70" s="398"/>
      <c r="HAO70" s="398"/>
      <c r="HAP70" s="398"/>
      <c r="HAQ70" s="398"/>
      <c r="HAR70" s="398"/>
      <c r="HAS70" s="398"/>
      <c r="HAT70" s="398"/>
      <c r="HAU70" s="398"/>
      <c r="HAV70" s="398"/>
      <c r="HAW70" s="398"/>
      <c r="HAX70" s="398"/>
      <c r="HAY70" s="398"/>
      <c r="HAZ70" s="398"/>
      <c r="HBA70" s="398"/>
      <c r="HBB70" s="398"/>
      <c r="HBC70" s="398"/>
      <c r="HBD70" s="398"/>
      <c r="HBE70" s="398"/>
      <c r="HBF70" s="398"/>
      <c r="HBG70" s="398"/>
      <c r="HBH70" s="398"/>
      <c r="HBI70" s="398"/>
      <c r="HBJ70" s="398"/>
      <c r="HBK70" s="398"/>
      <c r="HBL70" s="398"/>
      <c r="HBM70" s="398"/>
      <c r="HBN70" s="398"/>
      <c r="HBO70" s="398"/>
      <c r="HBP70" s="398"/>
      <c r="HBQ70" s="398"/>
      <c r="HBR70" s="398"/>
      <c r="HBS70" s="398"/>
      <c r="HBT70" s="398"/>
      <c r="HBU70" s="398"/>
      <c r="HBV70" s="398"/>
      <c r="HBW70" s="398"/>
      <c r="HBX70" s="398"/>
      <c r="HBY70" s="398"/>
      <c r="HBZ70" s="398"/>
      <c r="HCA70" s="398"/>
      <c r="HCB70" s="398"/>
      <c r="HCC70" s="398"/>
      <c r="HCD70" s="398"/>
      <c r="HCE70" s="398"/>
      <c r="HCF70" s="398"/>
      <c r="HCG70" s="398"/>
      <c r="HCH70" s="398"/>
      <c r="HCI70" s="398"/>
      <c r="HCJ70" s="398"/>
      <c r="HCK70" s="398"/>
      <c r="HCL70" s="398"/>
      <c r="HCM70" s="398"/>
      <c r="HCN70" s="398"/>
      <c r="HCO70" s="398"/>
      <c r="HCP70" s="398"/>
      <c r="HCQ70" s="398"/>
      <c r="HCR70" s="398"/>
      <c r="HCS70" s="398"/>
      <c r="HCT70" s="398"/>
      <c r="HCU70" s="398"/>
      <c r="HCV70" s="398"/>
      <c r="HCW70" s="398"/>
      <c r="HCX70" s="398"/>
      <c r="HCY70" s="398"/>
      <c r="HCZ70" s="398"/>
      <c r="HDA70" s="398"/>
      <c r="HDB70" s="398"/>
      <c r="HDC70" s="398"/>
      <c r="HDD70" s="398"/>
      <c r="HDE70" s="398"/>
      <c r="HDF70" s="398"/>
      <c r="HDG70" s="398"/>
      <c r="HDH70" s="398"/>
      <c r="HDI70" s="398"/>
      <c r="HDJ70" s="398"/>
      <c r="HDK70" s="398"/>
      <c r="HDL70" s="398"/>
      <c r="HDM70" s="398"/>
      <c r="HDN70" s="398"/>
      <c r="HDO70" s="398"/>
      <c r="HDP70" s="398"/>
      <c r="HDQ70" s="398"/>
      <c r="HDR70" s="398"/>
      <c r="HDS70" s="398"/>
      <c r="HDT70" s="398"/>
      <c r="HDU70" s="398"/>
      <c r="HDV70" s="398"/>
      <c r="HDW70" s="398"/>
      <c r="HDX70" s="398"/>
      <c r="HDY70" s="398"/>
      <c r="HDZ70" s="398"/>
      <c r="HEA70" s="398"/>
      <c r="HEB70" s="398"/>
      <c r="HEC70" s="398"/>
      <c r="HED70" s="398"/>
      <c r="HEE70" s="398"/>
      <c r="HEF70" s="398"/>
      <c r="HEG70" s="398"/>
      <c r="HEH70" s="398"/>
      <c r="HEI70" s="398"/>
      <c r="HEJ70" s="398"/>
      <c r="HEK70" s="398"/>
      <c r="HEL70" s="398"/>
      <c r="HEM70" s="398"/>
      <c r="HEN70" s="398"/>
      <c r="HEO70" s="398"/>
      <c r="HEP70" s="398"/>
      <c r="HEQ70" s="398"/>
      <c r="HER70" s="398"/>
      <c r="HES70" s="398"/>
      <c r="HET70" s="398"/>
      <c r="HEU70" s="398"/>
      <c r="HEV70" s="398"/>
      <c r="HEW70" s="398"/>
      <c r="HEX70" s="398"/>
      <c r="HEY70" s="398"/>
      <c r="HEZ70" s="398"/>
      <c r="HFA70" s="398"/>
      <c r="HFB70" s="398"/>
      <c r="HFC70" s="398"/>
      <c r="HFD70" s="398"/>
      <c r="HFE70" s="398"/>
      <c r="HFF70" s="398"/>
      <c r="HFG70" s="398"/>
      <c r="HFH70" s="398"/>
      <c r="HFI70" s="398"/>
      <c r="HFJ70" s="398"/>
      <c r="HFK70" s="398"/>
      <c r="HFL70" s="398"/>
      <c r="HFM70" s="398"/>
      <c r="HFN70" s="398"/>
      <c r="HFO70" s="398"/>
      <c r="HFP70" s="398"/>
      <c r="HFQ70" s="398"/>
      <c r="HFR70" s="398"/>
      <c r="HFS70" s="398"/>
      <c r="HFT70" s="398"/>
      <c r="HFU70" s="398"/>
      <c r="HFV70" s="398"/>
      <c r="HFW70" s="398"/>
      <c r="HFX70" s="398"/>
      <c r="HFY70" s="398"/>
      <c r="HFZ70" s="398"/>
      <c r="HGA70" s="398"/>
      <c r="HGB70" s="398"/>
      <c r="HGC70" s="398"/>
      <c r="HGD70" s="398"/>
      <c r="HGE70" s="398"/>
      <c r="HGF70" s="398"/>
      <c r="HGG70" s="398"/>
      <c r="HGH70" s="398"/>
      <c r="HGI70" s="398"/>
      <c r="HGJ70" s="398"/>
      <c r="HGK70" s="398"/>
      <c r="HGL70" s="398"/>
      <c r="HGM70" s="398"/>
      <c r="HGN70" s="398"/>
      <c r="HGO70" s="398"/>
      <c r="HGP70" s="398"/>
      <c r="HGQ70" s="398"/>
      <c r="HGR70" s="398"/>
      <c r="HGS70" s="398"/>
      <c r="HGT70" s="398"/>
      <c r="HGU70" s="398"/>
      <c r="HGV70" s="398"/>
      <c r="HGW70" s="398"/>
      <c r="HGX70" s="398"/>
      <c r="HGY70" s="398"/>
      <c r="HGZ70" s="398"/>
      <c r="HHA70" s="398"/>
      <c r="HHB70" s="398"/>
      <c r="HHC70" s="398"/>
      <c r="HHD70" s="398"/>
      <c r="HHE70" s="398"/>
      <c r="HHF70" s="398"/>
      <c r="HHG70" s="398"/>
      <c r="HHH70" s="398"/>
      <c r="HHI70" s="398"/>
      <c r="HHJ70" s="398"/>
      <c r="HHK70" s="398"/>
      <c r="HHL70" s="398"/>
      <c r="HHM70" s="398"/>
      <c r="HHN70" s="398"/>
      <c r="HHO70" s="398"/>
      <c r="HHP70" s="398"/>
      <c r="HHQ70" s="398"/>
      <c r="HHR70" s="398"/>
      <c r="HHS70" s="398"/>
      <c r="HHT70" s="398"/>
      <c r="HHU70" s="398"/>
      <c r="HHV70" s="398"/>
      <c r="HHW70" s="398"/>
      <c r="HHX70" s="398"/>
      <c r="HHY70" s="398"/>
      <c r="HHZ70" s="398"/>
      <c r="HIA70" s="398"/>
      <c r="HIB70" s="398"/>
      <c r="HIC70" s="398"/>
      <c r="HID70" s="398"/>
      <c r="HIE70" s="398"/>
      <c r="HIF70" s="398"/>
      <c r="HIG70" s="398"/>
      <c r="HIH70" s="398"/>
      <c r="HII70" s="398"/>
      <c r="HIJ70" s="398"/>
      <c r="HIK70" s="398"/>
      <c r="HIL70" s="398"/>
      <c r="HIM70" s="398"/>
      <c r="HIN70" s="398"/>
      <c r="HIO70" s="398"/>
      <c r="HIP70" s="398"/>
      <c r="HIQ70" s="398"/>
      <c r="HIR70" s="398"/>
      <c r="HIS70" s="398"/>
      <c r="HIT70" s="398"/>
      <c r="HIU70" s="398"/>
      <c r="HIV70" s="398"/>
      <c r="HIW70" s="398"/>
      <c r="HIX70" s="398"/>
      <c r="HIY70" s="398"/>
      <c r="HIZ70" s="398"/>
      <c r="HJA70" s="398"/>
      <c r="HJB70" s="398"/>
      <c r="HJC70" s="398"/>
      <c r="HJD70" s="398"/>
      <c r="HJE70" s="398"/>
      <c r="HJF70" s="398"/>
      <c r="HJG70" s="398"/>
      <c r="HJH70" s="398"/>
      <c r="HJI70" s="398"/>
      <c r="HJJ70" s="398"/>
      <c r="HJK70" s="398"/>
      <c r="HJL70" s="398"/>
      <c r="HJM70" s="398"/>
      <c r="HJN70" s="398"/>
      <c r="HJO70" s="398"/>
      <c r="HJP70" s="398"/>
      <c r="HJQ70" s="398"/>
      <c r="HJR70" s="398"/>
      <c r="HJS70" s="398"/>
      <c r="HJT70" s="398"/>
      <c r="HJU70" s="398"/>
      <c r="HJV70" s="398"/>
      <c r="HJW70" s="398"/>
      <c r="HJX70" s="398"/>
      <c r="HJY70" s="398"/>
      <c r="HJZ70" s="398"/>
      <c r="HKA70" s="398"/>
      <c r="HKB70" s="398"/>
      <c r="HKC70" s="398"/>
      <c r="HKD70" s="398"/>
      <c r="HKE70" s="398"/>
      <c r="HKF70" s="398"/>
      <c r="HKG70" s="398"/>
      <c r="HKH70" s="398"/>
      <c r="HKI70" s="398"/>
      <c r="HKJ70" s="398"/>
      <c r="HKK70" s="398"/>
      <c r="HKL70" s="398"/>
      <c r="HKM70" s="398"/>
      <c r="HKN70" s="398"/>
      <c r="HKO70" s="398"/>
      <c r="HKP70" s="398"/>
      <c r="HKQ70" s="398"/>
      <c r="HKR70" s="398"/>
      <c r="HKS70" s="398"/>
      <c r="HKT70" s="398"/>
      <c r="HKU70" s="398"/>
      <c r="HKV70" s="398"/>
      <c r="HKW70" s="398"/>
      <c r="HKX70" s="398"/>
      <c r="HKY70" s="398"/>
      <c r="HKZ70" s="398"/>
      <c r="HLA70" s="398"/>
      <c r="HLB70" s="398"/>
      <c r="HLC70" s="398"/>
      <c r="HLD70" s="398"/>
      <c r="HLE70" s="398"/>
      <c r="HLF70" s="398"/>
      <c r="HLG70" s="398"/>
      <c r="HLH70" s="398"/>
      <c r="HLI70" s="398"/>
      <c r="HLJ70" s="398"/>
      <c r="HLK70" s="398"/>
      <c r="HLL70" s="398"/>
      <c r="HLM70" s="398"/>
      <c r="HLN70" s="398"/>
      <c r="HLO70" s="398"/>
      <c r="HLP70" s="398"/>
      <c r="HLQ70" s="398"/>
      <c r="HLR70" s="398"/>
      <c r="HLS70" s="398"/>
      <c r="HLT70" s="398"/>
      <c r="HLU70" s="398"/>
      <c r="HLV70" s="398"/>
      <c r="HLW70" s="398"/>
      <c r="HLX70" s="398"/>
      <c r="HLY70" s="398"/>
      <c r="HLZ70" s="398"/>
      <c r="HMA70" s="398"/>
      <c r="HMB70" s="398"/>
      <c r="HMC70" s="398"/>
      <c r="HMD70" s="398"/>
      <c r="HME70" s="398"/>
      <c r="HMF70" s="398"/>
      <c r="HMG70" s="398"/>
      <c r="HMH70" s="398"/>
      <c r="HMI70" s="398"/>
      <c r="HMJ70" s="398"/>
      <c r="HMK70" s="398"/>
      <c r="HML70" s="398"/>
      <c r="HMM70" s="398"/>
      <c r="HMN70" s="398"/>
      <c r="HMO70" s="398"/>
      <c r="HMP70" s="398"/>
      <c r="HMQ70" s="398"/>
      <c r="HMR70" s="398"/>
      <c r="HMS70" s="398"/>
      <c r="HMT70" s="398"/>
      <c r="HMU70" s="398"/>
      <c r="HMV70" s="398"/>
      <c r="HMW70" s="398"/>
      <c r="HMX70" s="398"/>
      <c r="HMY70" s="398"/>
      <c r="HMZ70" s="398"/>
      <c r="HNA70" s="398"/>
      <c r="HNB70" s="398"/>
      <c r="HNC70" s="398"/>
      <c r="HND70" s="398"/>
      <c r="HNE70" s="398"/>
      <c r="HNF70" s="398"/>
      <c r="HNG70" s="398"/>
      <c r="HNH70" s="398"/>
      <c r="HNI70" s="398"/>
      <c r="HNJ70" s="398"/>
      <c r="HNK70" s="398"/>
      <c r="HNL70" s="398"/>
      <c r="HNM70" s="398"/>
      <c r="HNN70" s="398"/>
      <c r="HNO70" s="398"/>
      <c r="HNP70" s="398"/>
      <c r="HNQ70" s="398"/>
      <c r="HNR70" s="398"/>
      <c r="HNS70" s="398"/>
      <c r="HNT70" s="398"/>
      <c r="HNU70" s="398"/>
      <c r="HNV70" s="398"/>
      <c r="HNW70" s="398"/>
      <c r="HNX70" s="398"/>
      <c r="HNY70" s="398"/>
      <c r="HNZ70" s="398"/>
      <c r="HOA70" s="398"/>
      <c r="HOB70" s="398"/>
      <c r="HOC70" s="398"/>
      <c r="HOD70" s="398"/>
      <c r="HOE70" s="398"/>
      <c r="HOF70" s="398"/>
      <c r="HOG70" s="398"/>
      <c r="HOH70" s="398"/>
      <c r="HOI70" s="398"/>
      <c r="HOJ70" s="398"/>
      <c r="HOK70" s="398"/>
      <c r="HOL70" s="398"/>
      <c r="HOM70" s="398"/>
      <c r="HON70" s="398"/>
      <c r="HOO70" s="398"/>
      <c r="HOP70" s="398"/>
      <c r="HOQ70" s="398"/>
      <c r="HOR70" s="398"/>
      <c r="HOS70" s="398"/>
      <c r="HOT70" s="398"/>
      <c r="HOU70" s="398"/>
      <c r="HOV70" s="398"/>
      <c r="HOW70" s="398"/>
      <c r="HOX70" s="398"/>
      <c r="HOY70" s="398"/>
      <c r="HOZ70" s="398"/>
      <c r="HPA70" s="398"/>
      <c r="HPB70" s="398"/>
      <c r="HPC70" s="398"/>
      <c r="HPD70" s="398"/>
      <c r="HPE70" s="398"/>
      <c r="HPF70" s="398"/>
      <c r="HPG70" s="398"/>
      <c r="HPH70" s="398"/>
      <c r="HPI70" s="398"/>
      <c r="HPJ70" s="398"/>
      <c r="HPK70" s="398"/>
      <c r="HPL70" s="398"/>
      <c r="HPM70" s="398"/>
      <c r="HPN70" s="398"/>
      <c r="HPO70" s="398"/>
      <c r="HPP70" s="398"/>
      <c r="HPQ70" s="398"/>
      <c r="HPR70" s="398"/>
      <c r="HPS70" s="398"/>
      <c r="HPT70" s="398"/>
      <c r="HPU70" s="398"/>
      <c r="HPV70" s="398"/>
      <c r="HPW70" s="398"/>
      <c r="HPX70" s="398"/>
      <c r="HPY70" s="398"/>
      <c r="HPZ70" s="398"/>
      <c r="HQA70" s="398"/>
      <c r="HQB70" s="398"/>
      <c r="HQC70" s="398"/>
      <c r="HQD70" s="398"/>
      <c r="HQE70" s="398"/>
      <c r="HQF70" s="398"/>
      <c r="HQG70" s="398"/>
      <c r="HQH70" s="398"/>
      <c r="HQI70" s="398"/>
      <c r="HQJ70" s="398"/>
      <c r="HQK70" s="398"/>
      <c r="HQL70" s="398"/>
      <c r="HQM70" s="398"/>
      <c r="HQN70" s="398"/>
      <c r="HQO70" s="398"/>
      <c r="HQP70" s="398"/>
      <c r="HQQ70" s="398"/>
      <c r="HQR70" s="398"/>
      <c r="HQS70" s="398"/>
      <c r="HQT70" s="398"/>
      <c r="HQU70" s="398"/>
      <c r="HQV70" s="398"/>
      <c r="HQW70" s="398"/>
      <c r="HQX70" s="398"/>
      <c r="HQY70" s="398"/>
      <c r="HQZ70" s="398"/>
      <c r="HRA70" s="398"/>
      <c r="HRB70" s="398"/>
      <c r="HRC70" s="398"/>
      <c r="HRD70" s="398"/>
      <c r="HRE70" s="398"/>
      <c r="HRF70" s="398"/>
      <c r="HRG70" s="398"/>
      <c r="HRH70" s="398"/>
      <c r="HRI70" s="398"/>
      <c r="HRJ70" s="398"/>
      <c r="HRK70" s="398"/>
      <c r="HRL70" s="398"/>
      <c r="HRM70" s="398"/>
      <c r="HRN70" s="398"/>
      <c r="HRO70" s="398"/>
      <c r="HRP70" s="398"/>
      <c r="HRQ70" s="398"/>
      <c r="HRR70" s="398"/>
      <c r="HRS70" s="398"/>
      <c r="HRT70" s="398"/>
      <c r="HRU70" s="398"/>
      <c r="HRV70" s="398"/>
      <c r="HRW70" s="398"/>
      <c r="HRX70" s="398"/>
      <c r="HRY70" s="398"/>
      <c r="HRZ70" s="398"/>
      <c r="HSA70" s="398"/>
      <c r="HSB70" s="398"/>
      <c r="HSC70" s="398"/>
      <c r="HSD70" s="398"/>
      <c r="HSE70" s="398"/>
      <c r="HSF70" s="398"/>
      <c r="HSG70" s="398"/>
      <c r="HSH70" s="398"/>
      <c r="HSI70" s="398"/>
      <c r="HSJ70" s="398"/>
      <c r="HSK70" s="398"/>
      <c r="HSL70" s="398"/>
      <c r="HSM70" s="398"/>
      <c r="HSN70" s="398"/>
      <c r="HSO70" s="398"/>
      <c r="HSP70" s="398"/>
      <c r="HSQ70" s="398"/>
      <c r="HSR70" s="398"/>
      <c r="HSS70" s="398"/>
      <c r="HST70" s="398"/>
      <c r="HSU70" s="398"/>
      <c r="HSV70" s="398"/>
      <c r="HSW70" s="398"/>
      <c r="HSX70" s="398"/>
      <c r="HSY70" s="398"/>
      <c r="HSZ70" s="398"/>
      <c r="HTA70" s="398"/>
      <c r="HTB70" s="398"/>
      <c r="HTC70" s="398"/>
      <c r="HTD70" s="398"/>
      <c r="HTE70" s="398"/>
      <c r="HTF70" s="398"/>
      <c r="HTG70" s="398"/>
      <c r="HTH70" s="398"/>
      <c r="HTI70" s="398"/>
      <c r="HTJ70" s="398"/>
      <c r="HTK70" s="398"/>
      <c r="HTL70" s="398"/>
      <c r="HTM70" s="398"/>
      <c r="HTN70" s="398"/>
      <c r="HTO70" s="398"/>
      <c r="HTP70" s="398"/>
      <c r="HTQ70" s="398"/>
      <c r="HTR70" s="398"/>
      <c r="HTS70" s="398"/>
      <c r="HTT70" s="398"/>
      <c r="HTU70" s="398"/>
      <c r="HTV70" s="398"/>
      <c r="HTW70" s="398"/>
      <c r="HTX70" s="398"/>
      <c r="HTY70" s="398"/>
      <c r="HTZ70" s="398"/>
      <c r="HUA70" s="398"/>
      <c r="HUB70" s="398"/>
      <c r="HUC70" s="398"/>
      <c r="HUD70" s="398"/>
      <c r="HUE70" s="398"/>
      <c r="HUF70" s="398"/>
      <c r="HUG70" s="398"/>
      <c r="HUH70" s="398"/>
      <c r="HUI70" s="398"/>
      <c r="HUJ70" s="398"/>
      <c r="HUK70" s="398"/>
      <c r="HUL70" s="398"/>
      <c r="HUM70" s="398"/>
      <c r="HUN70" s="398"/>
      <c r="HUO70" s="398"/>
      <c r="HUP70" s="398"/>
      <c r="HUQ70" s="398"/>
      <c r="HUR70" s="398"/>
      <c r="HUS70" s="398"/>
      <c r="HUT70" s="398"/>
      <c r="HUU70" s="398"/>
      <c r="HUV70" s="398"/>
      <c r="HUW70" s="398"/>
      <c r="HUX70" s="398"/>
      <c r="HUY70" s="398"/>
      <c r="HUZ70" s="398"/>
      <c r="HVA70" s="398"/>
      <c r="HVB70" s="398"/>
      <c r="HVC70" s="398"/>
      <c r="HVD70" s="398"/>
      <c r="HVE70" s="398"/>
      <c r="HVF70" s="398"/>
      <c r="HVG70" s="398"/>
      <c r="HVH70" s="398"/>
      <c r="HVI70" s="398"/>
      <c r="HVJ70" s="398"/>
      <c r="HVK70" s="398"/>
      <c r="HVL70" s="398"/>
      <c r="HVM70" s="398"/>
      <c r="HVN70" s="398"/>
      <c r="HVO70" s="398"/>
      <c r="HVP70" s="398"/>
      <c r="HVQ70" s="398"/>
      <c r="HVR70" s="398"/>
      <c r="HVS70" s="398"/>
      <c r="HVT70" s="398"/>
      <c r="HVU70" s="398"/>
      <c r="HVV70" s="398"/>
      <c r="HVW70" s="398"/>
      <c r="HVX70" s="398"/>
      <c r="HVY70" s="398"/>
      <c r="HVZ70" s="398"/>
      <c r="HWA70" s="398"/>
      <c r="HWB70" s="398"/>
      <c r="HWC70" s="398"/>
      <c r="HWD70" s="398"/>
      <c r="HWE70" s="398"/>
      <c r="HWF70" s="398"/>
      <c r="HWG70" s="398"/>
      <c r="HWH70" s="398"/>
      <c r="HWI70" s="398"/>
      <c r="HWJ70" s="398"/>
      <c r="HWK70" s="398"/>
      <c r="HWL70" s="398"/>
      <c r="HWM70" s="398"/>
      <c r="HWN70" s="398"/>
      <c r="HWO70" s="398"/>
      <c r="HWP70" s="398"/>
      <c r="HWQ70" s="398"/>
      <c r="HWR70" s="398"/>
      <c r="HWS70" s="398"/>
      <c r="HWT70" s="398"/>
      <c r="HWU70" s="398"/>
      <c r="HWV70" s="398"/>
      <c r="HWW70" s="398"/>
      <c r="HWX70" s="398"/>
      <c r="HWY70" s="398"/>
      <c r="HWZ70" s="398"/>
      <c r="HXA70" s="398"/>
      <c r="HXB70" s="398"/>
      <c r="HXC70" s="398"/>
      <c r="HXD70" s="398"/>
      <c r="HXE70" s="398"/>
      <c r="HXF70" s="398"/>
      <c r="HXG70" s="398"/>
      <c r="HXH70" s="398"/>
      <c r="HXI70" s="398"/>
      <c r="HXJ70" s="398"/>
      <c r="HXK70" s="398"/>
      <c r="HXL70" s="398"/>
      <c r="HXM70" s="398"/>
      <c r="HXN70" s="398"/>
      <c r="HXO70" s="398"/>
      <c r="HXP70" s="398"/>
      <c r="HXQ70" s="398"/>
      <c r="HXR70" s="398"/>
      <c r="HXS70" s="398"/>
      <c r="HXT70" s="398"/>
      <c r="HXU70" s="398"/>
      <c r="HXV70" s="398"/>
      <c r="HXW70" s="398"/>
      <c r="HXX70" s="398"/>
      <c r="HXY70" s="398"/>
      <c r="HXZ70" s="398"/>
      <c r="HYA70" s="398"/>
      <c r="HYB70" s="398"/>
      <c r="HYC70" s="398"/>
      <c r="HYD70" s="398"/>
      <c r="HYE70" s="398"/>
      <c r="HYF70" s="398"/>
      <c r="HYG70" s="398"/>
      <c r="HYH70" s="398"/>
      <c r="HYI70" s="398"/>
      <c r="HYJ70" s="398"/>
      <c r="HYK70" s="398"/>
      <c r="HYL70" s="398"/>
      <c r="HYM70" s="398"/>
      <c r="HYN70" s="398"/>
      <c r="HYO70" s="398"/>
      <c r="HYP70" s="398"/>
      <c r="HYQ70" s="398"/>
      <c r="HYR70" s="398"/>
      <c r="HYS70" s="398"/>
      <c r="HYT70" s="398"/>
      <c r="HYU70" s="398"/>
      <c r="HYV70" s="398"/>
      <c r="HYW70" s="398"/>
      <c r="HYX70" s="398"/>
      <c r="HYY70" s="398"/>
      <c r="HYZ70" s="398"/>
      <c r="HZA70" s="398"/>
      <c r="HZB70" s="398"/>
      <c r="HZC70" s="398"/>
      <c r="HZD70" s="398"/>
      <c r="HZE70" s="398"/>
      <c r="HZF70" s="398"/>
      <c r="HZG70" s="398"/>
      <c r="HZH70" s="398"/>
      <c r="HZI70" s="398"/>
      <c r="HZJ70" s="398"/>
      <c r="HZK70" s="398"/>
      <c r="HZL70" s="398"/>
      <c r="HZM70" s="398"/>
      <c r="HZN70" s="398"/>
      <c r="HZO70" s="398"/>
      <c r="HZP70" s="398"/>
      <c r="HZQ70" s="398"/>
      <c r="HZR70" s="398"/>
      <c r="HZS70" s="398"/>
      <c r="HZT70" s="398"/>
      <c r="HZU70" s="398"/>
      <c r="HZV70" s="398"/>
      <c r="HZW70" s="398"/>
      <c r="HZX70" s="398"/>
      <c r="HZY70" s="398"/>
      <c r="HZZ70" s="398"/>
      <c r="IAA70" s="398"/>
      <c r="IAB70" s="398"/>
      <c r="IAC70" s="398"/>
      <c r="IAD70" s="398"/>
      <c r="IAE70" s="398"/>
      <c r="IAF70" s="398"/>
      <c r="IAG70" s="398"/>
      <c r="IAH70" s="398"/>
      <c r="IAI70" s="398"/>
      <c r="IAJ70" s="398"/>
      <c r="IAK70" s="398"/>
      <c r="IAL70" s="398"/>
      <c r="IAM70" s="398"/>
      <c r="IAN70" s="398"/>
      <c r="IAO70" s="398"/>
      <c r="IAP70" s="398"/>
      <c r="IAQ70" s="398"/>
      <c r="IAR70" s="398"/>
      <c r="IAS70" s="398"/>
      <c r="IAT70" s="398"/>
      <c r="IAU70" s="398"/>
      <c r="IAV70" s="398"/>
      <c r="IAW70" s="398"/>
      <c r="IAX70" s="398"/>
      <c r="IAY70" s="398"/>
      <c r="IAZ70" s="398"/>
      <c r="IBA70" s="398"/>
      <c r="IBB70" s="398"/>
      <c r="IBC70" s="398"/>
      <c r="IBD70" s="398"/>
      <c r="IBE70" s="398"/>
      <c r="IBF70" s="398"/>
      <c r="IBG70" s="398"/>
      <c r="IBH70" s="398"/>
      <c r="IBI70" s="398"/>
      <c r="IBJ70" s="398"/>
      <c r="IBK70" s="398"/>
      <c r="IBL70" s="398"/>
      <c r="IBM70" s="398"/>
      <c r="IBN70" s="398"/>
      <c r="IBO70" s="398"/>
      <c r="IBP70" s="398"/>
      <c r="IBQ70" s="398"/>
      <c r="IBR70" s="398"/>
      <c r="IBS70" s="398"/>
      <c r="IBT70" s="398"/>
      <c r="IBU70" s="398"/>
      <c r="IBV70" s="398"/>
      <c r="IBW70" s="398"/>
      <c r="IBX70" s="398"/>
      <c r="IBY70" s="398"/>
      <c r="IBZ70" s="398"/>
      <c r="ICA70" s="398"/>
      <c r="ICB70" s="398"/>
      <c r="ICC70" s="398"/>
      <c r="ICD70" s="398"/>
      <c r="ICE70" s="398"/>
      <c r="ICF70" s="398"/>
      <c r="ICG70" s="398"/>
      <c r="ICH70" s="398"/>
      <c r="ICI70" s="398"/>
      <c r="ICJ70" s="398"/>
      <c r="ICK70" s="398"/>
      <c r="ICL70" s="398"/>
      <c r="ICM70" s="398"/>
      <c r="ICN70" s="398"/>
      <c r="ICO70" s="398"/>
      <c r="ICP70" s="398"/>
      <c r="ICQ70" s="398"/>
      <c r="ICR70" s="398"/>
      <c r="ICS70" s="398"/>
      <c r="ICT70" s="398"/>
      <c r="ICU70" s="398"/>
      <c r="ICV70" s="398"/>
      <c r="ICW70" s="398"/>
      <c r="ICX70" s="398"/>
      <c r="ICY70" s="398"/>
      <c r="ICZ70" s="398"/>
      <c r="IDA70" s="398"/>
      <c r="IDB70" s="398"/>
      <c r="IDC70" s="398"/>
      <c r="IDD70" s="398"/>
      <c r="IDE70" s="398"/>
      <c r="IDF70" s="398"/>
      <c r="IDG70" s="398"/>
      <c r="IDH70" s="398"/>
      <c r="IDI70" s="398"/>
      <c r="IDJ70" s="398"/>
      <c r="IDK70" s="398"/>
      <c r="IDL70" s="398"/>
      <c r="IDM70" s="398"/>
      <c r="IDN70" s="398"/>
      <c r="IDO70" s="398"/>
      <c r="IDP70" s="398"/>
      <c r="IDQ70" s="398"/>
      <c r="IDR70" s="398"/>
      <c r="IDS70" s="398"/>
      <c r="IDT70" s="398"/>
      <c r="IDU70" s="398"/>
      <c r="IDV70" s="398"/>
      <c r="IDW70" s="398"/>
      <c r="IDX70" s="398"/>
      <c r="IDY70" s="398"/>
      <c r="IDZ70" s="398"/>
      <c r="IEA70" s="398"/>
      <c r="IEB70" s="398"/>
      <c r="IEC70" s="398"/>
      <c r="IED70" s="398"/>
      <c r="IEE70" s="398"/>
      <c r="IEF70" s="398"/>
      <c r="IEG70" s="398"/>
      <c r="IEH70" s="398"/>
      <c r="IEI70" s="398"/>
      <c r="IEJ70" s="398"/>
      <c r="IEK70" s="398"/>
      <c r="IEL70" s="398"/>
      <c r="IEM70" s="398"/>
      <c r="IEN70" s="398"/>
      <c r="IEO70" s="398"/>
      <c r="IEP70" s="398"/>
      <c r="IEQ70" s="398"/>
      <c r="IER70" s="398"/>
      <c r="IES70" s="398"/>
      <c r="IET70" s="398"/>
      <c r="IEU70" s="398"/>
      <c r="IEV70" s="398"/>
      <c r="IEW70" s="398"/>
      <c r="IEX70" s="398"/>
      <c r="IEY70" s="398"/>
      <c r="IEZ70" s="398"/>
      <c r="IFA70" s="398"/>
      <c r="IFB70" s="398"/>
      <c r="IFC70" s="398"/>
      <c r="IFD70" s="398"/>
      <c r="IFE70" s="398"/>
      <c r="IFF70" s="398"/>
      <c r="IFG70" s="398"/>
      <c r="IFH70" s="398"/>
      <c r="IFI70" s="398"/>
      <c r="IFJ70" s="398"/>
      <c r="IFK70" s="398"/>
      <c r="IFL70" s="398"/>
      <c r="IFM70" s="398"/>
      <c r="IFN70" s="398"/>
      <c r="IFO70" s="398"/>
      <c r="IFP70" s="398"/>
      <c r="IFQ70" s="398"/>
      <c r="IFR70" s="398"/>
      <c r="IFS70" s="398"/>
      <c r="IFT70" s="398"/>
      <c r="IFU70" s="398"/>
      <c r="IFV70" s="398"/>
      <c r="IFW70" s="398"/>
      <c r="IFX70" s="398"/>
      <c r="IFY70" s="398"/>
      <c r="IFZ70" s="398"/>
      <c r="IGA70" s="398"/>
      <c r="IGB70" s="398"/>
      <c r="IGC70" s="398"/>
      <c r="IGD70" s="398"/>
      <c r="IGE70" s="398"/>
      <c r="IGF70" s="398"/>
      <c r="IGG70" s="398"/>
      <c r="IGH70" s="398"/>
      <c r="IGI70" s="398"/>
      <c r="IGJ70" s="398"/>
      <c r="IGK70" s="398"/>
      <c r="IGL70" s="398"/>
      <c r="IGM70" s="398"/>
      <c r="IGN70" s="398"/>
      <c r="IGO70" s="398"/>
      <c r="IGP70" s="398"/>
      <c r="IGQ70" s="398"/>
      <c r="IGR70" s="398"/>
      <c r="IGS70" s="398"/>
      <c r="IGT70" s="398"/>
      <c r="IGU70" s="398"/>
      <c r="IGV70" s="398"/>
      <c r="IGW70" s="398"/>
      <c r="IGX70" s="398"/>
      <c r="IGY70" s="398"/>
      <c r="IGZ70" s="398"/>
      <c r="IHA70" s="398"/>
      <c r="IHB70" s="398"/>
      <c r="IHC70" s="398"/>
      <c r="IHD70" s="398"/>
      <c r="IHE70" s="398"/>
      <c r="IHF70" s="398"/>
      <c r="IHG70" s="398"/>
      <c r="IHH70" s="398"/>
      <c r="IHI70" s="398"/>
      <c r="IHJ70" s="398"/>
      <c r="IHK70" s="398"/>
      <c r="IHL70" s="398"/>
      <c r="IHM70" s="398"/>
      <c r="IHN70" s="398"/>
      <c r="IHO70" s="398"/>
      <c r="IHP70" s="398"/>
      <c r="IHQ70" s="398"/>
      <c r="IHR70" s="398"/>
      <c r="IHS70" s="398"/>
      <c r="IHT70" s="398"/>
      <c r="IHU70" s="398"/>
      <c r="IHV70" s="398"/>
      <c r="IHW70" s="398"/>
      <c r="IHX70" s="398"/>
      <c r="IHY70" s="398"/>
      <c r="IHZ70" s="398"/>
      <c r="IIA70" s="398"/>
      <c r="IIB70" s="398"/>
      <c r="IIC70" s="398"/>
      <c r="IID70" s="398"/>
      <c r="IIE70" s="398"/>
      <c r="IIF70" s="398"/>
      <c r="IIG70" s="398"/>
      <c r="IIH70" s="398"/>
      <c r="III70" s="398"/>
      <c r="IIJ70" s="398"/>
      <c r="IIK70" s="398"/>
      <c r="IIL70" s="398"/>
      <c r="IIM70" s="398"/>
      <c r="IIN70" s="398"/>
      <c r="IIO70" s="398"/>
      <c r="IIP70" s="398"/>
      <c r="IIQ70" s="398"/>
      <c r="IIR70" s="398"/>
      <c r="IIS70" s="398"/>
      <c r="IIT70" s="398"/>
      <c r="IIU70" s="398"/>
      <c r="IIV70" s="398"/>
      <c r="IIW70" s="398"/>
      <c r="IIX70" s="398"/>
      <c r="IIY70" s="398"/>
      <c r="IIZ70" s="398"/>
      <c r="IJA70" s="398"/>
      <c r="IJB70" s="398"/>
      <c r="IJC70" s="398"/>
      <c r="IJD70" s="398"/>
      <c r="IJE70" s="398"/>
      <c r="IJF70" s="398"/>
      <c r="IJG70" s="398"/>
      <c r="IJH70" s="398"/>
      <c r="IJI70" s="398"/>
      <c r="IJJ70" s="398"/>
      <c r="IJK70" s="398"/>
      <c r="IJL70" s="398"/>
      <c r="IJM70" s="398"/>
      <c r="IJN70" s="398"/>
      <c r="IJO70" s="398"/>
      <c r="IJP70" s="398"/>
      <c r="IJQ70" s="398"/>
      <c r="IJR70" s="398"/>
      <c r="IJS70" s="398"/>
      <c r="IJT70" s="398"/>
      <c r="IJU70" s="398"/>
      <c r="IJV70" s="398"/>
      <c r="IJW70" s="398"/>
      <c r="IJX70" s="398"/>
      <c r="IJY70" s="398"/>
      <c r="IJZ70" s="398"/>
      <c r="IKA70" s="398"/>
      <c r="IKB70" s="398"/>
      <c r="IKC70" s="398"/>
      <c r="IKD70" s="398"/>
      <c r="IKE70" s="398"/>
      <c r="IKF70" s="398"/>
      <c r="IKG70" s="398"/>
      <c r="IKH70" s="398"/>
      <c r="IKI70" s="398"/>
      <c r="IKJ70" s="398"/>
      <c r="IKK70" s="398"/>
      <c r="IKL70" s="398"/>
      <c r="IKM70" s="398"/>
      <c r="IKN70" s="398"/>
      <c r="IKO70" s="398"/>
      <c r="IKP70" s="398"/>
      <c r="IKQ70" s="398"/>
      <c r="IKR70" s="398"/>
      <c r="IKS70" s="398"/>
      <c r="IKT70" s="398"/>
      <c r="IKU70" s="398"/>
      <c r="IKV70" s="398"/>
      <c r="IKW70" s="398"/>
      <c r="IKX70" s="398"/>
      <c r="IKY70" s="398"/>
      <c r="IKZ70" s="398"/>
      <c r="ILA70" s="398"/>
      <c r="ILB70" s="398"/>
      <c r="ILC70" s="398"/>
      <c r="ILD70" s="398"/>
      <c r="ILE70" s="398"/>
      <c r="ILF70" s="398"/>
      <c r="ILG70" s="398"/>
      <c r="ILH70" s="398"/>
      <c r="ILI70" s="398"/>
      <c r="ILJ70" s="398"/>
      <c r="ILK70" s="398"/>
      <c r="ILL70" s="398"/>
      <c r="ILM70" s="398"/>
      <c r="ILN70" s="398"/>
      <c r="ILO70" s="398"/>
      <c r="ILP70" s="398"/>
      <c r="ILQ70" s="398"/>
      <c r="ILR70" s="398"/>
      <c r="ILS70" s="398"/>
      <c r="ILT70" s="398"/>
      <c r="ILU70" s="398"/>
      <c r="ILV70" s="398"/>
      <c r="ILW70" s="398"/>
      <c r="ILX70" s="398"/>
      <c r="ILY70" s="398"/>
      <c r="ILZ70" s="398"/>
      <c r="IMA70" s="398"/>
      <c r="IMB70" s="398"/>
      <c r="IMC70" s="398"/>
      <c r="IMD70" s="398"/>
      <c r="IME70" s="398"/>
      <c r="IMF70" s="398"/>
      <c r="IMG70" s="398"/>
      <c r="IMH70" s="398"/>
      <c r="IMI70" s="398"/>
      <c r="IMJ70" s="398"/>
      <c r="IMK70" s="398"/>
      <c r="IML70" s="398"/>
      <c r="IMM70" s="398"/>
      <c r="IMN70" s="398"/>
      <c r="IMO70" s="398"/>
      <c r="IMP70" s="398"/>
      <c r="IMQ70" s="398"/>
      <c r="IMR70" s="398"/>
      <c r="IMS70" s="398"/>
      <c r="IMT70" s="398"/>
      <c r="IMU70" s="398"/>
      <c r="IMV70" s="398"/>
      <c r="IMW70" s="398"/>
      <c r="IMX70" s="398"/>
      <c r="IMY70" s="398"/>
      <c r="IMZ70" s="398"/>
      <c r="INA70" s="398"/>
      <c r="INB70" s="398"/>
      <c r="INC70" s="398"/>
      <c r="IND70" s="398"/>
      <c r="INE70" s="398"/>
      <c r="INF70" s="398"/>
      <c r="ING70" s="398"/>
      <c r="INH70" s="398"/>
      <c r="INI70" s="398"/>
      <c r="INJ70" s="398"/>
      <c r="INK70" s="398"/>
      <c r="INL70" s="398"/>
      <c r="INM70" s="398"/>
      <c r="INN70" s="398"/>
      <c r="INO70" s="398"/>
      <c r="INP70" s="398"/>
      <c r="INQ70" s="398"/>
      <c r="INR70" s="398"/>
      <c r="INS70" s="398"/>
      <c r="INT70" s="398"/>
      <c r="INU70" s="398"/>
      <c r="INV70" s="398"/>
      <c r="INW70" s="398"/>
      <c r="INX70" s="398"/>
      <c r="INY70" s="398"/>
      <c r="INZ70" s="398"/>
      <c r="IOA70" s="398"/>
      <c r="IOB70" s="398"/>
      <c r="IOC70" s="398"/>
      <c r="IOD70" s="398"/>
      <c r="IOE70" s="398"/>
      <c r="IOF70" s="398"/>
      <c r="IOG70" s="398"/>
      <c r="IOH70" s="398"/>
      <c r="IOI70" s="398"/>
      <c r="IOJ70" s="398"/>
      <c r="IOK70" s="398"/>
      <c r="IOL70" s="398"/>
      <c r="IOM70" s="398"/>
      <c r="ION70" s="398"/>
      <c r="IOO70" s="398"/>
      <c r="IOP70" s="398"/>
      <c r="IOQ70" s="398"/>
      <c r="IOR70" s="398"/>
      <c r="IOS70" s="398"/>
      <c r="IOT70" s="398"/>
      <c r="IOU70" s="398"/>
      <c r="IOV70" s="398"/>
      <c r="IOW70" s="398"/>
      <c r="IOX70" s="398"/>
      <c r="IOY70" s="398"/>
      <c r="IOZ70" s="398"/>
      <c r="IPA70" s="398"/>
      <c r="IPB70" s="398"/>
      <c r="IPC70" s="398"/>
      <c r="IPD70" s="398"/>
      <c r="IPE70" s="398"/>
      <c r="IPF70" s="398"/>
      <c r="IPG70" s="398"/>
      <c r="IPH70" s="398"/>
      <c r="IPI70" s="398"/>
      <c r="IPJ70" s="398"/>
      <c r="IPK70" s="398"/>
      <c r="IPL70" s="398"/>
      <c r="IPM70" s="398"/>
      <c r="IPN70" s="398"/>
      <c r="IPO70" s="398"/>
      <c r="IPP70" s="398"/>
      <c r="IPQ70" s="398"/>
      <c r="IPR70" s="398"/>
      <c r="IPS70" s="398"/>
      <c r="IPT70" s="398"/>
      <c r="IPU70" s="398"/>
      <c r="IPV70" s="398"/>
      <c r="IPW70" s="398"/>
      <c r="IPX70" s="398"/>
      <c r="IPY70" s="398"/>
      <c r="IPZ70" s="398"/>
      <c r="IQA70" s="398"/>
      <c r="IQB70" s="398"/>
      <c r="IQC70" s="398"/>
      <c r="IQD70" s="398"/>
      <c r="IQE70" s="398"/>
      <c r="IQF70" s="398"/>
      <c r="IQG70" s="398"/>
      <c r="IQH70" s="398"/>
      <c r="IQI70" s="398"/>
      <c r="IQJ70" s="398"/>
      <c r="IQK70" s="398"/>
      <c r="IQL70" s="398"/>
      <c r="IQM70" s="398"/>
      <c r="IQN70" s="398"/>
      <c r="IQO70" s="398"/>
      <c r="IQP70" s="398"/>
      <c r="IQQ70" s="398"/>
      <c r="IQR70" s="398"/>
      <c r="IQS70" s="398"/>
      <c r="IQT70" s="398"/>
      <c r="IQU70" s="398"/>
      <c r="IQV70" s="398"/>
      <c r="IQW70" s="398"/>
      <c r="IQX70" s="398"/>
      <c r="IQY70" s="398"/>
      <c r="IQZ70" s="398"/>
      <c r="IRA70" s="398"/>
      <c r="IRB70" s="398"/>
      <c r="IRC70" s="398"/>
      <c r="IRD70" s="398"/>
      <c r="IRE70" s="398"/>
      <c r="IRF70" s="398"/>
      <c r="IRG70" s="398"/>
      <c r="IRH70" s="398"/>
      <c r="IRI70" s="398"/>
      <c r="IRJ70" s="398"/>
      <c r="IRK70" s="398"/>
      <c r="IRL70" s="398"/>
      <c r="IRM70" s="398"/>
      <c r="IRN70" s="398"/>
      <c r="IRO70" s="398"/>
      <c r="IRP70" s="398"/>
      <c r="IRQ70" s="398"/>
      <c r="IRR70" s="398"/>
      <c r="IRS70" s="398"/>
      <c r="IRT70" s="398"/>
      <c r="IRU70" s="398"/>
      <c r="IRV70" s="398"/>
      <c r="IRW70" s="398"/>
      <c r="IRX70" s="398"/>
      <c r="IRY70" s="398"/>
      <c r="IRZ70" s="398"/>
      <c r="ISA70" s="398"/>
      <c r="ISB70" s="398"/>
      <c r="ISC70" s="398"/>
      <c r="ISD70" s="398"/>
      <c r="ISE70" s="398"/>
      <c r="ISF70" s="398"/>
      <c r="ISG70" s="398"/>
      <c r="ISH70" s="398"/>
      <c r="ISI70" s="398"/>
      <c r="ISJ70" s="398"/>
      <c r="ISK70" s="398"/>
      <c r="ISL70" s="398"/>
      <c r="ISM70" s="398"/>
      <c r="ISN70" s="398"/>
      <c r="ISO70" s="398"/>
      <c r="ISP70" s="398"/>
      <c r="ISQ70" s="398"/>
      <c r="ISR70" s="398"/>
      <c r="ISS70" s="398"/>
      <c r="IST70" s="398"/>
      <c r="ISU70" s="398"/>
      <c r="ISV70" s="398"/>
      <c r="ISW70" s="398"/>
      <c r="ISX70" s="398"/>
      <c r="ISY70" s="398"/>
      <c r="ISZ70" s="398"/>
      <c r="ITA70" s="398"/>
      <c r="ITB70" s="398"/>
      <c r="ITC70" s="398"/>
      <c r="ITD70" s="398"/>
      <c r="ITE70" s="398"/>
      <c r="ITF70" s="398"/>
      <c r="ITG70" s="398"/>
      <c r="ITH70" s="398"/>
      <c r="ITI70" s="398"/>
      <c r="ITJ70" s="398"/>
      <c r="ITK70" s="398"/>
      <c r="ITL70" s="398"/>
      <c r="ITM70" s="398"/>
      <c r="ITN70" s="398"/>
      <c r="ITO70" s="398"/>
      <c r="ITP70" s="398"/>
      <c r="ITQ70" s="398"/>
      <c r="ITR70" s="398"/>
      <c r="ITS70" s="398"/>
      <c r="ITT70" s="398"/>
      <c r="ITU70" s="398"/>
      <c r="ITV70" s="398"/>
      <c r="ITW70" s="398"/>
      <c r="ITX70" s="398"/>
      <c r="ITY70" s="398"/>
      <c r="ITZ70" s="398"/>
      <c r="IUA70" s="398"/>
      <c r="IUB70" s="398"/>
      <c r="IUC70" s="398"/>
      <c r="IUD70" s="398"/>
      <c r="IUE70" s="398"/>
      <c r="IUF70" s="398"/>
      <c r="IUG70" s="398"/>
      <c r="IUH70" s="398"/>
      <c r="IUI70" s="398"/>
      <c r="IUJ70" s="398"/>
      <c r="IUK70" s="398"/>
      <c r="IUL70" s="398"/>
      <c r="IUM70" s="398"/>
      <c r="IUN70" s="398"/>
      <c r="IUO70" s="398"/>
      <c r="IUP70" s="398"/>
      <c r="IUQ70" s="398"/>
      <c r="IUR70" s="398"/>
      <c r="IUS70" s="398"/>
      <c r="IUT70" s="398"/>
      <c r="IUU70" s="398"/>
      <c r="IUV70" s="398"/>
      <c r="IUW70" s="398"/>
      <c r="IUX70" s="398"/>
      <c r="IUY70" s="398"/>
      <c r="IUZ70" s="398"/>
      <c r="IVA70" s="398"/>
      <c r="IVB70" s="398"/>
      <c r="IVC70" s="398"/>
      <c r="IVD70" s="398"/>
      <c r="IVE70" s="398"/>
      <c r="IVF70" s="398"/>
      <c r="IVG70" s="398"/>
      <c r="IVH70" s="398"/>
      <c r="IVI70" s="398"/>
      <c r="IVJ70" s="398"/>
      <c r="IVK70" s="398"/>
      <c r="IVL70" s="398"/>
      <c r="IVM70" s="398"/>
      <c r="IVN70" s="398"/>
      <c r="IVO70" s="398"/>
      <c r="IVP70" s="398"/>
      <c r="IVQ70" s="398"/>
      <c r="IVR70" s="398"/>
      <c r="IVS70" s="398"/>
      <c r="IVT70" s="398"/>
      <c r="IVU70" s="398"/>
      <c r="IVV70" s="398"/>
      <c r="IVW70" s="398"/>
      <c r="IVX70" s="398"/>
      <c r="IVY70" s="398"/>
      <c r="IVZ70" s="398"/>
      <c r="IWA70" s="398"/>
      <c r="IWB70" s="398"/>
      <c r="IWC70" s="398"/>
      <c r="IWD70" s="398"/>
      <c r="IWE70" s="398"/>
      <c r="IWF70" s="398"/>
      <c r="IWG70" s="398"/>
      <c r="IWH70" s="398"/>
      <c r="IWI70" s="398"/>
      <c r="IWJ70" s="398"/>
      <c r="IWK70" s="398"/>
      <c r="IWL70" s="398"/>
      <c r="IWM70" s="398"/>
      <c r="IWN70" s="398"/>
      <c r="IWO70" s="398"/>
      <c r="IWP70" s="398"/>
      <c r="IWQ70" s="398"/>
      <c r="IWR70" s="398"/>
      <c r="IWS70" s="398"/>
      <c r="IWT70" s="398"/>
      <c r="IWU70" s="398"/>
      <c r="IWV70" s="398"/>
      <c r="IWW70" s="398"/>
      <c r="IWX70" s="398"/>
      <c r="IWY70" s="398"/>
      <c r="IWZ70" s="398"/>
      <c r="IXA70" s="398"/>
      <c r="IXB70" s="398"/>
      <c r="IXC70" s="398"/>
      <c r="IXD70" s="398"/>
      <c r="IXE70" s="398"/>
      <c r="IXF70" s="398"/>
      <c r="IXG70" s="398"/>
      <c r="IXH70" s="398"/>
      <c r="IXI70" s="398"/>
      <c r="IXJ70" s="398"/>
      <c r="IXK70" s="398"/>
      <c r="IXL70" s="398"/>
      <c r="IXM70" s="398"/>
      <c r="IXN70" s="398"/>
      <c r="IXO70" s="398"/>
      <c r="IXP70" s="398"/>
      <c r="IXQ70" s="398"/>
      <c r="IXR70" s="398"/>
      <c r="IXS70" s="398"/>
      <c r="IXT70" s="398"/>
      <c r="IXU70" s="398"/>
      <c r="IXV70" s="398"/>
      <c r="IXW70" s="398"/>
      <c r="IXX70" s="398"/>
      <c r="IXY70" s="398"/>
      <c r="IXZ70" s="398"/>
      <c r="IYA70" s="398"/>
      <c r="IYB70" s="398"/>
      <c r="IYC70" s="398"/>
      <c r="IYD70" s="398"/>
      <c r="IYE70" s="398"/>
      <c r="IYF70" s="398"/>
      <c r="IYG70" s="398"/>
      <c r="IYH70" s="398"/>
      <c r="IYI70" s="398"/>
      <c r="IYJ70" s="398"/>
      <c r="IYK70" s="398"/>
      <c r="IYL70" s="398"/>
      <c r="IYM70" s="398"/>
      <c r="IYN70" s="398"/>
      <c r="IYO70" s="398"/>
      <c r="IYP70" s="398"/>
      <c r="IYQ70" s="398"/>
      <c r="IYR70" s="398"/>
      <c r="IYS70" s="398"/>
      <c r="IYT70" s="398"/>
      <c r="IYU70" s="398"/>
      <c r="IYV70" s="398"/>
      <c r="IYW70" s="398"/>
      <c r="IYX70" s="398"/>
      <c r="IYY70" s="398"/>
      <c r="IYZ70" s="398"/>
      <c r="IZA70" s="398"/>
      <c r="IZB70" s="398"/>
      <c r="IZC70" s="398"/>
      <c r="IZD70" s="398"/>
      <c r="IZE70" s="398"/>
      <c r="IZF70" s="398"/>
      <c r="IZG70" s="398"/>
      <c r="IZH70" s="398"/>
      <c r="IZI70" s="398"/>
      <c r="IZJ70" s="398"/>
      <c r="IZK70" s="398"/>
      <c r="IZL70" s="398"/>
      <c r="IZM70" s="398"/>
      <c r="IZN70" s="398"/>
      <c r="IZO70" s="398"/>
      <c r="IZP70" s="398"/>
      <c r="IZQ70" s="398"/>
      <c r="IZR70" s="398"/>
      <c r="IZS70" s="398"/>
      <c r="IZT70" s="398"/>
      <c r="IZU70" s="398"/>
      <c r="IZV70" s="398"/>
      <c r="IZW70" s="398"/>
      <c r="IZX70" s="398"/>
      <c r="IZY70" s="398"/>
      <c r="IZZ70" s="398"/>
      <c r="JAA70" s="398"/>
      <c r="JAB70" s="398"/>
      <c r="JAC70" s="398"/>
      <c r="JAD70" s="398"/>
      <c r="JAE70" s="398"/>
      <c r="JAF70" s="398"/>
      <c r="JAG70" s="398"/>
      <c r="JAH70" s="398"/>
      <c r="JAI70" s="398"/>
      <c r="JAJ70" s="398"/>
      <c r="JAK70" s="398"/>
      <c r="JAL70" s="398"/>
      <c r="JAM70" s="398"/>
      <c r="JAN70" s="398"/>
      <c r="JAO70" s="398"/>
      <c r="JAP70" s="398"/>
      <c r="JAQ70" s="398"/>
      <c r="JAR70" s="398"/>
      <c r="JAS70" s="398"/>
      <c r="JAT70" s="398"/>
      <c r="JAU70" s="398"/>
      <c r="JAV70" s="398"/>
      <c r="JAW70" s="398"/>
      <c r="JAX70" s="398"/>
      <c r="JAY70" s="398"/>
      <c r="JAZ70" s="398"/>
      <c r="JBA70" s="398"/>
      <c r="JBB70" s="398"/>
      <c r="JBC70" s="398"/>
      <c r="JBD70" s="398"/>
      <c r="JBE70" s="398"/>
      <c r="JBF70" s="398"/>
      <c r="JBG70" s="398"/>
      <c r="JBH70" s="398"/>
      <c r="JBI70" s="398"/>
      <c r="JBJ70" s="398"/>
      <c r="JBK70" s="398"/>
      <c r="JBL70" s="398"/>
      <c r="JBM70" s="398"/>
      <c r="JBN70" s="398"/>
      <c r="JBO70" s="398"/>
      <c r="JBP70" s="398"/>
      <c r="JBQ70" s="398"/>
      <c r="JBR70" s="398"/>
      <c r="JBS70" s="398"/>
      <c r="JBT70" s="398"/>
      <c r="JBU70" s="398"/>
      <c r="JBV70" s="398"/>
      <c r="JBW70" s="398"/>
      <c r="JBX70" s="398"/>
      <c r="JBY70" s="398"/>
      <c r="JBZ70" s="398"/>
      <c r="JCA70" s="398"/>
      <c r="JCB70" s="398"/>
      <c r="JCC70" s="398"/>
      <c r="JCD70" s="398"/>
      <c r="JCE70" s="398"/>
      <c r="JCF70" s="398"/>
      <c r="JCG70" s="398"/>
      <c r="JCH70" s="398"/>
      <c r="JCI70" s="398"/>
      <c r="JCJ70" s="398"/>
      <c r="JCK70" s="398"/>
      <c r="JCL70" s="398"/>
      <c r="JCM70" s="398"/>
      <c r="JCN70" s="398"/>
      <c r="JCO70" s="398"/>
      <c r="JCP70" s="398"/>
      <c r="JCQ70" s="398"/>
      <c r="JCR70" s="398"/>
      <c r="JCS70" s="398"/>
      <c r="JCT70" s="398"/>
      <c r="JCU70" s="398"/>
      <c r="JCV70" s="398"/>
      <c r="JCW70" s="398"/>
      <c r="JCX70" s="398"/>
      <c r="JCY70" s="398"/>
      <c r="JCZ70" s="398"/>
      <c r="JDA70" s="398"/>
      <c r="JDB70" s="398"/>
      <c r="JDC70" s="398"/>
      <c r="JDD70" s="398"/>
      <c r="JDE70" s="398"/>
      <c r="JDF70" s="398"/>
      <c r="JDG70" s="398"/>
      <c r="JDH70" s="398"/>
      <c r="JDI70" s="398"/>
      <c r="JDJ70" s="398"/>
      <c r="JDK70" s="398"/>
      <c r="JDL70" s="398"/>
      <c r="JDM70" s="398"/>
      <c r="JDN70" s="398"/>
      <c r="JDO70" s="398"/>
      <c r="JDP70" s="398"/>
      <c r="JDQ70" s="398"/>
      <c r="JDR70" s="398"/>
      <c r="JDS70" s="398"/>
      <c r="JDT70" s="398"/>
      <c r="JDU70" s="398"/>
      <c r="JDV70" s="398"/>
      <c r="JDW70" s="398"/>
      <c r="JDX70" s="398"/>
      <c r="JDY70" s="398"/>
      <c r="JDZ70" s="398"/>
      <c r="JEA70" s="398"/>
      <c r="JEB70" s="398"/>
      <c r="JEC70" s="398"/>
      <c r="JED70" s="398"/>
      <c r="JEE70" s="398"/>
      <c r="JEF70" s="398"/>
      <c r="JEG70" s="398"/>
      <c r="JEH70" s="398"/>
      <c r="JEI70" s="398"/>
      <c r="JEJ70" s="398"/>
      <c r="JEK70" s="398"/>
      <c r="JEL70" s="398"/>
      <c r="JEM70" s="398"/>
      <c r="JEN70" s="398"/>
      <c r="JEO70" s="398"/>
      <c r="JEP70" s="398"/>
      <c r="JEQ70" s="398"/>
      <c r="JER70" s="398"/>
      <c r="JES70" s="398"/>
      <c r="JET70" s="398"/>
      <c r="JEU70" s="398"/>
      <c r="JEV70" s="398"/>
      <c r="JEW70" s="398"/>
      <c r="JEX70" s="398"/>
      <c r="JEY70" s="398"/>
      <c r="JEZ70" s="398"/>
      <c r="JFA70" s="398"/>
      <c r="JFB70" s="398"/>
      <c r="JFC70" s="398"/>
      <c r="JFD70" s="398"/>
      <c r="JFE70" s="398"/>
      <c r="JFF70" s="398"/>
      <c r="JFG70" s="398"/>
      <c r="JFH70" s="398"/>
      <c r="JFI70" s="398"/>
      <c r="JFJ70" s="398"/>
      <c r="JFK70" s="398"/>
      <c r="JFL70" s="398"/>
      <c r="JFM70" s="398"/>
      <c r="JFN70" s="398"/>
      <c r="JFO70" s="398"/>
      <c r="JFP70" s="398"/>
      <c r="JFQ70" s="398"/>
      <c r="JFR70" s="398"/>
      <c r="JFS70" s="398"/>
      <c r="JFT70" s="398"/>
      <c r="JFU70" s="398"/>
      <c r="JFV70" s="398"/>
      <c r="JFW70" s="398"/>
      <c r="JFX70" s="398"/>
      <c r="JFY70" s="398"/>
      <c r="JFZ70" s="398"/>
      <c r="JGA70" s="398"/>
      <c r="JGB70" s="398"/>
      <c r="JGC70" s="398"/>
      <c r="JGD70" s="398"/>
      <c r="JGE70" s="398"/>
      <c r="JGF70" s="398"/>
      <c r="JGG70" s="398"/>
      <c r="JGH70" s="398"/>
      <c r="JGI70" s="398"/>
      <c r="JGJ70" s="398"/>
      <c r="JGK70" s="398"/>
      <c r="JGL70" s="398"/>
      <c r="JGM70" s="398"/>
      <c r="JGN70" s="398"/>
      <c r="JGO70" s="398"/>
      <c r="JGP70" s="398"/>
      <c r="JGQ70" s="398"/>
      <c r="JGR70" s="398"/>
      <c r="JGS70" s="398"/>
      <c r="JGT70" s="398"/>
      <c r="JGU70" s="398"/>
      <c r="JGV70" s="398"/>
      <c r="JGW70" s="398"/>
      <c r="JGX70" s="398"/>
      <c r="JGY70" s="398"/>
      <c r="JGZ70" s="398"/>
      <c r="JHA70" s="398"/>
      <c r="JHB70" s="398"/>
      <c r="JHC70" s="398"/>
      <c r="JHD70" s="398"/>
      <c r="JHE70" s="398"/>
      <c r="JHF70" s="398"/>
      <c r="JHG70" s="398"/>
      <c r="JHH70" s="398"/>
      <c r="JHI70" s="398"/>
      <c r="JHJ70" s="398"/>
      <c r="JHK70" s="398"/>
      <c r="JHL70" s="398"/>
      <c r="JHM70" s="398"/>
      <c r="JHN70" s="398"/>
      <c r="JHO70" s="398"/>
      <c r="JHP70" s="398"/>
      <c r="JHQ70" s="398"/>
      <c r="JHR70" s="398"/>
      <c r="JHS70" s="398"/>
      <c r="JHT70" s="398"/>
      <c r="JHU70" s="398"/>
      <c r="JHV70" s="398"/>
      <c r="JHW70" s="398"/>
      <c r="JHX70" s="398"/>
      <c r="JHY70" s="398"/>
      <c r="JHZ70" s="398"/>
      <c r="JIA70" s="398"/>
      <c r="JIB70" s="398"/>
      <c r="JIC70" s="398"/>
      <c r="JID70" s="398"/>
      <c r="JIE70" s="398"/>
      <c r="JIF70" s="398"/>
      <c r="JIG70" s="398"/>
      <c r="JIH70" s="398"/>
      <c r="JII70" s="398"/>
      <c r="JIJ70" s="398"/>
      <c r="JIK70" s="398"/>
      <c r="JIL70" s="398"/>
      <c r="JIM70" s="398"/>
      <c r="JIN70" s="398"/>
      <c r="JIO70" s="398"/>
      <c r="JIP70" s="398"/>
      <c r="JIQ70" s="398"/>
      <c r="JIR70" s="398"/>
      <c r="JIS70" s="398"/>
      <c r="JIT70" s="398"/>
      <c r="JIU70" s="398"/>
      <c r="JIV70" s="398"/>
      <c r="JIW70" s="398"/>
      <c r="JIX70" s="398"/>
      <c r="JIY70" s="398"/>
      <c r="JIZ70" s="398"/>
      <c r="JJA70" s="398"/>
      <c r="JJB70" s="398"/>
      <c r="JJC70" s="398"/>
      <c r="JJD70" s="398"/>
      <c r="JJE70" s="398"/>
      <c r="JJF70" s="398"/>
      <c r="JJG70" s="398"/>
      <c r="JJH70" s="398"/>
      <c r="JJI70" s="398"/>
      <c r="JJJ70" s="398"/>
      <c r="JJK70" s="398"/>
      <c r="JJL70" s="398"/>
      <c r="JJM70" s="398"/>
      <c r="JJN70" s="398"/>
      <c r="JJO70" s="398"/>
      <c r="JJP70" s="398"/>
      <c r="JJQ70" s="398"/>
      <c r="JJR70" s="398"/>
      <c r="JJS70" s="398"/>
      <c r="JJT70" s="398"/>
      <c r="JJU70" s="398"/>
      <c r="JJV70" s="398"/>
      <c r="JJW70" s="398"/>
      <c r="JJX70" s="398"/>
      <c r="JJY70" s="398"/>
      <c r="JJZ70" s="398"/>
      <c r="JKA70" s="398"/>
      <c r="JKB70" s="398"/>
      <c r="JKC70" s="398"/>
      <c r="JKD70" s="398"/>
      <c r="JKE70" s="398"/>
      <c r="JKF70" s="398"/>
      <c r="JKG70" s="398"/>
      <c r="JKH70" s="398"/>
      <c r="JKI70" s="398"/>
      <c r="JKJ70" s="398"/>
      <c r="JKK70" s="398"/>
      <c r="JKL70" s="398"/>
      <c r="JKM70" s="398"/>
      <c r="JKN70" s="398"/>
      <c r="JKO70" s="398"/>
      <c r="JKP70" s="398"/>
      <c r="JKQ70" s="398"/>
      <c r="JKR70" s="398"/>
      <c r="JKS70" s="398"/>
      <c r="JKT70" s="398"/>
      <c r="JKU70" s="398"/>
      <c r="JKV70" s="398"/>
      <c r="JKW70" s="398"/>
      <c r="JKX70" s="398"/>
      <c r="JKY70" s="398"/>
      <c r="JKZ70" s="398"/>
      <c r="JLA70" s="398"/>
      <c r="JLB70" s="398"/>
      <c r="JLC70" s="398"/>
      <c r="JLD70" s="398"/>
      <c r="JLE70" s="398"/>
      <c r="JLF70" s="398"/>
      <c r="JLG70" s="398"/>
      <c r="JLH70" s="398"/>
      <c r="JLI70" s="398"/>
      <c r="JLJ70" s="398"/>
      <c r="JLK70" s="398"/>
      <c r="JLL70" s="398"/>
      <c r="JLM70" s="398"/>
      <c r="JLN70" s="398"/>
      <c r="JLO70" s="398"/>
      <c r="JLP70" s="398"/>
      <c r="JLQ70" s="398"/>
      <c r="JLR70" s="398"/>
      <c r="JLS70" s="398"/>
      <c r="JLT70" s="398"/>
      <c r="JLU70" s="398"/>
      <c r="JLV70" s="398"/>
      <c r="JLW70" s="398"/>
      <c r="JLX70" s="398"/>
      <c r="JLY70" s="398"/>
      <c r="JLZ70" s="398"/>
      <c r="JMA70" s="398"/>
      <c r="JMB70" s="398"/>
      <c r="JMC70" s="398"/>
      <c r="JMD70" s="398"/>
      <c r="JME70" s="398"/>
      <c r="JMF70" s="398"/>
      <c r="JMG70" s="398"/>
      <c r="JMH70" s="398"/>
      <c r="JMI70" s="398"/>
      <c r="JMJ70" s="398"/>
      <c r="JMK70" s="398"/>
      <c r="JML70" s="398"/>
      <c r="JMM70" s="398"/>
      <c r="JMN70" s="398"/>
      <c r="JMO70" s="398"/>
      <c r="JMP70" s="398"/>
      <c r="JMQ70" s="398"/>
      <c r="JMR70" s="398"/>
      <c r="JMS70" s="398"/>
      <c r="JMT70" s="398"/>
      <c r="JMU70" s="398"/>
      <c r="JMV70" s="398"/>
      <c r="JMW70" s="398"/>
      <c r="JMX70" s="398"/>
      <c r="JMY70" s="398"/>
      <c r="JMZ70" s="398"/>
      <c r="JNA70" s="398"/>
      <c r="JNB70" s="398"/>
      <c r="JNC70" s="398"/>
      <c r="JND70" s="398"/>
      <c r="JNE70" s="398"/>
      <c r="JNF70" s="398"/>
      <c r="JNG70" s="398"/>
      <c r="JNH70" s="398"/>
      <c r="JNI70" s="398"/>
      <c r="JNJ70" s="398"/>
      <c r="JNK70" s="398"/>
      <c r="JNL70" s="398"/>
      <c r="JNM70" s="398"/>
      <c r="JNN70" s="398"/>
      <c r="JNO70" s="398"/>
      <c r="JNP70" s="398"/>
      <c r="JNQ70" s="398"/>
      <c r="JNR70" s="398"/>
      <c r="JNS70" s="398"/>
      <c r="JNT70" s="398"/>
      <c r="JNU70" s="398"/>
      <c r="JNV70" s="398"/>
      <c r="JNW70" s="398"/>
      <c r="JNX70" s="398"/>
      <c r="JNY70" s="398"/>
      <c r="JNZ70" s="398"/>
      <c r="JOA70" s="398"/>
      <c r="JOB70" s="398"/>
      <c r="JOC70" s="398"/>
      <c r="JOD70" s="398"/>
      <c r="JOE70" s="398"/>
      <c r="JOF70" s="398"/>
      <c r="JOG70" s="398"/>
      <c r="JOH70" s="398"/>
      <c r="JOI70" s="398"/>
      <c r="JOJ70" s="398"/>
      <c r="JOK70" s="398"/>
      <c r="JOL70" s="398"/>
      <c r="JOM70" s="398"/>
      <c r="JON70" s="398"/>
      <c r="JOO70" s="398"/>
      <c r="JOP70" s="398"/>
      <c r="JOQ70" s="398"/>
      <c r="JOR70" s="398"/>
      <c r="JOS70" s="398"/>
      <c r="JOT70" s="398"/>
      <c r="JOU70" s="398"/>
      <c r="JOV70" s="398"/>
      <c r="JOW70" s="398"/>
      <c r="JOX70" s="398"/>
      <c r="JOY70" s="398"/>
      <c r="JOZ70" s="398"/>
      <c r="JPA70" s="398"/>
      <c r="JPB70" s="398"/>
      <c r="JPC70" s="398"/>
      <c r="JPD70" s="398"/>
      <c r="JPE70" s="398"/>
      <c r="JPF70" s="398"/>
      <c r="JPG70" s="398"/>
      <c r="JPH70" s="398"/>
      <c r="JPI70" s="398"/>
      <c r="JPJ70" s="398"/>
      <c r="JPK70" s="398"/>
      <c r="JPL70" s="398"/>
      <c r="JPM70" s="398"/>
      <c r="JPN70" s="398"/>
      <c r="JPO70" s="398"/>
      <c r="JPP70" s="398"/>
      <c r="JPQ70" s="398"/>
      <c r="JPR70" s="398"/>
      <c r="JPS70" s="398"/>
      <c r="JPT70" s="398"/>
      <c r="JPU70" s="398"/>
      <c r="JPV70" s="398"/>
      <c r="JPW70" s="398"/>
      <c r="JPX70" s="398"/>
      <c r="JPY70" s="398"/>
      <c r="JPZ70" s="398"/>
      <c r="JQA70" s="398"/>
      <c r="JQB70" s="398"/>
      <c r="JQC70" s="398"/>
      <c r="JQD70" s="398"/>
      <c r="JQE70" s="398"/>
      <c r="JQF70" s="398"/>
      <c r="JQG70" s="398"/>
      <c r="JQH70" s="398"/>
      <c r="JQI70" s="398"/>
      <c r="JQJ70" s="398"/>
      <c r="JQK70" s="398"/>
      <c r="JQL70" s="398"/>
      <c r="JQM70" s="398"/>
      <c r="JQN70" s="398"/>
      <c r="JQO70" s="398"/>
      <c r="JQP70" s="398"/>
      <c r="JQQ70" s="398"/>
      <c r="JQR70" s="398"/>
      <c r="JQS70" s="398"/>
      <c r="JQT70" s="398"/>
      <c r="JQU70" s="398"/>
      <c r="JQV70" s="398"/>
      <c r="JQW70" s="398"/>
      <c r="JQX70" s="398"/>
      <c r="JQY70" s="398"/>
      <c r="JQZ70" s="398"/>
      <c r="JRA70" s="398"/>
      <c r="JRB70" s="398"/>
      <c r="JRC70" s="398"/>
      <c r="JRD70" s="398"/>
      <c r="JRE70" s="398"/>
      <c r="JRF70" s="398"/>
      <c r="JRG70" s="398"/>
      <c r="JRH70" s="398"/>
      <c r="JRI70" s="398"/>
      <c r="JRJ70" s="398"/>
      <c r="JRK70" s="398"/>
      <c r="JRL70" s="398"/>
      <c r="JRM70" s="398"/>
      <c r="JRN70" s="398"/>
      <c r="JRO70" s="398"/>
      <c r="JRP70" s="398"/>
      <c r="JRQ70" s="398"/>
      <c r="JRR70" s="398"/>
      <c r="JRS70" s="398"/>
      <c r="JRT70" s="398"/>
      <c r="JRU70" s="398"/>
      <c r="JRV70" s="398"/>
      <c r="JRW70" s="398"/>
      <c r="JRX70" s="398"/>
      <c r="JRY70" s="398"/>
      <c r="JRZ70" s="398"/>
      <c r="JSA70" s="398"/>
      <c r="JSB70" s="398"/>
      <c r="JSC70" s="398"/>
      <c r="JSD70" s="398"/>
      <c r="JSE70" s="398"/>
      <c r="JSF70" s="398"/>
      <c r="JSG70" s="398"/>
      <c r="JSH70" s="398"/>
      <c r="JSI70" s="398"/>
      <c r="JSJ70" s="398"/>
      <c r="JSK70" s="398"/>
      <c r="JSL70" s="398"/>
      <c r="JSM70" s="398"/>
      <c r="JSN70" s="398"/>
      <c r="JSO70" s="398"/>
      <c r="JSP70" s="398"/>
      <c r="JSQ70" s="398"/>
      <c r="JSR70" s="398"/>
      <c r="JSS70" s="398"/>
      <c r="JST70" s="398"/>
      <c r="JSU70" s="398"/>
      <c r="JSV70" s="398"/>
      <c r="JSW70" s="398"/>
      <c r="JSX70" s="398"/>
      <c r="JSY70" s="398"/>
      <c r="JSZ70" s="398"/>
      <c r="JTA70" s="398"/>
      <c r="JTB70" s="398"/>
      <c r="JTC70" s="398"/>
      <c r="JTD70" s="398"/>
      <c r="JTE70" s="398"/>
      <c r="JTF70" s="398"/>
      <c r="JTG70" s="398"/>
      <c r="JTH70" s="398"/>
      <c r="JTI70" s="398"/>
      <c r="JTJ70" s="398"/>
      <c r="JTK70" s="398"/>
      <c r="JTL70" s="398"/>
      <c r="JTM70" s="398"/>
      <c r="JTN70" s="398"/>
      <c r="JTO70" s="398"/>
      <c r="JTP70" s="398"/>
      <c r="JTQ70" s="398"/>
      <c r="JTR70" s="398"/>
      <c r="JTS70" s="398"/>
      <c r="JTT70" s="398"/>
      <c r="JTU70" s="398"/>
      <c r="JTV70" s="398"/>
      <c r="JTW70" s="398"/>
      <c r="JTX70" s="398"/>
      <c r="JTY70" s="398"/>
      <c r="JTZ70" s="398"/>
      <c r="JUA70" s="398"/>
      <c r="JUB70" s="398"/>
      <c r="JUC70" s="398"/>
      <c r="JUD70" s="398"/>
      <c r="JUE70" s="398"/>
      <c r="JUF70" s="398"/>
      <c r="JUG70" s="398"/>
      <c r="JUH70" s="398"/>
      <c r="JUI70" s="398"/>
      <c r="JUJ70" s="398"/>
      <c r="JUK70" s="398"/>
      <c r="JUL70" s="398"/>
      <c r="JUM70" s="398"/>
      <c r="JUN70" s="398"/>
      <c r="JUO70" s="398"/>
      <c r="JUP70" s="398"/>
      <c r="JUQ70" s="398"/>
      <c r="JUR70" s="398"/>
      <c r="JUS70" s="398"/>
      <c r="JUT70" s="398"/>
      <c r="JUU70" s="398"/>
      <c r="JUV70" s="398"/>
      <c r="JUW70" s="398"/>
      <c r="JUX70" s="398"/>
      <c r="JUY70" s="398"/>
      <c r="JUZ70" s="398"/>
      <c r="JVA70" s="398"/>
      <c r="JVB70" s="398"/>
      <c r="JVC70" s="398"/>
      <c r="JVD70" s="398"/>
      <c r="JVE70" s="398"/>
      <c r="JVF70" s="398"/>
      <c r="JVG70" s="398"/>
      <c r="JVH70" s="398"/>
      <c r="JVI70" s="398"/>
      <c r="JVJ70" s="398"/>
      <c r="JVK70" s="398"/>
      <c r="JVL70" s="398"/>
      <c r="JVM70" s="398"/>
      <c r="JVN70" s="398"/>
      <c r="JVO70" s="398"/>
      <c r="JVP70" s="398"/>
      <c r="JVQ70" s="398"/>
      <c r="JVR70" s="398"/>
      <c r="JVS70" s="398"/>
      <c r="JVT70" s="398"/>
      <c r="JVU70" s="398"/>
      <c r="JVV70" s="398"/>
      <c r="JVW70" s="398"/>
      <c r="JVX70" s="398"/>
      <c r="JVY70" s="398"/>
      <c r="JVZ70" s="398"/>
      <c r="JWA70" s="398"/>
      <c r="JWB70" s="398"/>
      <c r="JWC70" s="398"/>
      <c r="JWD70" s="398"/>
      <c r="JWE70" s="398"/>
      <c r="JWF70" s="398"/>
      <c r="JWG70" s="398"/>
      <c r="JWH70" s="398"/>
      <c r="JWI70" s="398"/>
      <c r="JWJ70" s="398"/>
      <c r="JWK70" s="398"/>
      <c r="JWL70" s="398"/>
      <c r="JWM70" s="398"/>
      <c r="JWN70" s="398"/>
      <c r="JWO70" s="398"/>
      <c r="JWP70" s="398"/>
      <c r="JWQ70" s="398"/>
      <c r="JWR70" s="398"/>
      <c r="JWS70" s="398"/>
      <c r="JWT70" s="398"/>
      <c r="JWU70" s="398"/>
      <c r="JWV70" s="398"/>
      <c r="JWW70" s="398"/>
      <c r="JWX70" s="398"/>
      <c r="JWY70" s="398"/>
      <c r="JWZ70" s="398"/>
      <c r="JXA70" s="398"/>
      <c r="JXB70" s="398"/>
      <c r="JXC70" s="398"/>
      <c r="JXD70" s="398"/>
      <c r="JXE70" s="398"/>
      <c r="JXF70" s="398"/>
      <c r="JXG70" s="398"/>
      <c r="JXH70" s="398"/>
      <c r="JXI70" s="398"/>
      <c r="JXJ70" s="398"/>
      <c r="JXK70" s="398"/>
      <c r="JXL70" s="398"/>
      <c r="JXM70" s="398"/>
      <c r="JXN70" s="398"/>
      <c r="JXO70" s="398"/>
      <c r="JXP70" s="398"/>
      <c r="JXQ70" s="398"/>
      <c r="JXR70" s="398"/>
      <c r="JXS70" s="398"/>
      <c r="JXT70" s="398"/>
      <c r="JXU70" s="398"/>
      <c r="JXV70" s="398"/>
      <c r="JXW70" s="398"/>
      <c r="JXX70" s="398"/>
      <c r="JXY70" s="398"/>
      <c r="JXZ70" s="398"/>
      <c r="JYA70" s="398"/>
      <c r="JYB70" s="398"/>
      <c r="JYC70" s="398"/>
      <c r="JYD70" s="398"/>
      <c r="JYE70" s="398"/>
      <c r="JYF70" s="398"/>
      <c r="JYG70" s="398"/>
      <c r="JYH70" s="398"/>
      <c r="JYI70" s="398"/>
      <c r="JYJ70" s="398"/>
      <c r="JYK70" s="398"/>
      <c r="JYL70" s="398"/>
      <c r="JYM70" s="398"/>
      <c r="JYN70" s="398"/>
      <c r="JYO70" s="398"/>
      <c r="JYP70" s="398"/>
      <c r="JYQ70" s="398"/>
      <c r="JYR70" s="398"/>
      <c r="JYS70" s="398"/>
      <c r="JYT70" s="398"/>
      <c r="JYU70" s="398"/>
      <c r="JYV70" s="398"/>
      <c r="JYW70" s="398"/>
      <c r="JYX70" s="398"/>
      <c r="JYY70" s="398"/>
      <c r="JYZ70" s="398"/>
      <c r="JZA70" s="398"/>
      <c r="JZB70" s="398"/>
      <c r="JZC70" s="398"/>
      <c r="JZD70" s="398"/>
      <c r="JZE70" s="398"/>
      <c r="JZF70" s="398"/>
      <c r="JZG70" s="398"/>
      <c r="JZH70" s="398"/>
      <c r="JZI70" s="398"/>
      <c r="JZJ70" s="398"/>
      <c r="JZK70" s="398"/>
      <c r="JZL70" s="398"/>
      <c r="JZM70" s="398"/>
      <c r="JZN70" s="398"/>
      <c r="JZO70" s="398"/>
      <c r="JZP70" s="398"/>
      <c r="JZQ70" s="398"/>
      <c r="JZR70" s="398"/>
      <c r="JZS70" s="398"/>
      <c r="JZT70" s="398"/>
      <c r="JZU70" s="398"/>
      <c r="JZV70" s="398"/>
      <c r="JZW70" s="398"/>
      <c r="JZX70" s="398"/>
      <c r="JZY70" s="398"/>
      <c r="JZZ70" s="398"/>
      <c r="KAA70" s="398"/>
      <c r="KAB70" s="398"/>
      <c r="KAC70" s="398"/>
      <c r="KAD70" s="398"/>
      <c r="KAE70" s="398"/>
      <c r="KAF70" s="398"/>
      <c r="KAG70" s="398"/>
      <c r="KAH70" s="398"/>
      <c r="KAI70" s="398"/>
      <c r="KAJ70" s="398"/>
      <c r="KAK70" s="398"/>
      <c r="KAL70" s="398"/>
      <c r="KAM70" s="398"/>
      <c r="KAN70" s="398"/>
      <c r="KAO70" s="398"/>
      <c r="KAP70" s="398"/>
      <c r="KAQ70" s="398"/>
      <c r="KAR70" s="398"/>
      <c r="KAS70" s="398"/>
      <c r="KAT70" s="398"/>
      <c r="KAU70" s="398"/>
      <c r="KAV70" s="398"/>
      <c r="KAW70" s="398"/>
      <c r="KAX70" s="398"/>
      <c r="KAY70" s="398"/>
      <c r="KAZ70" s="398"/>
      <c r="KBA70" s="398"/>
      <c r="KBB70" s="398"/>
      <c r="KBC70" s="398"/>
      <c r="KBD70" s="398"/>
      <c r="KBE70" s="398"/>
      <c r="KBF70" s="398"/>
      <c r="KBG70" s="398"/>
      <c r="KBH70" s="398"/>
      <c r="KBI70" s="398"/>
      <c r="KBJ70" s="398"/>
      <c r="KBK70" s="398"/>
      <c r="KBL70" s="398"/>
      <c r="KBM70" s="398"/>
      <c r="KBN70" s="398"/>
      <c r="KBO70" s="398"/>
      <c r="KBP70" s="398"/>
      <c r="KBQ70" s="398"/>
      <c r="KBR70" s="398"/>
      <c r="KBS70" s="398"/>
      <c r="KBT70" s="398"/>
      <c r="KBU70" s="398"/>
      <c r="KBV70" s="398"/>
      <c r="KBW70" s="398"/>
      <c r="KBX70" s="398"/>
      <c r="KBY70" s="398"/>
      <c r="KBZ70" s="398"/>
      <c r="KCA70" s="398"/>
      <c r="KCB70" s="398"/>
      <c r="KCC70" s="398"/>
      <c r="KCD70" s="398"/>
      <c r="KCE70" s="398"/>
      <c r="KCF70" s="398"/>
      <c r="KCG70" s="398"/>
      <c r="KCH70" s="398"/>
      <c r="KCI70" s="398"/>
      <c r="KCJ70" s="398"/>
      <c r="KCK70" s="398"/>
      <c r="KCL70" s="398"/>
      <c r="KCM70" s="398"/>
      <c r="KCN70" s="398"/>
      <c r="KCO70" s="398"/>
      <c r="KCP70" s="398"/>
      <c r="KCQ70" s="398"/>
      <c r="KCR70" s="398"/>
      <c r="KCS70" s="398"/>
      <c r="KCT70" s="398"/>
      <c r="KCU70" s="398"/>
      <c r="KCV70" s="398"/>
      <c r="KCW70" s="398"/>
      <c r="KCX70" s="398"/>
      <c r="KCY70" s="398"/>
      <c r="KCZ70" s="398"/>
      <c r="KDA70" s="398"/>
      <c r="KDB70" s="398"/>
      <c r="KDC70" s="398"/>
      <c r="KDD70" s="398"/>
      <c r="KDE70" s="398"/>
      <c r="KDF70" s="398"/>
      <c r="KDG70" s="398"/>
      <c r="KDH70" s="398"/>
      <c r="KDI70" s="398"/>
      <c r="KDJ70" s="398"/>
      <c r="KDK70" s="398"/>
      <c r="KDL70" s="398"/>
      <c r="KDM70" s="398"/>
      <c r="KDN70" s="398"/>
      <c r="KDO70" s="398"/>
      <c r="KDP70" s="398"/>
      <c r="KDQ70" s="398"/>
      <c r="KDR70" s="398"/>
      <c r="KDS70" s="398"/>
      <c r="KDT70" s="398"/>
      <c r="KDU70" s="398"/>
      <c r="KDV70" s="398"/>
      <c r="KDW70" s="398"/>
      <c r="KDX70" s="398"/>
      <c r="KDY70" s="398"/>
      <c r="KDZ70" s="398"/>
      <c r="KEA70" s="398"/>
      <c r="KEB70" s="398"/>
      <c r="KEC70" s="398"/>
      <c r="KED70" s="398"/>
      <c r="KEE70" s="398"/>
      <c r="KEF70" s="398"/>
      <c r="KEG70" s="398"/>
      <c r="KEH70" s="398"/>
      <c r="KEI70" s="398"/>
      <c r="KEJ70" s="398"/>
      <c r="KEK70" s="398"/>
      <c r="KEL70" s="398"/>
      <c r="KEM70" s="398"/>
      <c r="KEN70" s="398"/>
      <c r="KEO70" s="398"/>
      <c r="KEP70" s="398"/>
      <c r="KEQ70" s="398"/>
      <c r="KER70" s="398"/>
      <c r="KES70" s="398"/>
      <c r="KET70" s="398"/>
      <c r="KEU70" s="398"/>
      <c r="KEV70" s="398"/>
      <c r="KEW70" s="398"/>
      <c r="KEX70" s="398"/>
      <c r="KEY70" s="398"/>
      <c r="KEZ70" s="398"/>
      <c r="KFA70" s="398"/>
      <c r="KFB70" s="398"/>
      <c r="KFC70" s="398"/>
      <c r="KFD70" s="398"/>
      <c r="KFE70" s="398"/>
      <c r="KFF70" s="398"/>
      <c r="KFG70" s="398"/>
      <c r="KFH70" s="398"/>
      <c r="KFI70" s="398"/>
      <c r="KFJ70" s="398"/>
      <c r="KFK70" s="398"/>
      <c r="KFL70" s="398"/>
      <c r="KFM70" s="398"/>
      <c r="KFN70" s="398"/>
      <c r="KFO70" s="398"/>
      <c r="KFP70" s="398"/>
      <c r="KFQ70" s="398"/>
      <c r="KFR70" s="398"/>
      <c r="KFS70" s="398"/>
      <c r="KFT70" s="398"/>
      <c r="KFU70" s="398"/>
      <c r="KFV70" s="398"/>
      <c r="KFW70" s="398"/>
      <c r="KFX70" s="398"/>
      <c r="KFY70" s="398"/>
      <c r="KFZ70" s="398"/>
      <c r="KGA70" s="398"/>
      <c r="KGB70" s="398"/>
      <c r="KGC70" s="398"/>
      <c r="KGD70" s="398"/>
      <c r="KGE70" s="398"/>
      <c r="KGF70" s="398"/>
      <c r="KGG70" s="398"/>
      <c r="KGH70" s="398"/>
      <c r="KGI70" s="398"/>
      <c r="KGJ70" s="398"/>
      <c r="KGK70" s="398"/>
      <c r="KGL70" s="398"/>
      <c r="KGM70" s="398"/>
      <c r="KGN70" s="398"/>
      <c r="KGO70" s="398"/>
      <c r="KGP70" s="398"/>
      <c r="KGQ70" s="398"/>
      <c r="KGR70" s="398"/>
      <c r="KGS70" s="398"/>
      <c r="KGT70" s="398"/>
      <c r="KGU70" s="398"/>
      <c r="KGV70" s="398"/>
      <c r="KGW70" s="398"/>
      <c r="KGX70" s="398"/>
      <c r="KGY70" s="398"/>
      <c r="KGZ70" s="398"/>
      <c r="KHA70" s="398"/>
      <c r="KHB70" s="398"/>
      <c r="KHC70" s="398"/>
      <c r="KHD70" s="398"/>
      <c r="KHE70" s="398"/>
      <c r="KHF70" s="398"/>
      <c r="KHG70" s="398"/>
      <c r="KHH70" s="398"/>
      <c r="KHI70" s="398"/>
      <c r="KHJ70" s="398"/>
      <c r="KHK70" s="398"/>
      <c r="KHL70" s="398"/>
      <c r="KHM70" s="398"/>
      <c r="KHN70" s="398"/>
      <c r="KHO70" s="398"/>
      <c r="KHP70" s="398"/>
      <c r="KHQ70" s="398"/>
      <c r="KHR70" s="398"/>
      <c r="KHS70" s="398"/>
      <c r="KHT70" s="398"/>
      <c r="KHU70" s="398"/>
      <c r="KHV70" s="398"/>
      <c r="KHW70" s="398"/>
      <c r="KHX70" s="398"/>
      <c r="KHY70" s="398"/>
      <c r="KHZ70" s="398"/>
      <c r="KIA70" s="398"/>
      <c r="KIB70" s="398"/>
      <c r="KIC70" s="398"/>
      <c r="KID70" s="398"/>
      <c r="KIE70" s="398"/>
      <c r="KIF70" s="398"/>
      <c r="KIG70" s="398"/>
      <c r="KIH70" s="398"/>
      <c r="KII70" s="398"/>
      <c r="KIJ70" s="398"/>
      <c r="KIK70" s="398"/>
      <c r="KIL70" s="398"/>
      <c r="KIM70" s="398"/>
      <c r="KIN70" s="398"/>
      <c r="KIO70" s="398"/>
      <c r="KIP70" s="398"/>
      <c r="KIQ70" s="398"/>
      <c r="KIR70" s="398"/>
      <c r="KIS70" s="398"/>
      <c r="KIT70" s="398"/>
      <c r="KIU70" s="398"/>
      <c r="KIV70" s="398"/>
      <c r="KIW70" s="398"/>
      <c r="KIX70" s="398"/>
      <c r="KIY70" s="398"/>
      <c r="KIZ70" s="398"/>
      <c r="KJA70" s="398"/>
      <c r="KJB70" s="398"/>
      <c r="KJC70" s="398"/>
      <c r="KJD70" s="398"/>
      <c r="KJE70" s="398"/>
      <c r="KJF70" s="398"/>
      <c r="KJG70" s="398"/>
      <c r="KJH70" s="398"/>
      <c r="KJI70" s="398"/>
      <c r="KJJ70" s="398"/>
      <c r="KJK70" s="398"/>
      <c r="KJL70" s="398"/>
      <c r="KJM70" s="398"/>
      <c r="KJN70" s="398"/>
      <c r="KJO70" s="398"/>
      <c r="KJP70" s="398"/>
      <c r="KJQ70" s="398"/>
      <c r="KJR70" s="398"/>
      <c r="KJS70" s="398"/>
      <c r="KJT70" s="398"/>
      <c r="KJU70" s="398"/>
      <c r="KJV70" s="398"/>
      <c r="KJW70" s="398"/>
      <c r="KJX70" s="398"/>
      <c r="KJY70" s="398"/>
      <c r="KJZ70" s="398"/>
      <c r="KKA70" s="398"/>
      <c r="KKB70" s="398"/>
      <c r="KKC70" s="398"/>
      <c r="KKD70" s="398"/>
      <c r="KKE70" s="398"/>
      <c r="KKF70" s="398"/>
      <c r="KKG70" s="398"/>
      <c r="KKH70" s="398"/>
      <c r="KKI70" s="398"/>
      <c r="KKJ70" s="398"/>
      <c r="KKK70" s="398"/>
      <c r="KKL70" s="398"/>
      <c r="KKM70" s="398"/>
      <c r="KKN70" s="398"/>
      <c r="KKO70" s="398"/>
      <c r="KKP70" s="398"/>
      <c r="KKQ70" s="398"/>
      <c r="KKR70" s="398"/>
      <c r="KKS70" s="398"/>
      <c r="KKT70" s="398"/>
      <c r="KKU70" s="398"/>
      <c r="KKV70" s="398"/>
      <c r="KKW70" s="398"/>
      <c r="KKX70" s="398"/>
      <c r="KKY70" s="398"/>
      <c r="KKZ70" s="398"/>
      <c r="KLA70" s="398"/>
      <c r="KLB70" s="398"/>
      <c r="KLC70" s="398"/>
      <c r="KLD70" s="398"/>
      <c r="KLE70" s="398"/>
      <c r="KLF70" s="398"/>
      <c r="KLG70" s="398"/>
      <c r="KLH70" s="398"/>
      <c r="KLI70" s="398"/>
      <c r="KLJ70" s="398"/>
      <c r="KLK70" s="398"/>
      <c r="KLL70" s="398"/>
      <c r="KLM70" s="398"/>
      <c r="KLN70" s="398"/>
      <c r="KLO70" s="398"/>
      <c r="KLP70" s="398"/>
      <c r="KLQ70" s="398"/>
      <c r="KLR70" s="398"/>
      <c r="KLS70" s="398"/>
      <c r="KLT70" s="398"/>
      <c r="KLU70" s="398"/>
      <c r="KLV70" s="398"/>
      <c r="KLW70" s="398"/>
      <c r="KLX70" s="398"/>
      <c r="KLY70" s="398"/>
      <c r="KLZ70" s="398"/>
      <c r="KMA70" s="398"/>
      <c r="KMB70" s="398"/>
      <c r="KMC70" s="398"/>
      <c r="KMD70" s="398"/>
      <c r="KME70" s="398"/>
      <c r="KMF70" s="398"/>
      <c r="KMG70" s="398"/>
      <c r="KMH70" s="398"/>
      <c r="KMI70" s="398"/>
      <c r="KMJ70" s="398"/>
      <c r="KMK70" s="398"/>
      <c r="KML70" s="398"/>
      <c r="KMM70" s="398"/>
      <c r="KMN70" s="398"/>
      <c r="KMO70" s="398"/>
      <c r="KMP70" s="398"/>
      <c r="KMQ70" s="398"/>
      <c r="KMR70" s="398"/>
      <c r="KMS70" s="398"/>
      <c r="KMT70" s="398"/>
      <c r="KMU70" s="398"/>
      <c r="KMV70" s="398"/>
      <c r="KMW70" s="398"/>
      <c r="KMX70" s="398"/>
      <c r="KMY70" s="398"/>
      <c r="KMZ70" s="398"/>
      <c r="KNA70" s="398"/>
      <c r="KNB70" s="398"/>
      <c r="KNC70" s="398"/>
      <c r="KND70" s="398"/>
      <c r="KNE70" s="398"/>
      <c r="KNF70" s="398"/>
      <c r="KNG70" s="398"/>
      <c r="KNH70" s="398"/>
      <c r="KNI70" s="398"/>
      <c r="KNJ70" s="398"/>
      <c r="KNK70" s="398"/>
      <c r="KNL70" s="398"/>
      <c r="KNM70" s="398"/>
      <c r="KNN70" s="398"/>
      <c r="KNO70" s="398"/>
      <c r="KNP70" s="398"/>
      <c r="KNQ70" s="398"/>
      <c r="KNR70" s="398"/>
      <c r="KNS70" s="398"/>
      <c r="KNT70" s="398"/>
      <c r="KNU70" s="398"/>
      <c r="KNV70" s="398"/>
      <c r="KNW70" s="398"/>
      <c r="KNX70" s="398"/>
      <c r="KNY70" s="398"/>
      <c r="KNZ70" s="398"/>
      <c r="KOA70" s="398"/>
      <c r="KOB70" s="398"/>
      <c r="KOC70" s="398"/>
      <c r="KOD70" s="398"/>
      <c r="KOE70" s="398"/>
      <c r="KOF70" s="398"/>
      <c r="KOG70" s="398"/>
      <c r="KOH70" s="398"/>
      <c r="KOI70" s="398"/>
      <c r="KOJ70" s="398"/>
      <c r="KOK70" s="398"/>
      <c r="KOL70" s="398"/>
      <c r="KOM70" s="398"/>
      <c r="KON70" s="398"/>
      <c r="KOO70" s="398"/>
      <c r="KOP70" s="398"/>
      <c r="KOQ70" s="398"/>
      <c r="KOR70" s="398"/>
      <c r="KOS70" s="398"/>
      <c r="KOT70" s="398"/>
      <c r="KOU70" s="398"/>
      <c r="KOV70" s="398"/>
      <c r="KOW70" s="398"/>
      <c r="KOX70" s="398"/>
      <c r="KOY70" s="398"/>
      <c r="KOZ70" s="398"/>
      <c r="KPA70" s="398"/>
      <c r="KPB70" s="398"/>
      <c r="KPC70" s="398"/>
      <c r="KPD70" s="398"/>
      <c r="KPE70" s="398"/>
      <c r="KPF70" s="398"/>
      <c r="KPG70" s="398"/>
      <c r="KPH70" s="398"/>
      <c r="KPI70" s="398"/>
      <c r="KPJ70" s="398"/>
      <c r="KPK70" s="398"/>
      <c r="KPL70" s="398"/>
      <c r="KPM70" s="398"/>
      <c r="KPN70" s="398"/>
      <c r="KPO70" s="398"/>
      <c r="KPP70" s="398"/>
      <c r="KPQ70" s="398"/>
      <c r="KPR70" s="398"/>
      <c r="KPS70" s="398"/>
      <c r="KPT70" s="398"/>
      <c r="KPU70" s="398"/>
      <c r="KPV70" s="398"/>
      <c r="KPW70" s="398"/>
      <c r="KPX70" s="398"/>
      <c r="KPY70" s="398"/>
      <c r="KPZ70" s="398"/>
      <c r="KQA70" s="398"/>
      <c r="KQB70" s="398"/>
      <c r="KQC70" s="398"/>
      <c r="KQD70" s="398"/>
      <c r="KQE70" s="398"/>
      <c r="KQF70" s="398"/>
      <c r="KQG70" s="398"/>
      <c r="KQH70" s="398"/>
      <c r="KQI70" s="398"/>
      <c r="KQJ70" s="398"/>
      <c r="KQK70" s="398"/>
      <c r="KQL70" s="398"/>
      <c r="KQM70" s="398"/>
      <c r="KQN70" s="398"/>
      <c r="KQO70" s="398"/>
      <c r="KQP70" s="398"/>
      <c r="KQQ70" s="398"/>
      <c r="KQR70" s="398"/>
      <c r="KQS70" s="398"/>
      <c r="KQT70" s="398"/>
      <c r="KQU70" s="398"/>
      <c r="KQV70" s="398"/>
      <c r="KQW70" s="398"/>
      <c r="KQX70" s="398"/>
      <c r="KQY70" s="398"/>
      <c r="KQZ70" s="398"/>
      <c r="KRA70" s="398"/>
      <c r="KRB70" s="398"/>
      <c r="KRC70" s="398"/>
      <c r="KRD70" s="398"/>
      <c r="KRE70" s="398"/>
      <c r="KRF70" s="398"/>
      <c r="KRG70" s="398"/>
      <c r="KRH70" s="398"/>
      <c r="KRI70" s="398"/>
      <c r="KRJ70" s="398"/>
      <c r="KRK70" s="398"/>
      <c r="KRL70" s="398"/>
      <c r="KRM70" s="398"/>
      <c r="KRN70" s="398"/>
      <c r="KRO70" s="398"/>
      <c r="KRP70" s="398"/>
      <c r="KRQ70" s="398"/>
      <c r="KRR70" s="398"/>
      <c r="KRS70" s="398"/>
      <c r="KRT70" s="398"/>
      <c r="KRU70" s="398"/>
      <c r="KRV70" s="398"/>
      <c r="KRW70" s="398"/>
      <c r="KRX70" s="398"/>
      <c r="KRY70" s="398"/>
      <c r="KRZ70" s="398"/>
      <c r="KSA70" s="398"/>
      <c r="KSB70" s="398"/>
      <c r="KSC70" s="398"/>
      <c r="KSD70" s="398"/>
      <c r="KSE70" s="398"/>
      <c r="KSF70" s="398"/>
      <c r="KSG70" s="398"/>
      <c r="KSH70" s="398"/>
      <c r="KSI70" s="398"/>
      <c r="KSJ70" s="398"/>
      <c r="KSK70" s="398"/>
      <c r="KSL70" s="398"/>
      <c r="KSM70" s="398"/>
      <c r="KSN70" s="398"/>
      <c r="KSO70" s="398"/>
      <c r="KSP70" s="398"/>
      <c r="KSQ70" s="398"/>
      <c r="KSR70" s="398"/>
      <c r="KSS70" s="398"/>
      <c r="KST70" s="398"/>
      <c r="KSU70" s="398"/>
      <c r="KSV70" s="398"/>
      <c r="KSW70" s="398"/>
      <c r="KSX70" s="398"/>
      <c r="KSY70" s="398"/>
      <c r="KSZ70" s="398"/>
      <c r="KTA70" s="398"/>
      <c r="KTB70" s="398"/>
      <c r="KTC70" s="398"/>
      <c r="KTD70" s="398"/>
      <c r="KTE70" s="398"/>
      <c r="KTF70" s="398"/>
      <c r="KTG70" s="398"/>
      <c r="KTH70" s="398"/>
      <c r="KTI70" s="398"/>
      <c r="KTJ70" s="398"/>
      <c r="KTK70" s="398"/>
      <c r="KTL70" s="398"/>
      <c r="KTM70" s="398"/>
      <c r="KTN70" s="398"/>
      <c r="KTO70" s="398"/>
      <c r="KTP70" s="398"/>
      <c r="KTQ70" s="398"/>
      <c r="KTR70" s="398"/>
      <c r="KTS70" s="398"/>
      <c r="KTT70" s="398"/>
      <c r="KTU70" s="398"/>
      <c r="KTV70" s="398"/>
      <c r="KTW70" s="398"/>
      <c r="KTX70" s="398"/>
      <c r="KTY70" s="398"/>
      <c r="KTZ70" s="398"/>
      <c r="KUA70" s="398"/>
      <c r="KUB70" s="398"/>
      <c r="KUC70" s="398"/>
      <c r="KUD70" s="398"/>
      <c r="KUE70" s="398"/>
      <c r="KUF70" s="398"/>
      <c r="KUG70" s="398"/>
      <c r="KUH70" s="398"/>
      <c r="KUI70" s="398"/>
      <c r="KUJ70" s="398"/>
      <c r="KUK70" s="398"/>
      <c r="KUL70" s="398"/>
      <c r="KUM70" s="398"/>
      <c r="KUN70" s="398"/>
      <c r="KUO70" s="398"/>
      <c r="KUP70" s="398"/>
      <c r="KUQ70" s="398"/>
      <c r="KUR70" s="398"/>
      <c r="KUS70" s="398"/>
      <c r="KUT70" s="398"/>
      <c r="KUU70" s="398"/>
      <c r="KUV70" s="398"/>
      <c r="KUW70" s="398"/>
      <c r="KUX70" s="398"/>
      <c r="KUY70" s="398"/>
      <c r="KUZ70" s="398"/>
      <c r="KVA70" s="398"/>
      <c r="KVB70" s="398"/>
      <c r="KVC70" s="398"/>
      <c r="KVD70" s="398"/>
      <c r="KVE70" s="398"/>
      <c r="KVF70" s="398"/>
      <c r="KVG70" s="398"/>
      <c r="KVH70" s="398"/>
      <c r="KVI70" s="398"/>
      <c r="KVJ70" s="398"/>
      <c r="KVK70" s="398"/>
      <c r="KVL70" s="398"/>
      <c r="KVM70" s="398"/>
      <c r="KVN70" s="398"/>
      <c r="KVO70" s="398"/>
      <c r="KVP70" s="398"/>
      <c r="KVQ70" s="398"/>
      <c r="KVR70" s="398"/>
      <c r="KVS70" s="398"/>
      <c r="KVT70" s="398"/>
      <c r="KVU70" s="398"/>
      <c r="KVV70" s="398"/>
      <c r="KVW70" s="398"/>
      <c r="KVX70" s="398"/>
      <c r="KVY70" s="398"/>
      <c r="KVZ70" s="398"/>
      <c r="KWA70" s="398"/>
      <c r="KWB70" s="398"/>
      <c r="KWC70" s="398"/>
      <c r="KWD70" s="398"/>
      <c r="KWE70" s="398"/>
      <c r="KWF70" s="398"/>
      <c r="KWG70" s="398"/>
      <c r="KWH70" s="398"/>
      <c r="KWI70" s="398"/>
      <c r="KWJ70" s="398"/>
      <c r="KWK70" s="398"/>
      <c r="KWL70" s="398"/>
      <c r="KWM70" s="398"/>
      <c r="KWN70" s="398"/>
      <c r="KWO70" s="398"/>
      <c r="KWP70" s="398"/>
      <c r="KWQ70" s="398"/>
      <c r="KWR70" s="398"/>
      <c r="KWS70" s="398"/>
      <c r="KWT70" s="398"/>
      <c r="KWU70" s="398"/>
      <c r="KWV70" s="398"/>
      <c r="KWW70" s="398"/>
      <c r="KWX70" s="398"/>
      <c r="KWY70" s="398"/>
      <c r="KWZ70" s="398"/>
      <c r="KXA70" s="398"/>
      <c r="KXB70" s="398"/>
      <c r="KXC70" s="398"/>
      <c r="KXD70" s="398"/>
      <c r="KXE70" s="398"/>
      <c r="KXF70" s="398"/>
      <c r="KXG70" s="398"/>
      <c r="KXH70" s="398"/>
      <c r="KXI70" s="398"/>
      <c r="KXJ70" s="398"/>
      <c r="KXK70" s="398"/>
      <c r="KXL70" s="398"/>
      <c r="KXM70" s="398"/>
      <c r="KXN70" s="398"/>
      <c r="KXO70" s="398"/>
      <c r="KXP70" s="398"/>
      <c r="KXQ70" s="398"/>
      <c r="KXR70" s="398"/>
      <c r="KXS70" s="398"/>
      <c r="KXT70" s="398"/>
      <c r="KXU70" s="398"/>
      <c r="KXV70" s="398"/>
      <c r="KXW70" s="398"/>
      <c r="KXX70" s="398"/>
      <c r="KXY70" s="398"/>
      <c r="KXZ70" s="398"/>
      <c r="KYA70" s="398"/>
      <c r="KYB70" s="398"/>
      <c r="KYC70" s="398"/>
      <c r="KYD70" s="398"/>
      <c r="KYE70" s="398"/>
      <c r="KYF70" s="398"/>
      <c r="KYG70" s="398"/>
      <c r="KYH70" s="398"/>
      <c r="KYI70" s="398"/>
      <c r="KYJ70" s="398"/>
      <c r="KYK70" s="398"/>
      <c r="KYL70" s="398"/>
      <c r="KYM70" s="398"/>
      <c r="KYN70" s="398"/>
      <c r="KYO70" s="398"/>
      <c r="KYP70" s="398"/>
      <c r="KYQ70" s="398"/>
      <c r="KYR70" s="398"/>
      <c r="KYS70" s="398"/>
      <c r="KYT70" s="398"/>
      <c r="KYU70" s="398"/>
      <c r="KYV70" s="398"/>
      <c r="KYW70" s="398"/>
      <c r="KYX70" s="398"/>
      <c r="KYY70" s="398"/>
      <c r="KYZ70" s="398"/>
      <c r="KZA70" s="398"/>
      <c r="KZB70" s="398"/>
      <c r="KZC70" s="398"/>
      <c r="KZD70" s="398"/>
      <c r="KZE70" s="398"/>
      <c r="KZF70" s="398"/>
      <c r="KZG70" s="398"/>
      <c r="KZH70" s="398"/>
      <c r="KZI70" s="398"/>
      <c r="KZJ70" s="398"/>
      <c r="KZK70" s="398"/>
      <c r="KZL70" s="398"/>
      <c r="KZM70" s="398"/>
      <c r="KZN70" s="398"/>
      <c r="KZO70" s="398"/>
      <c r="KZP70" s="398"/>
      <c r="KZQ70" s="398"/>
      <c r="KZR70" s="398"/>
      <c r="KZS70" s="398"/>
      <c r="KZT70" s="398"/>
      <c r="KZU70" s="398"/>
      <c r="KZV70" s="398"/>
      <c r="KZW70" s="398"/>
      <c r="KZX70" s="398"/>
      <c r="KZY70" s="398"/>
      <c r="KZZ70" s="398"/>
      <c r="LAA70" s="398"/>
      <c r="LAB70" s="398"/>
      <c r="LAC70" s="398"/>
      <c r="LAD70" s="398"/>
      <c r="LAE70" s="398"/>
      <c r="LAF70" s="398"/>
      <c r="LAG70" s="398"/>
      <c r="LAH70" s="398"/>
      <c r="LAI70" s="398"/>
      <c r="LAJ70" s="398"/>
      <c r="LAK70" s="398"/>
      <c r="LAL70" s="398"/>
      <c r="LAM70" s="398"/>
      <c r="LAN70" s="398"/>
      <c r="LAO70" s="398"/>
      <c r="LAP70" s="398"/>
      <c r="LAQ70" s="398"/>
      <c r="LAR70" s="398"/>
      <c r="LAS70" s="398"/>
      <c r="LAT70" s="398"/>
      <c r="LAU70" s="398"/>
      <c r="LAV70" s="398"/>
      <c r="LAW70" s="398"/>
      <c r="LAX70" s="398"/>
      <c r="LAY70" s="398"/>
      <c r="LAZ70" s="398"/>
      <c r="LBA70" s="398"/>
      <c r="LBB70" s="398"/>
      <c r="LBC70" s="398"/>
      <c r="LBD70" s="398"/>
      <c r="LBE70" s="398"/>
      <c r="LBF70" s="398"/>
      <c r="LBG70" s="398"/>
      <c r="LBH70" s="398"/>
      <c r="LBI70" s="398"/>
      <c r="LBJ70" s="398"/>
      <c r="LBK70" s="398"/>
      <c r="LBL70" s="398"/>
      <c r="LBM70" s="398"/>
      <c r="LBN70" s="398"/>
      <c r="LBO70" s="398"/>
      <c r="LBP70" s="398"/>
      <c r="LBQ70" s="398"/>
      <c r="LBR70" s="398"/>
      <c r="LBS70" s="398"/>
      <c r="LBT70" s="398"/>
      <c r="LBU70" s="398"/>
      <c r="LBV70" s="398"/>
      <c r="LBW70" s="398"/>
      <c r="LBX70" s="398"/>
      <c r="LBY70" s="398"/>
      <c r="LBZ70" s="398"/>
      <c r="LCA70" s="398"/>
      <c r="LCB70" s="398"/>
      <c r="LCC70" s="398"/>
      <c r="LCD70" s="398"/>
      <c r="LCE70" s="398"/>
      <c r="LCF70" s="398"/>
      <c r="LCG70" s="398"/>
      <c r="LCH70" s="398"/>
      <c r="LCI70" s="398"/>
      <c r="LCJ70" s="398"/>
      <c r="LCK70" s="398"/>
      <c r="LCL70" s="398"/>
      <c r="LCM70" s="398"/>
      <c r="LCN70" s="398"/>
      <c r="LCO70" s="398"/>
      <c r="LCP70" s="398"/>
      <c r="LCQ70" s="398"/>
      <c r="LCR70" s="398"/>
      <c r="LCS70" s="398"/>
      <c r="LCT70" s="398"/>
      <c r="LCU70" s="398"/>
      <c r="LCV70" s="398"/>
      <c r="LCW70" s="398"/>
      <c r="LCX70" s="398"/>
      <c r="LCY70" s="398"/>
      <c r="LCZ70" s="398"/>
      <c r="LDA70" s="398"/>
      <c r="LDB70" s="398"/>
      <c r="LDC70" s="398"/>
      <c r="LDD70" s="398"/>
      <c r="LDE70" s="398"/>
      <c r="LDF70" s="398"/>
      <c r="LDG70" s="398"/>
      <c r="LDH70" s="398"/>
      <c r="LDI70" s="398"/>
      <c r="LDJ70" s="398"/>
      <c r="LDK70" s="398"/>
      <c r="LDL70" s="398"/>
      <c r="LDM70" s="398"/>
      <c r="LDN70" s="398"/>
      <c r="LDO70" s="398"/>
      <c r="LDP70" s="398"/>
      <c r="LDQ70" s="398"/>
      <c r="LDR70" s="398"/>
      <c r="LDS70" s="398"/>
      <c r="LDT70" s="398"/>
      <c r="LDU70" s="398"/>
      <c r="LDV70" s="398"/>
      <c r="LDW70" s="398"/>
      <c r="LDX70" s="398"/>
      <c r="LDY70" s="398"/>
      <c r="LDZ70" s="398"/>
      <c r="LEA70" s="398"/>
      <c r="LEB70" s="398"/>
      <c r="LEC70" s="398"/>
      <c r="LED70" s="398"/>
      <c r="LEE70" s="398"/>
      <c r="LEF70" s="398"/>
      <c r="LEG70" s="398"/>
      <c r="LEH70" s="398"/>
      <c r="LEI70" s="398"/>
      <c r="LEJ70" s="398"/>
      <c r="LEK70" s="398"/>
      <c r="LEL70" s="398"/>
      <c r="LEM70" s="398"/>
      <c r="LEN70" s="398"/>
      <c r="LEO70" s="398"/>
      <c r="LEP70" s="398"/>
      <c r="LEQ70" s="398"/>
      <c r="LER70" s="398"/>
      <c r="LES70" s="398"/>
      <c r="LET70" s="398"/>
      <c r="LEU70" s="398"/>
      <c r="LEV70" s="398"/>
      <c r="LEW70" s="398"/>
      <c r="LEX70" s="398"/>
      <c r="LEY70" s="398"/>
      <c r="LEZ70" s="398"/>
      <c r="LFA70" s="398"/>
      <c r="LFB70" s="398"/>
      <c r="LFC70" s="398"/>
      <c r="LFD70" s="398"/>
      <c r="LFE70" s="398"/>
      <c r="LFF70" s="398"/>
      <c r="LFG70" s="398"/>
      <c r="LFH70" s="398"/>
      <c r="LFI70" s="398"/>
      <c r="LFJ70" s="398"/>
      <c r="LFK70" s="398"/>
      <c r="LFL70" s="398"/>
      <c r="LFM70" s="398"/>
      <c r="LFN70" s="398"/>
      <c r="LFO70" s="398"/>
      <c r="LFP70" s="398"/>
      <c r="LFQ70" s="398"/>
      <c r="LFR70" s="398"/>
      <c r="LFS70" s="398"/>
      <c r="LFT70" s="398"/>
      <c r="LFU70" s="398"/>
      <c r="LFV70" s="398"/>
      <c r="LFW70" s="398"/>
      <c r="LFX70" s="398"/>
      <c r="LFY70" s="398"/>
      <c r="LFZ70" s="398"/>
      <c r="LGA70" s="398"/>
      <c r="LGB70" s="398"/>
      <c r="LGC70" s="398"/>
      <c r="LGD70" s="398"/>
      <c r="LGE70" s="398"/>
      <c r="LGF70" s="398"/>
      <c r="LGG70" s="398"/>
      <c r="LGH70" s="398"/>
      <c r="LGI70" s="398"/>
      <c r="LGJ70" s="398"/>
      <c r="LGK70" s="398"/>
      <c r="LGL70" s="398"/>
      <c r="LGM70" s="398"/>
      <c r="LGN70" s="398"/>
      <c r="LGO70" s="398"/>
      <c r="LGP70" s="398"/>
      <c r="LGQ70" s="398"/>
      <c r="LGR70" s="398"/>
      <c r="LGS70" s="398"/>
      <c r="LGT70" s="398"/>
      <c r="LGU70" s="398"/>
      <c r="LGV70" s="398"/>
      <c r="LGW70" s="398"/>
      <c r="LGX70" s="398"/>
      <c r="LGY70" s="398"/>
      <c r="LGZ70" s="398"/>
      <c r="LHA70" s="398"/>
      <c r="LHB70" s="398"/>
      <c r="LHC70" s="398"/>
      <c r="LHD70" s="398"/>
      <c r="LHE70" s="398"/>
      <c r="LHF70" s="398"/>
      <c r="LHG70" s="398"/>
      <c r="LHH70" s="398"/>
      <c r="LHI70" s="398"/>
      <c r="LHJ70" s="398"/>
      <c r="LHK70" s="398"/>
      <c r="LHL70" s="398"/>
      <c r="LHM70" s="398"/>
      <c r="LHN70" s="398"/>
      <c r="LHO70" s="398"/>
      <c r="LHP70" s="398"/>
      <c r="LHQ70" s="398"/>
      <c r="LHR70" s="398"/>
      <c r="LHS70" s="398"/>
      <c r="LHT70" s="398"/>
      <c r="LHU70" s="398"/>
      <c r="LHV70" s="398"/>
      <c r="LHW70" s="398"/>
      <c r="LHX70" s="398"/>
      <c r="LHY70" s="398"/>
      <c r="LHZ70" s="398"/>
      <c r="LIA70" s="398"/>
      <c r="LIB70" s="398"/>
      <c r="LIC70" s="398"/>
      <c r="LID70" s="398"/>
      <c r="LIE70" s="398"/>
      <c r="LIF70" s="398"/>
      <c r="LIG70" s="398"/>
      <c r="LIH70" s="398"/>
      <c r="LII70" s="398"/>
      <c r="LIJ70" s="398"/>
      <c r="LIK70" s="398"/>
      <c r="LIL70" s="398"/>
      <c r="LIM70" s="398"/>
      <c r="LIN70" s="398"/>
      <c r="LIO70" s="398"/>
      <c r="LIP70" s="398"/>
      <c r="LIQ70" s="398"/>
      <c r="LIR70" s="398"/>
      <c r="LIS70" s="398"/>
      <c r="LIT70" s="398"/>
      <c r="LIU70" s="398"/>
      <c r="LIV70" s="398"/>
      <c r="LIW70" s="398"/>
      <c r="LIX70" s="398"/>
      <c r="LIY70" s="398"/>
      <c r="LIZ70" s="398"/>
      <c r="LJA70" s="398"/>
      <c r="LJB70" s="398"/>
      <c r="LJC70" s="398"/>
      <c r="LJD70" s="398"/>
      <c r="LJE70" s="398"/>
      <c r="LJF70" s="398"/>
      <c r="LJG70" s="398"/>
      <c r="LJH70" s="398"/>
      <c r="LJI70" s="398"/>
      <c r="LJJ70" s="398"/>
      <c r="LJK70" s="398"/>
      <c r="LJL70" s="398"/>
      <c r="LJM70" s="398"/>
      <c r="LJN70" s="398"/>
      <c r="LJO70" s="398"/>
      <c r="LJP70" s="398"/>
      <c r="LJQ70" s="398"/>
      <c r="LJR70" s="398"/>
      <c r="LJS70" s="398"/>
      <c r="LJT70" s="398"/>
      <c r="LJU70" s="398"/>
      <c r="LJV70" s="398"/>
      <c r="LJW70" s="398"/>
      <c r="LJX70" s="398"/>
      <c r="LJY70" s="398"/>
      <c r="LJZ70" s="398"/>
      <c r="LKA70" s="398"/>
      <c r="LKB70" s="398"/>
      <c r="LKC70" s="398"/>
      <c r="LKD70" s="398"/>
      <c r="LKE70" s="398"/>
      <c r="LKF70" s="398"/>
      <c r="LKG70" s="398"/>
      <c r="LKH70" s="398"/>
      <c r="LKI70" s="398"/>
      <c r="LKJ70" s="398"/>
      <c r="LKK70" s="398"/>
      <c r="LKL70" s="398"/>
      <c r="LKM70" s="398"/>
      <c r="LKN70" s="398"/>
      <c r="LKO70" s="398"/>
      <c r="LKP70" s="398"/>
      <c r="LKQ70" s="398"/>
      <c r="LKR70" s="398"/>
      <c r="LKS70" s="398"/>
      <c r="LKT70" s="398"/>
      <c r="LKU70" s="398"/>
      <c r="LKV70" s="398"/>
      <c r="LKW70" s="398"/>
      <c r="LKX70" s="398"/>
      <c r="LKY70" s="398"/>
      <c r="LKZ70" s="398"/>
      <c r="LLA70" s="398"/>
      <c r="LLB70" s="398"/>
      <c r="LLC70" s="398"/>
      <c r="LLD70" s="398"/>
      <c r="LLE70" s="398"/>
      <c r="LLF70" s="398"/>
      <c r="LLG70" s="398"/>
      <c r="LLH70" s="398"/>
      <c r="LLI70" s="398"/>
      <c r="LLJ70" s="398"/>
      <c r="LLK70" s="398"/>
      <c r="LLL70" s="398"/>
      <c r="LLM70" s="398"/>
      <c r="LLN70" s="398"/>
      <c r="LLO70" s="398"/>
      <c r="LLP70" s="398"/>
      <c r="LLQ70" s="398"/>
      <c r="LLR70" s="398"/>
      <c r="LLS70" s="398"/>
      <c r="LLT70" s="398"/>
      <c r="LLU70" s="398"/>
      <c r="LLV70" s="398"/>
      <c r="LLW70" s="398"/>
      <c r="LLX70" s="398"/>
      <c r="LLY70" s="398"/>
      <c r="LLZ70" s="398"/>
      <c r="LMA70" s="398"/>
      <c r="LMB70" s="398"/>
      <c r="LMC70" s="398"/>
      <c r="LMD70" s="398"/>
      <c r="LME70" s="398"/>
      <c r="LMF70" s="398"/>
      <c r="LMG70" s="398"/>
      <c r="LMH70" s="398"/>
      <c r="LMI70" s="398"/>
      <c r="LMJ70" s="398"/>
      <c r="LMK70" s="398"/>
      <c r="LML70" s="398"/>
      <c r="LMM70" s="398"/>
      <c r="LMN70" s="398"/>
      <c r="LMO70" s="398"/>
      <c r="LMP70" s="398"/>
      <c r="LMQ70" s="398"/>
      <c r="LMR70" s="398"/>
      <c r="LMS70" s="398"/>
      <c r="LMT70" s="398"/>
      <c r="LMU70" s="398"/>
      <c r="LMV70" s="398"/>
      <c r="LMW70" s="398"/>
      <c r="LMX70" s="398"/>
      <c r="LMY70" s="398"/>
      <c r="LMZ70" s="398"/>
      <c r="LNA70" s="398"/>
      <c r="LNB70" s="398"/>
      <c r="LNC70" s="398"/>
      <c r="LND70" s="398"/>
      <c r="LNE70" s="398"/>
      <c r="LNF70" s="398"/>
      <c r="LNG70" s="398"/>
      <c r="LNH70" s="398"/>
      <c r="LNI70" s="398"/>
      <c r="LNJ70" s="398"/>
      <c r="LNK70" s="398"/>
      <c r="LNL70" s="398"/>
      <c r="LNM70" s="398"/>
      <c r="LNN70" s="398"/>
      <c r="LNO70" s="398"/>
      <c r="LNP70" s="398"/>
      <c r="LNQ70" s="398"/>
      <c r="LNR70" s="398"/>
      <c r="LNS70" s="398"/>
      <c r="LNT70" s="398"/>
      <c r="LNU70" s="398"/>
      <c r="LNV70" s="398"/>
      <c r="LNW70" s="398"/>
      <c r="LNX70" s="398"/>
      <c r="LNY70" s="398"/>
      <c r="LNZ70" s="398"/>
      <c r="LOA70" s="398"/>
      <c r="LOB70" s="398"/>
      <c r="LOC70" s="398"/>
      <c r="LOD70" s="398"/>
      <c r="LOE70" s="398"/>
      <c r="LOF70" s="398"/>
      <c r="LOG70" s="398"/>
      <c r="LOH70" s="398"/>
      <c r="LOI70" s="398"/>
      <c r="LOJ70" s="398"/>
      <c r="LOK70" s="398"/>
      <c r="LOL70" s="398"/>
      <c r="LOM70" s="398"/>
      <c r="LON70" s="398"/>
      <c r="LOO70" s="398"/>
      <c r="LOP70" s="398"/>
      <c r="LOQ70" s="398"/>
      <c r="LOR70" s="398"/>
      <c r="LOS70" s="398"/>
      <c r="LOT70" s="398"/>
      <c r="LOU70" s="398"/>
      <c r="LOV70" s="398"/>
      <c r="LOW70" s="398"/>
      <c r="LOX70" s="398"/>
      <c r="LOY70" s="398"/>
      <c r="LOZ70" s="398"/>
      <c r="LPA70" s="398"/>
      <c r="LPB70" s="398"/>
      <c r="LPC70" s="398"/>
      <c r="LPD70" s="398"/>
      <c r="LPE70" s="398"/>
      <c r="LPF70" s="398"/>
      <c r="LPG70" s="398"/>
      <c r="LPH70" s="398"/>
      <c r="LPI70" s="398"/>
      <c r="LPJ70" s="398"/>
      <c r="LPK70" s="398"/>
      <c r="LPL70" s="398"/>
      <c r="LPM70" s="398"/>
      <c r="LPN70" s="398"/>
      <c r="LPO70" s="398"/>
      <c r="LPP70" s="398"/>
      <c r="LPQ70" s="398"/>
      <c r="LPR70" s="398"/>
      <c r="LPS70" s="398"/>
      <c r="LPT70" s="398"/>
      <c r="LPU70" s="398"/>
      <c r="LPV70" s="398"/>
      <c r="LPW70" s="398"/>
      <c r="LPX70" s="398"/>
      <c r="LPY70" s="398"/>
      <c r="LPZ70" s="398"/>
      <c r="LQA70" s="398"/>
      <c r="LQB70" s="398"/>
      <c r="LQC70" s="398"/>
      <c r="LQD70" s="398"/>
      <c r="LQE70" s="398"/>
      <c r="LQF70" s="398"/>
      <c r="LQG70" s="398"/>
      <c r="LQH70" s="398"/>
      <c r="LQI70" s="398"/>
      <c r="LQJ70" s="398"/>
      <c r="LQK70" s="398"/>
      <c r="LQL70" s="398"/>
      <c r="LQM70" s="398"/>
      <c r="LQN70" s="398"/>
      <c r="LQO70" s="398"/>
      <c r="LQP70" s="398"/>
      <c r="LQQ70" s="398"/>
      <c r="LQR70" s="398"/>
      <c r="LQS70" s="398"/>
      <c r="LQT70" s="398"/>
      <c r="LQU70" s="398"/>
      <c r="LQV70" s="398"/>
      <c r="LQW70" s="398"/>
      <c r="LQX70" s="398"/>
      <c r="LQY70" s="398"/>
      <c r="LQZ70" s="398"/>
      <c r="LRA70" s="398"/>
      <c r="LRB70" s="398"/>
      <c r="LRC70" s="398"/>
      <c r="LRD70" s="398"/>
      <c r="LRE70" s="398"/>
      <c r="LRF70" s="398"/>
      <c r="LRG70" s="398"/>
      <c r="LRH70" s="398"/>
      <c r="LRI70" s="398"/>
      <c r="LRJ70" s="398"/>
      <c r="LRK70" s="398"/>
      <c r="LRL70" s="398"/>
      <c r="LRM70" s="398"/>
      <c r="LRN70" s="398"/>
      <c r="LRO70" s="398"/>
      <c r="LRP70" s="398"/>
      <c r="LRQ70" s="398"/>
      <c r="LRR70" s="398"/>
      <c r="LRS70" s="398"/>
      <c r="LRT70" s="398"/>
      <c r="LRU70" s="398"/>
      <c r="LRV70" s="398"/>
      <c r="LRW70" s="398"/>
      <c r="LRX70" s="398"/>
      <c r="LRY70" s="398"/>
      <c r="LRZ70" s="398"/>
      <c r="LSA70" s="398"/>
      <c r="LSB70" s="398"/>
      <c r="LSC70" s="398"/>
      <c r="LSD70" s="398"/>
      <c r="LSE70" s="398"/>
      <c r="LSF70" s="398"/>
      <c r="LSG70" s="398"/>
      <c r="LSH70" s="398"/>
      <c r="LSI70" s="398"/>
      <c r="LSJ70" s="398"/>
      <c r="LSK70" s="398"/>
      <c r="LSL70" s="398"/>
      <c r="LSM70" s="398"/>
      <c r="LSN70" s="398"/>
      <c r="LSO70" s="398"/>
      <c r="LSP70" s="398"/>
      <c r="LSQ70" s="398"/>
      <c r="LSR70" s="398"/>
      <c r="LSS70" s="398"/>
      <c r="LST70" s="398"/>
      <c r="LSU70" s="398"/>
      <c r="LSV70" s="398"/>
      <c r="LSW70" s="398"/>
      <c r="LSX70" s="398"/>
      <c r="LSY70" s="398"/>
      <c r="LSZ70" s="398"/>
      <c r="LTA70" s="398"/>
      <c r="LTB70" s="398"/>
      <c r="LTC70" s="398"/>
      <c r="LTD70" s="398"/>
      <c r="LTE70" s="398"/>
      <c r="LTF70" s="398"/>
      <c r="LTG70" s="398"/>
      <c r="LTH70" s="398"/>
      <c r="LTI70" s="398"/>
      <c r="LTJ70" s="398"/>
      <c r="LTK70" s="398"/>
      <c r="LTL70" s="398"/>
      <c r="LTM70" s="398"/>
      <c r="LTN70" s="398"/>
      <c r="LTO70" s="398"/>
      <c r="LTP70" s="398"/>
      <c r="LTQ70" s="398"/>
      <c r="LTR70" s="398"/>
      <c r="LTS70" s="398"/>
      <c r="LTT70" s="398"/>
      <c r="LTU70" s="398"/>
      <c r="LTV70" s="398"/>
      <c r="LTW70" s="398"/>
      <c r="LTX70" s="398"/>
      <c r="LTY70" s="398"/>
      <c r="LTZ70" s="398"/>
      <c r="LUA70" s="398"/>
      <c r="LUB70" s="398"/>
      <c r="LUC70" s="398"/>
      <c r="LUD70" s="398"/>
      <c r="LUE70" s="398"/>
      <c r="LUF70" s="398"/>
      <c r="LUG70" s="398"/>
      <c r="LUH70" s="398"/>
      <c r="LUI70" s="398"/>
      <c r="LUJ70" s="398"/>
      <c r="LUK70" s="398"/>
      <c r="LUL70" s="398"/>
      <c r="LUM70" s="398"/>
      <c r="LUN70" s="398"/>
      <c r="LUO70" s="398"/>
      <c r="LUP70" s="398"/>
      <c r="LUQ70" s="398"/>
      <c r="LUR70" s="398"/>
      <c r="LUS70" s="398"/>
      <c r="LUT70" s="398"/>
      <c r="LUU70" s="398"/>
      <c r="LUV70" s="398"/>
      <c r="LUW70" s="398"/>
      <c r="LUX70" s="398"/>
      <c r="LUY70" s="398"/>
      <c r="LUZ70" s="398"/>
      <c r="LVA70" s="398"/>
      <c r="LVB70" s="398"/>
      <c r="LVC70" s="398"/>
      <c r="LVD70" s="398"/>
      <c r="LVE70" s="398"/>
      <c r="LVF70" s="398"/>
      <c r="LVG70" s="398"/>
      <c r="LVH70" s="398"/>
      <c r="LVI70" s="398"/>
      <c r="LVJ70" s="398"/>
      <c r="LVK70" s="398"/>
      <c r="LVL70" s="398"/>
      <c r="LVM70" s="398"/>
      <c r="LVN70" s="398"/>
      <c r="LVO70" s="398"/>
      <c r="LVP70" s="398"/>
      <c r="LVQ70" s="398"/>
      <c r="LVR70" s="398"/>
      <c r="LVS70" s="398"/>
      <c r="LVT70" s="398"/>
      <c r="LVU70" s="398"/>
      <c r="LVV70" s="398"/>
      <c r="LVW70" s="398"/>
      <c r="LVX70" s="398"/>
      <c r="LVY70" s="398"/>
      <c r="LVZ70" s="398"/>
      <c r="LWA70" s="398"/>
      <c r="LWB70" s="398"/>
      <c r="LWC70" s="398"/>
      <c r="LWD70" s="398"/>
      <c r="LWE70" s="398"/>
      <c r="LWF70" s="398"/>
      <c r="LWG70" s="398"/>
      <c r="LWH70" s="398"/>
      <c r="LWI70" s="398"/>
      <c r="LWJ70" s="398"/>
      <c r="LWK70" s="398"/>
      <c r="LWL70" s="398"/>
      <c r="LWM70" s="398"/>
      <c r="LWN70" s="398"/>
      <c r="LWO70" s="398"/>
      <c r="LWP70" s="398"/>
      <c r="LWQ70" s="398"/>
      <c r="LWR70" s="398"/>
      <c r="LWS70" s="398"/>
      <c r="LWT70" s="398"/>
      <c r="LWU70" s="398"/>
      <c r="LWV70" s="398"/>
      <c r="LWW70" s="398"/>
      <c r="LWX70" s="398"/>
      <c r="LWY70" s="398"/>
      <c r="LWZ70" s="398"/>
      <c r="LXA70" s="398"/>
      <c r="LXB70" s="398"/>
      <c r="LXC70" s="398"/>
      <c r="LXD70" s="398"/>
      <c r="LXE70" s="398"/>
      <c r="LXF70" s="398"/>
      <c r="LXG70" s="398"/>
      <c r="LXH70" s="398"/>
      <c r="LXI70" s="398"/>
      <c r="LXJ70" s="398"/>
      <c r="LXK70" s="398"/>
      <c r="LXL70" s="398"/>
      <c r="LXM70" s="398"/>
      <c r="LXN70" s="398"/>
      <c r="LXO70" s="398"/>
      <c r="LXP70" s="398"/>
      <c r="LXQ70" s="398"/>
      <c r="LXR70" s="398"/>
      <c r="LXS70" s="398"/>
      <c r="LXT70" s="398"/>
      <c r="LXU70" s="398"/>
      <c r="LXV70" s="398"/>
      <c r="LXW70" s="398"/>
      <c r="LXX70" s="398"/>
      <c r="LXY70" s="398"/>
      <c r="LXZ70" s="398"/>
      <c r="LYA70" s="398"/>
      <c r="LYB70" s="398"/>
      <c r="LYC70" s="398"/>
      <c r="LYD70" s="398"/>
      <c r="LYE70" s="398"/>
      <c r="LYF70" s="398"/>
      <c r="LYG70" s="398"/>
      <c r="LYH70" s="398"/>
      <c r="LYI70" s="398"/>
      <c r="LYJ70" s="398"/>
      <c r="LYK70" s="398"/>
      <c r="LYL70" s="398"/>
      <c r="LYM70" s="398"/>
      <c r="LYN70" s="398"/>
      <c r="LYO70" s="398"/>
      <c r="LYP70" s="398"/>
      <c r="LYQ70" s="398"/>
      <c r="LYR70" s="398"/>
      <c r="LYS70" s="398"/>
      <c r="LYT70" s="398"/>
      <c r="LYU70" s="398"/>
      <c r="LYV70" s="398"/>
      <c r="LYW70" s="398"/>
      <c r="LYX70" s="398"/>
      <c r="LYY70" s="398"/>
      <c r="LYZ70" s="398"/>
      <c r="LZA70" s="398"/>
      <c r="LZB70" s="398"/>
      <c r="LZC70" s="398"/>
      <c r="LZD70" s="398"/>
      <c r="LZE70" s="398"/>
      <c r="LZF70" s="398"/>
      <c r="LZG70" s="398"/>
      <c r="LZH70" s="398"/>
      <c r="LZI70" s="398"/>
      <c r="LZJ70" s="398"/>
      <c r="LZK70" s="398"/>
      <c r="LZL70" s="398"/>
      <c r="LZM70" s="398"/>
      <c r="LZN70" s="398"/>
      <c r="LZO70" s="398"/>
      <c r="LZP70" s="398"/>
      <c r="LZQ70" s="398"/>
      <c r="LZR70" s="398"/>
      <c r="LZS70" s="398"/>
      <c r="LZT70" s="398"/>
      <c r="LZU70" s="398"/>
      <c r="LZV70" s="398"/>
      <c r="LZW70" s="398"/>
      <c r="LZX70" s="398"/>
      <c r="LZY70" s="398"/>
      <c r="LZZ70" s="398"/>
      <c r="MAA70" s="398"/>
      <c r="MAB70" s="398"/>
      <c r="MAC70" s="398"/>
      <c r="MAD70" s="398"/>
      <c r="MAE70" s="398"/>
      <c r="MAF70" s="398"/>
      <c r="MAG70" s="398"/>
      <c r="MAH70" s="398"/>
      <c r="MAI70" s="398"/>
      <c r="MAJ70" s="398"/>
      <c r="MAK70" s="398"/>
      <c r="MAL70" s="398"/>
      <c r="MAM70" s="398"/>
      <c r="MAN70" s="398"/>
      <c r="MAO70" s="398"/>
      <c r="MAP70" s="398"/>
      <c r="MAQ70" s="398"/>
      <c r="MAR70" s="398"/>
      <c r="MAS70" s="398"/>
      <c r="MAT70" s="398"/>
      <c r="MAU70" s="398"/>
      <c r="MAV70" s="398"/>
      <c r="MAW70" s="398"/>
      <c r="MAX70" s="398"/>
      <c r="MAY70" s="398"/>
      <c r="MAZ70" s="398"/>
      <c r="MBA70" s="398"/>
      <c r="MBB70" s="398"/>
      <c r="MBC70" s="398"/>
      <c r="MBD70" s="398"/>
      <c r="MBE70" s="398"/>
      <c r="MBF70" s="398"/>
      <c r="MBG70" s="398"/>
      <c r="MBH70" s="398"/>
      <c r="MBI70" s="398"/>
      <c r="MBJ70" s="398"/>
      <c r="MBK70" s="398"/>
      <c r="MBL70" s="398"/>
      <c r="MBM70" s="398"/>
      <c r="MBN70" s="398"/>
      <c r="MBO70" s="398"/>
      <c r="MBP70" s="398"/>
      <c r="MBQ70" s="398"/>
      <c r="MBR70" s="398"/>
      <c r="MBS70" s="398"/>
      <c r="MBT70" s="398"/>
      <c r="MBU70" s="398"/>
      <c r="MBV70" s="398"/>
      <c r="MBW70" s="398"/>
      <c r="MBX70" s="398"/>
      <c r="MBY70" s="398"/>
      <c r="MBZ70" s="398"/>
      <c r="MCA70" s="398"/>
      <c r="MCB70" s="398"/>
      <c r="MCC70" s="398"/>
      <c r="MCD70" s="398"/>
      <c r="MCE70" s="398"/>
      <c r="MCF70" s="398"/>
      <c r="MCG70" s="398"/>
      <c r="MCH70" s="398"/>
      <c r="MCI70" s="398"/>
      <c r="MCJ70" s="398"/>
      <c r="MCK70" s="398"/>
      <c r="MCL70" s="398"/>
      <c r="MCM70" s="398"/>
      <c r="MCN70" s="398"/>
      <c r="MCO70" s="398"/>
      <c r="MCP70" s="398"/>
      <c r="MCQ70" s="398"/>
      <c r="MCR70" s="398"/>
      <c r="MCS70" s="398"/>
      <c r="MCT70" s="398"/>
      <c r="MCU70" s="398"/>
      <c r="MCV70" s="398"/>
      <c r="MCW70" s="398"/>
      <c r="MCX70" s="398"/>
      <c r="MCY70" s="398"/>
      <c r="MCZ70" s="398"/>
      <c r="MDA70" s="398"/>
      <c r="MDB70" s="398"/>
      <c r="MDC70" s="398"/>
      <c r="MDD70" s="398"/>
      <c r="MDE70" s="398"/>
      <c r="MDF70" s="398"/>
      <c r="MDG70" s="398"/>
      <c r="MDH70" s="398"/>
      <c r="MDI70" s="398"/>
      <c r="MDJ70" s="398"/>
      <c r="MDK70" s="398"/>
      <c r="MDL70" s="398"/>
      <c r="MDM70" s="398"/>
      <c r="MDN70" s="398"/>
      <c r="MDO70" s="398"/>
      <c r="MDP70" s="398"/>
      <c r="MDQ70" s="398"/>
      <c r="MDR70" s="398"/>
      <c r="MDS70" s="398"/>
      <c r="MDT70" s="398"/>
      <c r="MDU70" s="398"/>
      <c r="MDV70" s="398"/>
      <c r="MDW70" s="398"/>
      <c r="MDX70" s="398"/>
      <c r="MDY70" s="398"/>
      <c r="MDZ70" s="398"/>
      <c r="MEA70" s="398"/>
      <c r="MEB70" s="398"/>
      <c r="MEC70" s="398"/>
      <c r="MED70" s="398"/>
      <c r="MEE70" s="398"/>
      <c r="MEF70" s="398"/>
      <c r="MEG70" s="398"/>
      <c r="MEH70" s="398"/>
      <c r="MEI70" s="398"/>
      <c r="MEJ70" s="398"/>
      <c r="MEK70" s="398"/>
      <c r="MEL70" s="398"/>
      <c r="MEM70" s="398"/>
      <c r="MEN70" s="398"/>
      <c r="MEO70" s="398"/>
      <c r="MEP70" s="398"/>
      <c r="MEQ70" s="398"/>
      <c r="MER70" s="398"/>
      <c r="MES70" s="398"/>
      <c r="MET70" s="398"/>
      <c r="MEU70" s="398"/>
      <c r="MEV70" s="398"/>
      <c r="MEW70" s="398"/>
      <c r="MEX70" s="398"/>
      <c r="MEY70" s="398"/>
      <c r="MEZ70" s="398"/>
      <c r="MFA70" s="398"/>
      <c r="MFB70" s="398"/>
      <c r="MFC70" s="398"/>
      <c r="MFD70" s="398"/>
      <c r="MFE70" s="398"/>
      <c r="MFF70" s="398"/>
      <c r="MFG70" s="398"/>
      <c r="MFH70" s="398"/>
      <c r="MFI70" s="398"/>
      <c r="MFJ70" s="398"/>
      <c r="MFK70" s="398"/>
      <c r="MFL70" s="398"/>
      <c r="MFM70" s="398"/>
      <c r="MFN70" s="398"/>
      <c r="MFO70" s="398"/>
      <c r="MFP70" s="398"/>
      <c r="MFQ70" s="398"/>
      <c r="MFR70" s="398"/>
      <c r="MFS70" s="398"/>
      <c r="MFT70" s="398"/>
      <c r="MFU70" s="398"/>
      <c r="MFV70" s="398"/>
      <c r="MFW70" s="398"/>
      <c r="MFX70" s="398"/>
      <c r="MFY70" s="398"/>
      <c r="MFZ70" s="398"/>
      <c r="MGA70" s="398"/>
      <c r="MGB70" s="398"/>
      <c r="MGC70" s="398"/>
      <c r="MGD70" s="398"/>
      <c r="MGE70" s="398"/>
      <c r="MGF70" s="398"/>
      <c r="MGG70" s="398"/>
      <c r="MGH70" s="398"/>
      <c r="MGI70" s="398"/>
      <c r="MGJ70" s="398"/>
      <c r="MGK70" s="398"/>
      <c r="MGL70" s="398"/>
      <c r="MGM70" s="398"/>
      <c r="MGN70" s="398"/>
      <c r="MGO70" s="398"/>
      <c r="MGP70" s="398"/>
      <c r="MGQ70" s="398"/>
      <c r="MGR70" s="398"/>
      <c r="MGS70" s="398"/>
      <c r="MGT70" s="398"/>
      <c r="MGU70" s="398"/>
      <c r="MGV70" s="398"/>
      <c r="MGW70" s="398"/>
      <c r="MGX70" s="398"/>
      <c r="MGY70" s="398"/>
      <c r="MGZ70" s="398"/>
      <c r="MHA70" s="398"/>
      <c r="MHB70" s="398"/>
      <c r="MHC70" s="398"/>
      <c r="MHD70" s="398"/>
      <c r="MHE70" s="398"/>
      <c r="MHF70" s="398"/>
      <c r="MHG70" s="398"/>
      <c r="MHH70" s="398"/>
      <c r="MHI70" s="398"/>
      <c r="MHJ70" s="398"/>
      <c r="MHK70" s="398"/>
      <c r="MHL70" s="398"/>
      <c r="MHM70" s="398"/>
      <c r="MHN70" s="398"/>
      <c r="MHO70" s="398"/>
      <c r="MHP70" s="398"/>
      <c r="MHQ70" s="398"/>
      <c r="MHR70" s="398"/>
      <c r="MHS70" s="398"/>
      <c r="MHT70" s="398"/>
      <c r="MHU70" s="398"/>
      <c r="MHV70" s="398"/>
      <c r="MHW70" s="398"/>
      <c r="MHX70" s="398"/>
      <c r="MHY70" s="398"/>
      <c r="MHZ70" s="398"/>
      <c r="MIA70" s="398"/>
      <c r="MIB70" s="398"/>
      <c r="MIC70" s="398"/>
      <c r="MID70" s="398"/>
      <c r="MIE70" s="398"/>
      <c r="MIF70" s="398"/>
      <c r="MIG70" s="398"/>
      <c r="MIH70" s="398"/>
      <c r="MII70" s="398"/>
      <c r="MIJ70" s="398"/>
      <c r="MIK70" s="398"/>
      <c r="MIL70" s="398"/>
      <c r="MIM70" s="398"/>
      <c r="MIN70" s="398"/>
      <c r="MIO70" s="398"/>
      <c r="MIP70" s="398"/>
      <c r="MIQ70" s="398"/>
      <c r="MIR70" s="398"/>
      <c r="MIS70" s="398"/>
      <c r="MIT70" s="398"/>
      <c r="MIU70" s="398"/>
      <c r="MIV70" s="398"/>
      <c r="MIW70" s="398"/>
      <c r="MIX70" s="398"/>
      <c r="MIY70" s="398"/>
      <c r="MIZ70" s="398"/>
      <c r="MJA70" s="398"/>
      <c r="MJB70" s="398"/>
      <c r="MJC70" s="398"/>
      <c r="MJD70" s="398"/>
      <c r="MJE70" s="398"/>
      <c r="MJF70" s="398"/>
      <c r="MJG70" s="398"/>
      <c r="MJH70" s="398"/>
      <c r="MJI70" s="398"/>
      <c r="MJJ70" s="398"/>
      <c r="MJK70" s="398"/>
      <c r="MJL70" s="398"/>
      <c r="MJM70" s="398"/>
      <c r="MJN70" s="398"/>
      <c r="MJO70" s="398"/>
      <c r="MJP70" s="398"/>
      <c r="MJQ70" s="398"/>
      <c r="MJR70" s="398"/>
      <c r="MJS70" s="398"/>
      <c r="MJT70" s="398"/>
      <c r="MJU70" s="398"/>
      <c r="MJV70" s="398"/>
      <c r="MJW70" s="398"/>
      <c r="MJX70" s="398"/>
      <c r="MJY70" s="398"/>
      <c r="MJZ70" s="398"/>
      <c r="MKA70" s="398"/>
      <c r="MKB70" s="398"/>
      <c r="MKC70" s="398"/>
      <c r="MKD70" s="398"/>
      <c r="MKE70" s="398"/>
      <c r="MKF70" s="398"/>
      <c r="MKG70" s="398"/>
      <c r="MKH70" s="398"/>
      <c r="MKI70" s="398"/>
      <c r="MKJ70" s="398"/>
      <c r="MKK70" s="398"/>
      <c r="MKL70" s="398"/>
      <c r="MKM70" s="398"/>
      <c r="MKN70" s="398"/>
      <c r="MKO70" s="398"/>
      <c r="MKP70" s="398"/>
      <c r="MKQ70" s="398"/>
      <c r="MKR70" s="398"/>
      <c r="MKS70" s="398"/>
      <c r="MKT70" s="398"/>
      <c r="MKU70" s="398"/>
      <c r="MKV70" s="398"/>
      <c r="MKW70" s="398"/>
      <c r="MKX70" s="398"/>
      <c r="MKY70" s="398"/>
      <c r="MKZ70" s="398"/>
      <c r="MLA70" s="398"/>
      <c r="MLB70" s="398"/>
      <c r="MLC70" s="398"/>
      <c r="MLD70" s="398"/>
      <c r="MLE70" s="398"/>
      <c r="MLF70" s="398"/>
      <c r="MLG70" s="398"/>
      <c r="MLH70" s="398"/>
      <c r="MLI70" s="398"/>
      <c r="MLJ70" s="398"/>
      <c r="MLK70" s="398"/>
      <c r="MLL70" s="398"/>
      <c r="MLM70" s="398"/>
      <c r="MLN70" s="398"/>
      <c r="MLO70" s="398"/>
      <c r="MLP70" s="398"/>
      <c r="MLQ70" s="398"/>
      <c r="MLR70" s="398"/>
      <c r="MLS70" s="398"/>
      <c r="MLT70" s="398"/>
      <c r="MLU70" s="398"/>
      <c r="MLV70" s="398"/>
      <c r="MLW70" s="398"/>
      <c r="MLX70" s="398"/>
      <c r="MLY70" s="398"/>
      <c r="MLZ70" s="398"/>
      <c r="MMA70" s="398"/>
      <c r="MMB70" s="398"/>
      <c r="MMC70" s="398"/>
      <c r="MMD70" s="398"/>
      <c r="MME70" s="398"/>
      <c r="MMF70" s="398"/>
      <c r="MMG70" s="398"/>
      <c r="MMH70" s="398"/>
      <c r="MMI70" s="398"/>
      <c r="MMJ70" s="398"/>
      <c r="MMK70" s="398"/>
      <c r="MML70" s="398"/>
      <c r="MMM70" s="398"/>
      <c r="MMN70" s="398"/>
      <c r="MMO70" s="398"/>
      <c r="MMP70" s="398"/>
      <c r="MMQ70" s="398"/>
      <c r="MMR70" s="398"/>
      <c r="MMS70" s="398"/>
      <c r="MMT70" s="398"/>
      <c r="MMU70" s="398"/>
      <c r="MMV70" s="398"/>
      <c r="MMW70" s="398"/>
      <c r="MMX70" s="398"/>
      <c r="MMY70" s="398"/>
      <c r="MMZ70" s="398"/>
      <c r="MNA70" s="398"/>
      <c r="MNB70" s="398"/>
      <c r="MNC70" s="398"/>
      <c r="MND70" s="398"/>
      <c r="MNE70" s="398"/>
      <c r="MNF70" s="398"/>
      <c r="MNG70" s="398"/>
      <c r="MNH70" s="398"/>
      <c r="MNI70" s="398"/>
      <c r="MNJ70" s="398"/>
      <c r="MNK70" s="398"/>
      <c r="MNL70" s="398"/>
      <c r="MNM70" s="398"/>
      <c r="MNN70" s="398"/>
      <c r="MNO70" s="398"/>
      <c r="MNP70" s="398"/>
      <c r="MNQ70" s="398"/>
      <c r="MNR70" s="398"/>
      <c r="MNS70" s="398"/>
      <c r="MNT70" s="398"/>
      <c r="MNU70" s="398"/>
      <c r="MNV70" s="398"/>
      <c r="MNW70" s="398"/>
      <c r="MNX70" s="398"/>
      <c r="MNY70" s="398"/>
      <c r="MNZ70" s="398"/>
      <c r="MOA70" s="398"/>
      <c r="MOB70" s="398"/>
      <c r="MOC70" s="398"/>
      <c r="MOD70" s="398"/>
      <c r="MOE70" s="398"/>
      <c r="MOF70" s="398"/>
      <c r="MOG70" s="398"/>
      <c r="MOH70" s="398"/>
      <c r="MOI70" s="398"/>
      <c r="MOJ70" s="398"/>
      <c r="MOK70" s="398"/>
      <c r="MOL70" s="398"/>
      <c r="MOM70" s="398"/>
      <c r="MON70" s="398"/>
      <c r="MOO70" s="398"/>
      <c r="MOP70" s="398"/>
      <c r="MOQ70" s="398"/>
      <c r="MOR70" s="398"/>
      <c r="MOS70" s="398"/>
      <c r="MOT70" s="398"/>
      <c r="MOU70" s="398"/>
      <c r="MOV70" s="398"/>
      <c r="MOW70" s="398"/>
      <c r="MOX70" s="398"/>
      <c r="MOY70" s="398"/>
      <c r="MOZ70" s="398"/>
      <c r="MPA70" s="398"/>
      <c r="MPB70" s="398"/>
      <c r="MPC70" s="398"/>
      <c r="MPD70" s="398"/>
      <c r="MPE70" s="398"/>
      <c r="MPF70" s="398"/>
      <c r="MPG70" s="398"/>
      <c r="MPH70" s="398"/>
      <c r="MPI70" s="398"/>
      <c r="MPJ70" s="398"/>
      <c r="MPK70" s="398"/>
      <c r="MPL70" s="398"/>
      <c r="MPM70" s="398"/>
      <c r="MPN70" s="398"/>
      <c r="MPO70" s="398"/>
      <c r="MPP70" s="398"/>
      <c r="MPQ70" s="398"/>
      <c r="MPR70" s="398"/>
      <c r="MPS70" s="398"/>
      <c r="MPT70" s="398"/>
      <c r="MPU70" s="398"/>
      <c r="MPV70" s="398"/>
      <c r="MPW70" s="398"/>
      <c r="MPX70" s="398"/>
      <c r="MPY70" s="398"/>
      <c r="MPZ70" s="398"/>
      <c r="MQA70" s="398"/>
      <c r="MQB70" s="398"/>
      <c r="MQC70" s="398"/>
      <c r="MQD70" s="398"/>
      <c r="MQE70" s="398"/>
      <c r="MQF70" s="398"/>
      <c r="MQG70" s="398"/>
      <c r="MQH70" s="398"/>
      <c r="MQI70" s="398"/>
      <c r="MQJ70" s="398"/>
      <c r="MQK70" s="398"/>
      <c r="MQL70" s="398"/>
      <c r="MQM70" s="398"/>
      <c r="MQN70" s="398"/>
      <c r="MQO70" s="398"/>
      <c r="MQP70" s="398"/>
      <c r="MQQ70" s="398"/>
      <c r="MQR70" s="398"/>
      <c r="MQS70" s="398"/>
      <c r="MQT70" s="398"/>
      <c r="MQU70" s="398"/>
      <c r="MQV70" s="398"/>
      <c r="MQW70" s="398"/>
      <c r="MQX70" s="398"/>
      <c r="MQY70" s="398"/>
      <c r="MQZ70" s="398"/>
      <c r="MRA70" s="398"/>
      <c r="MRB70" s="398"/>
      <c r="MRC70" s="398"/>
      <c r="MRD70" s="398"/>
      <c r="MRE70" s="398"/>
      <c r="MRF70" s="398"/>
      <c r="MRG70" s="398"/>
      <c r="MRH70" s="398"/>
      <c r="MRI70" s="398"/>
      <c r="MRJ70" s="398"/>
      <c r="MRK70" s="398"/>
      <c r="MRL70" s="398"/>
      <c r="MRM70" s="398"/>
      <c r="MRN70" s="398"/>
      <c r="MRO70" s="398"/>
      <c r="MRP70" s="398"/>
      <c r="MRQ70" s="398"/>
      <c r="MRR70" s="398"/>
      <c r="MRS70" s="398"/>
      <c r="MRT70" s="398"/>
      <c r="MRU70" s="398"/>
      <c r="MRV70" s="398"/>
      <c r="MRW70" s="398"/>
      <c r="MRX70" s="398"/>
      <c r="MRY70" s="398"/>
      <c r="MRZ70" s="398"/>
      <c r="MSA70" s="398"/>
      <c r="MSB70" s="398"/>
      <c r="MSC70" s="398"/>
      <c r="MSD70" s="398"/>
      <c r="MSE70" s="398"/>
      <c r="MSF70" s="398"/>
      <c r="MSG70" s="398"/>
      <c r="MSH70" s="398"/>
      <c r="MSI70" s="398"/>
      <c r="MSJ70" s="398"/>
      <c r="MSK70" s="398"/>
      <c r="MSL70" s="398"/>
      <c r="MSM70" s="398"/>
      <c r="MSN70" s="398"/>
      <c r="MSO70" s="398"/>
      <c r="MSP70" s="398"/>
      <c r="MSQ70" s="398"/>
      <c r="MSR70" s="398"/>
      <c r="MSS70" s="398"/>
      <c r="MST70" s="398"/>
      <c r="MSU70" s="398"/>
      <c r="MSV70" s="398"/>
      <c r="MSW70" s="398"/>
      <c r="MSX70" s="398"/>
      <c r="MSY70" s="398"/>
      <c r="MSZ70" s="398"/>
      <c r="MTA70" s="398"/>
      <c r="MTB70" s="398"/>
      <c r="MTC70" s="398"/>
      <c r="MTD70" s="398"/>
      <c r="MTE70" s="398"/>
      <c r="MTF70" s="398"/>
      <c r="MTG70" s="398"/>
      <c r="MTH70" s="398"/>
      <c r="MTI70" s="398"/>
      <c r="MTJ70" s="398"/>
      <c r="MTK70" s="398"/>
      <c r="MTL70" s="398"/>
      <c r="MTM70" s="398"/>
      <c r="MTN70" s="398"/>
      <c r="MTO70" s="398"/>
      <c r="MTP70" s="398"/>
      <c r="MTQ70" s="398"/>
      <c r="MTR70" s="398"/>
      <c r="MTS70" s="398"/>
      <c r="MTT70" s="398"/>
      <c r="MTU70" s="398"/>
      <c r="MTV70" s="398"/>
      <c r="MTW70" s="398"/>
      <c r="MTX70" s="398"/>
      <c r="MTY70" s="398"/>
      <c r="MTZ70" s="398"/>
      <c r="MUA70" s="398"/>
      <c r="MUB70" s="398"/>
      <c r="MUC70" s="398"/>
      <c r="MUD70" s="398"/>
      <c r="MUE70" s="398"/>
      <c r="MUF70" s="398"/>
      <c r="MUG70" s="398"/>
      <c r="MUH70" s="398"/>
      <c r="MUI70" s="398"/>
      <c r="MUJ70" s="398"/>
      <c r="MUK70" s="398"/>
      <c r="MUL70" s="398"/>
      <c r="MUM70" s="398"/>
      <c r="MUN70" s="398"/>
      <c r="MUO70" s="398"/>
      <c r="MUP70" s="398"/>
      <c r="MUQ70" s="398"/>
      <c r="MUR70" s="398"/>
      <c r="MUS70" s="398"/>
      <c r="MUT70" s="398"/>
      <c r="MUU70" s="398"/>
      <c r="MUV70" s="398"/>
      <c r="MUW70" s="398"/>
      <c r="MUX70" s="398"/>
      <c r="MUY70" s="398"/>
      <c r="MUZ70" s="398"/>
      <c r="MVA70" s="398"/>
      <c r="MVB70" s="398"/>
      <c r="MVC70" s="398"/>
      <c r="MVD70" s="398"/>
      <c r="MVE70" s="398"/>
      <c r="MVF70" s="398"/>
      <c r="MVG70" s="398"/>
      <c r="MVH70" s="398"/>
      <c r="MVI70" s="398"/>
      <c r="MVJ70" s="398"/>
      <c r="MVK70" s="398"/>
      <c r="MVL70" s="398"/>
      <c r="MVM70" s="398"/>
      <c r="MVN70" s="398"/>
      <c r="MVO70" s="398"/>
      <c r="MVP70" s="398"/>
      <c r="MVQ70" s="398"/>
      <c r="MVR70" s="398"/>
      <c r="MVS70" s="398"/>
      <c r="MVT70" s="398"/>
      <c r="MVU70" s="398"/>
      <c r="MVV70" s="398"/>
      <c r="MVW70" s="398"/>
      <c r="MVX70" s="398"/>
      <c r="MVY70" s="398"/>
      <c r="MVZ70" s="398"/>
      <c r="MWA70" s="398"/>
      <c r="MWB70" s="398"/>
      <c r="MWC70" s="398"/>
      <c r="MWD70" s="398"/>
      <c r="MWE70" s="398"/>
      <c r="MWF70" s="398"/>
      <c r="MWG70" s="398"/>
      <c r="MWH70" s="398"/>
      <c r="MWI70" s="398"/>
      <c r="MWJ70" s="398"/>
      <c r="MWK70" s="398"/>
      <c r="MWL70" s="398"/>
      <c r="MWM70" s="398"/>
      <c r="MWN70" s="398"/>
      <c r="MWO70" s="398"/>
      <c r="MWP70" s="398"/>
      <c r="MWQ70" s="398"/>
      <c r="MWR70" s="398"/>
      <c r="MWS70" s="398"/>
      <c r="MWT70" s="398"/>
      <c r="MWU70" s="398"/>
      <c r="MWV70" s="398"/>
      <c r="MWW70" s="398"/>
      <c r="MWX70" s="398"/>
      <c r="MWY70" s="398"/>
      <c r="MWZ70" s="398"/>
      <c r="MXA70" s="398"/>
      <c r="MXB70" s="398"/>
      <c r="MXC70" s="398"/>
      <c r="MXD70" s="398"/>
      <c r="MXE70" s="398"/>
      <c r="MXF70" s="398"/>
      <c r="MXG70" s="398"/>
      <c r="MXH70" s="398"/>
      <c r="MXI70" s="398"/>
      <c r="MXJ70" s="398"/>
      <c r="MXK70" s="398"/>
      <c r="MXL70" s="398"/>
      <c r="MXM70" s="398"/>
      <c r="MXN70" s="398"/>
      <c r="MXO70" s="398"/>
      <c r="MXP70" s="398"/>
      <c r="MXQ70" s="398"/>
      <c r="MXR70" s="398"/>
      <c r="MXS70" s="398"/>
      <c r="MXT70" s="398"/>
      <c r="MXU70" s="398"/>
      <c r="MXV70" s="398"/>
      <c r="MXW70" s="398"/>
      <c r="MXX70" s="398"/>
      <c r="MXY70" s="398"/>
      <c r="MXZ70" s="398"/>
      <c r="MYA70" s="398"/>
      <c r="MYB70" s="398"/>
      <c r="MYC70" s="398"/>
      <c r="MYD70" s="398"/>
      <c r="MYE70" s="398"/>
      <c r="MYF70" s="398"/>
      <c r="MYG70" s="398"/>
      <c r="MYH70" s="398"/>
      <c r="MYI70" s="398"/>
      <c r="MYJ70" s="398"/>
      <c r="MYK70" s="398"/>
      <c r="MYL70" s="398"/>
      <c r="MYM70" s="398"/>
      <c r="MYN70" s="398"/>
      <c r="MYO70" s="398"/>
      <c r="MYP70" s="398"/>
      <c r="MYQ70" s="398"/>
      <c r="MYR70" s="398"/>
      <c r="MYS70" s="398"/>
      <c r="MYT70" s="398"/>
      <c r="MYU70" s="398"/>
      <c r="MYV70" s="398"/>
      <c r="MYW70" s="398"/>
      <c r="MYX70" s="398"/>
      <c r="MYY70" s="398"/>
      <c r="MYZ70" s="398"/>
      <c r="MZA70" s="398"/>
      <c r="MZB70" s="398"/>
      <c r="MZC70" s="398"/>
      <c r="MZD70" s="398"/>
      <c r="MZE70" s="398"/>
      <c r="MZF70" s="398"/>
      <c r="MZG70" s="398"/>
      <c r="MZH70" s="398"/>
      <c r="MZI70" s="398"/>
      <c r="MZJ70" s="398"/>
      <c r="MZK70" s="398"/>
      <c r="MZL70" s="398"/>
      <c r="MZM70" s="398"/>
      <c r="MZN70" s="398"/>
      <c r="MZO70" s="398"/>
      <c r="MZP70" s="398"/>
      <c r="MZQ70" s="398"/>
      <c r="MZR70" s="398"/>
      <c r="MZS70" s="398"/>
      <c r="MZT70" s="398"/>
      <c r="MZU70" s="398"/>
      <c r="MZV70" s="398"/>
      <c r="MZW70" s="398"/>
      <c r="MZX70" s="398"/>
      <c r="MZY70" s="398"/>
      <c r="MZZ70" s="398"/>
      <c r="NAA70" s="398"/>
      <c r="NAB70" s="398"/>
      <c r="NAC70" s="398"/>
      <c r="NAD70" s="398"/>
      <c r="NAE70" s="398"/>
      <c r="NAF70" s="398"/>
      <c r="NAG70" s="398"/>
      <c r="NAH70" s="398"/>
      <c r="NAI70" s="398"/>
      <c r="NAJ70" s="398"/>
      <c r="NAK70" s="398"/>
      <c r="NAL70" s="398"/>
      <c r="NAM70" s="398"/>
      <c r="NAN70" s="398"/>
      <c r="NAO70" s="398"/>
      <c r="NAP70" s="398"/>
      <c r="NAQ70" s="398"/>
      <c r="NAR70" s="398"/>
      <c r="NAS70" s="398"/>
      <c r="NAT70" s="398"/>
      <c r="NAU70" s="398"/>
      <c r="NAV70" s="398"/>
      <c r="NAW70" s="398"/>
      <c r="NAX70" s="398"/>
      <c r="NAY70" s="398"/>
      <c r="NAZ70" s="398"/>
      <c r="NBA70" s="398"/>
      <c r="NBB70" s="398"/>
      <c r="NBC70" s="398"/>
      <c r="NBD70" s="398"/>
      <c r="NBE70" s="398"/>
      <c r="NBF70" s="398"/>
      <c r="NBG70" s="398"/>
      <c r="NBH70" s="398"/>
      <c r="NBI70" s="398"/>
      <c r="NBJ70" s="398"/>
      <c r="NBK70" s="398"/>
      <c r="NBL70" s="398"/>
      <c r="NBM70" s="398"/>
      <c r="NBN70" s="398"/>
      <c r="NBO70" s="398"/>
      <c r="NBP70" s="398"/>
      <c r="NBQ70" s="398"/>
      <c r="NBR70" s="398"/>
      <c r="NBS70" s="398"/>
      <c r="NBT70" s="398"/>
      <c r="NBU70" s="398"/>
      <c r="NBV70" s="398"/>
      <c r="NBW70" s="398"/>
      <c r="NBX70" s="398"/>
      <c r="NBY70" s="398"/>
      <c r="NBZ70" s="398"/>
      <c r="NCA70" s="398"/>
      <c r="NCB70" s="398"/>
      <c r="NCC70" s="398"/>
      <c r="NCD70" s="398"/>
      <c r="NCE70" s="398"/>
      <c r="NCF70" s="398"/>
      <c r="NCG70" s="398"/>
      <c r="NCH70" s="398"/>
      <c r="NCI70" s="398"/>
      <c r="NCJ70" s="398"/>
      <c r="NCK70" s="398"/>
      <c r="NCL70" s="398"/>
      <c r="NCM70" s="398"/>
      <c r="NCN70" s="398"/>
      <c r="NCO70" s="398"/>
      <c r="NCP70" s="398"/>
      <c r="NCQ70" s="398"/>
      <c r="NCR70" s="398"/>
      <c r="NCS70" s="398"/>
      <c r="NCT70" s="398"/>
      <c r="NCU70" s="398"/>
      <c r="NCV70" s="398"/>
      <c r="NCW70" s="398"/>
      <c r="NCX70" s="398"/>
      <c r="NCY70" s="398"/>
      <c r="NCZ70" s="398"/>
      <c r="NDA70" s="398"/>
      <c r="NDB70" s="398"/>
      <c r="NDC70" s="398"/>
      <c r="NDD70" s="398"/>
      <c r="NDE70" s="398"/>
      <c r="NDF70" s="398"/>
      <c r="NDG70" s="398"/>
      <c r="NDH70" s="398"/>
      <c r="NDI70" s="398"/>
      <c r="NDJ70" s="398"/>
      <c r="NDK70" s="398"/>
      <c r="NDL70" s="398"/>
      <c r="NDM70" s="398"/>
      <c r="NDN70" s="398"/>
      <c r="NDO70" s="398"/>
      <c r="NDP70" s="398"/>
      <c r="NDQ70" s="398"/>
      <c r="NDR70" s="398"/>
      <c r="NDS70" s="398"/>
      <c r="NDT70" s="398"/>
      <c r="NDU70" s="398"/>
      <c r="NDV70" s="398"/>
      <c r="NDW70" s="398"/>
      <c r="NDX70" s="398"/>
      <c r="NDY70" s="398"/>
      <c r="NDZ70" s="398"/>
      <c r="NEA70" s="398"/>
      <c r="NEB70" s="398"/>
      <c r="NEC70" s="398"/>
      <c r="NED70" s="398"/>
      <c r="NEE70" s="398"/>
      <c r="NEF70" s="398"/>
      <c r="NEG70" s="398"/>
      <c r="NEH70" s="398"/>
      <c r="NEI70" s="398"/>
      <c r="NEJ70" s="398"/>
      <c r="NEK70" s="398"/>
      <c r="NEL70" s="398"/>
      <c r="NEM70" s="398"/>
      <c r="NEN70" s="398"/>
      <c r="NEO70" s="398"/>
      <c r="NEP70" s="398"/>
      <c r="NEQ70" s="398"/>
      <c r="NER70" s="398"/>
      <c r="NES70" s="398"/>
      <c r="NET70" s="398"/>
      <c r="NEU70" s="398"/>
      <c r="NEV70" s="398"/>
      <c r="NEW70" s="398"/>
      <c r="NEX70" s="398"/>
      <c r="NEY70" s="398"/>
      <c r="NEZ70" s="398"/>
      <c r="NFA70" s="398"/>
      <c r="NFB70" s="398"/>
      <c r="NFC70" s="398"/>
      <c r="NFD70" s="398"/>
      <c r="NFE70" s="398"/>
      <c r="NFF70" s="398"/>
      <c r="NFG70" s="398"/>
      <c r="NFH70" s="398"/>
      <c r="NFI70" s="398"/>
      <c r="NFJ70" s="398"/>
      <c r="NFK70" s="398"/>
      <c r="NFL70" s="398"/>
      <c r="NFM70" s="398"/>
      <c r="NFN70" s="398"/>
      <c r="NFO70" s="398"/>
      <c r="NFP70" s="398"/>
      <c r="NFQ70" s="398"/>
      <c r="NFR70" s="398"/>
      <c r="NFS70" s="398"/>
      <c r="NFT70" s="398"/>
      <c r="NFU70" s="398"/>
      <c r="NFV70" s="398"/>
      <c r="NFW70" s="398"/>
      <c r="NFX70" s="398"/>
      <c r="NFY70" s="398"/>
      <c r="NFZ70" s="398"/>
      <c r="NGA70" s="398"/>
      <c r="NGB70" s="398"/>
      <c r="NGC70" s="398"/>
      <c r="NGD70" s="398"/>
      <c r="NGE70" s="398"/>
      <c r="NGF70" s="398"/>
      <c r="NGG70" s="398"/>
      <c r="NGH70" s="398"/>
      <c r="NGI70" s="398"/>
      <c r="NGJ70" s="398"/>
      <c r="NGK70" s="398"/>
      <c r="NGL70" s="398"/>
      <c r="NGM70" s="398"/>
      <c r="NGN70" s="398"/>
      <c r="NGO70" s="398"/>
      <c r="NGP70" s="398"/>
      <c r="NGQ70" s="398"/>
      <c r="NGR70" s="398"/>
      <c r="NGS70" s="398"/>
      <c r="NGT70" s="398"/>
      <c r="NGU70" s="398"/>
      <c r="NGV70" s="398"/>
      <c r="NGW70" s="398"/>
      <c r="NGX70" s="398"/>
      <c r="NGY70" s="398"/>
      <c r="NGZ70" s="398"/>
      <c r="NHA70" s="398"/>
      <c r="NHB70" s="398"/>
      <c r="NHC70" s="398"/>
      <c r="NHD70" s="398"/>
      <c r="NHE70" s="398"/>
      <c r="NHF70" s="398"/>
      <c r="NHG70" s="398"/>
      <c r="NHH70" s="398"/>
      <c r="NHI70" s="398"/>
      <c r="NHJ70" s="398"/>
      <c r="NHK70" s="398"/>
      <c r="NHL70" s="398"/>
      <c r="NHM70" s="398"/>
      <c r="NHN70" s="398"/>
      <c r="NHO70" s="398"/>
      <c r="NHP70" s="398"/>
      <c r="NHQ70" s="398"/>
      <c r="NHR70" s="398"/>
      <c r="NHS70" s="398"/>
      <c r="NHT70" s="398"/>
      <c r="NHU70" s="398"/>
      <c r="NHV70" s="398"/>
      <c r="NHW70" s="398"/>
      <c r="NHX70" s="398"/>
      <c r="NHY70" s="398"/>
      <c r="NHZ70" s="398"/>
      <c r="NIA70" s="398"/>
      <c r="NIB70" s="398"/>
      <c r="NIC70" s="398"/>
      <c r="NID70" s="398"/>
      <c r="NIE70" s="398"/>
      <c r="NIF70" s="398"/>
      <c r="NIG70" s="398"/>
      <c r="NIH70" s="398"/>
      <c r="NII70" s="398"/>
      <c r="NIJ70" s="398"/>
      <c r="NIK70" s="398"/>
      <c r="NIL70" s="398"/>
      <c r="NIM70" s="398"/>
      <c r="NIN70" s="398"/>
      <c r="NIO70" s="398"/>
      <c r="NIP70" s="398"/>
      <c r="NIQ70" s="398"/>
      <c r="NIR70" s="398"/>
      <c r="NIS70" s="398"/>
      <c r="NIT70" s="398"/>
      <c r="NIU70" s="398"/>
      <c r="NIV70" s="398"/>
      <c r="NIW70" s="398"/>
      <c r="NIX70" s="398"/>
      <c r="NIY70" s="398"/>
      <c r="NIZ70" s="398"/>
      <c r="NJA70" s="398"/>
      <c r="NJB70" s="398"/>
      <c r="NJC70" s="398"/>
      <c r="NJD70" s="398"/>
      <c r="NJE70" s="398"/>
      <c r="NJF70" s="398"/>
      <c r="NJG70" s="398"/>
      <c r="NJH70" s="398"/>
      <c r="NJI70" s="398"/>
      <c r="NJJ70" s="398"/>
      <c r="NJK70" s="398"/>
      <c r="NJL70" s="398"/>
      <c r="NJM70" s="398"/>
      <c r="NJN70" s="398"/>
      <c r="NJO70" s="398"/>
      <c r="NJP70" s="398"/>
      <c r="NJQ70" s="398"/>
      <c r="NJR70" s="398"/>
      <c r="NJS70" s="398"/>
      <c r="NJT70" s="398"/>
      <c r="NJU70" s="398"/>
      <c r="NJV70" s="398"/>
      <c r="NJW70" s="398"/>
      <c r="NJX70" s="398"/>
      <c r="NJY70" s="398"/>
      <c r="NJZ70" s="398"/>
      <c r="NKA70" s="398"/>
      <c r="NKB70" s="398"/>
      <c r="NKC70" s="398"/>
      <c r="NKD70" s="398"/>
      <c r="NKE70" s="398"/>
      <c r="NKF70" s="398"/>
      <c r="NKG70" s="398"/>
      <c r="NKH70" s="398"/>
      <c r="NKI70" s="398"/>
      <c r="NKJ70" s="398"/>
      <c r="NKK70" s="398"/>
      <c r="NKL70" s="398"/>
      <c r="NKM70" s="398"/>
      <c r="NKN70" s="398"/>
      <c r="NKO70" s="398"/>
      <c r="NKP70" s="398"/>
      <c r="NKQ70" s="398"/>
      <c r="NKR70" s="398"/>
      <c r="NKS70" s="398"/>
      <c r="NKT70" s="398"/>
      <c r="NKU70" s="398"/>
      <c r="NKV70" s="398"/>
      <c r="NKW70" s="398"/>
      <c r="NKX70" s="398"/>
      <c r="NKY70" s="398"/>
      <c r="NKZ70" s="398"/>
      <c r="NLA70" s="398"/>
      <c r="NLB70" s="398"/>
      <c r="NLC70" s="398"/>
      <c r="NLD70" s="398"/>
      <c r="NLE70" s="398"/>
      <c r="NLF70" s="398"/>
      <c r="NLG70" s="398"/>
      <c r="NLH70" s="398"/>
      <c r="NLI70" s="398"/>
      <c r="NLJ70" s="398"/>
      <c r="NLK70" s="398"/>
      <c r="NLL70" s="398"/>
      <c r="NLM70" s="398"/>
      <c r="NLN70" s="398"/>
      <c r="NLO70" s="398"/>
      <c r="NLP70" s="398"/>
      <c r="NLQ70" s="398"/>
      <c r="NLR70" s="398"/>
      <c r="NLS70" s="398"/>
      <c r="NLT70" s="398"/>
      <c r="NLU70" s="398"/>
      <c r="NLV70" s="398"/>
      <c r="NLW70" s="398"/>
      <c r="NLX70" s="398"/>
      <c r="NLY70" s="398"/>
      <c r="NLZ70" s="398"/>
      <c r="NMA70" s="398"/>
      <c r="NMB70" s="398"/>
      <c r="NMC70" s="398"/>
      <c r="NMD70" s="398"/>
      <c r="NME70" s="398"/>
      <c r="NMF70" s="398"/>
      <c r="NMG70" s="398"/>
      <c r="NMH70" s="398"/>
      <c r="NMI70" s="398"/>
      <c r="NMJ70" s="398"/>
      <c r="NMK70" s="398"/>
      <c r="NML70" s="398"/>
      <c r="NMM70" s="398"/>
      <c r="NMN70" s="398"/>
      <c r="NMO70" s="398"/>
      <c r="NMP70" s="398"/>
      <c r="NMQ70" s="398"/>
      <c r="NMR70" s="398"/>
      <c r="NMS70" s="398"/>
      <c r="NMT70" s="398"/>
      <c r="NMU70" s="398"/>
      <c r="NMV70" s="398"/>
      <c r="NMW70" s="398"/>
      <c r="NMX70" s="398"/>
      <c r="NMY70" s="398"/>
      <c r="NMZ70" s="398"/>
      <c r="NNA70" s="398"/>
      <c r="NNB70" s="398"/>
      <c r="NNC70" s="398"/>
      <c r="NND70" s="398"/>
      <c r="NNE70" s="398"/>
      <c r="NNF70" s="398"/>
      <c r="NNG70" s="398"/>
      <c r="NNH70" s="398"/>
      <c r="NNI70" s="398"/>
      <c r="NNJ70" s="398"/>
      <c r="NNK70" s="398"/>
      <c r="NNL70" s="398"/>
      <c r="NNM70" s="398"/>
      <c r="NNN70" s="398"/>
      <c r="NNO70" s="398"/>
      <c r="NNP70" s="398"/>
      <c r="NNQ70" s="398"/>
      <c r="NNR70" s="398"/>
      <c r="NNS70" s="398"/>
      <c r="NNT70" s="398"/>
      <c r="NNU70" s="398"/>
      <c r="NNV70" s="398"/>
      <c r="NNW70" s="398"/>
      <c r="NNX70" s="398"/>
      <c r="NNY70" s="398"/>
      <c r="NNZ70" s="398"/>
      <c r="NOA70" s="398"/>
      <c r="NOB70" s="398"/>
      <c r="NOC70" s="398"/>
      <c r="NOD70" s="398"/>
      <c r="NOE70" s="398"/>
      <c r="NOF70" s="398"/>
      <c r="NOG70" s="398"/>
      <c r="NOH70" s="398"/>
      <c r="NOI70" s="398"/>
      <c r="NOJ70" s="398"/>
      <c r="NOK70" s="398"/>
      <c r="NOL70" s="398"/>
      <c r="NOM70" s="398"/>
      <c r="NON70" s="398"/>
      <c r="NOO70" s="398"/>
      <c r="NOP70" s="398"/>
      <c r="NOQ70" s="398"/>
      <c r="NOR70" s="398"/>
      <c r="NOS70" s="398"/>
      <c r="NOT70" s="398"/>
      <c r="NOU70" s="398"/>
      <c r="NOV70" s="398"/>
      <c r="NOW70" s="398"/>
      <c r="NOX70" s="398"/>
      <c r="NOY70" s="398"/>
      <c r="NOZ70" s="398"/>
      <c r="NPA70" s="398"/>
      <c r="NPB70" s="398"/>
      <c r="NPC70" s="398"/>
      <c r="NPD70" s="398"/>
      <c r="NPE70" s="398"/>
      <c r="NPF70" s="398"/>
      <c r="NPG70" s="398"/>
      <c r="NPH70" s="398"/>
      <c r="NPI70" s="398"/>
      <c r="NPJ70" s="398"/>
      <c r="NPK70" s="398"/>
      <c r="NPL70" s="398"/>
      <c r="NPM70" s="398"/>
      <c r="NPN70" s="398"/>
      <c r="NPO70" s="398"/>
      <c r="NPP70" s="398"/>
      <c r="NPQ70" s="398"/>
      <c r="NPR70" s="398"/>
      <c r="NPS70" s="398"/>
      <c r="NPT70" s="398"/>
      <c r="NPU70" s="398"/>
      <c r="NPV70" s="398"/>
      <c r="NPW70" s="398"/>
      <c r="NPX70" s="398"/>
      <c r="NPY70" s="398"/>
      <c r="NPZ70" s="398"/>
      <c r="NQA70" s="398"/>
      <c r="NQB70" s="398"/>
      <c r="NQC70" s="398"/>
      <c r="NQD70" s="398"/>
      <c r="NQE70" s="398"/>
      <c r="NQF70" s="398"/>
      <c r="NQG70" s="398"/>
      <c r="NQH70" s="398"/>
      <c r="NQI70" s="398"/>
      <c r="NQJ70" s="398"/>
      <c r="NQK70" s="398"/>
      <c r="NQL70" s="398"/>
      <c r="NQM70" s="398"/>
      <c r="NQN70" s="398"/>
      <c r="NQO70" s="398"/>
      <c r="NQP70" s="398"/>
      <c r="NQQ70" s="398"/>
      <c r="NQR70" s="398"/>
      <c r="NQS70" s="398"/>
      <c r="NQT70" s="398"/>
      <c r="NQU70" s="398"/>
      <c r="NQV70" s="398"/>
      <c r="NQW70" s="398"/>
      <c r="NQX70" s="398"/>
      <c r="NQY70" s="398"/>
      <c r="NQZ70" s="398"/>
      <c r="NRA70" s="398"/>
      <c r="NRB70" s="398"/>
      <c r="NRC70" s="398"/>
      <c r="NRD70" s="398"/>
      <c r="NRE70" s="398"/>
      <c r="NRF70" s="398"/>
      <c r="NRG70" s="398"/>
      <c r="NRH70" s="398"/>
      <c r="NRI70" s="398"/>
      <c r="NRJ70" s="398"/>
      <c r="NRK70" s="398"/>
      <c r="NRL70" s="398"/>
      <c r="NRM70" s="398"/>
      <c r="NRN70" s="398"/>
      <c r="NRO70" s="398"/>
      <c r="NRP70" s="398"/>
      <c r="NRQ70" s="398"/>
      <c r="NRR70" s="398"/>
      <c r="NRS70" s="398"/>
      <c r="NRT70" s="398"/>
      <c r="NRU70" s="398"/>
      <c r="NRV70" s="398"/>
      <c r="NRW70" s="398"/>
      <c r="NRX70" s="398"/>
      <c r="NRY70" s="398"/>
      <c r="NRZ70" s="398"/>
      <c r="NSA70" s="398"/>
      <c r="NSB70" s="398"/>
      <c r="NSC70" s="398"/>
      <c r="NSD70" s="398"/>
      <c r="NSE70" s="398"/>
      <c r="NSF70" s="398"/>
      <c r="NSG70" s="398"/>
      <c r="NSH70" s="398"/>
      <c r="NSI70" s="398"/>
      <c r="NSJ70" s="398"/>
      <c r="NSK70" s="398"/>
      <c r="NSL70" s="398"/>
      <c r="NSM70" s="398"/>
      <c r="NSN70" s="398"/>
      <c r="NSO70" s="398"/>
      <c r="NSP70" s="398"/>
      <c r="NSQ70" s="398"/>
      <c r="NSR70" s="398"/>
      <c r="NSS70" s="398"/>
      <c r="NST70" s="398"/>
      <c r="NSU70" s="398"/>
      <c r="NSV70" s="398"/>
      <c r="NSW70" s="398"/>
      <c r="NSX70" s="398"/>
      <c r="NSY70" s="398"/>
      <c r="NSZ70" s="398"/>
      <c r="NTA70" s="398"/>
      <c r="NTB70" s="398"/>
      <c r="NTC70" s="398"/>
      <c r="NTD70" s="398"/>
      <c r="NTE70" s="398"/>
      <c r="NTF70" s="398"/>
      <c r="NTG70" s="398"/>
      <c r="NTH70" s="398"/>
      <c r="NTI70" s="398"/>
      <c r="NTJ70" s="398"/>
      <c r="NTK70" s="398"/>
      <c r="NTL70" s="398"/>
      <c r="NTM70" s="398"/>
      <c r="NTN70" s="398"/>
      <c r="NTO70" s="398"/>
      <c r="NTP70" s="398"/>
      <c r="NTQ70" s="398"/>
      <c r="NTR70" s="398"/>
      <c r="NTS70" s="398"/>
      <c r="NTT70" s="398"/>
      <c r="NTU70" s="398"/>
      <c r="NTV70" s="398"/>
      <c r="NTW70" s="398"/>
      <c r="NTX70" s="398"/>
      <c r="NTY70" s="398"/>
      <c r="NTZ70" s="398"/>
      <c r="NUA70" s="398"/>
      <c r="NUB70" s="398"/>
      <c r="NUC70" s="398"/>
      <c r="NUD70" s="398"/>
      <c r="NUE70" s="398"/>
      <c r="NUF70" s="398"/>
      <c r="NUG70" s="398"/>
      <c r="NUH70" s="398"/>
      <c r="NUI70" s="398"/>
      <c r="NUJ70" s="398"/>
      <c r="NUK70" s="398"/>
      <c r="NUL70" s="398"/>
      <c r="NUM70" s="398"/>
      <c r="NUN70" s="398"/>
      <c r="NUO70" s="398"/>
      <c r="NUP70" s="398"/>
      <c r="NUQ70" s="398"/>
      <c r="NUR70" s="398"/>
      <c r="NUS70" s="398"/>
      <c r="NUT70" s="398"/>
      <c r="NUU70" s="398"/>
      <c r="NUV70" s="398"/>
      <c r="NUW70" s="398"/>
      <c r="NUX70" s="398"/>
      <c r="NUY70" s="398"/>
      <c r="NUZ70" s="398"/>
      <c r="NVA70" s="398"/>
      <c r="NVB70" s="398"/>
      <c r="NVC70" s="398"/>
      <c r="NVD70" s="398"/>
      <c r="NVE70" s="398"/>
      <c r="NVF70" s="398"/>
      <c r="NVG70" s="398"/>
      <c r="NVH70" s="398"/>
      <c r="NVI70" s="398"/>
      <c r="NVJ70" s="398"/>
      <c r="NVK70" s="398"/>
      <c r="NVL70" s="398"/>
      <c r="NVM70" s="398"/>
      <c r="NVN70" s="398"/>
      <c r="NVO70" s="398"/>
      <c r="NVP70" s="398"/>
      <c r="NVQ70" s="398"/>
      <c r="NVR70" s="398"/>
      <c r="NVS70" s="398"/>
      <c r="NVT70" s="398"/>
      <c r="NVU70" s="398"/>
      <c r="NVV70" s="398"/>
      <c r="NVW70" s="398"/>
      <c r="NVX70" s="398"/>
      <c r="NVY70" s="398"/>
      <c r="NVZ70" s="398"/>
      <c r="NWA70" s="398"/>
      <c r="NWB70" s="398"/>
      <c r="NWC70" s="398"/>
      <c r="NWD70" s="398"/>
      <c r="NWE70" s="398"/>
      <c r="NWF70" s="398"/>
      <c r="NWG70" s="398"/>
      <c r="NWH70" s="398"/>
      <c r="NWI70" s="398"/>
      <c r="NWJ70" s="398"/>
      <c r="NWK70" s="398"/>
      <c r="NWL70" s="398"/>
      <c r="NWM70" s="398"/>
      <c r="NWN70" s="398"/>
      <c r="NWO70" s="398"/>
      <c r="NWP70" s="398"/>
      <c r="NWQ70" s="398"/>
      <c r="NWR70" s="398"/>
      <c r="NWS70" s="398"/>
      <c r="NWT70" s="398"/>
      <c r="NWU70" s="398"/>
      <c r="NWV70" s="398"/>
      <c r="NWW70" s="398"/>
      <c r="NWX70" s="398"/>
      <c r="NWY70" s="398"/>
      <c r="NWZ70" s="398"/>
      <c r="NXA70" s="398"/>
      <c r="NXB70" s="398"/>
      <c r="NXC70" s="398"/>
      <c r="NXD70" s="398"/>
      <c r="NXE70" s="398"/>
      <c r="NXF70" s="398"/>
      <c r="NXG70" s="398"/>
      <c r="NXH70" s="398"/>
      <c r="NXI70" s="398"/>
      <c r="NXJ70" s="398"/>
      <c r="NXK70" s="398"/>
      <c r="NXL70" s="398"/>
      <c r="NXM70" s="398"/>
      <c r="NXN70" s="398"/>
      <c r="NXO70" s="398"/>
      <c r="NXP70" s="398"/>
      <c r="NXQ70" s="398"/>
      <c r="NXR70" s="398"/>
      <c r="NXS70" s="398"/>
      <c r="NXT70" s="398"/>
      <c r="NXU70" s="398"/>
      <c r="NXV70" s="398"/>
      <c r="NXW70" s="398"/>
      <c r="NXX70" s="398"/>
      <c r="NXY70" s="398"/>
      <c r="NXZ70" s="398"/>
      <c r="NYA70" s="398"/>
      <c r="NYB70" s="398"/>
      <c r="NYC70" s="398"/>
      <c r="NYD70" s="398"/>
      <c r="NYE70" s="398"/>
      <c r="NYF70" s="398"/>
      <c r="NYG70" s="398"/>
      <c r="NYH70" s="398"/>
      <c r="NYI70" s="398"/>
      <c r="NYJ70" s="398"/>
      <c r="NYK70" s="398"/>
      <c r="NYL70" s="398"/>
      <c r="NYM70" s="398"/>
      <c r="NYN70" s="398"/>
      <c r="NYO70" s="398"/>
      <c r="NYP70" s="398"/>
      <c r="NYQ70" s="398"/>
      <c r="NYR70" s="398"/>
      <c r="NYS70" s="398"/>
      <c r="NYT70" s="398"/>
      <c r="NYU70" s="398"/>
      <c r="NYV70" s="398"/>
      <c r="NYW70" s="398"/>
      <c r="NYX70" s="398"/>
      <c r="NYY70" s="398"/>
      <c r="NYZ70" s="398"/>
      <c r="NZA70" s="398"/>
      <c r="NZB70" s="398"/>
      <c r="NZC70" s="398"/>
      <c r="NZD70" s="398"/>
      <c r="NZE70" s="398"/>
      <c r="NZF70" s="398"/>
      <c r="NZG70" s="398"/>
      <c r="NZH70" s="398"/>
      <c r="NZI70" s="398"/>
      <c r="NZJ70" s="398"/>
      <c r="NZK70" s="398"/>
      <c r="NZL70" s="398"/>
      <c r="NZM70" s="398"/>
      <c r="NZN70" s="398"/>
      <c r="NZO70" s="398"/>
      <c r="NZP70" s="398"/>
      <c r="NZQ70" s="398"/>
      <c r="NZR70" s="398"/>
      <c r="NZS70" s="398"/>
      <c r="NZT70" s="398"/>
      <c r="NZU70" s="398"/>
      <c r="NZV70" s="398"/>
      <c r="NZW70" s="398"/>
      <c r="NZX70" s="398"/>
      <c r="NZY70" s="398"/>
      <c r="NZZ70" s="398"/>
      <c r="OAA70" s="398"/>
      <c r="OAB70" s="398"/>
      <c r="OAC70" s="398"/>
      <c r="OAD70" s="398"/>
      <c r="OAE70" s="398"/>
      <c r="OAF70" s="398"/>
      <c r="OAG70" s="398"/>
      <c r="OAH70" s="398"/>
      <c r="OAI70" s="398"/>
      <c r="OAJ70" s="398"/>
      <c r="OAK70" s="398"/>
      <c r="OAL70" s="398"/>
      <c r="OAM70" s="398"/>
      <c r="OAN70" s="398"/>
      <c r="OAO70" s="398"/>
      <c r="OAP70" s="398"/>
      <c r="OAQ70" s="398"/>
      <c r="OAR70" s="398"/>
      <c r="OAS70" s="398"/>
      <c r="OAT70" s="398"/>
      <c r="OAU70" s="398"/>
      <c r="OAV70" s="398"/>
      <c r="OAW70" s="398"/>
      <c r="OAX70" s="398"/>
      <c r="OAY70" s="398"/>
      <c r="OAZ70" s="398"/>
      <c r="OBA70" s="398"/>
      <c r="OBB70" s="398"/>
      <c r="OBC70" s="398"/>
      <c r="OBD70" s="398"/>
      <c r="OBE70" s="398"/>
      <c r="OBF70" s="398"/>
      <c r="OBG70" s="398"/>
      <c r="OBH70" s="398"/>
      <c r="OBI70" s="398"/>
      <c r="OBJ70" s="398"/>
      <c r="OBK70" s="398"/>
      <c r="OBL70" s="398"/>
      <c r="OBM70" s="398"/>
      <c r="OBN70" s="398"/>
      <c r="OBO70" s="398"/>
      <c r="OBP70" s="398"/>
      <c r="OBQ70" s="398"/>
      <c r="OBR70" s="398"/>
      <c r="OBS70" s="398"/>
      <c r="OBT70" s="398"/>
      <c r="OBU70" s="398"/>
      <c r="OBV70" s="398"/>
      <c r="OBW70" s="398"/>
      <c r="OBX70" s="398"/>
      <c r="OBY70" s="398"/>
      <c r="OBZ70" s="398"/>
      <c r="OCA70" s="398"/>
      <c r="OCB70" s="398"/>
      <c r="OCC70" s="398"/>
      <c r="OCD70" s="398"/>
      <c r="OCE70" s="398"/>
      <c r="OCF70" s="398"/>
      <c r="OCG70" s="398"/>
      <c r="OCH70" s="398"/>
      <c r="OCI70" s="398"/>
      <c r="OCJ70" s="398"/>
      <c r="OCK70" s="398"/>
      <c r="OCL70" s="398"/>
      <c r="OCM70" s="398"/>
      <c r="OCN70" s="398"/>
      <c r="OCO70" s="398"/>
      <c r="OCP70" s="398"/>
      <c r="OCQ70" s="398"/>
      <c r="OCR70" s="398"/>
      <c r="OCS70" s="398"/>
      <c r="OCT70" s="398"/>
      <c r="OCU70" s="398"/>
      <c r="OCV70" s="398"/>
      <c r="OCW70" s="398"/>
      <c r="OCX70" s="398"/>
      <c r="OCY70" s="398"/>
      <c r="OCZ70" s="398"/>
      <c r="ODA70" s="398"/>
      <c r="ODB70" s="398"/>
      <c r="ODC70" s="398"/>
      <c r="ODD70" s="398"/>
      <c r="ODE70" s="398"/>
      <c r="ODF70" s="398"/>
      <c r="ODG70" s="398"/>
      <c r="ODH70" s="398"/>
      <c r="ODI70" s="398"/>
      <c r="ODJ70" s="398"/>
      <c r="ODK70" s="398"/>
      <c r="ODL70" s="398"/>
      <c r="ODM70" s="398"/>
      <c r="ODN70" s="398"/>
      <c r="ODO70" s="398"/>
      <c r="ODP70" s="398"/>
      <c r="ODQ70" s="398"/>
      <c r="ODR70" s="398"/>
      <c r="ODS70" s="398"/>
      <c r="ODT70" s="398"/>
      <c r="ODU70" s="398"/>
      <c r="ODV70" s="398"/>
      <c r="ODW70" s="398"/>
      <c r="ODX70" s="398"/>
      <c r="ODY70" s="398"/>
      <c r="ODZ70" s="398"/>
      <c r="OEA70" s="398"/>
      <c r="OEB70" s="398"/>
      <c r="OEC70" s="398"/>
      <c r="OED70" s="398"/>
      <c r="OEE70" s="398"/>
      <c r="OEF70" s="398"/>
      <c r="OEG70" s="398"/>
      <c r="OEH70" s="398"/>
      <c r="OEI70" s="398"/>
      <c r="OEJ70" s="398"/>
      <c r="OEK70" s="398"/>
      <c r="OEL70" s="398"/>
      <c r="OEM70" s="398"/>
      <c r="OEN70" s="398"/>
      <c r="OEO70" s="398"/>
      <c r="OEP70" s="398"/>
      <c r="OEQ70" s="398"/>
      <c r="OER70" s="398"/>
      <c r="OES70" s="398"/>
      <c r="OET70" s="398"/>
      <c r="OEU70" s="398"/>
      <c r="OEV70" s="398"/>
      <c r="OEW70" s="398"/>
      <c r="OEX70" s="398"/>
      <c r="OEY70" s="398"/>
      <c r="OEZ70" s="398"/>
      <c r="OFA70" s="398"/>
      <c r="OFB70" s="398"/>
      <c r="OFC70" s="398"/>
      <c r="OFD70" s="398"/>
      <c r="OFE70" s="398"/>
      <c r="OFF70" s="398"/>
      <c r="OFG70" s="398"/>
      <c r="OFH70" s="398"/>
      <c r="OFI70" s="398"/>
      <c r="OFJ70" s="398"/>
      <c r="OFK70" s="398"/>
      <c r="OFL70" s="398"/>
      <c r="OFM70" s="398"/>
      <c r="OFN70" s="398"/>
      <c r="OFO70" s="398"/>
      <c r="OFP70" s="398"/>
      <c r="OFQ70" s="398"/>
      <c r="OFR70" s="398"/>
      <c r="OFS70" s="398"/>
      <c r="OFT70" s="398"/>
      <c r="OFU70" s="398"/>
      <c r="OFV70" s="398"/>
      <c r="OFW70" s="398"/>
      <c r="OFX70" s="398"/>
      <c r="OFY70" s="398"/>
      <c r="OFZ70" s="398"/>
      <c r="OGA70" s="398"/>
      <c r="OGB70" s="398"/>
      <c r="OGC70" s="398"/>
      <c r="OGD70" s="398"/>
      <c r="OGE70" s="398"/>
      <c r="OGF70" s="398"/>
      <c r="OGG70" s="398"/>
      <c r="OGH70" s="398"/>
      <c r="OGI70" s="398"/>
      <c r="OGJ70" s="398"/>
      <c r="OGK70" s="398"/>
      <c r="OGL70" s="398"/>
      <c r="OGM70" s="398"/>
      <c r="OGN70" s="398"/>
      <c r="OGO70" s="398"/>
      <c r="OGP70" s="398"/>
      <c r="OGQ70" s="398"/>
      <c r="OGR70" s="398"/>
      <c r="OGS70" s="398"/>
      <c r="OGT70" s="398"/>
      <c r="OGU70" s="398"/>
      <c r="OGV70" s="398"/>
      <c r="OGW70" s="398"/>
      <c r="OGX70" s="398"/>
      <c r="OGY70" s="398"/>
      <c r="OGZ70" s="398"/>
      <c r="OHA70" s="398"/>
      <c r="OHB70" s="398"/>
      <c r="OHC70" s="398"/>
      <c r="OHD70" s="398"/>
      <c r="OHE70" s="398"/>
      <c r="OHF70" s="398"/>
      <c r="OHG70" s="398"/>
      <c r="OHH70" s="398"/>
      <c r="OHI70" s="398"/>
      <c r="OHJ70" s="398"/>
      <c r="OHK70" s="398"/>
      <c r="OHL70" s="398"/>
      <c r="OHM70" s="398"/>
      <c r="OHN70" s="398"/>
      <c r="OHO70" s="398"/>
      <c r="OHP70" s="398"/>
      <c r="OHQ70" s="398"/>
      <c r="OHR70" s="398"/>
      <c r="OHS70" s="398"/>
      <c r="OHT70" s="398"/>
      <c r="OHU70" s="398"/>
      <c r="OHV70" s="398"/>
      <c r="OHW70" s="398"/>
      <c r="OHX70" s="398"/>
      <c r="OHY70" s="398"/>
      <c r="OHZ70" s="398"/>
      <c r="OIA70" s="398"/>
      <c r="OIB70" s="398"/>
      <c r="OIC70" s="398"/>
      <c r="OID70" s="398"/>
      <c r="OIE70" s="398"/>
      <c r="OIF70" s="398"/>
      <c r="OIG70" s="398"/>
      <c r="OIH70" s="398"/>
      <c r="OII70" s="398"/>
      <c r="OIJ70" s="398"/>
      <c r="OIK70" s="398"/>
      <c r="OIL70" s="398"/>
      <c r="OIM70" s="398"/>
      <c r="OIN70" s="398"/>
      <c r="OIO70" s="398"/>
      <c r="OIP70" s="398"/>
      <c r="OIQ70" s="398"/>
      <c r="OIR70" s="398"/>
      <c r="OIS70" s="398"/>
      <c r="OIT70" s="398"/>
      <c r="OIU70" s="398"/>
      <c r="OIV70" s="398"/>
      <c r="OIW70" s="398"/>
      <c r="OIX70" s="398"/>
      <c r="OIY70" s="398"/>
      <c r="OIZ70" s="398"/>
      <c r="OJA70" s="398"/>
      <c r="OJB70" s="398"/>
      <c r="OJC70" s="398"/>
      <c r="OJD70" s="398"/>
      <c r="OJE70" s="398"/>
      <c r="OJF70" s="398"/>
      <c r="OJG70" s="398"/>
      <c r="OJH70" s="398"/>
      <c r="OJI70" s="398"/>
      <c r="OJJ70" s="398"/>
      <c r="OJK70" s="398"/>
      <c r="OJL70" s="398"/>
      <c r="OJM70" s="398"/>
      <c r="OJN70" s="398"/>
      <c r="OJO70" s="398"/>
      <c r="OJP70" s="398"/>
      <c r="OJQ70" s="398"/>
      <c r="OJR70" s="398"/>
      <c r="OJS70" s="398"/>
      <c r="OJT70" s="398"/>
      <c r="OJU70" s="398"/>
      <c r="OJV70" s="398"/>
      <c r="OJW70" s="398"/>
      <c r="OJX70" s="398"/>
      <c r="OJY70" s="398"/>
      <c r="OJZ70" s="398"/>
      <c r="OKA70" s="398"/>
      <c r="OKB70" s="398"/>
      <c r="OKC70" s="398"/>
      <c r="OKD70" s="398"/>
      <c r="OKE70" s="398"/>
      <c r="OKF70" s="398"/>
      <c r="OKG70" s="398"/>
      <c r="OKH70" s="398"/>
      <c r="OKI70" s="398"/>
      <c r="OKJ70" s="398"/>
      <c r="OKK70" s="398"/>
      <c r="OKL70" s="398"/>
      <c r="OKM70" s="398"/>
      <c r="OKN70" s="398"/>
      <c r="OKO70" s="398"/>
      <c r="OKP70" s="398"/>
      <c r="OKQ70" s="398"/>
      <c r="OKR70" s="398"/>
      <c r="OKS70" s="398"/>
      <c r="OKT70" s="398"/>
      <c r="OKU70" s="398"/>
      <c r="OKV70" s="398"/>
      <c r="OKW70" s="398"/>
      <c r="OKX70" s="398"/>
      <c r="OKY70" s="398"/>
      <c r="OKZ70" s="398"/>
      <c r="OLA70" s="398"/>
      <c r="OLB70" s="398"/>
      <c r="OLC70" s="398"/>
      <c r="OLD70" s="398"/>
      <c r="OLE70" s="398"/>
      <c r="OLF70" s="398"/>
      <c r="OLG70" s="398"/>
      <c r="OLH70" s="398"/>
      <c r="OLI70" s="398"/>
      <c r="OLJ70" s="398"/>
      <c r="OLK70" s="398"/>
      <c r="OLL70" s="398"/>
      <c r="OLM70" s="398"/>
      <c r="OLN70" s="398"/>
      <c r="OLO70" s="398"/>
      <c r="OLP70" s="398"/>
      <c r="OLQ70" s="398"/>
      <c r="OLR70" s="398"/>
      <c r="OLS70" s="398"/>
      <c r="OLT70" s="398"/>
      <c r="OLU70" s="398"/>
      <c r="OLV70" s="398"/>
      <c r="OLW70" s="398"/>
      <c r="OLX70" s="398"/>
      <c r="OLY70" s="398"/>
      <c r="OLZ70" s="398"/>
      <c r="OMA70" s="398"/>
      <c r="OMB70" s="398"/>
      <c r="OMC70" s="398"/>
      <c r="OMD70" s="398"/>
      <c r="OME70" s="398"/>
      <c r="OMF70" s="398"/>
      <c r="OMG70" s="398"/>
      <c r="OMH70" s="398"/>
      <c r="OMI70" s="398"/>
      <c r="OMJ70" s="398"/>
      <c r="OMK70" s="398"/>
      <c r="OML70" s="398"/>
      <c r="OMM70" s="398"/>
      <c r="OMN70" s="398"/>
      <c r="OMO70" s="398"/>
      <c r="OMP70" s="398"/>
      <c r="OMQ70" s="398"/>
      <c r="OMR70" s="398"/>
      <c r="OMS70" s="398"/>
      <c r="OMT70" s="398"/>
      <c r="OMU70" s="398"/>
      <c r="OMV70" s="398"/>
      <c r="OMW70" s="398"/>
      <c r="OMX70" s="398"/>
      <c r="OMY70" s="398"/>
      <c r="OMZ70" s="398"/>
      <c r="ONA70" s="398"/>
      <c r="ONB70" s="398"/>
      <c r="ONC70" s="398"/>
      <c r="OND70" s="398"/>
      <c r="ONE70" s="398"/>
      <c r="ONF70" s="398"/>
      <c r="ONG70" s="398"/>
      <c r="ONH70" s="398"/>
      <c r="ONI70" s="398"/>
      <c r="ONJ70" s="398"/>
      <c r="ONK70" s="398"/>
      <c r="ONL70" s="398"/>
      <c r="ONM70" s="398"/>
      <c r="ONN70" s="398"/>
      <c r="ONO70" s="398"/>
      <c r="ONP70" s="398"/>
      <c r="ONQ70" s="398"/>
      <c r="ONR70" s="398"/>
      <c r="ONS70" s="398"/>
      <c r="ONT70" s="398"/>
      <c r="ONU70" s="398"/>
      <c r="ONV70" s="398"/>
      <c r="ONW70" s="398"/>
      <c r="ONX70" s="398"/>
      <c r="ONY70" s="398"/>
      <c r="ONZ70" s="398"/>
      <c r="OOA70" s="398"/>
      <c r="OOB70" s="398"/>
      <c r="OOC70" s="398"/>
      <c r="OOD70" s="398"/>
      <c r="OOE70" s="398"/>
      <c r="OOF70" s="398"/>
      <c r="OOG70" s="398"/>
      <c r="OOH70" s="398"/>
      <c r="OOI70" s="398"/>
      <c r="OOJ70" s="398"/>
      <c r="OOK70" s="398"/>
      <c r="OOL70" s="398"/>
      <c r="OOM70" s="398"/>
      <c r="OON70" s="398"/>
      <c r="OOO70" s="398"/>
      <c r="OOP70" s="398"/>
      <c r="OOQ70" s="398"/>
      <c r="OOR70" s="398"/>
      <c r="OOS70" s="398"/>
      <c r="OOT70" s="398"/>
      <c r="OOU70" s="398"/>
      <c r="OOV70" s="398"/>
      <c r="OOW70" s="398"/>
      <c r="OOX70" s="398"/>
      <c r="OOY70" s="398"/>
      <c r="OOZ70" s="398"/>
      <c r="OPA70" s="398"/>
      <c r="OPB70" s="398"/>
      <c r="OPC70" s="398"/>
      <c r="OPD70" s="398"/>
      <c r="OPE70" s="398"/>
      <c r="OPF70" s="398"/>
      <c r="OPG70" s="398"/>
      <c r="OPH70" s="398"/>
      <c r="OPI70" s="398"/>
      <c r="OPJ70" s="398"/>
      <c r="OPK70" s="398"/>
      <c r="OPL70" s="398"/>
      <c r="OPM70" s="398"/>
      <c r="OPN70" s="398"/>
      <c r="OPO70" s="398"/>
      <c r="OPP70" s="398"/>
      <c r="OPQ70" s="398"/>
      <c r="OPR70" s="398"/>
      <c r="OPS70" s="398"/>
      <c r="OPT70" s="398"/>
      <c r="OPU70" s="398"/>
      <c r="OPV70" s="398"/>
      <c r="OPW70" s="398"/>
      <c r="OPX70" s="398"/>
      <c r="OPY70" s="398"/>
      <c r="OPZ70" s="398"/>
      <c r="OQA70" s="398"/>
      <c r="OQB70" s="398"/>
      <c r="OQC70" s="398"/>
      <c r="OQD70" s="398"/>
      <c r="OQE70" s="398"/>
      <c r="OQF70" s="398"/>
      <c r="OQG70" s="398"/>
      <c r="OQH70" s="398"/>
      <c r="OQI70" s="398"/>
      <c r="OQJ70" s="398"/>
      <c r="OQK70" s="398"/>
      <c r="OQL70" s="398"/>
      <c r="OQM70" s="398"/>
      <c r="OQN70" s="398"/>
      <c r="OQO70" s="398"/>
      <c r="OQP70" s="398"/>
      <c r="OQQ70" s="398"/>
      <c r="OQR70" s="398"/>
      <c r="OQS70" s="398"/>
      <c r="OQT70" s="398"/>
      <c r="OQU70" s="398"/>
      <c r="OQV70" s="398"/>
      <c r="OQW70" s="398"/>
      <c r="OQX70" s="398"/>
      <c r="OQY70" s="398"/>
      <c r="OQZ70" s="398"/>
      <c r="ORA70" s="398"/>
      <c r="ORB70" s="398"/>
      <c r="ORC70" s="398"/>
      <c r="ORD70" s="398"/>
      <c r="ORE70" s="398"/>
      <c r="ORF70" s="398"/>
      <c r="ORG70" s="398"/>
      <c r="ORH70" s="398"/>
      <c r="ORI70" s="398"/>
      <c r="ORJ70" s="398"/>
      <c r="ORK70" s="398"/>
      <c r="ORL70" s="398"/>
      <c r="ORM70" s="398"/>
      <c r="ORN70" s="398"/>
      <c r="ORO70" s="398"/>
      <c r="ORP70" s="398"/>
      <c r="ORQ70" s="398"/>
      <c r="ORR70" s="398"/>
      <c r="ORS70" s="398"/>
      <c r="ORT70" s="398"/>
      <c r="ORU70" s="398"/>
      <c r="ORV70" s="398"/>
      <c r="ORW70" s="398"/>
      <c r="ORX70" s="398"/>
      <c r="ORY70" s="398"/>
      <c r="ORZ70" s="398"/>
      <c r="OSA70" s="398"/>
      <c r="OSB70" s="398"/>
      <c r="OSC70" s="398"/>
      <c r="OSD70" s="398"/>
      <c r="OSE70" s="398"/>
      <c r="OSF70" s="398"/>
      <c r="OSG70" s="398"/>
      <c r="OSH70" s="398"/>
      <c r="OSI70" s="398"/>
      <c r="OSJ70" s="398"/>
      <c r="OSK70" s="398"/>
      <c r="OSL70" s="398"/>
      <c r="OSM70" s="398"/>
      <c r="OSN70" s="398"/>
      <c r="OSO70" s="398"/>
      <c r="OSP70" s="398"/>
      <c r="OSQ70" s="398"/>
      <c r="OSR70" s="398"/>
      <c r="OSS70" s="398"/>
      <c r="OST70" s="398"/>
      <c r="OSU70" s="398"/>
      <c r="OSV70" s="398"/>
      <c r="OSW70" s="398"/>
      <c r="OSX70" s="398"/>
      <c r="OSY70" s="398"/>
      <c r="OSZ70" s="398"/>
      <c r="OTA70" s="398"/>
      <c r="OTB70" s="398"/>
      <c r="OTC70" s="398"/>
      <c r="OTD70" s="398"/>
      <c r="OTE70" s="398"/>
      <c r="OTF70" s="398"/>
      <c r="OTG70" s="398"/>
      <c r="OTH70" s="398"/>
      <c r="OTI70" s="398"/>
      <c r="OTJ70" s="398"/>
      <c r="OTK70" s="398"/>
      <c r="OTL70" s="398"/>
      <c r="OTM70" s="398"/>
      <c r="OTN70" s="398"/>
      <c r="OTO70" s="398"/>
      <c r="OTP70" s="398"/>
      <c r="OTQ70" s="398"/>
      <c r="OTR70" s="398"/>
      <c r="OTS70" s="398"/>
      <c r="OTT70" s="398"/>
      <c r="OTU70" s="398"/>
      <c r="OTV70" s="398"/>
      <c r="OTW70" s="398"/>
      <c r="OTX70" s="398"/>
      <c r="OTY70" s="398"/>
      <c r="OTZ70" s="398"/>
      <c r="OUA70" s="398"/>
      <c r="OUB70" s="398"/>
      <c r="OUC70" s="398"/>
      <c r="OUD70" s="398"/>
      <c r="OUE70" s="398"/>
      <c r="OUF70" s="398"/>
      <c r="OUG70" s="398"/>
      <c r="OUH70" s="398"/>
      <c r="OUI70" s="398"/>
      <c r="OUJ70" s="398"/>
      <c r="OUK70" s="398"/>
      <c r="OUL70" s="398"/>
      <c r="OUM70" s="398"/>
      <c r="OUN70" s="398"/>
      <c r="OUO70" s="398"/>
      <c r="OUP70" s="398"/>
      <c r="OUQ70" s="398"/>
      <c r="OUR70" s="398"/>
      <c r="OUS70" s="398"/>
      <c r="OUT70" s="398"/>
      <c r="OUU70" s="398"/>
      <c r="OUV70" s="398"/>
      <c r="OUW70" s="398"/>
      <c r="OUX70" s="398"/>
      <c r="OUY70" s="398"/>
      <c r="OUZ70" s="398"/>
      <c r="OVA70" s="398"/>
      <c r="OVB70" s="398"/>
      <c r="OVC70" s="398"/>
      <c r="OVD70" s="398"/>
      <c r="OVE70" s="398"/>
      <c r="OVF70" s="398"/>
      <c r="OVG70" s="398"/>
      <c r="OVH70" s="398"/>
      <c r="OVI70" s="398"/>
      <c r="OVJ70" s="398"/>
      <c r="OVK70" s="398"/>
      <c r="OVL70" s="398"/>
      <c r="OVM70" s="398"/>
      <c r="OVN70" s="398"/>
      <c r="OVO70" s="398"/>
      <c r="OVP70" s="398"/>
      <c r="OVQ70" s="398"/>
      <c r="OVR70" s="398"/>
      <c r="OVS70" s="398"/>
      <c r="OVT70" s="398"/>
      <c r="OVU70" s="398"/>
      <c r="OVV70" s="398"/>
      <c r="OVW70" s="398"/>
      <c r="OVX70" s="398"/>
      <c r="OVY70" s="398"/>
      <c r="OVZ70" s="398"/>
      <c r="OWA70" s="398"/>
      <c r="OWB70" s="398"/>
      <c r="OWC70" s="398"/>
      <c r="OWD70" s="398"/>
      <c r="OWE70" s="398"/>
      <c r="OWF70" s="398"/>
      <c r="OWG70" s="398"/>
      <c r="OWH70" s="398"/>
      <c r="OWI70" s="398"/>
      <c r="OWJ70" s="398"/>
      <c r="OWK70" s="398"/>
      <c r="OWL70" s="398"/>
      <c r="OWM70" s="398"/>
      <c r="OWN70" s="398"/>
      <c r="OWO70" s="398"/>
      <c r="OWP70" s="398"/>
      <c r="OWQ70" s="398"/>
      <c r="OWR70" s="398"/>
      <c r="OWS70" s="398"/>
      <c r="OWT70" s="398"/>
      <c r="OWU70" s="398"/>
      <c r="OWV70" s="398"/>
      <c r="OWW70" s="398"/>
      <c r="OWX70" s="398"/>
      <c r="OWY70" s="398"/>
      <c r="OWZ70" s="398"/>
      <c r="OXA70" s="398"/>
      <c r="OXB70" s="398"/>
      <c r="OXC70" s="398"/>
      <c r="OXD70" s="398"/>
      <c r="OXE70" s="398"/>
      <c r="OXF70" s="398"/>
      <c r="OXG70" s="398"/>
      <c r="OXH70" s="398"/>
      <c r="OXI70" s="398"/>
      <c r="OXJ70" s="398"/>
      <c r="OXK70" s="398"/>
      <c r="OXL70" s="398"/>
      <c r="OXM70" s="398"/>
      <c r="OXN70" s="398"/>
      <c r="OXO70" s="398"/>
      <c r="OXP70" s="398"/>
      <c r="OXQ70" s="398"/>
      <c r="OXR70" s="398"/>
      <c r="OXS70" s="398"/>
      <c r="OXT70" s="398"/>
      <c r="OXU70" s="398"/>
      <c r="OXV70" s="398"/>
      <c r="OXW70" s="398"/>
      <c r="OXX70" s="398"/>
      <c r="OXY70" s="398"/>
      <c r="OXZ70" s="398"/>
      <c r="OYA70" s="398"/>
      <c r="OYB70" s="398"/>
      <c r="OYC70" s="398"/>
      <c r="OYD70" s="398"/>
      <c r="OYE70" s="398"/>
      <c r="OYF70" s="398"/>
      <c r="OYG70" s="398"/>
      <c r="OYH70" s="398"/>
      <c r="OYI70" s="398"/>
      <c r="OYJ70" s="398"/>
      <c r="OYK70" s="398"/>
      <c r="OYL70" s="398"/>
      <c r="OYM70" s="398"/>
      <c r="OYN70" s="398"/>
      <c r="OYO70" s="398"/>
      <c r="OYP70" s="398"/>
      <c r="OYQ70" s="398"/>
      <c r="OYR70" s="398"/>
      <c r="OYS70" s="398"/>
      <c r="OYT70" s="398"/>
      <c r="OYU70" s="398"/>
      <c r="OYV70" s="398"/>
      <c r="OYW70" s="398"/>
      <c r="OYX70" s="398"/>
      <c r="OYY70" s="398"/>
      <c r="OYZ70" s="398"/>
      <c r="OZA70" s="398"/>
      <c r="OZB70" s="398"/>
      <c r="OZC70" s="398"/>
      <c r="OZD70" s="398"/>
      <c r="OZE70" s="398"/>
      <c r="OZF70" s="398"/>
      <c r="OZG70" s="398"/>
      <c r="OZH70" s="398"/>
      <c r="OZI70" s="398"/>
      <c r="OZJ70" s="398"/>
      <c r="OZK70" s="398"/>
      <c r="OZL70" s="398"/>
      <c r="OZM70" s="398"/>
      <c r="OZN70" s="398"/>
      <c r="OZO70" s="398"/>
      <c r="OZP70" s="398"/>
      <c r="OZQ70" s="398"/>
      <c r="OZR70" s="398"/>
      <c r="OZS70" s="398"/>
      <c r="OZT70" s="398"/>
      <c r="OZU70" s="398"/>
      <c r="OZV70" s="398"/>
      <c r="OZW70" s="398"/>
      <c r="OZX70" s="398"/>
      <c r="OZY70" s="398"/>
      <c r="OZZ70" s="398"/>
      <c r="PAA70" s="398"/>
      <c r="PAB70" s="398"/>
      <c r="PAC70" s="398"/>
      <c r="PAD70" s="398"/>
      <c r="PAE70" s="398"/>
      <c r="PAF70" s="398"/>
      <c r="PAG70" s="398"/>
      <c r="PAH70" s="398"/>
      <c r="PAI70" s="398"/>
      <c r="PAJ70" s="398"/>
      <c r="PAK70" s="398"/>
      <c r="PAL70" s="398"/>
      <c r="PAM70" s="398"/>
      <c r="PAN70" s="398"/>
      <c r="PAO70" s="398"/>
      <c r="PAP70" s="398"/>
      <c r="PAQ70" s="398"/>
      <c r="PAR70" s="398"/>
      <c r="PAS70" s="398"/>
      <c r="PAT70" s="398"/>
      <c r="PAU70" s="398"/>
      <c r="PAV70" s="398"/>
      <c r="PAW70" s="398"/>
      <c r="PAX70" s="398"/>
      <c r="PAY70" s="398"/>
      <c r="PAZ70" s="398"/>
      <c r="PBA70" s="398"/>
      <c r="PBB70" s="398"/>
      <c r="PBC70" s="398"/>
      <c r="PBD70" s="398"/>
      <c r="PBE70" s="398"/>
      <c r="PBF70" s="398"/>
      <c r="PBG70" s="398"/>
      <c r="PBH70" s="398"/>
      <c r="PBI70" s="398"/>
      <c r="PBJ70" s="398"/>
      <c r="PBK70" s="398"/>
      <c r="PBL70" s="398"/>
      <c r="PBM70" s="398"/>
      <c r="PBN70" s="398"/>
      <c r="PBO70" s="398"/>
      <c r="PBP70" s="398"/>
      <c r="PBQ70" s="398"/>
      <c r="PBR70" s="398"/>
      <c r="PBS70" s="398"/>
      <c r="PBT70" s="398"/>
      <c r="PBU70" s="398"/>
      <c r="PBV70" s="398"/>
      <c r="PBW70" s="398"/>
      <c r="PBX70" s="398"/>
      <c r="PBY70" s="398"/>
      <c r="PBZ70" s="398"/>
      <c r="PCA70" s="398"/>
      <c r="PCB70" s="398"/>
      <c r="PCC70" s="398"/>
      <c r="PCD70" s="398"/>
      <c r="PCE70" s="398"/>
      <c r="PCF70" s="398"/>
      <c r="PCG70" s="398"/>
      <c r="PCH70" s="398"/>
      <c r="PCI70" s="398"/>
      <c r="PCJ70" s="398"/>
      <c r="PCK70" s="398"/>
      <c r="PCL70" s="398"/>
      <c r="PCM70" s="398"/>
      <c r="PCN70" s="398"/>
      <c r="PCO70" s="398"/>
      <c r="PCP70" s="398"/>
      <c r="PCQ70" s="398"/>
      <c r="PCR70" s="398"/>
      <c r="PCS70" s="398"/>
      <c r="PCT70" s="398"/>
      <c r="PCU70" s="398"/>
      <c r="PCV70" s="398"/>
      <c r="PCW70" s="398"/>
      <c r="PCX70" s="398"/>
      <c r="PCY70" s="398"/>
      <c r="PCZ70" s="398"/>
      <c r="PDA70" s="398"/>
      <c r="PDB70" s="398"/>
      <c r="PDC70" s="398"/>
      <c r="PDD70" s="398"/>
      <c r="PDE70" s="398"/>
      <c r="PDF70" s="398"/>
      <c r="PDG70" s="398"/>
      <c r="PDH70" s="398"/>
      <c r="PDI70" s="398"/>
      <c r="PDJ70" s="398"/>
      <c r="PDK70" s="398"/>
      <c r="PDL70" s="398"/>
      <c r="PDM70" s="398"/>
      <c r="PDN70" s="398"/>
      <c r="PDO70" s="398"/>
      <c r="PDP70" s="398"/>
      <c r="PDQ70" s="398"/>
      <c r="PDR70" s="398"/>
      <c r="PDS70" s="398"/>
      <c r="PDT70" s="398"/>
      <c r="PDU70" s="398"/>
      <c r="PDV70" s="398"/>
      <c r="PDW70" s="398"/>
      <c r="PDX70" s="398"/>
      <c r="PDY70" s="398"/>
      <c r="PDZ70" s="398"/>
      <c r="PEA70" s="398"/>
      <c r="PEB70" s="398"/>
      <c r="PEC70" s="398"/>
      <c r="PED70" s="398"/>
      <c r="PEE70" s="398"/>
      <c r="PEF70" s="398"/>
      <c r="PEG70" s="398"/>
      <c r="PEH70" s="398"/>
      <c r="PEI70" s="398"/>
      <c r="PEJ70" s="398"/>
      <c r="PEK70" s="398"/>
      <c r="PEL70" s="398"/>
      <c r="PEM70" s="398"/>
      <c r="PEN70" s="398"/>
      <c r="PEO70" s="398"/>
      <c r="PEP70" s="398"/>
      <c r="PEQ70" s="398"/>
      <c r="PER70" s="398"/>
      <c r="PES70" s="398"/>
      <c r="PET70" s="398"/>
      <c r="PEU70" s="398"/>
      <c r="PEV70" s="398"/>
      <c r="PEW70" s="398"/>
      <c r="PEX70" s="398"/>
      <c r="PEY70" s="398"/>
      <c r="PEZ70" s="398"/>
      <c r="PFA70" s="398"/>
      <c r="PFB70" s="398"/>
      <c r="PFC70" s="398"/>
      <c r="PFD70" s="398"/>
      <c r="PFE70" s="398"/>
      <c r="PFF70" s="398"/>
      <c r="PFG70" s="398"/>
      <c r="PFH70" s="398"/>
      <c r="PFI70" s="398"/>
      <c r="PFJ70" s="398"/>
      <c r="PFK70" s="398"/>
      <c r="PFL70" s="398"/>
      <c r="PFM70" s="398"/>
      <c r="PFN70" s="398"/>
      <c r="PFO70" s="398"/>
      <c r="PFP70" s="398"/>
      <c r="PFQ70" s="398"/>
      <c r="PFR70" s="398"/>
      <c r="PFS70" s="398"/>
      <c r="PFT70" s="398"/>
      <c r="PFU70" s="398"/>
      <c r="PFV70" s="398"/>
      <c r="PFW70" s="398"/>
      <c r="PFX70" s="398"/>
      <c r="PFY70" s="398"/>
      <c r="PFZ70" s="398"/>
      <c r="PGA70" s="398"/>
      <c r="PGB70" s="398"/>
      <c r="PGC70" s="398"/>
      <c r="PGD70" s="398"/>
      <c r="PGE70" s="398"/>
      <c r="PGF70" s="398"/>
      <c r="PGG70" s="398"/>
      <c r="PGH70" s="398"/>
      <c r="PGI70" s="398"/>
      <c r="PGJ70" s="398"/>
      <c r="PGK70" s="398"/>
      <c r="PGL70" s="398"/>
      <c r="PGM70" s="398"/>
      <c r="PGN70" s="398"/>
      <c r="PGO70" s="398"/>
      <c r="PGP70" s="398"/>
      <c r="PGQ70" s="398"/>
      <c r="PGR70" s="398"/>
      <c r="PGS70" s="398"/>
      <c r="PGT70" s="398"/>
      <c r="PGU70" s="398"/>
      <c r="PGV70" s="398"/>
      <c r="PGW70" s="398"/>
      <c r="PGX70" s="398"/>
      <c r="PGY70" s="398"/>
      <c r="PGZ70" s="398"/>
      <c r="PHA70" s="398"/>
      <c r="PHB70" s="398"/>
      <c r="PHC70" s="398"/>
      <c r="PHD70" s="398"/>
      <c r="PHE70" s="398"/>
      <c r="PHF70" s="398"/>
      <c r="PHG70" s="398"/>
      <c r="PHH70" s="398"/>
      <c r="PHI70" s="398"/>
      <c r="PHJ70" s="398"/>
      <c r="PHK70" s="398"/>
      <c r="PHL70" s="398"/>
      <c r="PHM70" s="398"/>
      <c r="PHN70" s="398"/>
      <c r="PHO70" s="398"/>
      <c r="PHP70" s="398"/>
      <c r="PHQ70" s="398"/>
      <c r="PHR70" s="398"/>
      <c r="PHS70" s="398"/>
      <c r="PHT70" s="398"/>
      <c r="PHU70" s="398"/>
      <c r="PHV70" s="398"/>
      <c r="PHW70" s="398"/>
      <c r="PHX70" s="398"/>
      <c r="PHY70" s="398"/>
      <c r="PHZ70" s="398"/>
      <c r="PIA70" s="398"/>
      <c r="PIB70" s="398"/>
      <c r="PIC70" s="398"/>
      <c r="PID70" s="398"/>
      <c r="PIE70" s="398"/>
      <c r="PIF70" s="398"/>
      <c r="PIG70" s="398"/>
      <c r="PIH70" s="398"/>
      <c r="PII70" s="398"/>
      <c r="PIJ70" s="398"/>
      <c r="PIK70" s="398"/>
      <c r="PIL70" s="398"/>
      <c r="PIM70" s="398"/>
      <c r="PIN70" s="398"/>
      <c r="PIO70" s="398"/>
      <c r="PIP70" s="398"/>
      <c r="PIQ70" s="398"/>
      <c r="PIR70" s="398"/>
      <c r="PIS70" s="398"/>
      <c r="PIT70" s="398"/>
      <c r="PIU70" s="398"/>
      <c r="PIV70" s="398"/>
      <c r="PIW70" s="398"/>
      <c r="PIX70" s="398"/>
      <c r="PIY70" s="398"/>
      <c r="PIZ70" s="398"/>
      <c r="PJA70" s="398"/>
      <c r="PJB70" s="398"/>
      <c r="PJC70" s="398"/>
      <c r="PJD70" s="398"/>
      <c r="PJE70" s="398"/>
      <c r="PJF70" s="398"/>
      <c r="PJG70" s="398"/>
      <c r="PJH70" s="398"/>
      <c r="PJI70" s="398"/>
      <c r="PJJ70" s="398"/>
      <c r="PJK70" s="398"/>
      <c r="PJL70" s="398"/>
      <c r="PJM70" s="398"/>
      <c r="PJN70" s="398"/>
      <c r="PJO70" s="398"/>
      <c r="PJP70" s="398"/>
      <c r="PJQ70" s="398"/>
      <c r="PJR70" s="398"/>
      <c r="PJS70" s="398"/>
      <c r="PJT70" s="398"/>
      <c r="PJU70" s="398"/>
      <c r="PJV70" s="398"/>
      <c r="PJW70" s="398"/>
      <c r="PJX70" s="398"/>
      <c r="PJY70" s="398"/>
      <c r="PJZ70" s="398"/>
      <c r="PKA70" s="398"/>
      <c r="PKB70" s="398"/>
      <c r="PKC70" s="398"/>
      <c r="PKD70" s="398"/>
      <c r="PKE70" s="398"/>
      <c r="PKF70" s="398"/>
      <c r="PKG70" s="398"/>
      <c r="PKH70" s="398"/>
      <c r="PKI70" s="398"/>
      <c r="PKJ70" s="398"/>
      <c r="PKK70" s="398"/>
      <c r="PKL70" s="398"/>
      <c r="PKM70" s="398"/>
      <c r="PKN70" s="398"/>
      <c r="PKO70" s="398"/>
      <c r="PKP70" s="398"/>
      <c r="PKQ70" s="398"/>
      <c r="PKR70" s="398"/>
      <c r="PKS70" s="398"/>
      <c r="PKT70" s="398"/>
      <c r="PKU70" s="398"/>
      <c r="PKV70" s="398"/>
      <c r="PKW70" s="398"/>
      <c r="PKX70" s="398"/>
      <c r="PKY70" s="398"/>
      <c r="PKZ70" s="398"/>
      <c r="PLA70" s="398"/>
      <c r="PLB70" s="398"/>
      <c r="PLC70" s="398"/>
      <c r="PLD70" s="398"/>
      <c r="PLE70" s="398"/>
      <c r="PLF70" s="398"/>
      <c r="PLG70" s="398"/>
      <c r="PLH70" s="398"/>
      <c r="PLI70" s="398"/>
      <c r="PLJ70" s="398"/>
      <c r="PLK70" s="398"/>
      <c r="PLL70" s="398"/>
      <c r="PLM70" s="398"/>
      <c r="PLN70" s="398"/>
      <c r="PLO70" s="398"/>
      <c r="PLP70" s="398"/>
      <c r="PLQ70" s="398"/>
      <c r="PLR70" s="398"/>
      <c r="PLS70" s="398"/>
      <c r="PLT70" s="398"/>
      <c r="PLU70" s="398"/>
      <c r="PLV70" s="398"/>
      <c r="PLW70" s="398"/>
      <c r="PLX70" s="398"/>
      <c r="PLY70" s="398"/>
      <c r="PLZ70" s="398"/>
      <c r="PMA70" s="398"/>
      <c r="PMB70" s="398"/>
      <c r="PMC70" s="398"/>
      <c r="PMD70" s="398"/>
      <c r="PME70" s="398"/>
      <c r="PMF70" s="398"/>
      <c r="PMG70" s="398"/>
      <c r="PMH70" s="398"/>
      <c r="PMI70" s="398"/>
      <c r="PMJ70" s="398"/>
      <c r="PMK70" s="398"/>
      <c r="PML70" s="398"/>
      <c r="PMM70" s="398"/>
      <c r="PMN70" s="398"/>
      <c r="PMO70" s="398"/>
      <c r="PMP70" s="398"/>
      <c r="PMQ70" s="398"/>
      <c r="PMR70" s="398"/>
      <c r="PMS70" s="398"/>
      <c r="PMT70" s="398"/>
      <c r="PMU70" s="398"/>
      <c r="PMV70" s="398"/>
      <c r="PMW70" s="398"/>
      <c r="PMX70" s="398"/>
      <c r="PMY70" s="398"/>
      <c r="PMZ70" s="398"/>
      <c r="PNA70" s="398"/>
      <c r="PNB70" s="398"/>
      <c r="PNC70" s="398"/>
      <c r="PND70" s="398"/>
      <c r="PNE70" s="398"/>
      <c r="PNF70" s="398"/>
      <c r="PNG70" s="398"/>
      <c r="PNH70" s="398"/>
      <c r="PNI70" s="398"/>
      <c r="PNJ70" s="398"/>
      <c r="PNK70" s="398"/>
      <c r="PNL70" s="398"/>
      <c r="PNM70" s="398"/>
      <c r="PNN70" s="398"/>
      <c r="PNO70" s="398"/>
      <c r="PNP70" s="398"/>
      <c r="PNQ70" s="398"/>
      <c r="PNR70" s="398"/>
      <c r="PNS70" s="398"/>
      <c r="PNT70" s="398"/>
      <c r="PNU70" s="398"/>
      <c r="PNV70" s="398"/>
      <c r="PNW70" s="398"/>
      <c r="PNX70" s="398"/>
      <c r="PNY70" s="398"/>
      <c r="PNZ70" s="398"/>
      <c r="POA70" s="398"/>
      <c r="POB70" s="398"/>
      <c r="POC70" s="398"/>
      <c r="POD70" s="398"/>
      <c r="POE70" s="398"/>
      <c r="POF70" s="398"/>
      <c r="POG70" s="398"/>
      <c r="POH70" s="398"/>
      <c r="POI70" s="398"/>
      <c r="POJ70" s="398"/>
      <c r="POK70" s="398"/>
      <c r="POL70" s="398"/>
      <c r="POM70" s="398"/>
      <c r="PON70" s="398"/>
      <c r="POO70" s="398"/>
      <c r="POP70" s="398"/>
      <c r="POQ70" s="398"/>
      <c r="POR70" s="398"/>
      <c r="POS70" s="398"/>
      <c r="POT70" s="398"/>
      <c r="POU70" s="398"/>
      <c r="POV70" s="398"/>
      <c r="POW70" s="398"/>
      <c r="POX70" s="398"/>
      <c r="POY70" s="398"/>
      <c r="POZ70" s="398"/>
      <c r="PPA70" s="398"/>
      <c r="PPB70" s="398"/>
      <c r="PPC70" s="398"/>
      <c r="PPD70" s="398"/>
      <c r="PPE70" s="398"/>
      <c r="PPF70" s="398"/>
      <c r="PPG70" s="398"/>
      <c r="PPH70" s="398"/>
      <c r="PPI70" s="398"/>
      <c r="PPJ70" s="398"/>
      <c r="PPK70" s="398"/>
      <c r="PPL70" s="398"/>
      <c r="PPM70" s="398"/>
      <c r="PPN70" s="398"/>
      <c r="PPO70" s="398"/>
      <c r="PPP70" s="398"/>
      <c r="PPQ70" s="398"/>
      <c r="PPR70" s="398"/>
      <c r="PPS70" s="398"/>
      <c r="PPT70" s="398"/>
      <c r="PPU70" s="398"/>
      <c r="PPV70" s="398"/>
      <c r="PPW70" s="398"/>
      <c r="PPX70" s="398"/>
      <c r="PPY70" s="398"/>
      <c r="PPZ70" s="398"/>
      <c r="PQA70" s="398"/>
      <c r="PQB70" s="398"/>
      <c r="PQC70" s="398"/>
      <c r="PQD70" s="398"/>
      <c r="PQE70" s="398"/>
      <c r="PQF70" s="398"/>
      <c r="PQG70" s="398"/>
      <c r="PQH70" s="398"/>
      <c r="PQI70" s="398"/>
      <c r="PQJ70" s="398"/>
      <c r="PQK70" s="398"/>
      <c r="PQL70" s="398"/>
      <c r="PQM70" s="398"/>
      <c r="PQN70" s="398"/>
      <c r="PQO70" s="398"/>
      <c r="PQP70" s="398"/>
      <c r="PQQ70" s="398"/>
      <c r="PQR70" s="398"/>
      <c r="PQS70" s="398"/>
      <c r="PQT70" s="398"/>
      <c r="PQU70" s="398"/>
      <c r="PQV70" s="398"/>
      <c r="PQW70" s="398"/>
      <c r="PQX70" s="398"/>
      <c r="PQY70" s="398"/>
      <c r="PQZ70" s="398"/>
      <c r="PRA70" s="398"/>
      <c r="PRB70" s="398"/>
      <c r="PRC70" s="398"/>
      <c r="PRD70" s="398"/>
      <c r="PRE70" s="398"/>
      <c r="PRF70" s="398"/>
      <c r="PRG70" s="398"/>
      <c r="PRH70" s="398"/>
      <c r="PRI70" s="398"/>
      <c r="PRJ70" s="398"/>
      <c r="PRK70" s="398"/>
      <c r="PRL70" s="398"/>
      <c r="PRM70" s="398"/>
      <c r="PRN70" s="398"/>
      <c r="PRO70" s="398"/>
      <c r="PRP70" s="398"/>
      <c r="PRQ70" s="398"/>
      <c r="PRR70" s="398"/>
      <c r="PRS70" s="398"/>
      <c r="PRT70" s="398"/>
      <c r="PRU70" s="398"/>
      <c r="PRV70" s="398"/>
      <c r="PRW70" s="398"/>
      <c r="PRX70" s="398"/>
      <c r="PRY70" s="398"/>
      <c r="PRZ70" s="398"/>
      <c r="PSA70" s="398"/>
      <c r="PSB70" s="398"/>
      <c r="PSC70" s="398"/>
      <c r="PSD70" s="398"/>
      <c r="PSE70" s="398"/>
      <c r="PSF70" s="398"/>
      <c r="PSG70" s="398"/>
      <c r="PSH70" s="398"/>
      <c r="PSI70" s="398"/>
      <c r="PSJ70" s="398"/>
      <c r="PSK70" s="398"/>
      <c r="PSL70" s="398"/>
      <c r="PSM70" s="398"/>
      <c r="PSN70" s="398"/>
      <c r="PSO70" s="398"/>
      <c r="PSP70" s="398"/>
      <c r="PSQ70" s="398"/>
      <c r="PSR70" s="398"/>
      <c r="PSS70" s="398"/>
      <c r="PST70" s="398"/>
      <c r="PSU70" s="398"/>
      <c r="PSV70" s="398"/>
      <c r="PSW70" s="398"/>
      <c r="PSX70" s="398"/>
      <c r="PSY70" s="398"/>
      <c r="PSZ70" s="398"/>
      <c r="PTA70" s="398"/>
      <c r="PTB70" s="398"/>
      <c r="PTC70" s="398"/>
      <c r="PTD70" s="398"/>
      <c r="PTE70" s="398"/>
      <c r="PTF70" s="398"/>
      <c r="PTG70" s="398"/>
      <c r="PTH70" s="398"/>
      <c r="PTI70" s="398"/>
      <c r="PTJ70" s="398"/>
      <c r="PTK70" s="398"/>
      <c r="PTL70" s="398"/>
      <c r="PTM70" s="398"/>
      <c r="PTN70" s="398"/>
      <c r="PTO70" s="398"/>
      <c r="PTP70" s="398"/>
      <c r="PTQ70" s="398"/>
      <c r="PTR70" s="398"/>
      <c r="PTS70" s="398"/>
      <c r="PTT70" s="398"/>
      <c r="PTU70" s="398"/>
      <c r="PTV70" s="398"/>
      <c r="PTW70" s="398"/>
      <c r="PTX70" s="398"/>
      <c r="PTY70" s="398"/>
      <c r="PTZ70" s="398"/>
      <c r="PUA70" s="398"/>
      <c r="PUB70" s="398"/>
      <c r="PUC70" s="398"/>
      <c r="PUD70" s="398"/>
      <c r="PUE70" s="398"/>
      <c r="PUF70" s="398"/>
      <c r="PUG70" s="398"/>
      <c r="PUH70" s="398"/>
      <c r="PUI70" s="398"/>
      <c r="PUJ70" s="398"/>
      <c r="PUK70" s="398"/>
      <c r="PUL70" s="398"/>
      <c r="PUM70" s="398"/>
      <c r="PUN70" s="398"/>
      <c r="PUO70" s="398"/>
      <c r="PUP70" s="398"/>
      <c r="PUQ70" s="398"/>
      <c r="PUR70" s="398"/>
      <c r="PUS70" s="398"/>
      <c r="PUT70" s="398"/>
      <c r="PUU70" s="398"/>
      <c r="PUV70" s="398"/>
      <c r="PUW70" s="398"/>
      <c r="PUX70" s="398"/>
      <c r="PUY70" s="398"/>
      <c r="PUZ70" s="398"/>
      <c r="PVA70" s="398"/>
      <c r="PVB70" s="398"/>
      <c r="PVC70" s="398"/>
      <c r="PVD70" s="398"/>
      <c r="PVE70" s="398"/>
      <c r="PVF70" s="398"/>
      <c r="PVG70" s="398"/>
      <c r="PVH70" s="398"/>
      <c r="PVI70" s="398"/>
      <c r="PVJ70" s="398"/>
      <c r="PVK70" s="398"/>
      <c r="PVL70" s="398"/>
      <c r="PVM70" s="398"/>
      <c r="PVN70" s="398"/>
      <c r="PVO70" s="398"/>
      <c r="PVP70" s="398"/>
      <c r="PVQ70" s="398"/>
      <c r="PVR70" s="398"/>
      <c r="PVS70" s="398"/>
      <c r="PVT70" s="398"/>
      <c r="PVU70" s="398"/>
      <c r="PVV70" s="398"/>
      <c r="PVW70" s="398"/>
      <c r="PVX70" s="398"/>
      <c r="PVY70" s="398"/>
      <c r="PVZ70" s="398"/>
      <c r="PWA70" s="398"/>
      <c r="PWB70" s="398"/>
      <c r="PWC70" s="398"/>
      <c r="PWD70" s="398"/>
      <c r="PWE70" s="398"/>
      <c r="PWF70" s="398"/>
      <c r="PWG70" s="398"/>
      <c r="PWH70" s="398"/>
      <c r="PWI70" s="398"/>
      <c r="PWJ70" s="398"/>
      <c r="PWK70" s="398"/>
      <c r="PWL70" s="398"/>
      <c r="PWM70" s="398"/>
      <c r="PWN70" s="398"/>
      <c r="PWO70" s="398"/>
      <c r="PWP70" s="398"/>
      <c r="PWQ70" s="398"/>
      <c r="PWR70" s="398"/>
      <c r="PWS70" s="398"/>
      <c r="PWT70" s="398"/>
      <c r="PWU70" s="398"/>
      <c r="PWV70" s="398"/>
      <c r="PWW70" s="398"/>
      <c r="PWX70" s="398"/>
      <c r="PWY70" s="398"/>
      <c r="PWZ70" s="398"/>
      <c r="PXA70" s="398"/>
      <c r="PXB70" s="398"/>
      <c r="PXC70" s="398"/>
      <c r="PXD70" s="398"/>
      <c r="PXE70" s="398"/>
      <c r="PXF70" s="398"/>
      <c r="PXG70" s="398"/>
      <c r="PXH70" s="398"/>
      <c r="PXI70" s="398"/>
      <c r="PXJ70" s="398"/>
      <c r="PXK70" s="398"/>
      <c r="PXL70" s="398"/>
      <c r="PXM70" s="398"/>
      <c r="PXN70" s="398"/>
      <c r="PXO70" s="398"/>
      <c r="PXP70" s="398"/>
      <c r="PXQ70" s="398"/>
      <c r="PXR70" s="398"/>
      <c r="PXS70" s="398"/>
      <c r="PXT70" s="398"/>
      <c r="PXU70" s="398"/>
      <c r="PXV70" s="398"/>
      <c r="PXW70" s="398"/>
      <c r="PXX70" s="398"/>
      <c r="PXY70" s="398"/>
      <c r="PXZ70" s="398"/>
      <c r="PYA70" s="398"/>
      <c r="PYB70" s="398"/>
      <c r="PYC70" s="398"/>
      <c r="PYD70" s="398"/>
      <c r="PYE70" s="398"/>
      <c r="PYF70" s="398"/>
      <c r="PYG70" s="398"/>
      <c r="PYH70" s="398"/>
      <c r="PYI70" s="398"/>
      <c r="PYJ70" s="398"/>
      <c r="PYK70" s="398"/>
      <c r="PYL70" s="398"/>
      <c r="PYM70" s="398"/>
      <c r="PYN70" s="398"/>
      <c r="PYO70" s="398"/>
      <c r="PYP70" s="398"/>
      <c r="PYQ70" s="398"/>
      <c r="PYR70" s="398"/>
      <c r="PYS70" s="398"/>
      <c r="PYT70" s="398"/>
      <c r="PYU70" s="398"/>
      <c r="PYV70" s="398"/>
      <c r="PYW70" s="398"/>
      <c r="PYX70" s="398"/>
      <c r="PYY70" s="398"/>
      <c r="PYZ70" s="398"/>
      <c r="PZA70" s="398"/>
      <c r="PZB70" s="398"/>
      <c r="PZC70" s="398"/>
      <c r="PZD70" s="398"/>
      <c r="PZE70" s="398"/>
      <c r="PZF70" s="398"/>
      <c r="PZG70" s="398"/>
      <c r="PZH70" s="398"/>
      <c r="PZI70" s="398"/>
      <c r="PZJ70" s="398"/>
      <c r="PZK70" s="398"/>
      <c r="PZL70" s="398"/>
      <c r="PZM70" s="398"/>
      <c r="PZN70" s="398"/>
      <c r="PZO70" s="398"/>
      <c r="PZP70" s="398"/>
      <c r="PZQ70" s="398"/>
      <c r="PZR70" s="398"/>
      <c r="PZS70" s="398"/>
      <c r="PZT70" s="398"/>
      <c r="PZU70" s="398"/>
      <c r="PZV70" s="398"/>
      <c r="PZW70" s="398"/>
      <c r="PZX70" s="398"/>
      <c r="PZY70" s="398"/>
      <c r="PZZ70" s="398"/>
      <c r="QAA70" s="398"/>
      <c r="QAB70" s="398"/>
      <c r="QAC70" s="398"/>
      <c r="QAD70" s="398"/>
      <c r="QAE70" s="398"/>
      <c r="QAF70" s="398"/>
      <c r="QAG70" s="398"/>
      <c r="QAH70" s="398"/>
      <c r="QAI70" s="398"/>
      <c r="QAJ70" s="398"/>
      <c r="QAK70" s="398"/>
      <c r="QAL70" s="398"/>
      <c r="QAM70" s="398"/>
      <c r="QAN70" s="398"/>
      <c r="QAO70" s="398"/>
      <c r="QAP70" s="398"/>
      <c r="QAQ70" s="398"/>
      <c r="QAR70" s="398"/>
      <c r="QAS70" s="398"/>
      <c r="QAT70" s="398"/>
      <c r="QAU70" s="398"/>
      <c r="QAV70" s="398"/>
      <c r="QAW70" s="398"/>
      <c r="QAX70" s="398"/>
      <c r="QAY70" s="398"/>
      <c r="QAZ70" s="398"/>
      <c r="QBA70" s="398"/>
      <c r="QBB70" s="398"/>
      <c r="QBC70" s="398"/>
      <c r="QBD70" s="398"/>
      <c r="QBE70" s="398"/>
      <c r="QBF70" s="398"/>
      <c r="QBG70" s="398"/>
      <c r="QBH70" s="398"/>
      <c r="QBI70" s="398"/>
      <c r="QBJ70" s="398"/>
      <c r="QBK70" s="398"/>
      <c r="QBL70" s="398"/>
      <c r="QBM70" s="398"/>
      <c r="QBN70" s="398"/>
      <c r="QBO70" s="398"/>
      <c r="QBP70" s="398"/>
      <c r="QBQ70" s="398"/>
      <c r="QBR70" s="398"/>
      <c r="QBS70" s="398"/>
      <c r="QBT70" s="398"/>
      <c r="QBU70" s="398"/>
      <c r="QBV70" s="398"/>
      <c r="QBW70" s="398"/>
      <c r="QBX70" s="398"/>
      <c r="QBY70" s="398"/>
      <c r="QBZ70" s="398"/>
      <c r="QCA70" s="398"/>
      <c r="QCB70" s="398"/>
      <c r="QCC70" s="398"/>
      <c r="QCD70" s="398"/>
      <c r="QCE70" s="398"/>
      <c r="QCF70" s="398"/>
      <c r="QCG70" s="398"/>
      <c r="QCH70" s="398"/>
      <c r="QCI70" s="398"/>
      <c r="QCJ70" s="398"/>
      <c r="QCK70" s="398"/>
      <c r="QCL70" s="398"/>
      <c r="QCM70" s="398"/>
      <c r="QCN70" s="398"/>
      <c r="QCO70" s="398"/>
      <c r="QCP70" s="398"/>
      <c r="QCQ70" s="398"/>
      <c r="QCR70" s="398"/>
      <c r="QCS70" s="398"/>
      <c r="QCT70" s="398"/>
      <c r="QCU70" s="398"/>
      <c r="QCV70" s="398"/>
      <c r="QCW70" s="398"/>
      <c r="QCX70" s="398"/>
      <c r="QCY70" s="398"/>
      <c r="QCZ70" s="398"/>
      <c r="QDA70" s="398"/>
      <c r="QDB70" s="398"/>
      <c r="QDC70" s="398"/>
      <c r="QDD70" s="398"/>
      <c r="QDE70" s="398"/>
      <c r="QDF70" s="398"/>
      <c r="QDG70" s="398"/>
      <c r="QDH70" s="398"/>
      <c r="QDI70" s="398"/>
      <c r="QDJ70" s="398"/>
      <c r="QDK70" s="398"/>
      <c r="QDL70" s="398"/>
      <c r="QDM70" s="398"/>
      <c r="QDN70" s="398"/>
      <c r="QDO70" s="398"/>
      <c r="QDP70" s="398"/>
      <c r="QDQ70" s="398"/>
      <c r="QDR70" s="398"/>
      <c r="QDS70" s="398"/>
      <c r="QDT70" s="398"/>
      <c r="QDU70" s="398"/>
      <c r="QDV70" s="398"/>
      <c r="QDW70" s="398"/>
      <c r="QDX70" s="398"/>
      <c r="QDY70" s="398"/>
      <c r="QDZ70" s="398"/>
      <c r="QEA70" s="398"/>
      <c r="QEB70" s="398"/>
      <c r="QEC70" s="398"/>
      <c r="QED70" s="398"/>
      <c r="QEE70" s="398"/>
      <c r="QEF70" s="398"/>
      <c r="QEG70" s="398"/>
      <c r="QEH70" s="398"/>
      <c r="QEI70" s="398"/>
      <c r="QEJ70" s="398"/>
      <c r="QEK70" s="398"/>
      <c r="QEL70" s="398"/>
      <c r="QEM70" s="398"/>
      <c r="QEN70" s="398"/>
      <c r="QEO70" s="398"/>
      <c r="QEP70" s="398"/>
      <c r="QEQ70" s="398"/>
      <c r="QER70" s="398"/>
      <c r="QES70" s="398"/>
      <c r="QET70" s="398"/>
      <c r="QEU70" s="398"/>
      <c r="QEV70" s="398"/>
      <c r="QEW70" s="398"/>
      <c r="QEX70" s="398"/>
      <c r="QEY70" s="398"/>
      <c r="QEZ70" s="398"/>
      <c r="QFA70" s="398"/>
      <c r="QFB70" s="398"/>
      <c r="QFC70" s="398"/>
      <c r="QFD70" s="398"/>
      <c r="QFE70" s="398"/>
      <c r="QFF70" s="398"/>
      <c r="QFG70" s="398"/>
      <c r="QFH70" s="398"/>
      <c r="QFI70" s="398"/>
      <c r="QFJ70" s="398"/>
      <c r="QFK70" s="398"/>
      <c r="QFL70" s="398"/>
      <c r="QFM70" s="398"/>
      <c r="QFN70" s="398"/>
      <c r="QFO70" s="398"/>
      <c r="QFP70" s="398"/>
      <c r="QFQ70" s="398"/>
      <c r="QFR70" s="398"/>
      <c r="QFS70" s="398"/>
      <c r="QFT70" s="398"/>
      <c r="QFU70" s="398"/>
      <c r="QFV70" s="398"/>
      <c r="QFW70" s="398"/>
      <c r="QFX70" s="398"/>
      <c r="QFY70" s="398"/>
      <c r="QFZ70" s="398"/>
      <c r="QGA70" s="398"/>
      <c r="QGB70" s="398"/>
      <c r="QGC70" s="398"/>
      <c r="QGD70" s="398"/>
      <c r="QGE70" s="398"/>
      <c r="QGF70" s="398"/>
      <c r="QGG70" s="398"/>
      <c r="QGH70" s="398"/>
      <c r="QGI70" s="398"/>
      <c r="QGJ70" s="398"/>
      <c r="QGK70" s="398"/>
      <c r="QGL70" s="398"/>
      <c r="QGM70" s="398"/>
      <c r="QGN70" s="398"/>
      <c r="QGO70" s="398"/>
      <c r="QGP70" s="398"/>
      <c r="QGQ70" s="398"/>
      <c r="QGR70" s="398"/>
      <c r="QGS70" s="398"/>
      <c r="QGT70" s="398"/>
      <c r="QGU70" s="398"/>
      <c r="QGV70" s="398"/>
      <c r="QGW70" s="398"/>
      <c r="QGX70" s="398"/>
      <c r="QGY70" s="398"/>
      <c r="QGZ70" s="398"/>
      <c r="QHA70" s="398"/>
      <c r="QHB70" s="398"/>
      <c r="QHC70" s="398"/>
      <c r="QHD70" s="398"/>
      <c r="QHE70" s="398"/>
      <c r="QHF70" s="398"/>
      <c r="QHG70" s="398"/>
      <c r="QHH70" s="398"/>
      <c r="QHI70" s="398"/>
      <c r="QHJ70" s="398"/>
      <c r="QHK70" s="398"/>
      <c r="QHL70" s="398"/>
      <c r="QHM70" s="398"/>
      <c r="QHN70" s="398"/>
      <c r="QHO70" s="398"/>
      <c r="QHP70" s="398"/>
      <c r="QHQ70" s="398"/>
      <c r="QHR70" s="398"/>
      <c r="QHS70" s="398"/>
      <c r="QHT70" s="398"/>
      <c r="QHU70" s="398"/>
      <c r="QHV70" s="398"/>
      <c r="QHW70" s="398"/>
      <c r="QHX70" s="398"/>
      <c r="QHY70" s="398"/>
      <c r="QHZ70" s="398"/>
      <c r="QIA70" s="398"/>
      <c r="QIB70" s="398"/>
      <c r="QIC70" s="398"/>
      <c r="QID70" s="398"/>
      <c r="QIE70" s="398"/>
      <c r="QIF70" s="398"/>
      <c r="QIG70" s="398"/>
      <c r="QIH70" s="398"/>
      <c r="QII70" s="398"/>
      <c r="QIJ70" s="398"/>
      <c r="QIK70" s="398"/>
      <c r="QIL70" s="398"/>
      <c r="QIM70" s="398"/>
      <c r="QIN70" s="398"/>
      <c r="QIO70" s="398"/>
      <c r="QIP70" s="398"/>
      <c r="QIQ70" s="398"/>
      <c r="QIR70" s="398"/>
      <c r="QIS70" s="398"/>
      <c r="QIT70" s="398"/>
      <c r="QIU70" s="398"/>
      <c r="QIV70" s="398"/>
      <c r="QIW70" s="398"/>
      <c r="QIX70" s="398"/>
      <c r="QIY70" s="398"/>
      <c r="QIZ70" s="398"/>
      <c r="QJA70" s="398"/>
      <c r="QJB70" s="398"/>
      <c r="QJC70" s="398"/>
      <c r="QJD70" s="398"/>
      <c r="QJE70" s="398"/>
      <c r="QJF70" s="398"/>
      <c r="QJG70" s="398"/>
      <c r="QJH70" s="398"/>
      <c r="QJI70" s="398"/>
      <c r="QJJ70" s="398"/>
      <c r="QJK70" s="398"/>
      <c r="QJL70" s="398"/>
      <c r="QJM70" s="398"/>
      <c r="QJN70" s="398"/>
      <c r="QJO70" s="398"/>
      <c r="QJP70" s="398"/>
      <c r="QJQ70" s="398"/>
      <c r="QJR70" s="398"/>
      <c r="QJS70" s="398"/>
      <c r="QJT70" s="398"/>
      <c r="QJU70" s="398"/>
      <c r="QJV70" s="398"/>
      <c r="QJW70" s="398"/>
      <c r="QJX70" s="398"/>
      <c r="QJY70" s="398"/>
      <c r="QJZ70" s="398"/>
      <c r="QKA70" s="398"/>
      <c r="QKB70" s="398"/>
      <c r="QKC70" s="398"/>
      <c r="QKD70" s="398"/>
      <c r="QKE70" s="398"/>
      <c r="QKF70" s="398"/>
      <c r="QKG70" s="398"/>
      <c r="QKH70" s="398"/>
      <c r="QKI70" s="398"/>
      <c r="QKJ70" s="398"/>
      <c r="QKK70" s="398"/>
      <c r="QKL70" s="398"/>
      <c r="QKM70" s="398"/>
      <c r="QKN70" s="398"/>
      <c r="QKO70" s="398"/>
      <c r="QKP70" s="398"/>
      <c r="QKQ70" s="398"/>
      <c r="QKR70" s="398"/>
      <c r="QKS70" s="398"/>
      <c r="QKT70" s="398"/>
      <c r="QKU70" s="398"/>
      <c r="QKV70" s="398"/>
      <c r="QKW70" s="398"/>
      <c r="QKX70" s="398"/>
      <c r="QKY70" s="398"/>
      <c r="QKZ70" s="398"/>
      <c r="QLA70" s="398"/>
      <c r="QLB70" s="398"/>
      <c r="QLC70" s="398"/>
      <c r="QLD70" s="398"/>
      <c r="QLE70" s="398"/>
      <c r="QLF70" s="398"/>
      <c r="QLG70" s="398"/>
      <c r="QLH70" s="398"/>
      <c r="QLI70" s="398"/>
      <c r="QLJ70" s="398"/>
      <c r="QLK70" s="398"/>
      <c r="QLL70" s="398"/>
      <c r="QLM70" s="398"/>
      <c r="QLN70" s="398"/>
      <c r="QLO70" s="398"/>
      <c r="QLP70" s="398"/>
      <c r="QLQ70" s="398"/>
      <c r="QLR70" s="398"/>
      <c r="QLS70" s="398"/>
      <c r="QLT70" s="398"/>
      <c r="QLU70" s="398"/>
      <c r="QLV70" s="398"/>
      <c r="QLW70" s="398"/>
      <c r="QLX70" s="398"/>
      <c r="QLY70" s="398"/>
      <c r="QLZ70" s="398"/>
      <c r="QMA70" s="398"/>
      <c r="QMB70" s="398"/>
      <c r="QMC70" s="398"/>
      <c r="QMD70" s="398"/>
      <c r="QME70" s="398"/>
      <c r="QMF70" s="398"/>
      <c r="QMG70" s="398"/>
      <c r="QMH70" s="398"/>
      <c r="QMI70" s="398"/>
      <c r="QMJ70" s="398"/>
      <c r="QMK70" s="398"/>
      <c r="QML70" s="398"/>
      <c r="QMM70" s="398"/>
      <c r="QMN70" s="398"/>
      <c r="QMO70" s="398"/>
      <c r="QMP70" s="398"/>
      <c r="QMQ70" s="398"/>
      <c r="QMR70" s="398"/>
      <c r="QMS70" s="398"/>
      <c r="QMT70" s="398"/>
      <c r="QMU70" s="398"/>
      <c r="QMV70" s="398"/>
      <c r="QMW70" s="398"/>
      <c r="QMX70" s="398"/>
      <c r="QMY70" s="398"/>
      <c r="QMZ70" s="398"/>
      <c r="QNA70" s="398"/>
      <c r="QNB70" s="398"/>
      <c r="QNC70" s="398"/>
      <c r="QND70" s="398"/>
      <c r="QNE70" s="398"/>
      <c r="QNF70" s="398"/>
      <c r="QNG70" s="398"/>
      <c r="QNH70" s="398"/>
      <c r="QNI70" s="398"/>
      <c r="QNJ70" s="398"/>
      <c r="QNK70" s="398"/>
      <c r="QNL70" s="398"/>
      <c r="QNM70" s="398"/>
      <c r="QNN70" s="398"/>
      <c r="QNO70" s="398"/>
      <c r="QNP70" s="398"/>
      <c r="QNQ70" s="398"/>
      <c r="QNR70" s="398"/>
      <c r="QNS70" s="398"/>
      <c r="QNT70" s="398"/>
      <c r="QNU70" s="398"/>
      <c r="QNV70" s="398"/>
      <c r="QNW70" s="398"/>
      <c r="QNX70" s="398"/>
      <c r="QNY70" s="398"/>
      <c r="QNZ70" s="398"/>
      <c r="QOA70" s="398"/>
      <c r="QOB70" s="398"/>
      <c r="QOC70" s="398"/>
      <c r="QOD70" s="398"/>
      <c r="QOE70" s="398"/>
      <c r="QOF70" s="398"/>
      <c r="QOG70" s="398"/>
      <c r="QOH70" s="398"/>
      <c r="QOI70" s="398"/>
      <c r="QOJ70" s="398"/>
      <c r="QOK70" s="398"/>
      <c r="QOL70" s="398"/>
      <c r="QOM70" s="398"/>
      <c r="QON70" s="398"/>
      <c r="QOO70" s="398"/>
      <c r="QOP70" s="398"/>
      <c r="QOQ70" s="398"/>
      <c r="QOR70" s="398"/>
      <c r="QOS70" s="398"/>
      <c r="QOT70" s="398"/>
      <c r="QOU70" s="398"/>
      <c r="QOV70" s="398"/>
      <c r="QOW70" s="398"/>
      <c r="QOX70" s="398"/>
      <c r="QOY70" s="398"/>
      <c r="QOZ70" s="398"/>
      <c r="QPA70" s="398"/>
      <c r="QPB70" s="398"/>
      <c r="QPC70" s="398"/>
      <c r="QPD70" s="398"/>
      <c r="QPE70" s="398"/>
      <c r="QPF70" s="398"/>
      <c r="QPG70" s="398"/>
      <c r="QPH70" s="398"/>
      <c r="QPI70" s="398"/>
      <c r="QPJ70" s="398"/>
      <c r="QPK70" s="398"/>
      <c r="QPL70" s="398"/>
      <c r="QPM70" s="398"/>
      <c r="QPN70" s="398"/>
      <c r="QPO70" s="398"/>
      <c r="QPP70" s="398"/>
      <c r="QPQ70" s="398"/>
      <c r="QPR70" s="398"/>
      <c r="QPS70" s="398"/>
      <c r="QPT70" s="398"/>
      <c r="QPU70" s="398"/>
      <c r="QPV70" s="398"/>
      <c r="QPW70" s="398"/>
      <c r="QPX70" s="398"/>
      <c r="QPY70" s="398"/>
      <c r="QPZ70" s="398"/>
      <c r="QQA70" s="398"/>
      <c r="QQB70" s="398"/>
      <c r="QQC70" s="398"/>
      <c r="QQD70" s="398"/>
      <c r="QQE70" s="398"/>
      <c r="QQF70" s="398"/>
      <c r="QQG70" s="398"/>
      <c r="QQH70" s="398"/>
      <c r="QQI70" s="398"/>
      <c r="QQJ70" s="398"/>
      <c r="QQK70" s="398"/>
      <c r="QQL70" s="398"/>
      <c r="QQM70" s="398"/>
      <c r="QQN70" s="398"/>
      <c r="QQO70" s="398"/>
      <c r="QQP70" s="398"/>
      <c r="QQQ70" s="398"/>
      <c r="QQR70" s="398"/>
      <c r="QQS70" s="398"/>
      <c r="QQT70" s="398"/>
      <c r="QQU70" s="398"/>
      <c r="QQV70" s="398"/>
      <c r="QQW70" s="398"/>
      <c r="QQX70" s="398"/>
      <c r="QQY70" s="398"/>
      <c r="QQZ70" s="398"/>
      <c r="QRA70" s="398"/>
      <c r="QRB70" s="398"/>
      <c r="QRC70" s="398"/>
      <c r="QRD70" s="398"/>
      <c r="QRE70" s="398"/>
      <c r="QRF70" s="398"/>
      <c r="QRG70" s="398"/>
      <c r="QRH70" s="398"/>
      <c r="QRI70" s="398"/>
      <c r="QRJ70" s="398"/>
      <c r="QRK70" s="398"/>
      <c r="QRL70" s="398"/>
      <c r="QRM70" s="398"/>
      <c r="QRN70" s="398"/>
      <c r="QRO70" s="398"/>
      <c r="QRP70" s="398"/>
      <c r="QRQ70" s="398"/>
      <c r="QRR70" s="398"/>
      <c r="QRS70" s="398"/>
      <c r="QRT70" s="398"/>
      <c r="QRU70" s="398"/>
      <c r="QRV70" s="398"/>
      <c r="QRW70" s="398"/>
      <c r="QRX70" s="398"/>
      <c r="QRY70" s="398"/>
      <c r="QRZ70" s="398"/>
      <c r="QSA70" s="398"/>
      <c r="QSB70" s="398"/>
      <c r="QSC70" s="398"/>
      <c r="QSD70" s="398"/>
      <c r="QSE70" s="398"/>
      <c r="QSF70" s="398"/>
      <c r="QSG70" s="398"/>
      <c r="QSH70" s="398"/>
      <c r="QSI70" s="398"/>
      <c r="QSJ70" s="398"/>
      <c r="QSK70" s="398"/>
      <c r="QSL70" s="398"/>
      <c r="QSM70" s="398"/>
      <c r="QSN70" s="398"/>
      <c r="QSO70" s="398"/>
      <c r="QSP70" s="398"/>
      <c r="QSQ70" s="398"/>
      <c r="QSR70" s="398"/>
      <c r="QSS70" s="398"/>
      <c r="QST70" s="398"/>
      <c r="QSU70" s="398"/>
      <c r="QSV70" s="398"/>
      <c r="QSW70" s="398"/>
      <c r="QSX70" s="398"/>
      <c r="QSY70" s="398"/>
      <c r="QSZ70" s="398"/>
      <c r="QTA70" s="398"/>
      <c r="QTB70" s="398"/>
      <c r="QTC70" s="398"/>
      <c r="QTD70" s="398"/>
      <c r="QTE70" s="398"/>
      <c r="QTF70" s="398"/>
      <c r="QTG70" s="398"/>
      <c r="QTH70" s="398"/>
      <c r="QTI70" s="398"/>
      <c r="QTJ70" s="398"/>
      <c r="QTK70" s="398"/>
      <c r="QTL70" s="398"/>
      <c r="QTM70" s="398"/>
      <c r="QTN70" s="398"/>
      <c r="QTO70" s="398"/>
      <c r="QTP70" s="398"/>
      <c r="QTQ70" s="398"/>
      <c r="QTR70" s="398"/>
      <c r="QTS70" s="398"/>
      <c r="QTT70" s="398"/>
      <c r="QTU70" s="398"/>
      <c r="QTV70" s="398"/>
      <c r="QTW70" s="398"/>
      <c r="QTX70" s="398"/>
      <c r="QTY70" s="398"/>
      <c r="QTZ70" s="398"/>
      <c r="QUA70" s="398"/>
      <c r="QUB70" s="398"/>
      <c r="QUC70" s="398"/>
      <c r="QUD70" s="398"/>
      <c r="QUE70" s="398"/>
      <c r="QUF70" s="398"/>
      <c r="QUG70" s="398"/>
      <c r="QUH70" s="398"/>
      <c r="QUI70" s="398"/>
      <c r="QUJ70" s="398"/>
      <c r="QUK70" s="398"/>
      <c r="QUL70" s="398"/>
      <c r="QUM70" s="398"/>
      <c r="QUN70" s="398"/>
      <c r="QUO70" s="398"/>
      <c r="QUP70" s="398"/>
      <c r="QUQ70" s="398"/>
      <c r="QUR70" s="398"/>
      <c r="QUS70" s="398"/>
      <c r="QUT70" s="398"/>
      <c r="QUU70" s="398"/>
      <c r="QUV70" s="398"/>
      <c r="QUW70" s="398"/>
      <c r="QUX70" s="398"/>
      <c r="QUY70" s="398"/>
      <c r="QUZ70" s="398"/>
      <c r="QVA70" s="398"/>
      <c r="QVB70" s="398"/>
      <c r="QVC70" s="398"/>
      <c r="QVD70" s="398"/>
      <c r="QVE70" s="398"/>
      <c r="QVF70" s="398"/>
      <c r="QVG70" s="398"/>
      <c r="QVH70" s="398"/>
      <c r="QVI70" s="398"/>
      <c r="QVJ70" s="398"/>
      <c r="QVK70" s="398"/>
      <c r="QVL70" s="398"/>
      <c r="QVM70" s="398"/>
      <c r="QVN70" s="398"/>
      <c r="QVO70" s="398"/>
      <c r="QVP70" s="398"/>
      <c r="QVQ70" s="398"/>
      <c r="QVR70" s="398"/>
      <c r="QVS70" s="398"/>
      <c r="QVT70" s="398"/>
      <c r="QVU70" s="398"/>
      <c r="QVV70" s="398"/>
      <c r="QVW70" s="398"/>
      <c r="QVX70" s="398"/>
      <c r="QVY70" s="398"/>
      <c r="QVZ70" s="398"/>
      <c r="QWA70" s="398"/>
      <c r="QWB70" s="398"/>
      <c r="QWC70" s="398"/>
      <c r="QWD70" s="398"/>
      <c r="QWE70" s="398"/>
      <c r="QWF70" s="398"/>
      <c r="QWG70" s="398"/>
      <c r="QWH70" s="398"/>
      <c r="QWI70" s="398"/>
      <c r="QWJ70" s="398"/>
      <c r="QWK70" s="398"/>
      <c r="QWL70" s="398"/>
      <c r="QWM70" s="398"/>
      <c r="QWN70" s="398"/>
      <c r="QWO70" s="398"/>
      <c r="QWP70" s="398"/>
      <c r="QWQ70" s="398"/>
      <c r="QWR70" s="398"/>
      <c r="QWS70" s="398"/>
      <c r="QWT70" s="398"/>
      <c r="QWU70" s="398"/>
      <c r="QWV70" s="398"/>
      <c r="QWW70" s="398"/>
      <c r="QWX70" s="398"/>
      <c r="QWY70" s="398"/>
      <c r="QWZ70" s="398"/>
      <c r="QXA70" s="398"/>
      <c r="QXB70" s="398"/>
      <c r="QXC70" s="398"/>
      <c r="QXD70" s="398"/>
      <c r="QXE70" s="398"/>
      <c r="QXF70" s="398"/>
      <c r="QXG70" s="398"/>
      <c r="QXH70" s="398"/>
      <c r="QXI70" s="398"/>
      <c r="QXJ70" s="398"/>
      <c r="QXK70" s="398"/>
      <c r="QXL70" s="398"/>
      <c r="QXM70" s="398"/>
      <c r="QXN70" s="398"/>
      <c r="QXO70" s="398"/>
      <c r="QXP70" s="398"/>
      <c r="QXQ70" s="398"/>
      <c r="QXR70" s="398"/>
      <c r="QXS70" s="398"/>
      <c r="QXT70" s="398"/>
      <c r="QXU70" s="398"/>
      <c r="QXV70" s="398"/>
      <c r="QXW70" s="398"/>
      <c r="QXX70" s="398"/>
      <c r="QXY70" s="398"/>
      <c r="QXZ70" s="398"/>
      <c r="QYA70" s="398"/>
      <c r="QYB70" s="398"/>
      <c r="QYC70" s="398"/>
      <c r="QYD70" s="398"/>
      <c r="QYE70" s="398"/>
      <c r="QYF70" s="398"/>
      <c r="QYG70" s="398"/>
      <c r="QYH70" s="398"/>
      <c r="QYI70" s="398"/>
      <c r="QYJ70" s="398"/>
      <c r="QYK70" s="398"/>
      <c r="QYL70" s="398"/>
      <c r="QYM70" s="398"/>
      <c r="QYN70" s="398"/>
      <c r="QYO70" s="398"/>
      <c r="QYP70" s="398"/>
      <c r="QYQ70" s="398"/>
      <c r="QYR70" s="398"/>
      <c r="QYS70" s="398"/>
      <c r="QYT70" s="398"/>
      <c r="QYU70" s="398"/>
      <c r="QYV70" s="398"/>
      <c r="QYW70" s="398"/>
      <c r="QYX70" s="398"/>
      <c r="QYY70" s="398"/>
      <c r="QYZ70" s="398"/>
      <c r="QZA70" s="398"/>
      <c r="QZB70" s="398"/>
      <c r="QZC70" s="398"/>
      <c r="QZD70" s="398"/>
      <c r="QZE70" s="398"/>
      <c r="QZF70" s="398"/>
      <c r="QZG70" s="398"/>
      <c r="QZH70" s="398"/>
      <c r="QZI70" s="398"/>
      <c r="QZJ70" s="398"/>
      <c r="QZK70" s="398"/>
      <c r="QZL70" s="398"/>
      <c r="QZM70" s="398"/>
      <c r="QZN70" s="398"/>
      <c r="QZO70" s="398"/>
      <c r="QZP70" s="398"/>
      <c r="QZQ70" s="398"/>
      <c r="QZR70" s="398"/>
      <c r="QZS70" s="398"/>
      <c r="QZT70" s="398"/>
      <c r="QZU70" s="398"/>
      <c r="QZV70" s="398"/>
      <c r="QZW70" s="398"/>
      <c r="QZX70" s="398"/>
      <c r="QZY70" s="398"/>
      <c r="QZZ70" s="398"/>
      <c r="RAA70" s="398"/>
      <c r="RAB70" s="398"/>
      <c r="RAC70" s="398"/>
      <c r="RAD70" s="398"/>
      <c r="RAE70" s="398"/>
      <c r="RAF70" s="398"/>
      <c r="RAG70" s="398"/>
      <c r="RAH70" s="398"/>
      <c r="RAI70" s="398"/>
      <c r="RAJ70" s="398"/>
      <c r="RAK70" s="398"/>
      <c r="RAL70" s="398"/>
      <c r="RAM70" s="398"/>
      <c r="RAN70" s="398"/>
      <c r="RAO70" s="398"/>
      <c r="RAP70" s="398"/>
      <c r="RAQ70" s="398"/>
      <c r="RAR70" s="398"/>
      <c r="RAS70" s="398"/>
      <c r="RAT70" s="398"/>
      <c r="RAU70" s="398"/>
      <c r="RAV70" s="398"/>
      <c r="RAW70" s="398"/>
      <c r="RAX70" s="398"/>
      <c r="RAY70" s="398"/>
      <c r="RAZ70" s="398"/>
      <c r="RBA70" s="398"/>
      <c r="RBB70" s="398"/>
      <c r="RBC70" s="398"/>
      <c r="RBD70" s="398"/>
      <c r="RBE70" s="398"/>
      <c r="RBF70" s="398"/>
      <c r="RBG70" s="398"/>
      <c r="RBH70" s="398"/>
      <c r="RBI70" s="398"/>
      <c r="RBJ70" s="398"/>
      <c r="RBK70" s="398"/>
      <c r="RBL70" s="398"/>
      <c r="RBM70" s="398"/>
      <c r="RBN70" s="398"/>
      <c r="RBO70" s="398"/>
      <c r="RBP70" s="398"/>
      <c r="RBQ70" s="398"/>
      <c r="RBR70" s="398"/>
      <c r="RBS70" s="398"/>
      <c r="RBT70" s="398"/>
      <c r="RBU70" s="398"/>
      <c r="RBV70" s="398"/>
      <c r="RBW70" s="398"/>
      <c r="RBX70" s="398"/>
      <c r="RBY70" s="398"/>
      <c r="RBZ70" s="398"/>
      <c r="RCA70" s="398"/>
      <c r="RCB70" s="398"/>
      <c r="RCC70" s="398"/>
      <c r="RCD70" s="398"/>
      <c r="RCE70" s="398"/>
      <c r="RCF70" s="398"/>
      <c r="RCG70" s="398"/>
      <c r="RCH70" s="398"/>
      <c r="RCI70" s="398"/>
      <c r="RCJ70" s="398"/>
      <c r="RCK70" s="398"/>
      <c r="RCL70" s="398"/>
      <c r="RCM70" s="398"/>
      <c r="RCN70" s="398"/>
      <c r="RCO70" s="398"/>
      <c r="RCP70" s="398"/>
      <c r="RCQ70" s="398"/>
      <c r="RCR70" s="398"/>
      <c r="RCS70" s="398"/>
      <c r="RCT70" s="398"/>
      <c r="RCU70" s="398"/>
      <c r="RCV70" s="398"/>
      <c r="RCW70" s="398"/>
      <c r="RCX70" s="398"/>
      <c r="RCY70" s="398"/>
      <c r="RCZ70" s="398"/>
      <c r="RDA70" s="398"/>
      <c r="RDB70" s="398"/>
      <c r="RDC70" s="398"/>
      <c r="RDD70" s="398"/>
      <c r="RDE70" s="398"/>
      <c r="RDF70" s="398"/>
      <c r="RDG70" s="398"/>
      <c r="RDH70" s="398"/>
      <c r="RDI70" s="398"/>
      <c r="RDJ70" s="398"/>
      <c r="RDK70" s="398"/>
      <c r="RDL70" s="398"/>
      <c r="RDM70" s="398"/>
      <c r="RDN70" s="398"/>
      <c r="RDO70" s="398"/>
      <c r="RDP70" s="398"/>
      <c r="RDQ70" s="398"/>
      <c r="RDR70" s="398"/>
      <c r="RDS70" s="398"/>
      <c r="RDT70" s="398"/>
      <c r="RDU70" s="398"/>
      <c r="RDV70" s="398"/>
      <c r="RDW70" s="398"/>
      <c r="RDX70" s="398"/>
      <c r="RDY70" s="398"/>
      <c r="RDZ70" s="398"/>
      <c r="REA70" s="398"/>
      <c r="REB70" s="398"/>
      <c r="REC70" s="398"/>
      <c r="RED70" s="398"/>
      <c r="REE70" s="398"/>
      <c r="REF70" s="398"/>
      <c r="REG70" s="398"/>
      <c r="REH70" s="398"/>
      <c r="REI70" s="398"/>
      <c r="REJ70" s="398"/>
      <c r="REK70" s="398"/>
      <c r="REL70" s="398"/>
      <c r="REM70" s="398"/>
      <c r="REN70" s="398"/>
      <c r="REO70" s="398"/>
      <c r="REP70" s="398"/>
      <c r="REQ70" s="398"/>
      <c r="RER70" s="398"/>
      <c r="RES70" s="398"/>
      <c r="RET70" s="398"/>
      <c r="REU70" s="398"/>
      <c r="REV70" s="398"/>
      <c r="REW70" s="398"/>
      <c r="REX70" s="398"/>
      <c r="REY70" s="398"/>
      <c r="REZ70" s="398"/>
      <c r="RFA70" s="398"/>
      <c r="RFB70" s="398"/>
      <c r="RFC70" s="398"/>
      <c r="RFD70" s="398"/>
      <c r="RFE70" s="398"/>
      <c r="RFF70" s="398"/>
      <c r="RFG70" s="398"/>
      <c r="RFH70" s="398"/>
      <c r="RFI70" s="398"/>
      <c r="RFJ70" s="398"/>
      <c r="RFK70" s="398"/>
      <c r="RFL70" s="398"/>
      <c r="RFM70" s="398"/>
      <c r="RFN70" s="398"/>
      <c r="RFO70" s="398"/>
      <c r="RFP70" s="398"/>
      <c r="RFQ70" s="398"/>
      <c r="RFR70" s="398"/>
      <c r="RFS70" s="398"/>
      <c r="RFT70" s="398"/>
      <c r="RFU70" s="398"/>
      <c r="RFV70" s="398"/>
      <c r="RFW70" s="398"/>
      <c r="RFX70" s="398"/>
      <c r="RFY70" s="398"/>
      <c r="RFZ70" s="398"/>
      <c r="RGA70" s="398"/>
      <c r="RGB70" s="398"/>
      <c r="RGC70" s="398"/>
      <c r="RGD70" s="398"/>
      <c r="RGE70" s="398"/>
      <c r="RGF70" s="398"/>
      <c r="RGG70" s="398"/>
      <c r="RGH70" s="398"/>
      <c r="RGI70" s="398"/>
      <c r="RGJ70" s="398"/>
      <c r="RGK70" s="398"/>
      <c r="RGL70" s="398"/>
      <c r="RGM70" s="398"/>
      <c r="RGN70" s="398"/>
      <c r="RGO70" s="398"/>
      <c r="RGP70" s="398"/>
      <c r="RGQ70" s="398"/>
      <c r="RGR70" s="398"/>
      <c r="RGS70" s="398"/>
      <c r="RGT70" s="398"/>
      <c r="RGU70" s="398"/>
      <c r="RGV70" s="398"/>
      <c r="RGW70" s="398"/>
      <c r="RGX70" s="398"/>
      <c r="RGY70" s="398"/>
      <c r="RGZ70" s="398"/>
      <c r="RHA70" s="398"/>
      <c r="RHB70" s="398"/>
      <c r="RHC70" s="398"/>
      <c r="RHD70" s="398"/>
      <c r="RHE70" s="398"/>
      <c r="RHF70" s="398"/>
      <c r="RHG70" s="398"/>
      <c r="RHH70" s="398"/>
      <c r="RHI70" s="398"/>
      <c r="RHJ70" s="398"/>
      <c r="RHK70" s="398"/>
      <c r="RHL70" s="398"/>
      <c r="RHM70" s="398"/>
      <c r="RHN70" s="398"/>
      <c r="RHO70" s="398"/>
      <c r="RHP70" s="398"/>
      <c r="RHQ70" s="398"/>
      <c r="RHR70" s="398"/>
      <c r="RHS70" s="398"/>
      <c r="RHT70" s="398"/>
      <c r="RHU70" s="398"/>
      <c r="RHV70" s="398"/>
      <c r="RHW70" s="398"/>
      <c r="RHX70" s="398"/>
      <c r="RHY70" s="398"/>
      <c r="RHZ70" s="398"/>
      <c r="RIA70" s="398"/>
      <c r="RIB70" s="398"/>
      <c r="RIC70" s="398"/>
      <c r="RID70" s="398"/>
      <c r="RIE70" s="398"/>
      <c r="RIF70" s="398"/>
      <c r="RIG70" s="398"/>
      <c r="RIH70" s="398"/>
      <c r="RII70" s="398"/>
      <c r="RIJ70" s="398"/>
      <c r="RIK70" s="398"/>
      <c r="RIL70" s="398"/>
      <c r="RIM70" s="398"/>
      <c r="RIN70" s="398"/>
      <c r="RIO70" s="398"/>
      <c r="RIP70" s="398"/>
      <c r="RIQ70" s="398"/>
      <c r="RIR70" s="398"/>
      <c r="RIS70" s="398"/>
      <c r="RIT70" s="398"/>
      <c r="RIU70" s="398"/>
      <c r="RIV70" s="398"/>
      <c r="RIW70" s="398"/>
      <c r="RIX70" s="398"/>
      <c r="RIY70" s="398"/>
      <c r="RIZ70" s="398"/>
      <c r="RJA70" s="398"/>
      <c r="RJB70" s="398"/>
      <c r="RJC70" s="398"/>
      <c r="RJD70" s="398"/>
      <c r="RJE70" s="398"/>
      <c r="RJF70" s="398"/>
      <c r="RJG70" s="398"/>
      <c r="RJH70" s="398"/>
      <c r="RJI70" s="398"/>
      <c r="RJJ70" s="398"/>
      <c r="RJK70" s="398"/>
      <c r="RJL70" s="398"/>
      <c r="RJM70" s="398"/>
      <c r="RJN70" s="398"/>
      <c r="RJO70" s="398"/>
      <c r="RJP70" s="398"/>
      <c r="RJQ70" s="398"/>
      <c r="RJR70" s="398"/>
      <c r="RJS70" s="398"/>
      <c r="RJT70" s="398"/>
      <c r="RJU70" s="398"/>
      <c r="RJV70" s="398"/>
      <c r="RJW70" s="398"/>
      <c r="RJX70" s="398"/>
      <c r="RJY70" s="398"/>
      <c r="RJZ70" s="398"/>
      <c r="RKA70" s="398"/>
      <c r="RKB70" s="398"/>
      <c r="RKC70" s="398"/>
      <c r="RKD70" s="398"/>
      <c r="RKE70" s="398"/>
      <c r="RKF70" s="398"/>
      <c r="RKG70" s="398"/>
      <c r="RKH70" s="398"/>
      <c r="RKI70" s="398"/>
      <c r="RKJ70" s="398"/>
      <c r="RKK70" s="398"/>
      <c r="RKL70" s="398"/>
      <c r="RKM70" s="398"/>
      <c r="RKN70" s="398"/>
      <c r="RKO70" s="398"/>
      <c r="RKP70" s="398"/>
      <c r="RKQ70" s="398"/>
      <c r="RKR70" s="398"/>
      <c r="RKS70" s="398"/>
      <c r="RKT70" s="398"/>
      <c r="RKU70" s="398"/>
      <c r="RKV70" s="398"/>
      <c r="RKW70" s="398"/>
      <c r="RKX70" s="398"/>
      <c r="RKY70" s="398"/>
      <c r="RKZ70" s="398"/>
      <c r="RLA70" s="398"/>
      <c r="RLB70" s="398"/>
      <c r="RLC70" s="398"/>
      <c r="RLD70" s="398"/>
      <c r="RLE70" s="398"/>
      <c r="RLF70" s="398"/>
      <c r="RLG70" s="398"/>
      <c r="RLH70" s="398"/>
      <c r="RLI70" s="398"/>
      <c r="RLJ70" s="398"/>
      <c r="RLK70" s="398"/>
      <c r="RLL70" s="398"/>
      <c r="RLM70" s="398"/>
      <c r="RLN70" s="398"/>
      <c r="RLO70" s="398"/>
      <c r="RLP70" s="398"/>
      <c r="RLQ70" s="398"/>
      <c r="RLR70" s="398"/>
      <c r="RLS70" s="398"/>
      <c r="RLT70" s="398"/>
      <c r="RLU70" s="398"/>
      <c r="RLV70" s="398"/>
      <c r="RLW70" s="398"/>
      <c r="RLX70" s="398"/>
      <c r="RLY70" s="398"/>
      <c r="RLZ70" s="398"/>
      <c r="RMA70" s="398"/>
      <c r="RMB70" s="398"/>
      <c r="RMC70" s="398"/>
      <c r="RMD70" s="398"/>
      <c r="RME70" s="398"/>
      <c r="RMF70" s="398"/>
      <c r="RMG70" s="398"/>
      <c r="RMH70" s="398"/>
      <c r="RMI70" s="398"/>
      <c r="RMJ70" s="398"/>
      <c r="RMK70" s="398"/>
      <c r="RML70" s="398"/>
      <c r="RMM70" s="398"/>
      <c r="RMN70" s="398"/>
      <c r="RMO70" s="398"/>
      <c r="RMP70" s="398"/>
      <c r="RMQ70" s="398"/>
      <c r="RMR70" s="398"/>
      <c r="RMS70" s="398"/>
      <c r="RMT70" s="398"/>
      <c r="RMU70" s="398"/>
      <c r="RMV70" s="398"/>
      <c r="RMW70" s="398"/>
      <c r="RMX70" s="398"/>
      <c r="RMY70" s="398"/>
      <c r="RMZ70" s="398"/>
      <c r="RNA70" s="398"/>
      <c r="RNB70" s="398"/>
      <c r="RNC70" s="398"/>
      <c r="RND70" s="398"/>
      <c r="RNE70" s="398"/>
      <c r="RNF70" s="398"/>
      <c r="RNG70" s="398"/>
      <c r="RNH70" s="398"/>
      <c r="RNI70" s="398"/>
      <c r="RNJ70" s="398"/>
      <c r="RNK70" s="398"/>
      <c r="RNL70" s="398"/>
      <c r="RNM70" s="398"/>
      <c r="RNN70" s="398"/>
      <c r="RNO70" s="398"/>
      <c r="RNP70" s="398"/>
      <c r="RNQ70" s="398"/>
      <c r="RNR70" s="398"/>
      <c r="RNS70" s="398"/>
      <c r="RNT70" s="398"/>
      <c r="RNU70" s="398"/>
      <c r="RNV70" s="398"/>
      <c r="RNW70" s="398"/>
      <c r="RNX70" s="398"/>
      <c r="RNY70" s="398"/>
      <c r="RNZ70" s="398"/>
      <c r="ROA70" s="398"/>
      <c r="ROB70" s="398"/>
      <c r="ROC70" s="398"/>
      <c r="ROD70" s="398"/>
      <c r="ROE70" s="398"/>
      <c r="ROF70" s="398"/>
      <c r="ROG70" s="398"/>
      <c r="ROH70" s="398"/>
      <c r="ROI70" s="398"/>
      <c r="ROJ70" s="398"/>
      <c r="ROK70" s="398"/>
      <c r="ROL70" s="398"/>
      <c r="ROM70" s="398"/>
      <c r="RON70" s="398"/>
      <c r="ROO70" s="398"/>
      <c r="ROP70" s="398"/>
      <c r="ROQ70" s="398"/>
      <c r="ROR70" s="398"/>
      <c r="ROS70" s="398"/>
      <c r="ROT70" s="398"/>
      <c r="ROU70" s="398"/>
      <c r="ROV70" s="398"/>
      <c r="ROW70" s="398"/>
      <c r="ROX70" s="398"/>
      <c r="ROY70" s="398"/>
      <c r="ROZ70" s="398"/>
      <c r="RPA70" s="398"/>
      <c r="RPB70" s="398"/>
      <c r="RPC70" s="398"/>
      <c r="RPD70" s="398"/>
      <c r="RPE70" s="398"/>
      <c r="RPF70" s="398"/>
      <c r="RPG70" s="398"/>
      <c r="RPH70" s="398"/>
      <c r="RPI70" s="398"/>
      <c r="RPJ70" s="398"/>
      <c r="RPK70" s="398"/>
      <c r="RPL70" s="398"/>
      <c r="RPM70" s="398"/>
      <c r="RPN70" s="398"/>
      <c r="RPO70" s="398"/>
      <c r="RPP70" s="398"/>
      <c r="RPQ70" s="398"/>
      <c r="RPR70" s="398"/>
      <c r="RPS70" s="398"/>
      <c r="RPT70" s="398"/>
      <c r="RPU70" s="398"/>
      <c r="RPV70" s="398"/>
      <c r="RPW70" s="398"/>
      <c r="RPX70" s="398"/>
      <c r="RPY70" s="398"/>
      <c r="RPZ70" s="398"/>
      <c r="RQA70" s="398"/>
      <c r="RQB70" s="398"/>
      <c r="RQC70" s="398"/>
      <c r="RQD70" s="398"/>
      <c r="RQE70" s="398"/>
      <c r="RQF70" s="398"/>
      <c r="RQG70" s="398"/>
      <c r="RQH70" s="398"/>
      <c r="RQI70" s="398"/>
      <c r="RQJ70" s="398"/>
      <c r="RQK70" s="398"/>
      <c r="RQL70" s="398"/>
      <c r="RQM70" s="398"/>
      <c r="RQN70" s="398"/>
      <c r="RQO70" s="398"/>
      <c r="RQP70" s="398"/>
      <c r="RQQ70" s="398"/>
      <c r="RQR70" s="398"/>
      <c r="RQS70" s="398"/>
      <c r="RQT70" s="398"/>
      <c r="RQU70" s="398"/>
      <c r="RQV70" s="398"/>
      <c r="RQW70" s="398"/>
      <c r="RQX70" s="398"/>
      <c r="RQY70" s="398"/>
      <c r="RQZ70" s="398"/>
      <c r="RRA70" s="398"/>
      <c r="RRB70" s="398"/>
      <c r="RRC70" s="398"/>
      <c r="RRD70" s="398"/>
      <c r="RRE70" s="398"/>
      <c r="RRF70" s="398"/>
      <c r="RRG70" s="398"/>
      <c r="RRH70" s="398"/>
      <c r="RRI70" s="398"/>
      <c r="RRJ70" s="398"/>
      <c r="RRK70" s="398"/>
      <c r="RRL70" s="398"/>
      <c r="RRM70" s="398"/>
      <c r="RRN70" s="398"/>
      <c r="RRO70" s="398"/>
      <c r="RRP70" s="398"/>
      <c r="RRQ70" s="398"/>
      <c r="RRR70" s="398"/>
      <c r="RRS70" s="398"/>
      <c r="RRT70" s="398"/>
      <c r="RRU70" s="398"/>
      <c r="RRV70" s="398"/>
      <c r="RRW70" s="398"/>
      <c r="RRX70" s="398"/>
      <c r="RRY70" s="398"/>
      <c r="RRZ70" s="398"/>
      <c r="RSA70" s="398"/>
      <c r="RSB70" s="398"/>
      <c r="RSC70" s="398"/>
      <c r="RSD70" s="398"/>
      <c r="RSE70" s="398"/>
      <c r="RSF70" s="398"/>
      <c r="RSG70" s="398"/>
      <c r="RSH70" s="398"/>
      <c r="RSI70" s="398"/>
      <c r="RSJ70" s="398"/>
      <c r="RSK70" s="398"/>
      <c r="RSL70" s="398"/>
      <c r="RSM70" s="398"/>
      <c r="RSN70" s="398"/>
      <c r="RSO70" s="398"/>
      <c r="RSP70" s="398"/>
      <c r="RSQ70" s="398"/>
      <c r="RSR70" s="398"/>
      <c r="RSS70" s="398"/>
      <c r="RST70" s="398"/>
      <c r="RSU70" s="398"/>
      <c r="RSV70" s="398"/>
      <c r="RSW70" s="398"/>
      <c r="RSX70" s="398"/>
      <c r="RSY70" s="398"/>
      <c r="RSZ70" s="398"/>
      <c r="RTA70" s="398"/>
      <c r="RTB70" s="398"/>
      <c r="RTC70" s="398"/>
      <c r="RTD70" s="398"/>
      <c r="RTE70" s="398"/>
      <c r="RTF70" s="398"/>
      <c r="RTG70" s="398"/>
      <c r="RTH70" s="398"/>
      <c r="RTI70" s="398"/>
      <c r="RTJ70" s="398"/>
      <c r="RTK70" s="398"/>
      <c r="RTL70" s="398"/>
      <c r="RTM70" s="398"/>
      <c r="RTN70" s="398"/>
      <c r="RTO70" s="398"/>
      <c r="RTP70" s="398"/>
      <c r="RTQ70" s="398"/>
      <c r="RTR70" s="398"/>
      <c r="RTS70" s="398"/>
      <c r="RTT70" s="398"/>
      <c r="RTU70" s="398"/>
      <c r="RTV70" s="398"/>
      <c r="RTW70" s="398"/>
      <c r="RTX70" s="398"/>
      <c r="RTY70" s="398"/>
      <c r="RTZ70" s="398"/>
      <c r="RUA70" s="398"/>
      <c r="RUB70" s="398"/>
      <c r="RUC70" s="398"/>
      <c r="RUD70" s="398"/>
      <c r="RUE70" s="398"/>
      <c r="RUF70" s="398"/>
      <c r="RUG70" s="398"/>
      <c r="RUH70" s="398"/>
      <c r="RUI70" s="398"/>
      <c r="RUJ70" s="398"/>
      <c r="RUK70" s="398"/>
      <c r="RUL70" s="398"/>
      <c r="RUM70" s="398"/>
      <c r="RUN70" s="398"/>
      <c r="RUO70" s="398"/>
      <c r="RUP70" s="398"/>
      <c r="RUQ70" s="398"/>
      <c r="RUR70" s="398"/>
      <c r="RUS70" s="398"/>
      <c r="RUT70" s="398"/>
      <c r="RUU70" s="398"/>
      <c r="RUV70" s="398"/>
      <c r="RUW70" s="398"/>
      <c r="RUX70" s="398"/>
      <c r="RUY70" s="398"/>
      <c r="RUZ70" s="398"/>
      <c r="RVA70" s="398"/>
      <c r="RVB70" s="398"/>
      <c r="RVC70" s="398"/>
      <c r="RVD70" s="398"/>
      <c r="RVE70" s="398"/>
      <c r="RVF70" s="398"/>
      <c r="RVG70" s="398"/>
      <c r="RVH70" s="398"/>
      <c r="RVI70" s="398"/>
      <c r="RVJ70" s="398"/>
      <c r="RVK70" s="398"/>
      <c r="RVL70" s="398"/>
      <c r="RVM70" s="398"/>
      <c r="RVN70" s="398"/>
      <c r="RVO70" s="398"/>
      <c r="RVP70" s="398"/>
      <c r="RVQ70" s="398"/>
      <c r="RVR70" s="398"/>
      <c r="RVS70" s="398"/>
      <c r="RVT70" s="398"/>
      <c r="RVU70" s="398"/>
      <c r="RVV70" s="398"/>
      <c r="RVW70" s="398"/>
      <c r="RVX70" s="398"/>
      <c r="RVY70" s="398"/>
      <c r="RVZ70" s="398"/>
      <c r="RWA70" s="398"/>
      <c r="RWB70" s="398"/>
      <c r="RWC70" s="398"/>
      <c r="RWD70" s="398"/>
      <c r="RWE70" s="398"/>
      <c r="RWF70" s="398"/>
      <c r="RWG70" s="398"/>
      <c r="RWH70" s="398"/>
      <c r="RWI70" s="398"/>
      <c r="RWJ70" s="398"/>
      <c r="RWK70" s="398"/>
      <c r="RWL70" s="398"/>
      <c r="RWM70" s="398"/>
      <c r="RWN70" s="398"/>
      <c r="RWO70" s="398"/>
      <c r="RWP70" s="398"/>
      <c r="RWQ70" s="398"/>
      <c r="RWR70" s="398"/>
      <c r="RWS70" s="398"/>
      <c r="RWT70" s="398"/>
      <c r="RWU70" s="398"/>
      <c r="RWV70" s="398"/>
      <c r="RWW70" s="398"/>
      <c r="RWX70" s="398"/>
      <c r="RWY70" s="398"/>
      <c r="RWZ70" s="398"/>
      <c r="RXA70" s="398"/>
      <c r="RXB70" s="398"/>
      <c r="RXC70" s="398"/>
      <c r="RXD70" s="398"/>
      <c r="RXE70" s="398"/>
      <c r="RXF70" s="398"/>
      <c r="RXG70" s="398"/>
      <c r="RXH70" s="398"/>
      <c r="RXI70" s="398"/>
      <c r="RXJ70" s="398"/>
      <c r="RXK70" s="398"/>
      <c r="RXL70" s="398"/>
      <c r="RXM70" s="398"/>
      <c r="RXN70" s="398"/>
      <c r="RXO70" s="398"/>
      <c r="RXP70" s="398"/>
      <c r="RXQ70" s="398"/>
      <c r="RXR70" s="398"/>
      <c r="RXS70" s="398"/>
      <c r="RXT70" s="398"/>
      <c r="RXU70" s="398"/>
      <c r="RXV70" s="398"/>
      <c r="RXW70" s="398"/>
      <c r="RXX70" s="398"/>
      <c r="RXY70" s="398"/>
      <c r="RXZ70" s="398"/>
      <c r="RYA70" s="398"/>
      <c r="RYB70" s="398"/>
      <c r="RYC70" s="398"/>
      <c r="RYD70" s="398"/>
      <c r="RYE70" s="398"/>
      <c r="RYF70" s="398"/>
      <c r="RYG70" s="398"/>
      <c r="RYH70" s="398"/>
      <c r="RYI70" s="398"/>
      <c r="RYJ70" s="398"/>
      <c r="RYK70" s="398"/>
      <c r="RYL70" s="398"/>
      <c r="RYM70" s="398"/>
      <c r="RYN70" s="398"/>
      <c r="RYO70" s="398"/>
      <c r="RYP70" s="398"/>
      <c r="RYQ70" s="398"/>
      <c r="RYR70" s="398"/>
      <c r="RYS70" s="398"/>
      <c r="RYT70" s="398"/>
      <c r="RYU70" s="398"/>
      <c r="RYV70" s="398"/>
      <c r="RYW70" s="398"/>
      <c r="RYX70" s="398"/>
      <c r="RYY70" s="398"/>
      <c r="RYZ70" s="398"/>
      <c r="RZA70" s="398"/>
      <c r="RZB70" s="398"/>
      <c r="RZC70" s="398"/>
      <c r="RZD70" s="398"/>
      <c r="RZE70" s="398"/>
      <c r="RZF70" s="398"/>
      <c r="RZG70" s="398"/>
      <c r="RZH70" s="398"/>
      <c r="RZI70" s="398"/>
      <c r="RZJ70" s="398"/>
      <c r="RZK70" s="398"/>
      <c r="RZL70" s="398"/>
      <c r="RZM70" s="398"/>
      <c r="RZN70" s="398"/>
      <c r="RZO70" s="398"/>
      <c r="RZP70" s="398"/>
      <c r="RZQ70" s="398"/>
      <c r="RZR70" s="398"/>
      <c r="RZS70" s="398"/>
      <c r="RZT70" s="398"/>
      <c r="RZU70" s="398"/>
      <c r="RZV70" s="398"/>
      <c r="RZW70" s="398"/>
      <c r="RZX70" s="398"/>
      <c r="RZY70" s="398"/>
      <c r="RZZ70" s="398"/>
      <c r="SAA70" s="398"/>
      <c r="SAB70" s="398"/>
      <c r="SAC70" s="398"/>
      <c r="SAD70" s="398"/>
      <c r="SAE70" s="398"/>
      <c r="SAF70" s="398"/>
      <c r="SAG70" s="398"/>
      <c r="SAH70" s="398"/>
      <c r="SAI70" s="398"/>
      <c r="SAJ70" s="398"/>
      <c r="SAK70" s="398"/>
      <c r="SAL70" s="398"/>
      <c r="SAM70" s="398"/>
      <c r="SAN70" s="398"/>
      <c r="SAO70" s="398"/>
      <c r="SAP70" s="398"/>
      <c r="SAQ70" s="398"/>
      <c r="SAR70" s="398"/>
      <c r="SAS70" s="398"/>
      <c r="SAT70" s="398"/>
      <c r="SAU70" s="398"/>
      <c r="SAV70" s="398"/>
      <c r="SAW70" s="398"/>
      <c r="SAX70" s="398"/>
      <c r="SAY70" s="398"/>
      <c r="SAZ70" s="398"/>
      <c r="SBA70" s="398"/>
      <c r="SBB70" s="398"/>
      <c r="SBC70" s="398"/>
      <c r="SBD70" s="398"/>
      <c r="SBE70" s="398"/>
      <c r="SBF70" s="398"/>
      <c r="SBG70" s="398"/>
      <c r="SBH70" s="398"/>
      <c r="SBI70" s="398"/>
      <c r="SBJ70" s="398"/>
      <c r="SBK70" s="398"/>
      <c r="SBL70" s="398"/>
      <c r="SBM70" s="398"/>
      <c r="SBN70" s="398"/>
      <c r="SBO70" s="398"/>
      <c r="SBP70" s="398"/>
      <c r="SBQ70" s="398"/>
      <c r="SBR70" s="398"/>
      <c r="SBS70" s="398"/>
      <c r="SBT70" s="398"/>
      <c r="SBU70" s="398"/>
      <c r="SBV70" s="398"/>
      <c r="SBW70" s="398"/>
      <c r="SBX70" s="398"/>
      <c r="SBY70" s="398"/>
      <c r="SBZ70" s="398"/>
      <c r="SCA70" s="398"/>
      <c r="SCB70" s="398"/>
      <c r="SCC70" s="398"/>
      <c r="SCD70" s="398"/>
      <c r="SCE70" s="398"/>
      <c r="SCF70" s="398"/>
      <c r="SCG70" s="398"/>
      <c r="SCH70" s="398"/>
      <c r="SCI70" s="398"/>
      <c r="SCJ70" s="398"/>
      <c r="SCK70" s="398"/>
      <c r="SCL70" s="398"/>
      <c r="SCM70" s="398"/>
      <c r="SCN70" s="398"/>
      <c r="SCO70" s="398"/>
      <c r="SCP70" s="398"/>
      <c r="SCQ70" s="398"/>
      <c r="SCR70" s="398"/>
      <c r="SCS70" s="398"/>
      <c r="SCT70" s="398"/>
      <c r="SCU70" s="398"/>
      <c r="SCV70" s="398"/>
      <c r="SCW70" s="398"/>
      <c r="SCX70" s="398"/>
      <c r="SCY70" s="398"/>
      <c r="SCZ70" s="398"/>
      <c r="SDA70" s="398"/>
      <c r="SDB70" s="398"/>
      <c r="SDC70" s="398"/>
      <c r="SDD70" s="398"/>
      <c r="SDE70" s="398"/>
      <c r="SDF70" s="398"/>
      <c r="SDG70" s="398"/>
      <c r="SDH70" s="398"/>
      <c r="SDI70" s="398"/>
      <c r="SDJ70" s="398"/>
      <c r="SDK70" s="398"/>
      <c r="SDL70" s="398"/>
      <c r="SDM70" s="398"/>
      <c r="SDN70" s="398"/>
      <c r="SDO70" s="398"/>
      <c r="SDP70" s="398"/>
      <c r="SDQ70" s="398"/>
      <c r="SDR70" s="398"/>
      <c r="SDS70" s="398"/>
      <c r="SDT70" s="398"/>
      <c r="SDU70" s="398"/>
      <c r="SDV70" s="398"/>
      <c r="SDW70" s="398"/>
      <c r="SDX70" s="398"/>
      <c r="SDY70" s="398"/>
      <c r="SDZ70" s="398"/>
      <c r="SEA70" s="398"/>
      <c r="SEB70" s="398"/>
      <c r="SEC70" s="398"/>
      <c r="SED70" s="398"/>
      <c r="SEE70" s="398"/>
      <c r="SEF70" s="398"/>
      <c r="SEG70" s="398"/>
      <c r="SEH70" s="398"/>
      <c r="SEI70" s="398"/>
      <c r="SEJ70" s="398"/>
      <c r="SEK70" s="398"/>
      <c r="SEL70" s="398"/>
      <c r="SEM70" s="398"/>
      <c r="SEN70" s="398"/>
      <c r="SEO70" s="398"/>
      <c r="SEP70" s="398"/>
      <c r="SEQ70" s="398"/>
      <c r="SER70" s="398"/>
      <c r="SES70" s="398"/>
      <c r="SET70" s="398"/>
      <c r="SEU70" s="398"/>
      <c r="SEV70" s="398"/>
      <c r="SEW70" s="398"/>
      <c r="SEX70" s="398"/>
      <c r="SEY70" s="398"/>
      <c r="SEZ70" s="398"/>
      <c r="SFA70" s="398"/>
      <c r="SFB70" s="398"/>
      <c r="SFC70" s="398"/>
      <c r="SFD70" s="398"/>
      <c r="SFE70" s="398"/>
      <c r="SFF70" s="398"/>
      <c r="SFG70" s="398"/>
      <c r="SFH70" s="398"/>
      <c r="SFI70" s="398"/>
      <c r="SFJ70" s="398"/>
      <c r="SFK70" s="398"/>
      <c r="SFL70" s="398"/>
      <c r="SFM70" s="398"/>
      <c r="SFN70" s="398"/>
      <c r="SFO70" s="398"/>
      <c r="SFP70" s="398"/>
      <c r="SFQ70" s="398"/>
      <c r="SFR70" s="398"/>
      <c r="SFS70" s="398"/>
      <c r="SFT70" s="398"/>
      <c r="SFU70" s="398"/>
      <c r="SFV70" s="398"/>
      <c r="SFW70" s="398"/>
      <c r="SFX70" s="398"/>
      <c r="SFY70" s="398"/>
      <c r="SFZ70" s="398"/>
      <c r="SGA70" s="398"/>
      <c r="SGB70" s="398"/>
      <c r="SGC70" s="398"/>
      <c r="SGD70" s="398"/>
      <c r="SGE70" s="398"/>
      <c r="SGF70" s="398"/>
      <c r="SGG70" s="398"/>
      <c r="SGH70" s="398"/>
      <c r="SGI70" s="398"/>
      <c r="SGJ70" s="398"/>
      <c r="SGK70" s="398"/>
      <c r="SGL70" s="398"/>
      <c r="SGM70" s="398"/>
      <c r="SGN70" s="398"/>
      <c r="SGO70" s="398"/>
      <c r="SGP70" s="398"/>
      <c r="SGQ70" s="398"/>
      <c r="SGR70" s="398"/>
      <c r="SGS70" s="398"/>
      <c r="SGT70" s="398"/>
      <c r="SGU70" s="398"/>
      <c r="SGV70" s="398"/>
      <c r="SGW70" s="398"/>
      <c r="SGX70" s="398"/>
      <c r="SGY70" s="398"/>
      <c r="SGZ70" s="398"/>
      <c r="SHA70" s="398"/>
      <c r="SHB70" s="398"/>
      <c r="SHC70" s="398"/>
      <c r="SHD70" s="398"/>
      <c r="SHE70" s="398"/>
      <c r="SHF70" s="398"/>
      <c r="SHG70" s="398"/>
      <c r="SHH70" s="398"/>
      <c r="SHI70" s="398"/>
      <c r="SHJ70" s="398"/>
      <c r="SHK70" s="398"/>
      <c r="SHL70" s="398"/>
      <c r="SHM70" s="398"/>
      <c r="SHN70" s="398"/>
      <c r="SHO70" s="398"/>
      <c r="SHP70" s="398"/>
      <c r="SHQ70" s="398"/>
      <c r="SHR70" s="398"/>
      <c r="SHS70" s="398"/>
      <c r="SHT70" s="398"/>
      <c r="SHU70" s="398"/>
      <c r="SHV70" s="398"/>
      <c r="SHW70" s="398"/>
      <c r="SHX70" s="398"/>
      <c r="SHY70" s="398"/>
      <c r="SHZ70" s="398"/>
      <c r="SIA70" s="398"/>
      <c r="SIB70" s="398"/>
      <c r="SIC70" s="398"/>
      <c r="SID70" s="398"/>
      <c r="SIE70" s="398"/>
      <c r="SIF70" s="398"/>
      <c r="SIG70" s="398"/>
      <c r="SIH70" s="398"/>
      <c r="SII70" s="398"/>
      <c r="SIJ70" s="398"/>
      <c r="SIK70" s="398"/>
      <c r="SIL70" s="398"/>
      <c r="SIM70" s="398"/>
      <c r="SIN70" s="398"/>
      <c r="SIO70" s="398"/>
      <c r="SIP70" s="398"/>
      <c r="SIQ70" s="398"/>
      <c r="SIR70" s="398"/>
      <c r="SIS70" s="398"/>
      <c r="SIT70" s="398"/>
      <c r="SIU70" s="398"/>
      <c r="SIV70" s="398"/>
      <c r="SIW70" s="398"/>
      <c r="SIX70" s="398"/>
      <c r="SIY70" s="398"/>
      <c r="SIZ70" s="398"/>
      <c r="SJA70" s="398"/>
      <c r="SJB70" s="398"/>
      <c r="SJC70" s="398"/>
      <c r="SJD70" s="398"/>
      <c r="SJE70" s="398"/>
      <c r="SJF70" s="398"/>
      <c r="SJG70" s="398"/>
      <c r="SJH70" s="398"/>
      <c r="SJI70" s="398"/>
      <c r="SJJ70" s="398"/>
      <c r="SJK70" s="398"/>
      <c r="SJL70" s="398"/>
      <c r="SJM70" s="398"/>
      <c r="SJN70" s="398"/>
      <c r="SJO70" s="398"/>
      <c r="SJP70" s="398"/>
      <c r="SJQ70" s="398"/>
      <c r="SJR70" s="398"/>
      <c r="SJS70" s="398"/>
      <c r="SJT70" s="398"/>
      <c r="SJU70" s="398"/>
      <c r="SJV70" s="398"/>
      <c r="SJW70" s="398"/>
      <c r="SJX70" s="398"/>
      <c r="SJY70" s="398"/>
      <c r="SJZ70" s="398"/>
      <c r="SKA70" s="398"/>
      <c r="SKB70" s="398"/>
      <c r="SKC70" s="398"/>
      <c r="SKD70" s="398"/>
      <c r="SKE70" s="398"/>
      <c r="SKF70" s="398"/>
      <c r="SKG70" s="398"/>
      <c r="SKH70" s="398"/>
      <c r="SKI70" s="398"/>
      <c r="SKJ70" s="398"/>
      <c r="SKK70" s="398"/>
      <c r="SKL70" s="398"/>
      <c r="SKM70" s="398"/>
      <c r="SKN70" s="398"/>
      <c r="SKO70" s="398"/>
      <c r="SKP70" s="398"/>
      <c r="SKQ70" s="398"/>
      <c r="SKR70" s="398"/>
      <c r="SKS70" s="398"/>
      <c r="SKT70" s="398"/>
      <c r="SKU70" s="398"/>
      <c r="SKV70" s="398"/>
      <c r="SKW70" s="398"/>
      <c r="SKX70" s="398"/>
      <c r="SKY70" s="398"/>
      <c r="SKZ70" s="398"/>
      <c r="SLA70" s="398"/>
      <c r="SLB70" s="398"/>
      <c r="SLC70" s="398"/>
      <c r="SLD70" s="398"/>
      <c r="SLE70" s="398"/>
      <c r="SLF70" s="398"/>
      <c r="SLG70" s="398"/>
      <c r="SLH70" s="398"/>
      <c r="SLI70" s="398"/>
      <c r="SLJ70" s="398"/>
      <c r="SLK70" s="398"/>
      <c r="SLL70" s="398"/>
      <c r="SLM70" s="398"/>
      <c r="SLN70" s="398"/>
      <c r="SLO70" s="398"/>
      <c r="SLP70" s="398"/>
      <c r="SLQ70" s="398"/>
      <c r="SLR70" s="398"/>
      <c r="SLS70" s="398"/>
      <c r="SLT70" s="398"/>
      <c r="SLU70" s="398"/>
      <c r="SLV70" s="398"/>
      <c r="SLW70" s="398"/>
      <c r="SLX70" s="398"/>
      <c r="SLY70" s="398"/>
      <c r="SLZ70" s="398"/>
      <c r="SMA70" s="398"/>
      <c r="SMB70" s="398"/>
      <c r="SMC70" s="398"/>
      <c r="SMD70" s="398"/>
      <c r="SME70" s="398"/>
      <c r="SMF70" s="398"/>
      <c r="SMG70" s="398"/>
      <c r="SMH70" s="398"/>
      <c r="SMI70" s="398"/>
      <c r="SMJ70" s="398"/>
      <c r="SMK70" s="398"/>
      <c r="SML70" s="398"/>
      <c r="SMM70" s="398"/>
      <c r="SMN70" s="398"/>
      <c r="SMO70" s="398"/>
      <c r="SMP70" s="398"/>
      <c r="SMQ70" s="398"/>
      <c r="SMR70" s="398"/>
      <c r="SMS70" s="398"/>
      <c r="SMT70" s="398"/>
      <c r="SMU70" s="398"/>
      <c r="SMV70" s="398"/>
      <c r="SMW70" s="398"/>
      <c r="SMX70" s="398"/>
      <c r="SMY70" s="398"/>
      <c r="SMZ70" s="398"/>
      <c r="SNA70" s="398"/>
      <c r="SNB70" s="398"/>
      <c r="SNC70" s="398"/>
      <c r="SND70" s="398"/>
      <c r="SNE70" s="398"/>
      <c r="SNF70" s="398"/>
      <c r="SNG70" s="398"/>
      <c r="SNH70" s="398"/>
      <c r="SNI70" s="398"/>
      <c r="SNJ70" s="398"/>
      <c r="SNK70" s="398"/>
      <c r="SNL70" s="398"/>
      <c r="SNM70" s="398"/>
      <c r="SNN70" s="398"/>
      <c r="SNO70" s="398"/>
      <c r="SNP70" s="398"/>
      <c r="SNQ70" s="398"/>
      <c r="SNR70" s="398"/>
      <c r="SNS70" s="398"/>
      <c r="SNT70" s="398"/>
      <c r="SNU70" s="398"/>
      <c r="SNV70" s="398"/>
      <c r="SNW70" s="398"/>
      <c r="SNX70" s="398"/>
      <c r="SNY70" s="398"/>
      <c r="SNZ70" s="398"/>
      <c r="SOA70" s="398"/>
      <c r="SOB70" s="398"/>
      <c r="SOC70" s="398"/>
      <c r="SOD70" s="398"/>
      <c r="SOE70" s="398"/>
      <c r="SOF70" s="398"/>
      <c r="SOG70" s="398"/>
      <c r="SOH70" s="398"/>
      <c r="SOI70" s="398"/>
      <c r="SOJ70" s="398"/>
      <c r="SOK70" s="398"/>
      <c r="SOL70" s="398"/>
      <c r="SOM70" s="398"/>
      <c r="SON70" s="398"/>
      <c r="SOO70" s="398"/>
      <c r="SOP70" s="398"/>
      <c r="SOQ70" s="398"/>
      <c r="SOR70" s="398"/>
      <c r="SOS70" s="398"/>
      <c r="SOT70" s="398"/>
      <c r="SOU70" s="398"/>
      <c r="SOV70" s="398"/>
      <c r="SOW70" s="398"/>
      <c r="SOX70" s="398"/>
      <c r="SOY70" s="398"/>
      <c r="SOZ70" s="398"/>
      <c r="SPA70" s="398"/>
      <c r="SPB70" s="398"/>
      <c r="SPC70" s="398"/>
      <c r="SPD70" s="398"/>
      <c r="SPE70" s="398"/>
      <c r="SPF70" s="398"/>
      <c r="SPG70" s="398"/>
      <c r="SPH70" s="398"/>
      <c r="SPI70" s="398"/>
      <c r="SPJ70" s="398"/>
      <c r="SPK70" s="398"/>
      <c r="SPL70" s="398"/>
      <c r="SPM70" s="398"/>
      <c r="SPN70" s="398"/>
      <c r="SPO70" s="398"/>
      <c r="SPP70" s="398"/>
      <c r="SPQ70" s="398"/>
      <c r="SPR70" s="398"/>
      <c r="SPS70" s="398"/>
      <c r="SPT70" s="398"/>
      <c r="SPU70" s="398"/>
      <c r="SPV70" s="398"/>
      <c r="SPW70" s="398"/>
      <c r="SPX70" s="398"/>
      <c r="SPY70" s="398"/>
      <c r="SPZ70" s="398"/>
      <c r="SQA70" s="398"/>
      <c r="SQB70" s="398"/>
      <c r="SQC70" s="398"/>
      <c r="SQD70" s="398"/>
      <c r="SQE70" s="398"/>
      <c r="SQF70" s="398"/>
      <c r="SQG70" s="398"/>
      <c r="SQH70" s="398"/>
      <c r="SQI70" s="398"/>
      <c r="SQJ70" s="398"/>
      <c r="SQK70" s="398"/>
      <c r="SQL70" s="398"/>
      <c r="SQM70" s="398"/>
      <c r="SQN70" s="398"/>
      <c r="SQO70" s="398"/>
      <c r="SQP70" s="398"/>
      <c r="SQQ70" s="398"/>
      <c r="SQR70" s="398"/>
      <c r="SQS70" s="398"/>
      <c r="SQT70" s="398"/>
      <c r="SQU70" s="398"/>
      <c r="SQV70" s="398"/>
      <c r="SQW70" s="398"/>
      <c r="SQX70" s="398"/>
      <c r="SQY70" s="398"/>
      <c r="SQZ70" s="398"/>
      <c r="SRA70" s="398"/>
      <c r="SRB70" s="398"/>
      <c r="SRC70" s="398"/>
      <c r="SRD70" s="398"/>
      <c r="SRE70" s="398"/>
      <c r="SRF70" s="398"/>
      <c r="SRG70" s="398"/>
      <c r="SRH70" s="398"/>
      <c r="SRI70" s="398"/>
      <c r="SRJ70" s="398"/>
      <c r="SRK70" s="398"/>
      <c r="SRL70" s="398"/>
      <c r="SRM70" s="398"/>
      <c r="SRN70" s="398"/>
      <c r="SRO70" s="398"/>
      <c r="SRP70" s="398"/>
      <c r="SRQ70" s="398"/>
      <c r="SRR70" s="398"/>
      <c r="SRS70" s="398"/>
      <c r="SRT70" s="398"/>
      <c r="SRU70" s="398"/>
      <c r="SRV70" s="398"/>
      <c r="SRW70" s="398"/>
      <c r="SRX70" s="398"/>
      <c r="SRY70" s="398"/>
      <c r="SRZ70" s="398"/>
      <c r="SSA70" s="398"/>
      <c r="SSB70" s="398"/>
      <c r="SSC70" s="398"/>
      <c r="SSD70" s="398"/>
      <c r="SSE70" s="398"/>
      <c r="SSF70" s="398"/>
      <c r="SSG70" s="398"/>
      <c r="SSH70" s="398"/>
      <c r="SSI70" s="398"/>
      <c r="SSJ70" s="398"/>
      <c r="SSK70" s="398"/>
      <c r="SSL70" s="398"/>
      <c r="SSM70" s="398"/>
      <c r="SSN70" s="398"/>
      <c r="SSO70" s="398"/>
      <c r="SSP70" s="398"/>
      <c r="SSQ70" s="398"/>
      <c r="SSR70" s="398"/>
      <c r="SSS70" s="398"/>
      <c r="SST70" s="398"/>
      <c r="SSU70" s="398"/>
      <c r="SSV70" s="398"/>
      <c r="SSW70" s="398"/>
      <c r="SSX70" s="398"/>
      <c r="SSY70" s="398"/>
      <c r="SSZ70" s="398"/>
      <c r="STA70" s="398"/>
      <c r="STB70" s="398"/>
      <c r="STC70" s="398"/>
      <c r="STD70" s="398"/>
      <c r="STE70" s="398"/>
      <c r="STF70" s="398"/>
      <c r="STG70" s="398"/>
      <c r="STH70" s="398"/>
      <c r="STI70" s="398"/>
      <c r="STJ70" s="398"/>
      <c r="STK70" s="398"/>
      <c r="STL70" s="398"/>
      <c r="STM70" s="398"/>
      <c r="STN70" s="398"/>
      <c r="STO70" s="398"/>
      <c r="STP70" s="398"/>
      <c r="STQ70" s="398"/>
      <c r="STR70" s="398"/>
      <c r="STS70" s="398"/>
      <c r="STT70" s="398"/>
      <c r="STU70" s="398"/>
      <c r="STV70" s="398"/>
      <c r="STW70" s="398"/>
      <c r="STX70" s="398"/>
      <c r="STY70" s="398"/>
      <c r="STZ70" s="398"/>
      <c r="SUA70" s="398"/>
      <c r="SUB70" s="398"/>
      <c r="SUC70" s="398"/>
      <c r="SUD70" s="398"/>
      <c r="SUE70" s="398"/>
      <c r="SUF70" s="398"/>
      <c r="SUG70" s="398"/>
      <c r="SUH70" s="398"/>
      <c r="SUI70" s="398"/>
      <c r="SUJ70" s="398"/>
      <c r="SUK70" s="398"/>
      <c r="SUL70" s="398"/>
      <c r="SUM70" s="398"/>
      <c r="SUN70" s="398"/>
      <c r="SUO70" s="398"/>
      <c r="SUP70" s="398"/>
      <c r="SUQ70" s="398"/>
      <c r="SUR70" s="398"/>
      <c r="SUS70" s="398"/>
      <c r="SUT70" s="398"/>
      <c r="SUU70" s="398"/>
      <c r="SUV70" s="398"/>
      <c r="SUW70" s="398"/>
      <c r="SUX70" s="398"/>
      <c r="SUY70" s="398"/>
      <c r="SUZ70" s="398"/>
      <c r="SVA70" s="398"/>
      <c r="SVB70" s="398"/>
      <c r="SVC70" s="398"/>
      <c r="SVD70" s="398"/>
      <c r="SVE70" s="398"/>
      <c r="SVF70" s="398"/>
      <c r="SVG70" s="398"/>
      <c r="SVH70" s="398"/>
      <c r="SVI70" s="398"/>
      <c r="SVJ70" s="398"/>
      <c r="SVK70" s="398"/>
      <c r="SVL70" s="398"/>
      <c r="SVM70" s="398"/>
      <c r="SVN70" s="398"/>
      <c r="SVO70" s="398"/>
      <c r="SVP70" s="398"/>
      <c r="SVQ70" s="398"/>
      <c r="SVR70" s="398"/>
      <c r="SVS70" s="398"/>
      <c r="SVT70" s="398"/>
      <c r="SVU70" s="398"/>
      <c r="SVV70" s="398"/>
      <c r="SVW70" s="398"/>
      <c r="SVX70" s="398"/>
      <c r="SVY70" s="398"/>
      <c r="SVZ70" s="398"/>
      <c r="SWA70" s="398"/>
      <c r="SWB70" s="398"/>
      <c r="SWC70" s="398"/>
      <c r="SWD70" s="398"/>
      <c r="SWE70" s="398"/>
      <c r="SWF70" s="398"/>
      <c r="SWG70" s="398"/>
      <c r="SWH70" s="398"/>
      <c r="SWI70" s="398"/>
      <c r="SWJ70" s="398"/>
      <c r="SWK70" s="398"/>
      <c r="SWL70" s="398"/>
      <c r="SWM70" s="398"/>
      <c r="SWN70" s="398"/>
      <c r="SWO70" s="398"/>
      <c r="SWP70" s="398"/>
      <c r="SWQ70" s="398"/>
      <c r="SWR70" s="398"/>
      <c r="SWS70" s="398"/>
      <c r="SWT70" s="398"/>
      <c r="SWU70" s="398"/>
      <c r="SWV70" s="398"/>
      <c r="SWW70" s="398"/>
      <c r="SWX70" s="398"/>
      <c r="SWY70" s="398"/>
      <c r="SWZ70" s="398"/>
      <c r="SXA70" s="398"/>
      <c r="SXB70" s="398"/>
      <c r="SXC70" s="398"/>
      <c r="SXD70" s="398"/>
      <c r="SXE70" s="398"/>
      <c r="SXF70" s="398"/>
      <c r="SXG70" s="398"/>
      <c r="SXH70" s="398"/>
      <c r="SXI70" s="398"/>
      <c r="SXJ70" s="398"/>
      <c r="SXK70" s="398"/>
      <c r="SXL70" s="398"/>
      <c r="SXM70" s="398"/>
      <c r="SXN70" s="398"/>
      <c r="SXO70" s="398"/>
      <c r="SXP70" s="398"/>
      <c r="SXQ70" s="398"/>
      <c r="SXR70" s="398"/>
      <c r="SXS70" s="398"/>
      <c r="SXT70" s="398"/>
      <c r="SXU70" s="398"/>
      <c r="SXV70" s="398"/>
      <c r="SXW70" s="398"/>
      <c r="SXX70" s="398"/>
      <c r="SXY70" s="398"/>
      <c r="SXZ70" s="398"/>
      <c r="SYA70" s="398"/>
      <c r="SYB70" s="398"/>
      <c r="SYC70" s="398"/>
      <c r="SYD70" s="398"/>
      <c r="SYE70" s="398"/>
      <c r="SYF70" s="398"/>
      <c r="SYG70" s="398"/>
      <c r="SYH70" s="398"/>
      <c r="SYI70" s="398"/>
      <c r="SYJ70" s="398"/>
      <c r="SYK70" s="398"/>
      <c r="SYL70" s="398"/>
      <c r="SYM70" s="398"/>
      <c r="SYN70" s="398"/>
      <c r="SYO70" s="398"/>
      <c r="SYP70" s="398"/>
      <c r="SYQ70" s="398"/>
      <c r="SYR70" s="398"/>
      <c r="SYS70" s="398"/>
      <c r="SYT70" s="398"/>
      <c r="SYU70" s="398"/>
      <c r="SYV70" s="398"/>
      <c r="SYW70" s="398"/>
      <c r="SYX70" s="398"/>
      <c r="SYY70" s="398"/>
      <c r="SYZ70" s="398"/>
      <c r="SZA70" s="398"/>
      <c r="SZB70" s="398"/>
      <c r="SZC70" s="398"/>
      <c r="SZD70" s="398"/>
      <c r="SZE70" s="398"/>
      <c r="SZF70" s="398"/>
      <c r="SZG70" s="398"/>
      <c r="SZH70" s="398"/>
      <c r="SZI70" s="398"/>
      <c r="SZJ70" s="398"/>
      <c r="SZK70" s="398"/>
      <c r="SZL70" s="398"/>
      <c r="SZM70" s="398"/>
      <c r="SZN70" s="398"/>
      <c r="SZO70" s="398"/>
      <c r="SZP70" s="398"/>
      <c r="SZQ70" s="398"/>
      <c r="SZR70" s="398"/>
      <c r="SZS70" s="398"/>
      <c r="SZT70" s="398"/>
      <c r="SZU70" s="398"/>
      <c r="SZV70" s="398"/>
      <c r="SZW70" s="398"/>
      <c r="SZX70" s="398"/>
      <c r="SZY70" s="398"/>
      <c r="SZZ70" s="398"/>
      <c r="TAA70" s="398"/>
      <c r="TAB70" s="398"/>
      <c r="TAC70" s="398"/>
      <c r="TAD70" s="398"/>
      <c r="TAE70" s="398"/>
      <c r="TAF70" s="398"/>
      <c r="TAG70" s="398"/>
      <c r="TAH70" s="398"/>
      <c r="TAI70" s="398"/>
      <c r="TAJ70" s="398"/>
      <c r="TAK70" s="398"/>
      <c r="TAL70" s="398"/>
      <c r="TAM70" s="398"/>
      <c r="TAN70" s="398"/>
      <c r="TAO70" s="398"/>
      <c r="TAP70" s="398"/>
      <c r="TAQ70" s="398"/>
      <c r="TAR70" s="398"/>
      <c r="TAS70" s="398"/>
      <c r="TAT70" s="398"/>
      <c r="TAU70" s="398"/>
      <c r="TAV70" s="398"/>
      <c r="TAW70" s="398"/>
      <c r="TAX70" s="398"/>
      <c r="TAY70" s="398"/>
      <c r="TAZ70" s="398"/>
      <c r="TBA70" s="398"/>
      <c r="TBB70" s="398"/>
      <c r="TBC70" s="398"/>
      <c r="TBD70" s="398"/>
      <c r="TBE70" s="398"/>
      <c r="TBF70" s="398"/>
      <c r="TBG70" s="398"/>
      <c r="TBH70" s="398"/>
      <c r="TBI70" s="398"/>
      <c r="TBJ70" s="398"/>
      <c r="TBK70" s="398"/>
      <c r="TBL70" s="398"/>
      <c r="TBM70" s="398"/>
      <c r="TBN70" s="398"/>
      <c r="TBO70" s="398"/>
      <c r="TBP70" s="398"/>
      <c r="TBQ70" s="398"/>
      <c r="TBR70" s="398"/>
      <c r="TBS70" s="398"/>
      <c r="TBT70" s="398"/>
      <c r="TBU70" s="398"/>
      <c r="TBV70" s="398"/>
      <c r="TBW70" s="398"/>
      <c r="TBX70" s="398"/>
      <c r="TBY70" s="398"/>
      <c r="TBZ70" s="398"/>
      <c r="TCA70" s="398"/>
      <c r="TCB70" s="398"/>
      <c r="TCC70" s="398"/>
      <c r="TCD70" s="398"/>
      <c r="TCE70" s="398"/>
      <c r="TCF70" s="398"/>
      <c r="TCG70" s="398"/>
      <c r="TCH70" s="398"/>
      <c r="TCI70" s="398"/>
      <c r="TCJ70" s="398"/>
      <c r="TCK70" s="398"/>
      <c r="TCL70" s="398"/>
      <c r="TCM70" s="398"/>
      <c r="TCN70" s="398"/>
      <c r="TCO70" s="398"/>
      <c r="TCP70" s="398"/>
      <c r="TCQ70" s="398"/>
      <c r="TCR70" s="398"/>
      <c r="TCS70" s="398"/>
      <c r="TCT70" s="398"/>
      <c r="TCU70" s="398"/>
      <c r="TCV70" s="398"/>
      <c r="TCW70" s="398"/>
      <c r="TCX70" s="398"/>
      <c r="TCY70" s="398"/>
      <c r="TCZ70" s="398"/>
      <c r="TDA70" s="398"/>
      <c r="TDB70" s="398"/>
      <c r="TDC70" s="398"/>
      <c r="TDD70" s="398"/>
      <c r="TDE70" s="398"/>
      <c r="TDF70" s="398"/>
      <c r="TDG70" s="398"/>
      <c r="TDH70" s="398"/>
      <c r="TDI70" s="398"/>
      <c r="TDJ70" s="398"/>
      <c r="TDK70" s="398"/>
      <c r="TDL70" s="398"/>
      <c r="TDM70" s="398"/>
      <c r="TDN70" s="398"/>
      <c r="TDO70" s="398"/>
      <c r="TDP70" s="398"/>
      <c r="TDQ70" s="398"/>
      <c r="TDR70" s="398"/>
      <c r="TDS70" s="398"/>
      <c r="TDT70" s="398"/>
      <c r="TDU70" s="398"/>
      <c r="TDV70" s="398"/>
      <c r="TDW70" s="398"/>
      <c r="TDX70" s="398"/>
      <c r="TDY70" s="398"/>
      <c r="TDZ70" s="398"/>
      <c r="TEA70" s="398"/>
      <c r="TEB70" s="398"/>
      <c r="TEC70" s="398"/>
      <c r="TED70" s="398"/>
      <c r="TEE70" s="398"/>
      <c r="TEF70" s="398"/>
      <c r="TEG70" s="398"/>
      <c r="TEH70" s="398"/>
      <c r="TEI70" s="398"/>
      <c r="TEJ70" s="398"/>
      <c r="TEK70" s="398"/>
      <c r="TEL70" s="398"/>
      <c r="TEM70" s="398"/>
      <c r="TEN70" s="398"/>
      <c r="TEO70" s="398"/>
      <c r="TEP70" s="398"/>
      <c r="TEQ70" s="398"/>
      <c r="TER70" s="398"/>
      <c r="TES70" s="398"/>
      <c r="TET70" s="398"/>
      <c r="TEU70" s="398"/>
      <c r="TEV70" s="398"/>
      <c r="TEW70" s="398"/>
      <c r="TEX70" s="398"/>
      <c r="TEY70" s="398"/>
      <c r="TEZ70" s="398"/>
      <c r="TFA70" s="398"/>
      <c r="TFB70" s="398"/>
      <c r="TFC70" s="398"/>
      <c r="TFD70" s="398"/>
      <c r="TFE70" s="398"/>
      <c r="TFF70" s="398"/>
      <c r="TFG70" s="398"/>
      <c r="TFH70" s="398"/>
      <c r="TFI70" s="398"/>
      <c r="TFJ70" s="398"/>
      <c r="TFK70" s="398"/>
      <c r="TFL70" s="398"/>
      <c r="TFM70" s="398"/>
      <c r="TFN70" s="398"/>
      <c r="TFO70" s="398"/>
      <c r="TFP70" s="398"/>
      <c r="TFQ70" s="398"/>
      <c r="TFR70" s="398"/>
      <c r="TFS70" s="398"/>
      <c r="TFT70" s="398"/>
      <c r="TFU70" s="398"/>
      <c r="TFV70" s="398"/>
      <c r="TFW70" s="398"/>
      <c r="TFX70" s="398"/>
      <c r="TFY70" s="398"/>
      <c r="TFZ70" s="398"/>
      <c r="TGA70" s="398"/>
      <c r="TGB70" s="398"/>
      <c r="TGC70" s="398"/>
      <c r="TGD70" s="398"/>
      <c r="TGE70" s="398"/>
      <c r="TGF70" s="398"/>
      <c r="TGG70" s="398"/>
      <c r="TGH70" s="398"/>
      <c r="TGI70" s="398"/>
      <c r="TGJ70" s="398"/>
      <c r="TGK70" s="398"/>
      <c r="TGL70" s="398"/>
      <c r="TGM70" s="398"/>
      <c r="TGN70" s="398"/>
      <c r="TGO70" s="398"/>
      <c r="TGP70" s="398"/>
      <c r="TGQ70" s="398"/>
      <c r="TGR70" s="398"/>
      <c r="TGS70" s="398"/>
      <c r="TGT70" s="398"/>
      <c r="TGU70" s="398"/>
      <c r="TGV70" s="398"/>
      <c r="TGW70" s="398"/>
      <c r="TGX70" s="398"/>
      <c r="TGY70" s="398"/>
      <c r="TGZ70" s="398"/>
      <c r="THA70" s="398"/>
      <c r="THB70" s="398"/>
      <c r="THC70" s="398"/>
      <c r="THD70" s="398"/>
      <c r="THE70" s="398"/>
      <c r="THF70" s="398"/>
      <c r="THG70" s="398"/>
      <c r="THH70" s="398"/>
      <c r="THI70" s="398"/>
      <c r="THJ70" s="398"/>
      <c r="THK70" s="398"/>
      <c r="THL70" s="398"/>
      <c r="THM70" s="398"/>
      <c r="THN70" s="398"/>
      <c r="THO70" s="398"/>
      <c r="THP70" s="398"/>
      <c r="THQ70" s="398"/>
      <c r="THR70" s="398"/>
      <c r="THS70" s="398"/>
      <c r="THT70" s="398"/>
      <c r="THU70" s="398"/>
      <c r="THV70" s="398"/>
      <c r="THW70" s="398"/>
      <c r="THX70" s="398"/>
      <c r="THY70" s="398"/>
      <c r="THZ70" s="398"/>
      <c r="TIA70" s="398"/>
      <c r="TIB70" s="398"/>
      <c r="TIC70" s="398"/>
      <c r="TID70" s="398"/>
      <c r="TIE70" s="398"/>
      <c r="TIF70" s="398"/>
      <c r="TIG70" s="398"/>
      <c r="TIH70" s="398"/>
      <c r="TII70" s="398"/>
      <c r="TIJ70" s="398"/>
      <c r="TIK70" s="398"/>
      <c r="TIL70" s="398"/>
      <c r="TIM70" s="398"/>
      <c r="TIN70" s="398"/>
      <c r="TIO70" s="398"/>
      <c r="TIP70" s="398"/>
      <c r="TIQ70" s="398"/>
      <c r="TIR70" s="398"/>
      <c r="TIS70" s="398"/>
      <c r="TIT70" s="398"/>
      <c r="TIU70" s="398"/>
      <c r="TIV70" s="398"/>
      <c r="TIW70" s="398"/>
      <c r="TIX70" s="398"/>
      <c r="TIY70" s="398"/>
      <c r="TIZ70" s="398"/>
      <c r="TJA70" s="398"/>
      <c r="TJB70" s="398"/>
      <c r="TJC70" s="398"/>
      <c r="TJD70" s="398"/>
      <c r="TJE70" s="398"/>
      <c r="TJF70" s="398"/>
      <c r="TJG70" s="398"/>
      <c r="TJH70" s="398"/>
      <c r="TJI70" s="398"/>
      <c r="TJJ70" s="398"/>
      <c r="TJK70" s="398"/>
      <c r="TJL70" s="398"/>
      <c r="TJM70" s="398"/>
      <c r="TJN70" s="398"/>
      <c r="TJO70" s="398"/>
      <c r="TJP70" s="398"/>
      <c r="TJQ70" s="398"/>
      <c r="TJR70" s="398"/>
      <c r="TJS70" s="398"/>
      <c r="TJT70" s="398"/>
      <c r="TJU70" s="398"/>
      <c r="TJV70" s="398"/>
      <c r="TJW70" s="398"/>
      <c r="TJX70" s="398"/>
      <c r="TJY70" s="398"/>
      <c r="TJZ70" s="398"/>
      <c r="TKA70" s="398"/>
      <c r="TKB70" s="398"/>
      <c r="TKC70" s="398"/>
      <c r="TKD70" s="398"/>
      <c r="TKE70" s="398"/>
      <c r="TKF70" s="398"/>
      <c r="TKG70" s="398"/>
      <c r="TKH70" s="398"/>
      <c r="TKI70" s="398"/>
      <c r="TKJ70" s="398"/>
      <c r="TKK70" s="398"/>
      <c r="TKL70" s="398"/>
      <c r="TKM70" s="398"/>
      <c r="TKN70" s="398"/>
      <c r="TKO70" s="398"/>
      <c r="TKP70" s="398"/>
      <c r="TKQ70" s="398"/>
      <c r="TKR70" s="398"/>
      <c r="TKS70" s="398"/>
      <c r="TKT70" s="398"/>
      <c r="TKU70" s="398"/>
      <c r="TKV70" s="398"/>
      <c r="TKW70" s="398"/>
      <c r="TKX70" s="398"/>
      <c r="TKY70" s="398"/>
      <c r="TKZ70" s="398"/>
      <c r="TLA70" s="398"/>
      <c r="TLB70" s="398"/>
      <c r="TLC70" s="398"/>
      <c r="TLD70" s="398"/>
      <c r="TLE70" s="398"/>
      <c r="TLF70" s="398"/>
      <c r="TLG70" s="398"/>
      <c r="TLH70" s="398"/>
      <c r="TLI70" s="398"/>
      <c r="TLJ70" s="398"/>
      <c r="TLK70" s="398"/>
      <c r="TLL70" s="398"/>
      <c r="TLM70" s="398"/>
      <c r="TLN70" s="398"/>
      <c r="TLO70" s="398"/>
      <c r="TLP70" s="398"/>
      <c r="TLQ70" s="398"/>
      <c r="TLR70" s="398"/>
      <c r="TLS70" s="398"/>
      <c r="TLT70" s="398"/>
      <c r="TLU70" s="398"/>
      <c r="TLV70" s="398"/>
      <c r="TLW70" s="398"/>
      <c r="TLX70" s="398"/>
      <c r="TLY70" s="398"/>
      <c r="TLZ70" s="398"/>
      <c r="TMA70" s="398"/>
      <c r="TMB70" s="398"/>
      <c r="TMC70" s="398"/>
      <c r="TMD70" s="398"/>
      <c r="TME70" s="398"/>
      <c r="TMF70" s="398"/>
      <c r="TMG70" s="398"/>
      <c r="TMH70" s="398"/>
      <c r="TMI70" s="398"/>
      <c r="TMJ70" s="398"/>
      <c r="TMK70" s="398"/>
      <c r="TML70" s="398"/>
      <c r="TMM70" s="398"/>
      <c r="TMN70" s="398"/>
      <c r="TMO70" s="398"/>
      <c r="TMP70" s="398"/>
      <c r="TMQ70" s="398"/>
      <c r="TMR70" s="398"/>
      <c r="TMS70" s="398"/>
      <c r="TMT70" s="398"/>
      <c r="TMU70" s="398"/>
      <c r="TMV70" s="398"/>
      <c r="TMW70" s="398"/>
      <c r="TMX70" s="398"/>
      <c r="TMY70" s="398"/>
      <c r="TMZ70" s="398"/>
      <c r="TNA70" s="398"/>
      <c r="TNB70" s="398"/>
      <c r="TNC70" s="398"/>
      <c r="TND70" s="398"/>
      <c r="TNE70" s="398"/>
      <c r="TNF70" s="398"/>
      <c r="TNG70" s="398"/>
      <c r="TNH70" s="398"/>
      <c r="TNI70" s="398"/>
      <c r="TNJ70" s="398"/>
      <c r="TNK70" s="398"/>
      <c r="TNL70" s="398"/>
      <c r="TNM70" s="398"/>
      <c r="TNN70" s="398"/>
      <c r="TNO70" s="398"/>
      <c r="TNP70" s="398"/>
      <c r="TNQ70" s="398"/>
      <c r="TNR70" s="398"/>
      <c r="TNS70" s="398"/>
      <c r="TNT70" s="398"/>
      <c r="TNU70" s="398"/>
      <c r="TNV70" s="398"/>
      <c r="TNW70" s="398"/>
      <c r="TNX70" s="398"/>
      <c r="TNY70" s="398"/>
      <c r="TNZ70" s="398"/>
      <c r="TOA70" s="398"/>
      <c r="TOB70" s="398"/>
      <c r="TOC70" s="398"/>
      <c r="TOD70" s="398"/>
      <c r="TOE70" s="398"/>
      <c r="TOF70" s="398"/>
      <c r="TOG70" s="398"/>
      <c r="TOH70" s="398"/>
      <c r="TOI70" s="398"/>
      <c r="TOJ70" s="398"/>
      <c r="TOK70" s="398"/>
      <c r="TOL70" s="398"/>
      <c r="TOM70" s="398"/>
      <c r="TON70" s="398"/>
      <c r="TOO70" s="398"/>
      <c r="TOP70" s="398"/>
      <c r="TOQ70" s="398"/>
      <c r="TOR70" s="398"/>
      <c r="TOS70" s="398"/>
      <c r="TOT70" s="398"/>
      <c r="TOU70" s="398"/>
      <c r="TOV70" s="398"/>
      <c r="TOW70" s="398"/>
      <c r="TOX70" s="398"/>
      <c r="TOY70" s="398"/>
      <c r="TOZ70" s="398"/>
      <c r="TPA70" s="398"/>
      <c r="TPB70" s="398"/>
      <c r="TPC70" s="398"/>
      <c r="TPD70" s="398"/>
      <c r="TPE70" s="398"/>
      <c r="TPF70" s="398"/>
      <c r="TPG70" s="398"/>
      <c r="TPH70" s="398"/>
      <c r="TPI70" s="398"/>
      <c r="TPJ70" s="398"/>
      <c r="TPK70" s="398"/>
      <c r="TPL70" s="398"/>
      <c r="TPM70" s="398"/>
      <c r="TPN70" s="398"/>
      <c r="TPO70" s="398"/>
      <c r="TPP70" s="398"/>
      <c r="TPQ70" s="398"/>
      <c r="TPR70" s="398"/>
      <c r="TPS70" s="398"/>
      <c r="TPT70" s="398"/>
      <c r="TPU70" s="398"/>
      <c r="TPV70" s="398"/>
      <c r="TPW70" s="398"/>
      <c r="TPX70" s="398"/>
      <c r="TPY70" s="398"/>
      <c r="TPZ70" s="398"/>
      <c r="TQA70" s="398"/>
      <c r="TQB70" s="398"/>
      <c r="TQC70" s="398"/>
      <c r="TQD70" s="398"/>
      <c r="TQE70" s="398"/>
      <c r="TQF70" s="398"/>
      <c r="TQG70" s="398"/>
      <c r="TQH70" s="398"/>
      <c r="TQI70" s="398"/>
      <c r="TQJ70" s="398"/>
      <c r="TQK70" s="398"/>
      <c r="TQL70" s="398"/>
      <c r="TQM70" s="398"/>
      <c r="TQN70" s="398"/>
      <c r="TQO70" s="398"/>
      <c r="TQP70" s="398"/>
      <c r="TQQ70" s="398"/>
      <c r="TQR70" s="398"/>
      <c r="TQS70" s="398"/>
      <c r="TQT70" s="398"/>
      <c r="TQU70" s="398"/>
      <c r="TQV70" s="398"/>
      <c r="TQW70" s="398"/>
      <c r="TQX70" s="398"/>
      <c r="TQY70" s="398"/>
      <c r="TQZ70" s="398"/>
      <c r="TRA70" s="398"/>
      <c r="TRB70" s="398"/>
      <c r="TRC70" s="398"/>
      <c r="TRD70" s="398"/>
      <c r="TRE70" s="398"/>
      <c r="TRF70" s="398"/>
      <c r="TRG70" s="398"/>
      <c r="TRH70" s="398"/>
      <c r="TRI70" s="398"/>
      <c r="TRJ70" s="398"/>
      <c r="TRK70" s="398"/>
      <c r="TRL70" s="398"/>
      <c r="TRM70" s="398"/>
      <c r="TRN70" s="398"/>
      <c r="TRO70" s="398"/>
      <c r="TRP70" s="398"/>
      <c r="TRQ70" s="398"/>
      <c r="TRR70" s="398"/>
      <c r="TRS70" s="398"/>
      <c r="TRT70" s="398"/>
      <c r="TRU70" s="398"/>
      <c r="TRV70" s="398"/>
      <c r="TRW70" s="398"/>
      <c r="TRX70" s="398"/>
      <c r="TRY70" s="398"/>
      <c r="TRZ70" s="398"/>
      <c r="TSA70" s="398"/>
      <c r="TSB70" s="398"/>
      <c r="TSC70" s="398"/>
      <c r="TSD70" s="398"/>
      <c r="TSE70" s="398"/>
      <c r="TSF70" s="398"/>
      <c r="TSG70" s="398"/>
      <c r="TSH70" s="398"/>
      <c r="TSI70" s="398"/>
      <c r="TSJ70" s="398"/>
      <c r="TSK70" s="398"/>
      <c r="TSL70" s="398"/>
      <c r="TSM70" s="398"/>
      <c r="TSN70" s="398"/>
      <c r="TSO70" s="398"/>
      <c r="TSP70" s="398"/>
      <c r="TSQ70" s="398"/>
      <c r="TSR70" s="398"/>
      <c r="TSS70" s="398"/>
      <c r="TST70" s="398"/>
      <c r="TSU70" s="398"/>
      <c r="TSV70" s="398"/>
      <c r="TSW70" s="398"/>
      <c r="TSX70" s="398"/>
      <c r="TSY70" s="398"/>
      <c r="TSZ70" s="398"/>
      <c r="TTA70" s="398"/>
      <c r="TTB70" s="398"/>
      <c r="TTC70" s="398"/>
      <c r="TTD70" s="398"/>
      <c r="TTE70" s="398"/>
      <c r="TTF70" s="398"/>
      <c r="TTG70" s="398"/>
      <c r="TTH70" s="398"/>
      <c r="TTI70" s="398"/>
      <c r="TTJ70" s="398"/>
      <c r="TTK70" s="398"/>
      <c r="TTL70" s="398"/>
      <c r="TTM70" s="398"/>
      <c r="TTN70" s="398"/>
      <c r="TTO70" s="398"/>
      <c r="TTP70" s="398"/>
      <c r="TTQ70" s="398"/>
      <c r="TTR70" s="398"/>
      <c r="TTS70" s="398"/>
      <c r="TTT70" s="398"/>
      <c r="TTU70" s="398"/>
      <c r="TTV70" s="398"/>
      <c r="TTW70" s="398"/>
      <c r="TTX70" s="398"/>
      <c r="TTY70" s="398"/>
      <c r="TTZ70" s="398"/>
      <c r="TUA70" s="398"/>
      <c r="TUB70" s="398"/>
      <c r="TUC70" s="398"/>
      <c r="TUD70" s="398"/>
      <c r="TUE70" s="398"/>
      <c r="TUF70" s="398"/>
      <c r="TUG70" s="398"/>
      <c r="TUH70" s="398"/>
      <c r="TUI70" s="398"/>
      <c r="TUJ70" s="398"/>
      <c r="TUK70" s="398"/>
      <c r="TUL70" s="398"/>
      <c r="TUM70" s="398"/>
      <c r="TUN70" s="398"/>
      <c r="TUO70" s="398"/>
      <c r="TUP70" s="398"/>
      <c r="TUQ70" s="398"/>
      <c r="TUR70" s="398"/>
      <c r="TUS70" s="398"/>
      <c r="TUT70" s="398"/>
      <c r="TUU70" s="398"/>
      <c r="TUV70" s="398"/>
      <c r="TUW70" s="398"/>
      <c r="TUX70" s="398"/>
      <c r="TUY70" s="398"/>
      <c r="TUZ70" s="398"/>
      <c r="TVA70" s="398"/>
      <c r="TVB70" s="398"/>
      <c r="TVC70" s="398"/>
      <c r="TVD70" s="398"/>
      <c r="TVE70" s="398"/>
      <c r="TVF70" s="398"/>
      <c r="TVG70" s="398"/>
      <c r="TVH70" s="398"/>
      <c r="TVI70" s="398"/>
      <c r="TVJ70" s="398"/>
      <c r="TVK70" s="398"/>
      <c r="TVL70" s="398"/>
      <c r="TVM70" s="398"/>
      <c r="TVN70" s="398"/>
      <c r="TVO70" s="398"/>
      <c r="TVP70" s="398"/>
      <c r="TVQ70" s="398"/>
      <c r="TVR70" s="398"/>
      <c r="TVS70" s="398"/>
      <c r="TVT70" s="398"/>
      <c r="TVU70" s="398"/>
      <c r="TVV70" s="398"/>
      <c r="TVW70" s="398"/>
      <c r="TVX70" s="398"/>
      <c r="TVY70" s="398"/>
      <c r="TVZ70" s="398"/>
      <c r="TWA70" s="398"/>
      <c r="TWB70" s="398"/>
      <c r="TWC70" s="398"/>
      <c r="TWD70" s="398"/>
      <c r="TWE70" s="398"/>
      <c r="TWF70" s="398"/>
      <c r="TWG70" s="398"/>
      <c r="TWH70" s="398"/>
      <c r="TWI70" s="398"/>
      <c r="TWJ70" s="398"/>
      <c r="TWK70" s="398"/>
      <c r="TWL70" s="398"/>
      <c r="TWM70" s="398"/>
      <c r="TWN70" s="398"/>
      <c r="TWO70" s="398"/>
      <c r="TWP70" s="398"/>
      <c r="TWQ70" s="398"/>
      <c r="TWR70" s="398"/>
      <c r="TWS70" s="398"/>
      <c r="TWT70" s="398"/>
      <c r="TWU70" s="398"/>
      <c r="TWV70" s="398"/>
      <c r="TWW70" s="398"/>
      <c r="TWX70" s="398"/>
      <c r="TWY70" s="398"/>
      <c r="TWZ70" s="398"/>
      <c r="TXA70" s="398"/>
      <c r="TXB70" s="398"/>
      <c r="TXC70" s="398"/>
      <c r="TXD70" s="398"/>
      <c r="TXE70" s="398"/>
      <c r="TXF70" s="398"/>
      <c r="TXG70" s="398"/>
      <c r="TXH70" s="398"/>
      <c r="TXI70" s="398"/>
      <c r="TXJ70" s="398"/>
      <c r="TXK70" s="398"/>
      <c r="TXL70" s="398"/>
      <c r="TXM70" s="398"/>
      <c r="TXN70" s="398"/>
      <c r="TXO70" s="398"/>
      <c r="TXP70" s="398"/>
      <c r="TXQ70" s="398"/>
      <c r="TXR70" s="398"/>
      <c r="TXS70" s="398"/>
      <c r="TXT70" s="398"/>
      <c r="TXU70" s="398"/>
      <c r="TXV70" s="398"/>
      <c r="TXW70" s="398"/>
      <c r="TXX70" s="398"/>
      <c r="TXY70" s="398"/>
      <c r="TXZ70" s="398"/>
      <c r="TYA70" s="398"/>
      <c r="TYB70" s="398"/>
      <c r="TYC70" s="398"/>
      <c r="TYD70" s="398"/>
      <c r="TYE70" s="398"/>
      <c r="TYF70" s="398"/>
      <c r="TYG70" s="398"/>
      <c r="TYH70" s="398"/>
      <c r="TYI70" s="398"/>
      <c r="TYJ70" s="398"/>
      <c r="TYK70" s="398"/>
      <c r="TYL70" s="398"/>
      <c r="TYM70" s="398"/>
      <c r="TYN70" s="398"/>
      <c r="TYO70" s="398"/>
      <c r="TYP70" s="398"/>
      <c r="TYQ70" s="398"/>
      <c r="TYR70" s="398"/>
      <c r="TYS70" s="398"/>
      <c r="TYT70" s="398"/>
      <c r="TYU70" s="398"/>
      <c r="TYV70" s="398"/>
      <c r="TYW70" s="398"/>
      <c r="TYX70" s="398"/>
      <c r="TYY70" s="398"/>
      <c r="TYZ70" s="398"/>
      <c r="TZA70" s="398"/>
      <c r="TZB70" s="398"/>
      <c r="TZC70" s="398"/>
      <c r="TZD70" s="398"/>
      <c r="TZE70" s="398"/>
      <c r="TZF70" s="398"/>
      <c r="TZG70" s="398"/>
      <c r="TZH70" s="398"/>
      <c r="TZI70" s="398"/>
      <c r="TZJ70" s="398"/>
      <c r="TZK70" s="398"/>
      <c r="TZL70" s="398"/>
      <c r="TZM70" s="398"/>
      <c r="TZN70" s="398"/>
      <c r="TZO70" s="398"/>
      <c r="TZP70" s="398"/>
      <c r="TZQ70" s="398"/>
      <c r="TZR70" s="398"/>
      <c r="TZS70" s="398"/>
      <c r="TZT70" s="398"/>
      <c r="TZU70" s="398"/>
      <c r="TZV70" s="398"/>
      <c r="TZW70" s="398"/>
      <c r="TZX70" s="398"/>
      <c r="TZY70" s="398"/>
      <c r="TZZ70" s="398"/>
      <c r="UAA70" s="398"/>
      <c r="UAB70" s="398"/>
      <c r="UAC70" s="398"/>
      <c r="UAD70" s="398"/>
      <c r="UAE70" s="398"/>
      <c r="UAF70" s="398"/>
      <c r="UAG70" s="398"/>
      <c r="UAH70" s="398"/>
      <c r="UAI70" s="398"/>
      <c r="UAJ70" s="398"/>
      <c r="UAK70" s="398"/>
      <c r="UAL70" s="398"/>
      <c r="UAM70" s="398"/>
      <c r="UAN70" s="398"/>
      <c r="UAO70" s="398"/>
      <c r="UAP70" s="398"/>
      <c r="UAQ70" s="398"/>
      <c r="UAR70" s="398"/>
      <c r="UAS70" s="398"/>
      <c r="UAT70" s="398"/>
      <c r="UAU70" s="398"/>
      <c r="UAV70" s="398"/>
      <c r="UAW70" s="398"/>
      <c r="UAX70" s="398"/>
      <c r="UAY70" s="398"/>
      <c r="UAZ70" s="398"/>
      <c r="UBA70" s="398"/>
      <c r="UBB70" s="398"/>
      <c r="UBC70" s="398"/>
      <c r="UBD70" s="398"/>
      <c r="UBE70" s="398"/>
      <c r="UBF70" s="398"/>
      <c r="UBG70" s="398"/>
      <c r="UBH70" s="398"/>
      <c r="UBI70" s="398"/>
      <c r="UBJ70" s="398"/>
      <c r="UBK70" s="398"/>
      <c r="UBL70" s="398"/>
      <c r="UBM70" s="398"/>
      <c r="UBN70" s="398"/>
      <c r="UBO70" s="398"/>
      <c r="UBP70" s="398"/>
      <c r="UBQ70" s="398"/>
      <c r="UBR70" s="398"/>
      <c r="UBS70" s="398"/>
      <c r="UBT70" s="398"/>
      <c r="UBU70" s="398"/>
      <c r="UBV70" s="398"/>
      <c r="UBW70" s="398"/>
      <c r="UBX70" s="398"/>
      <c r="UBY70" s="398"/>
      <c r="UBZ70" s="398"/>
      <c r="UCA70" s="398"/>
      <c r="UCB70" s="398"/>
      <c r="UCC70" s="398"/>
      <c r="UCD70" s="398"/>
      <c r="UCE70" s="398"/>
      <c r="UCF70" s="398"/>
      <c r="UCG70" s="398"/>
      <c r="UCH70" s="398"/>
      <c r="UCI70" s="398"/>
      <c r="UCJ70" s="398"/>
      <c r="UCK70" s="398"/>
      <c r="UCL70" s="398"/>
      <c r="UCM70" s="398"/>
      <c r="UCN70" s="398"/>
      <c r="UCO70" s="398"/>
      <c r="UCP70" s="398"/>
      <c r="UCQ70" s="398"/>
      <c r="UCR70" s="398"/>
      <c r="UCS70" s="398"/>
      <c r="UCT70" s="398"/>
      <c r="UCU70" s="398"/>
      <c r="UCV70" s="398"/>
      <c r="UCW70" s="398"/>
      <c r="UCX70" s="398"/>
      <c r="UCY70" s="398"/>
      <c r="UCZ70" s="398"/>
      <c r="UDA70" s="398"/>
      <c r="UDB70" s="398"/>
      <c r="UDC70" s="398"/>
      <c r="UDD70" s="398"/>
      <c r="UDE70" s="398"/>
      <c r="UDF70" s="398"/>
      <c r="UDG70" s="398"/>
      <c r="UDH70" s="398"/>
      <c r="UDI70" s="398"/>
      <c r="UDJ70" s="398"/>
      <c r="UDK70" s="398"/>
      <c r="UDL70" s="398"/>
      <c r="UDM70" s="398"/>
      <c r="UDN70" s="398"/>
      <c r="UDO70" s="398"/>
      <c r="UDP70" s="398"/>
      <c r="UDQ70" s="398"/>
      <c r="UDR70" s="398"/>
      <c r="UDS70" s="398"/>
      <c r="UDT70" s="398"/>
      <c r="UDU70" s="398"/>
      <c r="UDV70" s="398"/>
      <c r="UDW70" s="398"/>
      <c r="UDX70" s="398"/>
      <c r="UDY70" s="398"/>
      <c r="UDZ70" s="398"/>
      <c r="UEA70" s="398"/>
      <c r="UEB70" s="398"/>
      <c r="UEC70" s="398"/>
      <c r="UED70" s="398"/>
      <c r="UEE70" s="398"/>
      <c r="UEF70" s="398"/>
      <c r="UEG70" s="398"/>
      <c r="UEH70" s="398"/>
      <c r="UEI70" s="398"/>
      <c r="UEJ70" s="398"/>
      <c r="UEK70" s="398"/>
      <c r="UEL70" s="398"/>
      <c r="UEM70" s="398"/>
      <c r="UEN70" s="398"/>
      <c r="UEO70" s="398"/>
      <c r="UEP70" s="398"/>
      <c r="UEQ70" s="398"/>
      <c r="UER70" s="398"/>
      <c r="UES70" s="398"/>
      <c r="UET70" s="398"/>
      <c r="UEU70" s="398"/>
      <c r="UEV70" s="398"/>
      <c r="UEW70" s="398"/>
      <c r="UEX70" s="398"/>
      <c r="UEY70" s="398"/>
      <c r="UEZ70" s="398"/>
      <c r="UFA70" s="398"/>
      <c r="UFB70" s="398"/>
      <c r="UFC70" s="398"/>
      <c r="UFD70" s="398"/>
      <c r="UFE70" s="398"/>
      <c r="UFF70" s="398"/>
      <c r="UFG70" s="398"/>
      <c r="UFH70" s="398"/>
      <c r="UFI70" s="398"/>
      <c r="UFJ70" s="398"/>
      <c r="UFK70" s="398"/>
      <c r="UFL70" s="398"/>
      <c r="UFM70" s="398"/>
      <c r="UFN70" s="398"/>
      <c r="UFO70" s="398"/>
      <c r="UFP70" s="398"/>
      <c r="UFQ70" s="398"/>
      <c r="UFR70" s="398"/>
      <c r="UFS70" s="398"/>
      <c r="UFT70" s="398"/>
      <c r="UFU70" s="398"/>
      <c r="UFV70" s="398"/>
      <c r="UFW70" s="398"/>
      <c r="UFX70" s="398"/>
      <c r="UFY70" s="398"/>
      <c r="UFZ70" s="398"/>
      <c r="UGA70" s="398"/>
      <c r="UGB70" s="398"/>
      <c r="UGC70" s="398"/>
      <c r="UGD70" s="398"/>
      <c r="UGE70" s="398"/>
      <c r="UGF70" s="398"/>
      <c r="UGG70" s="398"/>
      <c r="UGH70" s="398"/>
      <c r="UGI70" s="398"/>
      <c r="UGJ70" s="398"/>
      <c r="UGK70" s="398"/>
      <c r="UGL70" s="398"/>
      <c r="UGM70" s="398"/>
      <c r="UGN70" s="398"/>
      <c r="UGO70" s="398"/>
      <c r="UGP70" s="398"/>
      <c r="UGQ70" s="398"/>
      <c r="UGR70" s="398"/>
      <c r="UGS70" s="398"/>
      <c r="UGT70" s="398"/>
      <c r="UGU70" s="398"/>
      <c r="UGV70" s="398"/>
      <c r="UGW70" s="398"/>
      <c r="UGX70" s="398"/>
      <c r="UGY70" s="398"/>
      <c r="UGZ70" s="398"/>
      <c r="UHA70" s="398"/>
      <c r="UHB70" s="398"/>
      <c r="UHC70" s="398"/>
      <c r="UHD70" s="398"/>
      <c r="UHE70" s="398"/>
      <c r="UHF70" s="398"/>
      <c r="UHG70" s="398"/>
      <c r="UHH70" s="398"/>
      <c r="UHI70" s="398"/>
      <c r="UHJ70" s="398"/>
      <c r="UHK70" s="398"/>
      <c r="UHL70" s="398"/>
      <c r="UHM70" s="398"/>
      <c r="UHN70" s="398"/>
      <c r="UHO70" s="398"/>
      <c r="UHP70" s="398"/>
      <c r="UHQ70" s="398"/>
      <c r="UHR70" s="398"/>
      <c r="UHS70" s="398"/>
      <c r="UHT70" s="398"/>
      <c r="UHU70" s="398"/>
      <c r="UHV70" s="398"/>
      <c r="UHW70" s="398"/>
      <c r="UHX70" s="398"/>
      <c r="UHY70" s="398"/>
      <c r="UHZ70" s="398"/>
      <c r="UIA70" s="398"/>
      <c r="UIB70" s="398"/>
      <c r="UIC70" s="398"/>
      <c r="UID70" s="398"/>
      <c r="UIE70" s="398"/>
      <c r="UIF70" s="398"/>
      <c r="UIG70" s="398"/>
      <c r="UIH70" s="398"/>
      <c r="UII70" s="398"/>
      <c r="UIJ70" s="398"/>
      <c r="UIK70" s="398"/>
      <c r="UIL70" s="398"/>
      <c r="UIM70" s="398"/>
      <c r="UIN70" s="398"/>
      <c r="UIO70" s="398"/>
      <c r="UIP70" s="398"/>
      <c r="UIQ70" s="398"/>
      <c r="UIR70" s="398"/>
      <c r="UIS70" s="398"/>
      <c r="UIT70" s="398"/>
      <c r="UIU70" s="398"/>
      <c r="UIV70" s="398"/>
      <c r="UIW70" s="398"/>
      <c r="UIX70" s="398"/>
      <c r="UIY70" s="398"/>
      <c r="UIZ70" s="398"/>
      <c r="UJA70" s="398"/>
      <c r="UJB70" s="398"/>
      <c r="UJC70" s="398"/>
      <c r="UJD70" s="398"/>
      <c r="UJE70" s="398"/>
      <c r="UJF70" s="398"/>
      <c r="UJG70" s="398"/>
      <c r="UJH70" s="398"/>
      <c r="UJI70" s="398"/>
      <c r="UJJ70" s="398"/>
      <c r="UJK70" s="398"/>
      <c r="UJL70" s="398"/>
      <c r="UJM70" s="398"/>
      <c r="UJN70" s="398"/>
      <c r="UJO70" s="398"/>
      <c r="UJP70" s="398"/>
      <c r="UJQ70" s="398"/>
      <c r="UJR70" s="398"/>
      <c r="UJS70" s="398"/>
      <c r="UJT70" s="398"/>
      <c r="UJU70" s="398"/>
      <c r="UJV70" s="398"/>
      <c r="UJW70" s="398"/>
      <c r="UJX70" s="398"/>
      <c r="UJY70" s="398"/>
      <c r="UJZ70" s="398"/>
      <c r="UKA70" s="398"/>
      <c r="UKB70" s="398"/>
      <c r="UKC70" s="398"/>
      <c r="UKD70" s="398"/>
      <c r="UKE70" s="398"/>
      <c r="UKF70" s="398"/>
      <c r="UKG70" s="398"/>
      <c r="UKH70" s="398"/>
      <c r="UKI70" s="398"/>
      <c r="UKJ70" s="398"/>
      <c r="UKK70" s="398"/>
      <c r="UKL70" s="398"/>
      <c r="UKM70" s="398"/>
      <c r="UKN70" s="398"/>
      <c r="UKO70" s="398"/>
      <c r="UKP70" s="398"/>
      <c r="UKQ70" s="398"/>
      <c r="UKR70" s="398"/>
      <c r="UKS70" s="398"/>
      <c r="UKT70" s="398"/>
      <c r="UKU70" s="398"/>
      <c r="UKV70" s="398"/>
      <c r="UKW70" s="398"/>
      <c r="UKX70" s="398"/>
      <c r="UKY70" s="398"/>
      <c r="UKZ70" s="398"/>
      <c r="ULA70" s="398"/>
      <c r="ULB70" s="398"/>
      <c r="ULC70" s="398"/>
      <c r="ULD70" s="398"/>
      <c r="ULE70" s="398"/>
      <c r="ULF70" s="398"/>
      <c r="ULG70" s="398"/>
      <c r="ULH70" s="398"/>
      <c r="ULI70" s="398"/>
      <c r="ULJ70" s="398"/>
      <c r="ULK70" s="398"/>
      <c r="ULL70" s="398"/>
      <c r="ULM70" s="398"/>
      <c r="ULN70" s="398"/>
      <c r="ULO70" s="398"/>
      <c r="ULP70" s="398"/>
      <c r="ULQ70" s="398"/>
      <c r="ULR70" s="398"/>
      <c r="ULS70" s="398"/>
      <c r="ULT70" s="398"/>
      <c r="ULU70" s="398"/>
      <c r="ULV70" s="398"/>
      <c r="ULW70" s="398"/>
      <c r="ULX70" s="398"/>
      <c r="ULY70" s="398"/>
      <c r="ULZ70" s="398"/>
      <c r="UMA70" s="398"/>
      <c r="UMB70" s="398"/>
      <c r="UMC70" s="398"/>
      <c r="UMD70" s="398"/>
      <c r="UME70" s="398"/>
      <c r="UMF70" s="398"/>
      <c r="UMG70" s="398"/>
      <c r="UMH70" s="398"/>
      <c r="UMI70" s="398"/>
      <c r="UMJ70" s="398"/>
      <c r="UMK70" s="398"/>
      <c r="UML70" s="398"/>
      <c r="UMM70" s="398"/>
      <c r="UMN70" s="398"/>
      <c r="UMO70" s="398"/>
      <c r="UMP70" s="398"/>
      <c r="UMQ70" s="398"/>
      <c r="UMR70" s="398"/>
      <c r="UMS70" s="398"/>
      <c r="UMT70" s="398"/>
      <c r="UMU70" s="398"/>
      <c r="UMV70" s="398"/>
      <c r="UMW70" s="398"/>
      <c r="UMX70" s="398"/>
      <c r="UMY70" s="398"/>
      <c r="UMZ70" s="398"/>
      <c r="UNA70" s="398"/>
      <c r="UNB70" s="398"/>
      <c r="UNC70" s="398"/>
      <c r="UND70" s="398"/>
      <c r="UNE70" s="398"/>
      <c r="UNF70" s="398"/>
      <c r="UNG70" s="398"/>
      <c r="UNH70" s="398"/>
      <c r="UNI70" s="398"/>
      <c r="UNJ70" s="398"/>
      <c r="UNK70" s="398"/>
      <c r="UNL70" s="398"/>
      <c r="UNM70" s="398"/>
      <c r="UNN70" s="398"/>
      <c r="UNO70" s="398"/>
      <c r="UNP70" s="398"/>
      <c r="UNQ70" s="398"/>
      <c r="UNR70" s="398"/>
      <c r="UNS70" s="398"/>
      <c r="UNT70" s="398"/>
      <c r="UNU70" s="398"/>
      <c r="UNV70" s="398"/>
      <c r="UNW70" s="398"/>
      <c r="UNX70" s="398"/>
      <c r="UNY70" s="398"/>
      <c r="UNZ70" s="398"/>
      <c r="UOA70" s="398"/>
      <c r="UOB70" s="398"/>
      <c r="UOC70" s="398"/>
      <c r="UOD70" s="398"/>
      <c r="UOE70" s="398"/>
      <c r="UOF70" s="398"/>
      <c r="UOG70" s="398"/>
      <c r="UOH70" s="398"/>
      <c r="UOI70" s="398"/>
      <c r="UOJ70" s="398"/>
      <c r="UOK70" s="398"/>
      <c r="UOL70" s="398"/>
      <c r="UOM70" s="398"/>
      <c r="UON70" s="398"/>
      <c r="UOO70" s="398"/>
      <c r="UOP70" s="398"/>
      <c r="UOQ70" s="398"/>
      <c r="UOR70" s="398"/>
      <c r="UOS70" s="398"/>
      <c r="UOT70" s="398"/>
      <c r="UOU70" s="398"/>
      <c r="UOV70" s="398"/>
      <c r="UOW70" s="398"/>
      <c r="UOX70" s="398"/>
      <c r="UOY70" s="398"/>
      <c r="UOZ70" s="398"/>
      <c r="UPA70" s="398"/>
      <c r="UPB70" s="398"/>
      <c r="UPC70" s="398"/>
      <c r="UPD70" s="398"/>
      <c r="UPE70" s="398"/>
      <c r="UPF70" s="398"/>
      <c r="UPG70" s="398"/>
      <c r="UPH70" s="398"/>
      <c r="UPI70" s="398"/>
      <c r="UPJ70" s="398"/>
      <c r="UPK70" s="398"/>
      <c r="UPL70" s="398"/>
      <c r="UPM70" s="398"/>
      <c r="UPN70" s="398"/>
      <c r="UPO70" s="398"/>
      <c r="UPP70" s="398"/>
      <c r="UPQ70" s="398"/>
      <c r="UPR70" s="398"/>
      <c r="UPS70" s="398"/>
      <c r="UPT70" s="398"/>
      <c r="UPU70" s="398"/>
      <c r="UPV70" s="398"/>
      <c r="UPW70" s="398"/>
      <c r="UPX70" s="398"/>
      <c r="UPY70" s="398"/>
      <c r="UPZ70" s="398"/>
      <c r="UQA70" s="398"/>
      <c r="UQB70" s="398"/>
      <c r="UQC70" s="398"/>
      <c r="UQD70" s="398"/>
      <c r="UQE70" s="398"/>
      <c r="UQF70" s="398"/>
      <c r="UQG70" s="398"/>
      <c r="UQH70" s="398"/>
      <c r="UQI70" s="398"/>
      <c r="UQJ70" s="398"/>
      <c r="UQK70" s="398"/>
      <c r="UQL70" s="398"/>
      <c r="UQM70" s="398"/>
      <c r="UQN70" s="398"/>
      <c r="UQO70" s="398"/>
      <c r="UQP70" s="398"/>
      <c r="UQQ70" s="398"/>
      <c r="UQR70" s="398"/>
      <c r="UQS70" s="398"/>
      <c r="UQT70" s="398"/>
      <c r="UQU70" s="398"/>
      <c r="UQV70" s="398"/>
      <c r="UQW70" s="398"/>
      <c r="UQX70" s="398"/>
      <c r="UQY70" s="398"/>
      <c r="UQZ70" s="398"/>
      <c r="URA70" s="398"/>
      <c r="URB70" s="398"/>
      <c r="URC70" s="398"/>
      <c r="URD70" s="398"/>
      <c r="URE70" s="398"/>
      <c r="URF70" s="398"/>
      <c r="URG70" s="398"/>
      <c r="URH70" s="398"/>
      <c r="URI70" s="398"/>
      <c r="URJ70" s="398"/>
      <c r="URK70" s="398"/>
      <c r="URL70" s="398"/>
      <c r="URM70" s="398"/>
      <c r="URN70" s="398"/>
      <c r="URO70" s="398"/>
      <c r="URP70" s="398"/>
      <c r="URQ70" s="398"/>
      <c r="URR70" s="398"/>
      <c r="URS70" s="398"/>
      <c r="URT70" s="398"/>
      <c r="URU70" s="398"/>
      <c r="URV70" s="398"/>
      <c r="URW70" s="398"/>
      <c r="URX70" s="398"/>
      <c r="URY70" s="398"/>
      <c r="URZ70" s="398"/>
      <c r="USA70" s="398"/>
      <c r="USB70" s="398"/>
      <c r="USC70" s="398"/>
      <c r="USD70" s="398"/>
      <c r="USE70" s="398"/>
      <c r="USF70" s="398"/>
      <c r="USG70" s="398"/>
      <c r="USH70" s="398"/>
      <c r="USI70" s="398"/>
      <c r="USJ70" s="398"/>
      <c r="USK70" s="398"/>
      <c r="USL70" s="398"/>
      <c r="USM70" s="398"/>
      <c r="USN70" s="398"/>
      <c r="USO70" s="398"/>
      <c r="USP70" s="398"/>
      <c r="USQ70" s="398"/>
      <c r="USR70" s="398"/>
      <c r="USS70" s="398"/>
      <c r="UST70" s="398"/>
      <c r="USU70" s="398"/>
      <c r="USV70" s="398"/>
      <c r="USW70" s="398"/>
      <c r="USX70" s="398"/>
      <c r="USY70" s="398"/>
      <c r="USZ70" s="398"/>
      <c r="UTA70" s="398"/>
      <c r="UTB70" s="398"/>
      <c r="UTC70" s="398"/>
      <c r="UTD70" s="398"/>
      <c r="UTE70" s="398"/>
      <c r="UTF70" s="398"/>
      <c r="UTG70" s="398"/>
      <c r="UTH70" s="398"/>
      <c r="UTI70" s="398"/>
      <c r="UTJ70" s="398"/>
      <c r="UTK70" s="398"/>
      <c r="UTL70" s="398"/>
      <c r="UTM70" s="398"/>
      <c r="UTN70" s="398"/>
      <c r="UTO70" s="398"/>
      <c r="UTP70" s="398"/>
      <c r="UTQ70" s="398"/>
      <c r="UTR70" s="398"/>
      <c r="UTS70" s="398"/>
      <c r="UTT70" s="398"/>
      <c r="UTU70" s="398"/>
      <c r="UTV70" s="398"/>
      <c r="UTW70" s="398"/>
      <c r="UTX70" s="398"/>
      <c r="UTY70" s="398"/>
      <c r="UTZ70" s="398"/>
      <c r="UUA70" s="398"/>
      <c r="UUB70" s="398"/>
      <c r="UUC70" s="398"/>
      <c r="UUD70" s="398"/>
      <c r="UUE70" s="398"/>
      <c r="UUF70" s="398"/>
      <c r="UUG70" s="398"/>
      <c r="UUH70" s="398"/>
      <c r="UUI70" s="398"/>
      <c r="UUJ70" s="398"/>
      <c r="UUK70" s="398"/>
      <c r="UUL70" s="398"/>
      <c r="UUM70" s="398"/>
      <c r="UUN70" s="398"/>
      <c r="UUO70" s="398"/>
      <c r="UUP70" s="398"/>
      <c r="UUQ70" s="398"/>
      <c r="UUR70" s="398"/>
      <c r="UUS70" s="398"/>
      <c r="UUT70" s="398"/>
      <c r="UUU70" s="398"/>
      <c r="UUV70" s="398"/>
      <c r="UUW70" s="398"/>
      <c r="UUX70" s="398"/>
      <c r="UUY70" s="398"/>
      <c r="UUZ70" s="398"/>
      <c r="UVA70" s="398"/>
      <c r="UVB70" s="398"/>
      <c r="UVC70" s="398"/>
      <c r="UVD70" s="398"/>
      <c r="UVE70" s="398"/>
      <c r="UVF70" s="398"/>
      <c r="UVG70" s="398"/>
      <c r="UVH70" s="398"/>
      <c r="UVI70" s="398"/>
      <c r="UVJ70" s="398"/>
      <c r="UVK70" s="398"/>
      <c r="UVL70" s="398"/>
      <c r="UVM70" s="398"/>
      <c r="UVN70" s="398"/>
      <c r="UVO70" s="398"/>
      <c r="UVP70" s="398"/>
      <c r="UVQ70" s="398"/>
      <c r="UVR70" s="398"/>
      <c r="UVS70" s="398"/>
      <c r="UVT70" s="398"/>
      <c r="UVU70" s="398"/>
      <c r="UVV70" s="398"/>
      <c r="UVW70" s="398"/>
      <c r="UVX70" s="398"/>
      <c r="UVY70" s="398"/>
      <c r="UVZ70" s="398"/>
      <c r="UWA70" s="398"/>
      <c r="UWB70" s="398"/>
      <c r="UWC70" s="398"/>
      <c r="UWD70" s="398"/>
      <c r="UWE70" s="398"/>
      <c r="UWF70" s="398"/>
      <c r="UWG70" s="398"/>
      <c r="UWH70" s="398"/>
      <c r="UWI70" s="398"/>
      <c r="UWJ70" s="398"/>
      <c r="UWK70" s="398"/>
      <c r="UWL70" s="398"/>
      <c r="UWM70" s="398"/>
      <c r="UWN70" s="398"/>
      <c r="UWO70" s="398"/>
      <c r="UWP70" s="398"/>
      <c r="UWQ70" s="398"/>
      <c r="UWR70" s="398"/>
      <c r="UWS70" s="398"/>
      <c r="UWT70" s="398"/>
      <c r="UWU70" s="398"/>
      <c r="UWV70" s="398"/>
      <c r="UWW70" s="398"/>
      <c r="UWX70" s="398"/>
      <c r="UWY70" s="398"/>
      <c r="UWZ70" s="398"/>
      <c r="UXA70" s="398"/>
      <c r="UXB70" s="398"/>
      <c r="UXC70" s="398"/>
      <c r="UXD70" s="398"/>
      <c r="UXE70" s="398"/>
      <c r="UXF70" s="398"/>
      <c r="UXG70" s="398"/>
      <c r="UXH70" s="398"/>
      <c r="UXI70" s="398"/>
      <c r="UXJ70" s="398"/>
      <c r="UXK70" s="398"/>
      <c r="UXL70" s="398"/>
      <c r="UXM70" s="398"/>
      <c r="UXN70" s="398"/>
      <c r="UXO70" s="398"/>
      <c r="UXP70" s="398"/>
      <c r="UXQ70" s="398"/>
      <c r="UXR70" s="398"/>
      <c r="UXS70" s="398"/>
      <c r="UXT70" s="398"/>
      <c r="UXU70" s="398"/>
      <c r="UXV70" s="398"/>
      <c r="UXW70" s="398"/>
      <c r="UXX70" s="398"/>
      <c r="UXY70" s="398"/>
      <c r="UXZ70" s="398"/>
      <c r="UYA70" s="398"/>
      <c r="UYB70" s="398"/>
      <c r="UYC70" s="398"/>
      <c r="UYD70" s="398"/>
      <c r="UYE70" s="398"/>
      <c r="UYF70" s="398"/>
      <c r="UYG70" s="398"/>
      <c r="UYH70" s="398"/>
      <c r="UYI70" s="398"/>
      <c r="UYJ70" s="398"/>
      <c r="UYK70" s="398"/>
      <c r="UYL70" s="398"/>
      <c r="UYM70" s="398"/>
      <c r="UYN70" s="398"/>
      <c r="UYO70" s="398"/>
      <c r="UYP70" s="398"/>
      <c r="UYQ70" s="398"/>
      <c r="UYR70" s="398"/>
      <c r="UYS70" s="398"/>
      <c r="UYT70" s="398"/>
      <c r="UYU70" s="398"/>
      <c r="UYV70" s="398"/>
      <c r="UYW70" s="398"/>
      <c r="UYX70" s="398"/>
      <c r="UYY70" s="398"/>
      <c r="UYZ70" s="398"/>
      <c r="UZA70" s="398"/>
      <c r="UZB70" s="398"/>
      <c r="UZC70" s="398"/>
      <c r="UZD70" s="398"/>
      <c r="UZE70" s="398"/>
      <c r="UZF70" s="398"/>
      <c r="UZG70" s="398"/>
      <c r="UZH70" s="398"/>
      <c r="UZI70" s="398"/>
      <c r="UZJ70" s="398"/>
      <c r="UZK70" s="398"/>
      <c r="UZL70" s="398"/>
      <c r="UZM70" s="398"/>
      <c r="UZN70" s="398"/>
      <c r="UZO70" s="398"/>
      <c r="UZP70" s="398"/>
      <c r="UZQ70" s="398"/>
      <c r="UZR70" s="398"/>
      <c r="UZS70" s="398"/>
      <c r="UZT70" s="398"/>
      <c r="UZU70" s="398"/>
      <c r="UZV70" s="398"/>
      <c r="UZW70" s="398"/>
      <c r="UZX70" s="398"/>
      <c r="UZY70" s="398"/>
      <c r="UZZ70" s="398"/>
      <c r="VAA70" s="398"/>
      <c r="VAB70" s="398"/>
      <c r="VAC70" s="398"/>
      <c r="VAD70" s="398"/>
      <c r="VAE70" s="398"/>
      <c r="VAF70" s="398"/>
      <c r="VAG70" s="398"/>
      <c r="VAH70" s="398"/>
      <c r="VAI70" s="398"/>
      <c r="VAJ70" s="398"/>
      <c r="VAK70" s="398"/>
      <c r="VAL70" s="398"/>
      <c r="VAM70" s="398"/>
      <c r="VAN70" s="398"/>
      <c r="VAO70" s="398"/>
      <c r="VAP70" s="398"/>
      <c r="VAQ70" s="398"/>
      <c r="VAR70" s="398"/>
      <c r="VAS70" s="398"/>
      <c r="VAT70" s="398"/>
      <c r="VAU70" s="398"/>
      <c r="VAV70" s="398"/>
      <c r="VAW70" s="398"/>
      <c r="VAX70" s="398"/>
      <c r="VAY70" s="398"/>
      <c r="VAZ70" s="398"/>
      <c r="VBA70" s="398"/>
      <c r="VBB70" s="398"/>
      <c r="VBC70" s="398"/>
      <c r="VBD70" s="398"/>
      <c r="VBE70" s="398"/>
      <c r="VBF70" s="398"/>
      <c r="VBG70" s="398"/>
      <c r="VBH70" s="398"/>
      <c r="VBI70" s="398"/>
      <c r="VBJ70" s="398"/>
      <c r="VBK70" s="398"/>
      <c r="VBL70" s="398"/>
      <c r="VBM70" s="398"/>
      <c r="VBN70" s="398"/>
      <c r="VBO70" s="398"/>
      <c r="VBP70" s="398"/>
      <c r="VBQ70" s="398"/>
      <c r="VBR70" s="398"/>
      <c r="VBS70" s="398"/>
      <c r="VBT70" s="398"/>
      <c r="VBU70" s="398"/>
      <c r="VBV70" s="398"/>
      <c r="VBW70" s="398"/>
      <c r="VBX70" s="398"/>
      <c r="VBY70" s="398"/>
      <c r="VBZ70" s="398"/>
      <c r="VCA70" s="398"/>
      <c r="VCB70" s="398"/>
      <c r="VCC70" s="398"/>
      <c r="VCD70" s="398"/>
      <c r="VCE70" s="398"/>
      <c r="VCF70" s="398"/>
      <c r="VCG70" s="398"/>
      <c r="VCH70" s="398"/>
      <c r="VCI70" s="398"/>
      <c r="VCJ70" s="398"/>
      <c r="VCK70" s="398"/>
      <c r="VCL70" s="398"/>
      <c r="VCM70" s="398"/>
      <c r="VCN70" s="398"/>
      <c r="VCO70" s="398"/>
      <c r="VCP70" s="398"/>
      <c r="VCQ70" s="398"/>
      <c r="VCR70" s="398"/>
      <c r="VCS70" s="398"/>
      <c r="VCT70" s="398"/>
      <c r="VCU70" s="398"/>
      <c r="VCV70" s="398"/>
      <c r="VCW70" s="398"/>
      <c r="VCX70" s="398"/>
      <c r="VCY70" s="398"/>
      <c r="VCZ70" s="398"/>
      <c r="VDA70" s="398"/>
      <c r="VDB70" s="398"/>
      <c r="VDC70" s="398"/>
      <c r="VDD70" s="398"/>
      <c r="VDE70" s="398"/>
      <c r="VDF70" s="398"/>
      <c r="VDG70" s="398"/>
      <c r="VDH70" s="398"/>
      <c r="VDI70" s="398"/>
      <c r="VDJ70" s="398"/>
      <c r="VDK70" s="398"/>
      <c r="VDL70" s="398"/>
      <c r="VDM70" s="398"/>
      <c r="VDN70" s="398"/>
      <c r="VDO70" s="398"/>
      <c r="VDP70" s="398"/>
      <c r="VDQ70" s="398"/>
      <c r="VDR70" s="398"/>
      <c r="VDS70" s="398"/>
      <c r="VDT70" s="398"/>
      <c r="VDU70" s="398"/>
      <c r="VDV70" s="398"/>
      <c r="VDW70" s="398"/>
      <c r="VDX70" s="398"/>
      <c r="VDY70" s="398"/>
      <c r="VDZ70" s="398"/>
      <c r="VEA70" s="398"/>
      <c r="VEB70" s="398"/>
      <c r="VEC70" s="398"/>
      <c r="VED70" s="398"/>
      <c r="VEE70" s="398"/>
      <c r="VEF70" s="398"/>
      <c r="VEG70" s="398"/>
      <c r="VEH70" s="398"/>
      <c r="VEI70" s="398"/>
      <c r="VEJ70" s="398"/>
      <c r="VEK70" s="398"/>
      <c r="VEL70" s="398"/>
      <c r="VEM70" s="398"/>
      <c r="VEN70" s="398"/>
      <c r="VEO70" s="398"/>
      <c r="VEP70" s="398"/>
      <c r="VEQ70" s="398"/>
      <c r="VER70" s="398"/>
      <c r="VES70" s="398"/>
      <c r="VET70" s="398"/>
      <c r="VEU70" s="398"/>
      <c r="VEV70" s="398"/>
      <c r="VEW70" s="398"/>
      <c r="VEX70" s="398"/>
      <c r="VEY70" s="398"/>
      <c r="VEZ70" s="398"/>
      <c r="VFA70" s="398"/>
      <c r="VFB70" s="398"/>
      <c r="VFC70" s="398"/>
      <c r="VFD70" s="398"/>
      <c r="VFE70" s="398"/>
      <c r="VFF70" s="398"/>
      <c r="VFG70" s="398"/>
      <c r="VFH70" s="398"/>
      <c r="VFI70" s="398"/>
      <c r="VFJ70" s="398"/>
      <c r="VFK70" s="398"/>
      <c r="VFL70" s="398"/>
      <c r="VFM70" s="398"/>
      <c r="VFN70" s="398"/>
      <c r="VFO70" s="398"/>
      <c r="VFP70" s="398"/>
      <c r="VFQ70" s="398"/>
      <c r="VFR70" s="398"/>
      <c r="VFS70" s="398"/>
      <c r="VFT70" s="398"/>
      <c r="VFU70" s="398"/>
      <c r="VFV70" s="398"/>
      <c r="VFW70" s="398"/>
      <c r="VFX70" s="398"/>
      <c r="VFY70" s="398"/>
      <c r="VFZ70" s="398"/>
      <c r="VGA70" s="398"/>
      <c r="VGB70" s="398"/>
      <c r="VGC70" s="398"/>
      <c r="VGD70" s="398"/>
      <c r="VGE70" s="398"/>
      <c r="VGF70" s="398"/>
      <c r="VGG70" s="398"/>
      <c r="VGH70" s="398"/>
      <c r="VGI70" s="398"/>
      <c r="VGJ70" s="398"/>
      <c r="VGK70" s="398"/>
      <c r="VGL70" s="398"/>
      <c r="VGM70" s="398"/>
      <c r="VGN70" s="398"/>
      <c r="VGO70" s="398"/>
      <c r="VGP70" s="398"/>
      <c r="VGQ70" s="398"/>
      <c r="VGR70" s="398"/>
      <c r="VGS70" s="398"/>
      <c r="VGT70" s="398"/>
      <c r="VGU70" s="398"/>
      <c r="VGV70" s="398"/>
      <c r="VGW70" s="398"/>
      <c r="VGX70" s="398"/>
      <c r="VGY70" s="398"/>
      <c r="VGZ70" s="398"/>
      <c r="VHA70" s="398"/>
      <c r="VHB70" s="398"/>
      <c r="VHC70" s="398"/>
      <c r="VHD70" s="398"/>
      <c r="VHE70" s="398"/>
      <c r="VHF70" s="398"/>
      <c r="VHG70" s="398"/>
      <c r="VHH70" s="398"/>
      <c r="VHI70" s="398"/>
      <c r="VHJ70" s="398"/>
      <c r="VHK70" s="398"/>
      <c r="VHL70" s="398"/>
      <c r="VHM70" s="398"/>
      <c r="VHN70" s="398"/>
      <c r="VHO70" s="398"/>
      <c r="VHP70" s="398"/>
      <c r="VHQ70" s="398"/>
      <c r="VHR70" s="398"/>
      <c r="VHS70" s="398"/>
      <c r="VHT70" s="398"/>
      <c r="VHU70" s="398"/>
      <c r="VHV70" s="398"/>
      <c r="VHW70" s="398"/>
      <c r="VHX70" s="398"/>
      <c r="VHY70" s="398"/>
      <c r="VHZ70" s="398"/>
      <c r="VIA70" s="398"/>
      <c r="VIB70" s="398"/>
      <c r="VIC70" s="398"/>
      <c r="VID70" s="398"/>
      <c r="VIE70" s="398"/>
      <c r="VIF70" s="398"/>
      <c r="VIG70" s="398"/>
      <c r="VIH70" s="398"/>
      <c r="VII70" s="398"/>
      <c r="VIJ70" s="398"/>
      <c r="VIK70" s="398"/>
      <c r="VIL70" s="398"/>
      <c r="VIM70" s="398"/>
      <c r="VIN70" s="398"/>
      <c r="VIO70" s="398"/>
      <c r="VIP70" s="398"/>
      <c r="VIQ70" s="398"/>
      <c r="VIR70" s="398"/>
      <c r="VIS70" s="398"/>
      <c r="VIT70" s="398"/>
      <c r="VIU70" s="398"/>
      <c r="VIV70" s="398"/>
      <c r="VIW70" s="398"/>
      <c r="VIX70" s="398"/>
      <c r="VIY70" s="398"/>
      <c r="VIZ70" s="398"/>
      <c r="VJA70" s="398"/>
      <c r="VJB70" s="398"/>
      <c r="VJC70" s="398"/>
      <c r="VJD70" s="398"/>
      <c r="VJE70" s="398"/>
      <c r="VJF70" s="398"/>
      <c r="VJG70" s="398"/>
      <c r="VJH70" s="398"/>
      <c r="VJI70" s="398"/>
      <c r="VJJ70" s="398"/>
      <c r="VJK70" s="398"/>
      <c r="VJL70" s="398"/>
      <c r="VJM70" s="398"/>
      <c r="VJN70" s="398"/>
      <c r="VJO70" s="398"/>
      <c r="VJP70" s="398"/>
      <c r="VJQ70" s="398"/>
      <c r="VJR70" s="398"/>
      <c r="VJS70" s="398"/>
      <c r="VJT70" s="398"/>
      <c r="VJU70" s="398"/>
      <c r="VJV70" s="398"/>
      <c r="VJW70" s="398"/>
      <c r="VJX70" s="398"/>
      <c r="VJY70" s="398"/>
      <c r="VJZ70" s="398"/>
      <c r="VKA70" s="398"/>
      <c r="VKB70" s="398"/>
      <c r="VKC70" s="398"/>
      <c r="VKD70" s="398"/>
      <c r="VKE70" s="398"/>
      <c r="VKF70" s="398"/>
      <c r="VKG70" s="398"/>
      <c r="VKH70" s="398"/>
      <c r="VKI70" s="398"/>
      <c r="VKJ70" s="398"/>
      <c r="VKK70" s="398"/>
      <c r="VKL70" s="398"/>
      <c r="VKM70" s="398"/>
      <c r="VKN70" s="398"/>
      <c r="VKO70" s="398"/>
      <c r="VKP70" s="398"/>
      <c r="VKQ70" s="398"/>
      <c r="VKR70" s="398"/>
      <c r="VKS70" s="398"/>
      <c r="VKT70" s="398"/>
      <c r="VKU70" s="398"/>
      <c r="VKV70" s="398"/>
      <c r="VKW70" s="398"/>
      <c r="VKX70" s="398"/>
      <c r="VKY70" s="398"/>
      <c r="VKZ70" s="398"/>
      <c r="VLA70" s="398"/>
      <c r="VLB70" s="398"/>
      <c r="VLC70" s="398"/>
      <c r="VLD70" s="398"/>
      <c r="VLE70" s="398"/>
      <c r="VLF70" s="398"/>
      <c r="VLG70" s="398"/>
      <c r="VLH70" s="398"/>
      <c r="VLI70" s="398"/>
      <c r="VLJ70" s="398"/>
      <c r="VLK70" s="398"/>
      <c r="VLL70" s="398"/>
      <c r="VLM70" s="398"/>
      <c r="VLN70" s="398"/>
      <c r="VLO70" s="398"/>
      <c r="VLP70" s="398"/>
      <c r="VLQ70" s="398"/>
      <c r="VLR70" s="398"/>
      <c r="VLS70" s="398"/>
      <c r="VLT70" s="398"/>
      <c r="VLU70" s="398"/>
      <c r="VLV70" s="398"/>
      <c r="VLW70" s="398"/>
      <c r="VLX70" s="398"/>
      <c r="VLY70" s="398"/>
      <c r="VLZ70" s="398"/>
      <c r="VMA70" s="398"/>
      <c r="VMB70" s="398"/>
      <c r="VMC70" s="398"/>
      <c r="VMD70" s="398"/>
      <c r="VME70" s="398"/>
      <c r="VMF70" s="398"/>
      <c r="VMG70" s="398"/>
      <c r="VMH70" s="398"/>
      <c r="VMI70" s="398"/>
      <c r="VMJ70" s="398"/>
      <c r="VMK70" s="398"/>
      <c r="VML70" s="398"/>
      <c r="VMM70" s="398"/>
      <c r="VMN70" s="398"/>
      <c r="VMO70" s="398"/>
      <c r="VMP70" s="398"/>
      <c r="VMQ70" s="398"/>
      <c r="VMR70" s="398"/>
      <c r="VMS70" s="398"/>
      <c r="VMT70" s="398"/>
      <c r="VMU70" s="398"/>
      <c r="VMV70" s="398"/>
      <c r="VMW70" s="398"/>
      <c r="VMX70" s="398"/>
      <c r="VMY70" s="398"/>
      <c r="VMZ70" s="398"/>
      <c r="VNA70" s="398"/>
      <c r="VNB70" s="398"/>
      <c r="VNC70" s="398"/>
      <c r="VND70" s="398"/>
      <c r="VNE70" s="398"/>
      <c r="VNF70" s="398"/>
      <c r="VNG70" s="398"/>
      <c r="VNH70" s="398"/>
      <c r="VNI70" s="398"/>
      <c r="VNJ70" s="398"/>
      <c r="VNK70" s="398"/>
      <c r="VNL70" s="398"/>
      <c r="VNM70" s="398"/>
      <c r="VNN70" s="398"/>
      <c r="VNO70" s="398"/>
      <c r="VNP70" s="398"/>
      <c r="VNQ70" s="398"/>
      <c r="VNR70" s="398"/>
      <c r="VNS70" s="398"/>
      <c r="VNT70" s="398"/>
      <c r="VNU70" s="398"/>
      <c r="VNV70" s="398"/>
      <c r="VNW70" s="398"/>
      <c r="VNX70" s="398"/>
      <c r="VNY70" s="398"/>
      <c r="VNZ70" s="398"/>
      <c r="VOA70" s="398"/>
      <c r="VOB70" s="398"/>
      <c r="VOC70" s="398"/>
      <c r="VOD70" s="398"/>
      <c r="VOE70" s="398"/>
      <c r="VOF70" s="398"/>
      <c r="VOG70" s="398"/>
      <c r="VOH70" s="398"/>
      <c r="VOI70" s="398"/>
      <c r="VOJ70" s="398"/>
      <c r="VOK70" s="398"/>
      <c r="VOL70" s="398"/>
      <c r="VOM70" s="398"/>
      <c r="VON70" s="398"/>
      <c r="VOO70" s="398"/>
      <c r="VOP70" s="398"/>
      <c r="VOQ70" s="398"/>
      <c r="VOR70" s="398"/>
      <c r="VOS70" s="398"/>
      <c r="VOT70" s="398"/>
      <c r="VOU70" s="398"/>
      <c r="VOV70" s="398"/>
      <c r="VOW70" s="398"/>
      <c r="VOX70" s="398"/>
      <c r="VOY70" s="398"/>
      <c r="VOZ70" s="398"/>
      <c r="VPA70" s="398"/>
      <c r="VPB70" s="398"/>
      <c r="VPC70" s="398"/>
      <c r="VPD70" s="398"/>
      <c r="VPE70" s="398"/>
      <c r="VPF70" s="398"/>
      <c r="VPG70" s="398"/>
      <c r="VPH70" s="398"/>
      <c r="VPI70" s="398"/>
      <c r="VPJ70" s="398"/>
      <c r="VPK70" s="398"/>
      <c r="VPL70" s="398"/>
      <c r="VPM70" s="398"/>
      <c r="VPN70" s="398"/>
      <c r="VPO70" s="398"/>
      <c r="VPP70" s="398"/>
      <c r="VPQ70" s="398"/>
      <c r="VPR70" s="398"/>
      <c r="VPS70" s="398"/>
      <c r="VPT70" s="398"/>
      <c r="VPU70" s="398"/>
      <c r="VPV70" s="398"/>
      <c r="VPW70" s="398"/>
      <c r="VPX70" s="398"/>
      <c r="VPY70" s="398"/>
      <c r="VPZ70" s="398"/>
      <c r="VQA70" s="398"/>
      <c r="VQB70" s="398"/>
      <c r="VQC70" s="398"/>
      <c r="VQD70" s="398"/>
      <c r="VQE70" s="398"/>
      <c r="VQF70" s="398"/>
      <c r="VQG70" s="398"/>
      <c r="VQH70" s="398"/>
      <c r="VQI70" s="398"/>
      <c r="VQJ70" s="398"/>
      <c r="VQK70" s="398"/>
      <c r="VQL70" s="398"/>
      <c r="VQM70" s="398"/>
      <c r="VQN70" s="398"/>
      <c r="VQO70" s="398"/>
      <c r="VQP70" s="398"/>
      <c r="VQQ70" s="398"/>
      <c r="VQR70" s="398"/>
      <c r="VQS70" s="398"/>
      <c r="VQT70" s="398"/>
      <c r="VQU70" s="398"/>
      <c r="VQV70" s="398"/>
      <c r="VQW70" s="398"/>
      <c r="VQX70" s="398"/>
      <c r="VQY70" s="398"/>
      <c r="VQZ70" s="398"/>
      <c r="VRA70" s="398"/>
      <c r="VRB70" s="398"/>
      <c r="VRC70" s="398"/>
      <c r="VRD70" s="398"/>
      <c r="VRE70" s="398"/>
      <c r="VRF70" s="398"/>
      <c r="VRG70" s="398"/>
      <c r="VRH70" s="398"/>
      <c r="VRI70" s="398"/>
      <c r="VRJ70" s="398"/>
      <c r="VRK70" s="398"/>
      <c r="VRL70" s="398"/>
      <c r="VRM70" s="398"/>
      <c r="VRN70" s="398"/>
      <c r="VRO70" s="398"/>
      <c r="VRP70" s="398"/>
      <c r="VRQ70" s="398"/>
      <c r="VRR70" s="398"/>
      <c r="VRS70" s="398"/>
      <c r="VRT70" s="398"/>
      <c r="VRU70" s="398"/>
      <c r="VRV70" s="398"/>
      <c r="VRW70" s="398"/>
      <c r="VRX70" s="398"/>
      <c r="VRY70" s="398"/>
      <c r="VRZ70" s="398"/>
      <c r="VSA70" s="398"/>
      <c r="VSB70" s="398"/>
      <c r="VSC70" s="398"/>
      <c r="VSD70" s="398"/>
      <c r="VSE70" s="398"/>
      <c r="VSF70" s="398"/>
      <c r="VSG70" s="398"/>
      <c r="VSH70" s="398"/>
      <c r="VSI70" s="398"/>
      <c r="VSJ70" s="398"/>
      <c r="VSK70" s="398"/>
      <c r="VSL70" s="398"/>
      <c r="VSM70" s="398"/>
      <c r="VSN70" s="398"/>
      <c r="VSO70" s="398"/>
      <c r="VSP70" s="398"/>
      <c r="VSQ70" s="398"/>
      <c r="VSR70" s="398"/>
      <c r="VSS70" s="398"/>
      <c r="VST70" s="398"/>
      <c r="VSU70" s="398"/>
      <c r="VSV70" s="398"/>
      <c r="VSW70" s="398"/>
      <c r="VSX70" s="398"/>
      <c r="VSY70" s="398"/>
      <c r="VSZ70" s="398"/>
      <c r="VTA70" s="398"/>
      <c r="VTB70" s="398"/>
      <c r="VTC70" s="398"/>
      <c r="VTD70" s="398"/>
      <c r="VTE70" s="398"/>
      <c r="VTF70" s="398"/>
      <c r="VTG70" s="398"/>
      <c r="VTH70" s="398"/>
      <c r="VTI70" s="398"/>
      <c r="VTJ70" s="398"/>
      <c r="VTK70" s="398"/>
      <c r="VTL70" s="398"/>
      <c r="VTM70" s="398"/>
      <c r="VTN70" s="398"/>
      <c r="VTO70" s="398"/>
      <c r="VTP70" s="398"/>
      <c r="VTQ70" s="398"/>
      <c r="VTR70" s="398"/>
      <c r="VTS70" s="398"/>
      <c r="VTT70" s="398"/>
      <c r="VTU70" s="398"/>
      <c r="VTV70" s="398"/>
      <c r="VTW70" s="398"/>
      <c r="VTX70" s="398"/>
      <c r="VTY70" s="398"/>
      <c r="VTZ70" s="398"/>
      <c r="VUA70" s="398"/>
      <c r="VUB70" s="398"/>
      <c r="VUC70" s="398"/>
      <c r="VUD70" s="398"/>
      <c r="VUE70" s="398"/>
      <c r="VUF70" s="398"/>
      <c r="VUG70" s="398"/>
      <c r="VUH70" s="398"/>
      <c r="VUI70" s="398"/>
      <c r="VUJ70" s="398"/>
      <c r="VUK70" s="398"/>
      <c r="VUL70" s="398"/>
      <c r="VUM70" s="398"/>
      <c r="VUN70" s="398"/>
      <c r="VUO70" s="398"/>
      <c r="VUP70" s="398"/>
      <c r="VUQ70" s="398"/>
      <c r="VUR70" s="398"/>
      <c r="VUS70" s="398"/>
      <c r="VUT70" s="398"/>
      <c r="VUU70" s="398"/>
      <c r="VUV70" s="398"/>
      <c r="VUW70" s="398"/>
      <c r="VUX70" s="398"/>
      <c r="VUY70" s="398"/>
      <c r="VUZ70" s="398"/>
      <c r="VVA70" s="398"/>
      <c r="VVB70" s="398"/>
      <c r="VVC70" s="398"/>
      <c r="VVD70" s="398"/>
      <c r="VVE70" s="398"/>
      <c r="VVF70" s="398"/>
      <c r="VVG70" s="398"/>
      <c r="VVH70" s="398"/>
      <c r="VVI70" s="398"/>
      <c r="VVJ70" s="398"/>
      <c r="VVK70" s="398"/>
      <c r="VVL70" s="398"/>
      <c r="VVM70" s="398"/>
      <c r="VVN70" s="398"/>
      <c r="VVO70" s="398"/>
      <c r="VVP70" s="398"/>
      <c r="VVQ70" s="398"/>
      <c r="VVR70" s="398"/>
      <c r="VVS70" s="398"/>
      <c r="VVT70" s="398"/>
      <c r="VVU70" s="398"/>
      <c r="VVV70" s="398"/>
      <c r="VVW70" s="398"/>
      <c r="VVX70" s="398"/>
      <c r="VVY70" s="398"/>
      <c r="VVZ70" s="398"/>
      <c r="VWA70" s="398"/>
      <c r="VWB70" s="398"/>
      <c r="VWC70" s="398"/>
      <c r="VWD70" s="398"/>
      <c r="VWE70" s="398"/>
      <c r="VWF70" s="398"/>
      <c r="VWG70" s="398"/>
      <c r="VWH70" s="398"/>
      <c r="VWI70" s="398"/>
      <c r="VWJ70" s="398"/>
      <c r="VWK70" s="398"/>
      <c r="VWL70" s="398"/>
      <c r="VWM70" s="398"/>
      <c r="VWN70" s="398"/>
      <c r="VWO70" s="398"/>
      <c r="VWP70" s="398"/>
      <c r="VWQ70" s="398"/>
      <c r="VWR70" s="398"/>
      <c r="VWS70" s="398"/>
      <c r="VWT70" s="398"/>
      <c r="VWU70" s="398"/>
      <c r="VWV70" s="398"/>
      <c r="VWW70" s="398"/>
      <c r="VWX70" s="398"/>
      <c r="VWY70" s="398"/>
      <c r="VWZ70" s="398"/>
      <c r="VXA70" s="398"/>
      <c r="VXB70" s="398"/>
      <c r="VXC70" s="398"/>
      <c r="VXD70" s="398"/>
      <c r="VXE70" s="398"/>
      <c r="VXF70" s="398"/>
      <c r="VXG70" s="398"/>
      <c r="VXH70" s="398"/>
      <c r="VXI70" s="398"/>
      <c r="VXJ70" s="398"/>
      <c r="VXK70" s="398"/>
      <c r="VXL70" s="398"/>
      <c r="VXM70" s="398"/>
      <c r="VXN70" s="398"/>
      <c r="VXO70" s="398"/>
      <c r="VXP70" s="398"/>
      <c r="VXQ70" s="398"/>
      <c r="VXR70" s="398"/>
      <c r="VXS70" s="398"/>
      <c r="VXT70" s="398"/>
      <c r="VXU70" s="398"/>
      <c r="VXV70" s="398"/>
      <c r="VXW70" s="398"/>
      <c r="VXX70" s="398"/>
      <c r="VXY70" s="398"/>
      <c r="VXZ70" s="398"/>
      <c r="VYA70" s="398"/>
      <c r="VYB70" s="398"/>
      <c r="VYC70" s="398"/>
      <c r="VYD70" s="398"/>
      <c r="VYE70" s="398"/>
      <c r="VYF70" s="398"/>
      <c r="VYG70" s="398"/>
      <c r="VYH70" s="398"/>
      <c r="VYI70" s="398"/>
      <c r="VYJ70" s="398"/>
      <c r="VYK70" s="398"/>
      <c r="VYL70" s="398"/>
      <c r="VYM70" s="398"/>
      <c r="VYN70" s="398"/>
      <c r="VYO70" s="398"/>
      <c r="VYP70" s="398"/>
      <c r="VYQ70" s="398"/>
      <c r="VYR70" s="398"/>
      <c r="VYS70" s="398"/>
      <c r="VYT70" s="398"/>
      <c r="VYU70" s="398"/>
      <c r="VYV70" s="398"/>
      <c r="VYW70" s="398"/>
      <c r="VYX70" s="398"/>
      <c r="VYY70" s="398"/>
      <c r="VYZ70" s="398"/>
      <c r="VZA70" s="398"/>
      <c r="VZB70" s="398"/>
      <c r="VZC70" s="398"/>
      <c r="VZD70" s="398"/>
      <c r="VZE70" s="398"/>
      <c r="VZF70" s="398"/>
      <c r="VZG70" s="398"/>
      <c r="VZH70" s="398"/>
      <c r="VZI70" s="398"/>
      <c r="VZJ70" s="398"/>
      <c r="VZK70" s="398"/>
      <c r="VZL70" s="398"/>
      <c r="VZM70" s="398"/>
      <c r="VZN70" s="398"/>
      <c r="VZO70" s="398"/>
      <c r="VZP70" s="398"/>
      <c r="VZQ70" s="398"/>
      <c r="VZR70" s="398"/>
      <c r="VZS70" s="398"/>
      <c r="VZT70" s="398"/>
      <c r="VZU70" s="398"/>
      <c r="VZV70" s="398"/>
      <c r="VZW70" s="398"/>
      <c r="VZX70" s="398"/>
      <c r="VZY70" s="398"/>
      <c r="VZZ70" s="398"/>
      <c r="WAA70" s="398"/>
      <c r="WAB70" s="398"/>
      <c r="WAC70" s="398"/>
      <c r="WAD70" s="398"/>
      <c r="WAE70" s="398"/>
      <c r="WAF70" s="398"/>
      <c r="WAG70" s="398"/>
      <c r="WAH70" s="398"/>
      <c r="WAI70" s="398"/>
      <c r="WAJ70" s="398"/>
      <c r="WAK70" s="398"/>
      <c r="WAL70" s="398"/>
      <c r="WAM70" s="398"/>
      <c r="WAN70" s="398"/>
      <c r="WAO70" s="398"/>
      <c r="WAP70" s="398"/>
      <c r="WAQ70" s="398"/>
      <c r="WAR70" s="398"/>
      <c r="WAS70" s="398"/>
      <c r="WAT70" s="398"/>
      <c r="WAU70" s="398"/>
      <c r="WAV70" s="398"/>
      <c r="WAW70" s="398"/>
      <c r="WAX70" s="398"/>
      <c r="WAY70" s="398"/>
      <c r="WAZ70" s="398"/>
      <c r="WBA70" s="398"/>
      <c r="WBB70" s="398"/>
      <c r="WBC70" s="398"/>
      <c r="WBD70" s="398"/>
      <c r="WBE70" s="398"/>
      <c r="WBF70" s="398"/>
      <c r="WBG70" s="398"/>
      <c r="WBH70" s="398"/>
      <c r="WBI70" s="398"/>
      <c r="WBJ70" s="398"/>
      <c r="WBK70" s="398"/>
      <c r="WBL70" s="398"/>
      <c r="WBM70" s="398"/>
      <c r="WBN70" s="398"/>
      <c r="WBO70" s="398"/>
      <c r="WBP70" s="398"/>
      <c r="WBQ70" s="398"/>
      <c r="WBR70" s="398"/>
      <c r="WBS70" s="398"/>
      <c r="WBT70" s="398"/>
      <c r="WBU70" s="398"/>
      <c r="WBV70" s="398"/>
      <c r="WBW70" s="398"/>
      <c r="WBX70" s="398"/>
      <c r="WBY70" s="398"/>
      <c r="WBZ70" s="398"/>
      <c r="WCA70" s="398"/>
      <c r="WCB70" s="398"/>
      <c r="WCC70" s="398"/>
      <c r="WCD70" s="398"/>
      <c r="WCE70" s="398"/>
      <c r="WCF70" s="398"/>
      <c r="WCG70" s="398"/>
      <c r="WCH70" s="398"/>
      <c r="WCI70" s="398"/>
      <c r="WCJ70" s="398"/>
      <c r="WCK70" s="398"/>
      <c r="WCL70" s="398"/>
      <c r="WCM70" s="398"/>
      <c r="WCN70" s="398"/>
      <c r="WCO70" s="398"/>
      <c r="WCP70" s="398"/>
      <c r="WCQ70" s="398"/>
      <c r="WCR70" s="398"/>
      <c r="WCS70" s="398"/>
      <c r="WCT70" s="398"/>
      <c r="WCU70" s="398"/>
      <c r="WCV70" s="398"/>
      <c r="WCW70" s="398"/>
      <c r="WCX70" s="398"/>
      <c r="WCY70" s="398"/>
      <c r="WCZ70" s="398"/>
      <c r="WDA70" s="398"/>
      <c r="WDB70" s="398"/>
      <c r="WDC70" s="398"/>
      <c r="WDD70" s="398"/>
      <c r="WDE70" s="398"/>
      <c r="WDF70" s="398"/>
      <c r="WDG70" s="398"/>
      <c r="WDH70" s="398"/>
      <c r="WDI70" s="398"/>
      <c r="WDJ70" s="398"/>
      <c r="WDK70" s="398"/>
      <c r="WDL70" s="398"/>
      <c r="WDM70" s="398"/>
      <c r="WDN70" s="398"/>
      <c r="WDO70" s="398"/>
      <c r="WDP70" s="398"/>
      <c r="WDQ70" s="398"/>
      <c r="WDR70" s="398"/>
      <c r="WDS70" s="398"/>
      <c r="WDT70" s="398"/>
      <c r="WDU70" s="398"/>
      <c r="WDV70" s="398"/>
      <c r="WDW70" s="398"/>
      <c r="WDX70" s="398"/>
      <c r="WDY70" s="398"/>
      <c r="WDZ70" s="398"/>
      <c r="WEA70" s="398"/>
      <c r="WEB70" s="398"/>
      <c r="WEC70" s="398"/>
      <c r="WED70" s="398"/>
      <c r="WEE70" s="398"/>
      <c r="WEF70" s="398"/>
      <c r="WEG70" s="398"/>
      <c r="WEH70" s="398"/>
      <c r="WEI70" s="398"/>
      <c r="WEJ70" s="398"/>
      <c r="WEK70" s="398"/>
      <c r="WEL70" s="398"/>
      <c r="WEM70" s="398"/>
      <c r="WEN70" s="398"/>
      <c r="WEO70" s="398"/>
      <c r="WEP70" s="398"/>
      <c r="WEQ70" s="398"/>
      <c r="WER70" s="398"/>
      <c r="WES70" s="398"/>
      <c r="WET70" s="398"/>
      <c r="WEU70" s="398"/>
      <c r="WEV70" s="398"/>
      <c r="WEW70" s="398"/>
      <c r="WEX70" s="398"/>
      <c r="WEY70" s="398"/>
      <c r="WEZ70" s="398"/>
      <c r="WFA70" s="398"/>
      <c r="WFB70" s="398"/>
      <c r="WFC70" s="398"/>
      <c r="WFD70" s="398"/>
      <c r="WFE70" s="398"/>
      <c r="WFF70" s="398"/>
      <c r="WFG70" s="398"/>
      <c r="WFH70" s="398"/>
      <c r="WFI70" s="398"/>
      <c r="WFJ70" s="398"/>
      <c r="WFK70" s="398"/>
      <c r="WFL70" s="398"/>
      <c r="WFM70" s="398"/>
      <c r="WFN70" s="398"/>
      <c r="WFO70" s="398"/>
      <c r="WFP70" s="398"/>
      <c r="WFQ70" s="398"/>
      <c r="WFR70" s="398"/>
      <c r="WFS70" s="398"/>
      <c r="WFT70" s="398"/>
      <c r="WFU70" s="398"/>
      <c r="WFV70" s="398"/>
      <c r="WFW70" s="398"/>
      <c r="WFX70" s="398"/>
      <c r="WFY70" s="398"/>
      <c r="WFZ70" s="398"/>
      <c r="WGA70" s="398"/>
      <c r="WGB70" s="398"/>
      <c r="WGC70" s="398"/>
      <c r="WGD70" s="398"/>
      <c r="WGE70" s="398"/>
      <c r="WGF70" s="398"/>
      <c r="WGG70" s="398"/>
      <c r="WGH70" s="398"/>
      <c r="WGI70" s="398"/>
      <c r="WGJ70" s="398"/>
      <c r="WGK70" s="398"/>
      <c r="WGL70" s="398"/>
      <c r="WGM70" s="398"/>
      <c r="WGN70" s="398"/>
      <c r="WGO70" s="398"/>
      <c r="WGP70" s="398"/>
      <c r="WGQ70" s="398"/>
      <c r="WGR70" s="398"/>
      <c r="WGS70" s="398"/>
      <c r="WGT70" s="398"/>
      <c r="WGU70" s="398"/>
      <c r="WGV70" s="398"/>
      <c r="WGW70" s="398"/>
      <c r="WGX70" s="398"/>
      <c r="WGY70" s="398"/>
      <c r="WGZ70" s="398"/>
      <c r="WHA70" s="398"/>
      <c r="WHB70" s="398"/>
      <c r="WHC70" s="398"/>
      <c r="WHD70" s="398"/>
      <c r="WHE70" s="398"/>
      <c r="WHF70" s="398"/>
      <c r="WHG70" s="398"/>
      <c r="WHH70" s="398"/>
      <c r="WHI70" s="398"/>
      <c r="WHJ70" s="398"/>
      <c r="WHK70" s="398"/>
      <c r="WHL70" s="398"/>
      <c r="WHM70" s="398"/>
      <c r="WHN70" s="398"/>
      <c r="WHO70" s="398"/>
      <c r="WHP70" s="398"/>
      <c r="WHQ70" s="398"/>
      <c r="WHR70" s="398"/>
      <c r="WHS70" s="398"/>
      <c r="WHT70" s="398"/>
      <c r="WHU70" s="398"/>
      <c r="WHV70" s="398"/>
      <c r="WHW70" s="398"/>
      <c r="WHX70" s="398"/>
      <c r="WHY70" s="398"/>
      <c r="WHZ70" s="398"/>
      <c r="WIA70" s="398"/>
      <c r="WIB70" s="398"/>
      <c r="WIC70" s="398"/>
      <c r="WID70" s="398"/>
      <c r="WIE70" s="398"/>
      <c r="WIF70" s="398"/>
      <c r="WIG70" s="398"/>
      <c r="WIH70" s="398"/>
      <c r="WII70" s="398"/>
      <c r="WIJ70" s="398"/>
      <c r="WIK70" s="398"/>
      <c r="WIL70" s="398"/>
      <c r="WIM70" s="398"/>
      <c r="WIN70" s="398"/>
      <c r="WIO70" s="398"/>
      <c r="WIP70" s="398"/>
      <c r="WIQ70" s="398"/>
      <c r="WIR70" s="398"/>
      <c r="WIS70" s="398"/>
      <c r="WIT70" s="398"/>
      <c r="WIU70" s="398"/>
      <c r="WIV70" s="398"/>
      <c r="WIW70" s="398"/>
      <c r="WIX70" s="398"/>
      <c r="WIY70" s="398"/>
      <c r="WIZ70" s="398"/>
      <c r="WJA70" s="398"/>
      <c r="WJB70" s="398"/>
      <c r="WJC70" s="398"/>
      <c r="WJD70" s="398"/>
      <c r="WJE70" s="398"/>
      <c r="WJF70" s="398"/>
      <c r="WJG70" s="398"/>
      <c r="WJH70" s="398"/>
      <c r="WJI70" s="398"/>
      <c r="WJJ70" s="398"/>
      <c r="WJK70" s="398"/>
      <c r="WJL70" s="398"/>
      <c r="WJM70" s="398"/>
      <c r="WJN70" s="398"/>
      <c r="WJO70" s="398"/>
      <c r="WJP70" s="398"/>
      <c r="WJQ70" s="398"/>
      <c r="WJR70" s="398"/>
      <c r="WJS70" s="398"/>
      <c r="WJT70" s="398"/>
      <c r="WJU70" s="398"/>
      <c r="WJV70" s="398"/>
      <c r="WJW70" s="398"/>
      <c r="WJX70" s="398"/>
      <c r="WJY70" s="398"/>
      <c r="WJZ70" s="398"/>
      <c r="WKA70" s="398"/>
      <c r="WKB70" s="398"/>
      <c r="WKC70" s="398"/>
      <c r="WKD70" s="398"/>
      <c r="WKE70" s="398"/>
      <c r="WKF70" s="398"/>
      <c r="WKG70" s="398"/>
      <c r="WKH70" s="398"/>
      <c r="WKI70" s="398"/>
      <c r="WKJ70" s="398"/>
      <c r="WKK70" s="398"/>
      <c r="WKL70" s="398"/>
      <c r="WKM70" s="398"/>
      <c r="WKN70" s="398"/>
      <c r="WKO70" s="398"/>
      <c r="WKP70" s="398"/>
      <c r="WKQ70" s="398"/>
      <c r="WKR70" s="398"/>
      <c r="WKS70" s="398"/>
      <c r="WKT70" s="398"/>
      <c r="WKU70" s="398"/>
      <c r="WKV70" s="398"/>
      <c r="WKW70" s="398"/>
      <c r="WKX70" s="398"/>
      <c r="WKY70" s="398"/>
      <c r="WKZ70" s="398"/>
      <c r="WLA70" s="398"/>
      <c r="WLB70" s="398"/>
      <c r="WLC70" s="398"/>
      <c r="WLD70" s="398"/>
      <c r="WLE70" s="398"/>
      <c r="WLF70" s="398"/>
      <c r="WLG70" s="398"/>
      <c r="WLH70" s="398"/>
      <c r="WLI70" s="398"/>
      <c r="WLJ70" s="398"/>
      <c r="WLK70" s="398"/>
      <c r="WLL70" s="398"/>
      <c r="WLM70" s="398"/>
      <c r="WLN70" s="398"/>
      <c r="WLO70" s="398"/>
      <c r="WLP70" s="398"/>
      <c r="WLQ70" s="398"/>
      <c r="WLR70" s="398"/>
      <c r="WLS70" s="398"/>
      <c r="WLT70" s="398"/>
      <c r="WLU70" s="398"/>
      <c r="WLV70" s="398"/>
      <c r="WLW70" s="398"/>
      <c r="WLX70" s="398"/>
      <c r="WLY70" s="398"/>
      <c r="WLZ70" s="398"/>
      <c r="WMA70" s="398"/>
      <c r="WMB70" s="398"/>
      <c r="WMC70" s="398"/>
      <c r="WMD70" s="398"/>
      <c r="WME70" s="398"/>
      <c r="WMF70" s="398"/>
      <c r="WMG70" s="398"/>
      <c r="WMH70" s="398"/>
      <c r="WMI70" s="398"/>
      <c r="WMJ70" s="398"/>
      <c r="WMK70" s="398"/>
      <c r="WML70" s="398"/>
      <c r="WMM70" s="398"/>
      <c r="WMN70" s="398"/>
      <c r="WMO70" s="398"/>
      <c r="WMP70" s="398"/>
      <c r="WMQ70" s="398"/>
      <c r="WMR70" s="398"/>
      <c r="WMS70" s="398"/>
      <c r="WMT70" s="398"/>
      <c r="WMU70" s="398"/>
      <c r="WMV70" s="398"/>
      <c r="WMW70" s="398"/>
      <c r="WMX70" s="398"/>
      <c r="WMY70" s="398"/>
      <c r="WMZ70" s="398"/>
      <c r="WNA70" s="398"/>
      <c r="WNB70" s="398"/>
      <c r="WNC70" s="398"/>
      <c r="WND70" s="398"/>
      <c r="WNE70" s="398"/>
      <c r="WNF70" s="398"/>
      <c r="WNG70" s="398"/>
      <c r="WNH70" s="398"/>
      <c r="WNI70" s="398"/>
      <c r="WNJ70" s="398"/>
      <c r="WNK70" s="398"/>
      <c r="WNL70" s="398"/>
      <c r="WNM70" s="398"/>
      <c r="WNN70" s="398"/>
      <c r="WNO70" s="398"/>
      <c r="WNP70" s="398"/>
      <c r="WNQ70" s="398"/>
      <c r="WNR70" s="398"/>
      <c r="WNS70" s="398"/>
      <c r="WNT70" s="398"/>
      <c r="WNU70" s="398"/>
      <c r="WNV70" s="398"/>
      <c r="WNW70" s="398"/>
      <c r="WNX70" s="398"/>
      <c r="WNY70" s="398"/>
      <c r="WNZ70" s="398"/>
      <c r="WOA70" s="398"/>
      <c r="WOB70" s="398"/>
      <c r="WOC70" s="398"/>
      <c r="WOD70" s="398"/>
      <c r="WOE70" s="398"/>
      <c r="WOF70" s="398"/>
      <c r="WOG70" s="398"/>
      <c r="WOH70" s="398"/>
      <c r="WOI70" s="398"/>
      <c r="WOJ70" s="398"/>
      <c r="WOK70" s="398"/>
      <c r="WOL70" s="398"/>
      <c r="WOM70" s="398"/>
      <c r="WON70" s="398"/>
      <c r="WOO70" s="398"/>
      <c r="WOP70" s="398"/>
      <c r="WOQ70" s="398"/>
      <c r="WOR70" s="398"/>
      <c r="WOS70" s="398"/>
      <c r="WOT70" s="398"/>
      <c r="WOU70" s="398"/>
      <c r="WOV70" s="398"/>
      <c r="WOW70" s="398"/>
      <c r="WOX70" s="398"/>
      <c r="WOY70" s="398"/>
      <c r="WOZ70" s="398"/>
      <c r="WPA70" s="398"/>
      <c r="WPB70" s="398"/>
      <c r="WPC70" s="398"/>
      <c r="WPD70" s="398"/>
      <c r="WPE70" s="398"/>
      <c r="WPF70" s="398"/>
      <c r="WPG70" s="398"/>
      <c r="WPH70" s="398"/>
      <c r="WPI70" s="398"/>
      <c r="WPJ70" s="398"/>
      <c r="WPK70" s="398"/>
      <c r="WPL70" s="398"/>
      <c r="WPM70" s="398"/>
      <c r="WPN70" s="398"/>
      <c r="WPO70" s="398"/>
      <c r="WPP70" s="398"/>
      <c r="WPQ70" s="398"/>
      <c r="WPR70" s="398"/>
      <c r="WPS70" s="398"/>
      <c r="WPT70" s="398"/>
      <c r="WPU70" s="398"/>
      <c r="WPV70" s="398"/>
      <c r="WPW70" s="398"/>
      <c r="WPX70" s="398"/>
      <c r="WPY70" s="398"/>
      <c r="WPZ70" s="398"/>
      <c r="WQA70" s="398"/>
      <c r="WQB70" s="398"/>
      <c r="WQC70" s="398"/>
      <c r="WQD70" s="398"/>
      <c r="WQE70" s="398"/>
      <c r="WQF70" s="398"/>
      <c r="WQG70" s="398"/>
      <c r="WQH70" s="398"/>
      <c r="WQI70" s="398"/>
      <c r="WQJ70" s="398"/>
      <c r="WQK70" s="398"/>
      <c r="WQL70" s="398"/>
      <c r="WQM70" s="398"/>
      <c r="WQN70" s="398"/>
      <c r="WQO70" s="398"/>
      <c r="WQP70" s="398"/>
      <c r="WQQ70" s="398"/>
      <c r="WQR70" s="398"/>
      <c r="WQS70" s="398"/>
      <c r="WQT70" s="398"/>
      <c r="WQU70" s="398"/>
      <c r="WQV70" s="398"/>
      <c r="WQW70" s="398"/>
      <c r="WQX70" s="398"/>
      <c r="WQY70" s="398"/>
      <c r="WQZ70" s="398"/>
      <c r="WRA70" s="398"/>
      <c r="WRB70" s="398"/>
      <c r="WRC70" s="398"/>
      <c r="WRD70" s="398"/>
      <c r="WRE70" s="398"/>
      <c r="WRF70" s="398"/>
      <c r="WRG70" s="398"/>
      <c r="WRH70" s="398"/>
      <c r="WRI70" s="398"/>
      <c r="WRJ70" s="398"/>
      <c r="WRK70" s="398"/>
      <c r="WRL70" s="398"/>
      <c r="WRM70" s="398"/>
      <c r="WRN70" s="398"/>
      <c r="WRO70" s="398"/>
      <c r="WRP70" s="398"/>
      <c r="WRQ70" s="398"/>
      <c r="WRR70" s="398"/>
      <c r="WRS70" s="398"/>
      <c r="WRT70" s="398"/>
      <c r="WRU70" s="398"/>
      <c r="WRV70" s="398"/>
      <c r="WRW70" s="398"/>
      <c r="WRX70" s="398"/>
      <c r="WRY70" s="398"/>
      <c r="WRZ70" s="398"/>
      <c r="WSA70" s="398"/>
      <c r="WSB70" s="398"/>
      <c r="WSC70" s="398"/>
      <c r="WSD70" s="398"/>
      <c r="WSE70" s="398"/>
      <c r="WSF70" s="398"/>
      <c r="WSG70" s="398"/>
      <c r="WSH70" s="398"/>
      <c r="WSI70" s="398"/>
      <c r="WSJ70" s="398"/>
      <c r="WSK70" s="398"/>
      <c r="WSL70" s="398"/>
      <c r="WSM70" s="398"/>
      <c r="WSN70" s="398"/>
      <c r="WSO70" s="398"/>
      <c r="WSP70" s="398"/>
      <c r="WSQ70" s="398"/>
      <c r="WSR70" s="398"/>
      <c r="WSS70" s="398"/>
      <c r="WST70" s="398"/>
      <c r="WSU70" s="398"/>
      <c r="WSV70" s="398"/>
      <c r="WSW70" s="398"/>
      <c r="WSX70" s="398"/>
      <c r="WSY70" s="398"/>
      <c r="WSZ70" s="398"/>
      <c r="WTA70" s="398"/>
      <c r="WTB70" s="398"/>
      <c r="WTC70" s="398"/>
      <c r="WTD70" s="398"/>
      <c r="WTE70" s="398"/>
      <c r="WTF70" s="398"/>
      <c r="WTG70" s="398"/>
      <c r="WTH70" s="398"/>
      <c r="WTI70" s="398"/>
      <c r="WTJ70" s="398"/>
      <c r="WTK70" s="398"/>
      <c r="WTL70" s="398"/>
      <c r="WTM70" s="398"/>
      <c r="WTN70" s="398"/>
      <c r="WTO70" s="398"/>
      <c r="WTP70" s="398"/>
      <c r="WTQ70" s="398"/>
      <c r="WTR70" s="398"/>
      <c r="WTS70" s="398"/>
      <c r="WTT70" s="398"/>
      <c r="WTU70" s="398"/>
      <c r="WTV70" s="398"/>
      <c r="WTW70" s="398"/>
      <c r="WTX70" s="398"/>
      <c r="WTY70" s="398"/>
      <c r="WTZ70" s="398"/>
      <c r="WUA70" s="398"/>
      <c r="WUB70" s="398"/>
      <c r="WUC70" s="398"/>
      <c r="WUD70" s="398"/>
      <c r="WUE70" s="398"/>
      <c r="WUF70" s="398"/>
      <c r="WUG70" s="398"/>
      <c r="WUH70" s="398"/>
      <c r="WUI70" s="398"/>
      <c r="WUJ70" s="398"/>
      <c r="WUK70" s="398"/>
      <c r="WUL70" s="398"/>
      <c r="WUM70" s="398"/>
      <c r="WUN70" s="398"/>
      <c r="WUO70" s="398"/>
      <c r="WUP70" s="398"/>
      <c r="WUQ70" s="398"/>
      <c r="WUR70" s="398"/>
      <c r="WUS70" s="398"/>
      <c r="WUT70" s="398"/>
      <c r="WUU70" s="398"/>
      <c r="WUV70" s="398"/>
      <c r="WUW70" s="398"/>
      <c r="WUX70" s="398"/>
      <c r="WUY70" s="398"/>
      <c r="WUZ70" s="398"/>
      <c r="WVA70" s="398"/>
      <c r="WVB70" s="398"/>
      <c r="WVC70" s="398"/>
      <c r="WVD70" s="398"/>
      <c r="WVE70" s="398"/>
      <c r="WVF70" s="398"/>
      <c r="WVG70" s="398"/>
      <c r="WVH70" s="398"/>
      <c r="WVI70" s="398"/>
      <c r="WVJ70" s="398"/>
      <c r="WVK70" s="398"/>
      <c r="WVL70" s="398"/>
      <c r="WVM70" s="398"/>
      <c r="WVN70" s="398"/>
      <c r="WVO70" s="398"/>
      <c r="WVP70" s="398"/>
      <c r="WVQ70" s="398"/>
      <c r="WVR70" s="398"/>
      <c r="WVS70" s="398"/>
      <c r="WVT70" s="398"/>
      <c r="WVU70" s="398"/>
      <c r="WVV70" s="398"/>
      <c r="WVW70" s="398"/>
      <c r="WVX70" s="398"/>
      <c r="WVY70" s="398"/>
      <c r="WVZ70" s="398"/>
      <c r="WWA70" s="398"/>
      <c r="WWB70" s="398"/>
      <c r="WWC70" s="398"/>
      <c r="WWD70" s="398"/>
      <c r="WWE70" s="398"/>
      <c r="WWF70" s="398"/>
      <c r="WWG70" s="398"/>
      <c r="WWH70" s="398"/>
      <c r="WWI70" s="398"/>
      <c r="WWJ70" s="398"/>
      <c r="WWK70" s="398"/>
      <c r="WWL70" s="398"/>
      <c r="WWM70" s="398"/>
      <c r="WWN70" s="398"/>
      <c r="WWO70" s="398"/>
      <c r="WWP70" s="398"/>
      <c r="WWQ70" s="398"/>
      <c r="WWR70" s="398"/>
      <c r="WWS70" s="398"/>
      <c r="WWT70" s="398"/>
      <c r="WWU70" s="398"/>
      <c r="WWV70" s="398"/>
      <c r="WWW70" s="398"/>
      <c r="WWX70" s="398"/>
      <c r="WWY70" s="398"/>
      <c r="WWZ70" s="398"/>
      <c r="WXA70" s="398"/>
      <c r="WXB70" s="398"/>
      <c r="WXC70" s="398"/>
      <c r="WXD70" s="398"/>
      <c r="WXE70" s="398"/>
      <c r="WXF70" s="398"/>
      <c r="WXG70" s="398"/>
      <c r="WXH70" s="398"/>
      <c r="WXI70" s="398"/>
      <c r="WXJ70" s="398"/>
      <c r="WXK70" s="398"/>
      <c r="WXL70" s="398"/>
      <c r="WXM70" s="398"/>
      <c r="WXN70" s="398"/>
      <c r="WXO70" s="398"/>
      <c r="WXP70" s="398"/>
      <c r="WXQ70" s="398"/>
      <c r="WXR70" s="398"/>
      <c r="WXS70" s="398"/>
      <c r="WXT70" s="398"/>
      <c r="WXU70" s="398"/>
      <c r="WXV70" s="398"/>
      <c r="WXW70" s="398"/>
      <c r="WXX70" s="398"/>
      <c r="WXY70" s="398"/>
      <c r="WXZ70" s="398"/>
      <c r="WYA70" s="398"/>
      <c r="WYB70" s="398"/>
      <c r="WYC70" s="398"/>
      <c r="WYD70" s="398"/>
      <c r="WYE70" s="398"/>
      <c r="WYF70" s="398"/>
      <c r="WYG70" s="398"/>
      <c r="WYH70" s="398"/>
      <c r="WYI70" s="398"/>
      <c r="WYJ70" s="398"/>
      <c r="WYK70" s="398"/>
      <c r="WYL70" s="398"/>
      <c r="WYM70" s="398"/>
      <c r="WYN70" s="398"/>
      <c r="WYO70" s="398"/>
      <c r="WYP70" s="398"/>
      <c r="WYQ70" s="398"/>
      <c r="WYR70" s="398"/>
      <c r="WYS70" s="398"/>
      <c r="WYT70" s="398"/>
      <c r="WYU70" s="398"/>
      <c r="WYV70" s="398"/>
      <c r="WYW70" s="398"/>
      <c r="WYX70" s="398"/>
      <c r="WYY70" s="398"/>
      <c r="WYZ70" s="398"/>
      <c r="WZA70" s="398"/>
      <c r="WZB70" s="398"/>
      <c r="WZC70" s="398"/>
      <c r="WZD70" s="398"/>
      <c r="WZE70" s="398"/>
      <c r="WZF70" s="398"/>
      <c r="WZG70" s="398"/>
      <c r="WZH70" s="398"/>
      <c r="WZI70" s="398"/>
      <c r="WZJ70" s="398"/>
      <c r="WZK70" s="398"/>
      <c r="WZL70" s="398"/>
      <c r="WZM70" s="398"/>
      <c r="WZN70" s="398"/>
      <c r="WZO70" s="398"/>
      <c r="WZP70" s="398"/>
      <c r="WZQ70" s="398"/>
      <c r="WZR70" s="398"/>
      <c r="WZS70" s="398"/>
      <c r="WZT70" s="398"/>
      <c r="WZU70" s="398"/>
      <c r="WZV70" s="398"/>
      <c r="WZW70" s="398"/>
      <c r="WZX70" s="398"/>
      <c r="WZY70" s="398"/>
      <c r="WZZ70" s="398"/>
      <c r="XAA70" s="398"/>
      <c r="XAB70" s="398"/>
      <c r="XAC70" s="398"/>
      <c r="XAD70" s="398"/>
      <c r="XAE70" s="398"/>
      <c r="XAF70" s="398"/>
      <c r="XAG70" s="398"/>
      <c r="XAH70" s="398"/>
      <c r="XAI70" s="398"/>
      <c r="XAJ70" s="398"/>
      <c r="XAK70" s="398"/>
      <c r="XAL70" s="398"/>
      <c r="XAM70" s="398"/>
      <c r="XAN70" s="398"/>
      <c r="XAO70" s="398"/>
      <c r="XAP70" s="398"/>
      <c r="XAQ70" s="398"/>
      <c r="XAR70" s="398"/>
      <c r="XAS70" s="398"/>
      <c r="XAT70" s="398"/>
      <c r="XAU70" s="398"/>
      <c r="XAV70" s="398"/>
      <c r="XAW70" s="398"/>
      <c r="XAX70" s="398"/>
      <c r="XAY70" s="398"/>
      <c r="XAZ70" s="398"/>
      <c r="XBA70" s="398"/>
      <c r="XBB70" s="398"/>
      <c r="XBC70" s="398"/>
      <c r="XBD70" s="398"/>
      <c r="XBE70" s="398"/>
      <c r="XBF70" s="398"/>
      <c r="XBG70" s="398"/>
      <c r="XBH70" s="398"/>
      <c r="XBI70" s="398"/>
      <c r="XBJ70" s="398"/>
      <c r="XBK70" s="398"/>
      <c r="XBL70" s="398"/>
      <c r="XBM70" s="398"/>
      <c r="XBN70" s="398"/>
      <c r="XBO70" s="398"/>
      <c r="XBP70" s="398"/>
      <c r="XBQ70" s="398"/>
      <c r="XBR70" s="398"/>
      <c r="XBS70" s="398"/>
      <c r="XBT70" s="398"/>
      <c r="XBU70" s="398"/>
      <c r="XBV70" s="398"/>
      <c r="XBW70" s="398"/>
      <c r="XBX70" s="398"/>
      <c r="XBY70" s="398"/>
      <c r="XBZ70" s="398"/>
      <c r="XCA70" s="398"/>
      <c r="XCB70" s="398"/>
      <c r="XCC70" s="398"/>
      <c r="XCD70" s="398"/>
      <c r="XCE70" s="398"/>
      <c r="XCF70" s="398"/>
      <c r="XCG70" s="398"/>
      <c r="XCH70" s="398"/>
      <c r="XCI70" s="398"/>
      <c r="XCJ70" s="398"/>
      <c r="XCK70" s="398"/>
      <c r="XCL70" s="398"/>
      <c r="XCM70" s="398"/>
      <c r="XCN70" s="398"/>
      <c r="XCO70" s="398"/>
      <c r="XCP70" s="398"/>
      <c r="XCQ70" s="398"/>
      <c r="XCR70" s="398"/>
      <c r="XCS70" s="398"/>
      <c r="XCT70" s="398"/>
      <c r="XCU70" s="398"/>
      <c r="XCV70" s="398"/>
      <c r="XCW70" s="398"/>
      <c r="XCX70" s="398"/>
      <c r="XCY70" s="398"/>
      <c r="XCZ70" s="398"/>
      <c r="XDA70" s="398"/>
      <c r="XDB70" s="398"/>
      <c r="XDC70" s="398"/>
      <c r="XDD70" s="398"/>
      <c r="XDE70" s="398"/>
      <c r="XDF70" s="398"/>
      <c r="XDG70" s="398"/>
      <c r="XDH70" s="398"/>
      <c r="XDI70" s="398"/>
      <c r="XDJ70" s="398"/>
      <c r="XDK70" s="398"/>
      <c r="XDL70" s="398"/>
      <c r="XDM70" s="398"/>
      <c r="XDN70" s="398"/>
      <c r="XDO70" s="398"/>
      <c r="XDP70" s="398"/>
      <c r="XDQ70" s="398"/>
      <c r="XDR70" s="398"/>
      <c r="XDS70" s="398"/>
      <c r="XDT70" s="398"/>
      <c r="XDU70" s="398"/>
      <c r="XDV70" s="398"/>
      <c r="XDW70" s="398"/>
      <c r="XDX70" s="398"/>
      <c r="XDY70" s="398"/>
      <c r="XDZ70" s="398"/>
      <c r="XEA70" s="398"/>
      <c r="XEB70" s="398"/>
      <c r="XEC70" s="398"/>
      <c r="XED70" s="398"/>
      <c r="XEE70" s="398"/>
      <c r="XEF70" s="398"/>
      <c r="XEG70" s="398"/>
      <c r="XEH70" s="398"/>
      <c r="XEI70" s="398"/>
      <c r="XEJ70" s="398"/>
      <c r="XEK70" s="398"/>
      <c r="XEL70" s="398"/>
      <c r="XEM70" s="398"/>
      <c r="XEN70" s="398"/>
      <c r="XEO70" s="398"/>
      <c r="XEP70" s="398"/>
      <c r="XEQ70" s="398"/>
      <c r="XER70" s="398"/>
      <c r="XES70" s="398"/>
      <c r="XET70" s="398"/>
      <c r="XEU70" s="398"/>
      <c r="XEV70" s="398"/>
      <c r="XEW70" s="398"/>
      <c r="XEX70" s="398"/>
      <c r="XEY70" s="398"/>
      <c r="XEZ70" s="398"/>
      <c r="XFA70" s="398"/>
      <c r="XFB70" s="398"/>
      <c r="XFC70" s="398"/>
      <c r="XFD70" s="398"/>
    </row>
    <row r="71" spans="1:16384" s="4" customFormat="1" ht="12.75" x14ac:dyDescent="0.2">
      <c r="A71" s="50"/>
      <c r="K71" s="45"/>
    </row>
    <row r="72" spans="1:16384" ht="76.5" x14ac:dyDescent="0.25">
      <c r="A72" s="165">
        <v>43525</v>
      </c>
      <c r="B72" s="3" t="s">
        <v>15</v>
      </c>
      <c r="C72" s="3" t="s">
        <v>522</v>
      </c>
      <c r="D72" s="3" t="s">
        <v>523</v>
      </c>
      <c r="E72" s="3" t="s">
        <v>524</v>
      </c>
      <c r="F72" s="2" t="s">
        <v>544</v>
      </c>
      <c r="G72" s="2" t="s">
        <v>545</v>
      </c>
      <c r="H72" s="2" t="s">
        <v>546</v>
      </c>
      <c r="I72" s="2" t="s">
        <v>539</v>
      </c>
      <c r="J72" s="66"/>
      <c r="K72" s="44" t="s">
        <v>540</v>
      </c>
      <c r="L72" s="86" t="s">
        <v>541</v>
      </c>
      <c r="M72" s="91" t="s">
        <v>542</v>
      </c>
      <c r="N72" s="66"/>
      <c r="O72" s="395" t="s">
        <v>543</v>
      </c>
      <c r="P72" s="396"/>
      <c r="Q72" s="396"/>
      <c r="R72" s="397"/>
      <c r="U72" s="4"/>
      <c r="V72" s="4"/>
    </row>
    <row r="73" spans="1:16384" ht="15" customHeight="1" x14ac:dyDescent="0.25">
      <c r="A73" s="50"/>
      <c r="B73" s="11"/>
      <c r="C73" s="197" t="s">
        <v>328</v>
      </c>
      <c r="D73" s="197" t="s">
        <v>328</v>
      </c>
      <c r="E73" s="197" t="s">
        <v>328</v>
      </c>
      <c r="F73" s="403" t="s">
        <v>478</v>
      </c>
      <c r="G73" s="406" t="s">
        <v>551</v>
      </c>
      <c r="H73" s="403" t="s">
        <v>552</v>
      </c>
      <c r="I73" s="200" t="s">
        <v>281</v>
      </c>
      <c r="K73" s="177" t="s">
        <v>281</v>
      </c>
      <c r="L73" s="177" t="s">
        <v>281</v>
      </c>
      <c r="M73" s="177" t="s">
        <v>281</v>
      </c>
      <c r="O73" s="383" t="s">
        <v>281</v>
      </c>
      <c r="P73" s="384"/>
      <c r="Q73" s="384"/>
      <c r="R73" s="385"/>
      <c r="U73" s="4"/>
      <c r="V73" s="4"/>
    </row>
    <row r="74" spans="1:16384" x14ac:dyDescent="0.25">
      <c r="A74" s="50"/>
      <c r="B74" s="11"/>
      <c r="C74" s="11"/>
      <c r="D74" s="11"/>
      <c r="E74" s="11"/>
      <c r="F74" s="404"/>
      <c r="G74" s="407"/>
      <c r="H74" s="404"/>
      <c r="I74" s="11"/>
      <c r="K74" s="11"/>
      <c r="L74" s="11"/>
      <c r="M74" s="11"/>
      <c r="O74" s="383"/>
      <c r="P74" s="384"/>
      <c r="Q74" s="384"/>
      <c r="R74" s="385"/>
      <c r="U74" s="4"/>
      <c r="V74" s="4"/>
    </row>
    <row r="75" spans="1:16384" x14ac:dyDescent="0.25">
      <c r="A75" s="50"/>
      <c r="B75" s="11"/>
      <c r="C75" s="11"/>
      <c r="D75" s="11"/>
      <c r="E75" s="11"/>
      <c r="F75" s="404"/>
      <c r="G75" s="407"/>
      <c r="H75" s="404"/>
      <c r="I75" s="11"/>
      <c r="K75" s="11"/>
      <c r="L75" s="11"/>
      <c r="M75" s="11"/>
      <c r="O75" s="383"/>
      <c r="P75" s="384"/>
      <c r="Q75" s="384"/>
      <c r="R75" s="385"/>
      <c r="U75" s="4"/>
      <c r="V75" s="4"/>
    </row>
    <row r="76" spans="1:16384" x14ac:dyDescent="0.25">
      <c r="A76" s="50"/>
      <c r="B76" s="11"/>
      <c r="C76" s="11"/>
      <c r="D76" s="11"/>
      <c r="E76" s="11"/>
      <c r="F76" s="404"/>
      <c r="G76" s="407"/>
      <c r="H76" s="404"/>
      <c r="I76" s="11"/>
      <c r="K76" s="11"/>
      <c r="L76" s="11"/>
      <c r="M76" s="11"/>
      <c r="O76" s="383"/>
      <c r="P76" s="384"/>
      <c r="Q76" s="384"/>
      <c r="R76" s="385"/>
      <c r="U76" s="4"/>
      <c r="V76" s="4"/>
    </row>
    <row r="77" spans="1:16384" x14ac:dyDescent="0.25">
      <c r="A77" s="50"/>
      <c r="B77" s="11"/>
      <c r="C77" s="11"/>
      <c r="D77" s="11"/>
      <c r="E77" s="11"/>
      <c r="F77" s="404"/>
      <c r="G77" s="407"/>
      <c r="H77" s="404"/>
      <c r="I77" s="11"/>
      <c r="K77" s="11"/>
      <c r="L77" s="11"/>
      <c r="M77" s="11"/>
      <c r="O77" s="383"/>
      <c r="P77" s="384"/>
      <c r="Q77" s="384"/>
      <c r="R77" s="385"/>
      <c r="U77" s="4"/>
      <c r="V77" s="4"/>
    </row>
    <row r="78" spans="1:16384" x14ac:dyDescent="0.25">
      <c r="A78" s="50"/>
      <c r="B78" s="11"/>
      <c r="C78" s="11"/>
      <c r="D78" s="11"/>
      <c r="E78" s="11"/>
      <c r="F78" s="404"/>
      <c r="G78" s="407"/>
      <c r="H78" s="404"/>
      <c r="I78" s="11"/>
      <c r="K78" s="11"/>
      <c r="L78" s="11"/>
      <c r="M78" s="11"/>
      <c r="O78" s="383"/>
      <c r="P78" s="384"/>
      <c r="Q78" s="384"/>
      <c r="R78" s="385"/>
      <c r="U78" s="4"/>
      <c r="V78" s="4"/>
    </row>
    <row r="79" spans="1:16384" x14ac:dyDescent="0.25">
      <c r="A79" s="50"/>
      <c r="B79" s="11"/>
      <c r="C79" s="11"/>
      <c r="D79" s="11"/>
      <c r="E79" s="11"/>
      <c r="F79" s="404"/>
      <c r="G79" s="407"/>
      <c r="H79" s="404"/>
      <c r="I79" s="11"/>
      <c r="K79" s="11"/>
      <c r="L79" s="11"/>
      <c r="M79" s="11"/>
      <c r="O79" s="383"/>
      <c r="P79" s="384"/>
      <c r="Q79" s="384"/>
      <c r="R79" s="385"/>
      <c r="U79" s="4"/>
      <c r="V79" s="4"/>
    </row>
    <row r="80" spans="1:16384" ht="15.75" thickBot="1" x14ac:dyDescent="0.3">
      <c r="A80" s="50"/>
      <c r="B80" s="87"/>
      <c r="C80" s="87"/>
      <c r="D80" s="87"/>
      <c r="E80" s="87"/>
      <c r="F80" s="405"/>
      <c r="G80" s="408"/>
      <c r="H80" s="405"/>
      <c r="I80" s="87"/>
      <c r="K80" s="87"/>
      <c r="L80" s="87"/>
      <c r="M80" s="87"/>
      <c r="O80" s="392"/>
      <c r="P80" s="393"/>
      <c r="Q80" s="393"/>
      <c r="R80" s="394"/>
      <c r="U80" s="4"/>
      <c r="V80" s="4"/>
    </row>
    <row r="81" spans="1:16380" ht="15.75" thickBot="1" x14ac:dyDescent="0.3">
      <c r="A81" s="50"/>
      <c r="B81" s="88" t="s">
        <v>92</v>
      </c>
      <c r="C81" s="89"/>
      <c r="D81" s="89"/>
      <c r="E81" s="89"/>
      <c r="F81" s="255">
        <v>6043</v>
      </c>
      <c r="G81" s="255">
        <v>382</v>
      </c>
      <c r="H81" s="255">
        <v>271</v>
      </c>
      <c r="I81" s="272" t="s">
        <v>281</v>
      </c>
      <c r="K81" s="271" t="s">
        <v>281</v>
      </c>
      <c r="L81" s="255" t="s">
        <v>281</v>
      </c>
      <c r="M81" s="272" t="s">
        <v>281</v>
      </c>
      <c r="O81" s="389" t="s">
        <v>281</v>
      </c>
      <c r="P81" s="390"/>
      <c r="Q81" s="390"/>
      <c r="R81" s="391"/>
      <c r="U81" s="4"/>
      <c r="V81" s="4"/>
    </row>
    <row r="82" spans="1:16380" s="4" customFormat="1" ht="12.75" x14ac:dyDescent="0.2">
      <c r="A82" s="50"/>
      <c r="K82" s="45"/>
    </row>
    <row r="83" spans="1:16380" ht="76.5" x14ac:dyDescent="0.25">
      <c r="A83" s="165">
        <v>44986</v>
      </c>
      <c r="B83" s="51" t="s">
        <v>107</v>
      </c>
      <c r="C83" s="51" t="s">
        <v>16</v>
      </c>
      <c r="D83" s="51" t="s">
        <v>71</v>
      </c>
      <c r="E83" s="51" t="s">
        <v>17</v>
      </c>
      <c r="F83" s="268" t="s">
        <v>544</v>
      </c>
      <c r="G83" s="52" t="s">
        <v>18</v>
      </c>
      <c r="H83" s="52" t="s">
        <v>19</v>
      </c>
      <c r="I83" s="268" t="s">
        <v>539</v>
      </c>
      <c r="J83" s="67"/>
      <c r="K83" s="254" t="s">
        <v>540</v>
      </c>
      <c r="L83" s="269" t="s">
        <v>541</v>
      </c>
      <c r="M83" s="270" t="s">
        <v>542</v>
      </c>
      <c r="N83" s="67"/>
      <c r="O83" s="380" t="s">
        <v>543</v>
      </c>
      <c r="P83" s="381"/>
      <c r="Q83" s="381"/>
      <c r="R83" s="382"/>
      <c r="U83" s="4"/>
      <c r="V83" s="4"/>
    </row>
    <row r="84" spans="1:16380" ht="15" customHeight="1" x14ac:dyDescent="0.25">
      <c r="A84" s="50"/>
      <c r="B84" s="197"/>
      <c r="C84" s="198" t="s">
        <v>338</v>
      </c>
      <c r="D84" s="198" t="s">
        <v>338</v>
      </c>
      <c r="E84" s="199" t="s">
        <v>409</v>
      </c>
      <c r="F84" s="409" t="s">
        <v>330</v>
      </c>
      <c r="G84" s="273">
        <v>4</v>
      </c>
      <c r="H84" s="200">
        <v>1</v>
      </c>
      <c r="I84" s="200" t="s">
        <v>281</v>
      </c>
      <c r="K84" s="177" t="s">
        <v>281</v>
      </c>
      <c r="L84" s="177" t="s">
        <v>281</v>
      </c>
      <c r="M84" s="177" t="s">
        <v>281</v>
      </c>
      <c r="O84" s="383" t="s">
        <v>281</v>
      </c>
      <c r="P84" s="384"/>
      <c r="Q84" s="384"/>
      <c r="R84" s="385"/>
      <c r="U84" s="4"/>
      <c r="V84" s="4"/>
    </row>
    <row r="85" spans="1:16380" x14ac:dyDescent="0.25">
      <c r="A85" s="50"/>
      <c r="B85" s="197"/>
      <c r="C85" s="198" t="s">
        <v>339</v>
      </c>
      <c r="D85" s="198" t="s">
        <v>339</v>
      </c>
      <c r="E85" s="199" t="s">
        <v>479</v>
      </c>
      <c r="F85" s="415"/>
      <c r="G85" s="273">
        <v>1</v>
      </c>
      <c r="H85" s="200">
        <v>1</v>
      </c>
      <c r="I85" s="11"/>
      <c r="K85" s="11"/>
      <c r="L85" s="11"/>
      <c r="M85" s="11"/>
      <c r="O85" s="169"/>
      <c r="P85" s="170"/>
      <c r="Q85" s="170"/>
      <c r="R85" s="171"/>
      <c r="U85" s="4"/>
      <c r="V85" s="4"/>
    </row>
    <row r="86" spans="1:16380" x14ac:dyDescent="0.25">
      <c r="A86" s="50"/>
      <c r="B86" s="197"/>
      <c r="C86" s="198" t="s">
        <v>341</v>
      </c>
      <c r="D86" s="198" t="s">
        <v>341</v>
      </c>
      <c r="E86" s="199" t="s">
        <v>470</v>
      </c>
      <c r="F86" s="415"/>
      <c r="G86" s="273">
        <v>1</v>
      </c>
      <c r="H86" s="200"/>
      <c r="I86" s="11"/>
      <c r="K86" s="11"/>
      <c r="L86" s="11"/>
      <c r="M86" s="11"/>
      <c r="O86" s="169"/>
      <c r="P86" s="170"/>
      <c r="Q86" s="170"/>
      <c r="R86" s="171"/>
      <c r="U86" s="4"/>
      <c r="V86" s="4"/>
    </row>
    <row r="87" spans="1:16380" x14ac:dyDescent="0.25">
      <c r="A87" s="50"/>
      <c r="B87" s="197"/>
      <c r="C87" s="198" t="s">
        <v>347</v>
      </c>
      <c r="D87" s="198" t="s">
        <v>347</v>
      </c>
      <c r="E87" s="199" t="s">
        <v>413</v>
      </c>
      <c r="F87" s="415"/>
      <c r="G87" s="273">
        <v>3</v>
      </c>
      <c r="H87" s="200">
        <v>2</v>
      </c>
      <c r="I87" s="11"/>
      <c r="K87" s="11"/>
      <c r="L87" s="11"/>
      <c r="M87" s="11"/>
      <c r="O87" s="169"/>
      <c r="P87" s="170"/>
      <c r="Q87" s="170"/>
      <c r="R87" s="171"/>
      <c r="U87" s="4"/>
      <c r="V87" s="4"/>
    </row>
    <row r="88" spans="1:16380" x14ac:dyDescent="0.25">
      <c r="A88" s="50"/>
      <c r="B88" s="197"/>
      <c r="C88" s="198" t="s">
        <v>348</v>
      </c>
      <c r="D88" s="198" t="s">
        <v>348</v>
      </c>
      <c r="E88" s="199" t="s">
        <v>447</v>
      </c>
      <c r="F88" s="415"/>
      <c r="G88" s="273">
        <v>2</v>
      </c>
      <c r="H88" s="200">
        <v>2</v>
      </c>
      <c r="I88" s="11"/>
      <c r="K88" s="11"/>
      <c r="L88" s="11"/>
      <c r="M88" s="11"/>
      <c r="O88" s="169"/>
      <c r="P88" s="170"/>
      <c r="Q88" s="170"/>
      <c r="R88" s="171"/>
      <c r="U88" s="4"/>
      <c r="V88" s="4"/>
    </row>
    <row r="89" spans="1:16380" x14ac:dyDescent="0.25">
      <c r="A89" s="50"/>
      <c r="B89" s="197"/>
      <c r="C89" s="198" t="s">
        <v>350</v>
      </c>
      <c r="D89" s="198" t="s">
        <v>350</v>
      </c>
      <c r="E89" s="199" t="s">
        <v>451</v>
      </c>
      <c r="F89" s="415"/>
      <c r="G89" s="273">
        <v>4</v>
      </c>
      <c r="H89" s="200">
        <v>2</v>
      </c>
      <c r="I89" s="11"/>
      <c r="K89" s="11"/>
      <c r="L89" s="11"/>
      <c r="M89" s="11"/>
      <c r="O89" s="169"/>
      <c r="P89" s="170"/>
      <c r="Q89" s="170"/>
      <c r="R89" s="171"/>
      <c r="U89" s="4"/>
      <c r="V89" s="4"/>
    </row>
    <row r="90" spans="1:16380" x14ac:dyDescent="0.25">
      <c r="A90" s="50"/>
      <c r="B90" s="197"/>
      <c r="C90" s="198" t="s">
        <v>351</v>
      </c>
      <c r="D90" s="198" t="s">
        <v>351</v>
      </c>
      <c r="E90" s="199" t="s">
        <v>416</v>
      </c>
      <c r="F90" s="415"/>
      <c r="G90" s="273">
        <v>2</v>
      </c>
      <c r="H90" s="200"/>
      <c r="I90" s="11"/>
      <c r="K90" s="11"/>
      <c r="L90" s="11"/>
      <c r="M90" s="11"/>
      <c r="O90" s="169"/>
      <c r="P90" s="170"/>
      <c r="Q90" s="170"/>
      <c r="R90" s="171"/>
      <c r="U90" s="4"/>
      <c r="V90" s="4"/>
    </row>
    <row r="91" spans="1:16380" x14ac:dyDescent="0.25">
      <c r="A91" s="50"/>
      <c r="B91" s="197"/>
      <c r="C91" s="198" t="s">
        <v>352</v>
      </c>
      <c r="D91" s="198" t="s">
        <v>352</v>
      </c>
      <c r="E91" s="199" t="s">
        <v>417</v>
      </c>
      <c r="F91" s="415"/>
      <c r="G91" s="273">
        <v>2</v>
      </c>
      <c r="H91" s="200"/>
      <c r="I91" s="11"/>
      <c r="K91" s="11"/>
      <c r="L91" s="11"/>
      <c r="M91" s="11"/>
      <c r="O91" s="383"/>
      <c r="P91" s="384"/>
      <c r="Q91" s="384"/>
      <c r="R91" s="385"/>
      <c r="U91" s="4"/>
      <c r="V91" s="4"/>
    </row>
    <row r="92" spans="1:16380" x14ac:dyDescent="0.25">
      <c r="A92" s="50"/>
      <c r="B92" s="197"/>
      <c r="C92" s="198" t="s">
        <v>353</v>
      </c>
      <c r="D92" s="198" t="s">
        <v>353</v>
      </c>
      <c r="E92" s="199" t="s">
        <v>418</v>
      </c>
      <c r="F92" s="415"/>
      <c r="G92" s="273">
        <v>7</v>
      </c>
      <c r="H92" s="200">
        <v>1</v>
      </c>
      <c r="I92" s="11"/>
      <c r="K92" s="11"/>
      <c r="L92" s="11"/>
      <c r="M92" s="11"/>
      <c r="O92" s="383"/>
      <c r="P92" s="384"/>
      <c r="Q92" s="384"/>
      <c r="R92" s="385"/>
      <c r="U92" s="4"/>
      <c r="V92" s="4"/>
    </row>
    <row r="93" spans="1:16380" x14ac:dyDescent="0.25">
      <c r="A93" s="50"/>
      <c r="B93" s="197"/>
      <c r="C93" s="198" t="s">
        <v>356</v>
      </c>
      <c r="D93" s="198" t="s">
        <v>356</v>
      </c>
      <c r="E93" s="199" t="s">
        <v>451</v>
      </c>
      <c r="F93" s="415"/>
      <c r="G93" s="273">
        <v>3</v>
      </c>
      <c r="H93" s="200">
        <v>2</v>
      </c>
      <c r="I93" s="11"/>
      <c r="K93" s="11"/>
      <c r="L93" s="11"/>
      <c r="M93" s="11"/>
      <c r="O93" s="383"/>
      <c r="P93" s="384"/>
      <c r="Q93" s="384"/>
      <c r="R93" s="385"/>
      <c r="U93" s="4"/>
      <c r="V93" s="4"/>
    </row>
    <row r="94" spans="1:16380" s="194" customFormat="1" x14ac:dyDescent="0.25">
      <c r="A94" s="50"/>
      <c r="B94" s="197"/>
      <c r="C94" s="198" t="s">
        <v>363</v>
      </c>
      <c r="D94" s="198" t="s">
        <v>363</v>
      </c>
      <c r="E94" s="199" t="s">
        <v>421</v>
      </c>
      <c r="F94" s="415"/>
      <c r="G94" s="273">
        <v>3</v>
      </c>
      <c r="H94" s="200">
        <v>1</v>
      </c>
      <c r="I94" s="11"/>
      <c r="J94" s="4"/>
      <c r="K94" s="11"/>
      <c r="L94" s="11"/>
      <c r="M94" s="11"/>
      <c r="N94" s="4"/>
      <c r="O94" s="169"/>
      <c r="P94" s="170"/>
      <c r="Q94" s="170"/>
      <c r="R94" s="171"/>
      <c r="S94" s="4"/>
      <c r="T94" s="4"/>
      <c r="U94" s="4"/>
      <c r="V94" s="4"/>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5"/>
      <c r="CL94" s="195"/>
      <c r="CM94" s="195"/>
      <c r="CN94" s="195"/>
      <c r="CO94" s="195"/>
      <c r="CP94" s="195"/>
      <c r="CQ94" s="195"/>
      <c r="CR94" s="195"/>
      <c r="CS94" s="195"/>
      <c r="CT94" s="195"/>
      <c r="CU94" s="195"/>
      <c r="CV94" s="195"/>
      <c r="CW94" s="195"/>
      <c r="CX94" s="195"/>
      <c r="CY94" s="195"/>
      <c r="CZ94" s="195"/>
      <c r="DA94" s="195"/>
      <c r="DB94" s="195"/>
      <c r="DC94" s="195"/>
      <c r="DD94" s="195"/>
      <c r="DE94" s="195"/>
      <c r="DF94" s="195"/>
      <c r="DG94" s="195"/>
      <c r="DH94" s="195"/>
      <c r="DI94" s="195"/>
      <c r="DJ94" s="195"/>
      <c r="DK94" s="195"/>
      <c r="DL94" s="195"/>
      <c r="DM94" s="195"/>
      <c r="DN94" s="195"/>
      <c r="DO94" s="195"/>
      <c r="DP94" s="195"/>
      <c r="DQ94" s="195"/>
      <c r="DR94" s="195"/>
      <c r="DS94" s="195"/>
      <c r="DT94" s="195"/>
      <c r="DU94" s="195"/>
      <c r="DV94" s="195"/>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c r="IV94" s="195"/>
      <c r="IW94" s="195"/>
      <c r="IX94" s="195"/>
      <c r="IY94" s="195"/>
      <c r="IZ94" s="195"/>
      <c r="JA94" s="195"/>
      <c r="JB94" s="195"/>
      <c r="JC94" s="195"/>
      <c r="JD94" s="195"/>
      <c r="JE94" s="195"/>
      <c r="JF94" s="195"/>
      <c r="JG94" s="195"/>
      <c r="JH94" s="195"/>
      <c r="JI94" s="195"/>
      <c r="JJ94" s="195"/>
      <c r="JK94" s="195"/>
      <c r="JL94" s="195"/>
      <c r="JM94" s="195"/>
      <c r="JN94" s="195"/>
      <c r="JO94" s="195"/>
      <c r="JP94" s="195"/>
      <c r="JQ94" s="195"/>
      <c r="JR94" s="195"/>
      <c r="JS94" s="195"/>
      <c r="JT94" s="195"/>
      <c r="JU94" s="195"/>
      <c r="JV94" s="195"/>
      <c r="JW94" s="195"/>
      <c r="JX94" s="195"/>
      <c r="JY94" s="195"/>
      <c r="JZ94" s="195"/>
      <c r="KA94" s="195"/>
      <c r="KB94" s="195"/>
      <c r="KC94" s="195"/>
      <c r="KD94" s="195"/>
      <c r="KE94" s="195"/>
      <c r="KF94" s="195"/>
      <c r="KG94" s="195"/>
      <c r="KH94" s="195"/>
      <c r="KI94" s="195"/>
      <c r="KJ94" s="195"/>
      <c r="KK94" s="195"/>
      <c r="KL94" s="195"/>
      <c r="KM94" s="195"/>
      <c r="KN94" s="195"/>
      <c r="KO94" s="195"/>
      <c r="KP94" s="195"/>
      <c r="KQ94" s="195"/>
      <c r="KR94" s="195"/>
      <c r="KS94" s="195"/>
      <c r="KT94" s="195"/>
      <c r="KU94" s="195"/>
      <c r="KV94" s="195"/>
      <c r="KW94" s="195"/>
      <c r="KX94" s="195"/>
      <c r="KY94" s="195"/>
      <c r="KZ94" s="195"/>
      <c r="LA94" s="195"/>
      <c r="LB94" s="195"/>
      <c r="LC94" s="195"/>
      <c r="LD94" s="195"/>
      <c r="LE94" s="195"/>
      <c r="LF94" s="195"/>
      <c r="LG94" s="195"/>
      <c r="LH94" s="195"/>
      <c r="LI94" s="195"/>
      <c r="LJ94" s="195"/>
      <c r="LK94" s="195"/>
      <c r="LL94" s="195"/>
      <c r="LM94" s="195"/>
      <c r="LN94" s="195"/>
      <c r="LO94" s="195"/>
      <c r="LP94" s="195"/>
      <c r="LQ94" s="195"/>
      <c r="LR94" s="195"/>
      <c r="LS94" s="195"/>
      <c r="LT94" s="195"/>
      <c r="LU94" s="195"/>
      <c r="LV94" s="195"/>
      <c r="LW94" s="195"/>
      <c r="LX94" s="195"/>
      <c r="LY94" s="195"/>
      <c r="LZ94" s="195"/>
      <c r="MA94" s="195"/>
      <c r="MB94" s="195"/>
      <c r="MC94" s="195"/>
      <c r="MD94" s="195"/>
      <c r="ME94" s="195"/>
      <c r="MF94" s="195"/>
      <c r="MG94" s="195"/>
      <c r="MH94" s="195"/>
      <c r="MI94" s="195"/>
      <c r="MJ94" s="195"/>
      <c r="MK94" s="195"/>
      <c r="ML94" s="195"/>
      <c r="MM94" s="195"/>
      <c r="MN94" s="195"/>
      <c r="MO94" s="195"/>
      <c r="MP94" s="195"/>
      <c r="MQ94" s="195"/>
      <c r="MR94" s="195"/>
      <c r="MS94" s="195"/>
      <c r="MT94" s="195"/>
      <c r="MU94" s="195"/>
      <c r="MV94" s="195"/>
      <c r="MW94" s="195"/>
      <c r="MX94" s="195"/>
      <c r="MY94" s="195"/>
      <c r="MZ94" s="195"/>
      <c r="NA94" s="195"/>
      <c r="NB94" s="195"/>
      <c r="NC94" s="195"/>
      <c r="ND94" s="195"/>
      <c r="NE94" s="195"/>
      <c r="NF94" s="195"/>
      <c r="NG94" s="195"/>
      <c r="NH94" s="195"/>
      <c r="NI94" s="195"/>
      <c r="NJ94" s="195"/>
      <c r="NK94" s="195"/>
      <c r="NL94" s="195"/>
      <c r="NM94" s="195"/>
      <c r="NN94" s="195"/>
      <c r="NO94" s="195"/>
      <c r="NP94" s="195"/>
      <c r="NQ94" s="195"/>
      <c r="NR94" s="195"/>
      <c r="NS94" s="195"/>
      <c r="NT94" s="195"/>
      <c r="NU94" s="195"/>
      <c r="NV94" s="195"/>
      <c r="NW94" s="195"/>
      <c r="NX94" s="195"/>
      <c r="NY94" s="195"/>
      <c r="NZ94" s="195"/>
      <c r="OA94" s="195"/>
      <c r="OB94" s="195"/>
      <c r="OC94" s="195"/>
      <c r="OD94" s="195"/>
      <c r="OE94" s="195"/>
      <c r="OF94" s="195"/>
      <c r="OG94" s="195"/>
      <c r="OH94" s="195"/>
      <c r="OI94" s="195"/>
      <c r="OJ94" s="195"/>
      <c r="OK94" s="195"/>
      <c r="OL94" s="195"/>
      <c r="OM94" s="195"/>
      <c r="ON94" s="195"/>
      <c r="OO94" s="195"/>
      <c r="OP94" s="195"/>
      <c r="OQ94" s="195"/>
      <c r="OR94" s="195"/>
      <c r="OS94" s="195"/>
      <c r="OT94" s="195"/>
      <c r="OU94" s="195"/>
      <c r="OV94" s="195"/>
      <c r="OW94" s="195"/>
      <c r="OX94" s="195"/>
      <c r="OY94" s="195"/>
      <c r="OZ94" s="195"/>
      <c r="PA94" s="195"/>
      <c r="PB94" s="195"/>
      <c r="PC94" s="195"/>
      <c r="PD94" s="195"/>
      <c r="PE94" s="195"/>
      <c r="PF94" s="195"/>
      <c r="PG94" s="195"/>
      <c r="PH94" s="195"/>
      <c r="PI94" s="195"/>
      <c r="PJ94" s="195"/>
      <c r="PK94" s="195"/>
      <c r="PL94" s="195"/>
      <c r="PM94" s="195"/>
      <c r="PN94" s="195"/>
      <c r="PO94" s="195"/>
      <c r="PP94" s="195"/>
      <c r="PQ94" s="195"/>
      <c r="PR94" s="195"/>
      <c r="PS94" s="195"/>
      <c r="PT94" s="195"/>
      <c r="PU94" s="195"/>
      <c r="PV94" s="195"/>
      <c r="PW94" s="195"/>
      <c r="PX94" s="195"/>
      <c r="PY94" s="195"/>
      <c r="PZ94" s="195"/>
      <c r="QA94" s="195"/>
      <c r="QB94" s="195"/>
      <c r="QC94" s="195"/>
      <c r="QD94" s="195"/>
      <c r="QE94" s="195"/>
      <c r="QF94" s="195"/>
      <c r="QG94" s="195"/>
      <c r="QH94" s="195"/>
      <c r="QI94" s="195"/>
      <c r="QJ94" s="195"/>
      <c r="QK94" s="195"/>
      <c r="QL94" s="195"/>
      <c r="QM94" s="195"/>
      <c r="QN94" s="195"/>
      <c r="QO94" s="195"/>
      <c r="QP94" s="195"/>
      <c r="QQ94" s="195"/>
      <c r="QR94" s="195"/>
      <c r="QS94" s="195"/>
      <c r="QT94" s="195"/>
      <c r="QU94" s="195"/>
      <c r="QV94" s="195"/>
      <c r="QW94" s="195"/>
      <c r="QX94" s="195"/>
      <c r="QY94" s="195"/>
      <c r="QZ94" s="195"/>
      <c r="RA94" s="195"/>
      <c r="RB94" s="195"/>
      <c r="RC94" s="195"/>
      <c r="RD94" s="195"/>
      <c r="RE94" s="195"/>
      <c r="RF94" s="195"/>
      <c r="RG94" s="195"/>
      <c r="RH94" s="195"/>
      <c r="RI94" s="195"/>
      <c r="RJ94" s="195"/>
      <c r="RK94" s="195"/>
      <c r="RL94" s="195"/>
      <c r="RM94" s="195"/>
      <c r="RN94" s="195"/>
      <c r="RO94" s="195"/>
      <c r="RP94" s="195"/>
      <c r="RQ94" s="195"/>
      <c r="RR94" s="195"/>
      <c r="RS94" s="195"/>
      <c r="RT94" s="195"/>
      <c r="RU94" s="195"/>
      <c r="RV94" s="195"/>
      <c r="RW94" s="195"/>
      <c r="RX94" s="195"/>
      <c r="RY94" s="195"/>
      <c r="RZ94" s="195"/>
      <c r="SA94" s="195"/>
      <c r="SB94" s="195"/>
      <c r="SC94" s="195"/>
      <c r="SD94" s="195"/>
      <c r="SE94" s="195"/>
      <c r="SF94" s="195"/>
      <c r="SG94" s="195"/>
      <c r="SH94" s="195"/>
      <c r="SI94" s="195"/>
      <c r="SJ94" s="195"/>
      <c r="SK94" s="195"/>
      <c r="SL94" s="195"/>
      <c r="SM94" s="195"/>
      <c r="SN94" s="195"/>
      <c r="SO94" s="195"/>
      <c r="SP94" s="195"/>
      <c r="SQ94" s="195"/>
      <c r="SR94" s="195"/>
      <c r="SS94" s="195"/>
      <c r="ST94" s="195"/>
      <c r="SU94" s="195"/>
      <c r="SV94" s="195"/>
      <c r="SW94" s="195"/>
      <c r="SX94" s="195"/>
      <c r="SY94" s="195"/>
      <c r="SZ94" s="195"/>
      <c r="TA94" s="195"/>
      <c r="TB94" s="195"/>
      <c r="TC94" s="195"/>
      <c r="TD94" s="195"/>
      <c r="TE94" s="195"/>
      <c r="TF94" s="195"/>
      <c r="TG94" s="195"/>
      <c r="TH94" s="195"/>
      <c r="TI94" s="195"/>
      <c r="TJ94" s="195"/>
      <c r="TK94" s="195"/>
      <c r="TL94" s="195"/>
      <c r="TM94" s="195"/>
      <c r="TN94" s="195"/>
      <c r="TO94" s="195"/>
      <c r="TP94" s="195"/>
      <c r="TQ94" s="195"/>
      <c r="TR94" s="195"/>
      <c r="TS94" s="195"/>
      <c r="TT94" s="195"/>
      <c r="TU94" s="195"/>
      <c r="TV94" s="195"/>
      <c r="TW94" s="195"/>
      <c r="TX94" s="195"/>
      <c r="TY94" s="195"/>
      <c r="TZ94" s="195"/>
      <c r="UA94" s="195"/>
      <c r="UB94" s="195"/>
      <c r="UC94" s="195"/>
      <c r="UD94" s="195"/>
      <c r="UE94" s="195"/>
      <c r="UF94" s="195"/>
      <c r="UG94" s="195"/>
      <c r="UH94" s="195"/>
      <c r="UI94" s="195"/>
      <c r="UJ94" s="195"/>
      <c r="UK94" s="195"/>
      <c r="UL94" s="195"/>
      <c r="UM94" s="195"/>
      <c r="UN94" s="195"/>
      <c r="UO94" s="195"/>
      <c r="UP94" s="195"/>
      <c r="UQ94" s="195"/>
      <c r="UR94" s="195"/>
      <c r="US94" s="195"/>
      <c r="UT94" s="195"/>
      <c r="UU94" s="195"/>
      <c r="UV94" s="195"/>
      <c r="UW94" s="195"/>
      <c r="UX94" s="195"/>
      <c r="UY94" s="195"/>
      <c r="UZ94" s="195"/>
      <c r="VA94" s="195"/>
      <c r="VB94" s="195"/>
      <c r="VC94" s="195"/>
      <c r="VD94" s="195"/>
      <c r="VE94" s="195"/>
      <c r="VF94" s="195"/>
      <c r="VG94" s="195"/>
      <c r="VH94" s="195"/>
      <c r="VI94" s="195"/>
      <c r="VJ94" s="195"/>
      <c r="VK94" s="195"/>
      <c r="VL94" s="195"/>
      <c r="VM94" s="195"/>
      <c r="VN94" s="195"/>
      <c r="VO94" s="195"/>
      <c r="VP94" s="195"/>
      <c r="VQ94" s="195"/>
      <c r="VR94" s="195"/>
      <c r="VS94" s="195"/>
      <c r="VT94" s="195"/>
      <c r="VU94" s="195"/>
      <c r="VV94" s="195"/>
      <c r="VW94" s="195"/>
      <c r="VX94" s="195"/>
      <c r="VY94" s="195"/>
      <c r="VZ94" s="195"/>
      <c r="WA94" s="195"/>
      <c r="WB94" s="195"/>
      <c r="WC94" s="195"/>
      <c r="WD94" s="195"/>
      <c r="WE94" s="195"/>
      <c r="WF94" s="195"/>
      <c r="WG94" s="195"/>
      <c r="WH94" s="195"/>
      <c r="WI94" s="195"/>
      <c r="WJ94" s="195"/>
      <c r="WK94" s="195"/>
      <c r="WL94" s="195"/>
      <c r="WM94" s="195"/>
      <c r="WN94" s="195"/>
      <c r="WO94" s="195"/>
      <c r="WP94" s="195"/>
      <c r="WQ94" s="195"/>
      <c r="WR94" s="195"/>
      <c r="WS94" s="195"/>
      <c r="WT94" s="195"/>
      <c r="WU94" s="195"/>
      <c r="WV94" s="195"/>
      <c r="WW94" s="195"/>
      <c r="WX94" s="195"/>
      <c r="WY94" s="195"/>
      <c r="WZ94" s="195"/>
      <c r="XA94" s="195"/>
      <c r="XB94" s="195"/>
      <c r="XC94" s="195"/>
      <c r="XD94" s="195"/>
      <c r="XE94" s="195"/>
      <c r="XF94" s="195"/>
      <c r="XG94" s="195"/>
      <c r="XH94" s="195"/>
      <c r="XI94" s="195"/>
      <c r="XJ94" s="195"/>
      <c r="XK94" s="195"/>
      <c r="XL94" s="195"/>
      <c r="XM94" s="195"/>
      <c r="XN94" s="195"/>
      <c r="XO94" s="195"/>
      <c r="XP94" s="195"/>
      <c r="XQ94" s="195"/>
      <c r="XR94" s="195"/>
      <c r="XS94" s="195"/>
      <c r="XT94" s="195"/>
      <c r="XU94" s="195"/>
      <c r="XV94" s="195"/>
      <c r="XW94" s="195"/>
      <c r="XX94" s="195"/>
      <c r="XY94" s="195"/>
      <c r="XZ94" s="195"/>
      <c r="YA94" s="195"/>
      <c r="YB94" s="195"/>
      <c r="YC94" s="195"/>
      <c r="YD94" s="195"/>
      <c r="YE94" s="195"/>
      <c r="YF94" s="195"/>
      <c r="YG94" s="195"/>
      <c r="YH94" s="195"/>
      <c r="YI94" s="195"/>
      <c r="YJ94" s="195"/>
      <c r="YK94" s="195"/>
      <c r="YL94" s="195"/>
      <c r="YM94" s="195"/>
      <c r="YN94" s="195"/>
      <c r="YO94" s="195"/>
      <c r="YP94" s="195"/>
      <c r="YQ94" s="195"/>
      <c r="YR94" s="195"/>
      <c r="YS94" s="195"/>
      <c r="YT94" s="195"/>
      <c r="YU94" s="195"/>
      <c r="YV94" s="195"/>
      <c r="YW94" s="195"/>
      <c r="YX94" s="195"/>
      <c r="YY94" s="195"/>
      <c r="YZ94" s="195"/>
      <c r="ZA94" s="195"/>
      <c r="ZB94" s="195"/>
      <c r="ZC94" s="195"/>
      <c r="ZD94" s="195"/>
      <c r="ZE94" s="195"/>
      <c r="ZF94" s="195"/>
      <c r="ZG94" s="195"/>
      <c r="ZH94" s="195"/>
      <c r="ZI94" s="195"/>
      <c r="ZJ94" s="195"/>
      <c r="ZK94" s="195"/>
      <c r="ZL94" s="195"/>
      <c r="ZM94" s="195"/>
      <c r="ZN94" s="195"/>
      <c r="ZO94" s="195"/>
      <c r="ZP94" s="195"/>
      <c r="ZQ94" s="195"/>
      <c r="ZR94" s="195"/>
      <c r="ZS94" s="195"/>
      <c r="ZT94" s="195"/>
      <c r="ZU94" s="195"/>
      <c r="ZV94" s="195"/>
      <c r="ZW94" s="195"/>
      <c r="ZX94" s="195"/>
      <c r="ZY94" s="195"/>
      <c r="ZZ94" s="195"/>
      <c r="AAA94" s="195"/>
      <c r="AAB94" s="195"/>
      <c r="AAC94" s="195"/>
      <c r="AAD94" s="195"/>
      <c r="AAE94" s="195"/>
      <c r="AAF94" s="195"/>
      <c r="AAG94" s="195"/>
      <c r="AAH94" s="195"/>
      <c r="AAI94" s="195"/>
      <c r="AAJ94" s="195"/>
      <c r="AAK94" s="195"/>
      <c r="AAL94" s="195"/>
      <c r="AAM94" s="195"/>
      <c r="AAN94" s="195"/>
      <c r="AAO94" s="195"/>
      <c r="AAP94" s="195"/>
      <c r="AAQ94" s="195"/>
      <c r="AAR94" s="195"/>
      <c r="AAS94" s="195"/>
      <c r="AAT94" s="195"/>
      <c r="AAU94" s="195"/>
      <c r="AAV94" s="195"/>
      <c r="AAW94" s="195"/>
      <c r="AAX94" s="195"/>
      <c r="AAY94" s="195"/>
      <c r="AAZ94" s="195"/>
      <c r="ABA94" s="195"/>
      <c r="ABB94" s="195"/>
      <c r="ABC94" s="195"/>
      <c r="ABD94" s="195"/>
      <c r="ABE94" s="195"/>
      <c r="ABF94" s="195"/>
      <c r="ABG94" s="195"/>
      <c r="ABH94" s="195"/>
      <c r="ABI94" s="195"/>
      <c r="ABJ94" s="195"/>
      <c r="ABK94" s="195"/>
      <c r="ABL94" s="195"/>
      <c r="ABM94" s="195"/>
      <c r="ABN94" s="195"/>
      <c r="ABO94" s="195"/>
      <c r="ABP94" s="195"/>
      <c r="ABQ94" s="195"/>
      <c r="ABR94" s="195"/>
      <c r="ABS94" s="195"/>
      <c r="ABT94" s="195"/>
      <c r="ABU94" s="195"/>
      <c r="ABV94" s="195"/>
      <c r="ABW94" s="195"/>
      <c r="ABX94" s="195"/>
      <c r="ABY94" s="195"/>
      <c r="ABZ94" s="195"/>
      <c r="ACA94" s="195"/>
      <c r="ACB94" s="195"/>
      <c r="ACC94" s="195"/>
      <c r="ACD94" s="195"/>
      <c r="ACE94" s="195"/>
      <c r="ACF94" s="195"/>
      <c r="ACG94" s="195"/>
      <c r="ACH94" s="195"/>
      <c r="ACI94" s="195"/>
      <c r="ACJ94" s="195"/>
      <c r="ACK94" s="195"/>
      <c r="ACL94" s="195"/>
      <c r="ACM94" s="195"/>
      <c r="ACN94" s="195"/>
      <c r="ACO94" s="195"/>
      <c r="ACP94" s="195"/>
      <c r="ACQ94" s="195"/>
      <c r="ACR94" s="195"/>
      <c r="ACS94" s="195"/>
      <c r="ACT94" s="195"/>
      <c r="ACU94" s="195"/>
      <c r="ACV94" s="195"/>
      <c r="ACW94" s="195"/>
      <c r="ACX94" s="195"/>
      <c r="ACY94" s="195"/>
      <c r="ACZ94" s="195"/>
      <c r="ADA94" s="195"/>
      <c r="ADB94" s="195"/>
      <c r="ADC94" s="195"/>
      <c r="ADD94" s="195"/>
      <c r="ADE94" s="195"/>
      <c r="ADF94" s="195"/>
      <c r="ADG94" s="195"/>
      <c r="ADH94" s="195"/>
      <c r="ADI94" s="195"/>
      <c r="ADJ94" s="195"/>
      <c r="ADK94" s="195"/>
      <c r="ADL94" s="195"/>
      <c r="ADM94" s="195"/>
      <c r="ADN94" s="195"/>
      <c r="ADO94" s="195"/>
      <c r="ADP94" s="195"/>
      <c r="ADQ94" s="195"/>
      <c r="ADR94" s="195"/>
      <c r="ADS94" s="195"/>
      <c r="ADT94" s="195"/>
      <c r="ADU94" s="195"/>
      <c r="ADV94" s="195"/>
      <c r="ADW94" s="195"/>
      <c r="ADX94" s="195"/>
      <c r="ADY94" s="195"/>
      <c r="ADZ94" s="195"/>
      <c r="AEA94" s="195"/>
      <c r="AEB94" s="195"/>
      <c r="AEC94" s="195"/>
      <c r="AED94" s="195"/>
      <c r="AEE94" s="195"/>
      <c r="AEF94" s="195"/>
      <c r="AEG94" s="195"/>
      <c r="AEH94" s="195"/>
      <c r="AEI94" s="195"/>
      <c r="AEJ94" s="195"/>
      <c r="AEK94" s="195"/>
      <c r="AEL94" s="195"/>
      <c r="AEM94" s="195"/>
      <c r="AEN94" s="195"/>
      <c r="AEO94" s="195"/>
      <c r="AEP94" s="195"/>
      <c r="AEQ94" s="195"/>
      <c r="AER94" s="195"/>
      <c r="AES94" s="195"/>
      <c r="AET94" s="195"/>
      <c r="AEU94" s="195"/>
      <c r="AEV94" s="195"/>
      <c r="AEW94" s="195"/>
      <c r="AEX94" s="195"/>
      <c r="AEY94" s="195"/>
      <c r="AEZ94" s="195"/>
      <c r="AFA94" s="195"/>
      <c r="AFB94" s="195"/>
      <c r="AFC94" s="195"/>
      <c r="AFD94" s="195"/>
      <c r="AFE94" s="195"/>
      <c r="AFF94" s="195"/>
      <c r="AFG94" s="195"/>
      <c r="AFH94" s="195"/>
      <c r="AFI94" s="195"/>
      <c r="AFJ94" s="195"/>
      <c r="AFK94" s="195"/>
      <c r="AFL94" s="195"/>
      <c r="AFM94" s="195"/>
      <c r="AFN94" s="195"/>
      <c r="AFO94" s="195"/>
      <c r="AFP94" s="195"/>
      <c r="AFQ94" s="195"/>
      <c r="AFR94" s="195"/>
      <c r="AFS94" s="195"/>
      <c r="AFT94" s="195"/>
      <c r="AFU94" s="195"/>
      <c r="AFV94" s="195"/>
      <c r="AFW94" s="195"/>
      <c r="AFX94" s="195"/>
      <c r="AFY94" s="195"/>
      <c r="AFZ94" s="195"/>
      <c r="AGA94" s="195"/>
      <c r="AGB94" s="195"/>
      <c r="AGC94" s="195"/>
      <c r="AGD94" s="195"/>
      <c r="AGE94" s="195"/>
      <c r="AGF94" s="195"/>
      <c r="AGG94" s="195"/>
      <c r="AGH94" s="195"/>
      <c r="AGI94" s="195"/>
      <c r="AGJ94" s="195"/>
      <c r="AGK94" s="195"/>
      <c r="AGL94" s="195"/>
      <c r="AGM94" s="195"/>
      <c r="AGN94" s="195"/>
      <c r="AGO94" s="195"/>
      <c r="AGP94" s="195"/>
      <c r="AGQ94" s="195"/>
      <c r="AGR94" s="195"/>
      <c r="AGS94" s="195"/>
      <c r="AGT94" s="195"/>
      <c r="AGU94" s="195"/>
      <c r="AGV94" s="195"/>
      <c r="AGW94" s="195"/>
      <c r="AGX94" s="195"/>
      <c r="AGY94" s="195"/>
      <c r="AGZ94" s="195"/>
      <c r="AHA94" s="195"/>
      <c r="AHB94" s="195"/>
      <c r="AHC94" s="195"/>
      <c r="AHD94" s="195"/>
      <c r="AHE94" s="195"/>
      <c r="AHF94" s="195"/>
      <c r="AHG94" s="195"/>
      <c r="AHH94" s="195"/>
      <c r="AHI94" s="195"/>
      <c r="AHJ94" s="195"/>
      <c r="AHK94" s="195"/>
      <c r="AHL94" s="195"/>
      <c r="AHM94" s="195"/>
      <c r="AHN94" s="195"/>
      <c r="AHO94" s="195"/>
      <c r="AHP94" s="195"/>
      <c r="AHQ94" s="195"/>
      <c r="AHR94" s="195"/>
      <c r="AHS94" s="195"/>
      <c r="AHT94" s="195"/>
      <c r="AHU94" s="195"/>
      <c r="AHV94" s="195"/>
      <c r="AHW94" s="195"/>
      <c r="AHX94" s="195"/>
      <c r="AHY94" s="195"/>
      <c r="AHZ94" s="195"/>
      <c r="AIA94" s="195"/>
      <c r="AIB94" s="195"/>
      <c r="AIC94" s="195"/>
      <c r="AID94" s="195"/>
      <c r="AIE94" s="195"/>
      <c r="AIF94" s="195"/>
      <c r="AIG94" s="195"/>
      <c r="AIH94" s="195"/>
      <c r="AII94" s="195"/>
      <c r="AIJ94" s="195"/>
      <c r="AIK94" s="195"/>
      <c r="AIL94" s="195"/>
      <c r="AIM94" s="195"/>
      <c r="AIN94" s="195"/>
      <c r="AIO94" s="195"/>
      <c r="AIP94" s="195"/>
      <c r="AIQ94" s="195"/>
      <c r="AIR94" s="195"/>
      <c r="AIS94" s="195"/>
      <c r="AIT94" s="195"/>
      <c r="AIU94" s="195"/>
      <c r="AIV94" s="195"/>
      <c r="AIW94" s="195"/>
      <c r="AIX94" s="195"/>
      <c r="AIY94" s="195"/>
      <c r="AIZ94" s="195"/>
      <c r="AJA94" s="195"/>
      <c r="AJB94" s="195"/>
      <c r="AJC94" s="195"/>
      <c r="AJD94" s="195"/>
      <c r="AJE94" s="195"/>
      <c r="AJF94" s="195"/>
      <c r="AJG94" s="195"/>
      <c r="AJH94" s="195"/>
      <c r="AJI94" s="195"/>
      <c r="AJJ94" s="195"/>
      <c r="AJK94" s="195"/>
      <c r="AJL94" s="195"/>
      <c r="AJM94" s="195"/>
      <c r="AJN94" s="195"/>
      <c r="AJO94" s="195"/>
      <c r="AJP94" s="195"/>
      <c r="AJQ94" s="195"/>
      <c r="AJR94" s="195"/>
      <c r="AJS94" s="195"/>
      <c r="AJT94" s="195"/>
      <c r="AJU94" s="195"/>
      <c r="AJV94" s="195"/>
      <c r="AJW94" s="195"/>
      <c r="AJX94" s="195"/>
      <c r="AJY94" s="195"/>
      <c r="AJZ94" s="195"/>
      <c r="AKA94" s="195"/>
      <c r="AKB94" s="195"/>
      <c r="AKC94" s="195"/>
      <c r="AKD94" s="195"/>
      <c r="AKE94" s="195"/>
      <c r="AKF94" s="195"/>
      <c r="AKG94" s="195"/>
      <c r="AKH94" s="195"/>
      <c r="AKI94" s="195"/>
      <c r="AKJ94" s="195"/>
      <c r="AKK94" s="195"/>
      <c r="AKL94" s="195"/>
      <c r="AKM94" s="195"/>
      <c r="AKN94" s="195"/>
      <c r="AKO94" s="195"/>
      <c r="AKP94" s="195"/>
      <c r="AKQ94" s="195"/>
      <c r="AKR94" s="195"/>
      <c r="AKS94" s="195"/>
      <c r="AKT94" s="195"/>
      <c r="AKU94" s="195"/>
      <c r="AKV94" s="195"/>
      <c r="AKW94" s="195"/>
      <c r="AKX94" s="195"/>
      <c r="AKY94" s="195"/>
      <c r="AKZ94" s="195"/>
      <c r="ALA94" s="195"/>
      <c r="ALB94" s="195"/>
      <c r="ALC94" s="195"/>
      <c r="ALD94" s="195"/>
      <c r="ALE94" s="195"/>
      <c r="ALF94" s="195"/>
      <c r="ALG94" s="195"/>
      <c r="ALH94" s="195"/>
      <c r="ALI94" s="195"/>
      <c r="ALJ94" s="195"/>
      <c r="ALK94" s="195"/>
      <c r="ALL94" s="195"/>
      <c r="ALM94" s="195"/>
      <c r="ALN94" s="195"/>
      <c r="ALO94" s="195"/>
      <c r="ALP94" s="195"/>
      <c r="ALQ94" s="195"/>
      <c r="ALR94" s="195"/>
      <c r="ALS94" s="195"/>
      <c r="ALT94" s="195"/>
      <c r="ALU94" s="195"/>
      <c r="ALV94" s="195"/>
      <c r="ALW94" s="195"/>
      <c r="ALX94" s="195"/>
      <c r="ALY94" s="195"/>
      <c r="ALZ94" s="195"/>
      <c r="AMA94" s="195"/>
      <c r="AMB94" s="195"/>
      <c r="AMC94" s="195"/>
      <c r="AMD94" s="195"/>
      <c r="AME94" s="195"/>
      <c r="AMF94" s="195"/>
      <c r="AMG94" s="195"/>
      <c r="AMH94" s="195"/>
      <c r="AMI94" s="195"/>
      <c r="AMJ94" s="195"/>
      <c r="AMK94" s="195"/>
      <c r="AML94" s="195"/>
      <c r="AMM94" s="195"/>
      <c r="AMN94" s="195"/>
      <c r="AMO94" s="195"/>
      <c r="AMP94" s="195"/>
      <c r="AMQ94" s="195"/>
      <c r="AMR94" s="195"/>
      <c r="AMS94" s="195"/>
      <c r="AMT94" s="195"/>
      <c r="AMU94" s="195"/>
      <c r="AMV94" s="195"/>
      <c r="AMW94" s="195"/>
      <c r="AMX94" s="195"/>
      <c r="AMY94" s="195"/>
      <c r="AMZ94" s="195"/>
      <c r="ANA94" s="195"/>
      <c r="ANB94" s="195"/>
      <c r="ANC94" s="195"/>
      <c r="AND94" s="195"/>
      <c r="ANE94" s="195"/>
      <c r="ANF94" s="195"/>
      <c r="ANG94" s="195"/>
      <c r="ANH94" s="195"/>
      <c r="ANI94" s="195"/>
      <c r="ANJ94" s="195"/>
      <c r="ANK94" s="195"/>
      <c r="ANL94" s="195"/>
      <c r="ANM94" s="195"/>
      <c r="ANN94" s="195"/>
      <c r="ANO94" s="195"/>
      <c r="ANP94" s="195"/>
      <c r="ANQ94" s="195"/>
      <c r="ANR94" s="195"/>
      <c r="ANS94" s="195"/>
      <c r="ANT94" s="195"/>
      <c r="ANU94" s="195"/>
      <c r="ANV94" s="195"/>
      <c r="ANW94" s="195"/>
      <c r="ANX94" s="195"/>
      <c r="ANY94" s="195"/>
      <c r="ANZ94" s="195"/>
      <c r="AOA94" s="195"/>
      <c r="AOB94" s="195"/>
      <c r="AOC94" s="195"/>
      <c r="AOD94" s="195"/>
      <c r="AOE94" s="195"/>
      <c r="AOF94" s="195"/>
      <c r="AOG94" s="195"/>
      <c r="AOH94" s="195"/>
      <c r="AOI94" s="195"/>
      <c r="AOJ94" s="195"/>
      <c r="AOK94" s="195"/>
      <c r="AOL94" s="195"/>
      <c r="AOM94" s="195"/>
      <c r="AON94" s="195"/>
      <c r="AOO94" s="195"/>
      <c r="AOP94" s="195"/>
      <c r="AOQ94" s="195"/>
      <c r="AOR94" s="195"/>
      <c r="AOS94" s="195"/>
      <c r="AOT94" s="195"/>
      <c r="AOU94" s="195"/>
      <c r="AOV94" s="195"/>
      <c r="AOW94" s="195"/>
      <c r="AOX94" s="195"/>
      <c r="AOY94" s="195"/>
      <c r="AOZ94" s="195"/>
      <c r="APA94" s="195"/>
      <c r="APB94" s="195"/>
      <c r="APC94" s="195"/>
      <c r="APD94" s="195"/>
      <c r="APE94" s="195"/>
      <c r="APF94" s="195"/>
      <c r="APG94" s="195"/>
      <c r="APH94" s="195"/>
      <c r="API94" s="195"/>
      <c r="APJ94" s="195"/>
      <c r="APK94" s="195"/>
      <c r="APL94" s="195"/>
      <c r="APM94" s="195"/>
      <c r="APN94" s="195"/>
      <c r="APO94" s="195"/>
      <c r="APP94" s="195"/>
      <c r="APQ94" s="195"/>
      <c r="APR94" s="195"/>
      <c r="APS94" s="195"/>
      <c r="APT94" s="195"/>
      <c r="APU94" s="195"/>
      <c r="APV94" s="195"/>
      <c r="APW94" s="195"/>
      <c r="APX94" s="195"/>
      <c r="APY94" s="195"/>
      <c r="APZ94" s="195"/>
      <c r="AQA94" s="195"/>
      <c r="AQB94" s="195"/>
      <c r="AQC94" s="195"/>
      <c r="AQD94" s="195"/>
      <c r="AQE94" s="195"/>
      <c r="AQF94" s="195"/>
      <c r="AQG94" s="195"/>
      <c r="AQH94" s="195"/>
      <c r="AQI94" s="195"/>
      <c r="AQJ94" s="195"/>
      <c r="AQK94" s="195"/>
      <c r="AQL94" s="195"/>
      <c r="AQM94" s="195"/>
      <c r="AQN94" s="195"/>
      <c r="AQO94" s="195"/>
      <c r="AQP94" s="195"/>
      <c r="AQQ94" s="195"/>
      <c r="AQR94" s="195"/>
      <c r="AQS94" s="195"/>
      <c r="AQT94" s="195"/>
      <c r="AQU94" s="195"/>
      <c r="AQV94" s="195"/>
      <c r="AQW94" s="195"/>
      <c r="AQX94" s="195"/>
      <c r="AQY94" s="195"/>
      <c r="AQZ94" s="195"/>
      <c r="ARA94" s="195"/>
      <c r="ARB94" s="195"/>
      <c r="ARC94" s="195"/>
      <c r="ARD94" s="195"/>
      <c r="ARE94" s="195"/>
      <c r="ARF94" s="195"/>
      <c r="ARG94" s="195"/>
      <c r="ARH94" s="195"/>
      <c r="ARI94" s="195"/>
      <c r="ARJ94" s="195"/>
      <c r="ARK94" s="195"/>
      <c r="ARL94" s="195"/>
      <c r="ARM94" s="195"/>
      <c r="ARN94" s="195"/>
      <c r="ARO94" s="195"/>
      <c r="ARP94" s="195"/>
      <c r="ARQ94" s="195"/>
      <c r="ARR94" s="195"/>
      <c r="ARS94" s="195"/>
      <c r="ART94" s="195"/>
      <c r="ARU94" s="195"/>
      <c r="ARV94" s="195"/>
      <c r="ARW94" s="195"/>
      <c r="ARX94" s="195"/>
      <c r="ARY94" s="195"/>
      <c r="ARZ94" s="195"/>
      <c r="ASA94" s="195"/>
      <c r="ASB94" s="195"/>
      <c r="ASC94" s="195"/>
      <c r="ASD94" s="195"/>
      <c r="ASE94" s="195"/>
      <c r="ASF94" s="195"/>
      <c r="ASG94" s="195"/>
      <c r="ASH94" s="195"/>
      <c r="ASI94" s="195"/>
      <c r="ASJ94" s="195"/>
      <c r="ASK94" s="195"/>
      <c r="ASL94" s="195"/>
      <c r="ASM94" s="195"/>
      <c r="ASN94" s="195"/>
      <c r="ASO94" s="195"/>
      <c r="ASP94" s="195"/>
      <c r="ASQ94" s="195"/>
      <c r="ASR94" s="195"/>
      <c r="ASS94" s="195"/>
      <c r="AST94" s="195"/>
      <c r="ASU94" s="195"/>
      <c r="ASV94" s="195"/>
      <c r="ASW94" s="195"/>
      <c r="ASX94" s="195"/>
      <c r="ASY94" s="195"/>
      <c r="ASZ94" s="195"/>
      <c r="ATA94" s="195"/>
      <c r="ATB94" s="195"/>
      <c r="ATC94" s="195"/>
      <c r="ATD94" s="195"/>
      <c r="ATE94" s="195"/>
      <c r="ATF94" s="195"/>
      <c r="ATG94" s="195"/>
      <c r="ATH94" s="195"/>
      <c r="ATI94" s="195"/>
      <c r="ATJ94" s="195"/>
      <c r="ATK94" s="195"/>
      <c r="ATL94" s="195"/>
      <c r="ATM94" s="195"/>
      <c r="ATN94" s="195"/>
      <c r="ATO94" s="195"/>
      <c r="ATP94" s="195"/>
      <c r="ATQ94" s="195"/>
      <c r="ATR94" s="195"/>
      <c r="ATS94" s="195"/>
      <c r="ATT94" s="195"/>
      <c r="ATU94" s="195"/>
      <c r="ATV94" s="195"/>
      <c r="ATW94" s="195"/>
      <c r="ATX94" s="195"/>
      <c r="ATY94" s="195"/>
      <c r="ATZ94" s="195"/>
      <c r="AUA94" s="195"/>
      <c r="AUB94" s="195"/>
      <c r="AUC94" s="195"/>
      <c r="AUD94" s="195"/>
      <c r="AUE94" s="195"/>
      <c r="AUF94" s="195"/>
      <c r="AUG94" s="195"/>
      <c r="AUH94" s="195"/>
      <c r="AUI94" s="195"/>
      <c r="AUJ94" s="195"/>
      <c r="AUK94" s="195"/>
      <c r="AUL94" s="195"/>
      <c r="AUM94" s="195"/>
      <c r="AUN94" s="195"/>
      <c r="AUO94" s="195"/>
      <c r="AUP94" s="195"/>
      <c r="AUQ94" s="195"/>
      <c r="AUR94" s="195"/>
      <c r="AUS94" s="195"/>
      <c r="AUT94" s="195"/>
      <c r="AUU94" s="195"/>
      <c r="AUV94" s="195"/>
      <c r="AUW94" s="195"/>
      <c r="AUX94" s="195"/>
      <c r="AUY94" s="195"/>
      <c r="AUZ94" s="195"/>
      <c r="AVA94" s="195"/>
      <c r="AVB94" s="195"/>
      <c r="AVC94" s="195"/>
      <c r="AVD94" s="195"/>
      <c r="AVE94" s="195"/>
      <c r="AVF94" s="195"/>
      <c r="AVG94" s="195"/>
      <c r="AVH94" s="195"/>
      <c r="AVI94" s="195"/>
      <c r="AVJ94" s="195"/>
      <c r="AVK94" s="195"/>
      <c r="AVL94" s="195"/>
      <c r="AVM94" s="195"/>
      <c r="AVN94" s="195"/>
      <c r="AVO94" s="195"/>
      <c r="AVP94" s="195"/>
      <c r="AVQ94" s="195"/>
      <c r="AVR94" s="195"/>
      <c r="AVS94" s="195"/>
      <c r="AVT94" s="195"/>
      <c r="AVU94" s="195"/>
      <c r="AVV94" s="195"/>
      <c r="AVW94" s="195"/>
      <c r="AVX94" s="195"/>
      <c r="AVY94" s="195"/>
      <c r="AVZ94" s="195"/>
      <c r="AWA94" s="195"/>
      <c r="AWB94" s="195"/>
      <c r="AWC94" s="195"/>
      <c r="AWD94" s="195"/>
      <c r="AWE94" s="195"/>
      <c r="AWF94" s="195"/>
      <c r="AWG94" s="195"/>
      <c r="AWH94" s="195"/>
      <c r="AWI94" s="195"/>
      <c r="AWJ94" s="195"/>
      <c r="AWK94" s="195"/>
      <c r="AWL94" s="195"/>
      <c r="AWM94" s="195"/>
      <c r="AWN94" s="195"/>
      <c r="AWO94" s="195"/>
      <c r="AWP94" s="195"/>
      <c r="AWQ94" s="195"/>
      <c r="AWR94" s="195"/>
      <c r="AWS94" s="195"/>
      <c r="AWT94" s="195"/>
      <c r="AWU94" s="195"/>
      <c r="AWV94" s="195"/>
      <c r="AWW94" s="195"/>
      <c r="AWX94" s="195"/>
      <c r="AWY94" s="195"/>
      <c r="AWZ94" s="195"/>
      <c r="AXA94" s="195"/>
      <c r="AXB94" s="195"/>
      <c r="AXC94" s="195"/>
      <c r="AXD94" s="195"/>
      <c r="AXE94" s="195"/>
      <c r="AXF94" s="195"/>
      <c r="AXG94" s="195"/>
      <c r="AXH94" s="195"/>
      <c r="AXI94" s="195"/>
      <c r="AXJ94" s="195"/>
      <c r="AXK94" s="195"/>
      <c r="AXL94" s="195"/>
      <c r="AXM94" s="195"/>
      <c r="AXN94" s="195"/>
      <c r="AXO94" s="195"/>
      <c r="AXP94" s="195"/>
      <c r="AXQ94" s="195"/>
      <c r="AXR94" s="195"/>
      <c r="AXS94" s="195"/>
      <c r="AXT94" s="195"/>
      <c r="AXU94" s="195"/>
      <c r="AXV94" s="195"/>
      <c r="AXW94" s="195"/>
      <c r="AXX94" s="195"/>
      <c r="AXY94" s="195"/>
      <c r="AXZ94" s="195"/>
      <c r="AYA94" s="195"/>
      <c r="AYB94" s="195"/>
      <c r="AYC94" s="195"/>
      <c r="AYD94" s="195"/>
      <c r="AYE94" s="195"/>
      <c r="AYF94" s="195"/>
      <c r="AYG94" s="195"/>
      <c r="AYH94" s="195"/>
      <c r="AYI94" s="195"/>
      <c r="AYJ94" s="195"/>
      <c r="AYK94" s="195"/>
      <c r="AYL94" s="195"/>
      <c r="AYM94" s="195"/>
      <c r="AYN94" s="195"/>
      <c r="AYO94" s="195"/>
      <c r="AYP94" s="195"/>
      <c r="AYQ94" s="195"/>
      <c r="AYR94" s="195"/>
      <c r="AYS94" s="195"/>
      <c r="AYT94" s="195"/>
      <c r="AYU94" s="195"/>
      <c r="AYV94" s="195"/>
      <c r="AYW94" s="195"/>
      <c r="AYX94" s="195"/>
      <c r="AYY94" s="195"/>
      <c r="AYZ94" s="195"/>
      <c r="AZA94" s="195"/>
      <c r="AZB94" s="195"/>
      <c r="AZC94" s="195"/>
      <c r="AZD94" s="195"/>
      <c r="AZE94" s="195"/>
      <c r="AZF94" s="195"/>
      <c r="AZG94" s="195"/>
      <c r="AZH94" s="195"/>
      <c r="AZI94" s="195"/>
      <c r="AZJ94" s="195"/>
      <c r="AZK94" s="195"/>
      <c r="AZL94" s="195"/>
      <c r="AZM94" s="195"/>
      <c r="AZN94" s="195"/>
      <c r="AZO94" s="195"/>
      <c r="AZP94" s="195"/>
      <c r="AZQ94" s="195"/>
      <c r="AZR94" s="195"/>
      <c r="AZS94" s="195"/>
      <c r="AZT94" s="195"/>
      <c r="AZU94" s="195"/>
      <c r="AZV94" s="195"/>
      <c r="AZW94" s="195"/>
      <c r="AZX94" s="195"/>
      <c r="AZY94" s="195"/>
      <c r="AZZ94" s="195"/>
      <c r="BAA94" s="195"/>
      <c r="BAB94" s="195"/>
      <c r="BAC94" s="195"/>
      <c r="BAD94" s="195"/>
      <c r="BAE94" s="195"/>
      <c r="BAF94" s="195"/>
      <c r="BAG94" s="195"/>
      <c r="BAH94" s="195"/>
      <c r="BAI94" s="195"/>
      <c r="BAJ94" s="195"/>
      <c r="BAK94" s="195"/>
      <c r="BAL94" s="195"/>
      <c r="BAM94" s="195"/>
      <c r="BAN94" s="195"/>
      <c r="BAO94" s="195"/>
      <c r="BAP94" s="195"/>
      <c r="BAQ94" s="195"/>
      <c r="BAR94" s="195"/>
      <c r="BAS94" s="195"/>
      <c r="BAT94" s="195"/>
      <c r="BAU94" s="195"/>
      <c r="BAV94" s="195"/>
      <c r="BAW94" s="195"/>
      <c r="BAX94" s="195"/>
      <c r="BAY94" s="195"/>
      <c r="BAZ94" s="195"/>
      <c r="BBA94" s="195"/>
      <c r="BBB94" s="195"/>
      <c r="BBC94" s="195"/>
      <c r="BBD94" s="195"/>
      <c r="BBE94" s="195"/>
      <c r="BBF94" s="195"/>
      <c r="BBG94" s="195"/>
      <c r="BBH94" s="195"/>
      <c r="BBI94" s="195"/>
      <c r="BBJ94" s="195"/>
      <c r="BBK94" s="195"/>
      <c r="BBL94" s="195"/>
      <c r="BBM94" s="195"/>
      <c r="BBN94" s="195"/>
      <c r="BBO94" s="195"/>
      <c r="BBP94" s="195"/>
      <c r="BBQ94" s="195"/>
      <c r="BBR94" s="195"/>
      <c r="BBS94" s="195"/>
      <c r="BBT94" s="195"/>
      <c r="BBU94" s="195"/>
      <c r="BBV94" s="195"/>
      <c r="BBW94" s="195"/>
      <c r="BBX94" s="195"/>
      <c r="BBY94" s="195"/>
      <c r="BBZ94" s="195"/>
      <c r="BCA94" s="195"/>
      <c r="BCB94" s="195"/>
      <c r="BCC94" s="195"/>
      <c r="BCD94" s="195"/>
      <c r="BCE94" s="195"/>
      <c r="BCF94" s="195"/>
      <c r="BCG94" s="195"/>
      <c r="BCH94" s="195"/>
      <c r="BCI94" s="195"/>
      <c r="BCJ94" s="195"/>
      <c r="BCK94" s="195"/>
      <c r="BCL94" s="195"/>
      <c r="BCM94" s="195"/>
      <c r="BCN94" s="195"/>
      <c r="BCO94" s="195"/>
      <c r="BCP94" s="195"/>
      <c r="BCQ94" s="195"/>
      <c r="BCR94" s="195"/>
      <c r="BCS94" s="195"/>
      <c r="BCT94" s="195"/>
      <c r="BCU94" s="195"/>
      <c r="BCV94" s="195"/>
      <c r="BCW94" s="195"/>
      <c r="BCX94" s="195"/>
      <c r="BCY94" s="195"/>
      <c r="BCZ94" s="195"/>
      <c r="BDA94" s="195"/>
      <c r="BDB94" s="195"/>
      <c r="BDC94" s="195"/>
      <c r="BDD94" s="195"/>
      <c r="BDE94" s="195"/>
      <c r="BDF94" s="195"/>
      <c r="BDG94" s="195"/>
      <c r="BDH94" s="195"/>
      <c r="BDI94" s="195"/>
      <c r="BDJ94" s="195"/>
      <c r="BDK94" s="195"/>
      <c r="BDL94" s="195"/>
      <c r="BDM94" s="195"/>
      <c r="BDN94" s="195"/>
      <c r="BDO94" s="195"/>
      <c r="BDP94" s="195"/>
      <c r="BDQ94" s="195"/>
      <c r="BDR94" s="195"/>
      <c r="BDS94" s="195"/>
      <c r="BDT94" s="195"/>
      <c r="BDU94" s="195"/>
      <c r="BDV94" s="195"/>
      <c r="BDW94" s="195"/>
      <c r="BDX94" s="195"/>
      <c r="BDY94" s="195"/>
      <c r="BDZ94" s="195"/>
      <c r="BEA94" s="195"/>
      <c r="BEB94" s="195"/>
      <c r="BEC94" s="195"/>
      <c r="BED94" s="195"/>
      <c r="BEE94" s="195"/>
      <c r="BEF94" s="195"/>
      <c r="BEG94" s="195"/>
      <c r="BEH94" s="195"/>
      <c r="BEI94" s="195"/>
      <c r="BEJ94" s="195"/>
      <c r="BEK94" s="195"/>
      <c r="BEL94" s="195"/>
      <c r="BEM94" s="195"/>
      <c r="BEN94" s="195"/>
      <c r="BEO94" s="195"/>
      <c r="BEP94" s="195"/>
      <c r="BEQ94" s="195"/>
      <c r="BER94" s="195"/>
      <c r="BES94" s="195"/>
      <c r="BET94" s="195"/>
      <c r="BEU94" s="195"/>
      <c r="BEV94" s="195"/>
      <c r="BEW94" s="195"/>
      <c r="BEX94" s="195"/>
      <c r="BEY94" s="195"/>
      <c r="BEZ94" s="195"/>
      <c r="BFA94" s="195"/>
      <c r="BFB94" s="195"/>
      <c r="BFC94" s="195"/>
      <c r="BFD94" s="195"/>
      <c r="BFE94" s="195"/>
      <c r="BFF94" s="195"/>
      <c r="BFG94" s="195"/>
      <c r="BFH94" s="195"/>
      <c r="BFI94" s="195"/>
      <c r="BFJ94" s="195"/>
      <c r="BFK94" s="195"/>
      <c r="BFL94" s="195"/>
      <c r="BFM94" s="195"/>
      <c r="BFN94" s="195"/>
      <c r="BFO94" s="195"/>
      <c r="BFP94" s="195"/>
      <c r="BFQ94" s="195"/>
      <c r="BFR94" s="195"/>
      <c r="BFS94" s="195"/>
      <c r="BFT94" s="195"/>
      <c r="BFU94" s="195"/>
      <c r="BFV94" s="195"/>
      <c r="BFW94" s="195"/>
      <c r="BFX94" s="195"/>
      <c r="BFY94" s="195"/>
      <c r="BFZ94" s="195"/>
      <c r="BGA94" s="195"/>
      <c r="BGB94" s="195"/>
      <c r="BGC94" s="195"/>
      <c r="BGD94" s="195"/>
      <c r="BGE94" s="195"/>
      <c r="BGF94" s="195"/>
      <c r="BGG94" s="195"/>
      <c r="BGH94" s="195"/>
      <c r="BGI94" s="195"/>
      <c r="BGJ94" s="195"/>
      <c r="BGK94" s="195"/>
      <c r="BGL94" s="195"/>
      <c r="BGM94" s="195"/>
      <c r="BGN94" s="195"/>
      <c r="BGO94" s="195"/>
      <c r="BGP94" s="195"/>
      <c r="BGQ94" s="195"/>
      <c r="BGR94" s="195"/>
      <c r="BGS94" s="195"/>
      <c r="BGT94" s="195"/>
      <c r="BGU94" s="195"/>
      <c r="BGV94" s="195"/>
      <c r="BGW94" s="195"/>
      <c r="BGX94" s="195"/>
      <c r="BGY94" s="195"/>
      <c r="BGZ94" s="195"/>
      <c r="BHA94" s="195"/>
      <c r="BHB94" s="195"/>
      <c r="BHC94" s="195"/>
      <c r="BHD94" s="195"/>
      <c r="BHE94" s="195"/>
      <c r="BHF94" s="195"/>
      <c r="BHG94" s="195"/>
      <c r="BHH94" s="195"/>
      <c r="BHI94" s="195"/>
      <c r="BHJ94" s="195"/>
      <c r="BHK94" s="195"/>
      <c r="BHL94" s="195"/>
      <c r="BHM94" s="195"/>
      <c r="BHN94" s="195"/>
      <c r="BHO94" s="195"/>
      <c r="BHP94" s="195"/>
      <c r="BHQ94" s="195"/>
      <c r="BHR94" s="195"/>
      <c r="BHS94" s="195"/>
      <c r="BHT94" s="195"/>
      <c r="BHU94" s="195"/>
      <c r="BHV94" s="195"/>
      <c r="BHW94" s="195"/>
      <c r="BHX94" s="195"/>
      <c r="BHY94" s="195"/>
      <c r="BHZ94" s="195"/>
      <c r="BIA94" s="195"/>
      <c r="BIB94" s="195"/>
      <c r="BIC94" s="195"/>
      <c r="BID94" s="195"/>
      <c r="BIE94" s="195"/>
      <c r="BIF94" s="195"/>
      <c r="BIG94" s="195"/>
      <c r="BIH94" s="195"/>
      <c r="BII94" s="195"/>
      <c r="BIJ94" s="195"/>
      <c r="BIK94" s="195"/>
      <c r="BIL94" s="195"/>
      <c r="BIM94" s="195"/>
      <c r="BIN94" s="195"/>
      <c r="BIO94" s="195"/>
      <c r="BIP94" s="195"/>
      <c r="BIQ94" s="195"/>
      <c r="BIR94" s="195"/>
      <c r="BIS94" s="195"/>
      <c r="BIT94" s="195"/>
      <c r="BIU94" s="195"/>
      <c r="BIV94" s="195"/>
      <c r="BIW94" s="195"/>
      <c r="BIX94" s="195"/>
      <c r="BIY94" s="195"/>
      <c r="BIZ94" s="195"/>
      <c r="BJA94" s="195"/>
      <c r="BJB94" s="195"/>
      <c r="BJC94" s="195"/>
      <c r="BJD94" s="195"/>
      <c r="BJE94" s="195"/>
      <c r="BJF94" s="195"/>
      <c r="BJG94" s="195"/>
      <c r="BJH94" s="195"/>
      <c r="BJI94" s="195"/>
      <c r="BJJ94" s="195"/>
      <c r="BJK94" s="195"/>
      <c r="BJL94" s="195"/>
      <c r="BJM94" s="195"/>
      <c r="BJN94" s="195"/>
      <c r="BJO94" s="195"/>
      <c r="BJP94" s="195"/>
      <c r="BJQ94" s="195"/>
      <c r="BJR94" s="195"/>
      <c r="BJS94" s="195"/>
      <c r="BJT94" s="195"/>
      <c r="BJU94" s="195"/>
      <c r="BJV94" s="195"/>
      <c r="BJW94" s="195"/>
      <c r="BJX94" s="195"/>
      <c r="BJY94" s="195"/>
      <c r="BJZ94" s="195"/>
      <c r="BKA94" s="195"/>
      <c r="BKB94" s="195"/>
      <c r="BKC94" s="195"/>
      <c r="BKD94" s="195"/>
      <c r="BKE94" s="195"/>
      <c r="BKF94" s="195"/>
      <c r="BKG94" s="195"/>
      <c r="BKH94" s="195"/>
      <c r="BKI94" s="195"/>
      <c r="BKJ94" s="195"/>
      <c r="BKK94" s="195"/>
      <c r="BKL94" s="195"/>
      <c r="BKM94" s="195"/>
      <c r="BKN94" s="195"/>
      <c r="BKO94" s="195"/>
      <c r="BKP94" s="195"/>
      <c r="BKQ94" s="195"/>
      <c r="BKR94" s="195"/>
      <c r="BKS94" s="195"/>
      <c r="BKT94" s="195"/>
      <c r="BKU94" s="195"/>
      <c r="BKV94" s="195"/>
      <c r="BKW94" s="195"/>
      <c r="BKX94" s="195"/>
      <c r="BKY94" s="195"/>
      <c r="BKZ94" s="195"/>
      <c r="BLA94" s="195"/>
      <c r="BLB94" s="195"/>
      <c r="BLC94" s="195"/>
      <c r="BLD94" s="195"/>
      <c r="BLE94" s="195"/>
      <c r="BLF94" s="195"/>
      <c r="BLG94" s="195"/>
      <c r="BLH94" s="195"/>
      <c r="BLI94" s="195"/>
      <c r="BLJ94" s="195"/>
      <c r="BLK94" s="195"/>
      <c r="BLL94" s="195"/>
      <c r="BLM94" s="195"/>
      <c r="BLN94" s="195"/>
      <c r="BLO94" s="195"/>
      <c r="BLP94" s="195"/>
      <c r="BLQ94" s="195"/>
      <c r="BLR94" s="195"/>
      <c r="BLS94" s="195"/>
      <c r="BLT94" s="195"/>
      <c r="BLU94" s="195"/>
      <c r="BLV94" s="195"/>
      <c r="BLW94" s="195"/>
      <c r="BLX94" s="195"/>
      <c r="BLY94" s="195"/>
      <c r="BLZ94" s="195"/>
      <c r="BMA94" s="195"/>
      <c r="BMB94" s="195"/>
      <c r="BMC94" s="195"/>
      <c r="BMD94" s="195"/>
      <c r="BME94" s="195"/>
      <c r="BMF94" s="195"/>
      <c r="BMG94" s="195"/>
      <c r="BMH94" s="195"/>
      <c r="BMI94" s="195"/>
      <c r="BMJ94" s="195"/>
      <c r="BMK94" s="195"/>
      <c r="BML94" s="195"/>
      <c r="BMM94" s="195"/>
      <c r="BMN94" s="195"/>
      <c r="BMO94" s="195"/>
      <c r="BMP94" s="195"/>
      <c r="BMQ94" s="195"/>
      <c r="BMR94" s="195"/>
      <c r="BMS94" s="195"/>
      <c r="BMT94" s="195"/>
      <c r="BMU94" s="195"/>
      <c r="BMV94" s="195"/>
      <c r="BMW94" s="195"/>
      <c r="BMX94" s="195"/>
      <c r="BMY94" s="195"/>
      <c r="BMZ94" s="195"/>
      <c r="BNA94" s="195"/>
      <c r="BNB94" s="195"/>
      <c r="BNC94" s="195"/>
      <c r="BND94" s="195"/>
      <c r="BNE94" s="195"/>
      <c r="BNF94" s="195"/>
      <c r="BNG94" s="195"/>
      <c r="BNH94" s="195"/>
      <c r="BNI94" s="195"/>
      <c r="BNJ94" s="195"/>
      <c r="BNK94" s="195"/>
      <c r="BNL94" s="195"/>
      <c r="BNM94" s="195"/>
      <c r="BNN94" s="195"/>
      <c r="BNO94" s="195"/>
      <c r="BNP94" s="195"/>
      <c r="BNQ94" s="195"/>
      <c r="BNR94" s="195"/>
      <c r="BNS94" s="195"/>
      <c r="BNT94" s="195"/>
      <c r="BNU94" s="195"/>
      <c r="BNV94" s="195"/>
      <c r="BNW94" s="195"/>
      <c r="BNX94" s="195"/>
      <c r="BNY94" s="195"/>
      <c r="BNZ94" s="195"/>
      <c r="BOA94" s="195"/>
      <c r="BOB94" s="195"/>
      <c r="BOC94" s="195"/>
      <c r="BOD94" s="195"/>
      <c r="BOE94" s="195"/>
      <c r="BOF94" s="195"/>
      <c r="BOG94" s="195"/>
      <c r="BOH94" s="195"/>
      <c r="BOI94" s="195"/>
      <c r="BOJ94" s="195"/>
      <c r="BOK94" s="195"/>
      <c r="BOL94" s="195"/>
      <c r="BOM94" s="195"/>
      <c r="BON94" s="195"/>
      <c r="BOO94" s="195"/>
      <c r="BOP94" s="195"/>
      <c r="BOQ94" s="195"/>
      <c r="BOR94" s="195"/>
      <c r="BOS94" s="195"/>
      <c r="BOT94" s="195"/>
      <c r="BOU94" s="195"/>
      <c r="BOV94" s="195"/>
      <c r="BOW94" s="195"/>
      <c r="BOX94" s="195"/>
      <c r="BOY94" s="195"/>
      <c r="BOZ94" s="195"/>
      <c r="BPA94" s="195"/>
      <c r="BPB94" s="195"/>
      <c r="BPC94" s="195"/>
      <c r="BPD94" s="195"/>
      <c r="BPE94" s="195"/>
      <c r="BPF94" s="195"/>
      <c r="BPG94" s="195"/>
      <c r="BPH94" s="195"/>
      <c r="BPI94" s="195"/>
      <c r="BPJ94" s="195"/>
      <c r="BPK94" s="195"/>
      <c r="BPL94" s="195"/>
      <c r="BPM94" s="195"/>
      <c r="BPN94" s="195"/>
      <c r="BPO94" s="195"/>
      <c r="BPP94" s="195"/>
      <c r="BPQ94" s="195"/>
      <c r="BPR94" s="195"/>
      <c r="BPS94" s="195"/>
      <c r="BPT94" s="195"/>
      <c r="BPU94" s="195"/>
      <c r="BPV94" s="195"/>
      <c r="BPW94" s="195"/>
      <c r="BPX94" s="195"/>
      <c r="BPY94" s="195"/>
      <c r="BPZ94" s="195"/>
      <c r="BQA94" s="195"/>
      <c r="BQB94" s="195"/>
      <c r="BQC94" s="195"/>
      <c r="BQD94" s="195"/>
      <c r="BQE94" s="195"/>
      <c r="BQF94" s="195"/>
      <c r="BQG94" s="195"/>
      <c r="BQH94" s="195"/>
      <c r="BQI94" s="195"/>
      <c r="BQJ94" s="195"/>
      <c r="BQK94" s="195"/>
      <c r="BQL94" s="195"/>
      <c r="BQM94" s="195"/>
      <c r="BQN94" s="195"/>
      <c r="BQO94" s="195"/>
      <c r="BQP94" s="195"/>
      <c r="BQQ94" s="195"/>
      <c r="BQR94" s="195"/>
      <c r="BQS94" s="195"/>
      <c r="BQT94" s="195"/>
      <c r="BQU94" s="195"/>
      <c r="BQV94" s="195"/>
      <c r="BQW94" s="195"/>
      <c r="BQX94" s="195"/>
      <c r="BQY94" s="195"/>
      <c r="BQZ94" s="195"/>
      <c r="BRA94" s="195"/>
      <c r="BRB94" s="195"/>
      <c r="BRC94" s="195"/>
      <c r="BRD94" s="195"/>
      <c r="BRE94" s="195"/>
      <c r="BRF94" s="195"/>
      <c r="BRG94" s="195"/>
      <c r="BRH94" s="195"/>
      <c r="BRI94" s="195"/>
      <c r="BRJ94" s="195"/>
      <c r="BRK94" s="195"/>
      <c r="BRL94" s="195"/>
      <c r="BRM94" s="195"/>
      <c r="BRN94" s="195"/>
      <c r="BRO94" s="195"/>
      <c r="BRP94" s="195"/>
      <c r="BRQ94" s="195"/>
      <c r="BRR94" s="195"/>
      <c r="BRS94" s="195"/>
      <c r="BRT94" s="195"/>
      <c r="BRU94" s="195"/>
      <c r="BRV94" s="195"/>
      <c r="BRW94" s="195"/>
      <c r="BRX94" s="195"/>
      <c r="BRY94" s="195"/>
      <c r="BRZ94" s="195"/>
      <c r="BSA94" s="195"/>
      <c r="BSB94" s="195"/>
      <c r="BSC94" s="195"/>
      <c r="BSD94" s="195"/>
      <c r="BSE94" s="195"/>
      <c r="BSF94" s="195"/>
      <c r="BSG94" s="195"/>
      <c r="BSH94" s="195"/>
      <c r="BSI94" s="195"/>
      <c r="BSJ94" s="195"/>
      <c r="BSK94" s="195"/>
      <c r="BSL94" s="195"/>
      <c r="BSM94" s="195"/>
      <c r="BSN94" s="195"/>
      <c r="BSO94" s="195"/>
      <c r="BSP94" s="195"/>
      <c r="BSQ94" s="195"/>
      <c r="BSR94" s="195"/>
      <c r="BSS94" s="195"/>
      <c r="BST94" s="195"/>
      <c r="BSU94" s="195"/>
      <c r="BSV94" s="195"/>
      <c r="BSW94" s="195"/>
      <c r="BSX94" s="195"/>
      <c r="BSY94" s="195"/>
      <c r="BSZ94" s="195"/>
      <c r="BTA94" s="195"/>
      <c r="BTB94" s="195"/>
      <c r="BTC94" s="195"/>
      <c r="BTD94" s="195"/>
      <c r="BTE94" s="195"/>
      <c r="BTF94" s="195"/>
      <c r="BTG94" s="195"/>
      <c r="BTH94" s="195"/>
      <c r="BTI94" s="195"/>
      <c r="BTJ94" s="195"/>
      <c r="BTK94" s="195"/>
      <c r="BTL94" s="195"/>
      <c r="BTM94" s="195"/>
      <c r="BTN94" s="195"/>
      <c r="BTO94" s="195"/>
      <c r="BTP94" s="195"/>
      <c r="BTQ94" s="195"/>
      <c r="BTR94" s="195"/>
      <c r="BTS94" s="195"/>
      <c r="BTT94" s="195"/>
      <c r="BTU94" s="195"/>
      <c r="BTV94" s="195"/>
      <c r="BTW94" s="195"/>
      <c r="BTX94" s="195"/>
      <c r="BTY94" s="195"/>
      <c r="BTZ94" s="195"/>
      <c r="BUA94" s="195"/>
      <c r="BUB94" s="195"/>
      <c r="BUC94" s="195"/>
      <c r="BUD94" s="195"/>
      <c r="BUE94" s="195"/>
      <c r="BUF94" s="195"/>
      <c r="BUG94" s="195"/>
      <c r="BUH94" s="195"/>
      <c r="BUI94" s="195"/>
      <c r="BUJ94" s="195"/>
      <c r="BUK94" s="195"/>
      <c r="BUL94" s="195"/>
      <c r="BUM94" s="195"/>
      <c r="BUN94" s="195"/>
      <c r="BUO94" s="195"/>
      <c r="BUP94" s="195"/>
      <c r="BUQ94" s="195"/>
      <c r="BUR94" s="195"/>
      <c r="BUS94" s="195"/>
      <c r="BUT94" s="195"/>
      <c r="BUU94" s="195"/>
      <c r="BUV94" s="195"/>
      <c r="BUW94" s="195"/>
      <c r="BUX94" s="195"/>
      <c r="BUY94" s="195"/>
      <c r="BUZ94" s="195"/>
      <c r="BVA94" s="195"/>
      <c r="BVB94" s="195"/>
      <c r="BVC94" s="195"/>
      <c r="BVD94" s="195"/>
      <c r="BVE94" s="195"/>
      <c r="BVF94" s="195"/>
      <c r="BVG94" s="195"/>
      <c r="BVH94" s="195"/>
      <c r="BVI94" s="195"/>
      <c r="BVJ94" s="195"/>
      <c r="BVK94" s="195"/>
      <c r="BVL94" s="195"/>
      <c r="BVM94" s="195"/>
      <c r="BVN94" s="195"/>
      <c r="BVO94" s="195"/>
      <c r="BVP94" s="195"/>
      <c r="BVQ94" s="195"/>
      <c r="BVR94" s="195"/>
      <c r="BVS94" s="195"/>
      <c r="BVT94" s="195"/>
      <c r="BVU94" s="195"/>
      <c r="BVV94" s="195"/>
      <c r="BVW94" s="195"/>
      <c r="BVX94" s="195"/>
      <c r="BVY94" s="195"/>
      <c r="BVZ94" s="195"/>
      <c r="BWA94" s="195"/>
      <c r="BWB94" s="195"/>
      <c r="BWC94" s="195"/>
      <c r="BWD94" s="195"/>
      <c r="BWE94" s="195"/>
      <c r="BWF94" s="195"/>
      <c r="BWG94" s="195"/>
      <c r="BWH94" s="195"/>
      <c r="BWI94" s="195"/>
      <c r="BWJ94" s="195"/>
      <c r="BWK94" s="195"/>
      <c r="BWL94" s="195"/>
      <c r="BWM94" s="195"/>
      <c r="BWN94" s="195"/>
      <c r="BWO94" s="195"/>
      <c r="BWP94" s="195"/>
      <c r="BWQ94" s="195"/>
      <c r="BWR94" s="195"/>
      <c r="BWS94" s="195"/>
      <c r="BWT94" s="195"/>
      <c r="BWU94" s="195"/>
      <c r="BWV94" s="195"/>
      <c r="BWW94" s="195"/>
      <c r="BWX94" s="195"/>
      <c r="BWY94" s="195"/>
      <c r="BWZ94" s="195"/>
      <c r="BXA94" s="195"/>
      <c r="BXB94" s="195"/>
      <c r="BXC94" s="195"/>
      <c r="BXD94" s="195"/>
      <c r="BXE94" s="195"/>
      <c r="BXF94" s="195"/>
      <c r="BXG94" s="195"/>
      <c r="BXH94" s="195"/>
      <c r="BXI94" s="195"/>
      <c r="BXJ94" s="195"/>
      <c r="BXK94" s="195"/>
      <c r="BXL94" s="195"/>
      <c r="BXM94" s="195"/>
      <c r="BXN94" s="195"/>
      <c r="BXO94" s="195"/>
      <c r="BXP94" s="195"/>
      <c r="BXQ94" s="195"/>
      <c r="BXR94" s="195"/>
      <c r="BXS94" s="195"/>
      <c r="BXT94" s="195"/>
      <c r="BXU94" s="195"/>
      <c r="BXV94" s="195"/>
      <c r="BXW94" s="195"/>
      <c r="BXX94" s="195"/>
      <c r="BXY94" s="195"/>
      <c r="BXZ94" s="195"/>
      <c r="BYA94" s="195"/>
      <c r="BYB94" s="195"/>
      <c r="BYC94" s="195"/>
      <c r="BYD94" s="195"/>
      <c r="BYE94" s="195"/>
      <c r="BYF94" s="195"/>
      <c r="BYG94" s="195"/>
      <c r="BYH94" s="195"/>
      <c r="BYI94" s="195"/>
      <c r="BYJ94" s="195"/>
      <c r="BYK94" s="195"/>
      <c r="BYL94" s="195"/>
      <c r="BYM94" s="195"/>
      <c r="BYN94" s="195"/>
      <c r="BYO94" s="195"/>
      <c r="BYP94" s="195"/>
      <c r="BYQ94" s="195"/>
      <c r="BYR94" s="195"/>
      <c r="BYS94" s="195"/>
      <c r="BYT94" s="195"/>
      <c r="BYU94" s="195"/>
      <c r="BYV94" s="195"/>
      <c r="BYW94" s="195"/>
      <c r="BYX94" s="195"/>
      <c r="BYY94" s="195"/>
      <c r="BYZ94" s="195"/>
      <c r="BZA94" s="195"/>
      <c r="BZB94" s="195"/>
      <c r="BZC94" s="195"/>
      <c r="BZD94" s="195"/>
      <c r="BZE94" s="195"/>
      <c r="BZF94" s="195"/>
      <c r="BZG94" s="195"/>
      <c r="BZH94" s="195"/>
      <c r="BZI94" s="195"/>
      <c r="BZJ94" s="195"/>
      <c r="BZK94" s="195"/>
      <c r="BZL94" s="195"/>
      <c r="BZM94" s="195"/>
      <c r="BZN94" s="195"/>
      <c r="BZO94" s="195"/>
      <c r="BZP94" s="195"/>
      <c r="BZQ94" s="195"/>
      <c r="BZR94" s="195"/>
      <c r="BZS94" s="195"/>
      <c r="BZT94" s="195"/>
      <c r="BZU94" s="195"/>
      <c r="BZV94" s="195"/>
      <c r="BZW94" s="195"/>
      <c r="BZX94" s="195"/>
      <c r="BZY94" s="195"/>
      <c r="BZZ94" s="195"/>
      <c r="CAA94" s="195"/>
      <c r="CAB94" s="195"/>
      <c r="CAC94" s="195"/>
      <c r="CAD94" s="195"/>
      <c r="CAE94" s="195"/>
      <c r="CAF94" s="195"/>
      <c r="CAG94" s="195"/>
      <c r="CAH94" s="195"/>
      <c r="CAI94" s="195"/>
      <c r="CAJ94" s="195"/>
      <c r="CAK94" s="195"/>
      <c r="CAL94" s="195"/>
      <c r="CAM94" s="195"/>
      <c r="CAN94" s="195"/>
      <c r="CAO94" s="195"/>
      <c r="CAP94" s="195"/>
      <c r="CAQ94" s="195"/>
      <c r="CAR94" s="195"/>
      <c r="CAS94" s="195"/>
      <c r="CAT94" s="195"/>
      <c r="CAU94" s="195"/>
      <c r="CAV94" s="195"/>
      <c r="CAW94" s="195"/>
      <c r="CAX94" s="195"/>
      <c r="CAY94" s="195"/>
      <c r="CAZ94" s="195"/>
      <c r="CBA94" s="195"/>
      <c r="CBB94" s="195"/>
      <c r="CBC94" s="195"/>
      <c r="CBD94" s="195"/>
      <c r="CBE94" s="195"/>
      <c r="CBF94" s="195"/>
      <c r="CBG94" s="195"/>
      <c r="CBH94" s="195"/>
      <c r="CBI94" s="195"/>
      <c r="CBJ94" s="195"/>
      <c r="CBK94" s="195"/>
      <c r="CBL94" s="195"/>
      <c r="CBM94" s="195"/>
      <c r="CBN94" s="195"/>
      <c r="CBO94" s="195"/>
      <c r="CBP94" s="195"/>
      <c r="CBQ94" s="195"/>
      <c r="CBR94" s="195"/>
      <c r="CBS94" s="195"/>
      <c r="CBT94" s="195"/>
      <c r="CBU94" s="195"/>
      <c r="CBV94" s="195"/>
      <c r="CBW94" s="195"/>
      <c r="CBX94" s="195"/>
      <c r="CBY94" s="195"/>
      <c r="CBZ94" s="195"/>
      <c r="CCA94" s="195"/>
      <c r="CCB94" s="195"/>
      <c r="CCC94" s="195"/>
      <c r="CCD94" s="195"/>
      <c r="CCE94" s="195"/>
      <c r="CCF94" s="195"/>
      <c r="CCG94" s="195"/>
      <c r="CCH94" s="195"/>
      <c r="CCI94" s="195"/>
      <c r="CCJ94" s="195"/>
      <c r="CCK94" s="195"/>
      <c r="CCL94" s="195"/>
      <c r="CCM94" s="195"/>
      <c r="CCN94" s="195"/>
      <c r="CCO94" s="195"/>
      <c r="CCP94" s="195"/>
      <c r="CCQ94" s="195"/>
      <c r="CCR94" s="195"/>
      <c r="CCS94" s="195"/>
      <c r="CCT94" s="195"/>
      <c r="CCU94" s="195"/>
      <c r="CCV94" s="195"/>
      <c r="CCW94" s="195"/>
      <c r="CCX94" s="195"/>
      <c r="CCY94" s="195"/>
      <c r="CCZ94" s="195"/>
      <c r="CDA94" s="195"/>
      <c r="CDB94" s="195"/>
      <c r="CDC94" s="195"/>
      <c r="CDD94" s="195"/>
      <c r="CDE94" s="195"/>
      <c r="CDF94" s="195"/>
      <c r="CDG94" s="195"/>
      <c r="CDH94" s="195"/>
      <c r="CDI94" s="195"/>
      <c r="CDJ94" s="195"/>
      <c r="CDK94" s="195"/>
      <c r="CDL94" s="195"/>
      <c r="CDM94" s="195"/>
      <c r="CDN94" s="195"/>
      <c r="CDO94" s="195"/>
      <c r="CDP94" s="195"/>
      <c r="CDQ94" s="195"/>
      <c r="CDR94" s="195"/>
      <c r="CDS94" s="195"/>
      <c r="CDT94" s="195"/>
      <c r="CDU94" s="195"/>
      <c r="CDV94" s="195"/>
      <c r="CDW94" s="195"/>
      <c r="CDX94" s="195"/>
      <c r="CDY94" s="195"/>
      <c r="CDZ94" s="195"/>
      <c r="CEA94" s="195"/>
      <c r="CEB94" s="195"/>
      <c r="CEC94" s="195"/>
      <c r="CED94" s="195"/>
      <c r="CEE94" s="195"/>
      <c r="CEF94" s="195"/>
      <c r="CEG94" s="195"/>
      <c r="CEH94" s="195"/>
      <c r="CEI94" s="195"/>
      <c r="CEJ94" s="195"/>
      <c r="CEK94" s="195"/>
      <c r="CEL94" s="195"/>
      <c r="CEM94" s="195"/>
      <c r="CEN94" s="195"/>
      <c r="CEO94" s="195"/>
      <c r="CEP94" s="195"/>
      <c r="CEQ94" s="195"/>
      <c r="CER94" s="195"/>
      <c r="CES94" s="195"/>
      <c r="CET94" s="195"/>
      <c r="CEU94" s="195"/>
      <c r="CEV94" s="195"/>
      <c r="CEW94" s="195"/>
      <c r="CEX94" s="195"/>
      <c r="CEY94" s="195"/>
      <c r="CEZ94" s="195"/>
      <c r="CFA94" s="195"/>
      <c r="CFB94" s="195"/>
      <c r="CFC94" s="195"/>
      <c r="CFD94" s="195"/>
      <c r="CFE94" s="195"/>
      <c r="CFF94" s="195"/>
      <c r="CFG94" s="195"/>
      <c r="CFH94" s="195"/>
      <c r="CFI94" s="195"/>
      <c r="CFJ94" s="195"/>
      <c r="CFK94" s="195"/>
      <c r="CFL94" s="195"/>
      <c r="CFM94" s="195"/>
      <c r="CFN94" s="195"/>
      <c r="CFO94" s="195"/>
      <c r="CFP94" s="195"/>
      <c r="CFQ94" s="195"/>
      <c r="CFR94" s="195"/>
      <c r="CFS94" s="195"/>
      <c r="CFT94" s="195"/>
      <c r="CFU94" s="195"/>
      <c r="CFV94" s="195"/>
      <c r="CFW94" s="195"/>
      <c r="CFX94" s="195"/>
      <c r="CFY94" s="195"/>
      <c r="CFZ94" s="195"/>
      <c r="CGA94" s="195"/>
      <c r="CGB94" s="195"/>
      <c r="CGC94" s="195"/>
      <c r="CGD94" s="195"/>
      <c r="CGE94" s="195"/>
      <c r="CGF94" s="195"/>
      <c r="CGG94" s="195"/>
      <c r="CGH94" s="195"/>
      <c r="CGI94" s="195"/>
      <c r="CGJ94" s="195"/>
      <c r="CGK94" s="195"/>
      <c r="CGL94" s="195"/>
      <c r="CGM94" s="195"/>
      <c r="CGN94" s="195"/>
      <c r="CGO94" s="195"/>
      <c r="CGP94" s="195"/>
      <c r="CGQ94" s="195"/>
      <c r="CGR94" s="195"/>
      <c r="CGS94" s="195"/>
      <c r="CGT94" s="195"/>
      <c r="CGU94" s="195"/>
      <c r="CGV94" s="195"/>
      <c r="CGW94" s="195"/>
      <c r="CGX94" s="195"/>
      <c r="CGY94" s="195"/>
      <c r="CGZ94" s="195"/>
      <c r="CHA94" s="195"/>
      <c r="CHB94" s="195"/>
      <c r="CHC94" s="195"/>
      <c r="CHD94" s="195"/>
      <c r="CHE94" s="195"/>
      <c r="CHF94" s="195"/>
      <c r="CHG94" s="195"/>
      <c r="CHH94" s="195"/>
      <c r="CHI94" s="195"/>
      <c r="CHJ94" s="195"/>
      <c r="CHK94" s="195"/>
      <c r="CHL94" s="195"/>
      <c r="CHM94" s="195"/>
      <c r="CHN94" s="195"/>
      <c r="CHO94" s="195"/>
      <c r="CHP94" s="195"/>
      <c r="CHQ94" s="195"/>
      <c r="CHR94" s="195"/>
      <c r="CHS94" s="195"/>
      <c r="CHT94" s="195"/>
      <c r="CHU94" s="195"/>
      <c r="CHV94" s="195"/>
      <c r="CHW94" s="195"/>
      <c r="CHX94" s="195"/>
      <c r="CHY94" s="195"/>
      <c r="CHZ94" s="195"/>
      <c r="CIA94" s="195"/>
      <c r="CIB94" s="195"/>
      <c r="CIC94" s="195"/>
      <c r="CID94" s="195"/>
      <c r="CIE94" s="195"/>
      <c r="CIF94" s="195"/>
      <c r="CIG94" s="195"/>
      <c r="CIH94" s="195"/>
      <c r="CII94" s="195"/>
      <c r="CIJ94" s="195"/>
      <c r="CIK94" s="195"/>
      <c r="CIL94" s="195"/>
      <c r="CIM94" s="195"/>
      <c r="CIN94" s="195"/>
      <c r="CIO94" s="195"/>
      <c r="CIP94" s="195"/>
      <c r="CIQ94" s="195"/>
      <c r="CIR94" s="195"/>
      <c r="CIS94" s="195"/>
      <c r="CIT94" s="195"/>
      <c r="CIU94" s="195"/>
      <c r="CIV94" s="195"/>
      <c r="CIW94" s="195"/>
      <c r="CIX94" s="195"/>
      <c r="CIY94" s="195"/>
      <c r="CIZ94" s="195"/>
      <c r="CJA94" s="195"/>
      <c r="CJB94" s="195"/>
      <c r="CJC94" s="195"/>
      <c r="CJD94" s="195"/>
      <c r="CJE94" s="195"/>
      <c r="CJF94" s="195"/>
      <c r="CJG94" s="195"/>
      <c r="CJH94" s="195"/>
      <c r="CJI94" s="195"/>
      <c r="CJJ94" s="195"/>
      <c r="CJK94" s="195"/>
      <c r="CJL94" s="195"/>
      <c r="CJM94" s="195"/>
      <c r="CJN94" s="195"/>
      <c r="CJO94" s="195"/>
      <c r="CJP94" s="195"/>
      <c r="CJQ94" s="195"/>
      <c r="CJR94" s="195"/>
      <c r="CJS94" s="195"/>
      <c r="CJT94" s="195"/>
      <c r="CJU94" s="195"/>
      <c r="CJV94" s="195"/>
      <c r="CJW94" s="195"/>
      <c r="CJX94" s="195"/>
      <c r="CJY94" s="195"/>
      <c r="CJZ94" s="195"/>
      <c r="CKA94" s="195"/>
      <c r="CKB94" s="195"/>
      <c r="CKC94" s="195"/>
      <c r="CKD94" s="195"/>
      <c r="CKE94" s="195"/>
      <c r="CKF94" s="195"/>
      <c r="CKG94" s="195"/>
      <c r="CKH94" s="195"/>
      <c r="CKI94" s="195"/>
      <c r="CKJ94" s="195"/>
      <c r="CKK94" s="195"/>
      <c r="CKL94" s="195"/>
      <c r="CKM94" s="195"/>
      <c r="CKN94" s="195"/>
      <c r="CKO94" s="195"/>
      <c r="CKP94" s="195"/>
      <c r="CKQ94" s="195"/>
      <c r="CKR94" s="195"/>
      <c r="CKS94" s="195"/>
      <c r="CKT94" s="195"/>
      <c r="CKU94" s="195"/>
      <c r="CKV94" s="195"/>
      <c r="CKW94" s="195"/>
      <c r="CKX94" s="195"/>
      <c r="CKY94" s="195"/>
      <c r="CKZ94" s="195"/>
      <c r="CLA94" s="195"/>
      <c r="CLB94" s="195"/>
      <c r="CLC94" s="195"/>
      <c r="CLD94" s="195"/>
      <c r="CLE94" s="195"/>
      <c r="CLF94" s="195"/>
      <c r="CLG94" s="195"/>
      <c r="CLH94" s="195"/>
      <c r="CLI94" s="195"/>
      <c r="CLJ94" s="195"/>
      <c r="CLK94" s="195"/>
      <c r="CLL94" s="195"/>
      <c r="CLM94" s="195"/>
      <c r="CLN94" s="195"/>
      <c r="CLO94" s="195"/>
      <c r="CLP94" s="195"/>
      <c r="CLQ94" s="195"/>
      <c r="CLR94" s="195"/>
      <c r="CLS94" s="195"/>
      <c r="CLT94" s="195"/>
      <c r="CLU94" s="195"/>
      <c r="CLV94" s="195"/>
      <c r="CLW94" s="195"/>
      <c r="CLX94" s="195"/>
      <c r="CLY94" s="195"/>
      <c r="CLZ94" s="195"/>
      <c r="CMA94" s="195"/>
      <c r="CMB94" s="195"/>
      <c r="CMC94" s="195"/>
      <c r="CMD94" s="195"/>
      <c r="CME94" s="195"/>
      <c r="CMF94" s="195"/>
      <c r="CMG94" s="195"/>
      <c r="CMH94" s="195"/>
      <c r="CMI94" s="195"/>
      <c r="CMJ94" s="195"/>
      <c r="CMK94" s="195"/>
      <c r="CML94" s="195"/>
      <c r="CMM94" s="195"/>
      <c r="CMN94" s="195"/>
      <c r="CMO94" s="195"/>
      <c r="CMP94" s="195"/>
      <c r="CMQ94" s="195"/>
      <c r="CMR94" s="195"/>
      <c r="CMS94" s="195"/>
      <c r="CMT94" s="195"/>
      <c r="CMU94" s="195"/>
      <c r="CMV94" s="195"/>
      <c r="CMW94" s="195"/>
      <c r="CMX94" s="195"/>
      <c r="CMY94" s="195"/>
      <c r="CMZ94" s="195"/>
      <c r="CNA94" s="195"/>
      <c r="CNB94" s="195"/>
      <c r="CNC94" s="195"/>
      <c r="CND94" s="195"/>
      <c r="CNE94" s="195"/>
      <c r="CNF94" s="195"/>
      <c r="CNG94" s="195"/>
      <c r="CNH94" s="195"/>
      <c r="CNI94" s="195"/>
      <c r="CNJ94" s="195"/>
      <c r="CNK94" s="195"/>
      <c r="CNL94" s="195"/>
      <c r="CNM94" s="195"/>
      <c r="CNN94" s="195"/>
      <c r="CNO94" s="195"/>
      <c r="CNP94" s="195"/>
      <c r="CNQ94" s="195"/>
      <c r="CNR94" s="195"/>
      <c r="CNS94" s="195"/>
      <c r="CNT94" s="195"/>
      <c r="CNU94" s="195"/>
      <c r="CNV94" s="195"/>
      <c r="CNW94" s="195"/>
      <c r="CNX94" s="195"/>
      <c r="CNY94" s="195"/>
      <c r="CNZ94" s="195"/>
      <c r="COA94" s="195"/>
      <c r="COB94" s="195"/>
      <c r="COC94" s="195"/>
      <c r="COD94" s="195"/>
      <c r="COE94" s="195"/>
      <c r="COF94" s="195"/>
      <c r="COG94" s="195"/>
      <c r="COH94" s="195"/>
      <c r="COI94" s="195"/>
      <c r="COJ94" s="195"/>
      <c r="COK94" s="195"/>
      <c r="COL94" s="195"/>
      <c r="COM94" s="195"/>
      <c r="CON94" s="195"/>
      <c r="COO94" s="195"/>
      <c r="COP94" s="195"/>
      <c r="COQ94" s="195"/>
      <c r="COR94" s="195"/>
      <c r="COS94" s="195"/>
      <c r="COT94" s="195"/>
      <c r="COU94" s="195"/>
      <c r="COV94" s="195"/>
      <c r="COW94" s="195"/>
      <c r="COX94" s="195"/>
      <c r="COY94" s="195"/>
      <c r="COZ94" s="195"/>
      <c r="CPA94" s="195"/>
      <c r="CPB94" s="195"/>
      <c r="CPC94" s="195"/>
      <c r="CPD94" s="195"/>
      <c r="CPE94" s="195"/>
      <c r="CPF94" s="195"/>
      <c r="CPG94" s="195"/>
      <c r="CPH94" s="195"/>
      <c r="CPI94" s="195"/>
      <c r="CPJ94" s="195"/>
      <c r="CPK94" s="195"/>
      <c r="CPL94" s="195"/>
      <c r="CPM94" s="195"/>
      <c r="CPN94" s="195"/>
      <c r="CPO94" s="195"/>
      <c r="CPP94" s="195"/>
      <c r="CPQ94" s="195"/>
      <c r="CPR94" s="195"/>
      <c r="CPS94" s="195"/>
      <c r="CPT94" s="195"/>
      <c r="CPU94" s="195"/>
      <c r="CPV94" s="195"/>
      <c r="CPW94" s="195"/>
      <c r="CPX94" s="195"/>
      <c r="CPY94" s="195"/>
      <c r="CPZ94" s="195"/>
      <c r="CQA94" s="195"/>
      <c r="CQB94" s="195"/>
      <c r="CQC94" s="195"/>
      <c r="CQD94" s="195"/>
      <c r="CQE94" s="195"/>
      <c r="CQF94" s="195"/>
      <c r="CQG94" s="195"/>
      <c r="CQH94" s="195"/>
      <c r="CQI94" s="195"/>
      <c r="CQJ94" s="195"/>
      <c r="CQK94" s="195"/>
      <c r="CQL94" s="195"/>
      <c r="CQM94" s="195"/>
      <c r="CQN94" s="195"/>
      <c r="CQO94" s="195"/>
      <c r="CQP94" s="195"/>
      <c r="CQQ94" s="195"/>
      <c r="CQR94" s="195"/>
      <c r="CQS94" s="195"/>
      <c r="CQT94" s="195"/>
      <c r="CQU94" s="195"/>
      <c r="CQV94" s="195"/>
      <c r="CQW94" s="195"/>
      <c r="CQX94" s="195"/>
      <c r="CQY94" s="195"/>
      <c r="CQZ94" s="195"/>
      <c r="CRA94" s="195"/>
      <c r="CRB94" s="195"/>
      <c r="CRC94" s="195"/>
      <c r="CRD94" s="195"/>
      <c r="CRE94" s="195"/>
      <c r="CRF94" s="195"/>
      <c r="CRG94" s="195"/>
      <c r="CRH94" s="195"/>
      <c r="CRI94" s="195"/>
      <c r="CRJ94" s="195"/>
      <c r="CRK94" s="195"/>
      <c r="CRL94" s="195"/>
      <c r="CRM94" s="195"/>
      <c r="CRN94" s="195"/>
      <c r="CRO94" s="195"/>
      <c r="CRP94" s="195"/>
      <c r="CRQ94" s="195"/>
      <c r="CRR94" s="195"/>
      <c r="CRS94" s="195"/>
      <c r="CRT94" s="195"/>
      <c r="CRU94" s="195"/>
      <c r="CRV94" s="195"/>
      <c r="CRW94" s="195"/>
      <c r="CRX94" s="195"/>
      <c r="CRY94" s="195"/>
      <c r="CRZ94" s="195"/>
      <c r="CSA94" s="195"/>
      <c r="CSB94" s="195"/>
      <c r="CSC94" s="195"/>
      <c r="CSD94" s="195"/>
      <c r="CSE94" s="195"/>
      <c r="CSF94" s="195"/>
      <c r="CSG94" s="195"/>
      <c r="CSH94" s="195"/>
      <c r="CSI94" s="195"/>
      <c r="CSJ94" s="195"/>
      <c r="CSK94" s="195"/>
      <c r="CSL94" s="195"/>
      <c r="CSM94" s="195"/>
      <c r="CSN94" s="195"/>
      <c r="CSO94" s="195"/>
      <c r="CSP94" s="195"/>
      <c r="CSQ94" s="195"/>
      <c r="CSR94" s="195"/>
      <c r="CSS94" s="195"/>
      <c r="CST94" s="195"/>
      <c r="CSU94" s="195"/>
      <c r="CSV94" s="195"/>
      <c r="CSW94" s="195"/>
      <c r="CSX94" s="195"/>
      <c r="CSY94" s="195"/>
      <c r="CSZ94" s="195"/>
      <c r="CTA94" s="195"/>
      <c r="CTB94" s="195"/>
      <c r="CTC94" s="195"/>
      <c r="CTD94" s="195"/>
      <c r="CTE94" s="195"/>
      <c r="CTF94" s="195"/>
      <c r="CTG94" s="195"/>
      <c r="CTH94" s="195"/>
      <c r="CTI94" s="195"/>
      <c r="CTJ94" s="195"/>
      <c r="CTK94" s="195"/>
      <c r="CTL94" s="195"/>
      <c r="CTM94" s="195"/>
      <c r="CTN94" s="195"/>
      <c r="CTO94" s="195"/>
      <c r="CTP94" s="195"/>
      <c r="CTQ94" s="195"/>
      <c r="CTR94" s="195"/>
      <c r="CTS94" s="195"/>
      <c r="CTT94" s="195"/>
      <c r="CTU94" s="195"/>
      <c r="CTV94" s="195"/>
      <c r="CTW94" s="195"/>
      <c r="CTX94" s="195"/>
      <c r="CTY94" s="195"/>
      <c r="CTZ94" s="195"/>
      <c r="CUA94" s="195"/>
      <c r="CUB94" s="195"/>
      <c r="CUC94" s="195"/>
      <c r="CUD94" s="195"/>
      <c r="CUE94" s="195"/>
      <c r="CUF94" s="195"/>
      <c r="CUG94" s="195"/>
      <c r="CUH94" s="195"/>
      <c r="CUI94" s="195"/>
      <c r="CUJ94" s="195"/>
      <c r="CUK94" s="195"/>
      <c r="CUL94" s="195"/>
      <c r="CUM94" s="195"/>
      <c r="CUN94" s="195"/>
      <c r="CUO94" s="195"/>
      <c r="CUP94" s="195"/>
      <c r="CUQ94" s="195"/>
      <c r="CUR94" s="195"/>
      <c r="CUS94" s="195"/>
      <c r="CUT94" s="195"/>
      <c r="CUU94" s="195"/>
      <c r="CUV94" s="195"/>
      <c r="CUW94" s="195"/>
      <c r="CUX94" s="195"/>
      <c r="CUY94" s="195"/>
      <c r="CUZ94" s="195"/>
      <c r="CVA94" s="195"/>
      <c r="CVB94" s="195"/>
      <c r="CVC94" s="195"/>
      <c r="CVD94" s="195"/>
      <c r="CVE94" s="195"/>
      <c r="CVF94" s="195"/>
      <c r="CVG94" s="195"/>
      <c r="CVH94" s="195"/>
      <c r="CVI94" s="195"/>
      <c r="CVJ94" s="195"/>
      <c r="CVK94" s="195"/>
      <c r="CVL94" s="195"/>
      <c r="CVM94" s="195"/>
      <c r="CVN94" s="195"/>
      <c r="CVO94" s="195"/>
      <c r="CVP94" s="195"/>
      <c r="CVQ94" s="195"/>
      <c r="CVR94" s="195"/>
      <c r="CVS94" s="195"/>
      <c r="CVT94" s="195"/>
      <c r="CVU94" s="195"/>
      <c r="CVV94" s="195"/>
      <c r="CVW94" s="195"/>
      <c r="CVX94" s="195"/>
      <c r="CVY94" s="195"/>
      <c r="CVZ94" s="195"/>
      <c r="CWA94" s="195"/>
      <c r="CWB94" s="195"/>
      <c r="CWC94" s="195"/>
      <c r="CWD94" s="195"/>
      <c r="CWE94" s="195"/>
      <c r="CWF94" s="195"/>
      <c r="CWG94" s="195"/>
      <c r="CWH94" s="195"/>
      <c r="CWI94" s="195"/>
      <c r="CWJ94" s="195"/>
      <c r="CWK94" s="195"/>
      <c r="CWL94" s="195"/>
      <c r="CWM94" s="195"/>
      <c r="CWN94" s="195"/>
      <c r="CWO94" s="195"/>
      <c r="CWP94" s="195"/>
      <c r="CWQ94" s="195"/>
      <c r="CWR94" s="195"/>
      <c r="CWS94" s="195"/>
      <c r="CWT94" s="195"/>
      <c r="CWU94" s="195"/>
      <c r="CWV94" s="195"/>
      <c r="CWW94" s="195"/>
      <c r="CWX94" s="195"/>
      <c r="CWY94" s="195"/>
      <c r="CWZ94" s="195"/>
      <c r="CXA94" s="195"/>
      <c r="CXB94" s="195"/>
      <c r="CXC94" s="195"/>
      <c r="CXD94" s="195"/>
      <c r="CXE94" s="195"/>
      <c r="CXF94" s="195"/>
      <c r="CXG94" s="195"/>
      <c r="CXH94" s="195"/>
      <c r="CXI94" s="195"/>
      <c r="CXJ94" s="195"/>
      <c r="CXK94" s="195"/>
      <c r="CXL94" s="195"/>
      <c r="CXM94" s="195"/>
      <c r="CXN94" s="195"/>
      <c r="CXO94" s="195"/>
      <c r="CXP94" s="195"/>
      <c r="CXQ94" s="195"/>
      <c r="CXR94" s="195"/>
      <c r="CXS94" s="195"/>
      <c r="CXT94" s="195"/>
      <c r="CXU94" s="195"/>
      <c r="CXV94" s="195"/>
      <c r="CXW94" s="195"/>
      <c r="CXX94" s="195"/>
      <c r="CXY94" s="195"/>
      <c r="CXZ94" s="195"/>
      <c r="CYA94" s="195"/>
      <c r="CYB94" s="195"/>
      <c r="CYC94" s="195"/>
      <c r="CYD94" s="195"/>
      <c r="CYE94" s="195"/>
      <c r="CYF94" s="195"/>
      <c r="CYG94" s="195"/>
      <c r="CYH94" s="195"/>
      <c r="CYI94" s="195"/>
      <c r="CYJ94" s="195"/>
      <c r="CYK94" s="195"/>
      <c r="CYL94" s="195"/>
      <c r="CYM94" s="195"/>
      <c r="CYN94" s="195"/>
      <c r="CYO94" s="195"/>
      <c r="CYP94" s="195"/>
      <c r="CYQ94" s="195"/>
      <c r="CYR94" s="195"/>
      <c r="CYS94" s="195"/>
      <c r="CYT94" s="195"/>
      <c r="CYU94" s="195"/>
      <c r="CYV94" s="195"/>
      <c r="CYW94" s="195"/>
      <c r="CYX94" s="195"/>
      <c r="CYY94" s="195"/>
      <c r="CYZ94" s="195"/>
      <c r="CZA94" s="195"/>
      <c r="CZB94" s="195"/>
      <c r="CZC94" s="195"/>
      <c r="CZD94" s="195"/>
      <c r="CZE94" s="195"/>
      <c r="CZF94" s="195"/>
      <c r="CZG94" s="195"/>
      <c r="CZH94" s="195"/>
      <c r="CZI94" s="195"/>
      <c r="CZJ94" s="195"/>
      <c r="CZK94" s="195"/>
      <c r="CZL94" s="195"/>
      <c r="CZM94" s="195"/>
      <c r="CZN94" s="195"/>
      <c r="CZO94" s="195"/>
      <c r="CZP94" s="195"/>
      <c r="CZQ94" s="195"/>
      <c r="CZR94" s="195"/>
      <c r="CZS94" s="195"/>
      <c r="CZT94" s="195"/>
      <c r="CZU94" s="195"/>
      <c r="CZV94" s="195"/>
      <c r="CZW94" s="195"/>
      <c r="CZX94" s="195"/>
      <c r="CZY94" s="195"/>
      <c r="CZZ94" s="195"/>
      <c r="DAA94" s="195"/>
      <c r="DAB94" s="195"/>
      <c r="DAC94" s="195"/>
      <c r="DAD94" s="195"/>
      <c r="DAE94" s="195"/>
      <c r="DAF94" s="195"/>
      <c r="DAG94" s="195"/>
      <c r="DAH94" s="195"/>
      <c r="DAI94" s="195"/>
      <c r="DAJ94" s="195"/>
      <c r="DAK94" s="195"/>
      <c r="DAL94" s="195"/>
      <c r="DAM94" s="195"/>
      <c r="DAN94" s="195"/>
      <c r="DAO94" s="195"/>
      <c r="DAP94" s="195"/>
      <c r="DAQ94" s="195"/>
      <c r="DAR94" s="195"/>
      <c r="DAS94" s="195"/>
      <c r="DAT94" s="195"/>
      <c r="DAU94" s="195"/>
      <c r="DAV94" s="195"/>
      <c r="DAW94" s="195"/>
      <c r="DAX94" s="195"/>
      <c r="DAY94" s="195"/>
      <c r="DAZ94" s="195"/>
      <c r="DBA94" s="195"/>
      <c r="DBB94" s="195"/>
      <c r="DBC94" s="195"/>
      <c r="DBD94" s="195"/>
      <c r="DBE94" s="195"/>
      <c r="DBF94" s="195"/>
      <c r="DBG94" s="195"/>
      <c r="DBH94" s="195"/>
      <c r="DBI94" s="195"/>
      <c r="DBJ94" s="195"/>
      <c r="DBK94" s="195"/>
      <c r="DBL94" s="195"/>
      <c r="DBM94" s="195"/>
      <c r="DBN94" s="195"/>
      <c r="DBO94" s="195"/>
      <c r="DBP94" s="195"/>
      <c r="DBQ94" s="195"/>
      <c r="DBR94" s="195"/>
      <c r="DBS94" s="195"/>
      <c r="DBT94" s="195"/>
      <c r="DBU94" s="195"/>
      <c r="DBV94" s="195"/>
      <c r="DBW94" s="195"/>
      <c r="DBX94" s="195"/>
      <c r="DBY94" s="195"/>
      <c r="DBZ94" s="195"/>
      <c r="DCA94" s="195"/>
      <c r="DCB94" s="195"/>
      <c r="DCC94" s="195"/>
      <c r="DCD94" s="195"/>
      <c r="DCE94" s="195"/>
      <c r="DCF94" s="195"/>
      <c r="DCG94" s="195"/>
      <c r="DCH94" s="195"/>
      <c r="DCI94" s="195"/>
      <c r="DCJ94" s="195"/>
      <c r="DCK94" s="195"/>
      <c r="DCL94" s="195"/>
      <c r="DCM94" s="195"/>
      <c r="DCN94" s="195"/>
      <c r="DCO94" s="195"/>
      <c r="DCP94" s="195"/>
      <c r="DCQ94" s="195"/>
      <c r="DCR94" s="195"/>
      <c r="DCS94" s="195"/>
      <c r="DCT94" s="195"/>
      <c r="DCU94" s="195"/>
      <c r="DCV94" s="195"/>
      <c r="DCW94" s="195"/>
      <c r="DCX94" s="195"/>
      <c r="DCY94" s="195"/>
      <c r="DCZ94" s="195"/>
      <c r="DDA94" s="195"/>
      <c r="DDB94" s="195"/>
      <c r="DDC94" s="195"/>
      <c r="DDD94" s="195"/>
      <c r="DDE94" s="195"/>
      <c r="DDF94" s="195"/>
      <c r="DDG94" s="195"/>
      <c r="DDH94" s="195"/>
      <c r="DDI94" s="195"/>
      <c r="DDJ94" s="195"/>
      <c r="DDK94" s="195"/>
      <c r="DDL94" s="195"/>
      <c r="DDM94" s="195"/>
      <c r="DDN94" s="195"/>
      <c r="DDO94" s="195"/>
      <c r="DDP94" s="195"/>
      <c r="DDQ94" s="195"/>
      <c r="DDR94" s="195"/>
      <c r="DDS94" s="195"/>
      <c r="DDT94" s="195"/>
      <c r="DDU94" s="195"/>
      <c r="DDV94" s="195"/>
      <c r="DDW94" s="195"/>
      <c r="DDX94" s="195"/>
      <c r="DDY94" s="195"/>
      <c r="DDZ94" s="195"/>
      <c r="DEA94" s="195"/>
      <c r="DEB94" s="195"/>
      <c r="DEC94" s="195"/>
      <c r="DED94" s="195"/>
      <c r="DEE94" s="195"/>
      <c r="DEF94" s="195"/>
      <c r="DEG94" s="195"/>
      <c r="DEH94" s="195"/>
      <c r="DEI94" s="195"/>
      <c r="DEJ94" s="195"/>
      <c r="DEK94" s="195"/>
      <c r="DEL94" s="195"/>
      <c r="DEM94" s="195"/>
      <c r="DEN94" s="195"/>
      <c r="DEO94" s="195"/>
      <c r="DEP94" s="195"/>
      <c r="DEQ94" s="195"/>
      <c r="DER94" s="195"/>
      <c r="DES94" s="195"/>
      <c r="DET94" s="195"/>
      <c r="DEU94" s="195"/>
      <c r="DEV94" s="195"/>
      <c r="DEW94" s="195"/>
      <c r="DEX94" s="195"/>
      <c r="DEY94" s="195"/>
      <c r="DEZ94" s="195"/>
      <c r="DFA94" s="195"/>
      <c r="DFB94" s="195"/>
      <c r="DFC94" s="195"/>
      <c r="DFD94" s="195"/>
      <c r="DFE94" s="195"/>
      <c r="DFF94" s="195"/>
      <c r="DFG94" s="195"/>
      <c r="DFH94" s="195"/>
      <c r="DFI94" s="195"/>
      <c r="DFJ94" s="195"/>
      <c r="DFK94" s="195"/>
      <c r="DFL94" s="195"/>
      <c r="DFM94" s="195"/>
      <c r="DFN94" s="195"/>
      <c r="DFO94" s="195"/>
      <c r="DFP94" s="195"/>
      <c r="DFQ94" s="195"/>
      <c r="DFR94" s="195"/>
      <c r="DFS94" s="195"/>
      <c r="DFT94" s="195"/>
      <c r="DFU94" s="195"/>
      <c r="DFV94" s="195"/>
      <c r="DFW94" s="195"/>
      <c r="DFX94" s="195"/>
      <c r="DFY94" s="195"/>
      <c r="DFZ94" s="195"/>
      <c r="DGA94" s="195"/>
      <c r="DGB94" s="195"/>
      <c r="DGC94" s="195"/>
      <c r="DGD94" s="195"/>
      <c r="DGE94" s="195"/>
      <c r="DGF94" s="195"/>
      <c r="DGG94" s="195"/>
      <c r="DGH94" s="195"/>
      <c r="DGI94" s="195"/>
      <c r="DGJ94" s="195"/>
      <c r="DGK94" s="195"/>
      <c r="DGL94" s="195"/>
      <c r="DGM94" s="195"/>
      <c r="DGN94" s="195"/>
      <c r="DGO94" s="195"/>
      <c r="DGP94" s="195"/>
      <c r="DGQ94" s="195"/>
      <c r="DGR94" s="195"/>
      <c r="DGS94" s="195"/>
      <c r="DGT94" s="195"/>
      <c r="DGU94" s="195"/>
      <c r="DGV94" s="195"/>
      <c r="DGW94" s="195"/>
      <c r="DGX94" s="195"/>
      <c r="DGY94" s="195"/>
      <c r="DGZ94" s="195"/>
      <c r="DHA94" s="195"/>
      <c r="DHB94" s="195"/>
      <c r="DHC94" s="195"/>
      <c r="DHD94" s="195"/>
      <c r="DHE94" s="195"/>
      <c r="DHF94" s="195"/>
      <c r="DHG94" s="195"/>
      <c r="DHH94" s="195"/>
      <c r="DHI94" s="195"/>
      <c r="DHJ94" s="195"/>
      <c r="DHK94" s="195"/>
      <c r="DHL94" s="195"/>
      <c r="DHM94" s="195"/>
      <c r="DHN94" s="195"/>
      <c r="DHO94" s="195"/>
      <c r="DHP94" s="195"/>
      <c r="DHQ94" s="195"/>
      <c r="DHR94" s="195"/>
      <c r="DHS94" s="195"/>
      <c r="DHT94" s="195"/>
      <c r="DHU94" s="195"/>
      <c r="DHV94" s="195"/>
      <c r="DHW94" s="195"/>
      <c r="DHX94" s="195"/>
      <c r="DHY94" s="195"/>
      <c r="DHZ94" s="195"/>
      <c r="DIA94" s="195"/>
      <c r="DIB94" s="195"/>
      <c r="DIC94" s="195"/>
      <c r="DID94" s="195"/>
      <c r="DIE94" s="195"/>
      <c r="DIF94" s="195"/>
      <c r="DIG94" s="195"/>
      <c r="DIH94" s="195"/>
      <c r="DII94" s="195"/>
      <c r="DIJ94" s="195"/>
      <c r="DIK94" s="195"/>
      <c r="DIL94" s="195"/>
      <c r="DIM94" s="195"/>
      <c r="DIN94" s="195"/>
      <c r="DIO94" s="195"/>
      <c r="DIP94" s="195"/>
      <c r="DIQ94" s="195"/>
      <c r="DIR94" s="195"/>
      <c r="DIS94" s="195"/>
      <c r="DIT94" s="195"/>
      <c r="DIU94" s="195"/>
      <c r="DIV94" s="195"/>
      <c r="DIW94" s="195"/>
      <c r="DIX94" s="195"/>
      <c r="DIY94" s="195"/>
      <c r="DIZ94" s="195"/>
      <c r="DJA94" s="195"/>
      <c r="DJB94" s="195"/>
      <c r="DJC94" s="195"/>
      <c r="DJD94" s="195"/>
      <c r="DJE94" s="195"/>
      <c r="DJF94" s="195"/>
      <c r="DJG94" s="195"/>
      <c r="DJH94" s="195"/>
      <c r="DJI94" s="195"/>
      <c r="DJJ94" s="195"/>
      <c r="DJK94" s="195"/>
      <c r="DJL94" s="195"/>
      <c r="DJM94" s="195"/>
      <c r="DJN94" s="195"/>
      <c r="DJO94" s="195"/>
      <c r="DJP94" s="195"/>
      <c r="DJQ94" s="195"/>
      <c r="DJR94" s="195"/>
      <c r="DJS94" s="195"/>
      <c r="DJT94" s="195"/>
      <c r="DJU94" s="195"/>
      <c r="DJV94" s="195"/>
      <c r="DJW94" s="195"/>
      <c r="DJX94" s="195"/>
      <c r="DJY94" s="195"/>
      <c r="DJZ94" s="195"/>
      <c r="DKA94" s="195"/>
      <c r="DKB94" s="195"/>
      <c r="DKC94" s="195"/>
      <c r="DKD94" s="195"/>
      <c r="DKE94" s="195"/>
      <c r="DKF94" s="195"/>
      <c r="DKG94" s="195"/>
      <c r="DKH94" s="195"/>
      <c r="DKI94" s="195"/>
      <c r="DKJ94" s="195"/>
      <c r="DKK94" s="195"/>
      <c r="DKL94" s="195"/>
      <c r="DKM94" s="195"/>
      <c r="DKN94" s="195"/>
      <c r="DKO94" s="195"/>
      <c r="DKP94" s="195"/>
      <c r="DKQ94" s="195"/>
      <c r="DKR94" s="195"/>
      <c r="DKS94" s="195"/>
      <c r="DKT94" s="195"/>
      <c r="DKU94" s="195"/>
      <c r="DKV94" s="195"/>
      <c r="DKW94" s="195"/>
      <c r="DKX94" s="195"/>
      <c r="DKY94" s="195"/>
      <c r="DKZ94" s="195"/>
      <c r="DLA94" s="195"/>
      <c r="DLB94" s="195"/>
      <c r="DLC94" s="195"/>
      <c r="DLD94" s="195"/>
      <c r="DLE94" s="195"/>
      <c r="DLF94" s="195"/>
      <c r="DLG94" s="195"/>
      <c r="DLH94" s="195"/>
      <c r="DLI94" s="195"/>
      <c r="DLJ94" s="195"/>
      <c r="DLK94" s="195"/>
      <c r="DLL94" s="195"/>
      <c r="DLM94" s="195"/>
      <c r="DLN94" s="195"/>
      <c r="DLO94" s="195"/>
      <c r="DLP94" s="195"/>
      <c r="DLQ94" s="195"/>
      <c r="DLR94" s="195"/>
      <c r="DLS94" s="195"/>
      <c r="DLT94" s="195"/>
      <c r="DLU94" s="195"/>
      <c r="DLV94" s="195"/>
      <c r="DLW94" s="195"/>
      <c r="DLX94" s="195"/>
      <c r="DLY94" s="195"/>
      <c r="DLZ94" s="195"/>
      <c r="DMA94" s="195"/>
      <c r="DMB94" s="195"/>
      <c r="DMC94" s="195"/>
      <c r="DMD94" s="195"/>
      <c r="DME94" s="195"/>
      <c r="DMF94" s="195"/>
      <c r="DMG94" s="195"/>
      <c r="DMH94" s="195"/>
      <c r="DMI94" s="195"/>
      <c r="DMJ94" s="195"/>
      <c r="DMK94" s="195"/>
      <c r="DML94" s="195"/>
      <c r="DMM94" s="195"/>
      <c r="DMN94" s="195"/>
      <c r="DMO94" s="195"/>
      <c r="DMP94" s="195"/>
      <c r="DMQ94" s="195"/>
      <c r="DMR94" s="195"/>
      <c r="DMS94" s="195"/>
      <c r="DMT94" s="195"/>
      <c r="DMU94" s="195"/>
      <c r="DMV94" s="195"/>
      <c r="DMW94" s="195"/>
      <c r="DMX94" s="195"/>
      <c r="DMY94" s="195"/>
      <c r="DMZ94" s="195"/>
      <c r="DNA94" s="195"/>
      <c r="DNB94" s="195"/>
      <c r="DNC94" s="195"/>
      <c r="DND94" s="195"/>
      <c r="DNE94" s="195"/>
      <c r="DNF94" s="195"/>
      <c r="DNG94" s="195"/>
      <c r="DNH94" s="195"/>
      <c r="DNI94" s="195"/>
      <c r="DNJ94" s="195"/>
      <c r="DNK94" s="195"/>
      <c r="DNL94" s="195"/>
      <c r="DNM94" s="195"/>
      <c r="DNN94" s="195"/>
      <c r="DNO94" s="195"/>
      <c r="DNP94" s="195"/>
      <c r="DNQ94" s="195"/>
      <c r="DNR94" s="195"/>
      <c r="DNS94" s="195"/>
      <c r="DNT94" s="195"/>
      <c r="DNU94" s="195"/>
      <c r="DNV94" s="195"/>
      <c r="DNW94" s="195"/>
      <c r="DNX94" s="195"/>
      <c r="DNY94" s="195"/>
      <c r="DNZ94" s="195"/>
      <c r="DOA94" s="195"/>
      <c r="DOB94" s="195"/>
      <c r="DOC94" s="195"/>
      <c r="DOD94" s="195"/>
      <c r="DOE94" s="195"/>
      <c r="DOF94" s="195"/>
      <c r="DOG94" s="195"/>
      <c r="DOH94" s="195"/>
      <c r="DOI94" s="195"/>
      <c r="DOJ94" s="195"/>
      <c r="DOK94" s="195"/>
      <c r="DOL94" s="195"/>
      <c r="DOM94" s="195"/>
      <c r="DON94" s="195"/>
      <c r="DOO94" s="195"/>
      <c r="DOP94" s="195"/>
      <c r="DOQ94" s="195"/>
      <c r="DOR94" s="195"/>
      <c r="DOS94" s="195"/>
      <c r="DOT94" s="195"/>
      <c r="DOU94" s="195"/>
      <c r="DOV94" s="195"/>
      <c r="DOW94" s="195"/>
      <c r="DOX94" s="195"/>
      <c r="DOY94" s="195"/>
      <c r="DOZ94" s="195"/>
      <c r="DPA94" s="195"/>
      <c r="DPB94" s="195"/>
      <c r="DPC94" s="195"/>
      <c r="DPD94" s="195"/>
      <c r="DPE94" s="195"/>
      <c r="DPF94" s="195"/>
      <c r="DPG94" s="195"/>
      <c r="DPH94" s="195"/>
      <c r="DPI94" s="195"/>
      <c r="DPJ94" s="195"/>
      <c r="DPK94" s="195"/>
      <c r="DPL94" s="195"/>
      <c r="DPM94" s="195"/>
      <c r="DPN94" s="195"/>
      <c r="DPO94" s="195"/>
      <c r="DPP94" s="195"/>
      <c r="DPQ94" s="195"/>
      <c r="DPR94" s="195"/>
      <c r="DPS94" s="195"/>
      <c r="DPT94" s="195"/>
      <c r="DPU94" s="195"/>
      <c r="DPV94" s="195"/>
      <c r="DPW94" s="195"/>
      <c r="DPX94" s="195"/>
      <c r="DPY94" s="195"/>
      <c r="DPZ94" s="195"/>
      <c r="DQA94" s="195"/>
      <c r="DQB94" s="195"/>
      <c r="DQC94" s="195"/>
      <c r="DQD94" s="195"/>
      <c r="DQE94" s="195"/>
      <c r="DQF94" s="195"/>
      <c r="DQG94" s="195"/>
      <c r="DQH94" s="195"/>
      <c r="DQI94" s="195"/>
      <c r="DQJ94" s="195"/>
      <c r="DQK94" s="195"/>
      <c r="DQL94" s="195"/>
      <c r="DQM94" s="195"/>
      <c r="DQN94" s="195"/>
      <c r="DQO94" s="195"/>
      <c r="DQP94" s="195"/>
      <c r="DQQ94" s="195"/>
      <c r="DQR94" s="195"/>
      <c r="DQS94" s="195"/>
      <c r="DQT94" s="195"/>
      <c r="DQU94" s="195"/>
      <c r="DQV94" s="195"/>
      <c r="DQW94" s="195"/>
      <c r="DQX94" s="195"/>
      <c r="DQY94" s="195"/>
      <c r="DQZ94" s="195"/>
      <c r="DRA94" s="195"/>
      <c r="DRB94" s="195"/>
      <c r="DRC94" s="195"/>
      <c r="DRD94" s="195"/>
      <c r="DRE94" s="195"/>
      <c r="DRF94" s="195"/>
      <c r="DRG94" s="195"/>
      <c r="DRH94" s="195"/>
      <c r="DRI94" s="195"/>
      <c r="DRJ94" s="195"/>
      <c r="DRK94" s="195"/>
      <c r="DRL94" s="195"/>
      <c r="DRM94" s="195"/>
      <c r="DRN94" s="195"/>
      <c r="DRO94" s="195"/>
      <c r="DRP94" s="195"/>
      <c r="DRQ94" s="195"/>
      <c r="DRR94" s="195"/>
      <c r="DRS94" s="195"/>
      <c r="DRT94" s="195"/>
      <c r="DRU94" s="195"/>
      <c r="DRV94" s="195"/>
      <c r="DRW94" s="195"/>
      <c r="DRX94" s="195"/>
      <c r="DRY94" s="195"/>
      <c r="DRZ94" s="195"/>
      <c r="DSA94" s="195"/>
      <c r="DSB94" s="195"/>
      <c r="DSC94" s="195"/>
      <c r="DSD94" s="195"/>
      <c r="DSE94" s="195"/>
      <c r="DSF94" s="195"/>
      <c r="DSG94" s="195"/>
      <c r="DSH94" s="195"/>
      <c r="DSI94" s="195"/>
      <c r="DSJ94" s="195"/>
      <c r="DSK94" s="195"/>
      <c r="DSL94" s="195"/>
      <c r="DSM94" s="195"/>
      <c r="DSN94" s="195"/>
      <c r="DSO94" s="195"/>
      <c r="DSP94" s="195"/>
      <c r="DSQ94" s="195"/>
      <c r="DSR94" s="195"/>
      <c r="DSS94" s="195"/>
      <c r="DST94" s="195"/>
      <c r="DSU94" s="195"/>
      <c r="DSV94" s="195"/>
      <c r="DSW94" s="195"/>
      <c r="DSX94" s="195"/>
      <c r="DSY94" s="195"/>
      <c r="DSZ94" s="195"/>
      <c r="DTA94" s="195"/>
      <c r="DTB94" s="195"/>
      <c r="DTC94" s="195"/>
      <c r="DTD94" s="195"/>
      <c r="DTE94" s="195"/>
      <c r="DTF94" s="195"/>
      <c r="DTG94" s="195"/>
      <c r="DTH94" s="195"/>
      <c r="DTI94" s="195"/>
      <c r="DTJ94" s="195"/>
      <c r="DTK94" s="195"/>
      <c r="DTL94" s="195"/>
      <c r="DTM94" s="195"/>
      <c r="DTN94" s="195"/>
      <c r="DTO94" s="195"/>
      <c r="DTP94" s="195"/>
      <c r="DTQ94" s="195"/>
      <c r="DTR94" s="195"/>
      <c r="DTS94" s="195"/>
      <c r="DTT94" s="195"/>
      <c r="DTU94" s="195"/>
      <c r="DTV94" s="195"/>
      <c r="DTW94" s="195"/>
      <c r="DTX94" s="195"/>
      <c r="DTY94" s="195"/>
      <c r="DTZ94" s="195"/>
      <c r="DUA94" s="195"/>
      <c r="DUB94" s="195"/>
      <c r="DUC94" s="195"/>
      <c r="DUD94" s="195"/>
      <c r="DUE94" s="195"/>
      <c r="DUF94" s="195"/>
      <c r="DUG94" s="195"/>
      <c r="DUH94" s="195"/>
      <c r="DUI94" s="195"/>
      <c r="DUJ94" s="195"/>
      <c r="DUK94" s="195"/>
      <c r="DUL94" s="195"/>
      <c r="DUM94" s="195"/>
      <c r="DUN94" s="195"/>
      <c r="DUO94" s="195"/>
      <c r="DUP94" s="195"/>
      <c r="DUQ94" s="195"/>
      <c r="DUR94" s="195"/>
      <c r="DUS94" s="195"/>
      <c r="DUT94" s="195"/>
      <c r="DUU94" s="195"/>
      <c r="DUV94" s="195"/>
      <c r="DUW94" s="195"/>
      <c r="DUX94" s="195"/>
      <c r="DUY94" s="195"/>
      <c r="DUZ94" s="195"/>
      <c r="DVA94" s="195"/>
      <c r="DVB94" s="195"/>
      <c r="DVC94" s="195"/>
      <c r="DVD94" s="195"/>
      <c r="DVE94" s="195"/>
      <c r="DVF94" s="195"/>
      <c r="DVG94" s="195"/>
      <c r="DVH94" s="195"/>
      <c r="DVI94" s="195"/>
      <c r="DVJ94" s="195"/>
      <c r="DVK94" s="195"/>
      <c r="DVL94" s="195"/>
      <c r="DVM94" s="195"/>
      <c r="DVN94" s="195"/>
      <c r="DVO94" s="195"/>
      <c r="DVP94" s="195"/>
      <c r="DVQ94" s="195"/>
      <c r="DVR94" s="195"/>
      <c r="DVS94" s="195"/>
      <c r="DVT94" s="195"/>
      <c r="DVU94" s="195"/>
      <c r="DVV94" s="195"/>
      <c r="DVW94" s="195"/>
      <c r="DVX94" s="195"/>
      <c r="DVY94" s="195"/>
      <c r="DVZ94" s="195"/>
      <c r="DWA94" s="195"/>
      <c r="DWB94" s="195"/>
      <c r="DWC94" s="195"/>
      <c r="DWD94" s="195"/>
      <c r="DWE94" s="195"/>
      <c r="DWF94" s="195"/>
      <c r="DWG94" s="195"/>
      <c r="DWH94" s="195"/>
      <c r="DWI94" s="195"/>
      <c r="DWJ94" s="195"/>
      <c r="DWK94" s="195"/>
      <c r="DWL94" s="195"/>
      <c r="DWM94" s="195"/>
      <c r="DWN94" s="195"/>
      <c r="DWO94" s="195"/>
      <c r="DWP94" s="195"/>
      <c r="DWQ94" s="195"/>
      <c r="DWR94" s="195"/>
      <c r="DWS94" s="195"/>
      <c r="DWT94" s="195"/>
      <c r="DWU94" s="195"/>
      <c r="DWV94" s="195"/>
      <c r="DWW94" s="195"/>
      <c r="DWX94" s="195"/>
      <c r="DWY94" s="195"/>
      <c r="DWZ94" s="195"/>
      <c r="DXA94" s="195"/>
      <c r="DXB94" s="195"/>
      <c r="DXC94" s="195"/>
      <c r="DXD94" s="195"/>
      <c r="DXE94" s="195"/>
      <c r="DXF94" s="195"/>
      <c r="DXG94" s="195"/>
      <c r="DXH94" s="195"/>
      <c r="DXI94" s="195"/>
      <c r="DXJ94" s="195"/>
      <c r="DXK94" s="195"/>
      <c r="DXL94" s="195"/>
      <c r="DXM94" s="195"/>
      <c r="DXN94" s="195"/>
      <c r="DXO94" s="195"/>
      <c r="DXP94" s="195"/>
      <c r="DXQ94" s="195"/>
      <c r="DXR94" s="195"/>
      <c r="DXS94" s="195"/>
      <c r="DXT94" s="195"/>
      <c r="DXU94" s="195"/>
      <c r="DXV94" s="195"/>
      <c r="DXW94" s="195"/>
      <c r="DXX94" s="195"/>
      <c r="DXY94" s="195"/>
      <c r="DXZ94" s="195"/>
      <c r="DYA94" s="195"/>
      <c r="DYB94" s="195"/>
      <c r="DYC94" s="195"/>
      <c r="DYD94" s="195"/>
      <c r="DYE94" s="195"/>
      <c r="DYF94" s="195"/>
      <c r="DYG94" s="195"/>
      <c r="DYH94" s="195"/>
      <c r="DYI94" s="195"/>
      <c r="DYJ94" s="195"/>
      <c r="DYK94" s="195"/>
      <c r="DYL94" s="195"/>
      <c r="DYM94" s="195"/>
      <c r="DYN94" s="195"/>
      <c r="DYO94" s="195"/>
      <c r="DYP94" s="195"/>
      <c r="DYQ94" s="195"/>
      <c r="DYR94" s="195"/>
      <c r="DYS94" s="195"/>
      <c r="DYT94" s="195"/>
      <c r="DYU94" s="195"/>
      <c r="DYV94" s="195"/>
      <c r="DYW94" s="195"/>
      <c r="DYX94" s="195"/>
      <c r="DYY94" s="195"/>
      <c r="DYZ94" s="195"/>
      <c r="DZA94" s="195"/>
      <c r="DZB94" s="195"/>
      <c r="DZC94" s="195"/>
      <c r="DZD94" s="195"/>
      <c r="DZE94" s="195"/>
      <c r="DZF94" s="195"/>
      <c r="DZG94" s="195"/>
      <c r="DZH94" s="195"/>
      <c r="DZI94" s="195"/>
      <c r="DZJ94" s="195"/>
      <c r="DZK94" s="195"/>
      <c r="DZL94" s="195"/>
      <c r="DZM94" s="195"/>
      <c r="DZN94" s="195"/>
      <c r="DZO94" s="195"/>
      <c r="DZP94" s="195"/>
      <c r="DZQ94" s="195"/>
      <c r="DZR94" s="195"/>
      <c r="DZS94" s="195"/>
      <c r="DZT94" s="195"/>
      <c r="DZU94" s="195"/>
      <c r="DZV94" s="195"/>
      <c r="DZW94" s="195"/>
      <c r="DZX94" s="195"/>
      <c r="DZY94" s="195"/>
      <c r="DZZ94" s="195"/>
      <c r="EAA94" s="195"/>
      <c r="EAB94" s="195"/>
      <c r="EAC94" s="195"/>
      <c r="EAD94" s="195"/>
      <c r="EAE94" s="195"/>
      <c r="EAF94" s="195"/>
      <c r="EAG94" s="195"/>
      <c r="EAH94" s="195"/>
      <c r="EAI94" s="195"/>
      <c r="EAJ94" s="195"/>
      <c r="EAK94" s="195"/>
      <c r="EAL94" s="195"/>
      <c r="EAM94" s="195"/>
      <c r="EAN94" s="195"/>
      <c r="EAO94" s="195"/>
      <c r="EAP94" s="195"/>
      <c r="EAQ94" s="195"/>
      <c r="EAR94" s="195"/>
      <c r="EAS94" s="195"/>
      <c r="EAT94" s="195"/>
      <c r="EAU94" s="195"/>
      <c r="EAV94" s="195"/>
      <c r="EAW94" s="195"/>
      <c r="EAX94" s="195"/>
      <c r="EAY94" s="195"/>
      <c r="EAZ94" s="195"/>
      <c r="EBA94" s="195"/>
      <c r="EBB94" s="195"/>
      <c r="EBC94" s="195"/>
      <c r="EBD94" s="195"/>
      <c r="EBE94" s="195"/>
      <c r="EBF94" s="195"/>
      <c r="EBG94" s="195"/>
      <c r="EBH94" s="195"/>
      <c r="EBI94" s="195"/>
      <c r="EBJ94" s="195"/>
      <c r="EBK94" s="195"/>
      <c r="EBL94" s="195"/>
      <c r="EBM94" s="195"/>
      <c r="EBN94" s="195"/>
      <c r="EBO94" s="195"/>
      <c r="EBP94" s="195"/>
      <c r="EBQ94" s="195"/>
      <c r="EBR94" s="195"/>
      <c r="EBS94" s="195"/>
      <c r="EBT94" s="195"/>
      <c r="EBU94" s="195"/>
      <c r="EBV94" s="195"/>
      <c r="EBW94" s="195"/>
      <c r="EBX94" s="195"/>
      <c r="EBY94" s="195"/>
      <c r="EBZ94" s="195"/>
      <c r="ECA94" s="195"/>
      <c r="ECB94" s="195"/>
      <c r="ECC94" s="195"/>
      <c r="ECD94" s="195"/>
      <c r="ECE94" s="195"/>
      <c r="ECF94" s="195"/>
      <c r="ECG94" s="195"/>
      <c r="ECH94" s="195"/>
      <c r="ECI94" s="195"/>
      <c r="ECJ94" s="195"/>
      <c r="ECK94" s="195"/>
      <c r="ECL94" s="195"/>
      <c r="ECM94" s="195"/>
      <c r="ECN94" s="195"/>
      <c r="ECO94" s="195"/>
      <c r="ECP94" s="195"/>
      <c r="ECQ94" s="195"/>
      <c r="ECR94" s="195"/>
      <c r="ECS94" s="195"/>
      <c r="ECT94" s="195"/>
      <c r="ECU94" s="195"/>
      <c r="ECV94" s="195"/>
      <c r="ECW94" s="195"/>
      <c r="ECX94" s="195"/>
      <c r="ECY94" s="195"/>
      <c r="ECZ94" s="195"/>
      <c r="EDA94" s="195"/>
      <c r="EDB94" s="195"/>
      <c r="EDC94" s="195"/>
      <c r="EDD94" s="195"/>
      <c r="EDE94" s="195"/>
      <c r="EDF94" s="195"/>
      <c r="EDG94" s="195"/>
      <c r="EDH94" s="195"/>
      <c r="EDI94" s="195"/>
      <c r="EDJ94" s="195"/>
      <c r="EDK94" s="195"/>
      <c r="EDL94" s="195"/>
      <c r="EDM94" s="195"/>
      <c r="EDN94" s="195"/>
      <c r="EDO94" s="195"/>
      <c r="EDP94" s="195"/>
      <c r="EDQ94" s="195"/>
      <c r="EDR94" s="195"/>
      <c r="EDS94" s="195"/>
      <c r="EDT94" s="195"/>
      <c r="EDU94" s="195"/>
      <c r="EDV94" s="195"/>
      <c r="EDW94" s="195"/>
      <c r="EDX94" s="195"/>
      <c r="EDY94" s="195"/>
      <c r="EDZ94" s="195"/>
      <c r="EEA94" s="195"/>
      <c r="EEB94" s="195"/>
      <c r="EEC94" s="195"/>
      <c r="EED94" s="195"/>
      <c r="EEE94" s="195"/>
      <c r="EEF94" s="195"/>
      <c r="EEG94" s="195"/>
      <c r="EEH94" s="195"/>
      <c r="EEI94" s="195"/>
      <c r="EEJ94" s="195"/>
      <c r="EEK94" s="195"/>
      <c r="EEL94" s="195"/>
      <c r="EEM94" s="195"/>
      <c r="EEN94" s="195"/>
      <c r="EEO94" s="195"/>
      <c r="EEP94" s="195"/>
      <c r="EEQ94" s="195"/>
      <c r="EER94" s="195"/>
      <c r="EES94" s="195"/>
      <c r="EET94" s="195"/>
      <c r="EEU94" s="195"/>
      <c r="EEV94" s="195"/>
      <c r="EEW94" s="195"/>
      <c r="EEX94" s="195"/>
      <c r="EEY94" s="195"/>
      <c r="EEZ94" s="195"/>
      <c r="EFA94" s="195"/>
      <c r="EFB94" s="195"/>
      <c r="EFC94" s="195"/>
      <c r="EFD94" s="195"/>
      <c r="EFE94" s="195"/>
      <c r="EFF94" s="195"/>
      <c r="EFG94" s="195"/>
      <c r="EFH94" s="195"/>
      <c r="EFI94" s="195"/>
      <c r="EFJ94" s="195"/>
      <c r="EFK94" s="195"/>
      <c r="EFL94" s="195"/>
      <c r="EFM94" s="195"/>
      <c r="EFN94" s="195"/>
      <c r="EFO94" s="195"/>
      <c r="EFP94" s="195"/>
      <c r="EFQ94" s="195"/>
      <c r="EFR94" s="195"/>
      <c r="EFS94" s="195"/>
      <c r="EFT94" s="195"/>
      <c r="EFU94" s="195"/>
      <c r="EFV94" s="195"/>
      <c r="EFW94" s="195"/>
      <c r="EFX94" s="195"/>
      <c r="EFY94" s="195"/>
      <c r="EFZ94" s="195"/>
      <c r="EGA94" s="195"/>
      <c r="EGB94" s="195"/>
      <c r="EGC94" s="195"/>
      <c r="EGD94" s="195"/>
      <c r="EGE94" s="195"/>
      <c r="EGF94" s="195"/>
      <c r="EGG94" s="195"/>
      <c r="EGH94" s="195"/>
      <c r="EGI94" s="195"/>
      <c r="EGJ94" s="195"/>
      <c r="EGK94" s="195"/>
      <c r="EGL94" s="195"/>
      <c r="EGM94" s="195"/>
      <c r="EGN94" s="195"/>
      <c r="EGO94" s="195"/>
      <c r="EGP94" s="195"/>
      <c r="EGQ94" s="195"/>
      <c r="EGR94" s="195"/>
      <c r="EGS94" s="195"/>
      <c r="EGT94" s="195"/>
      <c r="EGU94" s="195"/>
      <c r="EGV94" s="195"/>
      <c r="EGW94" s="195"/>
      <c r="EGX94" s="195"/>
      <c r="EGY94" s="195"/>
      <c r="EGZ94" s="195"/>
      <c r="EHA94" s="195"/>
      <c r="EHB94" s="195"/>
      <c r="EHC94" s="195"/>
      <c r="EHD94" s="195"/>
      <c r="EHE94" s="195"/>
      <c r="EHF94" s="195"/>
      <c r="EHG94" s="195"/>
      <c r="EHH94" s="195"/>
      <c r="EHI94" s="195"/>
      <c r="EHJ94" s="195"/>
      <c r="EHK94" s="195"/>
      <c r="EHL94" s="195"/>
      <c r="EHM94" s="195"/>
      <c r="EHN94" s="195"/>
      <c r="EHO94" s="195"/>
      <c r="EHP94" s="195"/>
      <c r="EHQ94" s="195"/>
      <c r="EHR94" s="195"/>
      <c r="EHS94" s="195"/>
      <c r="EHT94" s="195"/>
      <c r="EHU94" s="195"/>
      <c r="EHV94" s="195"/>
      <c r="EHW94" s="195"/>
      <c r="EHX94" s="195"/>
      <c r="EHY94" s="195"/>
      <c r="EHZ94" s="195"/>
      <c r="EIA94" s="195"/>
      <c r="EIB94" s="195"/>
      <c r="EIC94" s="195"/>
      <c r="EID94" s="195"/>
      <c r="EIE94" s="195"/>
      <c r="EIF94" s="195"/>
      <c r="EIG94" s="195"/>
      <c r="EIH94" s="195"/>
      <c r="EII94" s="195"/>
      <c r="EIJ94" s="195"/>
      <c r="EIK94" s="195"/>
      <c r="EIL94" s="195"/>
      <c r="EIM94" s="195"/>
      <c r="EIN94" s="195"/>
      <c r="EIO94" s="195"/>
      <c r="EIP94" s="195"/>
      <c r="EIQ94" s="195"/>
      <c r="EIR94" s="195"/>
      <c r="EIS94" s="195"/>
      <c r="EIT94" s="195"/>
      <c r="EIU94" s="195"/>
      <c r="EIV94" s="195"/>
      <c r="EIW94" s="195"/>
      <c r="EIX94" s="195"/>
      <c r="EIY94" s="195"/>
      <c r="EIZ94" s="195"/>
      <c r="EJA94" s="195"/>
      <c r="EJB94" s="195"/>
      <c r="EJC94" s="195"/>
      <c r="EJD94" s="195"/>
      <c r="EJE94" s="195"/>
      <c r="EJF94" s="195"/>
      <c r="EJG94" s="195"/>
      <c r="EJH94" s="195"/>
      <c r="EJI94" s="195"/>
      <c r="EJJ94" s="195"/>
      <c r="EJK94" s="195"/>
      <c r="EJL94" s="195"/>
      <c r="EJM94" s="195"/>
      <c r="EJN94" s="195"/>
      <c r="EJO94" s="195"/>
      <c r="EJP94" s="195"/>
      <c r="EJQ94" s="195"/>
      <c r="EJR94" s="195"/>
      <c r="EJS94" s="195"/>
      <c r="EJT94" s="195"/>
      <c r="EJU94" s="195"/>
      <c r="EJV94" s="195"/>
      <c r="EJW94" s="195"/>
      <c r="EJX94" s="195"/>
      <c r="EJY94" s="195"/>
      <c r="EJZ94" s="195"/>
      <c r="EKA94" s="195"/>
      <c r="EKB94" s="195"/>
      <c r="EKC94" s="195"/>
      <c r="EKD94" s="195"/>
      <c r="EKE94" s="195"/>
      <c r="EKF94" s="195"/>
      <c r="EKG94" s="195"/>
      <c r="EKH94" s="195"/>
      <c r="EKI94" s="195"/>
      <c r="EKJ94" s="195"/>
      <c r="EKK94" s="195"/>
      <c r="EKL94" s="195"/>
      <c r="EKM94" s="195"/>
      <c r="EKN94" s="195"/>
      <c r="EKO94" s="195"/>
      <c r="EKP94" s="195"/>
      <c r="EKQ94" s="195"/>
      <c r="EKR94" s="195"/>
      <c r="EKS94" s="195"/>
      <c r="EKT94" s="195"/>
      <c r="EKU94" s="195"/>
      <c r="EKV94" s="195"/>
      <c r="EKW94" s="195"/>
      <c r="EKX94" s="195"/>
      <c r="EKY94" s="195"/>
      <c r="EKZ94" s="195"/>
      <c r="ELA94" s="195"/>
      <c r="ELB94" s="195"/>
      <c r="ELC94" s="195"/>
      <c r="ELD94" s="195"/>
      <c r="ELE94" s="195"/>
      <c r="ELF94" s="195"/>
      <c r="ELG94" s="195"/>
      <c r="ELH94" s="195"/>
      <c r="ELI94" s="195"/>
      <c r="ELJ94" s="195"/>
      <c r="ELK94" s="195"/>
      <c r="ELL94" s="195"/>
      <c r="ELM94" s="195"/>
      <c r="ELN94" s="195"/>
      <c r="ELO94" s="195"/>
      <c r="ELP94" s="195"/>
      <c r="ELQ94" s="195"/>
      <c r="ELR94" s="195"/>
      <c r="ELS94" s="195"/>
      <c r="ELT94" s="195"/>
      <c r="ELU94" s="195"/>
      <c r="ELV94" s="195"/>
      <c r="ELW94" s="195"/>
      <c r="ELX94" s="195"/>
      <c r="ELY94" s="195"/>
      <c r="ELZ94" s="195"/>
      <c r="EMA94" s="195"/>
      <c r="EMB94" s="195"/>
      <c r="EMC94" s="195"/>
      <c r="EMD94" s="195"/>
      <c r="EME94" s="195"/>
      <c r="EMF94" s="195"/>
      <c r="EMG94" s="195"/>
      <c r="EMH94" s="195"/>
      <c r="EMI94" s="195"/>
      <c r="EMJ94" s="195"/>
      <c r="EMK94" s="195"/>
      <c r="EML94" s="195"/>
      <c r="EMM94" s="195"/>
      <c r="EMN94" s="195"/>
      <c r="EMO94" s="195"/>
      <c r="EMP94" s="195"/>
      <c r="EMQ94" s="195"/>
      <c r="EMR94" s="195"/>
      <c r="EMS94" s="195"/>
      <c r="EMT94" s="195"/>
      <c r="EMU94" s="195"/>
      <c r="EMV94" s="195"/>
      <c r="EMW94" s="195"/>
      <c r="EMX94" s="195"/>
      <c r="EMY94" s="195"/>
      <c r="EMZ94" s="195"/>
      <c r="ENA94" s="195"/>
      <c r="ENB94" s="195"/>
      <c r="ENC94" s="195"/>
      <c r="END94" s="195"/>
      <c r="ENE94" s="195"/>
      <c r="ENF94" s="195"/>
      <c r="ENG94" s="195"/>
      <c r="ENH94" s="195"/>
      <c r="ENI94" s="195"/>
      <c r="ENJ94" s="195"/>
      <c r="ENK94" s="195"/>
      <c r="ENL94" s="195"/>
      <c r="ENM94" s="195"/>
      <c r="ENN94" s="195"/>
      <c r="ENO94" s="195"/>
      <c r="ENP94" s="195"/>
      <c r="ENQ94" s="195"/>
      <c r="ENR94" s="195"/>
      <c r="ENS94" s="195"/>
      <c r="ENT94" s="195"/>
      <c r="ENU94" s="195"/>
      <c r="ENV94" s="195"/>
      <c r="ENW94" s="195"/>
      <c r="ENX94" s="195"/>
      <c r="ENY94" s="195"/>
      <c r="ENZ94" s="195"/>
      <c r="EOA94" s="195"/>
      <c r="EOB94" s="195"/>
      <c r="EOC94" s="195"/>
      <c r="EOD94" s="195"/>
      <c r="EOE94" s="195"/>
      <c r="EOF94" s="195"/>
      <c r="EOG94" s="195"/>
      <c r="EOH94" s="195"/>
      <c r="EOI94" s="195"/>
      <c r="EOJ94" s="195"/>
      <c r="EOK94" s="195"/>
      <c r="EOL94" s="195"/>
      <c r="EOM94" s="195"/>
      <c r="EON94" s="195"/>
      <c r="EOO94" s="195"/>
      <c r="EOP94" s="195"/>
      <c r="EOQ94" s="195"/>
      <c r="EOR94" s="195"/>
      <c r="EOS94" s="195"/>
      <c r="EOT94" s="195"/>
      <c r="EOU94" s="195"/>
      <c r="EOV94" s="195"/>
      <c r="EOW94" s="195"/>
      <c r="EOX94" s="195"/>
      <c r="EOY94" s="195"/>
      <c r="EOZ94" s="195"/>
      <c r="EPA94" s="195"/>
      <c r="EPB94" s="195"/>
      <c r="EPC94" s="195"/>
      <c r="EPD94" s="195"/>
      <c r="EPE94" s="195"/>
      <c r="EPF94" s="195"/>
      <c r="EPG94" s="195"/>
      <c r="EPH94" s="195"/>
      <c r="EPI94" s="195"/>
      <c r="EPJ94" s="195"/>
      <c r="EPK94" s="195"/>
      <c r="EPL94" s="195"/>
      <c r="EPM94" s="195"/>
      <c r="EPN94" s="195"/>
      <c r="EPO94" s="195"/>
      <c r="EPP94" s="195"/>
      <c r="EPQ94" s="195"/>
      <c r="EPR94" s="195"/>
      <c r="EPS94" s="195"/>
      <c r="EPT94" s="195"/>
      <c r="EPU94" s="195"/>
      <c r="EPV94" s="195"/>
      <c r="EPW94" s="195"/>
      <c r="EPX94" s="195"/>
      <c r="EPY94" s="195"/>
      <c r="EPZ94" s="195"/>
      <c r="EQA94" s="195"/>
      <c r="EQB94" s="195"/>
      <c r="EQC94" s="195"/>
      <c r="EQD94" s="195"/>
      <c r="EQE94" s="195"/>
      <c r="EQF94" s="195"/>
      <c r="EQG94" s="195"/>
      <c r="EQH94" s="195"/>
      <c r="EQI94" s="195"/>
      <c r="EQJ94" s="195"/>
      <c r="EQK94" s="195"/>
      <c r="EQL94" s="195"/>
      <c r="EQM94" s="195"/>
      <c r="EQN94" s="195"/>
      <c r="EQO94" s="195"/>
      <c r="EQP94" s="195"/>
      <c r="EQQ94" s="195"/>
      <c r="EQR94" s="195"/>
      <c r="EQS94" s="195"/>
      <c r="EQT94" s="195"/>
      <c r="EQU94" s="195"/>
      <c r="EQV94" s="195"/>
      <c r="EQW94" s="195"/>
      <c r="EQX94" s="195"/>
      <c r="EQY94" s="195"/>
      <c r="EQZ94" s="195"/>
      <c r="ERA94" s="195"/>
      <c r="ERB94" s="195"/>
      <c r="ERC94" s="195"/>
      <c r="ERD94" s="195"/>
      <c r="ERE94" s="195"/>
      <c r="ERF94" s="195"/>
      <c r="ERG94" s="195"/>
      <c r="ERH94" s="195"/>
      <c r="ERI94" s="195"/>
      <c r="ERJ94" s="195"/>
      <c r="ERK94" s="195"/>
      <c r="ERL94" s="195"/>
      <c r="ERM94" s="195"/>
      <c r="ERN94" s="195"/>
      <c r="ERO94" s="195"/>
      <c r="ERP94" s="195"/>
      <c r="ERQ94" s="195"/>
      <c r="ERR94" s="195"/>
      <c r="ERS94" s="195"/>
      <c r="ERT94" s="195"/>
      <c r="ERU94" s="195"/>
      <c r="ERV94" s="195"/>
      <c r="ERW94" s="195"/>
      <c r="ERX94" s="195"/>
      <c r="ERY94" s="195"/>
      <c r="ERZ94" s="195"/>
      <c r="ESA94" s="195"/>
      <c r="ESB94" s="195"/>
      <c r="ESC94" s="195"/>
      <c r="ESD94" s="195"/>
      <c r="ESE94" s="195"/>
      <c r="ESF94" s="195"/>
      <c r="ESG94" s="195"/>
      <c r="ESH94" s="195"/>
      <c r="ESI94" s="195"/>
      <c r="ESJ94" s="195"/>
      <c r="ESK94" s="195"/>
      <c r="ESL94" s="195"/>
      <c r="ESM94" s="195"/>
      <c r="ESN94" s="195"/>
      <c r="ESO94" s="195"/>
      <c r="ESP94" s="195"/>
      <c r="ESQ94" s="195"/>
      <c r="ESR94" s="195"/>
      <c r="ESS94" s="195"/>
      <c r="EST94" s="195"/>
      <c r="ESU94" s="195"/>
      <c r="ESV94" s="195"/>
      <c r="ESW94" s="195"/>
      <c r="ESX94" s="195"/>
      <c r="ESY94" s="195"/>
      <c r="ESZ94" s="195"/>
      <c r="ETA94" s="195"/>
      <c r="ETB94" s="195"/>
      <c r="ETC94" s="195"/>
      <c r="ETD94" s="195"/>
      <c r="ETE94" s="195"/>
      <c r="ETF94" s="195"/>
      <c r="ETG94" s="195"/>
      <c r="ETH94" s="195"/>
      <c r="ETI94" s="195"/>
      <c r="ETJ94" s="195"/>
      <c r="ETK94" s="195"/>
      <c r="ETL94" s="195"/>
      <c r="ETM94" s="195"/>
      <c r="ETN94" s="195"/>
      <c r="ETO94" s="195"/>
      <c r="ETP94" s="195"/>
      <c r="ETQ94" s="195"/>
      <c r="ETR94" s="195"/>
      <c r="ETS94" s="195"/>
      <c r="ETT94" s="195"/>
      <c r="ETU94" s="195"/>
      <c r="ETV94" s="195"/>
      <c r="ETW94" s="195"/>
      <c r="ETX94" s="195"/>
      <c r="ETY94" s="195"/>
      <c r="ETZ94" s="195"/>
      <c r="EUA94" s="195"/>
      <c r="EUB94" s="195"/>
      <c r="EUC94" s="195"/>
      <c r="EUD94" s="195"/>
      <c r="EUE94" s="195"/>
      <c r="EUF94" s="195"/>
      <c r="EUG94" s="195"/>
      <c r="EUH94" s="195"/>
      <c r="EUI94" s="195"/>
      <c r="EUJ94" s="195"/>
      <c r="EUK94" s="195"/>
      <c r="EUL94" s="195"/>
      <c r="EUM94" s="195"/>
      <c r="EUN94" s="195"/>
      <c r="EUO94" s="195"/>
      <c r="EUP94" s="195"/>
      <c r="EUQ94" s="195"/>
      <c r="EUR94" s="195"/>
      <c r="EUS94" s="195"/>
      <c r="EUT94" s="195"/>
      <c r="EUU94" s="195"/>
      <c r="EUV94" s="195"/>
      <c r="EUW94" s="195"/>
      <c r="EUX94" s="195"/>
      <c r="EUY94" s="195"/>
      <c r="EUZ94" s="195"/>
      <c r="EVA94" s="195"/>
      <c r="EVB94" s="195"/>
      <c r="EVC94" s="195"/>
      <c r="EVD94" s="195"/>
      <c r="EVE94" s="195"/>
      <c r="EVF94" s="195"/>
      <c r="EVG94" s="195"/>
      <c r="EVH94" s="195"/>
      <c r="EVI94" s="195"/>
      <c r="EVJ94" s="195"/>
      <c r="EVK94" s="195"/>
      <c r="EVL94" s="195"/>
      <c r="EVM94" s="195"/>
      <c r="EVN94" s="195"/>
      <c r="EVO94" s="195"/>
      <c r="EVP94" s="195"/>
      <c r="EVQ94" s="195"/>
      <c r="EVR94" s="195"/>
      <c r="EVS94" s="195"/>
      <c r="EVT94" s="195"/>
      <c r="EVU94" s="195"/>
      <c r="EVV94" s="195"/>
      <c r="EVW94" s="195"/>
      <c r="EVX94" s="195"/>
      <c r="EVY94" s="195"/>
      <c r="EVZ94" s="195"/>
      <c r="EWA94" s="195"/>
      <c r="EWB94" s="195"/>
      <c r="EWC94" s="195"/>
      <c r="EWD94" s="195"/>
      <c r="EWE94" s="195"/>
      <c r="EWF94" s="195"/>
      <c r="EWG94" s="195"/>
      <c r="EWH94" s="195"/>
      <c r="EWI94" s="195"/>
      <c r="EWJ94" s="195"/>
      <c r="EWK94" s="195"/>
      <c r="EWL94" s="195"/>
      <c r="EWM94" s="195"/>
      <c r="EWN94" s="195"/>
      <c r="EWO94" s="195"/>
      <c r="EWP94" s="195"/>
      <c r="EWQ94" s="195"/>
      <c r="EWR94" s="195"/>
      <c r="EWS94" s="195"/>
      <c r="EWT94" s="195"/>
      <c r="EWU94" s="195"/>
      <c r="EWV94" s="195"/>
      <c r="EWW94" s="195"/>
      <c r="EWX94" s="195"/>
      <c r="EWY94" s="195"/>
      <c r="EWZ94" s="195"/>
      <c r="EXA94" s="195"/>
      <c r="EXB94" s="195"/>
      <c r="EXC94" s="195"/>
      <c r="EXD94" s="195"/>
      <c r="EXE94" s="195"/>
      <c r="EXF94" s="195"/>
      <c r="EXG94" s="195"/>
      <c r="EXH94" s="195"/>
      <c r="EXI94" s="195"/>
      <c r="EXJ94" s="195"/>
      <c r="EXK94" s="195"/>
      <c r="EXL94" s="195"/>
      <c r="EXM94" s="195"/>
      <c r="EXN94" s="195"/>
      <c r="EXO94" s="195"/>
      <c r="EXP94" s="195"/>
      <c r="EXQ94" s="195"/>
      <c r="EXR94" s="195"/>
      <c r="EXS94" s="195"/>
      <c r="EXT94" s="195"/>
      <c r="EXU94" s="195"/>
      <c r="EXV94" s="195"/>
      <c r="EXW94" s="195"/>
      <c r="EXX94" s="195"/>
      <c r="EXY94" s="195"/>
      <c r="EXZ94" s="195"/>
      <c r="EYA94" s="195"/>
      <c r="EYB94" s="195"/>
      <c r="EYC94" s="195"/>
      <c r="EYD94" s="195"/>
      <c r="EYE94" s="195"/>
      <c r="EYF94" s="195"/>
      <c r="EYG94" s="195"/>
      <c r="EYH94" s="195"/>
      <c r="EYI94" s="195"/>
      <c r="EYJ94" s="195"/>
      <c r="EYK94" s="195"/>
      <c r="EYL94" s="195"/>
      <c r="EYM94" s="195"/>
      <c r="EYN94" s="195"/>
      <c r="EYO94" s="195"/>
      <c r="EYP94" s="195"/>
      <c r="EYQ94" s="195"/>
      <c r="EYR94" s="195"/>
      <c r="EYS94" s="195"/>
      <c r="EYT94" s="195"/>
      <c r="EYU94" s="195"/>
      <c r="EYV94" s="195"/>
      <c r="EYW94" s="195"/>
      <c r="EYX94" s="195"/>
      <c r="EYY94" s="195"/>
      <c r="EYZ94" s="195"/>
      <c r="EZA94" s="195"/>
      <c r="EZB94" s="195"/>
      <c r="EZC94" s="195"/>
      <c r="EZD94" s="195"/>
      <c r="EZE94" s="195"/>
      <c r="EZF94" s="195"/>
      <c r="EZG94" s="195"/>
      <c r="EZH94" s="195"/>
      <c r="EZI94" s="195"/>
      <c r="EZJ94" s="195"/>
      <c r="EZK94" s="195"/>
      <c r="EZL94" s="195"/>
      <c r="EZM94" s="195"/>
      <c r="EZN94" s="195"/>
      <c r="EZO94" s="195"/>
      <c r="EZP94" s="195"/>
      <c r="EZQ94" s="195"/>
      <c r="EZR94" s="195"/>
      <c r="EZS94" s="195"/>
      <c r="EZT94" s="195"/>
      <c r="EZU94" s="195"/>
      <c r="EZV94" s="195"/>
      <c r="EZW94" s="195"/>
      <c r="EZX94" s="195"/>
      <c r="EZY94" s="195"/>
      <c r="EZZ94" s="195"/>
      <c r="FAA94" s="195"/>
      <c r="FAB94" s="195"/>
      <c r="FAC94" s="195"/>
      <c r="FAD94" s="195"/>
      <c r="FAE94" s="195"/>
      <c r="FAF94" s="195"/>
      <c r="FAG94" s="195"/>
      <c r="FAH94" s="195"/>
      <c r="FAI94" s="195"/>
      <c r="FAJ94" s="195"/>
      <c r="FAK94" s="195"/>
      <c r="FAL94" s="195"/>
      <c r="FAM94" s="195"/>
      <c r="FAN94" s="195"/>
      <c r="FAO94" s="195"/>
      <c r="FAP94" s="195"/>
      <c r="FAQ94" s="195"/>
      <c r="FAR94" s="195"/>
      <c r="FAS94" s="195"/>
      <c r="FAT94" s="195"/>
      <c r="FAU94" s="195"/>
      <c r="FAV94" s="195"/>
      <c r="FAW94" s="195"/>
      <c r="FAX94" s="195"/>
      <c r="FAY94" s="195"/>
      <c r="FAZ94" s="195"/>
      <c r="FBA94" s="195"/>
      <c r="FBB94" s="195"/>
      <c r="FBC94" s="195"/>
      <c r="FBD94" s="195"/>
      <c r="FBE94" s="195"/>
      <c r="FBF94" s="195"/>
      <c r="FBG94" s="195"/>
      <c r="FBH94" s="195"/>
      <c r="FBI94" s="195"/>
      <c r="FBJ94" s="195"/>
      <c r="FBK94" s="195"/>
      <c r="FBL94" s="195"/>
      <c r="FBM94" s="195"/>
      <c r="FBN94" s="195"/>
      <c r="FBO94" s="195"/>
      <c r="FBP94" s="195"/>
      <c r="FBQ94" s="195"/>
      <c r="FBR94" s="195"/>
      <c r="FBS94" s="195"/>
      <c r="FBT94" s="195"/>
      <c r="FBU94" s="195"/>
      <c r="FBV94" s="195"/>
      <c r="FBW94" s="195"/>
      <c r="FBX94" s="195"/>
      <c r="FBY94" s="195"/>
      <c r="FBZ94" s="195"/>
      <c r="FCA94" s="195"/>
      <c r="FCB94" s="195"/>
      <c r="FCC94" s="195"/>
      <c r="FCD94" s="195"/>
      <c r="FCE94" s="195"/>
      <c r="FCF94" s="195"/>
      <c r="FCG94" s="195"/>
      <c r="FCH94" s="195"/>
      <c r="FCI94" s="195"/>
      <c r="FCJ94" s="195"/>
      <c r="FCK94" s="195"/>
      <c r="FCL94" s="195"/>
      <c r="FCM94" s="195"/>
      <c r="FCN94" s="195"/>
      <c r="FCO94" s="195"/>
      <c r="FCP94" s="195"/>
      <c r="FCQ94" s="195"/>
      <c r="FCR94" s="195"/>
      <c r="FCS94" s="195"/>
      <c r="FCT94" s="195"/>
      <c r="FCU94" s="195"/>
      <c r="FCV94" s="195"/>
      <c r="FCW94" s="195"/>
      <c r="FCX94" s="195"/>
      <c r="FCY94" s="195"/>
      <c r="FCZ94" s="195"/>
      <c r="FDA94" s="195"/>
      <c r="FDB94" s="195"/>
      <c r="FDC94" s="195"/>
      <c r="FDD94" s="195"/>
      <c r="FDE94" s="195"/>
      <c r="FDF94" s="195"/>
      <c r="FDG94" s="195"/>
      <c r="FDH94" s="195"/>
      <c r="FDI94" s="195"/>
      <c r="FDJ94" s="195"/>
      <c r="FDK94" s="195"/>
      <c r="FDL94" s="195"/>
      <c r="FDM94" s="195"/>
      <c r="FDN94" s="195"/>
      <c r="FDO94" s="195"/>
      <c r="FDP94" s="195"/>
      <c r="FDQ94" s="195"/>
      <c r="FDR94" s="195"/>
      <c r="FDS94" s="195"/>
      <c r="FDT94" s="195"/>
      <c r="FDU94" s="195"/>
      <c r="FDV94" s="195"/>
      <c r="FDW94" s="195"/>
      <c r="FDX94" s="195"/>
      <c r="FDY94" s="195"/>
      <c r="FDZ94" s="195"/>
      <c r="FEA94" s="195"/>
      <c r="FEB94" s="195"/>
      <c r="FEC94" s="195"/>
      <c r="FED94" s="195"/>
      <c r="FEE94" s="195"/>
      <c r="FEF94" s="195"/>
      <c r="FEG94" s="195"/>
      <c r="FEH94" s="195"/>
      <c r="FEI94" s="195"/>
      <c r="FEJ94" s="195"/>
      <c r="FEK94" s="195"/>
      <c r="FEL94" s="195"/>
      <c r="FEM94" s="195"/>
      <c r="FEN94" s="195"/>
      <c r="FEO94" s="195"/>
      <c r="FEP94" s="195"/>
      <c r="FEQ94" s="195"/>
      <c r="FER94" s="195"/>
      <c r="FES94" s="195"/>
      <c r="FET94" s="195"/>
      <c r="FEU94" s="195"/>
      <c r="FEV94" s="195"/>
      <c r="FEW94" s="195"/>
      <c r="FEX94" s="195"/>
      <c r="FEY94" s="195"/>
      <c r="FEZ94" s="195"/>
      <c r="FFA94" s="195"/>
      <c r="FFB94" s="195"/>
      <c r="FFC94" s="195"/>
      <c r="FFD94" s="195"/>
      <c r="FFE94" s="195"/>
      <c r="FFF94" s="195"/>
      <c r="FFG94" s="195"/>
      <c r="FFH94" s="195"/>
      <c r="FFI94" s="195"/>
      <c r="FFJ94" s="195"/>
      <c r="FFK94" s="195"/>
      <c r="FFL94" s="195"/>
      <c r="FFM94" s="195"/>
      <c r="FFN94" s="195"/>
      <c r="FFO94" s="195"/>
      <c r="FFP94" s="195"/>
      <c r="FFQ94" s="195"/>
      <c r="FFR94" s="195"/>
      <c r="FFS94" s="195"/>
      <c r="FFT94" s="195"/>
      <c r="FFU94" s="195"/>
      <c r="FFV94" s="195"/>
      <c r="FFW94" s="195"/>
      <c r="FFX94" s="195"/>
      <c r="FFY94" s="195"/>
      <c r="FFZ94" s="195"/>
      <c r="FGA94" s="195"/>
      <c r="FGB94" s="195"/>
      <c r="FGC94" s="195"/>
      <c r="FGD94" s="195"/>
      <c r="FGE94" s="195"/>
      <c r="FGF94" s="195"/>
      <c r="FGG94" s="195"/>
      <c r="FGH94" s="195"/>
      <c r="FGI94" s="195"/>
      <c r="FGJ94" s="195"/>
      <c r="FGK94" s="195"/>
      <c r="FGL94" s="195"/>
      <c r="FGM94" s="195"/>
      <c r="FGN94" s="195"/>
      <c r="FGO94" s="195"/>
      <c r="FGP94" s="195"/>
      <c r="FGQ94" s="195"/>
      <c r="FGR94" s="195"/>
      <c r="FGS94" s="195"/>
      <c r="FGT94" s="195"/>
      <c r="FGU94" s="195"/>
      <c r="FGV94" s="195"/>
      <c r="FGW94" s="195"/>
      <c r="FGX94" s="195"/>
      <c r="FGY94" s="195"/>
      <c r="FGZ94" s="195"/>
      <c r="FHA94" s="195"/>
      <c r="FHB94" s="195"/>
      <c r="FHC94" s="195"/>
      <c r="FHD94" s="195"/>
      <c r="FHE94" s="195"/>
      <c r="FHF94" s="195"/>
      <c r="FHG94" s="195"/>
      <c r="FHH94" s="195"/>
      <c r="FHI94" s="195"/>
      <c r="FHJ94" s="195"/>
      <c r="FHK94" s="195"/>
      <c r="FHL94" s="195"/>
      <c r="FHM94" s="195"/>
      <c r="FHN94" s="195"/>
      <c r="FHO94" s="195"/>
      <c r="FHP94" s="195"/>
      <c r="FHQ94" s="195"/>
      <c r="FHR94" s="195"/>
      <c r="FHS94" s="195"/>
      <c r="FHT94" s="195"/>
      <c r="FHU94" s="195"/>
      <c r="FHV94" s="195"/>
      <c r="FHW94" s="195"/>
      <c r="FHX94" s="195"/>
      <c r="FHY94" s="195"/>
      <c r="FHZ94" s="195"/>
      <c r="FIA94" s="195"/>
      <c r="FIB94" s="195"/>
      <c r="FIC94" s="195"/>
      <c r="FID94" s="195"/>
      <c r="FIE94" s="195"/>
      <c r="FIF94" s="195"/>
      <c r="FIG94" s="195"/>
      <c r="FIH94" s="195"/>
      <c r="FII94" s="195"/>
      <c r="FIJ94" s="195"/>
      <c r="FIK94" s="195"/>
      <c r="FIL94" s="195"/>
      <c r="FIM94" s="195"/>
      <c r="FIN94" s="195"/>
      <c r="FIO94" s="195"/>
      <c r="FIP94" s="195"/>
      <c r="FIQ94" s="195"/>
      <c r="FIR94" s="195"/>
      <c r="FIS94" s="195"/>
      <c r="FIT94" s="195"/>
      <c r="FIU94" s="195"/>
      <c r="FIV94" s="195"/>
      <c r="FIW94" s="195"/>
      <c r="FIX94" s="195"/>
      <c r="FIY94" s="195"/>
      <c r="FIZ94" s="195"/>
      <c r="FJA94" s="195"/>
      <c r="FJB94" s="195"/>
      <c r="FJC94" s="195"/>
      <c r="FJD94" s="195"/>
      <c r="FJE94" s="195"/>
      <c r="FJF94" s="195"/>
      <c r="FJG94" s="195"/>
      <c r="FJH94" s="195"/>
      <c r="FJI94" s="195"/>
      <c r="FJJ94" s="195"/>
      <c r="FJK94" s="195"/>
      <c r="FJL94" s="195"/>
      <c r="FJM94" s="195"/>
      <c r="FJN94" s="195"/>
      <c r="FJO94" s="195"/>
      <c r="FJP94" s="195"/>
      <c r="FJQ94" s="195"/>
      <c r="FJR94" s="195"/>
      <c r="FJS94" s="195"/>
      <c r="FJT94" s="195"/>
      <c r="FJU94" s="195"/>
      <c r="FJV94" s="195"/>
      <c r="FJW94" s="195"/>
      <c r="FJX94" s="195"/>
      <c r="FJY94" s="195"/>
      <c r="FJZ94" s="195"/>
      <c r="FKA94" s="195"/>
      <c r="FKB94" s="195"/>
      <c r="FKC94" s="195"/>
      <c r="FKD94" s="195"/>
      <c r="FKE94" s="195"/>
      <c r="FKF94" s="195"/>
      <c r="FKG94" s="195"/>
      <c r="FKH94" s="195"/>
      <c r="FKI94" s="195"/>
      <c r="FKJ94" s="195"/>
      <c r="FKK94" s="195"/>
      <c r="FKL94" s="195"/>
      <c r="FKM94" s="195"/>
      <c r="FKN94" s="195"/>
      <c r="FKO94" s="195"/>
      <c r="FKP94" s="195"/>
      <c r="FKQ94" s="195"/>
      <c r="FKR94" s="195"/>
      <c r="FKS94" s="195"/>
      <c r="FKT94" s="195"/>
      <c r="FKU94" s="195"/>
      <c r="FKV94" s="195"/>
      <c r="FKW94" s="195"/>
      <c r="FKX94" s="195"/>
      <c r="FKY94" s="195"/>
      <c r="FKZ94" s="195"/>
      <c r="FLA94" s="195"/>
      <c r="FLB94" s="195"/>
      <c r="FLC94" s="195"/>
      <c r="FLD94" s="195"/>
      <c r="FLE94" s="195"/>
      <c r="FLF94" s="195"/>
      <c r="FLG94" s="195"/>
      <c r="FLH94" s="195"/>
      <c r="FLI94" s="195"/>
      <c r="FLJ94" s="195"/>
      <c r="FLK94" s="195"/>
      <c r="FLL94" s="195"/>
      <c r="FLM94" s="195"/>
      <c r="FLN94" s="195"/>
      <c r="FLO94" s="195"/>
      <c r="FLP94" s="195"/>
      <c r="FLQ94" s="195"/>
      <c r="FLR94" s="195"/>
      <c r="FLS94" s="195"/>
      <c r="FLT94" s="195"/>
      <c r="FLU94" s="195"/>
      <c r="FLV94" s="195"/>
      <c r="FLW94" s="195"/>
      <c r="FLX94" s="195"/>
      <c r="FLY94" s="195"/>
      <c r="FLZ94" s="195"/>
      <c r="FMA94" s="195"/>
      <c r="FMB94" s="195"/>
      <c r="FMC94" s="195"/>
      <c r="FMD94" s="195"/>
      <c r="FME94" s="195"/>
      <c r="FMF94" s="195"/>
      <c r="FMG94" s="195"/>
      <c r="FMH94" s="195"/>
      <c r="FMI94" s="195"/>
      <c r="FMJ94" s="195"/>
      <c r="FMK94" s="195"/>
      <c r="FML94" s="195"/>
      <c r="FMM94" s="195"/>
      <c r="FMN94" s="195"/>
      <c r="FMO94" s="195"/>
      <c r="FMP94" s="195"/>
      <c r="FMQ94" s="195"/>
      <c r="FMR94" s="195"/>
      <c r="FMS94" s="195"/>
      <c r="FMT94" s="195"/>
      <c r="FMU94" s="195"/>
      <c r="FMV94" s="195"/>
      <c r="FMW94" s="195"/>
      <c r="FMX94" s="195"/>
      <c r="FMY94" s="195"/>
      <c r="FMZ94" s="195"/>
      <c r="FNA94" s="195"/>
      <c r="FNB94" s="195"/>
      <c r="FNC94" s="195"/>
      <c r="FND94" s="195"/>
      <c r="FNE94" s="195"/>
      <c r="FNF94" s="195"/>
      <c r="FNG94" s="195"/>
      <c r="FNH94" s="195"/>
      <c r="FNI94" s="195"/>
      <c r="FNJ94" s="195"/>
      <c r="FNK94" s="195"/>
      <c r="FNL94" s="195"/>
      <c r="FNM94" s="195"/>
      <c r="FNN94" s="195"/>
      <c r="FNO94" s="195"/>
      <c r="FNP94" s="195"/>
      <c r="FNQ94" s="195"/>
      <c r="FNR94" s="195"/>
      <c r="FNS94" s="195"/>
      <c r="FNT94" s="195"/>
      <c r="FNU94" s="195"/>
      <c r="FNV94" s="195"/>
      <c r="FNW94" s="195"/>
      <c r="FNX94" s="195"/>
      <c r="FNY94" s="195"/>
      <c r="FNZ94" s="195"/>
      <c r="FOA94" s="195"/>
      <c r="FOB94" s="195"/>
      <c r="FOC94" s="195"/>
      <c r="FOD94" s="195"/>
      <c r="FOE94" s="195"/>
      <c r="FOF94" s="195"/>
      <c r="FOG94" s="195"/>
      <c r="FOH94" s="195"/>
      <c r="FOI94" s="195"/>
      <c r="FOJ94" s="195"/>
      <c r="FOK94" s="195"/>
      <c r="FOL94" s="195"/>
      <c r="FOM94" s="195"/>
      <c r="FON94" s="195"/>
      <c r="FOO94" s="195"/>
      <c r="FOP94" s="195"/>
      <c r="FOQ94" s="195"/>
      <c r="FOR94" s="195"/>
      <c r="FOS94" s="195"/>
      <c r="FOT94" s="195"/>
      <c r="FOU94" s="195"/>
      <c r="FOV94" s="195"/>
      <c r="FOW94" s="195"/>
      <c r="FOX94" s="195"/>
      <c r="FOY94" s="195"/>
      <c r="FOZ94" s="195"/>
      <c r="FPA94" s="195"/>
      <c r="FPB94" s="195"/>
      <c r="FPC94" s="195"/>
      <c r="FPD94" s="195"/>
      <c r="FPE94" s="195"/>
      <c r="FPF94" s="195"/>
      <c r="FPG94" s="195"/>
      <c r="FPH94" s="195"/>
      <c r="FPI94" s="195"/>
      <c r="FPJ94" s="195"/>
      <c r="FPK94" s="195"/>
      <c r="FPL94" s="195"/>
      <c r="FPM94" s="195"/>
      <c r="FPN94" s="195"/>
      <c r="FPO94" s="195"/>
      <c r="FPP94" s="195"/>
      <c r="FPQ94" s="195"/>
      <c r="FPR94" s="195"/>
      <c r="FPS94" s="195"/>
      <c r="FPT94" s="195"/>
      <c r="FPU94" s="195"/>
      <c r="FPV94" s="195"/>
      <c r="FPW94" s="195"/>
      <c r="FPX94" s="195"/>
      <c r="FPY94" s="195"/>
      <c r="FPZ94" s="195"/>
      <c r="FQA94" s="195"/>
      <c r="FQB94" s="195"/>
      <c r="FQC94" s="195"/>
      <c r="FQD94" s="195"/>
      <c r="FQE94" s="195"/>
      <c r="FQF94" s="195"/>
      <c r="FQG94" s="195"/>
      <c r="FQH94" s="195"/>
      <c r="FQI94" s="195"/>
      <c r="FQJ94" s="195"/>
      <c r="FQK94" s="195"/>
      <c r="FQL94" s="195"/>
      <c r="FQM94" s="195"/>
      <c r="FQN94" s="195"/>
      <c r="FQO94" s="195"/>
      <c r="FQP94" s="195"/>
      <c r="FQQ94" s="195"/>
      <c r="FQR94" s="195"/>
      <c r="FQS94" s="195"/>
      <c r="FQT94" s="195"/>
      <c r="FQU94" s="195"/>
      <c r="FQV94" s="195"/>
      <c r="FQW94" s="195"/>
      <c r="FQX94" s="195"/>
      <c r="FQY94" s="195"/>
      <c r="FQZ94" s="195"/>
      <c r="FRA94" s="195"/>
      <c r="FRB94" s="195"/>
      <c r="FRC94" s="195"/>
      <c r="FRD94" s="195"/>
      <c r="FRE94" s="195"/>
      <c r="FRF94" s="195"/>
      <c r="FRG94" s="195"/>
      <c r="FRH94" s="195"/>
      <c r="FRI94" s="195"/>
      <c r="FRJ94" s="195"/>
      <c r="FRK94" s="195"/>
      <c r="FRL94" s="195"/>
      <c r="FRM94" s="195"/>
      <c r="FRN94" s="195"/>
      <c r="FRO94" s="195"/>
      <c r="FRP94" s="195"/>
      <c r="FRQ94" s="195"/>
      <c r="FRR94" s="195"/>
      <c r="FRS94" s="195"/>
      <c r="FRT94" s="195"/>
      <c r="FRU94" s="195"/>
      <c r="FRV94" s="195"/>
      <c r="FRW94" s="195"/>
      <c r="FRX94" s="195"/>
      <c r="FRY94" s="195"/>
      <c r="FRZ94" s="195"/>
      <c r="FSA94" s="195"/>
      <c r="FSB94" s="195"/>
      <c r="FSC94" s="195"/>
      <c r="FSD94" s="195"/>
      <c r="FSE94" s="195"/>
      <c r="FSF94" s="195"/>
      <c r="FSG94" s="195"/>
      <c r="FSH94" s="195"/>
      <c r="FSI94" s="195"/>
      <c r="FSJ94" s="195"/>
      <c r="FSK94" s="195"/>
      <c r="FSL94" s="195"/>
      <c r="FSM94" s="195"/>
      <c r="FSN94" s="195"/>
      <c r="FSO94" s="195"/>
      <c r="FSP94" s="195"/>
      <c r="FSQ94" s="195"/>
      <c r="FSR94" s="195"/>
      <c r="FSS94" s="195"/>
      <c r="FST94" s="195"/>
      <c r="FSU94" s="195"/>
      <c r="FSV94" s="195"/>
      <c r="FSW94" s="195"/>
      <c r="FSX94" s="195"/>
      <c r="FSY94" s="195"/>
      <c r="FSZ94" s="195"/>
      <c r="FTA94" s="195"/>
      <c r="FTB94" s="195"/>
      <c r="FTC94" s="195"/>
      <c r="FTD94" s="195"/>
      <c r="FTE94" s="195"/>
      <c r="FTF94" s="195"/>
      <c r="FTG94" s="195"/>
      <c r="FTH94" s="195"/>
      <c r="FTI94" s="195"/>
      <c r="FTJ94" s="195"/>
      <c r="FTK94" s="195"/>
      <c r="FTL94" s="195"/>
      <c r="FTM94" s="195"/>
      <c r="FTN94" s="195"/>
      <c r="FTO94" s="195"/>
      <c r="FTP94" s="195"/>
      <c r="FTQ94" s="195"/>
      <c r="FTR94" s="195"/>
      <c r="FTS94" s="195"/>
      <c r="FTT94" s="195"/>
      <c r="FTU94" s="195"/>
      <c r="FTV94" s="195"/>
      <c r="FTW94" s="195"/>
      <c r="FTX94" s="195"/>
      <c r="FTY94" s="195"/>
      <c r="FTZ94" s="195"/>
      <c r="FUA94" s="195"/>
      <c r="FUB94" s="195"/>
      <c r="FUC94" s="195"/>
      <c r="FUD94" s="195"/>
      <c r="FUE94" s="195"/>
      <c r="FUF94" s="195"/>
      <c r="FUG94" s="195"/>
      <c r="FUH94" s="195"/>
      <c r="FUI94" s="195"/>
      <c r="FUJ94" s="195"/>
      <c r="FUK94" s="195"/>
      <c r="FUL94" s="195"/>
      <c r="FUM94" s="195"/>
      <c r="FUN94" s="195"/>
      <c r="FUO94" s="195"/>
      <c r="FUP94" s="195"/>
      <c r="FUQ94" s="195"/>
      <c r="FUR94" s="195"/>
      <c r="FUS94" s="195"/>
      <c r="FUT94" s="195"/>
      <c r="FUU94" s="195"/>
      <c r="FUV94" s="195"/>
      <c r="FUW94" s="195"/>
      <c r="FUX94" s="195"/>
      <c r="FUY94" s="195"/>
      <c r="FUZ94" s="195"/>
      <c r="FVA94" s="195"/>
      <c r="FVB94" s="195"/>
      <c r="FVC94" s="195"/>
      <c r="FVD94" s="195"/>
      <c r="FVE94" s="195"/>
      <c r="FVF94" s="195"/>
      <c r="FVG94" s="195"/>
      <c r="FVH94" s="195"/>
      <c r="FVI94" s="195"/>
      <c r="FVJ94" s="195"/>
      <c r="FVK94" s="195"/>
      <c r="FVL94" s="195"/>
      <c r="FVM94" s="195"/>
      <c r="FVN94" s="195"/>
      <c r="FVO94" s="195"/>
      <c r="FVP94" s="195"/>
      <c r="FVQ94" s="195"/>
      <c r="FVR94" s="195"/>
      <c r="FVS94" s="195"/>
      <c r="FVT94" s="195"/>
      <c r="FVU94" s="195"/>
      <c r="FVV94" s="195"/>
      <c r="FVW94" s="195"/>
      <c r="FVX94" s="195"/>
      <c r="FVY94" s="195"/>
      <c r="FVZ94" s="195"/>
      <c r="FWA94" s="195"/>
      <c r="FWB94" s="195"/>
      <c r="FWC94" s="195"/>
      <c r="FWD94" s="195"/>
      <c r="FWE94" s="195"/>
      <c r="FWF94" s="195"/>
      <c r="FWG94" s="195"/>
      <c r="FWH94" s="195"/>
      <c r="FWI94" s="195"/>
      <c r="FWJ94" s="195"/>
      <c r="FWK94" s="195"/>
      <c r="FWL94" s="195"/>
      <c r="FWM94" s="195"/>
      <c r="FWN94" s="195"/>
      <c r="FWO94" s="195"/>
      <c r="FWP94" s="195"/>
      <c r="FWQ94" s="195"/>
      <c r="FWR94" s="195"/>
      <c r="FWS94" s="195"/>
      <c r="FWT94" s="195"/>
      <c r="FWU94" s="195"/>
      <c r="FWV94" s="195"/>
      <c r="FWW94" s="195"/>
      <c r="FWX94" s="195"/>
      <c r="FWY94" s="195"/>
      <c r="FWZ94" s="195"/>
      <c r="FXA94" s="195"/>
      <c r="FXB94" s="195"/>
      <c r="FXC94" s="195"/>
      <c r="FXD94" s="195"/>
      <c r="FXE94" s="195"/>
      <c r="FXF94" s="195"/>
      <c r="FXG94" s="195"/>
      <c r="FXH94" s="195"/>
      <c r="FXI94" s="195"/>
      <c r="FXJ94" s="195"/>
      <c r="FXK94" s="195"/>
      <c r="FXL94" s="195"/>
      <c r="FXM94" s="195"/>
      <c r="FXN94" s="195"/>
      <c r="FXO94" s="195"/>
      <c r="FXP94" s="195"/>
      <c r="FXQ94" s="195"/>
      <c r="FXR94" s="195"/>
      <c r="FXS94" s="195"/>
      <c r="FXT94" s="195"/>
      <c r="FXU94" s="195"/>
      <c r="FXV94" s="195"/>
      <c r="FXW94" s="195"/>
      <c r="FXX94" s="195"/>
      <c r="FXY94" s="195"/>
      <c r="FXZ94" s="195"/>
      <c r="FYA94" s="195"/>
      <c r="FYB94" s="195"/>
      <c r="FYC94" s="195"/>
      <c r="FYD94" s="195"/>
      <c r="FYE94" s="195"/>
      <c r="FYF94" s="195"/>
      <c r="FYG94" s="195"/>
      <c r="FYH94" s="195"/>
      <c r="FYI94" s="195"/>
      <c r="FYJ94" s="195"/>
      <c r="FYK94" s="195"/>
      <c r="FYL94" s="195"/>
      <c r="FYM94" s="195"/>
      <c r="FYN94" s="195"/>
      <c r="FYO94" s="195"/>
      <c r="FYP94" s="195"/>
      <c r="FYQ94" s="195"/>
      <c r="FYR94" s="195"/>
      <c r="FYS94" s="195"/>
      <c r="FYT94" s="195"/>
      <c r="FYU94" s="195"/>
      <c r="FYV94" s="195"/>
      <c r="FYW94" s="195"/>
      <c r="FYX94" s="195"/>
      <c r="FYY94" s="195"/>
      <c r="FYZ94" s="195"/>
      <c r="FZA94" s="195"/>
      <c r="FZB94" s="195"/>
      <c r="FZC94" s="195"/>
      <c r="FZD94" s="195"/>
      <c r="FZE94" s="195"/>
      <c r="FZF94" s="195"/>
      <c r="FZG94" s="195"/>
      <c r="FZH94" s="195"/>
      <c r="FZI94" s="195"/>
      <c r="FZJ94" s="195"/>
      <c r="FZK94" s="195"/>
      <c r="FZL94" s="195"/>
      <c r="FZM94" s="195"/>
      <c r="FZN94" s="195"/>
      <c r="FZO94" s="195"/>
      <c r="FZP94" s="195"/>
      <c r="FZQ94" s="195"/>
      <c r="FZR94" s="195"/>
      <c r="FZS94" s="195"/>
      <c r="FZT94" s="195"/>
      <c r="FZU94" s="195"/>
      <c r="FZV94" s="195"/>
      <c r="FZW94" s="195"/>
      <c r="FZX94" s="195"/>
      <c r="FZY94" s="195"/>
      <c r="FZZ94" s="195"/>
      <c r="GAA94" s="195"/>
      <c r="GAB94" s="195"/>
      <c r="GAC94" s="195"/>
      <c r="GAD94" s="195"/>
      <c r="GAE94" s="195"/>
      <c r="GAF94" s="195"/>
      <c r="GAG94" s="195"/>
      <c r="GAH94" s="195"/>
      <c r="GAI94" s="195"/>
      <c r="GAJ94" s="195"/>
      <c r="GAK94" s="195"/>
      <c r="GAL94" s="195"/>
      <c r="GAM94" s="195"/>
      <c r="GAN94" s="195"/>
      <c r="GAO94" s="195"/>
      <c r="GAP94" s="195"/>
      <c r="GAQ94" s="195"/>
      <c r="GAR94" s="195"/>
      <c r="GAS94" s="195"/>
      <c r="GAT94" s="195"/>
      <c r="GAU94" s="195"/>
      <c r="GAV94" s="195"/>
      <c r="GAW94" s="195"/>
      <c r="GAX94" s="195"/>
      <c r="GAY94" s="195"/>
      <c r="GAZ94" s="195"/>
      <c r="GBA94" s="195"/>
      <c r="GBB94" s="195"/>
      <c r="GBC94" s="195"/>
      <c r="GBD94" s="195"/>
      <c r="GBE94" s="195"/>
      <c r="GBF94" s="195"/>
      <c r="GBG94" s="195"/>
      <c r="GBH94" s="195"/>
      <c r="GBI94" s="195"/>
      <c r="GBJ94" s="195"/>
      <c r="GBK94" s="195"/>
      <c r="GBL94" s="195"/>
      <c r="GBM94" s="195"/>
      <c r="GBN94" s="195"/>
      <c r="GBO94" s="195"/>
      <c r="GBP94" s="195"/>
      <c r="GBQ94" s="195"/>
      <c r="GBR94" s="195"/>
      <c r="GBS94" s="195"/>
      <c r="GBT94" s="195"/>
      <c r="GBU94" s="195"/>
      <c r="GBV94" s="195"/>
      <c r="GBW94" s="195"/>
      <c r="GBX94" s="195"/>
      <c r="GBY94" s="195"/>
      <c r="GBZ94" s="195"/>
      <c r="GCA94" s="195"/>
      <c r="GCB94" s="195"/>
      <c r="GCC94" s="195"/>
      <c r="GCD94" s="195"/>
      <c r="GCE94" s="195"/>
      <c r="GCF94" s="195"/>
      <c r="GCG94" s="195"/>
      <c r="GCH94" s="195"/>
      <c r="GCI94" s="195"/>
      <c r="GCJ94" s="195"/>
      <c r="GCK94" s="195"/>
      <c r="GCL94" s="195"/>
      <c r="GCM94" s="195"/>
      <c r="GCN94" s="195"/>
      <c r="GCO94" s="195"/>
      <c r="GCP94" s="195"/>
      <c r="GCQ94" s="195"/>
      <c r="GCR94" s="195"/>
      <c r="GCS94" s="195"/>
      <c r="GCT94" s="195"/>
      <c r="GCU94" s="195"/>
      <c r="GCV94" s="195"/>
      <c r="GCW94" s="195"/>
      <c r="GCX94" s="195"/>
      <c r="GCY94" s="195"/>
      <c r="GCZ94" s="195"/>
      <c r="GDA94" s="195"/>
      <c r="GDB94" s="195"/>
      <c r="GDC94" s="195"/>
      <c r="GDD94" s="195"/>
      <c r="GDE94" s="195"/>
      <c r="GDF94" s="195"/>
      <c r="GDG94" s="195"/>
      <c r="GDH94" s="195"/>
      <c r="GDI94" s="195"/>
      <c r="GDJ94" s="195"/>
      <c r="GDK94" s="195"/>
      <c r="GDL94" s="195"/>
      <c r="GDM94" s="195"/>
      <c r="GDN94" s="195"/>
      <c r="GDO94" s="195"/>
      <c r="GDP94" s="195"/>
      <c r="GDQ94" s="195"/>
      <c r="GDR94" s="195"/>
      <c r="GDS94" s="195"/>
      <c r="GDT94" s="195"/>
      <c r="GDU94" s="195"/>
      <c r="GDV94" s="195"/>
      <c r="GDW94" s="195"/>
      <c r="GDX94" s="195"/>
      <c r="GDY94" s="195"/>
      <c r="GDZ94" s="195"/>
      <c r="GEA94" s="195"/>
      <c r="GEB94" s="195"/>
      <c r="GEC94" s="195"/>
      <c r="GED94" s="195"/>
      <c r="GEE94" s="195"/>
      <c r="GEF94" s="195"/>
      <c r="GEG94" s="195"/>
      <c r="GEH94" s="195"/>
      <c r="GEI94" s="195"/>
      <c r="GEJ94" s="195"/>
      <c r="GEK94" s="195"/>
      <c r="GEL94" s="195"/>
      <c r="GEM94" s="195"/>
      <c r="GEN94" s="195"/>
      <c r="GEO94" s="195"/>
      <c r="GEP94" s="195"/>
      <c r="GEQ94" s="195"/>
      <c r="GER94" s="195"/>
      <c r="GES94" s="195"/>
      <c r="GET94" s="195"/>
      <c r="GEU94" s="195"/>
      <c r="GEV94" s="195"/>
      <c r="GEW94" s="195"/>
      <c r="GEX94" s="195"/>
      <c r="GEY94" s="195"/>
      <c r="GEZ94" s="195"/>
      <c r="GFA94" s="195"/>
      <c r="GFB94" s="195"/>
      <c r="GFC94" s="195"/>
      <c r="GFD94" s="195"/>
      <c r="GFE94" s="195"/>
      <c r="GFF94" s="195"/>
      <c r="GFG94" s="195"/>
      <c r="GFH94" s="195"/>
      <c r="GFI94" s="195"/>
      <c r="GFJ94" s="195"/>
      <c r="GFK94" s="195"/>
      <c r="GFL94" s="195"/>
      <c r="GFM94" s="195"/>
      <c r="GFN94" s="195"/>
      <c r="GFO94" s="195"/>
      <c r="GFP94" s="195"/>
      <c r="GFQ94" s="195"/>
      <c r="GFR94" s="195"/>
      <c r="GFS94" s="195"/>
      <c r="GFT94" s="195"/>
      <c r="GFU94" s="195"/>
      <c r="GFV94" s="195"/>
      <c r="GFW94" s="195"/>
      <c r="GFX94" s="195"/>
      <c r="GFY94" s="195"/>
      <c r="GFZ94" s="195"/>
      <c r="GGA94" s="195"/>
      <c r="GGB94" s="195"/>
      <c r="GGC94" s="195"/>
      <c r="GGD94" s="195"/>
      <c r="GGE94" s="195"/>
      <c r="GGF94" s="195"/>
      <c r="GGG94" s="195"/>
      <c r="GGH94" s="195"/>
      <c r="GGI94" s="195"/>
      <c r="GGJ94" s="195"/>
      <c r="GGK94" s="195"/>
      <c r="GGL94" s="195"/>
      <c r="GGM94" s="195"/>
      <c r="GGN94" s="195"/>
      <c r="GGO94" s="195"/>
      <c r="GGP94" s="195"/>
      <c r="GGQ94" s="195"/>
      <c r="GGR94" s="195"/>
      <c r="GGS94" s="195"/>
      <c r="GGT94" s="195"/>
      <c r="GGU94" s="195"/>
      <c r="GGV94" s="195"/>
      <c r="GGW94" s="195"/>
      <c r="GGX94" s="195"/>
      <c r="GGY94" s="195"/>
      <c r="GGZ94" s="195"/>
      <c r="GHA94" s="195"/>
      <c r="GHB94" s="195"/>
      <c r="GHC94" s="195"/>
      <c r="GHD94" s="195"/>
      <c r="GHE94" s="195"/>
      <c r="GHF94" s="195"/>
      <c r="GHG94" s="195"/>
      <c r="GHH94" s="195"/>
      <c r="GHI94" s="195"/>
      <c r="GHJ94" s="195"/>
      <c r="GHK94" s="195"/>
      <c r="GHL94" s="195"/>
      <c r="GHM94" s="195"/>
      <c r="GHN94" s="195"/>
      <c r="GHO94" s="195"/>
      <c r="GHP94" s="195"/>
      <c r="GHQ94" s="195"/>
      <c r="GHR94" s="195"/>
      <c r="GHS94" s="195"/>
      <c r="GHT94" s="195"/>
      <c r="GHU94" s="195"/>
      <c r="GHV94" s="195"/>
      <c r="GHW94" s="195"/>
      <c r="GHX94" s="195"/>
      <c r="GHY94" s="195"/>
      <c r="GHZ94" s="195"/>
      <c r="GIA94" s="195"/>
      <c r="GIB94" s="195"/>
      <c r="GIC94" s="195"/>
      <c r="GID94" s="195"/>
      <c r="GIE94" s="195"/>
      <c r="GIF94" s="195"/>
      <c r="GIG94" s="195"/>
      <c r="GIH94" s="195"/>
      <c r="GII94" s="195"/>
      <c r="GIJ94" s="195"/>
      <c r="GIK94" s="195"/>
      <c r="GIL94" s="195"/>
      <c r="GIM94" s="195"/>
      <c r="GIN94" s="195"/>
      <c r="GIO94" s="195"/>
      <c r="GIP94" s="195"/>
      <c r="GIQ94" s="195"/>
      <c r="GIR94" s="195"/>
      <c r="GIS94" s="195"/>
      <c r="GIT94" s="195"/>
      <c r="GIU94" s="195"/>
      <c r="GIV94" s="195"/>
      <c r="GIW94" s="195"/>
      <c r="GIX94" s="195"/>
      <c r="GIY94" s="195"/>
      <c r="GIZ94" s="195"/>
      <c r="GJA94" s="195"/>
      <c r="GJB94" s="195"/>
      <c r="GJC94" s="195"/>
      <c r="GJD94" s="195"/>
      <c r="GJE94" s="195"/>
      <c r="GJF94" s="195"/>
      <c r="GJG94" s="195"/>
      <c r="GJH94" s="195"/>
      <c r="GJI94" s="195"/>
      <c r="GJJ94" s="195"/>
      <c r="GJK94" s="195"/>
      <c r="GJL94" s="195"/>
      <c r="GJM94" s="195"/>
      <c r="GJN94" s="195"/>
      <c r="GJO94" s="195"/>
      <c r="GJP94" s="195"/>
      <c r="GJQ94" s="195"/>
      <c r="GJR94" s="195"/>
      <c r="GJS94" s="195"/>
      <c r="GJT94" s="195"/>
      <c r="GJU94" s="195"/>
      <c r="GJV94" s="195"/>
      <c r="GJW94" s="195"/>
      <c r="GJX94" s="195"/>
      <c r="GJY94" s="195"/>
      <c r="GJZ94" s="195"/>
      <c r="GKA94" s="195"/>
      <c r="GKB94" s="195"/>
      <c r="GKC94" s="195"/>
      <c r="GKD94" s="195"/>
      <c r="GKE94" s="195"/>
      <c r="GKF94" s="195"/>
      <c r="GKG94" s="195"/>
      <c r="GKH94" s="195"/>
      <c r="GKI94" s="195"/>
      <c r="GKJ94" s="195"/>
      <c r="GKK94" s="195"/>
      <c r="GKL94" s="195"/>
      <c r="GKM94" s="195"/>
      <c r="GKN94" s="195"/>
      <c r="GKO94" s="195"/>
      <c r="GKP94" s="195"/>
      <c r="GKQ94" s="195"/>
      <c r="GKR94" s="195"/>
      <c r="GKS94" s="195"/>
      <c r="GKT94" s="195"/>
      <c r="GKU94" s="195"/>
      <c r="GKV94" s="195"/>
      <c r="GKW94" s="195"/>
      <c r="GKX94" s="195"/>
      <c r="GKY94" s="195"/>
      <c r="GKZ94" s="195"/>
      <c r="GLA94" s="195"/>
      <c r="GLB94" s="195"/>
      <c r="GLC94" s="195"/>
      <c r="GLD94" s="195"/>
      <c r="GLE94" s="195"/>
      <c r="GLF94" s="195"/>
      <c r="GLG94" s="195"/>
      <c r="GLH94" s="195"/>
      <c r="GLI94" s="195"/>
      <c r="GLJ94" s="195"/>
      <c r="GLK94" s="195"/>
      <c r="GLL94" s="195"/>
      <c r="GLM94" s="195"/>
      <c r="GLN94" s="195"/>
      <c r="GLO94" s="195"/>
      <c r="GLP94" s="195"/>
      <c r="GLQ94" s="195"/>
      <c r="GLR94" s="195"/>
      <c r="GLS94" s="195"/>
      <c r="GLT94" s="195"/>
      <c r="GLU94" s="195"/>
      <c r="GLV94" s="195"/>
      <c r="GLW94" s="195"/>
      <c r="GLX94" s="195"/>
      <c r="GLY94" s="195"/>
      <c r="GLZ94" s="195"/>
      <c r="GMA94" s="195"/>
      <c r="GMB94" s="195"/>
      <c r="GMC94" s="195"/>
      <c r="GMD94" s="195"/>
      <c r="GME94" s="195"/>
      <c r="GMF94" s="195"/>
      <c r="GMG94" s="195"/>
      <c r="GMH94" s="195"/>
      <c r="GMI94" s="195"/>
      <c r="GMJ94" s="195"/>
      <c r="GMK94" s="195"/>
      <c r="GML94" s="195"/>
      <c r="GMM94" s="195"/>
      <c r="GMN94" s="195"/>
      <c r="GMO94" s="195"/>
      <c r="GMP94" s="195"/>
      <c r="GMQ94" s="195"/>
      <c r="GMR94" s="195"/>
      <c r="GMS94" s="195"/>
      <c r="GMT94" s="195"/>
      <c r="GMU94" s="195"/>
      <c r="GMV94" s="195"/>
      <c r="GMW94" s="195"/>
      <c r="GMX94" s="195"/>
      <c r="GMY94" s="195"/>
      <c r="GMZ94" s="195"/>
      <c r="GNA94" s="195"/>
      <c r="GNB94" s="195"/>
      <c r="GNC94" s="195"/>
      <c r="GND94" s="195"/>
      <c r="GNE94" s="195"/>
      <c r="GNF94" s="195"/>
      <c r="GNG94" s="195"/>
      <c r="GNH94" s="195"/>
      <c r="GNI94" s="195"/>
      <c r="GNJ94" s="195"/>
      <c r="GNK94" s="195"/>
      <c r="GNL94" s="195"/>
      <c r="GNM94" s="195"/>
      <c r="GNN94" s="195"/>
      <c r="GNO94" s="195"/>
      <c r="GNP94" s="195"/>
      <c r="GNQ94" s="195"/>
      <c r="GNR94" s="195"/>
      <c r="GNS94" s="195"/>
      <c r="GNT94" s="195"/>
      <c r="GNU94" s="195"/>
      <c r="GNV94" s="195"/>
      <c r="GNW94" s="195"/>
      <c r="GNX94" s="195"/>
      <c r="GNY94" s="195"/>
      <c r="GNZ94" s="195"/>
      <c r="GOA94" s="195"/>
      <c r="GOB94" s="195"/>
      <c r="GOC94" s="195"/>
      <c r="GOD94" s="195"/>
      <c r="GOE94" s="195"/>
      <c r="GOF94" s="195"/>
      <c r="GOG94" s="195"/>
      <c r="GOH94" s="195"/>
      <c r="GOI94" s="195"/>
      <c r="GOJ94" s="195"/>
      <c r="GOK94" s="195"/>
      <c r="GOL94" s="195"/>
      <c r="GOM94" s="195"/>
      <c r="GON94" s="195"/>
      <c r="GOO94" s="195"/>
      <c r="GOP94" s="195"/>
      <c r="GOQ94" s="195"/>
      <c r="GOR94" s="195"/>
      <c r="GOS94" s="195"/>
      <c r="GOT94" s="195"/>
      <c r="GOU94" s="195"/>
      <c r="GOV94" s="195"/>
      <c r="GOW94" s="195"/>
      <c r="GOX94" s="195"/>
      <c r="GOY94" s="195"/>
      <c r="GOZ94" s="195"/>
      <c r="GPA94" s="195"/>
      <c r="GPB94" s="195"/>
      <c r="GPC94" s="195"/>
      <c r="GPD94" s="195"/>
      <c r="GPE94" s="195"/>
      <c r="GPF94" s="195"/>
      <c r="GPG94" s="195"/>
      <c r="GPH94" s="195"/>
      <c r="GPI94" s="195"/>
      <c r="GPJ94" s="195"/>
      <c r="GPK94" s="195"/>
      <c r="GPL94" s="195"/>
      <c r="GPM94" s="195"/>
      <c r="GPN94" s="195"/>
      <c r="GPO94" s="195"/>
      <c r="GPP94" s="195"/>
      <c r="GPQ94" s="195"/>
      <c r="GPR94" s="195"/>
      <c r="GPS94" s="195"/>
      <c r="GPT94" s="195"/>
      <c r="GPU94" s="195"/>
      <c r="GPV94" s="195"/>
      <c r="GPW94" s="195"/>
      <c r="GPX94" s="195"/>
      <c r="GPY94" s="195"/>
      <c r="GPZ94" s="195"/>
      <c r="GQA94" s="195"/>
      <c r="GQB94" s="195"/>
      <c r="GQC94" s="195"/>
      <c r="GQD94" s="195"/>
      <c r="GQE94" s="195"/>
      <c r="GQF94" s="195"/>
      <c r="GQG94" s="195"/>
      <c r="GQH94" s="195"/>
      <c r="GQI94" s="195"/>
      <c r="GQJ94" s="195"/>
      <c r="GQK94" s="195"/>
      <c r="GQL94" s="195"/>
      <c r="GQM94" s="195"/>
      <c r="GQN94" s="195"/>
      <c r="GQO94" s="195"/>
      <c r="GQP94" s="195"/>
      <c r="GQQ94" s="195"/>
      <c r="GQR94" s="195"/>
      <c r="GQS94" s="195"/>
      <c r="GQT94" s="195"/>
      <c r="GQU94" s="195"/>
      <c r="GQV94" s="195"/>
      <c r="GQW94" s="195"/>
      <c r="GQX94" s="195"/>
      <c r="GQY94" s="195"/>
      <c r="GQZ94" s="195"/>
      <c r="GRA94" s="195"/>
      <c r="GRB94" s="195"/>
      <c r="GRC94" s="195"/>
      <c r="GRD94" s="195"/>
      <c r="GRE94" s="195"/>
      <c r="GRF94" s="195"/>
      <c r="GRG94" s="195"/>
      <c r="GRH94" s="195"/>
      <c r="GRI94" s="195"/>
      <c r="GRJ94" s="195"/>
      <c r="GRK94" s="195"/>
      <c r="GRL94" s="195"/>
      <c r="GRM94" s="195"/>
      <c r="GRN94" s="195"/>
      <c r="GRO94" s="195"/>
      <c r="GRP94" s="195"/>
      <c r="GRQ94" s="195"/>
      <c r="GRR94" s="195"/>
      <c r="GRS94" s="195"/>
      <c r="GRT94" s="195"/>
      <c r="GRU94" s="195"/>
      <c r="GRV94" s="195"/>
      <c r="GRW94" s="195"/>
      <c r="GRX94" s="195"/>
      <c r="GRY94" s="195"/>
      <c r="GRZ94" s="195"/>
      <c r="GSA94" s="195"/>
      <c r="GSB94" s="195"/>
      <c r="GSC94" s="195"/>
      <c r="GSD94" s="195"/>
      <c r="GSE94" s="195"/>
      <c r="GSF94" s="195"/>
      <c r="GSG94" s="195"/>
      <c r="GSH94" s="195"/>
      <c r="GSI94" s="195"/>
      <c r="GSJ94" s="195"/>
      <c r="GSK94" s="195"/>
      <c r="GSL94" s="195"/>
      <c r="GSM94" s="195"/>
      <c r="GSN94" s="195"/>
      <c r="GSO94" s="195"/>
      <c r="GSP94" s="195"/>
      <c r="GSQ94" s="195"/>
      <c r="GSR94" s="195"/>
      <c r="GSS94" s="195"/>
      <c r="GST94" s="195"/>
      <c r="GSU94" s="195"/>
      <c r="GSV94" s="195"/>
      <c r="GSW94" s="195"/>
      <c r="GSX94" s="195"/>
      <c r="GSY94" s="195"/>
      <c r="GSZ94" s="195"/>
      <c r="GTA94" s="195"/>
      <c r="GTB94" s="195"/>
      <c r="GTC94" s="195"/>
      <c r="GTD94" s="195"/>
      <c r="GTE94" s="195"/>
      <c r="GTF94" s="195"/>
      <c r="GTG94" s="195"/>
      <c r="GTH94" s="195"/>
      <c r="GTI94" s="195"/>
      <c r="GTJ94" s="195"/>
      <c r="GTK94" s="195"/>
      <c r="GTL94" s="195"/>
      <c r="GTM94" s="195"/>
      <c r="GTN94" s="195"/>
      <c r="GTO94" s="195"/>
      <c r="GTP94" s="195"/>
      <c r="GTQ94" s="195"/>
      <c r="GTR94" s="195"/>
      <c r="GTS94" s="195"/>
      <c r="GTT94" s="195"/>
      <c r="GTU94" s="195"/>
      <c r="GTV94" s="195"/>
      <c r="GTW94" s="195"/>
      <c r="GTX94" s="195"/>
      <c r="GTY94" s="195"/>
      <c r="GTZ94" s="195"/>
      <c r="GUA94" s="195"/>
      <c r="GUB94" s="195"/>
      <c r="GUC94" s="195"/>
      <c r="GUD94" s="195"/>
      <c r="GUE94" s="195"/>
      <c r="GUF94" s="195"/>
      <c r="GUG94" s="195"/>
      <c r="GUH94" s="195"/>
      <c r="GUI94" s="195"/>
      <c r="GUJ94" s="195"/>
      <c r="GUK94" s="195"/>
      <c r="GUL94" s="195"/>
      <c r="GUM94" s="195"/>
      <c r="GUN94" s="195"/>
      <c r="GUO94" s="195"/>
      <c r="GUP94" s="195"/>
      <c r="GUQ94" s="195"/>
      <c r="GUR94" s="195"/>
      <c r="GUS94" s="195"/>
      <c r="GUT94" s="195"/>
      <c r="GUU94" s="195"/>
      <c r="GUV94" s="195"/>
      <c r="GUW94" s="195"/>
      <c r="GUX94" s="195"/>
      <c r="GUY94" s="195"/>
      <c r="GUZ94" s="195"/>
      <c r="GVA94" s="195"/>
      <c r="GVB94" s="195"/>
      <c r="GVC94" s="195"/>
      <c r="GVD94" s="195"/>
      <c r="GVE94" s="195"/>
      <c r="GVF94" s="195"/>
      <c r="GVG94" s="195"/>
      <c r="GVH94" s="195"/>
      <c r="GVI94" s="195"/>
      <c r="GVJ94" s="195"/>
      <c r="GVK94" s="195"/>
      <c r="GVL94" s="195"/>
      <c r="GVM94" s="195"/>
      <c r="GVN94" s="195"/>
      <c r="GVO94" s="195"/>
      <c r="GVP94" s="195"/>
      <c r="GVQ94" s="195"/>
      <c r="GVR94" s="195"/>
      <c r="GVS94" s="195"/>
      <c r="GVT94" s="195"/>
      <c r="GVU94" s="195"/>
      <c r="GVV94" s="195"/>
      <c r="GVW94" s="195"/>
      <c r="GVX94" s="195"/>
      <c r="GVY94" s="195"/>
      <c r="GVZ94" s="195"/>
      <c r="GWA94" s="195"/>
      <c r="GWB94" s="195"/>
      <c r="GWC94" s="195"/>
      <c r="GWD94" s="195"/>
      <c r="GWE94" s="195"/>
      <c r="GWF94" s="195"/>
      <c r="GWG94" s="195"/>
      <c r="GWH94" s="195"/>
      <c r="GWI94" s="195"/>
      <c r="GWJ94" s="195"/>
      <c r="GWK94" s="195"/>
      <c r="GWL94" s="195"/>
      <c r="GWM94" s="195"/>
      <c r="GWN94" s="195"/>
      <c r="GWO94" s="195"/>
      <c r="GWP94" s="195"/>
      <c r="GWQ94" s="195"/>
      <c r="GWR94" s="195"/>
      <c r="GWS94" s="195"/>
      <c r="GWT94" s="195"/>
      <c r="GWU94" s="195"/>
      <c r="GWV94" s="195"/>
      <c r="GWW94" s="195"/>
      <c r="GWX94" s="195"/>
      <c r="GWY94" s="195"/>
      <c r="GWZ94" s="195"/>
      <c r="GXA94" s="195"/>
      <c r="GXB94" s="195"/>
      <c r="GXC94" s="195"/>
      <c r="GXD94" s="195"/>
      <c r="GXE94" s="195"/>
      <c r="GXF94" s="195"/>
      <c r="GXG94" s="195"/>
      <c r="GXH94" s="195"/>
      <c r="GXI94" s="195"/>
      <c r="GXJ94" s="195"/>
      <c r="GXK94" s="195"/>
      <c r="GXL94" s="195"/>
      <c r="GXM94" s="195"/>
      <c r="GXN94" s="195"/>
      <c r="GXO94" s="195"/>
      <c r="GXP94" s="195"/>
      <c r="GXQ94" s="195"/>
      <c r="GXR94" s="195"/>
      <c r="GXS94" s="195"/>
      <c r="GXT94" s="195"/>
      <c r="GXU94" s="195"/>
      <c r="GXV94" s="195"/>
      <c r="GXW94" s="195"/>
      <c r="GXX94" s="195"/>
      <c r="GXY94" s="195"/>
      <c r="GXZ94" s="195"/>
      <c r="GYA94" s="195"/>
      <c r="GYB94" s="195"/>
      <c r="GYC94" s="195"/>
      <c r="GYD94" s="195"/>
      <c r="GYE94" s="195"/>
      <c r="GYF94" s="195"/>
      <c r="GYG94" s="195"/>
      <c r="GYH94" s="195"/>
      <c r="GYI94" s="195"/>
      <c r="GYJ94" s="195"/>
      <c r="GYK94" s="195"/>
      <c r="GYL94" s="195"/>
      <c r="GYM94" s="195"/>
      <c r="GYN94" s="195"/>
      <c r="GYO94" s="195"/>
      <c r="GYP94" s="195"/>
      <c r="GYQ94" s="195"/>
      <c r="GYR94" s="195"/>
      <c r="GYS94" s="195"/>
      <c r="GYT94" s="195"/>
      <c r="GYU94" s="195"/>
      <c r="GYV94" s="195"/>
      <c r="GYW94" s="195"/>
      <c r="GYX94" s="195"/>
      <c r="GYY94" s="195"/>
      <c r="GYZ94" s="195"/>
      <c r="GZA94" s="195"/>
      <c r="GZB94" s="195"/>
      <c r="GZC94" s="195"/>
      <c r="GZD94" s="195"/>
      <c r="GZE94" s="195"/>
      <c r="GZF94" s="195"/>
      <c r="GZG94" s="195"/>
      <c r="GZH94" s="195"/>
      <c r="GZI94" s="195"/>
      <c r="GZJ94" s="195"/>
      <c r="GZK94" s="195"/>
      <c r="GZL94" s="195"/>
      <c r="GZM94" s="195"/>
      <c r="GZN94" s="195"/>
      <c r="GZO94" s="195"/>
      <c r="GZP94" s="195"/>
      <c r="GZQ94" s="195"/>
      <c r="GZR94" s="195"/>
      <c r="GZS94" s="195"/>
      <c r="GZT94" s="195"/>
      <c r="GZU94" s="195"/>
      <c r="GZV94" s="195"/>
      <c r="GZW94" s="195"/>
      <c r="GZX94" s="195"/>
      <c r="GZY94" s="195"/>
      <c r="GZZ94" s="195"/>
      <c r="HAA94" s="195"/>
      <c r="HAB94" s="195"/>
      <c r="HAC94" s="195"/>
      <c r="HAD94" s="195"/>
      <c r="HAE94" s="195"/>
      <c r="HAF94" s="195"/>
      <c r="HAG94" s="195"/>
      <c r="HAH94" s="195"/>
      <c r="HAI94" s="195"/>
      <c r="HAJ94" s="195"/>
      <c r="HAK94" s="195"/>
      <c r="HAL94" s="195"/>
      <c r="HAM94" s="195"/>
      <c r="HAN94" s="195"/>
      <c r="HAO94" s="195"/>
      <c r="HAP94" s="195"/>
      <c r="HAQ94" s="195"/>
      <c r="HAR94" s="195"/>
      <c r="HAS94" s="195"/>
      <c r="HAT94" s="195"/>
      <c r="HAU94" s="195"/>
      <c r="HAV94" s="195"/>
      <c r="HAW94" s="195"/>
      <c r="HAX94" s="195"/>
      <c r="HAY94" s="195"/>
      <c r="HAZ94" s="195"/>
      <c r="HBA94" s="195"/>
      <c r="HBB94" s="195"/>
      <c r="HBC94" s="195"/>
      <c r="HBD94" s="195"/>
      <c r="HBE94" s="195"/>
      <c r="HBF94" s="195"/>
      <c r="HBG94" s="195"/>
      <c r="HBH94" s="195"/>
      <c r="HBI94" s="195"/>
      <c r="HBJ94" s="195"/>
      <c r="HBK94" s="195"/>
      <c r="HBL94" s="195"/>
      <c r="HBM94" s="195"/>
      <c r="HBN94" s="195"/>
      <c r="HBO94" s="195"/>
      <c r="HBP94" s="195"/>
      <c r="HBQ94" s="195"/>
      <c r="HBR94" s="195"/>
      <c r="HBS94" s="195"/>
      <c r="HBT94" s="195"/>
      <c r="HBU94" s="195"/>
      <c r="HBV94" s="195"/>
      <c r="HBW94" s="195"/>
      <c r="HBX94" s="195"/>
      <c r="HBY94" s="195"/>
      <c r="HBZ94" s="195"/>
      <c r="HCA94" s="195"/>
      <c r="HCB94" s="195"/>
      <c r="HCC94" s="195"/>
      <c r="HCD94" s="195"/>
      <c r="HCE94" s="195"/>
      <c r="HCF94" s="195"/>
      <c r="HCG94" s="195"/>
      <c r="HCH94" s="195"/>
      <c r="HCI94" s="195"/>
      <c r="HCJ94" s="195"/>
      <c r="HCK94" s="195"/>
      <c r="HCL94" s="195"/>
      <c r="HCM94" s="195"/>
      <c r="HCN94" s="195"/>
      <c r="HCO94" s="195"/>
      <c r="HCP94" s="195"/>
      <c r="HCQ94" s="195"/>
      <c r="HCR94" s="195"/>
      <c r="HCS94" s="195"/>
      <c r="HCT94" s="195"/>
      <c r="HCU94" s="195"/>
      <c r="HCV94" s="195"/>
      <c r="HCW94" s="195"/>
      <c r="HCX94" s="195"/>
      <c r="HCY94" s="195"/>
      <c r="HCZ94" s="195"/>
      <c r="HDA94" s="195"/>
      <c r="HDB94" s="195"/>
      <c r="HDC94" s="195"/>
      <c r="HDD94" s="195"/>
      <c r="HDE94" s="195"/>
      <c r="HDF94" s="195"/>
      <c r="HDG94" s="195"/>
      <c r="HDH94" s="195"/>
      <c r="HDI94" s="195"/>
      <c r="HDJ94" s="195"/>
      <c r="HDK94" s="195"/>
      <c r="HDL94" s="195"/>
      <c r="HDM94" s="195"/>
      <c r="HDN94" s="195"/>
      <c r="HDO94" s="195"/>
      <c r="HDP94" s="195"/>
      <c r="HDQ94" s="195"/>
      <c r="HDR94" s="195"/>
      <c r="HDS94" s="195"/>
      <c r="HDT94" s="195"/>
      <c r="HDU94" s="195"/>
      <c r="HDV94" s="195"/>
      <c r="HDW94" s="195"/>
      <c r="HDX94" s="195"/>
      <c r="HDY94" s="195"/>
      <c r="HDZ94" s="195"/>
      <c r="HEA94" s="195"/>
      <c r="HEB94" s="195"/>
      <c r="HEC94" s="195"/>
      <c r="HED94" s="195"/>
      <c r="HEE94" s="195"/>
      <c r="HEF94" s="195"/>
      <c r="HEG94" s="195"/>
      <c r="HEH94" s="195"/>
      <c r="HEI94" s="195"/>
      <c r="HEJ94" s="195"/>
      <c r="HEK94" s="195"/>
      <c r="HEL94" s="195"/>
      <c r="HEM94" s="195"/>
      <c r="HEN94" s="195"/>
      <c r="HEO94" s="195"/>
      <c r="HEP94" s="195"/>
      <c r="HEQ94" s="195"/>
      <c r="HER94" s="195"/>
      <c r="HES94" s="195"/>
      <c r="HET94" s="195"/>
      <c r="HEU94" s="195"/>
      <c r="HEV94" s="195"/>
      <c r="HEW94" s="195"/>
      <c r="HEX94" s="195"/>
      <c r="HEY94" s="195"/>
      <c r="HEZ94" s="195"/>
      <c r="HFA94" s="195"/>
      <c r="HFB94" s="195"/>
      <c r="HFC94" s="195"/>
      <c r="HFD94" s="195"/>
      <c r="HFE94" s="195"/>
      <c r="HFF94" s="195"/>
      <c r="HFG94" s="195"/>
      <c r="HFH94" s="195"/>
      <c r="HFI94" s="195"/>
      <c r="HFJ94" s="195"/>
      <c r="HFK94" s="195"/>
      <c r="HFL94" s="195"/>
      <c r="HFM94" s="195"/>
      <c r="HFN94" s="195"/>
      <c r="HFO94" s="195"/>
      <c r="HFP94" s="195"/>
      <c r="HFQ94" s="195"/>
      <c r="HFR94" s="195"/>
      <c r="HFS94" s="195"/>
      <c r="HFT94" s="195"/>
      <c r="HFU94" s="195"/>
      <c r="HFV94" s="195"/>
      <c r="HFW94" s="195"/>
      <c r="HFX94" s="195"/>
      <c r="HFY94" s="195"/>
      <c r="HFZ94" s="195"/>
      <c r="HGA94" s="195"/>
      <c r="HGB94" s="195"/>
      <c r="HGC94" s="195"/>
      <c r="HGD94" s="195"/>
      <c r="HGE94" s="195"/>
      <c r="HGF94" s="195"/>
      <c r="HGG94" s="195"/>
      <c r="HGH94" s="195"/>
      <c r="HGI94" s="195"/>
      <c r="HGJ94" s="195"/>
      <c r="HGK94" s="195"/>
      <c r="HGL94" s="195"/>
      <c r="HGM94" s="195"/>
      <c r="HGN94" s="195"/>
      <c r="HGO94" s="195"/>
      <c r="HGP94" s="195"/>
      <c r="HGQ94" s="195"/>
      <c r="HGR94" s="195"/>
      <c r="HGS94" s="195"/>
      <c r="HGT94" s="195"/>
      <c r="HGU94" s="195"/>
      <c r="HGV94" s="195"/>
      <c r="HGW94" s="195"/>
      <c r="HGX94" s="195"/>
      <c r="HGY94" s="195"/>
      <c r="HGZ94" s="195"/>
      <c r="HHA94" s="195"/>
      <c r="HHB94" s="195"/>
      <c r="HHC94" s="195"/>
      <c r="HHD94" s="195"/>
      <c r="HHE94" s="195"/>
      <c r="HHF94" s="195"/>
      <c r="HHG94" s="195"/>
      <c r="HHH94" s="195"/>
      <c r="HHI94" s="195"/>
      <c r="HHJ94" s="195"/>
      <c r="HHK94" s="195"/>
      <c r="HHL94" s="195"/>
      <c r="HHM94" s="195"/>
      <c r="HHN94" s="195"/>
      <c r="HHO94" s="195"/>
      <c r="HHP94" s="195"/>
      <c r="HHQ94" s="195"/>
      <c r="HHR94" s="195"/>
      <c r="HHS94" s="195"/>
      <c r="HHT94" s="195"/>
      <c r="HHU94" s="195"/>
      <c r="HHV94" s="195"/>
      <c r="HHW94" s="195"/>
      <c r="HHX94" s="195"/>
      <c r="HHY94" s="195"/>
      <c r="HHZ94" s="195"/>
      <c r="HIA94" s="195"/>
      <c r="HIB94" s="195"/>
      <c r="HIC94" s="195"/>
      <c r="HID94" s="195"/>
      <c r="HIE94" s="195"/>
      <c r="HIF94" s="195"/>
      <c r="HIG94" s="195"/>
      <c r="HIH94" s="195"/>
      <c r="HII94" s="195"/>
      <c r="HIJ94" s="195"/>
      <c r="HIK94" s="195"/>
      <c r="HIL94" s="195"/>
      <c r="HIM94" s="195"/>
      <c r="HIN94" s="195"/>
      <c r="HIO94" s="195"/>
      <c r="HIP94" s="195"/>
      <c r="HIQ94" s="195"/>
      <c r="HIR94" s="195"/>
      <c r="HIS94" s="195"/>
      <c r="HIT94" s="195"/>
      <c r="HIU94" s="195"/>
      <c r="HIV94" s="195"/>
      <c r="HIW94" s="195"/>
      <c r="HIX94" s="195"/>
      <c r="HIY94" s="195"/>
      <c r="HIZ94" s="195"/>
      <c r="HJA94" s="195"/>
      <c r="HJB94" s="195"/>
      <c r="HJC94" s="195"/>
      <c r="HJD94" s="195"/>
      <c r="HJE94" s="195"/>
      <c r="HJF94" s="195"/>
      <c r="HJG94" s="195"/>
      <c r="HJH94" s="195"/>
      <c r="HJI94" s="195"/>
      <c r="HJJ94" s="195"/>
      <c r="HJK94" s="195"/>
      <c r="HJL94" s="195"/>
      <c r="HJM94" s="195"/>
      <c r="HJN94" s="195"/>
      <c r="HJO94" s="195"/>
      <c r="HJP94" s="195"/>
      <c r="HJQ94" s="195"/>
      <c r="HJR94" s="195"/>
      <c r="HJS94" s="195"/>
      <c r="HJT94" s="195"/>
      <c r="HJU94" s="195"/>
      <c r="HJV94" s="195"/>
      <c r="HJW94" s="195"/>
      <c r="HJX94" s="195"/>
      <c r="HJY94" s="195"/>
      <c r="HJZ94" s="195"/>
      <c r="HKA94" s="195"/>
      <c r="HKB94" s="195"/>
      <c r="HKC94" s="195"/>
      <c r="HKD94" s="195"/>
      <c r="HKE94" s="195"/>
      <c r="HKF94" s="195"/>
      <c r="HKG94" s="195"/>
      <c r="HKH94" s="195"/>
      <c r="HKI94" s="195"/>
      <c r="HKJ94" s="195"/>
      <c r="HKK94" s="195"/>
      <c r="HKL94" s="195"/>
      <c r="HKM94" s="195"/>
      <c r="HKN94" s="195"/>
      <c r="HKO94" s="195"/>
      <c r="HKP94" s="195"/>
      <c r="HKQ94" s="195"/>
      <c r="HKR94" s="195"/>
      <c r="HKS94" s="195"/>
      <c r="HKT94" s="195"/>
      <c r="HKU94" s="195"/>
      <c r="HKV94" s="195"/>
      <c r="HKW94" s="195"/>
      <c r="HKX94" s="195"/>
      <c r="HKY94" s="195"/>
      <c r="HKZ94" s="195"/>
      <c r="HLA94" s="195"/>
      <c r="HLB94" s="195"/>
      <c r="HLC94" s="195"/>
      <c r="HLD94" s="195"/>
      <c r="HLE94" s="195"/>
      <c r="HLF94" s="195"/>
      <c r="HLG94" s="195"/>
      <c r="HLH94" s="195"/>
      <c r="HLI94" s="195"/>
      <c r="HLJ94" s="195"/>
      <c r="HLK94" s="195"/>
      <c r="HLL94" s="195"/>
      <c r="HLM94" s="195"/>
      <c r="HLN94" s="195"/>
      <c r="HLO94" s="195"/>
      <c r="HLP94" s="195"/>
      <c r="HLQ94" s="195"/>
      <c r="HLR94" s="195"/>
      <c r="HLS94" s="195"/>
      <c r="HLT94" s="195"/>
      <c r="HLU94" s="195"/>
      <c r="HLV94" s="195"/>
      <c r="HLW94" s="195"/>
      <c r="HLX94" s="195"/>
      <c r="HLY94" s="195"/>
      <c r="HLZ94" s="195"/>
      <c r="HMA94" s="195"/>
      <c r="HMB94" s="195"/>
      <c r="HMC94" s="195"/>
      <c r="HMD94" s="195"/>
      <c r="HME94" s="195"/>
      <c r="HMF94" s="195"/>
      <c r="HMG94" s="195"/>
      <c r="HMH94" s="195"/>
      <c r="HMI94" s="195"/>
      <c r="HMJ94" s="195"/>
      <c r="HMK94" s="195"/>
      <c r="HML94" s="195"/>
      <c r="HMM94" s="195"/>
      <c r="HMN94" s="195"/>
      <c r="HMO94" s="195"/>
      <c r="HMP94" s="195"/>
      <c r="HMQ94" s="195"/>
      <c r="HMR94" s="195"/>
      <c r="HMS94" s="195"/>
      <c r="HMT94" s="195"/>
      <c r="HMU94" s="195"/>
      <c r="HMV94" s="195"/>
      <c r="HMW94" s="195"/>
      <c r="HMX94" s="195"/>
      <c r="HMY94" s="195"/>
      <c r="HMZ94" s="195"/>
      <c r="HNA94" s="195"/>
      <c r="HNB94" s="195"/>
      <c r="HNC94" s="195"/>
      <c r="HND94" s="195"/>
      <c r="HNE94" s="195"/>
      <c r="HNF94" s="195"/>
      <c r="HNG94" s="195"/>
      <c r="HNH94" s="195"/>
      <c r="HNI94" s="195"/>
      <c r="HNJ94" s="195"/>
      <c r="HNK94" s="195"/>
      <c r="HNL94" s="195"/>
      <c r="HNM94" s="195"/>
      <c r="HNN94" s="195"/>
      <c r="HNO94" s="195"/>
      <c r="HNP94" s="195"/>
      <c r="HNQ94" s="195"/>
      <c r="HNR94" s="195"/>
      <c r="HNS94" s="195"/>
      <c r="HNT94" s="195"/>
      <c r="HNU94" s="195"/>
      <c r="HNV94" s="195"/>
      <c r="HNW94" s="195"/>
      <c r="HNX94" s="195"/>
      <c r="HNY94" s="195"/>
      <c r="HNZ94" s="195"/>
      <c r="HOA94" s="195"/>
      <c r="HOB94" s="195"/>
      <c r="HOC94" s="195"/>
      <c r="HOD94" s="195"/>
      <c r="HOE94" s="195"/>
      <c r="HOF94" s="195"/>
      <c r="HOG94" s="195"/>
      <c r="HOH94" s="195"/>
      <c r="HOI94" s="195"/>
      <c r="HOJ94" s="195"/>
      <c r="HOK94" s="195"/>
      <c r="HOL94" s="195"/>
      <c r="HOM94" s="195"/>
      <c r="HON94" s="195"/>
      <c r="HOO94" s="195"/>
      <c r="HOP94" s="195"/>
      <c r="HOQ94" s="195"/>
      <c r="HOR94" s="195"/>
      <c r="HOS94" s="195"/>
      <c r="HOT94" s="195"/>
      <c r="HOU94" s="195"/>
      <c r="HOV94" s="195"/>
      <c r="HOW94" s="195"/>
      <c r="HOX94" s="195"/>
      <c r="HOY94" s="195"/>
      <c r="HOZ94" s="195"/>
      <c r="HPA94" s="195"/>
      <c r="HPB94" s="195"/>
      <c r="HPC94" s="195"/>
      <c r="HPD94" s="195"/>
      <c r="HPE94" s="195"/>
      <c r="HPF94" s="195"/>
      <c r="HPG94" s="195"/>
      <c r="HPH94" s="195"/>
      <c r="HPI94" s="195"/>
      <c r="HPJ94" s="195"/>
      <c r="HPK94" s="195"/>
      <c r="HPL94" s="195"/>
      <c r="HPM94" s="195"/>
      <c r="HPN94" s="195"/>
      <c r="HPO94" s="195"/>
      <c r="HPP94" s="195"/>
      <c r="HPQ94" s="195"/>
      <c r="HPR94" s="195"/>
      <c r="HPS94" s="195"/>
      <c r="HPT94" s="195"/>
      <c r="HPU94" s="195"/>
      <c r="HPV94" s="195"/>
      <c r="HPW94" s="195"/>
      <c r="HPX94" s="195"/>
      <c r="HPY94" s="195"/>
      <c r="HPZ94" s="195"/>
      <c r="HQA94" s="195"/>
      <c r="HQB94" s="195"/>
      <c r="HQC94" s="195"/>
      <c r="HQD94" s="195"/>
      <c r="HQE94" s="195"/>
      <c r="HQF94" s="195"/>
      <c r="HQG94" s="195"/>
      <c r="HQH94" s="195"/>
      <c r="HQI94" s="195"/>
      <c r="HQJ94" s="195"/>
      <c r="HQK94" s="195"/>
      <c r="HQL94" s="195"/>
      <c r="HQM94" s="195"/>
      <c r="HQN94" s="195"/>
      <c r="HQO94" s="195"/>
      <c r="HQP94" s="195"/>
      <c r="HQQ94" s="195"/>
      <c r="HQR94" s="195"/>
      <c r="HQS94" s="195"/>
      <c r="HQT94" s="195"/>
      <c r="HQU94" s="195"/>
      <c r="HQV94" s="195"/>
      <c r="HQW94" s="195"/>
      <c r="HQX94" s="195"/>
      <c r="HQY94" s="195"/>
      <c r="HQZ94" s="195"/>
      <c r="HRA94" s="195"/>
      <c r="HRB94" s="195"/>
      <c r="HRC94" s="195"/>
      <c r="HRD94" s="195"/>
      <c r="HRE94" s="195"/>
      <c r="HRF94" s="195"/>
      <c r="HRG94" s="195"/>
      <c r="HRH94" s="195"/>
      <c r="HRI94" s="195"/>
      <c r="HRJ94" s="195"/>
      <c r="HRK94" s="195"/>
      <c r="HRL94" s="195"/>
      <c r="HRM94" s="195"/>
      <c r="HRN94" s="195"/>
      <c r="HRO94" s="195"/>
      <c r="HRP94" s="195"/>
      <c r="HRQ94" s="195"/>
      <c r="HRR94" s="195"/>
      <c r="HRS94" s="195"/>
      <c r="HRT94" s="195"/>
      <c r="HRU94" s="195"/>
      <c r="HRV94" s="195"/>
      <c r="HRW94" s="195"/>
      <c r="HRX94" s="195"/>
      <c r="HRY94" s="195"/>
      <c r="HRZ94" s="195"/>
      <c r="HSA94" s="195"/>
      <c r="HSB94" s="195"/>
      <c r="HSC94" s="195"/>
      <c r="HSD94" s="195"/>
      <c r="HSE94" s="195"/>
      <c r="HSF94" s="195"/>
      <c r="HSG94" s="195"/>
      <c r="HSH94" s="195"/>
      <c r="HSI94" s="195"/>
      <c r="HSJ94" s="195"/>
      <c r="HSK94" s="195"/>
      <c r="HSL94" s="195"/>
      <c r="HSM94" s="195"/>
      <c r="HSN94" s="195"/>
      <c r="HSO94" s="195"/>
      <c r="HSP94" s="195"/>
      <c r="HSQ94" s="195"/>
      <c r="HSR94" s="195"/>
      <c r="HSS94" s="195"/>
      <c r="HST94" s="195"/>
      <c r="HSU94" s="195"/>
      <c r="HSV94" s="195"/>
      <c r="HSW94" s="195"/>
      <c r="HSX94" s="195"/>
      <c r="HSY94" s="195"/>
      <c r="HSZ94" s="195"/>
      <c r="HTA94" s="195"/>
      <c r="HTB94" s="195"/>
      <c r="HTC94" s="195"/>
      <c r="HTD94" s="195"/>
      <c r="HTE94" s="195"/>
      <c r="HTF94" s="195"/>
      <c r="HTG94" s="195"/>
      <c r="HTH94" s="195"/>
      <c r="HTI94" s="195"/>
      <c r="HTJ94" s="195"/>
      <c r="HTK94" s="195"/>
      <c r="HTL94" s="195"/>
      <c r="HTM94" s="195"/>
      <c r="HTN94" s="195"/>
      <c r="HTO94" s="195"/>
      <c r="HTP94" s="195"/>
      <c r="HTQ94" s="195"/>
      <c r="HTR94" s="195"/>
      <c r="HTS94" s="195"/>
      <c r="HTT94" s="195"/>
      <c r="HTU94" s="195"/>
      <c r="HTV94" s="195"/>
      <c r="HTW94" s="195"/>
      <c r="HTX94" s="195"/>
      <c r="HTY94" s="195"/>
      <c r="HTZ94" s="195"/>
      <c r="HUA94" s="195"/>
      <c r="HUB94" s="195"/>
      <c r="HUC94" s="195"/>
      <c r="HUD94" s="195"/>
      <c r="HUE94" s="195"/>
      <c r="HUF94" s="195"/>
      <c r="HUG94" s="195"/>
      <c r="HUH94" s="195"/>
      <c r="HUI94" s="195"/>
      <c r="HUJ94" s="195"/>
      <c r="HUK94" s="195"/>
      <c r="HUL94" s="195"/>
      <c r="HUM94" s="195"/>
      <c r="HUN94" s="195"/>
      <c r="HUO94" s="195"/>
      <c r="HUP94" s="195"/>
      <c r="HUQ94" s="195"/>
      <c r="HUR94" s="195"/>
      <c r="HUS94" s="195"/>
      <c r="HUT94" s="195"/>
      <c r="HUU94" s="195"/>
      <c r="HUV94" s="195"/>
      <c r="HUW94" s="195"/>
      <c r="HUX94" s="195"/>
      <c r="HUY94" s="195"/>
      <c r="HUZ94" s="195"/>
      <c r="HVA94" s="195"/>
      <c r="HVB94" s="195"/>
      <c r="HVC94" s="195"/>
      <c r="HVD94" s="195"/>
      <c r="HVE94" s="195"/>
      <c r="HVF94" s="195"/>
      <c r="HVG94" s="195"/>
      <c r="HVH94" s="195"/>
      <c r="HVI94" s="195"/>
      <c r="HVJ94" s="195"/>
      <c r="HVK94" s="195"/>
      <c r="HVL94" s="195"/>
      <c r="HVM94" s="195"/>
      <c r="HVN94" s="195"/>
      <c r="HVO94" s="195"/>
      <c r="HVP94" s="195"/>
      <c r="HVQ94" s="195"/>
      <c r="HVR94" s="195"/>
      <c r="HVS94" s="195"/>
      <c r="HVT94" s="195"/>
      <c r="HVU94" s="195"/>
      <c r="HVV94" s="195"/>
      <c r="HVW94" s="195"/>
      <c r="HVX94" s="195"/>
      <c r="HVY94" s="195"/>
      <c r="HVZ94" s="195"/>
      <c r="HWA94" s="195"/>
      <c r="HWB94" s="195"/>
      <c r="HWC94" s="195"/>
      <c r="HWD94" s="195"/>
      <c r="HWE94" s="195"/>
      <c r="HWF94" s="195"/>
      <c r="HWG94" s="195"/>
      <c r="HWH94" s="195"/>
      <c r="HWI94" s="195"/>
      <c r="HWJ94" s="195"/>
      <c r="HWK94" s="195"/>
      <c r="HWL94" s="195"/>
      <c r="HWM94" s="195"/>
      <c r="HWN94" s="195"/>
      <c r="HWO94" s="195"/>
      <c r="HWP94" s="195"/>
      <c r="HWQ94" s="195"/>
      <c r="HWR94" s="195"/>
      <c r="HWS94" s="195"/>
      <c r="HWT94" s="195"/>
      <c r="HWU94" s="195"/>
      <c r="HWV94" s="195"/>
      <c r="HWW94" s="195"/>
      <c r="HWX94" s="195"/>
      <c r="HWY94" s="195"/>
      <c r="HWZ94" s="195"/>
      <c r="HXA94" s="195"/>
      <c r="HXB94" s="195"/>
      <c r="HXC94" s="195"/>
      <c r="HXD94" s="195"/>
      <c r="HXE94" s="195"/>
      <c r="HXF94" s="195"/>
      <c r="HXG94" s="195"/>
      <c r="HXH94" s="195"/>
      <c r="HXI94" s="195"/>
      <c r="HXJ94" s="195"/>
      <c r="HXK94" s="195"/>
      <c r="HXL94" s="195"/>
      <c r="HXM94" s="195"/>
      <c r="HXN94" s="195"/>
      <c r="HXO94" s="195"/>
      <c r="HXP94" s="195"/>
      <c r="HXQ94" s="195"/>
      <c r="HXR94" s="195"/>
      <c r="HXS94" s="195"/>
      <c r="HXT94" s="195"/>
      <c r="HXU94" s="195"/>
      <c r="HXV94" s="195"/>
      <c r="HXW94" s="195"/>
      <c r="HXX94" s="195"/>
      <c r="HXY94" s="195"/>
      <c r="HXZ94" s="195"/>
      <c r="HYA94" s="195"/>
      <c r="HYB94" s="195"/>
      <c r="HYC94" s="195"/>
      <c r="HYD94" s="195"/>
      <c r="HYE94" s="195"/>
      <c r="HYF94" s="195"/>
      <c r="HYG94" s="195"/>
      <c r="HYH94" s="195"/>
      <c r="HYI94" s="195"/>
      <c r="HYJ94" s="195"/>
      <c r="HYK94" s="195"/>
      <c r="HYL94" s="195"/>
      <c r="HYM94" s="195"/>
      <c r="HYN94" s="195"/>
      <c r="HYO94" s="195"/>
      <c r="HYP94" s="195"/>
      <c r="HYQ94" s="195"/>
      <c r="HYR94" s="195"/>
      <c r="HYS94" s="195"/>
      <c r="HYT94" s="195"/>
      <c r="HYU94" s="195"/>
      <c r="HYV94" s="195"/>
      <c r="HYW94" s="195"/>
      <c r="HYX94" s="195"/>
      <c r="HYY94" s="195"/>
      <c r="HYZ94" s="195"/>
      <c r="HZA94" s="195"/>
      <c r="HZB94" s="195"/>
      <c r="HZC94" s="195"/>
      <c r="HZD94" s="195"/>
      <c r="HZE94" s="195"/>
      <c r="HZF94" s="195"/>
      <c r="HZG94" s="195"/>
      <c r="HZH94" s="195"/>
      <c r="HZI94" s="195"/>
      <c r="HZJ94" s="195"/>
      <c r="HZK94" s="195"/>
      <c r="HZL94" s="195"/>
      <c r="HZM94" s="195"/>
      <c r="HZN94" s="195"/>
      <c r="HZO94" s="195"/>
      <c r="HZP94" s="195"/>
      <c r="HZQ94" s="195"/>
      <c r="HZR94" s="195"/>
      <c r="HZS94" s="195"/>
      <c r="HZT94" s="195"/>
      <c r="HZU94" s="195"/>
      <c r="HZV94" s="195"/>
      <c r="HZW94" s="195"/>
      <c r="HZX94" s="195"/>
      <c r="HZY94" s="195"/>
      <c r="HZZ94" s="195"/>
      <c r="IAA94" s="195"/>
      <c r="IAB94" s="195"/>
      <c r="IAC94" s="195"/>
      <c r="IAD94" s="195"/>
      <c r="IAE94" s="195"/>
      <c r="IAF94" s="195"/>
      <c r="IAG94" s="195"/>
      <c r="IAH94" s="195"/>
      <c r="IAI94" s="195"/>
      <c r="IAJ94" s="195"/>
      <c r="IAK94" s="195"/>
      <c r="IAL94" s="195"/>
      <c r="IAM94" s="195"/>
      <c r="IAN94" s="195"/>
      <c r="IAO94" s="195"/>
      <c r="IAP94" s="195"/>
      <c r="IAQ94" s="195"/>
      <c r="IAR94" s="195"/>
      <c r="IAS94" s="195"/>
      <c r="IAT94" s="195"/>
      <c r="IAU94" s="195"/>
      <c r="IAV94" s="195"/>
      <c r="IAW94" s="195"/>
      <c r="IAX94" s="195"/>
      <c r="IAY94" s="195"/>
      <c r="IAZ94" s="195"/>
      <c r="IBA94" s="195"/>
      <c r="IBB94" s="195"/>
      <c r="IBC94" s="195"/>
      <c r="IBD94" s="195"/>
      <c r="IBE94" s="195"/>
      <c r="IBF94" s="195"/>
      <c r="IBG94" s="195"/>
      <c r="IBH94" s="195"/>
      <c r="IBI94" s="195"/>
      <c r="IBJ94" s="195"/>
      <c r="IBK94" s="195"/>
      <c r="IBL94" s="195"/>
      <c r="IBM94" s="195"/>
      <c r="IBN94" s="195"/>
      <c r="IBO94" s="195"/>
      <c r="IBP94" s="195"/>
      <c r="IBQ94" s="195"/>
      <c r="IBR94" s="195"/>
      <c r="IBS94" s="195"/>
      <c r="IBT94" s="195"/>
      <c r="IBU94" s="195"/>
      <c r="IBV94" s="195"/>
      <c r="IBW94" s="195"/>
      <c r="IBX94" s="195"/>
      <c r="IBY94" s="195"/>
      <c r="IBZ94" s="195"/>
      <c r="ICA94" s="195"/>
      <c r="ICB94" s="195"/>
      <c r="ICC94" s="195"/>
      <c r="ICD94" s="195"/>
      <c r="ICE94" s="195"/>
      <c r="ICF94" s="195"/>
      <c r="ICG94" s="195"/>
      <c r="ICH94" s="195"/>
      <c r="ICI94" s="195"/>
      <c r="ICJ94" s="195"/>
      <c r="ICK94" s="195"/>
      <c r="ICL94" s="195"/>
      <c r="ICM94" s="195"/>
      <c r="ICN94" s="195"/>
      <c r="ICO94" s="195"/>
      <c r="ICP94" s="195"/>
      <c r="ICQ94" s="195"/>
      <c r="ICR94" s="195"/>
      <c r="ICS94" s="195"/>
      <c r="ICT94" s="195"/>
      <c r="ICU94" s="195"/>
      <c r="ICV94" s="195"/>
      <c r="ICW94" s="195"/>
      <c r="ICX94" s="195"/>
      <c r="ICY94" s="195"/>
      <c r="ICZ94" s="195"/>
      <c r="IDA94" s="195"/>
      <c r="IDB94" s="195"/>
      <c r="IDC94" s="195"/>
      <c r="IDD94" s="195"/>
      <c r="IDE94" s="195"/>
      <c r="IDF94" s="195"/>
      <c r="IDG94" s="195"/>
      <c r="IDH94" s="195"/>
      <c r="IDI94" s="195"/>
      <c r="IDJ94" s="195"/>
      <c r="IDK94" s="195"/>
      <c r="IDL94" s="195"/>
      <c r="IDM94" s="195"/>
      <c r="IDN94" s="195"/>
      <c r="IDO94" s="195"/>
      <c r="IDP94" s="195"/>
      <c r="IDQ94" s="195"/>
      <c r="IDR94" s="195"/>
      <c r="IDS94" s="195"/>
      <c r="IDT94" s="195"/>
      <c r="IDU94" s="195"/>
      <c r="IDV94" s="195"/>
      <c r="IDW94" s="195"/>
      <c r="IDX94" s="195"/>
      <c r="IDY94" s="195"/>
      <c r="IDZ94" s="195"/>
      <c r="IEA94" s="195"/>
      <c r="IEB94" s="195"/>
      <c r="IEC94" s="195"/>
      <c r="IED94" s="195"/>
      <c r="IEE94" s="195"/>
      <c r="IEF94" s="195"/>
      <c r="IEG94" s="195"/>
      <c r="IEH94" s="195"/>
      <c r="IEI94" s="195"/>
      <c r="IEJ94" s="195"/>
      <c r="IEK94" s="195"/>
      <c r="IEL94" s="195"/>
      <c r="IEM94" s="195"/>
      <c r="IEN94" s="195"/>
      <c r="IEO94" s="195"/>
      <c r="IEP94" s="195"/>
      <c r="IEQ94" s="195"/>
      <c r="IER94" s="195"/>
      <c r="IES94" s="195"/>
      <c r="IET94" s="195"/>
      <c r="IEU94" s="195"/>
      <c r="IEV94" s="195"/>
      <c r="IEW94" s="195"/>
      <c r="IEX94" s="195"/>
      <c r="IEY94" s="195"/>
      <c r="IEZ94" s="195"/>
      <c r="IFA94" s="195"/>
      <c r="IFB94" s="195"/>
      <c r="IFC94" s="195"/>
      <c r="IFD94" s="195"/>
      <c r="IFE94" s="195"/>
      <c r="IFF94" s="195"/>
      <c r="IFG94" s="195"/>
      <c r="IFH94" s="195"/>
      <c r="IFI94" s="195"/>
      <c r="IFJ94" s="195"/>
      <c r="IFK94" s="195"/>
      <c r="IFL94" s="195"/>
      <c r="IFM94" s="195"/>
      <c r="IFN94" s="195"/>
      <c r="IFO94" s="195"/>
      <c r="IFP94" s="195"/>
      <c r="IFQ94" s="195"/>
      <c r="IFR94" s="195"/>
      <c r="IFS94" s="195"/>
      <c r="IFT94" s="195"/>
      <c r="IFU94" s="195"/>
      <c r="IFV94" s="195"/>
      <c r="IFW94" s="195"/>
      <c r="IFX94" s="195"/>
      <c r="IFY94" s="195"/>
      <c r="IFZ94" s="195"/>
      <c r="IGA94" s="195"/>
      <c r="IGB94" s="195"/>
      <c r="IGC94" s="195"/>
      <c r="IGD94" s="195"/>
      <c r="IGE94" s="195"/>
      <c r="IGF94" s="195"/>
      <c r="IGG94" s="195"/>
      <c r="IGH94" s="195"/>
      <c r="IGI94" s="195"/>
      <c r="IGJ94" s="195"/>
      <c r="IGK94" s="195"/>
      <c r="IGL94" s="195"/>
      <c r="IGM94" s="195"/>
      <c r="IGN94" s="195"/>
      <c r="IGO94" s="195"/>
      <c r="IGP94" s="195"/>
      <c r="IGQ94" s="195"/>
      <c r="IGR94" s="195"/>
      <c r="IGS94" s="195"/>
      <c r="IGT94" s="195"/>
      <c r="IGU94" s="195"/>
      <c r="IGV94" s="195"/>
      <c r="IGW94" s="195"/>
      <c r="IGX94" s="195"/>
      <c r="IGY94" s="195"/>
      <c r="IGZ94" s="195"/>
      <c r="IHA94" s="195"/>
      <c r="IHB94" s="195"/>
      <c r="IHC94" s="195"/>
      <c r="IHD94" s="195"/>
      <c r="IHE94" s="195"/>
      <c r="IHF94" s="195"/>
      <c r="IHG94" s="195"/>
      <c r="IHH94" s="195"/>
      <c r="IHI94" s="195"/>
      <c r="IHJ94" s="195"/>
      <c r="IHK94" s="195"/>
      <c r="IHL94" s="195"/>
      <c r="IHM94" s="195"/>
      <c r="IHN94" s="195"/>
      <c r="IHO94" s="195"/>
      <c r="IHP94" s="195"/>
      <c r="IHQ94" s="195"/>
      <c r="IHR94" s="195"/>
      <c r="IHS94" s="195"/>
      <c r="IHT94" s="195"/>
      <c r="IHU94" s="195"/>
      <c r="IHV94" s="195"/>
      <c r="IHW94" s="195"/>
      <c r="IHX94" s="195"/>
      <c r="IHY94" s="195"/>
      <c r="IHZ94" s="195"/>
      <c r="IIA94" s="195"/>
      <c r="IIB94" s="195"/>
      <c r="IIC94" s="195"/>
      <c r="IID94" s="195"/>
      <c r="IIE94" s="195"/>
      <c r="IIF94" s="195"/>
      <c r="IIG94" s="195"/>
      <c r="IIH94" s="195"/>
      <c r="III94" s="195"/>
      <c r="IIJ94" s="195"/>
      <c r="IIK94" s="195"/>
      <c r="IIL94" s="195"/>
      <c r="IIM94" s="195"/>
      <c r="IIN94" s="195"/>
      <c r="IIO94" s="195"/>
      <c r="IIP94" s="195"/>
      <c r="IIQ94" s="195"/>
      <c r="IIR94" s="195"/>
      <c r="IIS94" s="195"/>
      <c r="IIT94" s="195"/>
      <c r="IIU94" s="195"/>
      <c r="IIV94" s="195"/>
      <c r="IIW94" s="195"/>
      <c r="IIX94" s="195"/>
      <c r="IIY94" s="195"/>
      <c r="IIZ94" s="195"/>
      <c r="IJA94" s="195"/>
      <c r="IJB94" s="195"/>
      <c r="IJC94" s="195"/>
      <c r="IJD94" s="195"/>
      <c r="IJE94" s="195"/>
      <c r="IJF94" s="195"/>
      <c r="IJG94" s="195"/>
      <c r="IJH94" s="195"/>
      <c r="IJI94" s="195"/>
      <c r="IJJ94" s="195"/>
      <c r="IJK94" s="195"/>
      <c r="IJL94" s="195"/>
      <c r="IJM94" s="195"/>
      <c r="IJN94" s="195"/>
      <c r="IJO94" s="195"/>
      <c r="IJP94" s="195"/>
      <c r="IJQ94" s="195"/>
      <c r="IJR94" s="195"/>
      <c r="IJS94" s="195"/>
      <c r="IJT94" s="195"/>
      <c r="IJU94" s="195"/>
      <c r="IJV94" s="195"/>
      <c r="IJW94" s="195"/>
      <c r="IJX94" s="195"/>
      <c r="IJY94" s="195"/>
      <c r="IJZ94" s="195"/>
      <c r="IKA94" s="195"/>
      <c r="IKB94" s="195"/>
      <c r="IKC94" s="195"/>
      <c r="IKD94" s="195"/>
      <c r="IKE94" s="195"/>
      <c r="IKF94" s="195"/>
      <c r="IKG94" s="195"/>
      <c r="IKH94" s="195"/>
      <c r="IKI94" s="195"/>
      <c r="IKJ94" s="195"/>
      <c r="IKK94" s="195"/>
      <c r="IKL94" s="195"/>
      <c r="IKM94" s="195"/>
      <c r="IKN94" s="195"/>
      <c r="IKO94" s="195"/>
      <c r="IKP94" s="195"/>
      <c r="IKQ94" s="195"/>
      <c r="IKR94" s="195"/>
      <c r="IKS94" s="195"/>
      <c r="IKT94" s="195"/>
      <c r="IKU94" s="195"/>
      <c r="IKV94" s="195"/>
      <c r="IKW94" s="195"/>
      <c r="IKX94" s="195"/>
      <c r="IKY94" s="195"/>
      <c r="IKZ94" s="195"/>
      <c r="ILA94" s="195"/>
      <c r="ILB94" s="195"/>
      <c r="ILC94" s="195"/>
      <c r="ILD94" s="195"/>
      <c r="ILE94" s="195"/>
      <c r="ILF94" s="195"/>
      <c r="ILG94" s="195"/>
      <c r="ILH94" s="195"/>
      <c r="ILI94" s="195"/>
      <c r="ILJ94" s="195"/>
      <c r="ILK94" s="195"/>
      <c r="ILL94" s="195"/>
      <c r="ILM94" s="195"/>
      <c r="ILN94" s="195"/>
      <c r="ILO94" s="195"/>
      <c r="ILP94" s="195"/>
      <c r="ILQ94" s="195"/>
      <c r="ILR94" s="195"/>
      <c r="ILS94" s="195"/>
      <c r="ILT94" s="195"/>
      <c r="ILU94" s="195"/>
      <c r="ILV94" s="195"/>
      <c r="ILW94" s="195"/>
      <c r="ILX94" s="195"/>
      <c r="ILY94" s="195"/>
      <c r="ILZ94" s="195"/>
      <c r="IMA94" s="195"/>
      <c r="IMB94" s="195"/>
      <c r="IMC94" s="195"/>
      <c r="IMD94" s="195"/>
      <c r="IME94" s="195"/>
      <c r="IMF94" s="195"/>
      <c r="IMG94" s="195"/>
      <c r="IMH94" s="195"/>
      <c r="IMI94" s="195"/>
      <c r="IMJ94" s="195"/>
      <c r="IMK94" s="195"/>
      <c r="IML94" s="195"/>
      <c r="IMM94" s="195"/>
      <c r="IMN94" s="195"/>
      <c r="IMO94" s="195"/>
      <c r="IMP94" s="195"/>
      <c r="IMQ94" s="195"/>
      <c r="IMR94" s="195"/>
      <c r="IMS94" s="195"/>
      <c r="IMT94" s="195"/>
      <c r="IMU94" s="195"/>
      <c r="IMV94" s="195"/>
      <c r="IMW94" s="195"/>
      <c r="IMX94" s="195"/>
      <c r="IMY94" s="195"/>
      <c r="IMZ94" s="195"/>
      <c r="INA94" s="195"/>
      <c r="INB94" s="195"/>
      <c r="INC94" s="195"/>
      <c r="IND94" s="195"/>
      <c r="INE94" s="195"/>
      <c r="INF94" s="195"/>
      <c r="ING94" s="195"/>
      <c r="INH94" s="195"/>
      <c r="INI94" s="195"/>
      <c r="INJ94" s="195"/>
      <c r="INK94" s="195"/>
      <c r="INL94" s="195"/>
      <c r="INM94" s="195"/>
      <c r="INN94" s="195"/>
      <c r="INO94" s="195"/>
      <c r="INP94" s="195"/>
      <c r="INQ94" s="195"/>
      <c r="INR94" s="195"/>
      <c r="INS94" s="195"/>
      <c r="INT94" s="195"/>
      <c r="INU94" s="195"/>
      <c r="INV94" s="195"/>
      <c r="INW94" s="195"/>
      <c r="INX94" s="195"/>
      <c r="INY94" s="195"/>
      <c r="INZ94" s="195"/>
      <c r="IOA94" s="195"/>
      <c r="IOB94" s="195"/>
      <c r="IOC94" s="195"/>
      <c r="IOD94" s="195"/>
      <c r="IOE94" s="195"/>
      <c r="IOF94" s="195"/>
      <c r="IOG94" s="195"/>
      <c r="IOH94" s="195"/>
      <c r="IOI94" s="195"/>
      <c r="IOJ94" s="195"/>
      <c r="IOK94" s="195"/>
      <c r="IOL94" s="195"/>
      <c r="IOM94" s="195"/>
      <c r="ION94" s="195"/>
      <c r="IOO94" s="195"/>
      <c r="IOP94" s="195"/>
      <c r="IOQ94" s="195"/>
      <c r="IOR94" s="195"/>
      <c r="IOS94" s="195"/>
      <c r="IOT94" s="195"/>
      <c r="IOU94" s="195"/>
      <c r="IOV94" s="195"/>
      <c r="IOW94" s="195"/>
      <c r="IOX94" s="195"/>
      <c r="IOY94" s="195"/>
      <c r="IOZ94" s="195"/>
      <c r="IPA94" s="195"/>
      <c r="IPB94" s="195"/>
      <c r="IPC94" s="195"/>
      <c r="IPD94" s="195"/>
      <c r="IPE94" s="195"/>
      <c r="IPF94" s="195"/>
      <c r="IPG94" s="195"/>
      <c r="IPH94" s="195"/>
      <c r="IPI94" s="195"/>
      <c r="IPJ94" s="195"/>
      <c r="IPK94" s="195"/>
      <c r="IPL94" s="195"/>
      <c r="IPM94" s="195"/>
      <c r="IPN94" s="195"/>
      <c r="IPO94" s="195"/>
      <c r="IPP94" s="195"/>
      <c r="IPQ94" s="195"/>
      <c r="IPR94" s="195"/>
      <c r="IPS94" s="195"/>
      <c r="IPT94" s="195"/>
      <c r="IPU94" s="195"/>
      <c r="IPV94" s="195"/>
      <c r="IPW94" s="195"/>
      <c r="IPX94" s="195"/>
      <c r="IPY94" s="195"/>
      <c r="IPZ94" s="195"/>
      <c r="IQA94" s="195"/>
      <c r="IQB94" s="195"/>
      <c r="IQC94" s="195"/>
      <c r="IQD94" s="195"/>
      <c r="IQE94" s="195"/>
      <c r="IQF94" s="195"/>
      <c r="IQG94" s="195"/>
      <c r="IQH94" s="195"/>
      <c r="IQI94" s="195"/>
      <c r="IQJ94" s="195"/>
      <c r="IQK94" s="195"/>
      <c r="IQL94" s="195"/>
      <c r="IQM94" s="195"/>
      <c r="IQN94" s="195"/>
      <c r="IQO94" s="195"/>
      <c r="IQP94" s="195"/>
      <c r="IQQ94" s="195"/>
      <c r="IQR94" s="195"/>
      <c r="IQS94" s="195"/>
      <c r="IQT94" s="195"/>
      <c r="IQU94" s="195"/>
      <c r="IQV94" s="195"/>
      <c r="IQW94" s="195"/>
      <c r="IQX94" s="195"/>
      <c r="IQY94" s="195"/>
      <c r="IQZ94" s="195"/>
      <c r="IRA94" s="195"/>
      <c r="IRB94" s="195"/>
      <c r="IRC94" s="195"/>
      <c r="IRD94" s="195"/>
      <c r="IRE94" s="195"/>
      <c r="IRF94" s="195"/>
      <c r="IRG94" s="195"/>
      <c r="IRH94" s="195"/>
      <c r="IRI94" s="195"/>
      <c r="IRJ94" s="195"/>
      <c r="IRK94" s="195"/>
      <c r="IRL94" s="195"/>
      <c r="IRM94" s="195"/>
      <c r="IRN94" s="195"/>
      <c r="IRO94" s="195"/>
      <c r="IRP94" s="195"/>
      <c r="IRQ94" s="195"/>
      <c r="IRR94" s="195"/>
      <c r="IRS94" s="195"/>
      <c r="IRT94" s="195"/>
      <c r="IRU94" s="195"/>
      <c r="IRV94" s="195"/>
      <c r="IRW94" s="195"/>
      <c r="IRX94" s="195"/>
      <c r="IRY94" s="195"/>
      <c r="IRZ94" s="195"/>
      <c r="ISA94" s="195"/>
      <c r="ISB94" s="195"/>
      <c r="ISC94" s="195"/>
      <c r="ISD94" s="195"/>
      <c r="ISE94" s="195"/>
      <c r="ISF94" s="195"/>
      <c r="ISG94" s="195"/>
      <c r="ISH94" s="195"/>
      <c r="ISI94" s="195"/>
      <c r="ISJ94" s="195"/>
      <c r="ISK94" s="195"/>
      <c r="ISL94" s="195"/>
      <c r="ISM94" s="195"/>
      <c r="ISN94" s="195"/>
      <c r="ISO94" s="195"/>
      <c r="ISP94" s="195"/>
      <c r="ISQ94" s="195"/>
      <c r="ISR94" s="195"/>
      <c r="ISS94" s="195"/>
      <c r="IST94" s="195"/>
      <c r="ISU94" s="195"/>
      <c r="ISV94" s="195"/>
      <c r="ISW94" s="195"/>
      <c r="ISX94" s="195"/>
      <c r="ISY94" s="195"/>
      <c r="ISZ94" s="195"/>
      <c r="ITA94" s="195"/>
      <c r="ITB94" s="195"/>
      <c r="ITC94" s="195"/>
      <c r="ITD94" s="195"/>
      <c r="ITE94" s="195"/>
      <c r="ITF94" s="195"/>
      <c r="ITG94" s="195"/>
      <c r="ITH94" s="195"/>
      <c r="ITI94" s="195"/>
      <c r="ITJ94" s="195"/>
      <c r="ITK94" s="195"/>
      <c r="ITL94" s="195"/>
      <c r="ITM94" s="195"/>
      <c r="ITN94" s="195"/>
      <c r="ITO94" s="195"/>
      <c r="ITP94" s="195"/>
      <c r="ITQ94" s="195"/>
      <c r="ITR94" s="195"/>
      <c r="ITS94" s="195"/>
      <c r="ITT94" s="195"/>
      <c r="ITU94" s="195"/>
      <c r="ITV94" s="195"/>
      <c r="ITW94" s="195"/>
      <c r="ITX94" s="195"/>
      <c r="ITY94" s="195"/>
      <c r="ITZ94" s="195"/>
      <c r="IUA94" s="195"/>
      <c r="IUB94" s="195"/>
      <c r="IUC94" s="195"/>
      <c r="IUD94" s="195"/>
      <c r="IUE94" s="195"/>
      <c r="IUF94" s="195"/>
      <c r="IUG94" s="195"/>
      <c r="IUH94" s="195"/>
      <c r="IUI94" s="195"/>
      <c r="IUJ94" s="195"/>
      <c r="IUK94" s="195"/>
      <c r="IUL94" s="195"/>
      <c r="IUM94" s="195"/>
      <c r="IUN94" s="195"/>
      <c r="IUO94" s="195"/>
      <c r="IUP94" s="195"/>
      <c r="IUQ94" s="195"/>
      <c r="IUR94" s="195"/>
      <c r="IUS94" s="195"/>
      <c r="IUT94" s="195"/>
      <c r="IUU94" s="195"/>
      <c r="IUV94" s="195"/>
      <c r="IUW94" s="195"/>
      <c r="IUX94" s="195"/>
      <c r="IUY94" s="195"/>
      <c r="IUZ94" s="195"/>
      <c r="IVA94" s="195"/>
      <c r="IVB94" s="195"/>
      <c r="IVC94" s="195"/>
      <c r="IVD94" s="195"/>
      <c r="IVE94" s="195"/>
      <c r="IVF94" s="195"/>
      <c r="IVG94" s="195"/>
      <c r="IVH94" s="195"/>
      <c r="IVI94" s="195"/>
      <c r="IVJ94" s="195"/>
      <c r="IVK94" s="195"/>
      <c r="IVL94" s="195"/>
      <c r="IVM94" s="195"/>
      <c r="IVN94" s="195"/>
      <c r="IVO94" s="195"/>
      <c r="IVP94" s="195"/>
      <c r="IVQ94" s="195"/>
      <c r="IVR94" s="195"/>
      <c r="IVS94" s="195"/>
      <c r="IVT94" s="195"/>
      <c r="IVU94" s="195"/>
      <c r="IVV94" s="195"/>
      <c r="IVW94" s="195"/>
      <c r="IVX94" s="195"/>
      <c r="IVY94" s="195"/>
      <c r="IVZ94" s="195"/>
      <c r="IWA94" s="195"/>
      <c r="IWB94" s="195"/>
      <c r="IWC94" s="195"/>
      <c r="IWD94" s="195"/>
      <c r="IWE94" s="195"/>
      <c r="IWF94" s="195"/>
      <c r="IWG94" s="195"/>
      <c r="IWH94" s="195"/>
      <c r="IWI94" s="195"/>
      <c r="IWJ94" s="195"/>
      <c r="IWK94" s="195"/>
      <c r="IWL94" s="195"/>
      <c r="IWM94" s="195"/>
      <c r="IWN94" s="195"/>
      <c r="IWO94" s="195"/>
      <c r="IWP94" s="195"/>
      <c r="IWQ94" s="195"/>
      <c r="IWR94" s="195"/>
      <c r="IWS94" s="195"/>
      <c r="IWT94" s="195"/>
      <c r="IWU94" s="195"/>
      <c r="IWV94" s="195"/>
      <c r="IWW94" s="195"/>
      <c r="IWX94" s="195"/>
      <c r="IWY94" s="195"/>
      <c r="IWZ94" s="195"/>
      <c r="IXA94" s="195"/>
      <c r="IXB94" s="195"/>
      <c r="IXC94" s="195"/>
      <c r="IXD94" s="195"/>
      <c r="IXE94" s="195"/>
      <c r="IXF94" s="195"/>
      <c r="IXG94" s="195"/>
      <c r="IXH94" s="195"/>
      <c r="IXI94" s="195"/>
      <c r="IXJ94" s="195"/>
      <c r="IXK94" s="195"/>
      <c r="IXL94" s="195"/>
      <c r="IXM94" s="195"/>
      <c r="IXN94" s="195"/>
      <c r="IXO94" s="195"/>
      <c r="IXP94" s="195"/>
      <c r="IXQ94" s="195"/>
      <c r="IXR94" s="195"/>
      <c r="IXS94" s="195"/>
      <c r="IXT94" s="195"/>
      <c r="IXU94" s="195"/>
      <c r="IXV94" s="195"/>
      <c r="IXW94" s="195"/>
      <c r="IXX94" s="195"/>
      <c r="IXY94" s="195"/>
      <c r="IXZ94" s="195"/>
      <c r="IYA94" s="195"/>
      <c r="IYB94" s="195"/>
      <c r="IYC94" s="195"/>
      <c r="IYD94" s="195"/>
      <c r="IYE94" s="195"/>
      <c r="IYF94" s="195"/>
      <c r="IYG94" s="195"/>
      <c r="IYH94" s="195"/>
      <c r="IYI94" s="195"/>
      <c r="IYJ94" s="195"/>
      <c r="IYK94" s="195"/>
      <c r="IYL94" s="195"/>
      <c r="IYM94" s="195"/>
      <c r="IYN94" s="195"/>
      <c r="IYO94" s="195"/>
      <c r="IYP94" s="195"/>
      <c r="IYQ94" s="195"/>
      <c r="IYR94" s="195"/>
      <c r="IYS94" s="195"/>
      <c r="IYT94" s="195"/>
      <c r="IYU94" s="195"/>
      <c r="IYV94" s="195"/>
      <c r="IYW94" s="195"/>
      <c r="IYX94" s="195"/>
      <c r="IYY94" s="195"/>
      <c r="IYZ94" s="195"/>
      <c r="IZA94" s="195"/>
      <c r="IZB94" s="195"/>
      <c r="IZC94" s="195"/>
      <c r="IZD94" s="195"/>
      <c r="IZE94" s="195"/>
      <c r="IZF94" s="195"/>
      <c r="IZG94" s="195"/>
      <c r="IZH94" s="195"/>
      <c r="IZI94" s="195"/>
      <c r="IZJ94" s="195"/>
      <c r="IZK94" s="195"/>
      <c r="IZL94" s="195"/>
      <c r="IZM94" s="195"/>
      <c r="IZN94" s="195"/>
      <c r="IZO94" s="195"/>
      <c r="IZP94" s="195"/>
      <c r="IZQ94" s="195"/>
      <c r="IZR94" s="195"/>
      <c r="IZS94" s="195"/>
      <c r="IZT94" s="195"/>
      <c r="IZU94" s="195"/>
      <c r="IZV94" s="195"/>
      <c r="IZW94" s="195"/>
      <c r="IZX94" s="195"/>
      <c r="IZY94" s="195"/>
      <c r="IZZ94" s="195"/>
      <c r="JAA94" s="195"/>
      <c r="JAB94" s="195"/>
      <c r="JAC94" s="195"/>
      <c r="JAD94" s="195"/>
      <c r="JAE94" s="195"/>
      <c r="JAF94" s="195"/>
      <c r="JAG94" s="195"/>
      <c r="JAH94" s="195"/>
      <c r="JAI94" s="195"/>
      <c r="JAJ94" s="195"/>
      <c r="JAK94" s="195"/>
      <c r="JAL94" s="195"/>
      <c r="JAM94" s="195"/>
      <c r="JAN94" s="195"/>
      <c r="JAO94" s="195"/>
      <c r="JAP94" s="195"/>
      <c r="JAQ94" s="195"/>
      <c r="JAR94" s="195"/>
      <c r="JAS94" s="195"/>
      <c r="JAT94" s="195"/>
      <c r="JAU94" s="195"/>
      <c r="JAV94" s="195"/>
      <c r="JAW94" s="195"/>
      <c r="JAX94" s="195"/>
      <c r="JAY94" s="195"/>
      <c r="JAZ94" s="195"/>
      <c r="JBA94" s="195"/>
      <c r="JBB94" s="195"/>
      <c r="JBC94" s="195"/>
      <c r="JBD94" s="195"/>
      <c r="JBE94" s="195"/>
      <c r="JBF94" s="195"/>
      <c r="JBG94" s="195"/>
      <c r="JBH94" s="195"/>
      <c r="JBI94" s="195"/>
      <c r="JBJ94" s="195"/>
      <c r="JBK94" s="195"/>
      <c r="JBL94" s="195"/>
      <c r="JBM94" s="195"/>
      <c r="JBN94" s="195"/>
      <c r="JBO94" s="195"/>
      <c r="JBP94" s="195"/>
      <c r="JBQ94" s="195"/>
      <c r="JBR94" s="195"/>
      <c r="JBS94" s="195"/>
      <c r="JBT94" s="195"/>
      <c r="JBU94" s="195"/>
      <c r="JBV94" s="195"/>
      <c r="JBW94" s="195"/>
      <c r="JBX94" s="195"/>
      <c r="JBY94" s="195"/>
      <c r="JBZ94" s="195"/>
      <c r="JCA94" s="195"/>
      <c r="JCB94" s="195"/>
      <c r="JCC94" s="195"/>
      <c r="JCD94" s="195"/>
      <c r="JCE94" s="195"/>
      <c r="JCF94" s="195"/>
      <c r="JCG94" s="195"/>
      <c r="JCH94" s="195"/>
      <c r="JCI94" s="195"/>
      <c r="JCJ94" s="195"/>
      <c r="JCK94" s="195"/>
      <c r="JCL94" s="195"/>
      <c r="JCM94" s="195"/>
      <c r="JCN94" s="195"/>
      <c r="JCO94" s="195"/>
      <c r="JCP94" s="195"/>
      <c r="JCQ94" s="195"/>
      <c r="JCR94" s="195"/>
      <c r="JCS94" s="195"/>
      <c r="JCT94" s="195"/>
      <c r="JCU94" s="195"/>
      <c r="JCV94" s="195"/>
      <c r="JCW94" s="195"/>
      <c r="JCX94" s="195"/>
      <c r="JCY94" s="195"/>
      <c r="JCZ94" s="195"/>
      <c r="JDA94" s="195"/>
      <c r="JDB94" s="195"/>
      <c r="JDC94" s="195"/>
      <c r="JDD94" s="195"/>
      <c r="JDE94" s="195"/>
      <c r="JDF94" s="195"/>
      <c r="JDG94" s="195"/>
      <c r="JDH94" s="195"/>
      <c r="JDI94" s="195"/>
      <c r="JDJ94" s="195"/>
      <c r="JDK94" s="195"/>
      <c r="JDL94" s="195"/>
      <c r="JDM94" s="195"/>
      <c r="JDN94" s="195"/>
      <c r="JDO94" s="195"/>
      <c r="JDP94" s="195"/>
      <c r="JDQ94" s="195"/>
      <c r="JDR94" s="195"/>
      <c r="JDS94" s="195"/>
      <c r="JDT94" s="195"/>
      <c r="JDU94" s="195"/>
      <c r="JDV94" s="195"/>
      <c r="JDW94" s="195"/>
      <c r="JDX94" s="195"/>
      <c r="JDY94" s="195"/>
      <c r="JDZ94" s="195"/>
      <c r="JEA94" s="195"/>
      <c r="JEB94" s="195"/>
      <c r="JEC94" s="195"/>
      <c r="JED94" s="195"/>
      <c r="JEE94" s="195"/>
      <c r="JEF94" s="195"/>
      <c r="JEG94" s="195"/>
      <c r="JEH94" s="195"/>
      <c r="JEI94" s="195"/>
      <c r="JEJ94" s="195"/>
      <c r="JEK94" s="195"/>
      <c r="JEL94" s="195"/>
      <c r="JEM94" s="195"/>
      <c r="JEN94" s="195"/>
      <c r="JEO94" s="195"/>
      <c r="JEP94" s="195"/>
      <c r="JEQ94" s="195"/>
      <c r="JER94" s="195"/>
      <c r="JES94" s="195"/>
      <c r="JET94" s="195"/>
      <c r="JEU94" s="195"/>
      <c r="JEV94" s="195"/>
      <c r="JEW94" s="195"/>
      <c r="JEX94" s="195"/>
      <c r="JEY94" s="195"/>
      <c r="JEZ94" s="195"/>
      <c r="JFA94" s="195"/>
      <c r="JFB94" s="195"/>
      <c r="JFC94" s="195"/>
      <c r="JFD94" s="195"/>
      <c r="JFE94" s="195"/>
      <c r="JFF94" s="195"/>
      <c r="JFG94" s="195"/>
      <c r="JFH94" s="195"/>
      <c r="JFI94" s="195"/>
      <c r="JFJ94" s="195"/>
      <c r="JFK94" s="195"/>
      <c r="JFL94" s="195"/>
      <c r="JFM94" s="195"/>
      <c r="JFN94" s="195"/>
      <c r="JFO94" s="195"/>
      <c r="JFP94" s="195"/>
      <c r="JFQ94" s="195"/>
      <c r="JFR94" s="195"/>
      <c r="JFS94" s="195"/>
      <c r="JFT94" s="195"/>
      <c r="JFU94" s="195"/>
      <c r="JFV94" s="195"/>
      <c r="JFW94" s="195"/>
      <c r="JFX94" s="195"/>
      <c r="JFY94" s="195"/>
      <c r="JFZ94" s="195"/>
      <c r="JGA94" s="195"/>
      <c r="JGB94" s="195"/>
      <c r="JGC94" s="195"/>
      <c r="JGD94" s="195"/>
      <c r="JGE94" s="195"/>
      <c r="JGF94" s="195"/>
      <c r="JGG94" s="195"/>
      <c r="JGH94" s="195"/>
      <c r="JGI94" s="195"/>
      <c r="JGJ94" s="195"/>
      <c r="JGK94" s="195"/>
      <c r="JGL94" s="195"/>
      <c r="JGM94" s="195"/>
      <c r="JGN94" s="195"/>
      <c r="JGO94" s="195"/>
      <c r="JGP94" s="195"/>
      <c r="JGQ94" s="195"/>
      <c r="JGR94" s="195"/>
      <c r="JGS94" s="195"/>
      <c r="JGT94" s="195"/>
      <c r="JGU94" s="195"/>
      <c r="JGV94" s="195"/>
      <c r="JGW94" s="195"/>
      <c r="JGX94" s="195"/>
      <c r="JGY94" s="195"/>
      <c r="JGZ94" s="195"/>
      <c r="JHA94" s="195"/>
      <c r="JHB94" s="195"/>
      <c r="JHC94" s="195"/>
      <c r="JHD94" s="195"/>
      <c r="JHE94" s="195"/>
      <c r="JHF94" s="195"/>
      <c r="JHG94" s="195"/>
      <c r="JHH94" s="195"/>
      <c r="JHI94" s="195"/>
      <c r="JHJ94" s="195"/>
      <c r="JHK94" s="195"/>
      <c r="JHL94" s="195"/>
      <c r="JHM94" s="195"/>
      <c r="JHN94" s="195"/>
      <c r="JHO94" s="195"/>
      <c r="JHP94" s="195"/>
      <c r="JHQ94" s="195"/>
      <c r="JHR94" s="195"/>
      <c r="JHS94" s="195"/>
      <c r="JHT94" s="195"/>
      <c r="JHU94" s="195"/>
      <c r="JHV94" s="195"/>
      <c r="JHW94" s="195"/>
      <c r="JHX94" s="195"/>
      <c r="JHY94" s="195"/>
      <c r="JHZ94" s="195"/>
      <c r="JIA94" s="195"/>
      <c r="JIB94" s="195"/>
      <c r="JIC94" s="195"/>
      <c r="JID94" s="195"/>
      <c r="JIE94" s="195"/>
      <c r="JIF94" s="195"/>
      <c r="JIG94" s="195"/>
      <c r="JIH94" s="195"/>
      <c r="JII94" s="195"/>
      <c r="JIJ94" s="195"/>
      <c r="JIK94" s="195"/>
      <c r="JIL94" s="195"/>
      <c r="JIM94" s="195"/>
      <c r="JIN94" s="195"/>
      <c r="JIO94" s="195"/>
      <c r="JIP94" s="195"/>
      <c r="JIQ94" s="195"/>
      <c r="JIR94" s="195"/>
      <c r="JIS94" s="195"/>
      <c r="JIT94" s="195"/>
      <c r="JIU94" s="195"/>
      <c r="JIV94" s="195"/>
      <c r="JIW94" s="195"/>
      <c r="JIX94" s="195"/>
      <c r="JIY94" s="195"/>
      <c r="JIZ94" s="195"/>
      <c r="JJA94" s="195"/>
      <c r="JJB94" s="195"/>
      <c r="JJC94" s="195"/>
      <c r="JJD94" s="195"/>
      <c r="JJE94" s="195"/>
      <c r="JJF94" s="195"/>
      <c r="JJG94" s="195"/>
      <c r="JJH94" s="195"/>
      <c r="JJI94" s="195"/>
      <c r="JJJ94" s="195"/>
      <c r="JJK94" s="195"/>
      <c r="JJL94" s="195"/>
      <c r="JJM94" s="195"/>
      <c r="JJN94" s="195"/>
      <c r="JJO94" s="195"/>
      <c r="JJP94" s="195"/>
      <c r="JJQ94" s="195"/>
      <c r="JJR94" s="195"/>
      <c r="JJS94" s="195"/>
      <c r="JJT94" s="195"/>
      <c r="JJU94" s="195"/>
      <c r="JJV94" s="195"/>
      <c r="JJW94" s="195"/>
      <c r="JJX94" s="195"/>
      <c r="JJY94" s="195"/>
      <c r="JJZ94" s="195"/>
      <c r="JKA94" s="195"/>
      <c r="JKB94" s="195"/>
      <c r="JKC94" s="195"/>
      <c r="JKD94" s="195"/>
      <c r="JKE94" s="195"/>
      <c r="JKF94" s="195"/>
      <c r="JKG94" s="195"/>
      <c r="JKH94" s="195"/>
      <c r="JKI94" s="195"/>
      <c r="JKJ94" s="195"/>
      <c r="JKK94" s="195"/>
      <c r="JKL94" s="195"/>
      <c r="JKM94" s="195"/>
      <c r="JKN94" s="195"/>
      <c r="JKO94" s="195"/>
      <c r="JKP94" s="195"/>
      <c r="JKQ94" s="195"/>
      <c r="JKR94" s="195"/>
      <c r="JKS94" s="195"/>
      <c r="JKT94" s="195"/>
      <c r="JKU94" s="195"/>
      <c r="JKV94" s="195"/>
      <c r="JKW94" s="195"/>
      <c r="JKX94" s="195"/>
      <c r="JKY94" s="195"/>
      <c r="JKZ94" s="195"/>
      <c r="JLA94" s="195"/>
      <c r="JLB94" s="195"/>
      <c r="JLC94" s="195"/>
      <c r="JLD94" s="195"/>
      <c r="JLE94" s="195"/>
      <c r="JLF94" s="195"/>
      <c r="JLG94" s="195"/>
      <c r="JLH94" s="195"/>
      <c r="JLI94" s="195"/>
      <c r="JLJ94" s="195"/>
      <c r="JLK94" s="195"/>
      <c r="JLL94" s="195"/>
      <c r="JLM94" s="195"/>
      <c r="JLN94" s="195"/>
      <c r="JLO94" s="195"/>
      <c r="JLP94" s="195"/>
      <c r="JLQ94" s="195"/>
      <c r="JLR94" s="195"/>
      <c r="JLS94" s="195"/>
      <c r="JLT94" s="195"/>
      <c r="JLU94" s="195"/>
      <c r="JLV94" s="195"/>
      <c r="JLW94" s="195"/>
      <c r="JLX94" s="195"/>
      <c r="JLY94" s="195"/>
      <c r="JLZ94" s="195"/>
      <c r="JMA94" s="195"/>
      <c r="JMB94" s="195"/>
      <c r="JMC94" s="195"/>
      <c r="JMD94" s="195"/>
      <c r="JME94" s="195"/>
      <c r="JMF94" s="195"/>
      <c r="JMG94" s="195"/>
      <c r="JMH94" s="195"/>
      <c r="JMI94" s="195"/>
      <c r="JMJ94" s="195"/>
      <c r="JMK94" s="195"/>
      <c r="JML94" s="195"/>
      <c r="JMM94" s="195"/>
      <c r="JMN94" s="195"/>
      <c r="JMO94" s="195"/>
      <c r="JMP94" s="195"/>
      <c r="JMQ94" s="195"/>
      <c r="JMR94" s="195"/>
      <c r="JMS94" s="195"/>
      <c r="JMT94" s="195"/>
      <c r="JMU94" s="195"/>
      <c r="JMV94" s="195"/>
      <c r="JMW94" s="195"/>
      <c r="JMX94" s="195"/>
      <c r="JMY94" s="195"/>
      <c r="JMZ94" s="195"/>
      <c r="JNA94" s="195"/>
      <c r="JNB94" s="195"/>
      <c r="JNC94" s="195"/>
      <c r="JND94" s="195"/>
      <c r="JNE94" s="195"/>
      <c r="JNF94" s="195"/>
      <c r="JNG94" s="195"/>
      <c r="JNH94" s="195"/>
      <c r="JNI94" s="195"/>
      <c r="JNJ94" s="195"/>
      <c r="JNK94" s="195"/>
      <c r="JNL94" s="195"/>
      <c r="JNM94" s="195"/>
      <c r="JNN94" s="195"/>
      <c r="JNO94" s="195"/>
      <c r="JNP94" s="195"/>
      <c r="JNQ94" s="195"/>
      <c r="JNR94" s="195"/>
      <c r="JNS94" s="195"/>
      <c r="JNT94" s="195"/>
      <c r="JNU94" s="195"/>
      <c r="JNV94" s="195"/>
      <c r="JNW94" s="195"/>
      <c r="JNX94" s="195"/>
      <c r="JNY94" s="195"/>
      <c r="JNZ94" s="195"/>
      <c r="JOA94" s="195"/>
      <c r="JOB94" s="195"/>
      <c r="JOC94" s="195"/>
      <c r="JOD94" s="195"/>
      <c r="JOE94" s="195"/>
      <c r="JOF94" s="195"/>
      <c r="JOG94" s="195"/>
      <c r="JOH94" s="195"/>
      <c r="JOI94" s="195"/>
      <c r="JOJ94" s="195"/>
      <c r="JOK94" s="195"/>
      <c r="JOL94" s="195"/>
      <c r="JOM94" s="195"/>
      <c r="JON94" s="195"/>
      <c r="JOO94" s="195"/>
      <c r="JOP94" s="195"/>
      <c r="JOQ94" s="195"/>
      <c r="JOR94" s="195"/>
      <c r="JOS94" s="195"/>
      <c r="JOT94" s="195"/>
      <c r="JOU94" s="195"/>
      <c r="JOV94" s="195"/>
      <c r="JOW94" s="195"/>
      <c r="JOX94" s="195"/>
      <c r="JOY94" s="195"/>
      <c r="JOZ94" s="195"/>
      <c r="JPA94" s="195"/>
      <c r="JPB94" s="195"/>
      <c r="JPC94" s="195"/>
      <c r="JPD94" s="195"/>
      <c r="JPE94" s="195"/>
      <c r="JPF94" s="195"/>
      <c r="JPG94" s="195"/>
      <c r="JPH94" s="195"/>
      <c r="JPI94" s="195"/>
      <c r="JPJ94" s="195"/>
      <c r="JPK94" s="195"/>
      <c r="JPL94" s="195"/>
      <c r="JPM94" s="195"/>
      <c r="JPN94" s="195"/>
      <c r="JPO94" s="195"/>
      <c r="JPP94" s="195"/>
      <c r="JPQ94" s="195"/>
      <c r="JPR94" s="195"/>
      <c r="JPS94" s="195"/>
      <c r="JPT94" s="195"/>
      <c r="JPU94" s="195"/>
      <c r="JPV94" s="195"/>
      <c r="JPW94" s="195"/>
      <c r="JPX94" s="195"/>
      <c r="JPY94" s="195"/>
      <c r="JPZ94" s="195"/>
      <c r="JQA94" s="195"/>
      <c r="JQB94" s="195"/>
      <c r="JQC94" s="195"/>
      <c r="JQD94" s="195"/>
      <c r="JQE94" s="195"/>
      <c r="JQF94" s="195"/>
      <c r="JQG94" s="195"/>
      <c r="JQH94" s="195"/>
      <c r="JQI94" s="195"/>
      <c r="JQJ94" s="195"/>
      <c r="JQK94" s="195"/>
      <c r="JQL94" s="195"/>
      <c r="JQM94" s="195"/>
      <c r="JQN94" s="195"/>
      <c r="JQO94" s="195"/>
      <c r="JQP94" s="195"/>
      <c r="JQQ94" s="195"/>
      <c r="JQR94" s="195"/>
      <c r="JQS94" s="195"/>
      <c r="JQT94" s="195"/>
      <c r="JQU94" s="195"/>
      <c r="JQV94" s="195"/>
      <c r="JQW94" s="195"/>
      <c r="JQX94" s="195"/>
      <c r="JQY94" s="195"/>
      <c r="JQZ94" s="195"/>
      <c r="JRA94" s="195"/>
      <c r="JRB94" s="195"/>
      <c r="JRC94" s="195"/>
      <c r="JRD94" s="195"/>
      <c r="JRE94" s="195"/>
      <c r="JRF94" s="195"/>
      <c r="JRG94" s="195"/>
      <c r="JRH94" s="195"/>
      <c r="JRI94" s="195"/>
      <c r="JRJ94" s="195"/>
      <c r="JRK94" s="195"/>
      <c r="JRL94" s="195"/>
      <c r="JRM94" s="195"/>
      <c r="JRN94" s="195"/>
      <c r="JRO94" s="195"/>
      <c r="JRP94" s="195"/>
      <c r="JRQ94" s="195"/>
      <c r="JRR94" s="195"/>
      <c r="JRS94" s="195"/>
      <c r="JRT94" s="195"/>
      <c r="JRU94" s="195"/>
      <c r="JRV94" s="195"/>
      <c r="JRW94" s="195"/>
      <c r="JRX94" s="195"/>
      <c r="JRY94" s="195"/>
      <c r="JRZ94" s="195"/>
      <c r="JSA94" s="195"/>
      <c r="JSB94" s="195"/>
      <c r="JSC94" s="195"/>
      <c r="JSD94" s="195"/>
      <c r="JSE94" s="195"/>
      <c r="JSF94" s="195"/>
      <c r="JSG94" s="195"/>
      <c r="JSH94" s="195"/>
      <c r="JSI94" s="195"/>
      <c r="JSJ94" s="195"/>
      <c r="JSK94" s="195"/>
      <c r="JSL94" s="195"/>
      <c r="JSM94" s="195"/>
      <c r="JSN94" s="195"/>
      <c r="JSO94" s="195"/>
      <c r="JSP94" s="195"/>
      <c r="JSQ94" s="195"/>
      <c r="JSR94" s="195"/>
      <c r="JSS94" s="195"/>
      <c r="JST94" s="195"/>
      <c r="JSU94" s="195"/>
      <c r="JSV94" s="195"/>
      <c r="JSW94" s="195"/>
      <c r="JSX94" s="195"/>
      <c r="JSY94" s="195"/>
      <c r="JSZ94" s="195"/>
      <c r="JTA94" s="195"/>
      <c r="JTB94" s="195"/>
      <c r="JTC94" s="195"/>
      <c r="JTD94" s="195"/>
      <c r="JTE94" s="195"/>
      <c r="JTF94" s="195"/>
      <c r="JTG94" s="195"/>
      <c r="JTH94" s="195"/>
      <c r="JTI94" s="195"/>
      <c r="JTJ94" s="195"/>
      <c r="JTK94" s="195"/>
      <c r="JTL94" s="195"/>
      <c r="JTM94" s="195"/>
      <c r="JTN94" s="195"/>
      <c r="JTO94" s="195"/>
      <c r="JTP94" s="195"/>
      <c r="JTQ94" s="195"/>
      <c r="JTR94" s="195"/>
      <c r="JTS94" s="195"/>
      <c r="JTT94" s="195"/>
      <c r="JTU94" s="195"/>
      <c r="JTV94" s="195"/>
      <c r="JTW94" s="195"/>
      <c r="JTX94" s="195"/>
      <c r="JTY94" s="195"/>
      <c r="JTZ94" s="195"/>
      <c r="JUA94" s="195"/>
      <c r="JUB94" s="195"/>
      <c r="JUC94" s="195"/>
      <c r="JUD94" s="195"/>
      <c r="JUE94" s="195"/>
      <c r="JUF94" s="195"/>
      <c r="JUG94" s="195"/>
      <c r="JUH94" s="195"/>
      <c r="JUI94" s="195"/>
      <c r="JUJ94" s="195"/>
      <c r="JUK94" s="195"/>
      <c r="JUL94" s="195"/>
      <c r="JUM94" s="195"/>
      <c r="JUN94" s="195"/>
      <c r="JUO94" s="195"/>
      <c r="JUP94" s="195"/>
      <c r="JUQ94" s="195"/>
      <c r="JUR94" s="195"/>
      <c r="JUS94" s="195"/>
      <c r="JUT94" s="195"/>
      <c r="JUU94" s="195"/>
      <c r="JUV94" s="195"/>
      <c r="JUW94" s="195"/>
      <c r="JUX94" s="195"/>
      <c r="JUY94" s="195"/>
      <c r="JUZ94" s="195"/>
      <c r="JVA94" s="195"/>
      <c r="JVB94" s="195"/>
      <c r="JVC94" s="195"/>
      <c r="JVD94" s="195"/>
      <c r="JVE94" s="195"/>
      <c r="JVF94" s="195"/>
      <c r="JVG94" s="195"/>
      <c r="JVH94" s="195"/>
      <c r="JVI94" s="195"/>
      <c r="JVJ94" s="195"/>
      <c r="JVK94" s="195"/>
      <c r="JVL94" s="195"/>
      <c r="JVM94" s="195"/>
      <c r="JVN94" s="195"/>
      <c r="JVO94" s="195"/>
      <c r="JVP94" s="195"/>
      <c r="JVQ94" s="195"/>
      <c r="JVR94" s="195"/>
      <c r="JVS94" s="195"/>
      <c r="JVT94" s="195"/>
      <c r="JVU94" s="195"/>
      <c r="JVV94" s="195"/>
      <c r="JVW94" s="195"/>
      <c r="JVX94" s="195"/>
      <c r="JVY94" s="195"/>
      <c r="JVZ94" s="195"/>
      <c r="JWA94" s="195"/>
      <c r="JWB94" s="195"/>
      <c r="JWC94" s="195"/>
      <c r="JWD94" s="195"/>
      <c r="JWE94" s="195"/>
      <c r="JWF94" s="195"/>
      <c r="JWG94" s="195"/>
      <c r="JWH94" s="195"/>
      <c r="JWI94" s="195"/>
      <c r="JWJ94" s="195"/>
      <c r="JWK94" s="195"/>
      <c r="JWL94" s="195"/>
      <c r="JWM94" s="195"/>
      <c r="JWN94" s="195"/>
      <c r="JWO94" s="195"/>
      <c r="JWP94" s="195"/>
      <c r="JWQ94" s="195"/>
      <c r="JWR94" s="195"/>
      <c r="JWS94" s="195"/>
      <c r="JWT94" s="195"/>
      <c r="JWU94" s="195"/>
      <c r="JWV94" s="195"/>
      <c r="JWW94" s="195"/>
      <c r="JWX94" s="195"/>
      <c r="JWY94" s="195"/>
      <c r="JWZ94" s="195"/>
      <c r="JXA94" s="195"/>
      <c r="JXB94" s="195"/>
      <c r="JXC94" s="195"/>
      <c r="JXD94" s="195"/>
      <c r="JXE94" s="195"/>
      <c r="JXF94" s="195"/>
      <c r="JXG94" s="195"/>
      <c r="JXH94" s="195"/>
      <c r="JXI94" s="195"/>
      <c r="JXJ94" s="195"/>
      <c r="JXK94" s="195"/>
      <c r="JXL94" s="195"/>
      <c r="JXM94" s="195"/>
      <c r="JXN94" s="195"/>
      <c r="JXO94" s="195"/>
      <c r="JXP94" s="195"/>
      <c r="JXQ94" s="195"/>
      <c r="JXR94" s="195"/>
      <c r="JXS94" s="195"/>
      <c r="JXT94" s="195"/>
      <c r="JXU94" s="195"/>
      <c r="JXV94" s="195"/>
      <c r="JXW94" s="195"/>
      <c r="JXX94" s="195"/>
      <c r="JXY94" s="195"/>
      <c r="JXZ94" s="195"/>
      <c r="JYA94" s="195"/>
      <c r="JYB94" s="195"/>
      <c r="JYC94" s="195"/>
      <c r="JYD94" s="195"/>
      <c r="JYE94" s="195"/>
      <c r="JYF94" s="195"/>
      <c r="JYG94" s="195"/>
      <c r="JYH94" s="195"/>
      <c r="JYI94" s="195"/>
      <c r="JYJ94" s="195"/>
      <c r="JYK94" s="195"/>
      <c r="JYL94" s="195"/>
      <c r="JYM94" s="195"/>
      <c r="JYN94" s="195"/>
      <c r="JYO94" s="195"/>
      <c r="JYP94" s="195"/>
      <c r="JYQ94" s="195"/>
      <c r="JYR94" s="195"/>
      <c r="JYS94" s="195"/>
      <c r="JYT94" s="195"/>
      <c r="JYU94" s="195"/>
      <c r="JYV94" s="195"/>
      <c r="JYW94" s="195"/>
      <c r="JYX94" s="195"/>
      <c r="JYY94" s="195"/>
      <c r="JYZ94" s="195"/>
      <c r="JZA94" s="195"/>
      <c r="JZB94" s="195"/>
      <c r="JZC94" s="195"/>
      <c r="JZD94" s="195"/>
      <c r="JZE94" s="195"/>
      <c r="JZF94" s="195"/>
      <c r="JZG94" s="195"/>
      <c r="JZH94" s="195"/>
      <c r="JZI94" s="195"/>
      <c r="JZJ94" s="195"/>
      <c r="JZK94" s="195"/>
      <c r="JZL94" s="195"/>
      <c r="JZM94" s="195"/>
      <c r="JZN94" s="195"/>
      <c r="JZO94" s="195"/>
      <c r="JZP94" s="195"/>
      <c r="JZQ94" s="195"/>
      <c r="JZR94" s="195"/>
      <c r="JZS94" s="195"/>
      <c r="JZT94" s="195"/>
      <c r="JZU94" s="195"/>
      <c r="JZV94" s="195"/>
      <c r="JZW94" s="195"/>
      <c r="JZX94" s="195"/>
      <c r="JZY94" s="195"/>
      <c r="JZZ94" s="195"/>
      <c r="KAA94" s="195"/>
      <c r="KAB94" s="195"/>
      <c r="KAC94" s="195"/>
      <c r="KAD94" s="195"/>
      <c r="KAE94" s="195"/>
      <c r="KAF94" s="195"/>
      <c r="KAG94" s="195"/>
      <c r="KAH94" s="195"/>
      <c r="KAI94" s="195"/>
      <c r="KAJ94" s="195"/>
      <c r="KAK94" s="195"/>
      <c r="KAL94" s="195"/>
      <c r="KAM94" s="195"/>
      <c r="KAN94" s="195"/>
      <c r="KAO94" s="195"/>
      <c r="KAP94" s="195"/>
      <c r="KAQ94" s="195"/>
      <c r="KAR94" s="195"/>
      <c r="KAS94" s="195"/>
      <c r="KAT94" s="195"/>
      <c r="KAU94" s="195"/>
      <c r="KAV94" s="195"/>
      <c r="KAW94" s="195"/>
      <c r="KAX94" s="195"/>
      <c r="KAY94" s="195"/>
      <c r="KAZ94" s="195"/>
      <c r="KBA94" s="195"/>
      <c r="KBB94" s="195"/>
      <c r="KBC94" s="195"/>
      <c r="KBD94" s="195"/>
      <c r="KBE94" s="195"/>
      <c r="KBF94" s="195"/>
      <c r="KBG94" s="195"/>
      <c r="KBH94" s="195"/>
      <c r="KBI94" s="195"/>
      <c r="KBJ94" s="195"/>
      <c r="KBK94" s="195"/>
      <c r="KBL94" s="195"/>
      <c r="KBM94" s="195"/>
      <c r="KBN94" s="195"/>
      <c r="KBO94" s="195"/>
      <c r="KBP94" s="195"/>
      <c r="KBQ94" s="195"/>
      <c r="KBR94" s="195"/>
      <c r="KBS94" s="195"/>
      <c r="KBT94" s="195"/>
      <c r="KBU94" s="195"/>
      <c r="KBV94" s="195"/>
      <c r="KBW94" s="195"/>
      <c r="KBX94" s="195"/>
      <c r="KBY94" s="195"/>
      <c r="KBZ94" s="195"/>
      <c r="KCA94" s="195"/>
      <c r="KCB94" s="195"/>
      <c r="KCC94" s="195"/>
      <c r="KCD94" s="195"/>
      <c r="KCE94" s="195"/>
      <c r="KCF94" s="195"/>
      <c r="KCG94" s="195"/>
      <c r="KCH94" s="195"/>
      <c r="KCI94" s="195"/>
      <c r="KCJ94" s="195"/>
      <c r="KCK94" s="195"/>
      <c r="KCL94" s="195"/>
      <c r="KCM94" s="195"/>
      <c r="KCN94" s="195"/>
      <c r="KCO94" s="195"/>
      <c r="KCP94" s="195"/>
      <c r="KCQ94" s="195"/>
      <c r="KCR94" s="195"/>
      <c r="KCS94" s="195"/>
      <c r="KCT94" s="195"/>
      <c r="KCU94" s="195"/>
      <c r="KCV94" s="195"/>
      <c r="KCW94" s="195"/>
      <c r="KCX94" s="195"/>
      <c r="KCY94" s="195"/>
      <c r="KCZ94" s="195"/>
      <c r="KDA94" s="195"/>
      <c r="KDB94" s="195"/>
      <c r="KDC94" s="195"/>
      <c r="KDD94" s="195"/>
      <c r="KDE94" s="195"/>
      <c r="KDF94" s="195"/>
      <c r="KDG94" s="195"/>
      <c r="KDH94" s="195"/>
      <c r="KDI94" s="195"/>
      <c r="KDJ94" s="195"/>
      <c r="KDK94" s="195"/>
      <c r="KDL94" s="195"/>
      <c r="KDM94" s="195"/>
      <c r="KDN94" s="195"/>
      <c r="KDO94" s="195"/>
      <c r="KDP94" s="195"/>
      <c r="KDQ94" s="195"/>
      <c r="KDR94" s="195"/>
      <c r="KDS94" s="195"/>
      <c r="KDT94" s="195"/>
      <c r="KDU94" s="195"/>
      <c r="KDV94" s="195"/>
      <c r="KDW94" s="195"/>
      <c r="KDX94" s="195"/>
      <c r="KDY94" s="195"/>
      <c r="KDZ94" s="195"/>
      <c r="KEA94" s="195"/>
      <c r="KEB94" s="195"/>
      <c r="KEC94" s="195"/>
      <c r="KED94" s="195"/>
      <c r="KEE94" s="195"/>
      <c r="KEF94" s="195"/>
      <c r="KEG94" s="195"/>
      <c r="KEH94" s="195"/>
      <c r="KEI94" s="195"/>
      <c r="KEJ94" s="195"/>
      <c r="KEK94" s="195"/>
      <c r="KEL94" s="195"/>
      <c r="KEM94" s="195"/>
      <c r="KEN94" s="195"/>
      <c r="KEO94" s="195"/>
      <c r="KEP94" s="195"/>
      <c r="KEQ94" s="195"/>
      <c r="KER94" s="195"/>
      <c r="KES94" s="195"/>
      <c r="KET94" s="195"/>
      <c r="KEU94" s="195"/>
      <c r="KEV94" s="195"/>
      <c r="KEW94" s="195"/>
      <c r="KEX94" s="195"/>
      <c r="KEY94" s="195"/>
      <c r="KEZ94" s="195"/>
      <c r="KFA94" s="195"/>
      <c r="KFB94" s="195"/>
      <c r="KFC94" s="195"/>
      <c r="KFD94" s="195"/>
      <c r="KFE94" s="195"/>
      <c r="KFF94" s="195"/>
      <c r="KFG94" s="195"/>
      <c r="KFH94" s="195"/>
      <c r="KFI94" s="195"/>
      <c r="KFJ94" s="195"/>
      <c r="KFK94" s="195"/>
      <c r="KFL94" s="195"/>
      <c r="KFM94" s="195"/>
      <c r="KFN94" s="195"/>
      <c r="KFO94" s="195"/>
      <c r="KFP94" s="195"/>
      <c r="KFQ94" s="195"/>
      <c r="KFR94" s="195"/>
      <c r="KFS94" s="195"/>
      <c r="KFT94" s="195"/>
      <c r="KFU94" s="195"/>
      <c r="KFV94" s="195"/>
      <c r="KFW94" s="195"/>
      <c r="KFX94" s="195"/>
      <c r="KFY94" s="195"/>
      <c r="KFZ94" s="195"/>
      <c r="KGA94" s="195"/>
      <c r="KGB94" s="195"/>
      <c r="KGC94" s="195"/>
      <c r="KGD94" s="195"/>
      <c r="KGE94" s="195"/>
      <c r="KGF94" s="195"/>
      <c r="KGG94" s="195"/>
      <c r="KGH94" s="195"/>
      <c r="KGI94" s="195"/>
      <c r="KGJ94" s="195"/>
      <c r="KGK94" s="195"/>
      <c r="KGL94" s="195"/>
      <c r="KGM94" s="195"/>
      <c r="KGN94" s="195"/>
      <c r="KGO94" s="195"/>
      <c r="KGP94" s="195"/>
      <c r="KGQ94" s="195"/>
      <c r="KGR94" s="195"/>
      <c r="KGS94" s="195"/>
      <c r="KGT94" s="195"/>
      <c r="KGU94" s="195"/>
      <c r="KGV94" s="195"/>
      <c r="KGW94" s="195"/>
      <c r="KGX94" s="195"/>
      <c r="KGY94" s="195"/>
      <c r="KGZ94" s="195"/>
      <c r="KHA94" s="195"/>
      <c r="KHB94" s="195"/>
      <c r="KHC94" s="195"/>
      <c r="KHD94" s="195"/>
      <c r="KHE94" s="195"/>
      <c r="KHF94" s="195"/>
      <c r="KHG94" s="195"/>
      <c r="KHH94" s="195"/>
      <c r="KHI94" s="195"/>
      <c r="KHJ94" s="195"/>
      <c r="KHK94" s="195"/>
      <c r="KHL94" s="195"/>
      <c r="KHM94" s="195"/>
      <c r="KHN94" s="195"/>
      <c r="KHO94" s="195"/>
      <c r="KHP94" s="195"/>
      <c r="KHQ94" s="195"/>
      <c r="KHR94" s="195"/>
      <c r="KHS94" s="195"/>
      <c r="KHT94" s="195"/>
      <c r="KHU94" s="195"/>
      <c r="KHV94" s="195"/>
      <c r="KHW94" s="195"/>
      <c r="KHX94" s="195"/>
      <c r="KHY94" s="195"/>
      <c r="KHZ94" s="195"/>
      <c r="KIA94" s="195"/>
      <c r="KIB94" s="195"/>
      <c r="KIC94" s="195"/>
      <c r="KID94" s="195"/>
      <c r="KIE94" s="195"/>
      <c r="KIF94" s="195"/>
      <c r="KIG94" s="195"/>
      <c r="KIH94" s="195"/>
      <c r="KII94" s="195"/>
      <c r="KIJ94" s="195"/>
      <c r="KIK94" s="195"/>
      <c r="KIL94" s="195"/>
      <c r="KIM94" s="195"/>
      <c r="KIN94" s="195"/>
      <c r="KIO94" s="195"/>
      <c r="KIP94" s="195"/>
      <c r="KIQ94" s="195"/>
      <c r="KIR94" s="195"/>
      <c r="KIS94" s="195"/>
      <c r="KIT94" s="195"/>
      <c r="KIU94" s="195"/>
      <c r="KIV94" s="195"/>
      <c r="KIW94" s="195"/>
      <c r="KIX94" s="195"/>
      <c r="KIY94" s="195"/>
      <c r="KIZ94" s="195"/>
      <c r="KJA94" s="195"/>
      <c r="KJB94" s="195"/>
      <c r="KJC94" s="195"/>
      <c r="KJD94" s="195"/>
      <c r="KJE94" s="195"/>
      <c r="KJF94" s="195"/>
      <c r="KJG94" s="195"/>
      <c r="KJH94" s="195"/>
      <c r="KJI94" s="195"/>
      <c r="KJJ94" s="195"/>
      <c r="KJK94" s="195"/>
      <c r="KJL94" s="195"/>
      <c r="KJM94" s="195"/>
      <c r="KJN94" s="195"/>
      <c r="KJO94" s="195"/>
      <c r="KJP94" s="195"/>
      <c r="KJQ94" s="195"/>
      <c r="KJR94" s="195"/>
      <c r="KJS94" s="195"/>
      <c r="KJT94" s="195"/>
      <c r="KJU94" s="195"/>
      <c r="KJV94" s="195"/>
      <c r="KJW94" s="195"/>
      <c r="KJX94" s="195"/>
      <c r="KJY94" s="195"/>
      <c r="KJZ94" s="195"/>
      <c r="KKA94" s="195"/>
      <c r="KKB94" s="195"/>
      <c r="KKC94" s="195"/>
      <c r="KKD94" s="195"/>
      <c r="KKE94" s="195"/>
      <c r="KKF94" s="195"/>
      <c r="KKG94" s="195"/>
      <c r="KKH94" s="195"/>
      <c r="KKI94" s="195"/>
      <c r="KKJ94" s="195"/>
      <c r="KKK94" s="195"/>
      <c r="KKL94" s="195"/>
      <c r="KKM94" s="195"/>
      <c r="KKN94" s="195"/>
      <c r="KKO94" s="195"/>
      <c r="KKP94" s="195"/>
      <c r="KKQ94" s="195"/>
      <c r="KKR94" s="195"/>
      <c r="KKS94" s="195"/>
      <c r="KKT94" s="195"/>
      <c r="KKU94" s="195"/>
      <c r="KKV94" s="195"/>
      <c r="KKW94" s="195"/>
      <c r="KKX94" s="195"/>
      <c r="KKY94" s="195"/>
      <c r="KKZ94" s="195"/>
      <c r="KLA94" s="195"/>
      <c r="KLB94" s="195"/>
      <c r="KLC94" s="195"/>
      <c r="KLD94" s="195"/>
      <c r="KLE94" s="195"/>
      <c r="KLF94" s="195"/>
      <c r="KLG94" s="195"/>
      <c r="KLH94" s="195"/>
      <c r="KLI94" s="195"/>
      <c r="KLJ94" s="195"/>
      <c r="KLK94" s="195"/>
      <c r="KLL94" s="195"/>
      <c r="KLM94" s="195"/>
      <c r="KLN94" s="195"/>
      <c r="KLO94" s="195"/>
      <c r="KLP94" s="195"/>
      <c r="KLQ94" s="195"/>
      <c r="KLR94" s="195"/>
      <c r="KLS94" s="195"/>
      <c r="KLT94" s="195"/>
      <c r="KLU94" s="195"/>
      <c r="KLV94" s="195"/>
      <c r="KLW94" s="195"/>
      <c r="KLX94" s="195"/>
      <c r="KLY94" s="195"/>
      <c r="KLZ94" s="195"/>
      <c r="KMA94" s="195"/>
      <c r="KMB94" s="195"/>
      <c r="KMC94" s="195"/>
      <c r="KMD94" s="195"/>
      <c r="KME94" s="195"/>
      <c r="KMF94" s="195"/>
      <c r="KMG94" s="195"/>
      <c r="KMH94" s="195"/>
      <c r="KMI94" s="195"/>
      <c r="KMJ94" s="195"/>
      <c r="KMK94" s="195"/>
      <c r="KML94" s="195"/>
      <c r="KMM94" s="195"/>
      <c r="KMN94" s="195"/>
      <c r="KMO94" s="195"/>
      <c r="KMP94" s="195"/>
      <c r="KMQ94" s="195"/>
      <c r="KMR94" s="195"/>
      <c r="KMS94" s="195"/>
      <c r="KMT94" s="195"/>
      <c r="KMU94" s="195"/>
      <c r="KMV94" s="195"/>
      <c r="KMW94" s="195"/>
      <c r="KMX94" s="195"/>
      <c r="KMY94" s="195"/>
      <c r="KMZ94" s="195"/>
      <c r="KNA94" s="195"/>
      <c r="KNB94" s="195"/>
      <c r="KNC94" s="195"/>
      <c r="KND94" s="195"/>
      <c r="KNE94" s="195"/>
      <c r="KNF94" s="195"/>
      <c r="KNG94" s="195"/>
      <c r="KNH94" s="195"/>
      <c r="KNI94" s="195"/>
      <c r="KNJ94" s="195"/>
      <c r="KNK94" s="195"/>
      <c r="KNL94" s="195"/>
      <c r="KNM94" s="195"/>
      <c r="KNN94" s="195"/>
      <c r="KNO94" s="195"/>
      <c r="KNP94" s="195"/>
      <c r="KNQ94" s="195"/>
      <c r="KNR94" s="195"/>
      <c r="KNS94" s="195"/>
      <c r="KNT94" s="195"/>
      <c r="KNU94" s="195"/>
      <c r="KNV94" s="195"/>
      <c r="KNW94" s="195"/>
      <c r="KNX94" s="195"/>
      <c r="KNY94" s="195"/>
      <c r="KNZ94" s="195"/>
      <c r="KOA94" s="195"/>
      <c r="KOB94" s="195"/>
      <c r="KOC94" s="195"/>
      <c r="KOD94" s="195"/>
      <c r="KOE94" s="195"/>
      <c r="KOF94" s="195"/>
      <c r="KOG94" s="195"/>
      <c r="KOH94" s="195"/>
      <c r="KOI94" s="195"/>
      <c r="KOJ94" s="195"/>
      <c r="KOK94" s="195"/>
      <c r="KOL94" s="195"/>
      <c r="KOM94" s="195"/>
      <c r="KON94" s="195"/>
      <c r="KOO94" s="195"/>
      <c r="KOP94" s="195"/>
      <c r="KOQ94" s="195"/>
      <c r="KOR94" s="195"/>
      <c r="KOS94" s="195"/>
      <c r="KOT94" s="195"/>
      <c r="KOU94" s="195"/>
      <c r="KOV94" s="195"/>
      <c r="KOW94" s="195"/>
      <c r="KOX94" s="195"/>
      <c r="KOY94" s="195"/>
      <c r="KOZ94" s="195"/>
      <c r="KPA94" s="195"/>
      <c r="KPB94" s="195"/>
      <c r="KPC94" s="195"/>
      <c r="KPD94" s="195"/>
      <c r="KPE94" s="195"/>
      <c r="KPF94" s="195"/>
      <c r="KPG94" s="195"/>
      <c r="KPH94" s="195"/>
      <c r="KPI94" s="195"/>
      <c r="KPJ94" s="195"/>
      <c r="KPK94" s="195"/>
      <c r="KPL94" s="195"/>
      <c r="KPM94" s="195"/>
      <c r="KPN94" s="195"/>
      <c r="KPO94" s="195"/>
      <c r="KPP94" s="195"/>
      <c r="KPQ94" s="195"/>
      <c r="KPR94" s="195"/>
      <c r="KPS94" s="195"/>
      <c r="KPT94" s="195"/>
      <c r="KPU94" s="195"/>
      <c r="KPV94" s="195"/>
      <c r="KPW94" s="195"/>
      <c r="KPX94" s="195"/>
      <c r="KPY94" s="195"/>
      <c r="KPZ94" s="195"/>
      <c r="KQA94" s="195"/>
      <c r="KQB94" s="195"/>
      <c r="KQC94" s="195"/>
      <c r="KQD94" s="195"/>
      <c r="KQE94" s="195"/>
      <c r="KQF94" s="195"/>
      <c r="KQG94" s="195"/>
      <c r="KQH94" s="195"/>
      <c r="KQI94" s="195"/>
      <c r="KQJ94" s="195"/>
      <c r="KQK94" s="195"/>
      <c r="KQL94" s="195"/>
      <c r="KQM94" s="195"/>
      <c r="KQN94" s="195"/>
      <c r="KQO94" s="195"/>
      <c r="KQP94" s="195"/>
      <c r="KQQ94" s="195"/>
      <c r="KQR94" s="195"/>
      <c r="KQS94" s="195"/>
      <c r="KQT94" s="195"/>
      <c r="KQU94" s="195"/>
      <c r="KQV94" s="195"/>
      <c r="KQW94" s="195"/>
      <c r="KQX94" s="195"/>
      <c r="KQY94" s="195"/>
      <c r="KQZ94" s="195"/>
      <c r="KRA94" s="195"/>
      <c r="KRB94" s="195"/>
      <c r="KRC94" s="195"/>
      <c r="KRD94" s="195"/>
      <c r="KRE94" s="195"/>
      <c r="KRF94" s="195"/>
      <c r="KRG94" s="195"/>
      <c r="KRH94" s="195"/>
      <c r="KRI94" s="195"/>
      <c r="KRJ94" s="195"/>
      <c r="KRK94" s="195"/>
      <c r="KRL94" s="195"/>
      <c r="KRM94" s="195"/>
      <c r="KRN94" s="195"/>
      <c r="KRO94" s="195"/>
      <c r="KRP94" s="195"/>
      <c r="KRQ94" s="195"/>
      <c r="KRR94" s="195"/>
      <c r="KRS94" s="195"/>
      <c r="KRT94" s="195"/>
      <c r="KRU94" s="195"/>
      <c r="KRV94" s="195"/>
      <c r="KRW94" s="195"/>
      <c r="KRX94" s="195"/>
      <c r="KRY94" s="195"/>
      <c r="KRZ94" s="195"/>
      <c r="KSA94" s="195"/>
      <c r="KSB94" s="195"/>
      <c r="KSC94" s="195"/>
      <c r="KSD94" s="195"/>
      <c r="KSE94" s="195"/>
      <c r="KSF94" s="195"/>
      <c r="KSG94" s="195"/>
      <c r="KSH94" s="195"/>
      <c r="KSI94" s="195"/>
      <c r="KSJ94" s="195"/>
      <c r="KSK94" s="195"/>
      <c r="KSL94" s="195"/>
      <c r="KSM94" s="195"/>
      <c r="KSN94" s="195"/>
      <c r="KSO94" s="195"/>
      <c r="KSP94" s="195"/>
      <c r="KSQ94" s="195"/>
      <c r="KSR94" s="195"/>
      <c r="KSS94" s="195"/>
      <c r="KST94" s="195"/>
      <c r="KSU94" s="195"/>
      <c r="KSV94" s="195"/>
      <c r="KSW94" s="195"/>
      <c r="KSX94" s="195"/>
      <c r="KSY94" s="195"/>
      <c r="KSZ94" s="195"/>
      <c r="KTA94" s="195"/>
      <c r="KTB94" s="195"/>
      <c r="KTC94" s="195"/>
      <c r="KTD94" s="195"/>
      <c r="KTE94" s="195"/>
      <c r="KTF94" s="195"/>
      <c r="KTG94" s="195"/>
      <c r="KTH94" s="195"/>
      <c r="KTI94" s="195"/>
      <c r="KTJ94" s="195"/>
      <c r="KTK94" s="195"/>
      <c r="KTL94" s="195"/>
      <c r="KTM94" s="195"/>
      <c r="KTN94" s="195"/>
      <c r="KTO94" s="195"/>
      <c r="KTP94" s="195"/>
      <c r="KTQ94" s="195"/>
      <c r="KTR94" s="195"/>
      <c r="KTS94" s="195"/>
      <c r="KTT94" s="195"/>
      <c r="KTU94" s="195"/>
      <c r="KTV94" s="195"/>
      <c r="KTW94" s="195"/>
      <c r="KTX94" s="195"/>
      <c r="KTY94" s="195"/>
      <c r="KTZ94" s="195"/>
      <c r="KUA94" s="195"/>
      <c r="KUB94" s="195"/>
      <c r="KUC94" s="195"/>
      <c r="KUD94" s="195"/>
      <c r="KUE94" s="195"/>
      <c r="KUF94" s="195"/>
      <c r="KUG94" s="195"/>
      <c r="KUH94" s="195"/>
      <c r="KUI94" s="195"/>
      <c r="KUJ94" s="195"/>
      <c r="KUK94" s="195"/>
      <c r="KUL94" s="195"/>
      <c r="KUM94" s="195"/>
      <c r="KUN94" s="195"/>
      <c r="KUO94" s="195"/>
      <c r="KUP94" s="195"/>
      <c r="KUQ94" s="195"/>
      <c r="KUR94" s="195"/>
      <c r="KUS94" s="195"/>
      <c r="KUT94" s="195"/>
      <c r="KUU94" s="195"/>
      <c r="KUV94" s="195"/>
      <c r="KUW94" s="195"/>
      <c r="KUX94" s="195"/>
      <c r="KUY94" s="195"/>
      <c r="KUZ94" s="195"/>
      <c r="KVA94" s="195"/>
      <c r="KVB94" s="195"/>
      <c r="KVC94" s="195"/>
      <c r="KVD94" s="195"/>
      <c r="KVE94" s="195"/>
      <c r="KVF94" s="195"/>
      <c r="KVG94" s="195"/>
      <c r="KVH94" s="195"/>
      <c r="KVI94" s="195"/>
      <c r="KVJ94" s="195"/>
      <c r="KVK94" s="195"/>
      <c r="KVL94" s="195"/>
      <c r="KVM94" s="195"/>
      <c r="KVN94" s="195"/>
      <c r="KVO94" s="195"/>
      <c r="KVP94" s="195"/>
      <c r="KVQ94" s="195"/>
      <c r="KVR94" s="195"/>
      <c r="KVS94" s="195"/>
      <c r="KVT94" s="195"/>
      <c r="KVU94" s="195"/>
      <c r="KVV94" s="195"/>
      <c r="KVW94" s="195"/>
      <c r="KVX94" s="195"/>
      <c r="KVY94" s="195"/>
      <c r="KVZ94" s="195"/>
      <c r="KWA94" s="195"/>
      <c r="KWB94" s="195"/>
      <c r="KWC94" s="195"/>
      <c r="KWD94" s="195"/>
      <c r="KWE94" s="195"/>
      <c r="KWF94" s="195"/>
      <c r="KWG94" s="195"/>
      <c r="KWH94" s="195"/>
      <c r="KWI94" s="195"/>
      <c r="KWJ94" s="195"/>
      <c r="KWK94" s="195"/>
      <c r="KWL94" s="195"/>
      <c r="KWM94" s="195"/>
      <c r="KWN94" s="195"/>
      <c r="KWO94" s="195"/>
      <c r="KWP94" s="195"/>
      <c r="KWQ94" s="195"/>
      <c r="KWR94" s="195"/>
      <c r="KWS94" s="195"/>
      <c r="KWT94" s="195"/>
      <c r="KWU94" s="195"/>
      <c r="KWV94" s="195"/>
      <c r="KWW94" s="195"/>
      <c r="KWX94" s="195"/>
      <c r="KWY94" s="195"/>
      <c r="KWZ94" s="195"/>
      <c r="KXA94" s="195"/>
      <c r="KXB94" s="195"/>
      <c r="KXC94" s="195"/>
      <c r="KXD94" s="195"/>
      <c r="KXE94" s="195"/>
      <c r="KXF94" s="195"/>
      <c r="KXG94" s="195"/>
      <c r="KXH94" s="195"/>
      <c r="KXI94" s="195"/>
      <c r="KXJ94" s="195"/>
      <c r="KXK94" s="195"/>
      <c r="KXL94" s="195"/>
      <c r="KXM94" s="195"/>
      <c r="KXN94" s="195"/>
      <c r="KXO94" s="195"/>
      <c r="KXP94" s="195"/>
      <c r="KXQ94" s="195"/>
      <c r="KXR94" s="195"/>
      <c r="KXS94" s="195"/>
      <c r="KXT94" s="195"/>
      <c r="KXU94" s="195"/>
      <c r="KXV94" s="195"/>
      <c r="KXW94" s="195"/>
      <c r="KXX94" s="195"/>
      <c r="KXY94" s="195"/>
      <c r="KXZ94" s="195"/>
      <c r="KYA94" s="195"/>
      <c r="KYB94" s="195"/>
      <c r="KYC94" s="195"/>
      <c r="KYD94" s="195"/>
      <c r="KYE94" s="195"/>
      <c r="KYF94" s="195"/>
      <c r="KYG94" s="195"/>
      <c r="KYH94" s="195"/>
      <c r="KYI94" s="195"/>
      <c r="KYJ94" s="195"/>
      <c r="KYK94" s="195"/>
      <c r="KYL94" s="195"/>
      <c r="KYM94" s="195"/>
      <c r="KYN94" s="195"/>
      <c r="KYO94" s="195"/>
      <c r="KYP94" s="195"/>
      <c r="KYQ94" s="195"/>
      <c r="KYR94" s="195"/>
      <c r="KYS94" s="195"/>
      <c r="KYT94" s="195"/>
      <c r="KYU94" s="195"/>
      <c r="KYV94" s="195"/>
      <c r="KYW94" s="195"/>
      <c r="KYX94" s="195"/>
      <c r="KYY94" s="195"/>
      <c r="KYZ94" s="195"/>
      <c r="KZA94" s="195"/>
      <c r="KZB94" s="195"/>
      <c r="KZC94" s="195"/>
      <c r="KZD94" s="195"/>
      <c r="KZE94" s="195"/>
      <c r="KZF94" s="195"/>
      <c r="KZG94" s="195"/>
      <c r="KZH94" s="195"/>
      <c r="KZI94" s="195"/>
      <c r="KZJ94" s="195"/>
      <c r="KZK94" s="195"/>
      <c r="KZL94" s="195"/>
      <c r="KZM94" s="195"/>
      <c r="KZN94" s="195"/>
      <c r="KZO94" s="195"/>
      <c r="KZP94" s="195"/>
      <c r="KZQ94" s="195"/>
      <c r="KZR94" s="195"/>
      <c r="KZS94" s="195"/>
      <c r="KZT94" s="195"/>
      <c r="KZU94" s="195"/>
      <c r="KZV94" s="195"/>
      <c r="KZW94" s="195"/>
      <c r="KZX94" s="195"/>
      <c r="KZY94" s="195"/>
      <c r="KZZ94" s="195"/>
      <c r="LAA94" s="195"/>
      <c r="LAB94" s="195"/>
      <c r="LAC94" s="195"/>
      <c r="LAD94" s="195"/>
      <c r="LAE94" s="195"/>
      <c r="LAF94" s="195"/>
      <c r="LAG94" s="195"/>
      <c r="LAH94" s="195"/>
      <c r="LAI94" s="195"/>
      <c r="LAJ94" s="195"/>
      <c r="LAK94" s="195"/>
      <c r="LAL94" s="195"/>
      <c r="LAM94" s="195"/>
      <c r="LAN94" s="195"/>
      <c r="LAO94" s="195"/>
      <c r="LAP94" s="195"/>
      <c r="LAQ94" s="195"/>
      <c r="LAR94" s="195"/>
      <c r="LAS94" s="195"/>
      <c r="LAT94" s="195"/>
      <c r="LAU94" s="195"/>
      <c r="LAV94" s="195"/>
      <c r="LAW94" s="195"/>
      <c r="LAX94" s="195"/>
      <c r="LAY94" s="195"/>
      <c r="LAZ94" s="195"/>
      <c r="LBA94" s="195"/>
      <c r="LBB94" s="195"/>
      <c r="LBC94" s="195"/>
      <c r="LBD94" s="195"/>
      <c r="LBE94" s="195"/>
      <c r="LBF94" s="195"/>
      <c r="LBG94" s="195"/>
      <c r="LBH94" s="195"/>
      <c r="LBI94" s="195"/>
      <c r="LBJ94" s="195"/>
      <c r="LBK94" s="195"/>
      <c r="LBL94" s="195"/>
      <c r="LBM94" s="195"/>
      <c r="LBN94" s="195"/>
      <c r="LBO94" s="195"/>
      <c r="LBP94" s="195"/>
      <c r="LBQ94" s="195"/>
      <c r="LBR94" s="195"/>
      <c r="LBS94" s="195"/>
      <c r="LBT94" s="195"/>
      <c r="LBU94" s="195"/>
      <c r="LBV94" s="195"/>
      <c r="LBW94" s="195"/>
      <c r="LBX94" s="195"/>
      <c r="LBY94" s="195"/>
      <c r="LBZ94" s="195"/>
      <c r="LCA94" s="195"/>
      <c r="LCB94" s="195"/>
      <c r="LCC94" s="195"/>
      <c r="LCD94" s="195"/>
      <c r="LCE94" s="195"/>
      <c r="LCF94" s="195"/>
      <c r="LCG94" s="195"/>
      <c r="LCH94" s="195"/>
      <c r="LCI94" s="195"/>
      <c r="LCJ94" s="195"/>
      <c r="LCK94" s="195"/>
      <c r="LCL94" s="195"/>
      <c r="LCM94" s="195"/>
      <c r="LCN94" s="195"/>
      <c r="LCO94" s="195"/>
      <c r="LCP94" s="195"/>
      <c r="LCQ94" s="195"/>
      <c r="LCR94" s="195"/>
      <c r="LCS94" s="195"/>
      <c r="LCT94" s="195"/>
      <c r="LCU94" s="195"/>
      <c r="LCV94" s="195"/>
      <c r="LCW94" s="195"/>
      <c r="LCX94" s="195"/>
      <c r="LCY94" s="195"/>
      <c r="LCZ94" s="195"/>
      <c r="LDA94" s="195"/>
      <c r="LDB94" s="195"/>
      <c r="LDC94" s="195"/>
      <c r="LDD94" s="195"/>
      <c r="LDE94" s="195"/>
      <c r="LDF94" s="195"/>
      <c r="LDG94" s="195"/>
      <c r="LDH94" s="195"/>
      <c r="LDI94" s="195"/>
      <c r="LDJ94" s="195"/>
      <c r="LDK94" s="195"/>
      <c r="LDL94" s="195"/>
      <c r="LDM94" s="195"/>
      <c r="LDN94" s="195"/>
      <c r="LDO94" s="195"/>
      <c r="LDP94" s="195"/>
      <c r="LDQ94" s="195"/>
      <c r="LDR94" s="195"/>
      <c r="LDS94" s="195"/>
      <c r="LDT94" s="195"/>
      <c r="LDU94" s="195"/>
      <c r="LDV94" s="195"/>
      <c r="LDW94" s="195"/>
      <c r="LDX94" s="195"/>
      <c r="LDY94" s="195"/>
      <c r="LDZ94" s="195"/>
      <c r="LEA94" s="195"/>
      <c r="LEB94" s="195"/>
      <c r="LEC94" s="195"/>
      <c r="LED94" s="195"/>
      <c r="LEE94" s="195"/>
      <c r="LEF94" s="195"/>
      <c r="LEG94" s="195"/>
      <c r="LEH94" s="195"/>
      <c r="LEI94" s="195"/>
      <c r="LEJ94" s="195"/>
      <c r="LEK94" s="195"/>
      <c r="LEL94" s="195"/>
      <c r="LEM94" s="195"/>
      <c r="LEN94" s="195"/>
      <c r="LEO94" s="195"/>
      <c r="LEP94" s="195"/>
      <c r="LEQ94" s="195"/>
      <c r="LER94" s="195"/>
      <c r="LES94" s="195"/>
      <c r="LET94" s="195"/>
      <c r="LEU94" s="195"/>
      <c r="LEV94" s="195"/>
      <c r="LEW94" s="195"/>
      <c r="LEX94" s="195"/>
      <c r="LEY94" s="195"/>
      <c r="LEZ94" s="195"/>
      <c r="LFA94" s="195"/>
      <c r="LFB94" s="195"/>
      <c r="LFC94" s="195"/>
      <c r="LFD94" s="195"/>
      <c r="LFE94" s="195"/>
      <c r="LFF94" s="195"/>
      <c r="LFG94" s="195"/>
      <c r="LFH94" s="195"/>
      <c r="LFI94" s="195"/>
      <c r="LFJ94" s="195"/>
      <c r="LFK94" s="195"/>
      <c r="LFL94" s="195"/>
      <c r="LFM94" s="195"/>
      <c r="LFN94" s="195"/>
      <c r="LFO94" s="195"/>
      <c r="LFP94" s="195"/>
      <c r="LFQ94" s="195"/>
      <c r="LFR94" s="195"/>
      <c r="LFS94" s="195"/>
      <c r="LFT94" s="195"/>
      <c r="LFU94" s="195"/>
      <c r="LFV94" s="195"/>
      <c r="LFW94" s="195"/>
      <c r="LFX94" s="195"/>
      <c r="LFY94" s="195"/>
      <c r="LFZ94" s="195"/>
      <c r="LGA94" s="195"/>
      <c r="LGB94" s="195"/>
      <c r="LGC94" s="195"/>
      <c r="LGD94" s="195"/>
      <c r="LGE94" s="195"/>
      <c r="LGF94" s="195"/>
      <c r="LGG94" s="195"/>
      <c r="LGH94" s="195"/>
      <c r="LGI94" s="195"/>
      <c r="LGJ94" s="195"/>
      <c r="LGK94" s="195"/>
      <c r="LGL94" s="195"/>
      <c r="LGM94" s="195"/>
      <c r="LGN94" s="195"/>
      <c r="LGO94" s="195"/>
      <c r="LGP94" s="195"/>
      <c r="LGQ94" s="195"/>
      <c r="LGR94" s="195"/>
      <c r="LGS94" s="195"/>
      <c r="LGT94" s="195"/>
      <c r="LGU94" s="195"/>
      <c r="LGV94" s="195"/>
      <c r="LGW94" s="195"/>
      <c r="LGX94" s="195"/>
      <c r="LGY94" s="195"/>
      <c r="LGZ94" s="195"/>
      <c r="LHA94" s="195"/>
      <c r="LHB94" s="195"/>
      <c r="LHC94" s="195"/>
      <c r="LHD94" s="195"/>
      <c r="LHE94" s="195"/>
      <c r="LHF94" s="195"/>
      <c r="LHG94" s="195"/>
      <c r="LHH94" s="195"/>
      <c r="LHI94" s="195"/>
      <c r="LHJ94" s="195"/>
      <c r="LHK94" s="195"/>
      <c r="LHL94" s="195"/>
      <c r="LHM94" s="195"/>
      <c r="LHN94" s="195"/>
      <c r="LHO94" s="195"/>
      <c r="LHP94" s="195"/>
      <c r="LHQ94" s="195"/>
      <c r="LHR94" s="195"/>
      <c r="LHS94" s="195"/>
      <c r="LHT94" s="195"/>
      <c r="LHU94" s="195"/>
      <c r="LHV94" s="195"/>
      <c r="LHW94" s="195"/>
      <c r="LHX94" s="195"/>
      <c r="LHY94" s="195"/>
      <c r="LHZ94" s="195"/>
      <c r="LIA94" s="195"/>
      <c r="LIB94" s="195"/>
      <c r="LIC94" s="195"/>
      <c r="LID94" s="195"/>
      <c r="LIE94" s="195"/>
      <c r="LIF94" s="195"/>
      <c r="LIG94" s="195"/>
      <c r="LIH94" s="195"/>
      <c r="LII94" s="195"/>
      <c r="LIJ94" s="195"/>
      <c r="LIK94" s="195"/>
      <c r="LIL94" s="195"/>
      <c r="LIM94" s="195"/>
      <c r="LIN94" s="195"/>
      <c r="LIO94" s="195"/>
      <c r="LIP94" s="195"/>
      <c r="LIQ94" s="195"/>
      <c r="LIR94" s="195"/>
      <c r="LIS94" s="195"/>
      <c r="LIT94" s="195"/>
      <c r="LIU94" s="195"/>
      <c r="LIV94" s="195"/>
      <c r="LIW94" s="195"/>
      <c r="LIX94" s="195"/>
      <c r="LIY94" s="195"/>
      <c r="LIZ94" s="195"/>
      <c r="LJA94" s="195"/>
      <c r="LJB94" s="195"/>
      <c r="LJC94" s="195"/>
      <c r="LJD94" s="195"/>
      <c r="LJE94" s="195"/>
      <c r="LJF94" s="195"/>
      <c r="LJG94" s="195"/>
      <c r="LJH94" s="195"/>
      <c r="LJI94" s="195"/>
      <c r="LJJ94" s="195"/>
      <c r="LJK94" s="195"/>
      <c r="LJL94" s="195"/>
      <c r="LJM94" s="195"/>
      <c r="LJN94" s="195"/>
      <c r="LJO94" s="195"/>
      <c r="LJP94" s="195"/>
      <c r="LJQ94" s="195"/>
      <c r="LJR94" s="195"/>
      <c r="LJS94" s="195"/>
      <c r="LJT94" s="195"/>
      <c r="LJU94" s="195"/>
      <c r="LJV94" s="195"/>
      <c r="LJW94" s="195"/>
      <c r="LJX94" s="195"/>
      <c r="LJY94" s="195"/>
      <c r="LJZ94" s="195"/>
      <c r="LKA94" s="195"/>
      <c r="LKB94" s="195"/>
      <c r="LKC94" s="195"/>
      <c r="LKD94" s="195"/>
      <c r="LKE94" s="195"/>
      <c r="LKF94" s="195"/>
      <c r="LKG94" s="195"/>
      <c r="LKH94" s="195"/>
      <c r="LKI94" s="195"/>
      <c r="LKJ94" s="195"/>
      <c r="LKK94" s="195"/>
      <c r="LKL94" s="195"/>
      <c r="LKM94" s="195"/>
      <c r="LKN94" s="195"/>
      <c r="LKO94" s="195"/>
      <c r="LKP94" s="195"/>
      <c r="LKQ94" s="195"/>
      <c r="LKR94" s="195"/>
      <c r="LKS94" s="195"/>
      <c r="LKT94" s="195"/>
      <c r="LKU94" s="195"/>
      <c r="LKV94" s="195"/>
      <c r="LKW94" s="195"/>
      <c r="LKX94" s="195"/>
      <c r="LKY94" s="195"/>
      <c r="LKZ94" s="195"/>
      <c r="LLA94" s="195"/>
      <c r="LLB94" s="195"/>
      <c r="LLC94" s="195"/>
      <c r="LLD94" s="195"/>
      <c r="LLE94" s="195"/>
      <c r="LLF94" s="195"/>
      <c r="LLG94" s="195"/>
      <c r="LLH94" s="195"/>
      <c r="LLI94" s="195"/>
      <c r="LLJ94" s="195"/>
      <c r="LLK94" s="195"/>
      <c r="LLL94" s="195"/>
      <c r="LLM94" s="195"/>
      <c r="LLN94" s="195"/>
      <c r="LLO94" s="195"/>
      <c r="LLP94" s="195"/>
      <c r="LLQ94" s="195"/>
      <c r="LLR94" s="195"/>
      <c r="LLS94" s="195"/>
      <c r="LLT94" s="195"/>
      <c r="LLU94" s="195"/>
      <c r="LLV94" s="195"/>
      <c r="LLW94" s="195"/>
      <c r="LLX94" s="195"/>
      <c r="LLY94" s="195"/>
      <c r="LLZ94" s="195"/>
      <c r="LMA94" s="195"/>
      <c r="LMB94" s="195"/>
      <c r="LMC94" s="195"/>
      <c r="LMD94" s="195"/>
      <c r="LME94" s="195"/>
      <c r="LMF94" s="195"/>
      <c r="LMG94" s="195"/>
      <c r="LMH94" s="195"/>
      <c r="LMI94" s="195"/>
      <c r="LMJ94" s="195"/>
      <c r="LMK94" s="195"/>
      <c r="LML94" s="195"/>
      <c r="LMM94" s="195"/>
      <c r="LMN94" s="195"/>
      <c r="LMO94" s="195"/>
      <c r="LMP94" s="195"/>
      <c r="LMQ94" s="195"/>
      <c r="LMR94" s="195"/>
      <c r="LMS94" s="195"/>
      <c r="LMT94" s="195"/>
      <c r="LMU94" s="195"/>
      <c r="LMV94" s="195"/>
      <c r="LMW94" s="195"/>
      <c r="LMX94" s="195"/>
      <c r="LMY94" s="195"/>
      <c r="LMZ94" s="195"/>
      <c r="LNA94" s="195"/>
      <c r="LNB94" s="195"/>
      <c r="LNC94" s="195"/>
      <c r="LND94" s="195"/>
      <c r="LNE94" s="195"/>
      <c r="LNF94" s="195"/>
      <c r="LNG94" s="195"/>
      <c r="LNH94" s="195"/>
      <c r="LNI94" s="195"/>
      <c r="LNJ94" s="195"/>
      <c r="LNK94" s="195"/>
      <c r="LNL94" s="195"/>
      <c r="LNM94" s="195"/>
      <c r="LNN94" s="195"/>
      <c r="LNO94" s="195"/>
      <c r="LNP94" s="195"/>
      <c r="LNQ94" s="195"/>
      <c r="LNR94" s="195"/>
      <c r="LNS94" s="195"/>
      <c r="LNT94" s="195"/>
      <c r="LNU94" s="195"/>
      <c r="LNV94" s="195"/>
      <c r="LNW94" s="195"/>
      <c r="LNX94" s="195"/>
      <c r="LNY94" s="195"/>
      <c r="LNZ94" s="195"/>
      <c r="LOA94" s="195"/>
      <c r="LOB94" s="195"/>
      <c r="LOC94" s="195"/>
      <c r="LOD94" s="195"/>
      <c r="LOE94" s="195"/>
      <c r="LOF94" s="195"/>
      <c r="LOG94" s="195"/>
      <c r="LOH94" s="195"/>
      <c r="LOI94" s="195"/>
      <c r="LOJ94" s="195"/>
      <c r="LOK94" s="195"/>
      <c r="LOL94" s="195"/>
      <c r="LOM94" s="195"/>
      <c r="LON94" s="195"/>
      <c r="LOO94" s="195"/>
      <c r="LOP94" s="195"/>
      <c r="LOQ94" s="195"/>
      <c r="LOR94" s="195"/>
      <c r="LOS94" s="195"/>
      <c r="LOT94" s="195"/>
      <c r="LOU94" s="195"/>
      <c r="LOV94" s="195"/>
      <c r="LOW94" s="195"/>
      <c r="LOX94" s="195"/>
      <c r="LOY94" s="195"/>
      <c r="LOZ94" s="195"/>
      <c r="LPA94" s="195"/>
      <c r="LPB94" s="195"/>
      <c r="LPC94" s="195"/>
      <c r="LPD94" s="195"/>
      <c r="LPE94" s="195"/>
      <c r="LPF94" s="195"/>
      <c r="LPG94" s="195"/>
      <c r="LPH94" s="195"/>
      <c r="LPI94" s="195"/>
      <c r="LPJ94" s="195"/>
      <c r="LPK94" s="195"/>
      <c r="LPL94" s="195"/>
      <c r="LPM94" s="195"/>
      <c r="LPN94" s="195"/>
      <c r="LPO94" s="195"/>
      <c r="LPP94" s="195"/>
      <c r="LPQ94" s="195"/>
      <c r="LPR94" s="195"/>
      <c r="LPS94" s="195"/>
      <c r="LPT94" s="195"/>
      <c r="LPU94" s="195"/>
      <c r="LPV94" s="195"/>
      <c r="LPW94" s="195"/>
      <c r="LPX94" s="195"/>
      <c r="LPY94" s="195"/>
      <c r="LPZ94" s="195"/>
      <c r="LQA94" s="195"/>
      <c r="LQB94" s="195"/>
      <c r="LQC94" s="195"/>
      <c r="LQD94" s="195"/>
      <c r="LQE94" s="195"/>
      <c r="LQF94" s="195"/>
      <c r="LQG94" s="195"/>
      <c r="LQH94" s="195"/>
      <c r="LQI94" s="195"/>
      <c r="LQJ94" s="195"/>
      <c r="LQK94" s="195"/>
      <c r="LQL94" s="195"/>
      <c r="LQM94" s="195"/>
      <c r="LQN94" s="195"/>
      <c r="LQO94" s="195"/>
      <c r="LQP94" s="195"/>
      <c r="LQQ94" s="195"/>
      <c r="LQR94" s="195"/>
      <c r="LQS94" s="195"/>
      <c r="LQT94" s="195"/>
      <c r="LQU94" s="195"/>
      <c r="LQV94" s="195"/>
      <c r="LQW94" s="195"/>
      <c r="LQX94" s="195"/>
      <c r="LQY94" s="195"/>
      <c r="LQZ94" s="195"/>
      <c r="LRA94" s="195"/>
      <c r="LRB94" s="195"/>
      <c r="LRC94" s="195"/>
      <c r="LRD94" s="195"/>
      <c r="LRE94" s="195"/>
      <c r="LRF94" s="195"/>
      <c r="LRG94" s="195"/>
      <c r="LRH94" s="195"/>
      <c r="LRI94" s="195"/>
      <c r="LRJ94" s="195"/>
      <c r="LRK94" s="195"/>
      <c r="LRL94" s="195"/>
      <c r="LRM94" s="195"/>
      <c r="LRN94" s="195"/>
      <c r="LRO94" s="195"/>
      <c r="LRP94" s="195"/>
      <c r="LRQ94" s="195"/>
      <c r="LRR94" s="195"/>
      <c r="LRS94" s="195"/>
      <c r="LRT94" s="195"/>
      <c r="LRU94" s="195"/>
      <c r="LRV94" s="195"/>
      <c r="LRW94" s="195"/>
      <c r="LRX94" s="195"/>
      <c r="LRY94" s="195"/>
      <c r="LRZ94" s="195"/>
      <c r="LSA94" s="195"/>
      <c r="LSB94" s="195"/>
      <c r="LSC94" s="195"/>
      <c r="LSD94" s="195"/>
      <c r="LSE94" s="195"/>
      <c r="LSF94" s="195"/>
      <c r="LSG94" s="195"/>
      <c r="LSH94" s="195"/>
      <c r="LSI94" s="195"/>
      <c r="LSJ94" s="195"/>
      <c r="LSK94" s="195"/>
      <c r="LSL94" s="195"/>
      <c r="LSM94" s="195"/>
      <c r="LSN94" s="195"/>
      <c r="LSO94" s="195"/>
      <c r="LSP94" s="195"/>
      <c r="LSQ94" s="195"/>
      <c r="LSR94" s="195"/>
      <c r="LSS94" s="195"/>
      <c r="LST94" s="195"/>
      <c r="LSU94" s="195"/>
      <c r="LSV94" s="195"/>
      <c r="LSW94" s="195"/>
      <c r="LSX94" s="195"/>
      <c r="LSY94" s="195"/>
      <c r="LSZ94" s="195"/>
      <c r="LTA94" s="195"/>
      <c r="LTB94" s="195"/>
      <c r="LTC94" s="195"/>
      <c r="LTD94" s="195"/>
      <c r="LTE94" s="195"/>
      <c r="LTF94" s="195"/>
      <c r="LTG94" s="195"/>
      <c r="LTH94" s="195"/>
      <c r="LTI94" s="195"/>
      <c r="LTJ94" s="195"/>
      <c r="LTK94" s="195"/>
      <c r="LTL94" s="195"/>
      <c r="LTM94" s="195"/>
      <c r="LTN94" s="195"/>
      <c r="LTO94" s="195"/>
      <c r="LTP94" s="195"/>
      <c r="LTQ94" s="195"/>
      <c r="LTR94" s="195"/>
      <c r="LTS94" s="195"/>
      <c r="LTT94" s="195"/>
      <c r="LTU94" s="195"/>
      <c r="LTV94" s="195"/>
      <c r="LTW94" s="195"/>
      <c r="LTX94" s="195"/>
      <c r="LTY94" s="195"/>
      <c r="LTZ94" s="195"/>
      <c r="LUA94" s="195"/>
      <c r="LUB94" s="195"/>
      <c r="LUC94" s="195"/>
      <c r="LUD94" s="195"/>
      <c r="LUE94" s="195"/>
      <c r="LUF94" s="195"/>
      <c r="LUG94" s="195"/>
      <c r="LUH94" s="195"/>
      <c r="LUI94" s="195"/>
      <c r="LUJ94" s="195"/>
      <c r="LUK94" s="195"/>
      <c r="LUL94" s="195"/>
      <c r="LUM94" s="195"/>
      <c r="LUN94" s="195"/>
      <c r="LUO94" s="195"/>
      <c r="LUP94" s="195"/>
      <c r="LUQ94" s="195"/>
      <c r="LUR94" s="195"/>
      <c r="LUS94" s="195"/>
      <c r="LUT94" s="195"/>
      <c r="LUU94" s="195"/>
      <c r="LUV94" s="195"/>
      <c r="LUW94" s="195"/>
      <c r="LUX94" s="195"/>
      <c r="LUY94" s="195"/>
      <c r="LUZ94" s="195"/>
      <c r="LVA94" s="195"/>
      <c r="LVB94" s="195"/>
      <c r="LVC94" s="195"/>
      <c r="LVD94" s="195"/>
      <c r="LVE94" s="195"/>
      <c r="LVF94" s="195"/>
      <c r="LVG94" s="195"/>
      <c r="LVH94" s="195"/>
      <c r="LVI94" s="195"/>
      <c r="LVJ94" s="195"/>
      <c r="LVK94" s="195"/>
      <c r="LVL94" s="195"/>
      <c r="LVM94" s="195"/>
      <c r="LVN94" s="195"/>
      <c r="LVO94" s="195"/>
      <c r="LVP94" s="195"/>
      <c r="LVQ94" s="195"/>
      <c r="LVR94" s="195"/>
      <c r="LVS94" s="195"/>
      <c r="LVT94" s="195"/>
      <c r="LVU94" s="195"/>
      <c r="LVV94" s="195"/>
      <c r="LVW94" s="195"/>
      <c r="LVX94" s="195"/>
      <c r="LVY94" s="195"/>
      <c r="LVZ94" s="195"/>
      <c r="LWA94" s="195"/>
      <c r="LWB94" s="195"/>
      <c r="LWC94" s="195"/>
      <c r="LWD94" s="195"/>
      <c r="LWE94" s="195"/>
      <c r="LWF94" s="195"/>
      <c r="LWG94" s="195"/>
      <c r="LWH94" s="195"/>
      <c r="LWI94" s="195"/>
      <c r="LWJ94" s="195"/>
      <c r="LWK94" s="195"/>
      <c r="LWL94" s="195"/>
      <c r="LWM94" s="195"/>
      <c r="LWN94" s="195"/>
      <c r="LWO94" s="195"/>
      <c r="LWP94" s="195"/>
      <c r="LWQ94" s="195"/>
      <c r="LWR94" s="195"/>
      <c r="LWS94" s="195"/>
      <c r="LWT94" s="195"/>
      <c r="LWU94" s="195"/>
      <c r="LWV94" s="195"/>
      <c r="LWW94" s="195"/>
      <c r="LWX94" s="195"/>
      <c r="LWY94" s="195"/>
      <c r="LWZ94" s="195"/>
      <c r="LXA94" s="195"/>
      <c r="LXB94" s="195"/>
      <c r="LXC94" s="195"/>
      <c r="LXD94" s="195"/>
      <c r="LXE94" s="195"/>
      <c r="LXF94" s="195"/>
      <c r="LXG94" s="195"/>
      <c r="LXH94" s="195"/>
      <c r="LXI94" s="195"/>
      <c r="LXJ94" s="195"/>
      <c r="LXK94" s="195"/>
      <c r="LXL94" s="195"/>
      <c r="LXM94" s="195"/>
      <c r="LXN94" s="195"/>
      <c r="LXO94" s="195"/>
      <c r="LXP94" s="195"/>
      <c r="LXQ94" s="195"/>
      <c r="LXR94" s="195"/>
      <c r="LXS94" s="195"/>
      <c r="LXT94" s="195"/>
      <c r="LXU94" s="195"/>
      <c r="LXV94" s="195"/>
      <c r="LXW94" s="195"/>
      <c r="LXX94" s="195"/>
      <c r="LXY94" s="195"/>
      <c r="LXZ94" s="195"/>
      <c r="LYA94" s="195"/>
      <c r="LYB94" s="195"/>
      <c r="LYC94" s="195"/>
      <c r="LYD94" s="195"/>
      <c r="LYE94" s="195"/>
      <c r="LYF94" s="195"/>
      <c r="LYG94" s="195"/>
      <c r="LYH94" s="195"/>
      <c r="LYI94" s="195"/>
      <c r="LYJ94" s="195"/>
      <c r="LYK94" s="195"/>
      <c r="LYL94" s="195"/>
      <c r="LYM94" s="195"/>
      <c r="LYN94" s="195"/>
      <c r="LYO94" s="195"/>
      <c r="LYP94" s="195"/>
      <c r="LYQ94" s="195"/>
      <c r="LYR94" s="195"/>
      <c r="LYS94" s="195"/>
      <c r="LYT94" s="195"/>
      <c r="LYU94" s="195"/>
      <c r="LYV94" s="195"/>
      <c r="LYW94" s="195"/>
      <c r="LYX94" s="195"/>
      <c r="LYY94" s="195"/>
      <c r="LYZ94" s="195"/>
      <c r="LZA94" s="195"/>
      <c r="LZB94" s="195"/>
      <c r="LZC94" s="195"/>
      <c r="LZD94" s="195"/>
      <c r="LZE94" s="195"/>
      <c r="LZF94" s="195"/>
      <c r="LZG94" s="195"/>
      <c r="LZH94" s="195"/>
      <c r="LZI94" s="195"/>
      <c r="LZJ94" s="195"/>
      <c r="LZK94" s="195"/>
      <c r="LZL94" s="195"/>
      <c r="LZM94" s="195"/>
      <c r="LZN94" s="195"/>
      <c r="LZO94" s="195"/>
      <c r="LZP94" s="195"/>
      <c r="LZQ94" s="195"/>
      <c r="LZR94" s="195"/>
      <c r="LZS94" s="195"/>
      <c r="LZT94" s="195"/>
      <c r="LZU94" s="195"/>
      <c r="LZV94" s="195"/>
      <c r="LZW94" s="195"/>
      <c r="LZX94" s="195"/>
      <c r="LZY94" s="195"/>
      <c r="LZZ94" s="195"/>
      <c r="MAA94" s="195"/>
      <c r="MAB94" s="195"/>
      <c r="MAC94" s="195"/>
      <c r="MAD94" s="195"/>
      <c r="MAE94" s="195"/>
      <c r="MAF94" s="195"/>
      <c r="MAG94" s="195"/>
      <c r="MAH94" s="195"/>
      <c r="MAI94" s="195"/>
      <c r="MAJ94" s="195"/>
      <c r="MAK94" s="195"/>
      <c r="MAL94" s="195"/>
      <c r="MAM94" s="195"/>
      <c r="MAN94" s="195"/>
      <c r="MAO94" s="195"/>
      <c r="MAP94" s="195"/>
      <c r="MAQ94" s="195"/>
      <c r="MAR94" s="195"/>
      <c r="MAS94" s="195"/>
      <c r="MAT94" s="195"/>
      <c r="MAU94" s="195"/>
      <c r="MAV94" s="195"/>
      <c r="MAW94" s="195"/>
      <c r="MAX94" s="195"/>
      <c r="MAY94" s="195"/>
      <c r="MAZ94" s="195"/>
      <c r="MBA94" s="195"/>
      <c r="MBB94" s="195"/>
      <c r="MBC94" s="195"/>
      <c r="MBD94" s="195"/>
      <c r="MBE94" s="195"/>
      <c r="MBF94" s="195"/>
      <c r="MBG94" s="195"/>
      <c r="MBH94" s="195"/>
      <c r="MBI94" s="195"/>
      <c r="MBJ94" s="195"/>
      <c r="MBK94" s="195"/>
      <c r="MBL94" s="195"/>
      <c r="MBM94" s="195"/>
      <c r="MBN94" s="195"/>
      <c r="MBO94" s="195"/>
      <c r="MBP94" s="195"/>
      <c r="MBQ94" s="195"/>
      <c r="MBR94" s="195"/>
      <c r="MBS94" s="195"/>
      <c r="MBT94" s="195"/>
      <c r="MBU94" s="195"/>
      <c r="MBV94" s="195"/>
      <c r="MBW94" s="195"/>
      <c r="MBX94" s="195"/>
      <c r="MBY94" s="195"/>
      <c r="MBZ94" s="195"/>
      <c r="MCA94" s="195"/>
      <c r="MCB94" s="195"/>
      <c r="MCC94" s="195"/>
      <c r="MCD94" s="195"/>
      <c r="MCE94" s="195"/>
      <c r="MCF94" s="195"/>
      <c r="MCG94" s="195"/>
      <c r="MCH94" s="195"/>
      <c r="MCI94" s="195"/>
      <c r="MCJ94" s="195"/>
      <c r="MCK94" s="195"/>
      <c r="MCL94" s="195"/>
      <c r="MCM94" s="195"/>
      <c r="MCN94" s="195"/>
      <c r="MCO94" s="195"/>
      <c r="MCP94" s="195"/>
      <c r="MCQ94" s="195"/>
      <c r="MCR94" s="195"/>
      <c r="MCS94" s="195"/>
      <c r="MCT94" s="195"/>
      <c r="MCU94" s="195"/>
      <c r="MCV94" s="195"/>
      <c r="MCW94" s="195"/>
      <c r="MCX94" s="195"/>
      <c r="MCY94" s="195"/>
      <c r="MCZ94" s="195"/>
      <c r="MDA94" s="195"/>
      <c r="MDB94" s="195"/>
      <c r="MDC94" s="195"/>
      <c r="MDD94" s="195"/>
      <c r="MDE94" s="195"/>
      <c r="MDF94" s="195"/>
      <c r="MDG94" s="195"/>
      <c r="MDH94" s="195"/>
      <c r="MDI94" s="195"/>
      <c r="MDJ94" s="195"/>
      <c r="MDK94" s="195"/>
      <c r="MDL94" s="195"/>
      <c r="MDM94" s="195"/>
      <c r="MDN94" s="195"/>
      <c r="MDO94" s="195"/>
      <c r="MDP94" s="195"/>
      <c r="MDQ94" s="195"/>
      <c r="MDR94" s="195"/>
      <c r="MDS94" s="195"/>
      <c r="MDT94" s="195"/>
      <c r="MDU94" s="195"/>
      <c r="MDV94" s="195"/>
      <c r="MDW94" s="195"/>
      <c r="MDX94" s="195"/>
      <c r="MDY94" s="195"/>
      <c r="MDZ94" s="195"/>
      <c r="MEA94" s="195"/>
      <c r="MEB94" s="195"/>
      <c r="MEC94" s="195"/>
      <c r="MED94" s="195"/>
      <c r="MEE94" s="195"/>
      <c r="MEF94" s="195"/>
      <c r="MEG94" s="195"/>
      <c r="MEH94" s="195"/>
      <c r="MEI94" s="195"/>
      <c r="MEJ94" s="195"/>
      <c r="MEK94" s="195"/>
      <c r="MEL94" s="195"/>
      <c r="MEM94" s="195"/>
      <c r="MEN94" s="195"/>
      <c r="MEO94" s="195"/>
      <c r="MEP94" s="195"/>
      <c r="MEQ94" s="195"/>
      <c r="MER94" s="195"/>
      <c r="MES94" s="195"/>
      <c r="MET94" s="195"/>
      <c r="MEU94" s="195"/>
      <c r="MEV94" s="195"/>
      <c r="MEW94" s="195"/>
      <c r="MEX94" s="195"/>
      <c r="MEY94" s="195"/>
      <c r="MEZ94" s="195"/>
      <c r="MFA94" s="195"/>
      <c r="MFB94" s="195"/>
      <c r="MFC94" s="195"/>
      <c r="MFD94" s="195"/>
      <c r="MFE94" s="195"/>
      <c r="MFF94" s="195"/>
      <c r="MFG94" s="195"/>
      <c r="MFH94" s="195"/>
      <c r="MFI94" s="195"/>
      <c r="MFJ94" s="195"/>
      <c r="MFK94" s="195"/>
      <c r="MFL94" s="195"/>
      <c r="MFM94" s="195"/>
      <c r="MFN94" s="195"/>
      <c r="MFO94" s="195"/>
      <c r="MFP94" s="195"/>
      <c r="MFQ94" s="195"/>
      <c r="MFR94" s="195"/>
      <c r="MFS94" s="195"/>
      <c r="MFT94" s="195"/>
      <c r="MFU94" s="195"/>
      <c r="MFV94" s="195"/>
      <c r="MFW94" s="195"/>
      <c r="MFX94" s="195"/>
      <c r="MFY94" s="195"/>
      <c r="MFZ94" s="195"/>
      <c r="MGA94" s="195"/>
      <c r="MGB94" s="195"/>
      <c r="MGC94" s="195"/>
      <c r="MGD94" s="195"/>
      <c r="MGE94" s="195"/>
      <c r="MGF94" s="195"/>
      <c r="MGG94" s="195"/>
      <c r="MGH94" s="195"/>
      <c r="MGI94" s="195"/>
      <c r="MGJ94" s="195"/>
      <c r="MGK94" s="195"/>
      <c r="MGL94" s="195"/>
      <c r="MGM94" s="195"/>
      <c r="MGN94" s="195"/>
      <c r="MGO94" s="195"/>
      <c r="MGP94" s="195"/>
      <c r="MGQ94" s="195"/>
      <c r="MGR94" s="195"/>
      <c r="MGS94" s="195"/>
      <c r="MGT94" s="195"/>
      <c r="MGU94" s="195"/>
      <c r="MGV94" s="195"/>
      <c r="MGW94" s="195"/>
      <c r="MGX94" s="195"/>
      <c r="MGY94" s="195"/>
      <c r="MGZ94" s="195"/>
      <c r="MHA94" s="195"/>
      <c r="MHB94" s="195"/>
      <c r="MHC94" s="195"/>
      <c r="MHD94" s="195"/>
      <c r="MHE94" s="195"/>
      <c r="MHF94" s="195"/>
      <c r="MHG94" s="195"/>
      <c r="MHH94" s="195"/>
      <c r="MHI94" s="195"/>
      <c r="MHJ94" s="195"/>
      <c r="MHK94" s="195"/>
      <c r="MHL94" s="195"/>
      <c r="MHM94" s="195"/>
      <c r="MHN94" s="195"/>
      <c r="MHO94" s="195"/>
      <c r="MHP94" s="195"/>
      <c r="MHQ94" s="195"/>
      <c r="MHR94" s="195"/>
      <c r="MHS94" s="195"/>
      <c r="MHT94" s="195"/>
      <c r="MHU94" s="195"/>
      <c r="MHV94" s="195"/>
      <c r="MHW94" s="195"/>
      <c r="MHX94" s="195"/>
      <c r="MHY94" s="195"/>
      <c r="MHZ94" s="195"/>
      <c r="MIA94" s="195"/>
      <c r="MIB94" s="195"/>
      <c r="MIC94" s="195"/>
      <c r="MID94" s="195"/>
      <c r="MIE94" s="195"/>
      <c r="MIF94" s="195"/>
      <c r="MIG94" s="195"/>
      <c r="MIH94" s="195"/>
      <c r="MII94" s="195"/>
      <c r="MIJ94" s="195"/>
      <c r="MIK94" s="195"/>
      <c r="MIL94" s="195"/>
      <c r="MIM94" s="195"/>
      <c r="MIN94" s="195"/>
      <c r="MIO94" s="195"/>
      <c r="MIP94" s="195"/>
      <c r="MIQ94" s="195"/>
      <c r="MIR94" s="195"/>
      <c r="MIS94" s="195"/>
      <c r="MIT94" s="195"/>
      <c r="MIU94" s="195"/>
      <c r="MIV94" s="195"/>
      <c r="MIW94" s="195"/>
      <c r="MIX94" s="195"/>
      <c r="MIY94" s="195"/>
      <c r="MIZ94" s="195"/>
      <c r="MJA94" s="195"/>
      <c r="MJB94" s="195"/>
      <c r="MJC94" s="195"/>
      <c r="MJD94" s="195"/>
      <c r="MJE94" s="195"/>
      <c r="MJF94" s="195"/>
      <c r="MJG94" s="195"/>
      <c r="MJH94" s="195"/>
      <c r="MJI94" s="195"/>
      <c r="MJJ94" s="195"/>
      <c r="MJK94" s="195"/>
      <c r="MJL94" s="195"/>
      <c r="MJM94" s="195"/>
      <c r="MJN94" s="195"/>
      <c r="MJO94" s="195"/>
      <c r="MJP94" s="195"/>
      <c r="MJQ94" s="195"/>
      <c r="MJR94" s="195"/>
      <c r="MJS94" s="195"/>
      <c r="MJT94" s="195"/>
      <c r="MJU94" s="195"/>
      <c r="MJV94" s="195"/>
      <c r="MJW94" s="195"/>
      <c r="MJX94" s="195"/>
      <c r="MJY94" s="195"/>
      <c r="MJZ94" s="195"/>
      <c r="MKA94" s="195"/>
      <c r="MKB94" s="195"/>
      <c r="MKC94" s="195"/>
      <c r="MKD94" s="195"/>
      <c r="MKE94" s="195"/>
      <c r="MKF94" s="195"/>
      <c r="MKG94" s="195"/>
      <c r="MKH94" s="195"/>
      <c r="MKI94" s="195"/>
      <c r="MKJ94" s="195"/>
      <c r="MKK94" s="195"/>
      <c r="MKL94" s="195"/>
      <c r="MKM94" s="195"/>
      <c r="MKN94" s="195"/>
      <c r="MKO94" s="195"/>
      <c r="MKP94" s="195"/>
      <c r="MKQ94" s="195"/>
      <c r="MKR94" s="195"/>
      <c r="MKS94" s="195"/>
      <c r="MKT94" s="195"/>
      <c r="MKU94" s="195"/>
      <c r="MKV94" s="195"/>
      <c r="MKW94" s="195"/>
      <c r="MKX94" s="195"/>
      <c r="MKY94" s="195"/>
      <c r="MKZ94" s="195"/>
      <c r="MLA94" s="195"/>
      <c r="MLB94" s="195"/>
      <c r="MLC94" s="195"/>
      <c r="MLD94" s="195"/>
      <c r="MLE94" s="195"/>
      <c r="MLF94" s="195"/>
      <c r="MLG94" s="195"/>
      <c r="MLH94" s="195"/>
      <c r="MLI94" s="195"/>
      <c r="MLJ94" s="195"/>
      <c r="MLK94" s="195"/>
      <c r="MLL94" s="195"/>
      <c r="MLM94" s="195"/>
      <c r="MLN94" s="195"/>
      <c r="MLO94" s="195"/>
      <c r="MLP94" s="195"/>
      <c r="MLQ94" s="195"/>
      <c r="MLR94" s="195"/>
      <c r="MLS94" s="195"/>
      <c r="MLT94" s="195"/>
      <c r="MLU94" s="195"/>
      <c r="MLV94" s="195"/>
      <c r="MLW94" s="195"/>
      <c r="MLX94" s="195"/>
      <c r="MLY94" s="195"/>
      <c r="MLZ94" s="195"/>
      <c r="MMA94" s="195"/>
      <c r="MMB94" s="195"/>
      <c r="MMC94" s="195"/>
      <c r="MMD94" s="195"/>
      <c r="MME94" s="195"/>
      <c r="MMF94" s="195"/>
      <c r="MMG94" s="195"/>
      <c r="MMH94" s="195"/>
      <c r="MMI94" s="195"/>
      <c r="MMJ94" s="195"/>
      <c r="MMK94" s="195"/>
      <c r="MML94" s="195"/>
      <c r="MMM94" s="195"/>
      <c r="MMN94" s="195"/>
      <c r="MMO94" s="195"/>
      <c r="MMP94" s="195"/>
      <c r="MMQ94" s="195"/>
      <c r="MMR94" s="195"/>
      <c r="MMS94" s="195"/>
      <c r="MMT94" s="195"/>
      <c r="MMU94" s="195"/>
      <c r="MMV94" s="195"/>
      <c r="MMW94" s="195"/>
      <c r="MMX94" s="195"/>
      <c r="MMY94" s="195"/>
      <c r="MMZ94" s="195"/>
      <c r="MNA94" s="195"/>
      <c r="MNB94" s="195"/>
      <c r="MNC94" s="195"/>
      <c r="MND94" s="195"/>
      <c r="MNE94" s="195"/>
      <c r="MNF94" s="195"/>
      <c r="MNG94" s="195"/>
      <c r="MNH94" s="195"/>
      <c r="MNI94" s="195"/>
      <c r="MNJ94" s="195"/>
      <c r="MNK94" s="195"/>
      <c r="MNL94" s="195"/>
      <c r="MNM94" s="195"/>
      <c r="MNN94" s="195"/>
      <c r="MNO94" s="195"/>
      <c r="MNP94" s="195"/>
      <c r="MNQ94" s="195"/>
      <c r="MNR94" s="195"/>
      <c r="MNS94" s="195"/>
      <c r="MNT94" s="195"/>
      <c r="MNU94" s="195"/>
      <c r="MNV94" s="195"/>
      <c r="MNW94" s="195"/>
      <c r="MNX94" s="195"/>
      <c r="MNY94" s="195"/>
      <c r="MNZ94" s="195"/>
      <c r="MOA94" s="195"/>
      <c r="MOB94" s="195"/>
      <c r="MOC94" s="195"/>
      <c r="MOD94" s="195"/>
      <c r="MOE94" s="195"/>
      <c r="MOF94" s="195"/>
      <c r="MOG94" s="195"/>
      <c r="MOH94" s="195"/>
      <c r="MOI94" s="195"/>
      <c r="MOJ94" s="195"/>
      <c r="MOK94" s="195"/>
      <c r="MOL94" s="195"/>
      <c r="MOM94" s="195"/>
      <c r="MON94" s="195"/>
      <c r="MOO94" s="195"/>
      <c r="MOP94" s="195"/>
      <c r="MOQ94" s="195"/>
      <c r="MOR94" s="195"/>
      <c r="MOS94" s="195"/>
      <c r="MOT94" s="195"/>
      <c r="MOU94" s="195"/>
      <c r="MOV94" s="195"/>
      <c r="MOW94" s="195"/>
      <c r="MOX94" s="195"/>
      <c r="MOY94" s="195"/>
      <c r="MOZ94" s="195"/>
      <c r="MPA94" s="195"/>
      <c r="MPB94" s="195"/>
      <c r="MPC94" s="195"/>
      <c r="MPD94" s="195"/>
      <c r="MPE94" s="195"/>
      <c r="MPF94" s="195"/>
      <c r="MPG94" s="195"/>
      <c r="MPH94" s="195"/>
      <c r="MPI94" s="195"/>
      <c r="MPJ94" s="195"/>
      <c r="MPK94" s="195"/>
      <c r="MPL94" s="195"/>
      <c r="MPM94" s="195"/>
      <c r="MPN94" s="195"/>
      <c r="MPO94" s="195"/>
      <c r="MPP94" s="195"/>
      <c r="MPQ94" s="195"/>
      <c r="MPR94" s="195"/>
      <c r="MPS94" s="195"/>
      <c r="MPT94" s="195"/>
      <c r="MPU94" s="195"/>
      <c r="MPV94" s="195"/>
      <c r="MPW94" s="195"/>
      <c r="MPX94" s="195"/>
      <c r="MPY94" s="195"/>
      <c r="MPZ94" s="195"/>
      <c r="MQA94" s="195"/>
      <c r="MQB94" s="195"/>
      <c r="MQC94" s="195"/>
      <c r="MQD94" s="195"/>
      <c r="MQE94" s="195"/>
      <c r="MQF94" s="195"/>
      <c r="MQG94" s="195"/>
      <c r="MQH94" s="195"/>
      <c r="MQI94" s="195"/>
      <c r="MQJ94" s="195"/>
      <c r="MQK94" s="195"/>
      <c r="MQL94" s="195"/>
      <c r="MQM94" s="195"/>
      <c r="MQN94" s="195"/>
      <c r="MQO94" s="195"/>
      <c r="MQP94" s="195"/>
      <c r="MQQ94" s="195"/>
      <c r="MQR94" s="195"/>
      <c r="MQS94" s="195"/>
      <c r="MQT94" s="195"/>
      <c r="MQU94" s="195"/>
      <c r="MQV94" s="195"/>
      <c r="MQW94" s="195"/>
      <c r="MQX94" s="195"/>
      <c r="MQY94" s="195"/>
      <c r="MQZ94" s="195"/>
      <c r="MRA94" s="195"/>
      <c r="MRB94" s="195"/>
      <c r="MRC94" s="195"/>
      <c r="MRD94" s="195"/>
      <c r="MRE94" s="195"/>
      <c r="MRF94" s="195"/>
      <c r="MRG94" s="195"/>
      <c r="MRH94" s="195"/>
      <c r="MRI94" s="195"/>
      <c r="MRJ94" s="195"/>
      <c r="MRK94" s="195"/>
      <c r="MRL94" s="195"/>
      <c r="MRM94" s="195"/>
      <c r="MRN94" s="195"/>
      <c r="MRO94" s="195"/>
      <c r="MRP94" s="195"/>
      <c r="MRQ94" s="195"/>
      <c r="MRR94" s="195"/>
      <c r="MRS94" s="195"/>
      <c r="MRT94" s="195"/>
      <c r="MRU94" s="195"/>
      <c r="MRV94" s="195"/>
      <c r="MRW94" s="195"/>
      <c r="MRX94" s="195"/>
      <c r="MRY94" s="195"/>
      <c r="MRZ94" s="195"/>
      <c r="MSA94" s="195"/>
      <c r="MSB94" s="195"/>
      <c r="MSC94" s="195"/>
      <c r="MSD94" s="195"/>
      <c r="MSE94" s="195"/>
      <c r="MSF94" s="195"/>
      <c r="MSG94" s="195"/>
      <c r="MSH94" s="195"/>
      <c r="MSI94" s="195"/>
      <c r="MSJ94" s="195"/>
      <c r="MSK94" s="195"/>
      <c r="MSL94" s="195"/>
      <c r="MSM94" s="195"/>
      <c r="MSN94" s="195"/>
      <c r="MSO94" s="195"/>
      <c r="MSP94" s="195"/>
      <c r="MSQ94" s="195"/>
      <c r="MSR94" s="195"/>
      <c r="MSS94" s="195"/>
      <c r="MST94" s="195"/>
      <c r="MSU94" s="195"/>
      <c r="MSV94" s="195"/>
      <c r="MSW94" s="195"/>
      <c r="MSX94" s="195"/>
      <c r="MSY94" s="195"/>
      <c r="MSZ94" s="195"/>
      <c r="MTA94" s="195"/>
      <c r="MTB94" s="195"/>
      <c r="MTC94" s="195"/>
      <c r="MTD94" s="195"/>
      <c r="MTE94" s="195"/>
      <c r="MTF94" s="195"/>
      <c r="MTG94" s="195"/>
      <c r="MTH94" s="195"/>
      <c r="MTI94" s="195"/>
      <c r="MTJ94" s="195"/>
      <c r="MTK94" s="195"/>
      <c r="MTL94" s="195"/>
      <c r="MTM94" s="195"/>
      <c r="MTN94" s="195"/>
      <c r="MTO94" s="195"/>
      <c r="MTP94" s="195"/>
      <c r="MTQ94" s="195"/>
      <c r="MTR94" s="195"/>
      <c r="MTS94" s="195"/>
      <c r="MTT94" s="195"/>
      <c r="MTU94" s="195"/>
      <c r="MTV94" s="195"/>
      <c r="MTW94" s="195"/>
      <c r="MTX94" s="195"/>
      <c r="MTY94" s="195"/>
      <c r="MTZ94" s="195"/>
      <c r="MUA94" s="195"/>
      <c r="MUB94" s="195"/>
      <c r="MUC94" s="195"/>
      <c r="MUD94" s="195"/>
      <c r="MUE94" s="195"/>
      <c r="MUF94" s="195"/>
      <c r="MUG94" s="195"/>
      <c r="MUH94" s="195"/>
      <c r="MUI94" s="195"/>
      <c r="MUJ94" s="195"/>
      <c r="MUK94" s="195"/>
      <c r="MUL94" s="195"/>
      <c r="MUM94" s="195"/>
      <c r="MUN94" s="195"/>
      <c r="MUO94" s="195"/>
      <c r="MUP94" s="195"/>
      <c r="MUQ94" s="195"/>
      <c r="MUR94" s="195"/>
      <c r="MUS94" s="195"/>
      <c r="MUT94" s="195"/>
      <c r="MUU94" s="195"/>
      <c r="MUV94" s="195"/>
      <c r="MUW94" s="195"/>
      <c r="MUX94" s="195"/>
      <c r="MUY94" s="195"/>
      <c r="MUZ94" s="195"/>
      <c r="MVA94" s="195"/>
      <c r="MVB94" s="195"/>
      <c r="MVC94" s="195"/>
      <c r="MVD94" s="195"/>
      <c r="MVE94" s="195"/>
      <c r="MVF94" s="195"/>
      <c r="MVG94" s="195"/>
      <c r="MVH94" s="195"/>
      <c r="MVI94" s="195"/>
      <c r="MVJ94" s="195"/>
      <c r="MVK94" s="195"/>
      <c r="MVL94" s="195"/>
      <c r="MVM94" s="195"/>
      <c r="MVN94" s="195"/>
      <c r="MVO94" s="195"/>
      <c r="MVP94" s="195"/>
      <c r="MVQ94" s="195"/>
      <c r="MVR94" s="195"/>
      <c r="MVS94" s="195"/>
      <c r="MVT94" s="195"/>
      <c r="MVU94" s="195"/>
      <c r="MVV94" s="195"/>
      <c r="MVW94" s="195"/>
      <c r="MVX94" s="195"/>
      <c r="MVY94" s="195"/>
      <c r="MVZ94" s="195"/>
      <c r="MWA94" s="195"/>
      <c r="MWB94" s="195"/>
      <c r="MWC94" s="195"/>
      <c r="MWD94" s="195"/>
      <c r="MWE94" s="195"/>
      <c r="MWF94" s="195"/>
      <c r="MWG94" s="195"/>
      <c r="MWH94" s="195"/>
      <c r="MWI94" s="195"/>
      <c r="MWJ94" s="195"/>
      <c r="MWK94" s="195"/>
      <c r="MWL94" s="195"/>
      <c r="MWM94" s="195"/>
      <c r="MWN94" s="195"/>
      <c r="MWO94" s="195"/>
      <c r="MWP94" s="195"/>
      <c r="MWQ94" s="195"/>
      <c r="MWR94" s="195"/>
      <c r="MWS94" s="195"/>
      <c r="MWT94" s="195"/>
      <c r="MWU94" s="195"/>
      <c r="MWV94" s="195"/>
      <c r="MWW94" s="195"/>
      <c r="MWX94" s="195"/>
      <c r="MWY94" s="195"/>
      <c r="MWZ94" s="195"/>
      <c r="MXA94" s="195"/>
      <c r="MXB94" s="195"/>
      <c r="MXC94" s="195"/>
      <c r="MXD94" s="195"/>
      <c r="MXE94" s="195"/>
      <c r="MXF94" s="195"/>
      <c r="MXG94" s="195"/>
      <c r="MXH94" s="195"/>
      <c r="MXI94" s="195"/>
      <c r="MXJ94" s="195"/>
      <c r="MXK94" s="195"/>
      <c r="MXL94" s="195"/>
      <c r="MXM94" s="195"/>
      <c r="MXN94" s="195"/>
      <c r="MXO94" s="195"/>
      <c r="MXP94" s="195"/>
      <c r="MXQ94" s="195"/>
      <c r="MXR94" s="195"/>
      <c r="MXS94" s="195"/>
      <c r="MXT94" s="195"/>
      <c r="MXU94" s="195"/>
      <c r="MXV94" s="195"/>
      <c r="MXW94" s="195"/>
      <c r="MXX94" s="195"/>
      <c r="MXY94" s="195"/>
      <c r="MXZ94" s="195"/>
      <c r="MYA94" s="195"/>
      <c r="MYB94" s="195"/>
      <c r="MYC94" s="195"/>
      <c r="MYD94" s="195"/>
      <c r="MYE94" s="195"/>
      <c r="MYF94" s="195"/>
      <c r="MYG94" s="195"/>
      <c r="MYH94" s="195"/>
      <c r="MYI94" s="195"/>
      <c r="MYJ94" s="195"/>
      <c r="MYK94" s="195"/>
      <c r="MYL94" s="195"/>
      <c r="MYM94" s="195"/>
      <c r="MYN94" s="195"/>
      <c r="MYO94" s="195"/>
      <c r="MYP94" s="195"/>
      <c r="MYQ94" s="195"/>
      <c r="MYR94" s="195"/>
      <c r="MYS94" s="195"/>
      <c r="MYT94" s="195"/>
      <c r="MYU94" s="195"/>
      <c r="MYV94" s="195"/>
      <c r="MYW94" s="195"/>
      <c r="MYX94" s="195"/>
      <c r="MYY94" s="195"/>
      <c r="MYZ94" s="195"/>
      <c r="MZA94" s="195"/>
      <c r="MZB94" s="195"/>
      <c r="MZC94" s="195"/>
      <c r="MZD94" s="195"/>
      <c r="MZE94" s="195"/>
      <c r="MZF94" s="195"/>
      <c r="MZG94" s="195"/>
      <c r="MZH94" s="195"/>
      <c r="MZI94" s="195"/>
      <c r="MZJ94" s="195"/>
      <c r="MZK94" s="195"/>
      <c r="MZL94" s="195"/>
      <c r="MZM94" s="195"/>
      <c r="MZN94" s="195"/>
      <c r="MZO94" s="195"/>
      <c r="MZP94" s="195"/>
      <c r="MZQ94" s="195"/>
      <c r="MZR94" s="195"/>
      <c r="MZS94" s="195"/>
      <c r="MZT94" s="195"/>
      <c r="MZU94" s="195"/>
      <c r="MZV94" s="195"/>
      <c r="MZW94" s="195"/>
      <c r="MZX94" s="195"/>
      <c r="MZY94" s="195"/>
      <c r="MZZ94" s="195"/>
      <c r="NAA94" s="195"/>
      <c r="NAB94" s="195"/>
      <c r="NAC94" s="195"/>
      <c r="NAD94" s="195"/>
      <c r="NAE94" s="195"/>
      <c r="NAF94" s="195"/>
      <c r="NAG94" s="195"/>
      <c r="NAH94" s="195"/>
      <c r="NAI94" s="195"/>
      <c r="NAJ94" s="195"/>
      <c r="NAK94" s="195"/>
      <c r="NAL94" s="195"/>
      <c r="NAM94" s="195"/>
      <c r="NAN94" s="195"/>
      <c r="NAO94" s="195"/>
      <c r="NAP94" s="195"/>
      <c r="NAQ94" s="195"/>
      <c r="NAR94" s="195"/>
      <c r="NAS94" s="195"/>
      <c r="NAT94" s="195"/>
      <c r="NAU94" s="195"/>
      <c r="NAV94" s="195"/>
      <c r="NAW94" s="195"/>
      <c r="NAX94" s="195"/>
      <c r="NAY94" s="195"/>
      <c r="NAZ94" s="195"/>
      <c r="NBA94" s="195"/>
      <c r="NBB94" s="195"/>
      <c r="NBC94" s="195"/>
      <c r="NBD94" s="195"/>
      <c r="NBE94" s="195"/>
      <c r="NBF94" s="195"/>
      <c r="NBG94" s="195"/>
      <c r="NBH94" s="195"/>
      <c r="NBI94" s="195"/>
      <c r="NBJ94" s="195"/>
      <c r="NBK94" s="195"/>
      <c r="NBL94" s="195"/>
      <c r="NBM94" s="195"/>
      <c r="NBN94" s="195"/>
      <c r="NBO94" s="195"/>
      <c r="NBP94" s="195"/>
      <c r="NBQ94" s="195"/>
      <c r="NBR94" s="195"/>
      <c r="NBS94" s="195"/>
      <c r="NBT94" s="195"/>
      <c r="NBU94" s="195"/>
      <c r="NBV94" s="195"/>
      <c r="NBW94" s="195"/>
      <c r="NBX94" s="195"/>
      <c r="NBY94" s="195"/>
      <c r="NBZ94" s="195"/>
      <c r="NCA94" s="195"/>
      <c r="NCB94" s="195"/>
      <c r="NCC94" s="195"/>
      <c r="NCD94" s="195"/>
      <c r="NCE94" s="195"/>
      <c r="NCF94" s="195"/>
      <c r="NCG94" s="195"/>
      <c r="NCH94" s="195"/>
      <c r="NCI94" s="195"/>
      <c r="NCJ94" s="195"/>
      <c r="NCK94" s="195"/>
      <c r="NCL94" s="195"/>
      <c r="NCM94" s="195"/>
      <c r="NCN94" s="195"/>
      <c r="NCO94" s="195"/>
      <c r="NCP94" s="195"/>
      <c r="NCQ94" s="195"/>
      <c r="NCR94" s="195"/>
      <c r="NCS94" s="195"/>
      <c r="NCT94" s="195"/>
      <c r="NCU94" s="195"/>
      <c r="NCV94" s="195"/>
      <c r="NCW94" s="195"/>
      <c r="NCX94" s="195"/>
      <c r="NCY94" s="195"/>
      <c r="NCZ94" s="195"/>
      <c r="NDA94" s="195"/>
      <c r="NDB94" s="195"/>
      <c r="NDC94" s="195"/>
      <c r="NDD94" s="195"/>
      <c r="NDE94" s="195"/>
      <c r="NDF94" s="195"/>
      <c r="NDG94" s="195"/>
      <c r="NDH94" s="195"/>
      <c r="NDI94" s="195"/>
      <c r="NDJ94" s="195"/>
      <c r="NDK94" s="195"/>
      <c r="NDL94" s="195"/>
      <c r="NDM94" s="195"/>
      <c r="NDN94" s="195"/>
      <c r="NDO94" s="195"/>
      <c r="NDP94" s="195"/>
      <c r="NDQ94" s="195"/>
      <c r="NDR94" s="195"/>
      <c r="NDS94" s="195"/>
      <c r="NDT94" s="195"/>
      <c r="NDU94" s="195"/>
      <c r="NDV94" s="195"/>
      <c r="NDW94" s="195"/>
      <c r="NDX94" s="195"/>
      <c r="NDY94" s="195"/>
      <c r="NDZ94" s="195"/>
      <c r="NEA94" s="195"/>
      <c r="NEB94" s="195"/>
      <c r="NEC94" s="195"/>
      <c r="NED94" s="195"/>
      <c r="NEE94" s="195"/>
      <c r="NEF94" s="195"/>
      <c r="NEG94" s="195"/>
      <c r="NEH94" s="195"/>
      <c r="NEI94" s="195"/>
      <c r="NEJ94" s="195"/>
      <c r="NEK94" s="195"/>
      <c r="NEL94" s="195"/>
      <c r="NEM94" s="195"/>
      <c r="NEN94" s="195"/>
      <c r="NEO94" s="195"/>
      <c r="NEP94" s="195"/>
      <c r="NEQ94" s="195"/>
      <c r="NER94" s="195"/>
      <c r="NES94" s="195"/>
      <c r="NET94" s="195"/>
      <c r="NEU94" s="195"/>
      <c r="NEV94" s="195"/>
      <c r="NEW94" s="195"/>
      <c r="NEX94" s="195"/>
      <c r="NEY94" s="195"/>
      <c r="NEZ94" s="195"/>
      <c r="NFA94" s="195"/>
      <c r="NFB94" s="195"/>
      <c r="NFC94" s="195"/>
      <c r="NFD94" s="195"/>
      <c r="NFE94" s="195"/>
      <c r="NFF94" s="195"/>
      <c r="NFG94" s="195"/>
      <c r="NFH94" s="195"/>
      <c r="NFI94" s="195"/>
      <c r="NFJ94" s="195"/>
      <c r="NFK94" s="195"/>
      <c r="NFL94" s="195"/>
      <c r="NFM94" s="195"/>
      <c r="NFN94" s="195"/>
      <c r="NFO94" s="195"/>
      <c r="NFP94" s="195"/>
      <c r="NFQ94" s="195"/>
      <c r="NFR94" s="195"/>
      <c r="NFS94" s="195"/>
      <c r="NFT94" s="195"/>
      <c r="NFU94" s="195"/>
      <c r="NFV94" s="195"/>
      <c r="NFW94" s="195"/>
      <c r="NFX94" s="195"/>
      <c r="NFY94" s="195"/>
      <c r="NFZ94" s="195"/>
      <c r="NGA94" s="195"/>
      <c r="NGB94" s="195"/>
      <c r="NGC94" s="195"/>
      <c r="NGD94" s="195"/>
      <c r="NGE94" s="195"/>
      <c r="NGF94" s="195"/>
      <c r="NGG94" s="195"/>
      <c r="NGH94" s="195"/>
      <c r="NGI94" s="195"/>
      <c r="NGJ94" s="195"/>
      <c r="NGK94" s="195"/>
      <c r="NGL94" s="195"/>
      <c r="NGM94" s="195"/>
      <c r="NGN94" s="195"/>
      <c r="NGO94" s="195"/>
      <c r="NGP94" s="195"/>
      <c r="NGQ94" s="195"/>
      <c r="NGR94" s="195"/>
      <c r="NGS94" s="195"/>
      <c r="NGT94" s="195"/>
      <c r="NGU94" s="195"/>
      <c r="NGV94" s="195"/>
      <c r="NGW94" s="195"/>
      <c r="NGX94" s="195"/>
      <c r="NGY94" s="195"/>
      <c r="NGZ94" s="195"/>
      <c r="NHA94" s="195"/>
      <c r="NHB94" s="195"/>
      <c r="NHC94" s="195"/>
      <c r="NHD94" s="195"/>
      <c r="NHE94" s="195"/>
      <c r="NHF94" s="195"/>
      <c r="NHG94" s="195"/>
      <c r="NHH94" s="195"/>
      <c r="NHI94" s="195"/>
      <c r="NHJ94" s="195"/>
      <c r="NHK94" s="195"/>
      <c r="NHL94" s="195"/>
      <c r="NHM94" s="195"/>
      <c r="NHN94" s="195"/>
      <c r="NHO94" s="195"/>
      <c r="NHP94" s="195"/>
      <c r="NHQ94" s="195"/>
      <c r="NHR94" s="195"/>
      <c r="NHS94" s="195"/>
      <c r="NHT94" s="195"/>
      <c r="NHU94" s="195"/>
      <c r="NHV94" s="195"/>
      <c r="NHW94" s="195"/>
      <c r="NHX94" s="195"/>
      <c r="NHY94" s="195"/>
      <c r="NHZ94" s="195"/>
      <c r="NIA94" s="195"/>
      <c r="NIB94" s="195"/>
      <c r="NIC94" s="195"/>
      <c r="NID94" s="195"/>
      <c r="NIE94" s="195"/>
      <c r="NIF94" s="195"/>
      <c r="NIG94" s="195"/>
      <c r="NIH94" s="195"/>
      <c r="NII94" s="195"/>
      <c r="NIJ94" s="195"/>
      <c r="NIK94" s="195"/>
      <c r="NIL94" s="195"/>
      <c r="NIM94" s="195"/>
      <c r="NIN94" s="195"/>
      <c r="NIO94" s="195"/>
      <c r="NIP94" s="195"/>
      <c r="NIQ94" s="195"/>
      <c r="NIR94" s="195"/>
      <c r="NIS94" s="195"/>
      <c r="NIT94" s="195"/>
      <c r="NIU94" s="195"/>
      <c r="NIV94" s="195"/>
      <c r="NIW94" s="195"/>
      <c r="NIX94" s="195"/>
      <c r="NIY94" s="195"/>
      <c r="NIZ94" s="195"/>
      <c r="NJA94" s="195"/>
      <c r="NJB94" s="195"/>
      <c r="NJC94" s="195"/>
      <c r="NJD94" s="195"/>
      <c r="NJE94" s="195"/>
      <c r="NJF94" s="195"/>
      <c r="NJG94" s="195"/>
      <c r="NJH94" s="195"/>
      <c r="NJI94" s="195"/>
      <c r="NJJ94" s="195"/>
      <c r="NJK94" s="195"/>
      <c r="NJL94" s="195"/>
      <c r="NJM94" s="195"/>
      <c r="NJN94" s="195"/>
      <c r="NJO94" s="195"/>
      <c r="NJP94" s="195"/>
      <c r="NJQ94" s="195"/>
      <c r="NJR94" s="195"/>
      <c r="NJS94" s="195"/>
      <c r="NJT94" s="195"/>
      <c r="NJU94" s="195"/>
      <c r="NJV94" s="195"/>
      <c r="NJW94" s="195"/>
      <c r="NJX94" s="195"/>
      <c r="NJY94" s="195"/>
      <c r="NJZ94" s="195"/>
      <c r="NKA94" s="195"/>
      <c r="NKB94" s="195"/>
      <c r="NKC94" s="195"/>
      <c r="NKD94" s="195"/>
      <c r="NKE94" s="195"/>
      <c r="NKF94" s="195"/>
      <c r="NKG94" s="195"/>
      <c r="NKH94" s="195"/>
      <c r="NKI94" s="195"/>
      <c r="NKJ94" s="195"/>
      <c r="NKK94" s="195"/>
      <c r="NKL94" s="195"/>
      <c r="NKM94" s="195"/>
      <c r="NKN94" s="195"/>
      <c r="NKO94" s="195"/>
      <c r="NKP94" s="195"/>
      <c r="NKQ94" s="195"/>
      <c r="NKR94" s="195"/>
      <c r="NKS94" s="195"/>
      <c r="NKT94" s="195"/>
      <c r="NKU94" s="195"/>
      <c r="NKV94" s="195"/>
      <c r="NKW94" s="195"/>
      <c r="NKX94" s="195"/>
      <c r="NKY94" s="195"/>
      <c r="NKZ94" s="195"/>
      <c r="NLA94" s="195"/>
      <c r="NLB94" s="195"/>
      <c r="NLC94" s="195"/>
      <c r="NLD94" s="195"/>
      <c r="NLE94" s="195"/>
      <c r="NLF94" s="195"/>
      <c r="NLG94" s="195"/>
      <c r="NLH94" s="195"/>
      <c r="NLI94" s="195"/>
      <c r="NLJ94" s="195"/>
      <c r="NLK94" s="195"/>
      <c r="NLL94" s="195"/>
      <c r="NLM94" s="195"/>
      <c r="NLN94" s="195"/>
      <c r="NLO94" s="195"/>
      <c r="NLP94" s="195"/>
      <c r="NLQ94" s="195"/>
      <c r="NLR94" s="195"/>
      <c r="NLS94" s="195"/>
      <c r="NLT94" s="195"/>
      <c r="NLU94" s="195"/>
      <c r="NLV94" s="195"/>
      <c r="NLW94" s="195"/>
      <c r="NLX94" s="195"/>
      <c r="NLY94" s="195"/>
      <c r="NLZ94" s="195"/>
      <c r="NMA94" s="195"/>
      <c r="NMB94" s="195"/>
      <c r="NMC94" s="195"/>
      <c r="NMD94" s="195"/>
      <c r="NME94" s="195"/>
      <c r="NMF94" s="195"/>
      <c r="NMG94" s="195"/>
      <c r="NMH94" s="195"/>
      <c r="NMI94" s="195"/>
      <c r="NMJ94" s="195"/>
      <c r="NMK94" s="195"/>
      <c r="NML94" s="195"/>
      <c r="NMM94" s="195"/>
      <c r="NMN94" s="195"/>
      <c r="NMO94" s="195"/>
      <c r="NMP94" s="195"/>
      <c r="NMQ94" s="195"/>
      <c r="NMR94" s="195"/>
      <c r="NMS94" s="195"/>
      <c r="NMT94" s="195"/>
      <c r="NMU94" s="195"/>
      <c r="NMV94" s="195"/>
      <c r="NMW94" s="195"/>
      <c r="NMX94" s="195"/>
      <c r="NMY94" s="195"/>
      <c r="NMZ94" s="195"/>
      <c r="NNA94" s="195"/>
      <c r="NNB94" s="195"/>
      <c r="NNC94" s="195"/>
      <c r="NND94" s="195"/>
      <c r="NNE94" s="195"/>
      <c r="NNF94" s="195"/>
      <c r="NNG94" s="195"/>
      <c r="NNH94" s="195"/>
      <c r="NNI94" s="195"/>
      <c r="NNJ94" s="195"/>
      <c r="NNK94" s="195"/>
      <c r="NNL94" s="195"/>
      <c r="NNM94" s="195"/>
      <c r="NNN94" s="195"/>
      <c r="NNO94" s="195"/>
      <c r="NNP94" s="195"/>
      <c r="NNQ94" s="195"/>
      <c r="NNR94" s="195"/>
      <c r="NNS94" s="195"/>
      <c r="NNT94" s="195"/>
      <c r="NNU94" s="195"/>
      <c r="NNV94" s="195"/>
      <c r="NNW94" s="195"/>
      <c r="NNX94" s="195"/>
      <c r="NNY94" s="195"/>
      <c r="NNZ94" s="195"/>
      <c r="NOA94" s="195"/>
      <c r="NOB94" s="195"/>
      <c r="NOC94" s="195"/>
      <c r="NOD94" s="195"/>
      <c r="NOE94" s="195"/>
      <c r="NOF94" s="195"/>
      <c r="NOG94" s="195"/>
      <c r="NOH94" s="195"/>
      <c r="NOI94" s="195"/>
      <c r="NOJ94" s="195"/>
      <c r="NOK94" s="195"/>
      <c r="NOL94" s="195"/>
      <c r="NOM94" s="195"/>
      <c r="NON94" s="195"/>
      <c r="NOO94" s="195"/>
      <c r="NOP94" s="195"/>
      <c r="NOQ94" s="195"/>
      <c r="NOR94" s="195"/>
      <c r="NOS94" s="195"/>
      <c r="NOT94" s="195"/>
      <c r="NOU94" s="195"/>
      <c r="NOV94" s="195"/>
      <c r="NOW94" s="195"/>
      <c r="NOX94" s="195"/>
      <c r="NOY94" s="195"/>
      <c r="NOZ94" s="195"/>
      <c r="NPA94" s="195"/>
      <c r="NPB94" s="195"/>
      <c r="NPC94" s="195"/>
      <c r="NPD94" s="195"/>
      <c r="NPE94" s="195"/>
      <c r="NPF94" s="195"/>
      <c r="NPG94" s="195"/>
      <c r="NPH94" s="195"/>
      <c r="NPI94" s="195"/>
      <c r="NPJ94" s="195"/>
      <c r="NPK94" s="195"/>
      <c r="NPL94" s="195"/>
      <c r="NPM94" s="195"/>
      <c r="NPN94" s="195"/>
      <c r="NPO94" s="195"/>
      <c r="NPP94" s="195"/>
      <c r="NPQ94" s="195"/>
      <c r="NPR94" s="195"/>
      <c r="NPS94" s="195"/>
      <c r="NPT94" s="195"/>
      <c r="NPU94" s="195"/>
      <c r="NPV94" s="195"/>
      <c r="NPW94" s="195"/>
      <c r="NPX94" s="195"/>
      <c r="NPY94" s="195"/>
      <c r="NPZ94" s="195"/>
      <c r="NQA94" s="195"/>
      <c r="NQB94" s="195"/>
      <c r="NQC94" s="195"/>
      <c r="NQD94" s="195"/>
      <c r="NQE94" s="195"/>
      <c r="NQF94" s="195"/>
      <c r="NQG94" s="195"/>
      <c r="NQH94" s="195"/>
      <c r="NQI94" s="195"/>
      <c r="NQJ94" s="195"/>
      <c r="NQK94" s="195"/>
      <c r="NQL94" s="195"/>
      <c r="NQM94" s="195"/>
      <c r="NQN94" s="195"/>
      <c r="NQO94" s="195"/>
      <c r="NQP94" s="195"/>
      <c r="NQQ94" s="195"/>
      <c r="NQR94" s="195"/>
      <c r="NQS94" s="195"/>
      <c r="NQT94" s="195"/>
      <c r="NQU94" s="195"/>
      <c r="NQV94" s="195"/>
      <c r="NQW94" s="195"/>
      <c r="NQX94" s="195"/>
      <c r="NQY94" s="195"/>
      <c r="NQZ94" s="195"/>
      <c r="NRA94" s="195"/>
      <c r="NRB94" s="195"/>
      <c r="NRC94" s="195"/>
      <c r="NRD94" s="195"/>
      <c r="NRE94" s="195"/>
      <c r="NRF94" s="195"/>
      <c r="NRG94" s="195"/>
      <c r="NRH94" s="195"/>
      <c r="NRI94" s="195"/>
      <c r="NRJ94" s="195"/>
      <c r="NRK94" s="195"/>
      <c r="NRL94" s="195"/>
      <c r="NRM94" s="195"/>
      <c r="NRN94" s="195"/>
      <c r="NRO94" s="195"/>
      <c r="NRP94" s="195"/>
      <c r="NRQ94" s="195"/>
      <c r="NRR94" s="195"/>
      <c r="NRS94" s="195"/>
      <c r="NRT94" s="195"/>
      <c r="NRU94" s="195"/>
      <c r="NRV94" s="195"/>
      <c r="NRW94" s="195"/>
      <c r="NRX94" s="195"/>
      <c r="NRY94" s="195"/>
      <c r="NRZ94" s="195"/>
      <c r="NSA94" s="195"/>
      <c r="NSB94" s="195"/>
      <c r="NSC94" s="195"/>
      <c r="NSD94" s="195"/>
      <c r="NSE94" s="195"/>
      <c r="NSF94" s="195"/>
      <c r="NSG94" s="195"/>
      <c r="NSH94" s="195"/>
      <c r="NSI94" s="195"/>
      <c r="NSJ94" s="195"/>
      <c r="NSK94" s="195"/>
      <c r="NSL94" s="195"/>
      <c r="NSM94" s="195"/>
      <c r="NSN94" s="195"/>
      <c r="NSO94" s="195"/>
      <c r="NSP94" s="195"/>
      <c r="NSQ94" s="195"/>
      <c r="NSR94" s="195"/>
      <c r="NSS94" s="195"/>
      <c r="NST94" s="195"/>
      <c r="NSU94" s="195"/>
      <c r="NSV94" s="195"/>
      <c r="NSW94" s="195"/>
      <c r="NSX94" s="195"/>
      <c r="NSY94" s="195"/>
      <c r="NSZ94" s="195"/>
      <c r="NTA94" s="195"/>
      <c r="NTB94" s="195"/>
      <c r="NTC94" s="195"/>
      <c r="NTD94" s="195"/>
      <c r="NTE94" s="195"/>
      <c r="NTF94" s="195"/>
      <c r="NTG94" s="195"/>
      <c r="NTH94" s="195"/>
      <c r="NTI94" s="195"/>
      <c r="NTJ94" s="195"/>
      <c r="NTK94" s="195"/>
      <c r="NTL94" s="195"/>
      <c r="NTM94" s="195"/>
      <c r="NTN94" s="195"/>
      <c r="NTO94" s="195"/>
      <c r="NTP94" s="195"/>
      <c r="NTQ94" s="195"/>
      <c r="NTR94" s="195"/>
      <c r="NTS94" s="195"/>
      <c r="NTT94" s="195"/>
      <c r="NTU94" s="195"/>
      <c r="NTV94" s="195"/>
      <c r="NTW94" s="195"/>
      <c r="NTX94" s="195"/>
      <c r="NTY94" s="195"/>
      <c r="NTZ94" s="195"/>
      <c r="NUA94" s="195"/>
      <c r="NUB94" s="195"/>
      <c r="NUC94" s="195"/>
      <c r="NUD94" s="195"/>
      <c r="NUE94" s="195"/>
      <c r="NUF94" s="195"/>
      <c r="NUG94" s="195"/>
      <c r="NUH94" s="195"/>
      <c r="NUI94" s="195"/>
      <c r="NUJ94" s="195"/>
      <c r="NUK94" s="195"/>
      <c r="NUL94" s="195"/>
      <c r="NUM94" s="195"/>
      <c r="NUN94" s="195"/>
      <c r="NUO94" s="195"/>
      <c r="NUP94" s="195"/>
      <c r="NUQ94" s="195"/>
      <c r="NUR94" s="195"/>
      <c r="NUS94" s="195"/>
      <c r="NUT94" s="195"/>
      <c r="NUU94" s="195"/>
      <c r="NUV94" s="195"/>
      <c r="NUW94" s="195"/>
      <c r="NUX94" s="195"/>
      <c r="NUY94" s="195"/>
      <c r="NUZ94" s="195"/>
      <c r="NVA94" s="195"/>
      <c r="NVB94" s="195"/>
      <c r="NVC94" s="195"/>
      <c r="NVD94" s="195"/>
      <c r="NVE94" s="195"/>
      <c r="NVF94" s="195"/>
      <c r="NVG94" s="195"/>
      <c r="NVH94" s="195"/>
      <c r="NVI94" s="195"/>
      <c r="NVJ94" s="195"/>
      <c r="NVK94" s="195"/>
      <c r="NVL94" s="195"/>
      <c r="NVM94" s="195"/>
      <c r="NVN94" s="195"/>
      <c r="NVO94" s="195"/>
      <c r="NVP94" s="195"/>
      <c r="NVQ94" s="195"/>
      <c r="NVR94" s="195"/>
      <c r="NVS94" s="195"/>
      <c r="NVT94" s="195"/>
      <c r="NVU94" s="195"/>
      <c r="NVV94" s="195"/>
      <c r="NVW94" s="195"/>
      <c r="NVX94" s="195"/>
      <c r="NVY94" s="195"/>
      <c r="NVZ94" s="195"/>
      <c r="NWA94" s="195"/>
      <c r="NWB94" s="195"/>
      <c r="NWC94" s="195"/>
      <c r="NWD94" s="195"/>
      <c r="NWE94" s="195"/>
      <c r="NWF94" s="195"/>
      <c r="NWG94" s="195"/>
      <c r="NWH94" s="195"/>
      <c r="NWI94" s="195"/>
      <c r="NWJ94" s="195"/>
      <c r="NWK94" s="195"/>
      <c r="NWL94" s="195"/>
      <c r="NWM94" s="195"/>
      <c r="NWN94" s="195"/>
      <c r="NWO94" s="195"/>
      <c r="NWP94" s="195"/>
      <c r="NWQ94" s="195"/>
      <c r="NWR94" s="195"/>
      <c r="NWS94" s="195"/>
      <c r="NWT94" s="195"/>
      <c r="NWU94" s="195"/>
      <c r="NWV94" s="195"/>
      <c r="NWW94" s="195"/>
      <c r="NWX94" s="195"/>
      <c r="NWY94" s="195"/>
      <c r="NWZ94" s="195"/>
      <c r="NXA94" s="195"/>
      <c r="NXB94" s="195"/>
      <c r="NXC94" s="195"/>
      <c r="NXD94" s="195"/>
      <c r="NXE94" s="195"/>
      <c r="NXF94" s="195"/>
      <c r="NXG94" s="195"/>
      <c r="NXH94" s="195"/>
      <c r="NXI94" s="195"/>
      <c r="NXJ94" s="195"/>
      <c r="NXK94" s="195"/>
      <c r="NXL94" s="195"/>
      <c r="NXM94" s="195"/>
      <c r="NXN94" s="195"/>
      <c r="NXO94" s="195"/>
      <c r="NXP94" s="195"/>
      <c r="NXQ94" s="195"/>
      <c r="NXR94" s="195"/>
      <c r="NXS94" s="195"/>
      <c r="NXT94" s="195"/>
      <c r="NXU94" s="195"/>
      <c r="NXV94" s="195"/>
      <c r="NXW94" s="195"/>
      <c r="NXX94" s="195"/>
      <c r="NXY94" s="195"/>
      <c r="NXZ94" s="195"/>
      <c r="NYA94" s="195"/>
      <c r="NYB94" s="195"/>
      <c r="NYC94" s="195"/>
      <c r="NYD94" s="195"/>
      <c r="NYE94" s="195"/>
      <c r="NYF94" s="195"/>
      <c r="NYG94" s="195"/>
      <c r="NYH94" s="195"/>
      <c r="NYI94" s="195"/>
      <c r="NYJ94" s="195"/>
      <c r="NYK94" s="195"/>
      <c r="NYL94" s="195"/>
      <c r="NYM94" s="195"/>
      <c r="NYN94" s="195"/>
      <c r="NYO94" s="195"/>
      <c r="NYP94" s="195"/>
      <c r="NYQ94" s="195"/>
      <c r="NYR94" s="195"/>
      <c r="NYS94" s="195"/>
      <c r="NYT94" s="195"/>
      <c r="NYU94" s="195"/>
      <c r="NYV94" s="195"/>
      <c r="NYW94" s="195"/>
      <c r="NYX94" s="195"/>
      <c r="NYY94" s="195"/>
      <c r="NYZ94" s="195"/>
      <c r="NZA94" s="195"/>
      <c r="NZB94" s="195"/>
      <c r="NZC94" s="195"/>
      <c r="NZD94" s="195"/>
      <c r="NZE94" s="195"/>
      <c r="NZF94" s="195"/>
      <c r="NZG94" s="195"/>
      <c r="NZH94" s="195"/>
      <c r="NZI94" s="195"/>
      <c r="NZJ94" s="195"/>
      <c r="NZK94" s="195"/>
      <c r="NZL94" s="195"/>
      <c r="NZM94" s="195"/>
      <c r="NZN94" s="195"/>
      <c r="NZO94" s="195"/>
      <c r="NZP94" s="195"/>
      <c r="NZQ94" s="195"/>
      <c r="NZR94" s="195"/>
      <c r="NZS94" s="195"/>
      <c r="NZT94" s="195"/>
      <c r="NZU94" s="195"/>
      <c r="NZV94" s="195"/>
      <c r="NZW94" s="195"/>
      <c r="NZX94" s="195"/>
      <c r="NZY94" s="195"/>
      <c r="NZZ94" s="195"/>
      <c r="OAA94" s="195"/>
      <c r="OAB94" s="195"/>
      <c r="OAC94" s="195"/>
      <c r="OAD94" s="195"/>
      <c r="OAE94" s="195"/>
      <c r="OAF94" s="195"/>
      <c r="OAG94" s="195"/>
      <c r="OAH94" s="195"/>
      <c r="OAI94" s="195"/>
      <c r="OAJ94" s="195"/>
      <c r="OAK94" s="195"/>
      <c r="OAL94" s="195"/>
      <c r="OAM94" s="195"/>
      <c r="OAN94" s="195"/>
      <c r="OAO94" s="195"/>
      <c r="OAP94" s="195"/>
      <c r="OAQ94" s="195"/>
      <c r="OAR94" s="195"/>
      <c r="OAS94" s="195"/>
      <c r="OAT94" s="195"/>
      <c r="OAU94" s="195"/>
      <c r="OAV94" s="195"/>
      <c r="OAW94" s="195"/>
      <c r="OAX94" s="195"/>
      <c r="OAY94" s="195"/>
      <c r="OAZ94" s="195"/>
      <c r="OBA94" s="195"/>
      <c r="OBB94" s="195"/>
      <c r="OBC94" s="195"/>
      <c r="OBD94" s="195"/>
      <c r="OBE94" s="195"/>
      <c r="OBF94" s="195"/>
      <c r="OBG94" s="195"/>
      <c r="OBH94" s="195"/>
      <c r="OBI94" s="195"/>
      <c r="OBJ94" s="195"/>
      <c r="OBK94" s="195"/>
      <c r="OBL94" s="195"/>
      <c r="OBM94" s="195"/>
      <c r="OBN94" s="195"/>
      <c r="OBO94" s="195"/>
      <c r="OBP94" s="195"/>
      <c r="OBQ94" s="195"/>
      <c r="OBR94" s="195"/>
      <c r="OBS94" s="195"/>
      <c r="OBT94" s="195"/>
      <c r="OBU94" s="195"/>
      <c r="OBV94" s="195"/>
      <c r="OBW94" s="195"/>
      <c r="OBX94" s="195"/>
      <c r="OBY94" s="195"/>
      <c r="OBZ94" s="195"/>
      <c r="OCA94" s="195"/>
      <c r="OCB94" s="195"/>
      <c r="OCC94" s="195"/>
      <c r="OCD94" s="195"/>
      <c r="OCE94" s="195"/>
      <c r="OCF94" s="195"/>
      <c r="OCG94" s="195"/>
      <c r="OCH94" s="195"/>
      <c r="OCI94" s="195"/>
      <c r="OCJ94" s="195"/>
      <c r="OCK94" s="195"/>
      <c r="OCL94" s="195"/>
      <c r="OCM94" s="195"/>
      <c r="OCN94" s="195"/>
      <c r="OCO94" s="195"/>
      <c r="OCP94" s="195"/>
      <c r="OCQ94" s="195"/>
      <c r="OCR94" s="195"/>
      <c r="OCS94" s="195"/>
      <c r="OCT94" s="195"/>
      <c r="OCU94" s="195"/>
      <c r="OCV94" s="195"/>
      <c r="OCW94" s="195"/>
      <c r="OCX94" s="195"/>
      <c r="OCY94" s="195"/>
      <c r="OCZ94" s="195"/>
      <c r="ODA94" s="195"/>
      <c r="ODB94" s="195"/>
      <c r="ODC94" s="195"/>
      <c r="ODD94" s="195"/>
      <c r="ODE94" s="195"/>
      <c r="ODF94" s="195"/>
      <c r="ODG94" s="195"/>
      <c r="ODH94" s="195"/>
      <c r="ODI94" s="195"/>
      <c r="ODJ94" s="195"/>
      <c r="ODK94" s="195"/>
      <c r="ODL94" s="195"/>
      <c r="ODM94" s="195"/>
      <c r="ODN94" s="195"/>
      <c r="ODO94" s="195"/>
      <c r="ODP94" s="195"/>
      <c r="ODQ94" s="195"/>
      <c r="ODR94" s="195"/>
      <c r="ODS94" s="195"/>
      <c r="ODT94" s="195"/>
      <c r="ODU94" s="195"/>
      <c r="ODV94" s="195"/>
      <c r="ODW94" s="195"/>
      <c r="ODX94" s="195"/>
      <c r="ODY94" s="195"/>
      <c r="ODZ94" s="195"/>
      <c r="OEA94" s="195"/>
      <c r="OEB94" s="195"/>
      <c r="OEC94" s="195"/>
      <c r="OED94" s="195"/>
      <c r="OEE94" s="195"/>
      <c r="OEF94" s="195"/>
      <c r="OEG94" s="195"/>
      <c r="OEH94" s="195"/>
      <c r="OEI94" s="195"/>
      <c r="OEJ94" s="195"/>
      <c r="OEK94" s="195"/>
      <c r="OEL94" s="195"/>
      <c r="OEM94" s="195"/>
      <c r="OEN94" s="195"/>
      <c r="OEO94" s="195"/>
      <c r="OEP94" s="195"/>
      <c r="OEQ94" s="195"/>
      <c r="OER94" s="195"/>
      <c r="OES94" s="195"/>
      <c r="OET94" s="195"/>
      <c r="OEU94" s="195"/>
      <c r="OEV94" s="195"/>
      <c r="OEW94" s="195"/>
      <c r="OEX94" s="195"/>
      <c r="OEY94" s="195"/>
      <c r="OEZ94" s="195"/>
      <c r="OFA94" s="195"/>
      <c r="OFB94" s="195"/>
      <c r="OFC94" s="195"/>
      <c r="OFD94" s="195"/>
      <c r="OFE94" s="195"/>
      <c r="OFF94" s="195"/>
      <c r="OFG94" s="195"/>
      <c r="OFH94" s="195"/>
      <c r="OFI94" s="195"/>
      <c r="OFJ94" s="195"/>
      <c r="OFK94" s="195"/>
      <c r="OFL94" s="195"/>
      <c r="OFM94" s="195"/>
      <c r="OFN94" s="195"/>
      <c r="OFO94" s="195"/>
      <c r="OFP94" s="195"/>
      <c r="OFQ94" s="195"/>
      <c r="OFR94" s="195"/>
      <c r="OFS94" s="195"/>
      <c r="OFT94" s="195"/>
      <c r="OFU94" s="195"/>
      <c r="OFV94" s="195"/>
      <c r="OFW94" s="195"/>
      <c r="OFX94" s="195"/>
      <c r="OFY94" s="195"/>
      <c r="OFZ94" s="195"/>
      <c r="OGA94" s="195"/>
      <c r="OGB94" s="195"/>
      <c r="OGC94" s="195"/>
      <c r="OGD94" s="195"/>
      <c r="OGE94" s="195"/>
      <c r="OGF94" s="195"/>
      <c r="OGG94" s="195"/>
      <c r="OGH94" s="195"/>
      <c r="OGI94" s="195"/>
      <c r="OGJ94" s="195"/>
      <c r="OGK94" s="195"/>
      <c r="OGL94" s="195"/>
      <c r="OGM94" s="195"/>
      <c r="OGN94" s="195"/>
      <c r="OGO94" s="195"/>
      <c r="OGP94" s="195"/>
      <c r="OGQ94" s="195"/>
      <c r="OGR94" s="195"/>
      <c r="OGS94" s="195"/>
      <c r="OGT94" s="195"/>
      <c r="OGU94" s="195"/>
      <c r="OGV94" s="195"/>
      <c r="OGW94" s="195"/>
      <c r="OGX94" s="195"/>
      <c r="OGY94" s="195"/>
      <c r="OGZ94" s="195"/>
      <c r="OHA94" s="195"/>
      <c r="OHB94" s="195"/>
      <c r="OHC94" s="195"/>
      <c r="OHD94" s="195"/>
      <c r="OHE94" s="195"/>
      <c r="OHF94" s="195"/>
      <c r="OHG94" s="195"/>
      <c r="OHH94" s="195"/>
      <c r="OHI94" s="195"/>
      <c r="OHJ94" s="195"/>
      <c r="OHK94" s="195"/>
      <c r="OHL94" s="195"/>
      <c r="OHM94" s="195"/>
      <c r="OHN94" s="195"/>
      <c r="OHO94" s="195"/>
      <c r="OHP94" s="195"/>
      <c r="OHQ94" s="195"/>
      <c r="OHR94" s="195"/>
      <c r="OHS94" s="195"/>
      <c r="OHT94" s="195"/>
      <c r="OHU94" s="195"/>
      <c r="OHV94" s="195"/>
      <c r="OHW94" s="195"/>
      <c r="OHX94" s="195"/>
      <c r="OHY94" s="195"/>
      <c r="OHZ94" s="195"/>
      <c r="OIA94" s="195"/>
      <c r="OIB94" s="195"/>
      <c r="OIC94" s="195"/>
      <c r="OID94" s="195"/>
      <c r="OIE94" s="195"/>
      <c r="OIF94" s="195"/>
      <c r="OIG94" s="195"/>
      <c r="OIH94" s="195"/>
      <c r="OII94" s="195"/>
      <c r="OIJ94" s="195"/>
      <c r="OIK94" s="195"/>
      <c r="OIL94" s="195"/>
      <c r="OIM94" s="195"/>
      <c r="OIN94" s="195"/>
      <c r="OIO94" s="195"/>
      <c r="OIP94" s="195"/>
      <c r="OIQ94" s="195"/>
      <c r="OIR94" s="195"/>
      <c r="OIS94" s="195"/>
      <c r="OIT94" s="195"/>
      <c r="OIU94" s="195"/>
      <c r="OIV94" s="195"/>
      <c r="OIW94" s="195"/>
      <c r="OIX94" s="195"/>
      <c r="OIY94" s="195"/>
      <c r="OIZ94" s="195"/>
      <c r="OJA94" s="195"/>
      <c r="OJB94" s="195"/>
      <c r="OJC94" s="195"/>
      <c r="OJD94" s="195"/>
      <c r="OJE94" s="195"/>
      <c r="OJF94" s="195"/>
      <c r="OJG94" s="195"/>
      <c r="OJH94" s="195"/>
      <c r="OJI94" s="195"/>
      <c r="OJJ94" s="195"/>
      <c r="OJK94" s="195"/>
      <c r="OJL94" s="195"/>
      <c r="OJM94" s="195"/>
      <c r="OJN94" s="195"/>
      <c r="OJO94" s="195"/>
      <c r="OJP94" s="195"/>
      <c r="OJQ94" s="195"/>
      <c r="OJR94" s="195"/>
      <c r="OJS94" s="195"/>
      <c r="OJT94" s="195"/>
      <c r="OJU94" s="195"/>
      <c r="OJV94" s="195"/>
      <c r="OJW94" s="195"/>
      <c r="OJX94" s="195"/>
      <c r="OJY94" s="195"/>
      <c r="OJZ94" s="195"/>
      <c r="OKA94" s="195"/>
      <c r="OKB94" s="195"/>
      <c r="OKC94" s="195"/>
      <c r="OKD94" s="195"/>
      <c r="OKE94" s="195"/>
      <c r="OKF94" s="195"/>
      <c r="OKG94" s="195"/>
      <c r="OKH94" s="195"/>
      <c r="OKI94" s="195"/>
      <c r="OKJ94" s="195"/>
      <c r="OKK94" s="195"/>
      <c r="OKL94" s="195"/>
      <c r="OKM94" s="195"/>
      <c r="OKN94" s="195"/>
      <c r="OKO94" s="195"/>
      <c r="OKP94" s="195"/>
      <c r="OKQ94" s="195"/>
      <c r="OKR94" s="195"/>
      <c r="OKS94" s="195"/>
      <c r="OKT94" s="195"/>
      <c r="OKU94" s="195"/>
      <c r="OKV94" s="195"/>
      <c r="OKW94" s="195"/>
      <c r="OKX94" s="195"/>
      <c r="OKY94" s="195"/>
      <c r="OKZ94" s="195"/>
      <c r="OLA94" s="195"/>
      <c r="OLB94" s="195"/>
      <c r="OLC94" s="195"/>
      <c r="OLD94" s="195"/>
      <c r="OLE94" s="195"/>
      <c r="OLF94" s="195"/>
      <c r="OLG94" s="195"/>
      <c r="OLH94" s="195"/>
      <c r="OLI94" s="195"/>
      <c r="OLJ94" s="195"/>
      <c r="OLK94" s="195"/>
      <c r="OLL94" s="195"/>
      <c r="OLM94" s="195"/>
      <c r="OLN94" s="195"/>
      <c r="OLO94" s="195"/>
      <c r="OLP94" s="195"/>
      <c r="OLQ94" s="195"/>
      <c r="OLR94" s="195"/>
      <c r="OLS94" s="195"/>
      <c r="OLT94" s="195"/>
      <c r="OLU94" s="195"/>
      <c r="OLV94" s="195"/>
      <c r="OLW94" s="195"/>
      <c r="OLX94" s="195"/>
      <c r="OLY94" s="195"/>
      <c r="OLZ94" s="195"/>
      <c r="OMA94" s="195"/>
      <c r="OMB94" s="195"/>
      <c r="OMC94" s="195"/>
      <c r="OMD94" s="195"/>
      <c r="OME94" s="195"/>
      <c r="OMF94" s="195"/>
      <c r="OMG94" s="195"/>
      <c r="OMH94" s="195"/>
      <c r="OMI94" s="195"/>
      <c r="OMJ94" s="195"/>
      <c r="OMK94" s="195"/>
      <c r="OML94" s="195"/>
      <c r="OMM94" s="195"/>
      <c r="OMN94" s="195"/>
      <c r="OMO94" s="195"/>
      <c r="OMP94" s="195"/>
      <c r="OMQ94" s="195"/>
      <c r="OMR94" s="195"/>
      <c r="OMS94" s="195"/>
      <c r="OMT94" s="195"/>
      <c r="OMU94" s="195"/>
      <c r="OMV94" s="195"/>
      <c r="OMW94" s="195"/>
      <c r="OMX94" s="195"/>
      <c r="OMY94" s="195"/>
      <c r="OMZ94" s="195"/>
      <c r="ONA94" s="195"/>
      <c r="ONB94" s="195"/>
      <c r="ONC94" s="195"/>
      <c r="OND94" s="195"/>
      <c r="ONE94" s="195"/>
      <c r="ONF94" s="195"/>
      <c r="ONG94" s="195"/>
      <c r="ONH94" s="195"/>
      <c r="ONI94" s="195"/>
      <c r="ONJ94" s="195"/>
      <c r="ONK94" s="195"/>
      <c r="ONL94" s="195"/>
      <c r="ONM94" s="195"/>
      <c r="ONN94" s="195"/>
      <c r="ONO94" s="195"/>
      <c r="ONP94" s="195"/>
      <c r="ONQ94" s="195"/>
      <c r="ONR94" s="195"/>
      <c r="ONS94" s="195"/>
      <c r="ONT94" s="195"/>
      <c r="ONU94" s="195"/>
      <c r="ONV94" s="195"/>
      <c r="ONW94" s="195"/>
      <c r="ONX94" s="195"/>
      <c r="ONY94" s="195"/>
      <c r="ONZ94" s="195"/>
      <c r="OOA94" s="195"/>
      <c r="OOB94" s="195"/>
      <c r="OOC94" s="195"/>
      <c r="OOD94" s="195"/>
      <c r="OOE94" s="195"/>
      <c r="OOF94" s="195"/>
      <c r="OOG94" s="195"/>
      <c r="OOH94" s="195"/>
      <c r="OOI94" s="195"/>
      <c r="OOJ94" s="195"/>
      <c r="OOK94" s="195"/>
      <c r="OOL94" s="195"/>
      <c r="OOM94" s="195"/>
      <c r="OON94" s="195"/>
      <c r="OOO94" s="195"/>
      <c r="OOP94" s="195"/>
      <c r="OOQ94" s="195"/>
      <c r="OOR94" s="195"/>
      <c r="OOS94" s="195"/>
      <c r="OOT94" s="195"/>
      <c r="OOU94" s="195"/>
      <c r="OOV94" s="195"/>
      <c r="OOW94" s="195"/>
      <c r="OOX94" s="195"/>
      <c r="OOY94" s="195"/>
      <c r="OOZ94" s="195"/>
      <c r="OPA94" s="195"/>
      <c r="OPB94" s="195"/>
      <c r="OPC94" s="195"/>
      <c r="OPD94" s="195"/>
      <c r="OPE94" s="195"/>
      <c r="OPF94" s="195"/>
      <c r="OPG94" s="195"/>
      <c r="OPH94" s="195"/>
      <c r="OPI94" s="195"/>
      <c r="OPJ94" s="195"/>
      <c r="OPK94" s="195"/>
      <c r="OPL94" s="195"/>
      <c r="OPM94" s="195"/>
      <c r="OPN94" s="195"/>
      <c r="OPO94" s="195"/>
      <c r="OPP94" s="195"/>
      <c r="OPQ94" s="195"/>
      <c r="OPR94" s="195"/>
      <c r="OPS94" s="195"/>
      <c r="OPT94" s="195"/>
      <c r="OPU94" s="195"/>
      <c r="OPV94" s="195"/>
      <c r="OPW94" s="195"/>
      <c r="OPX94" s="195"/>
      <c r="OPY94" s="195"/>
      <c r="OPZ94" s="195"/>
      <c r="OQA94" s="195"/>
      <c r="OQB94" s="195"/>
      <c r="OQC94" s="195"/>
      <c r="OQD94" s="195"/>
      <c r="OQE94" s="195"/>
      <c r="OQF94" s="195"/>
      <c r="OQG94" s="195"/>
      <c r="OQH94" s="195"/>
      <c r="OQI94" s="195"/>
      <c r="OQJ94" s="195"/>
      <c r="OQK94" s="195"/>
      <c r="OQL94" s="195"/>
      <c r="OQM94" s="195"/>
      <c r="OQN94" s="195"/>
      <c r="OQO94" s="195"/>
      <c r="OQP94" s="195"/>
      <c r="OQQ94" s="195"/>
      <c r="OQR94" s="195"/>
      <c r="OQS94" s="195"/>
      <c r="OQT94" s="195"/>
      <c r="OQU94" s="195"/>
      <c r="OQV94" s="195"/>
      <c r="OQW94" s="195"/>
      <c r="OQX94" s="195"/>
      <c r="OQY94" s="195"/>
      <c r="OQZ94" s="195"/>
      <c r="ORA94" s="195"/>
      <c r="ORB94" s="195"/>
      <c r="ORC94" s="195"/>
      <c r="ORD94" s="195"/>
      <c r="ORE94" s="195"/>
      <c r="ORF94" s="195"/>
      <c r="ORG94" s="195"/>
      <c r="ORH94" s="195"/>
      <c r="ORI94" s="195"/>
      <c r="ORJ94" s="195"/>
      <c r="ORK94" s="195"/>
      <c r="ORL94" s="195"/>
      <c r="ORM94" s="195"/>
      <c r="ORN94" s="195"/>
      <c r="ORO94" s="195"/>
      <c r="ORP94" s="195"/>
      <c r="ORQ94" s="195"/>
      <c r="ORR94" s="195"/>
      <c r="ORS94" s="195"/>
      <c r="ORT94" s="195"/>
      <c r="ORU94" s="195"/>
      <c r="ORV94" s="195"/>
      <c r="ORW94" s="195"/>
      <c r="ORX94" s="195"/>
      <c r="ORY94" s="195"/>
      <c r="ORZ94" s="195"/>
      <c r="OSA94" s="195"/>
      <c r="OSB94" s="195"/>
      <c r="OSC94" s="195"/>
      <c r="OSD94" s="195"/>
      <c r="OSE94" s="195"/>
      <c r="OSF94" s="195"/>
      <c r="OSG94" s="195"/>
      <c r="OSH94" s="195"/>
      <c r="OSI94" s="195"/>
      <c r="OSJ94" s="195"/>
      <c r="OSK94" s="195"/>
      <c r="OSL94" s="195"/>
      <c r="OSM94" s="195"/>
      <c r="OSN94" s="195"/>
      <c r="OSO94" s="195"/>
      <c r="OSP94" s="195"/>
      <c r="OSQ94" s="195"/>
      <c r="OSR94" s="195"/>
      <c r="OSS94" s="195"/>
      <c r="OST94" s="195"/>
      <c r="OSU94" s="195"/>
      <c r="OSV94" s="195"/>
      <c r="OSW94" s="195"/>
      <c r="OSX94" s="195"/>
      <c r="OSY94" s="195"/>
      <c r="OSZ94" s="195"/>
      <c r="OTA94" s="195"/>
      <c r="OTB94" s="195"/>
      <c r="OTC94" s="195"/>
      <c r="OTD94" s="195"/>
      <c r="OTE94" s="195"/>
      <c r="OTF94" s="195"/>
      <c r="OTG94" s="195"/>
      <c r="OTH94" s="195"/>
      <c r="OTI94" s="195"/>
      <c r="OTJ94" s="195"/>
      <c r="OTK94" s="195"/>
      <c r="OTL94" s="195"/>
      <c r="OTM94" s="195"/>
      <c r="OTN94" s="195"/>
      <c r="OTO94" s="195"/>
      <c r="OTP94" s="195"/>
      <c r="OTQ94" s="195"/>
      <c r="OTR94" s="195"/>
      <c r="OTS94" s="195"/>
      <c r="OTT94" s="195"/>
      <c r="OTU94" s="195"/>
      <c r="OTV94" s="195"/>
      <c r="OTW94" s="195"/>
      <c r="OTX94" s="195"/>
      <c r="OTY94" s="195"/>
      <c r="OTZ94" s="195"/>
      <c r="OUA94" s="195"/>
      <c r="OUB94" s="195"/>
      <c r="OUC94" s="195"/>
      <c r="OUD94" s="195"/>
      <c r="OUE94" s="195"/>
      <c r="OUF94" s="195"/>
      <c r="OUG94" s="195"/>
      <c r="OUH94" s="195"/>
      <c r="OUI94" s="195"/>
      <c r="OUJ94" s="195"/>
      <c r="OUK94" s="195"/>
      <c r="OUL94" s="195"/>
      <c r="OUM94" s="195"/>
      <c r="OUN94" s="195"/>
      <c r="OUO94" s="195"/>
      <c r="OUP94" s="195"/>
      <c r="OUQ94" s="195"/>
      <c r="OUR94" s="195"/>
      <c r="OUS94" s="195"/>
      <c r="OUT94" s="195"/>
      <c r="OUU94" s="195"/>
      <c r="OUV94" s="195"/>
      <c r="OUW94" s="195"/>
      <c r="OUX94" s="195"/>
      <c r="OUY94" s="195"/>
      <c r="OUZ94" s="195"/>
      <c r="OVA94" s="195"/>
      <c r="OVB94" s="195"/>
      <c r="OVC94" s="195"/>
      <c r="OVD94" s="195"/>
      <c r="OVE94" s="195"/>
      <c r="OVF94" s="195"/>
      <c r="OVG94" s="195"/>
      <c r="OVH94" s="195"/>
      <c r="OVI94" s="195"/>
      <c r="OVJ94" s="195"/>
      <c r="OVK94" s="195"/>
      <c r="OVL94" s="195"/>
      <c r="OVM94" s="195"/>
      <c r="OVN94" s="195"/>
      <c r="OVO94" s="195"/>
      <c r="OVP94" s="195"/>
      <c r="OVQ94" s="195"/>
      <c r="OVR94" s="195"/>
      <c r="OVS94" s="195"/>
      <c r="OVT94" s="195"/>
      <c r="OVU94" s="195"/>
      <c r="OVV94" s="195"/>
      <c r="OVW94" s="195"/>
      <c r="OVX94" s="195"/>
      <c r="OVY94" s="195"/>
      <c r="OVZ94" s="195"/>
      <c r="OWA94" s="195"/>
      <c r="OWB94" s="195"/>
      <c r="OWC94" s="195"/>
      <c r="OWD94" s="195"/>
      <c r="OWE94" s="195"/>
      <c r="OWF94" s="195"/>
      <c r="OWG94" s="195"/>
      <c r="OWH94" s="195"/>
      <c r="OWI94" s="195"/>
      <c r="OWJ94" s="195"/>
      <c r="OWK94" s="195"/>
      <c r="OWL94" s="195"/>
      <c r="OWM94" s="195"/>
      <c r="OWN94" s="195"/>
      <c r="OWO94" s="195"/>
      <c r="OWP94" s="195"/>
      <c r="OWQ94" s="195"/>
      <c r="OWR94" s="195"/>
      <c r="OWS94" s="195"/>
      <c r="OWT94" s="195"/>
      <c r="OWU94" s="195"/>
      <c r="OWV94" s="195"/>
      <c r="OWW94" s="195"/>
      <c r="OWX94" s="195"/>
      <c r="OWY94" s="195"/>
      <c r="OWZ94" s="195"/>
      <c r="OXA94" s="195"/>
      <c r="OXB94" s="195"/>
      <c r="OXC94" s="195"/>
      <c r="OXD94" s="195"/>
      <c r="OXE94" s="195"/>
      <c r="OXF94" s="195"/>
      <c r="OXG94" s="195"/>
      <c r="OXH94" s="195"/>
      <c r="OXI94" s="195"/>
      <c r="OXJ94" s="195"/>
      <c r="OXK94" s="195"/>
      <c r="OXL94" s="195"/>
      <c r="OXM94" s="195"/>
      <c r="OXN94" s="195"/>
      <c r="OXO94" s="195"/>
      <c r="OXP94" s="195"/>
      <c r="OXQ94" s="195"/>
      <c r="OXR94" s="195"/>
      <c r="OXS94" s="195"/>
      <c r="OXT94" s="195"/>
      <c r="OXU94" s="195"/>
      <c r="OXV94" s="195"/>
      <c r="OXW94" s="195"/>
      <c r="OXX94" s="195"/>
      <c r="OXY94" s="195"/>
      <c r="OXZ94" s="195"/>
      <c r="OYA94" s="195"/>
      <c r="OYB94" s="195"/>
      <c r="OYC94" s="195"/>
      <c r="OYD94" s="195"/>
      <c r="OYE94" s="195"/>
      <c r="OYF94" s="195"/>
      <c r="OYG94" s="195"/>
      <c r="OYH94" s="195"/>
      <c r="OYI94" s="195"/>
      <c r="OYJ94" s="195"/>
      <c r="OYK94" s="195"/>
      <c r="OYL94" s="195"/>
      <c r="OYM94" s="195"/>
      <c r="OYN94" s="195"/>
      <c r="OYO94" s="195"/>
      <c r="OYP94" s="195"/>
      <c r="OYQ94" s="195"/>
      <c r="OYR94" s="195"/>
      <c r="OYS94" s="195"/>
      <c r="OYT94" s="195"/>
      <c r="OYU94" s="195"/>
      <c r="OYV94" s="195"/>
      <c r="OYW94" s="195"/>
      <c r="OYX94" s="195"/>
      <c r="OYY94" s="195"/>
      <c r="OYZ94" s="195"/>
      <c r="OZA94" s="195"/>
      <c r="OZB94" s="195"/>
      <c r="OZC94" s="195"/>
      <c r="OZD94" s="195"/>
      <c r="OZE94" s="195"/>
      <c r="OZF94" s="195"/>
      <c r="OZG94" s="195"/>
      <c r="OZH94" s="195"/>
      <c r="OZI94" s="195"/>
      <c r="OZJ94" s="195"/>
      <c r="OZK94" s="195"/>
      <c r="OZL94" s="195"/>
      <c r="OZM94" s="195"/>
      <c r="OZN94" s="195"/>
      <c r="OZO94" s="195"/>
      <c r="OZP94" s="195"/>
      <c r="OZQ94" s="195"/>
      <c r="OZR94" s="195"/>
      <c r="OZS94" s="195"/>
      <c r="OZT94" s="195"/>
      <c r="OZU94" s="195"/>
      <c r="OZV94" s="195"/>
      <c r="OZW94" s="195"/>
      <c r="OZX94" s="195"/>
      <c r="OZY94" s="195"/>
      <c r="OZZ94" s="195"/>
      <c r="PAA94" s="195"/>
      <c r="PAB94" s="195"/>
      <c r="PAC94" s="195"/>
      <c r="PAD94" s="195"/>
      <c r="PAE94" s="195"/>
      <c r="PAF94" s="195"/>
      <c r="PAG94" s="195"/>
      <c r="PAH94" s="195"/>
      <c r="PAI94" s="195"/>
      <c r="PAJ94" s="195"/>
      <c r="PAK94" s="195"/>
      <c r="PAL94" s="195"/>
      <c r="PAM94" s="195"/>
      <c r="PAN94" s="195"/>
      <c r="PAO94" s="195"/>
      <c r="PAP94" s="195"/>
      <c r="PAQ94" s="195"/>
      <c r="PAR94" s="195"/>
      <c r="PAS94" s="195"/>
      <c r="PAT94" s="195"/>
      <c r="PAU94" s="195"/>
      <c r="PAV94" s="195"/>
      <c r="PAW94" s="195"/>
      <c r="PAX94" s="195"/>
      <c r="PAY94" s="195"/>
      <c r="PAZ94" s="195"/>
      <c r="PBA94" s="195"/>
      <c r="PBB94" s="195"/>
      <c r="PBC94" s="195"/>
      <c r="PBD94" s="195"/>
      <c r="PBE94" s="195"/>
      <c r="PBF94" s="195"/>
      <c r="PBG94" s="195"/>
      <c r="PBH94" s="195"/>
      <c r="PBI94" s="195"/>
      <c r="PBJ94" s="195"/>
      <c r="PBK94" s="195"/>
      <c r="PBL94" s="195"/>
      <c r="PBM94" s="195"/>
      <c r="PBN94" s="195"/>
      <c r="PBO94" s="195"/>
      <c r="PBP94" s="195"/>
      <c r="PBQ94" s="195"/>
      <c r="PBR94" s="195"/>
      <c r="PBS94" s="195"/>
      <c r="PBT94" s="195"/>
      <c r="PBU94" s="195"/>
      <c r="PBV94" s="195"/>
      <c r="PBW94" s="195"/>
      <c r="PBX94" s="195"/>
      <c r="PBY94" s="195"/>
      <c r="PBZ94" s="195"/>
      <c r="PCA94" s="195"/>
      <c r="PCB94" s="195"/>
      <c r="PCC94" s="195"/>
      <c r="PCD94" s="195"/>
      <c r="PCE94" s="195"/>
      <c r="PCF94" s="195"/>
      <c r="PCG94" s="195"/>
      <c r="PCH94" s="195"/>
      <c r="PCI94" s="195"/>
      <c r="PCJ94" s="195"/>
      <c r="PCK94" s="195"/>
      <c r="PCL94" s="195"/>
      <c r="PCM94" s="195"/>
      <c r="PCN94" s="195"/>
      <c r="PCO94" s="195"/>
      <c r="PCP94" s="195"/>
      <c r="PCQ94" s="195"/>
      <c r="PCR94" s="195"/>
      <c r="PCS94" s="195"/>
      <c r="PCT94" s="195"/>
      <c r="PCU94" s="195"/>
      <c r="PCV94" s="195"/>
      <c r="PCW94" s="195"/>
      <c r="PCX94" s="195"/>
      <c r="PCY94" s="195"/>
      <c r="PCZ94" s="195"/>
      <c r="PDA94" s="195"/>
      <c r="PDB94" s="195"/>
      <c r="PDC94" s="195"/>
      <c r="PDD94" s="195"/>
      <c r="PDE94" s="195"/>
      <c r="PDF94" s="195"/>
      <c r="PDG94" s="195"/>
      <c r="PDH94" s="195"/>
      <c r="PDI94" s="195"/>
      <c r="PDJ94" s="195"/>
      <c r="PDK94" s="195"/>
      <c r="PDL94" s="195"/>
      <c r="PDM94" s="195"/>
      <c r="PDN94" s="195"/>
      <c r="PDO94" s="195"/>
      <c r="PDP94" s="195"/>
      <c r="PDQ94" s="195"/>
      <c r="PDR94" s="195"/>
      <c r="PDS94" s="195"/>
      <c r="PDT94" s="195"/>
      <c r="PDU94" s="195"/>
      <c r="PDV94" s="195"/>
      <c r="PDW94" s="195"/>
      <c r="PDX94" s="195"/>
      <c r="PDY94" s="195"/>
      <c r="PDZ94" s="195"/>
      <c r="PEA94" s="195"/>
      <c r="PEB94" s="195"/>
      <c r="PEC94" s="195"/>
      <c r="PED94" s="195"/>
      <c r="PEE94" s="195"/>
      <c r="PEF94" s="195"/>
      <c r="PEG94" s="195"/>
      <c r="PEH94" s="195"/>
      <c r="PEI94" s="195"/>
      <c r="PEJ94" s="195"/>
      <c r="PEK94" s="195"/>
      <c r="PEL94" s="195"/>
      <c r="PEM94" s="195"/>
      <c r="PEN94" s="195"/>
      <c r="PEO94" s="195"/>
      <c r="PEP94" s="195"/>
      <c r="PEQ94" s="195"/>
      <c r="PER94" s="195"/>
      <c r="PES94" s="195"/>
      <c r="PET94" s="195"/>
      <c r="PEU94" s="195"/>
      <c r="PEV94" s="195"/>
      <c r="PEW94" s="195"/>
      <c r="PEX94" s="195"/>
      <c r="PEY94" s="195"/>
      <c r="PEZ94" s="195"/>
      <c r="PFA94" s="195"/>
      <c r="PFB94" s="195"/>
      <c r="PFC94" s="195"/>
      <c r="PFD94" s="195"/>
      <c r="PFE94" s="195"/>
      <c r="PFF94" s="195"/>
      <c r="PFG94" s="195"/>
      <c r="PFH94" s="195"/>
      <c r="PFI94" s="195"/>
      <c r="PFJ94" s="195"/>
      <c r="PFK94" s="195"/>
      <c r="PFL94" s="195"/>
      <c r="PFM94" s="195"/>
      <c r="PFN94" s="195"/>
      <c r="PFO94" s="195"/>
      <c r="PFP94" s="195"/>
      <c r="PFQ94" s="195"/>
      <c r="PFR94" s="195"/>
      <c r="PFS94" s="195"/>
      <c r="PFT94" s="195"/>
      <c r="PFU94" s="195"/>
      <c r="PFV94" s="195"/>
      <c r="PFW94" s="195"/>
      <c r="PFX94" s="195"/>
      <c r="PFY94" s="195"/>
      <c r="PFZ94" s="195"/>
      <c r="PGA94" s="195"/>
      <c r="PGB94" s="195"/>
      <c r="PGC94" s="195"/>
      <c r="PGD94" s="195"/>
      <c r="PGE94" s="195"/>
      <c r="PGF94" s="195"/>
      <c r="PGG94" s="195"/>
      <c r="PGH94" s="195"/>
      <c r="PGI94" s="195"/>
      <c r="PGJ94" s="195"/>
      <c r="PGK94" s="195"/>
      <c r="PGL94" s="195"/>
      <c r="PGM94" s="195"/>
      <c r="PGN94" s="195"/>
      <c r="PGO94" s="195"/>
      <c r="PGP94" s="195"/>
      <c r="PGQ94" s="195"/>
      <c r="PGR94" s="195"/>
      <c r="PGS94" s="195"/>
      <c r="PGT94" s="195"/>
      <c r="PGU94" s="195"/>
      <c r="PGV94" s="195"/>
      <c r="PGW94" s="195"/>
      <c r="PGX94" s="195"/>
      <c r="PGY94" s="195"/>
      <c r="PGZ94" s="195"/>
      <c r="PHA94" s="195"/>
      <c r="PHB94" s="195"/>
      <c r="PHC94" s="195"/>
      <c r="PHD94" s="195"/>
      <c r="PHE94" s="195"/>
      <c r="PHF94" s="195"/>
      <c r="PHG94" s="195"/>
      <c r="PHH94" s="195"/>
      <c r="PHI94" s="195"/>
      <c r="PHJ94" s="195"/>
      <c r="PHK94" s="195"/>
      <c r="PHL94" s="195"/>
      <c r="PHM94" s="195"/>
      <c r="PHN94" s="195"/>
      <c r="PHO94" s="195"/>
      <c r="PHP94" s="195"/>
      <c r="PHQ94" s="195"/>
      <c r="PHR94" s="195"/>
      <c r="PHS94" s="195"/>
      <c r="PHT94" s="195"/>
      <c r="PHU94" s="195"/>
      <c r="PHV94" s="195"/>
      <c r="PHW94" s="195"/>
      <c r="PHX94" s="195"/>
      <c r="PHY94" s="195"/>
      <c r="PHZ94" s="195"/>
      <c r="PIA94" s="195"/>
      <c r="PIB94" s="195"/>
      <c r="PIC94" s="195"/>
      <c r="PID94" s="195"/>
      <c r="PIE94" s="195"/>
      <c r="PIF94" s="195"/>
      <c r="PIG94" s="195"/>
      <c r="PIH94" s="195"/>
      <c r="PII94" s="195"/>
      <c r="PIJ94" s="195"/>
      <c r="PIK94" s="195"/>
      <c r="PIL94" s="195"/>
      <c r="PIM94" s="195"/>
      <c r="PIN94" s="195"/>
      <c r="PIO94" s="195"/>
      <c r="PIP94" s="195"/>
      <c r="PIQ94" s="195"/>
      <c r="PIR94" s="195"/>
      <c r="PIS94" s="195"/>
      <c r="PIT94" s="195"/>
      <c r="PIU94" s="195"/>
      <c r="PIV94" s="195"/>
      <c r="PIW94" s="195"/>
      <c r="PIX94" s="195"/>
      <c r="PIY94" s="195"/>
      <c r="PIZ94" s="195"/>
      <c r="PJA94" s="195"/>
      <c r="PJB94" s="195"/>
      <c r="PJC94" s="195"/>
      <c r="PJD94" s="195"/>
      <c r="PJE94" s="195"/>
      <c r="PJF94" s="195"/>
      <c r="PJG94" s="195"/>
      <c r="PJH94" s="195"/>
      <c r="PJI94" s="195"/>
      <c r="PJJ94" s="195"/>
      <c r="PJK94" s="195"/>
      <c r="PJL94" s="195"/>
      <c r="PJM94" s="195"/>
      <c r="PJN94" s="195"/>
      <c r="PJO94" s="195"/>
      <c r="PJP94" s="195"/>
      <c r="PJQ94" s="195"/>
      <c r="PJR94" s="195"/>
      <c r="PJS94" s="195"/>
      <c r="PJT94" s="195"/>
      <c r="PJU94" s="195"/>
      <c r="PJV94" s="195"/>
      <c r="PJW94" s="195"/>
      <c r="PJX94" s="195"/>
      <c r="PJY94" s="195"/>
      <c r="PJZ94" s="195"/>
      <c r="PKA94" s="195"/>
      <c r="PKB94" s="195"/>
      <c r="PKC94" s="195"/>
      <c r="PKD94" s="195"/>
      <c r="PKE94" s="195"/>
      <c r="PKF94" s="195"/>
      <c r="PKG94" s="195"/>
      <c r="PKH94" s="195"/>
      <c r="PKI94" s="195"/>
      <c r="PKJ94" s="195"/>
      <c r="PKK94" s="195"/>
      <c r="PKL94" s="195"/>
      <c r="PKM94" s="195"/>
      <c r="PKN94" s="195"/>
      <c r="PKO94" s="195"/>
      <c r="PKP94" s="195"/>
      <c r="PKQ94" s="195"/>
      <c r="PKR94" s="195"/>
      <c r="PKS94" s="195"/>
      <c r="PKT94" s="195"/>
      <c r="PKU94" s="195"/>
      <c r="PKV94" s="195"/>
      <c r="PKW94" s="195"/>
      <c r="PKX94" s="195"/>
      <c r="PKY94" s="195"/>
      <c r="PKZ94" s="195"/>
      <c r="PLA94" s="195"/>
      <c r="PLB94" s="195"/>
      <c r="PLC94" s="195"/>
      <c r="PLD94" s="195"/>
      <c r="PLE94" s="195"/>
      <c r="PLF94" s="195"/>
      <c r="PLG94" s="195"/>
      <c r="PLH94" s="195"/>
      <c r="PLI94" s="195"/>
      <c r="PLJ94" s="195"/>
      <c r="PLK94" s="195"/>
      <c r="PLL94" s="195"/>
      <c r="PLM94" s="195"/>
      <c r="PLN94" s="195"/>
      <c r="PLO94" s="195"/>
      <c r="PLP94" s="195"/>
      <c r="PLQ94" s="195"/>
      <c r="PLR94" s="195"/>
      <c r="PLS94" s="195"/>
      <c r="PLT94" s="195"/>
      <c r="PLU94" s="195"/>
      <c r="PLV94" s="195"/>
      <c r="PLW94" s="195"/>
      <c r="PLX94" s="195"/>
      <c r="PLY94" s="195"/>
      <c r="PLZ94" s="195"/>
      <c r="PMA94" s="195"/>
      <c r="PMB94" s="195"/>
      <c r="PMC94" s="195"/>
      <c r="PMD94" s="195"/>
      <c r="PME94" s="195"/>
      <c r="PMF94" s="195"/>
      <c r="PMG94" s="195"/>
      <c r="PMH94" s="195"/>
      <c r="PMI94" s="195"/>
      <c r="PMJ94" s="195"/>
      <c r="PMK94" s="195"/>
      <c r="PML94" s="195"/>
      <c r="PMM94" s="195"/>
      <c r="PMN94" s="195"/>
      <c r="PMO94" s="195"/>
      <c r="PMP94" s="195"/>
      <c r="PMQ94" s="195"/>
      <c r="PMR94" s="195"/>
      <c r="PMS94" s="195"/>
      <c r="PMT94" s="195"/>
      <c r="PMU94" s="195"/>
      <c r="PMV94" s="195"/>
      <c r="PMW94" s="195"/>
      <c r="PMX94" s="195"/>
      <c r="PMY94" s="195"/>
      <c r="PMZ94" s="195"/>
      <c r="PNA94" s="195"/>
      <c r="PNB94" s="195"/>
      <c r="PNC94" s="195"/>
      <c r="PND94" s="195"/>
      <c r="PNE94" s="195"/>
      <c r="PNF94" s="195"/>
      <c r="PNG94" s="195"/>
      <c r="PNH94" s="195"/>
      <c r="PNI94" s="195"/>
      <c r="PNJ94" s="195"/>
      <c r="PNK94" s="195"/>
      <c r="PNL94" s="195"/>
      <c r="PNM94" s="195"/>
      <c r="PNN94" s="195"/>
      <c r="PNO94" s="195"/>
      <c r="PNP94" s="195"/>
      <c r="PNQ94" s="195"/>
      <c r="PNR94" s="195"/>
      <c r="PNS94" s="195"/>
      <c r="PNT94" s="195"/>
      <c r="PNU94" s="195"/>
      <c r="PNV94" s="195"/>
      <c r="PNW94" s="195"/>
      <c r="PNX94" s="195"/>
      <c r="PNY94" s="195"/>
      <c r="PNZ94" s="195"/>
      <c r="POA94" s="195"/>
      <c r="POB94" s="195"/>
      <c r="POC94" s="195"/>
      <c r="POD94" s="195"/>
      <c r="POE94" s="195"/>
      <c r="POF94" s="195"/>
      <c r="POG94" s="195"/>
      <c r="POH94" s="195"/>
      <c r="POI94" s="195"/>
      <c r="POJ94" s="195"/>
      <c r="POK94" s="195"/>
      <c r="POL94" s="195"/>
      <c r="POM94" s="195"/>
      <c r="PON94" s="195"/>
      <c r="POO94" s="195"/>
      <c r="POP94" s="195"/>
      <c r="POQ94" s="195"/>
      <c r="POR94" s="195"/>
      <c r="POS94" s="195"/>
      <c r="POT94" s="195"/>
      <c r="POU94" s="195"/>
      <c r="POV94" s="195"/>
      <c r="POW94" s="195"/>
      <c r="POX94" s="195"/>
      <c r="POY94" s="195"/>
      <c r="POZ94" s="195"/>
      <c r="PPA94" s="195"/>
      <c r="PPB94" s="195"/>
      <c r="PPC94" s="195"/>
      <c r="PPD94" s="195"/>
      <c r="PPE94" s="195"/>
      <c r="PPF94" s="195"/>
      <c r="PPG94" s="195"/>
      <c r="PPH94" s="195"/>
      <c r="PPI94" s="195"/>
      <c r="PPJ94" s="195"/>
      <c r="PPK94" s="195"/>
      <c r="PPL94" s="195"/>
      <c r="PPM94" s="195"/>
      <c r="PPN94" s="195"/>
      <c r="PPO94" s="195"/>
      <c r="PPP94" s="195"/>
      <c r="PPQ94" s="195"/>
      <c r="PPR94" s="195"/>
      <c r="PPS94" s="195"/>
      <c r="PPT94" s="195"/>
      <c r="PPU94" s="195"/>
      <c r="PPV94" s="195"/>
      <c r="PPW94" s="195"/>
      <c r="PPX94" s="195"/>
      <c r="PPY94" s="195"/>
      <c r="PPZ94" s="195"/>
      <c r="PQA94" s="195"/>
      <c r="PQB94" s="195"/>
      <c r="PQC94" s="195"/>
      <c r="PQD94" s="195"/>
      <c r="PQE94" s="195"/>
      <c r="PQF94" s="195"/>
      <c r="PQG94" s="195"/>
      <c r="PQH94" s="195"/>
      <c r="PQI94" s="195"/>
      <c r="PQJ94" s="195"/>
      <c r="PQK94" s="195"/>
      <c r="PQL94" s="195"/>
      <c r="PQM94" s="195"/>
      <c r="PQN94" s="195"/>
      <c r="PQO94" s="195"/>
      <c r="PQP94" s="195"/>
      <c r="PQQ94" s="195"/>
      <c r="PQR94" s="195"/>
      <c r="PQS94" s="195"/>
      <c r="PQT94" s="195"/>
      <c r="PQU94" s="195"/>
      <c r="PQV94" s="195"/>
      <c r="PQW94" s="195"/>
      <c r="PQX94" s="195"/>
      <c r="PQY94" s="195"/>
      <c r="PQZ94" s="195"/>
      <c r="PRA94" s="195"/>
      <c r="PRB94" s="195"/>
      <c r="PRC94" s="195"/>
      <c r="PRD94" s="195"/>
      <c r="PRE94" s="195"/>
      <c r="PRF94" s="195"/>
      <c r="PRG94" s="195"/>
      <c r="PRH94" s="195"/>
      <c r="PRI94" s="195"/>
      <c r="PRJ94" s="195"/>
      <c r="PRK94" s="195"/>
      <c r="PRL94" s="195"/>
      <c r="PRM94" s="195"/>
      <c r="PRN94" s="195"/>
      <c r="PRO94" s="195"/>
      <c r="PRP94" s="195"/>
      <c r="PRQ94" s="195"/>
      <c r="PRR94" s="195"/>
      <c r="PRS94" s="195"/>
      <c r="PRT94" s="195"/>
      <c r="PRU94" s="195"/>
      <c r="PRV94" s="195"/>
      <c r="PRW94" s="195"/>
      <c r="PRX94" s="195"/>
      <c r="PRY94" s="195"/>
      <c r="PRZ94" s="195"/>
      <c r="PSA94" s="195"/>
      <c r="PSB94" s="195"/>
      <c r="PSC94" s="195"/>
      <c r="PSD94" s="195"/>
      <c r="PSE94" s="195"/>
      <c r="PSF94" s="195"/>
      <c r="PSG94" s="195"/>
      <c r="PSH94" s="195"/>
      <c r="PSI94" s="195"/>
      <c r="PSJ94" s="195"/>
      <c r="PSK94" s="195"/>
      <c r="PSL94" s="195"/>
      <c r="PSM94" s="195"/>
      <c r="PSN94" s="195"/>
      <c r="PSO94" s="195"/>
      <c r="PSP94" s="195"/>
      <c r="PSQ94" s="195"/>
      <c r="PSR94" s="195"/>
      <c r="PSS94" s="195"/>
      <c r="PST94" s="195"/>
      <c r="PSU94" s="195"/>
      <c r="PSV94" s="195"/>
      <c r="PSW94" s="195"/>
      <c r="PSX94" s="195"/>
      <c r="PSY94" s="195"/>
      <c r="PSZ94" s="195"/>
      <c r="PTA94" s="195"/>
      <c r="PTB94" s="195"/>
      <c r="PTC94" s="195"/>
      <c r="PTD94" s="195"/>
      <c r="PTE94" s="195"/>
      <c r="PTF94" s="195"/>
      <c r="PTG94" s="195"/>
      <c r="PTH94" s="195"/>
      <c r="PTI94" s="195"/>
      <c r="PTJ94" s="195"/>
      <c r="PTK94" s="195"/>
      <c r="PTL94" s="195"/>
      <c r="PTM94" s="195"/>
      <c r="PTN94" s="195"/>
      <c r="PTO94" s="195"/>
      <c r="PTP94" s="195"/>
      <c r="PTQ94" s="195"/>
      <c r="PTR94" s="195"/>
      <c r="PTS94" s="195"/>
      <c r="PTT94" s="195"/>
      <c r="PTU94" s="195"/>
      <c r="PTV94" s="195"/>
      <c r="PTW94" s="195"/>
      <c r="PTX94" s="195"/>
      <c r="PTY94" s="195"/>
      <c r="PTZ94" s="195"/>
      <c r="PUA94" s="195"/>
      <c r="PUB94" s="195"/>
      <c r="PUC94" s="195"/>
      <c r="PUD94" s="195"/>
      <c r="PUE94" s="195"/>
      <c r="PUF94" s="195"/>
      <c r="PUG94" s="195"/>
      <c r="PUH94" s="195"/>
      <c r="PUI94" s="195"/>
      <c r="PUJ94" s="195"/>
      <c r="PUK94" s="195"/>
      <c r="PUL94" s="195"/>
      <c r="PUM94" s="195"/>
      <c r="PUN94" s="195"/>
      <c r="PUO94" s="195"/>
      <c r="PUP94" s="195"/>
      <c r="PUQ94" s="195"/>
      <c r="PUR94" s="195"/>
      <c r="PUS94" s="195"/>
      <c r="PUT94" s="195"/>
      <c r="PUU94" s="195"/>
      <c r="PUV94" s="195"/>
      <c r="PUW94" s="195"/>
      <c r="PUX94" s="195"/>
      <c r="PUY94" s="195"/>
      <c r="PUZ94" s="195"/>
      <c r="PVA94" s="195"/>
      <c r="PVB94" s="195"/>
      <c r="PVC94" s="195"/>
      <c r="PVD94" s="195"/>
      <c r="PVE94" s="195"/>
      <c r="PVF94" s="195"/>
      <c r="PVG94" s="195"/>
      <c r="PVH94" s="195"/>
      <c r="PVI94" s="195"/>
      <c r="PVJ94" s="195"/>
      <c r="PVK94" s="195"/>
      <c r="PVL94" s="195"/>
      <c r="PVM94" s="195"/>
      <c r="PVN94" s="195"/>
      <c r="PVO94" s="195"/>
      <c r="PVP94" s="195"/>
      <c r="PVQ94" s="195"/>
      <c r="PVR94" s="195"/>
      <c r="PVS94" s="195"/>
      <c r="PVT94" s="195"/>
      <c r="PVU94" s="195"/>
      <c r="PVV94" s="195"/>
      <c r="PVW94" s="195"/>
      <c r="PVX94" s="195"/>
      <c r="PVY94" s="195"/>
      <c r="PVZ94" s="195"/>
      <c r="PWA94" s="195"/>
      <c r="PWB94" s="195"/>
      <c r="PWC94" s="195"/>
      <c r="PWD94" s="195"/>
      <c r="PWE94" s="195"/>
      <c r="PWF94" s="195"/>
      <c r="PWG94" s="195"/>
      <c r="PWH94" s="195"/>
      <c r="PWI94" s="195"/>
      <c r="PWJ94" s="195"/>
      <c r="PWK94" s="195"/>
      <c r="PWL94" s="195"/>
      <c r="PWM94" s="195"/>
      <c r="PWN94" s="195"/>
      <c r="PWO94" s="195"/>
      <c r="PWP94" s="195"/>
      <c r="PWQ94" s="195"/>
      <c r="PWR94" s="195"/>
      <c r="PWS94" s="195"/>
      <c r="PWT94" s="195"/>
      <c r="PWU94" s="195"/>
      <c r="PWV94" s="195"/>
      <c r="PWW94" s="195"/>
      <c r="PWX94" s="195"/>
      <c r="PWY94" s="195"/>
      <c r="PWZ94" s="195"/>
      <c r="PXA94" s="195"/>
      <c r="PXB94" s="195"/>
      <c r="PXC94" s="195"/>
      <c r="PXD94" s="195"/>
      <c r="PXE94" s="195"/>
      <c r="PXF94" s="195"/>
      <c r="PXG94" s="195"/>
      <c r="PXH94" s="195"/>
      <c r="PXI94" s="195"/>
      <c r="PXJ94" s="195"/>
      <c r="PXK94" s="195"/>
      <c r="PXL94" s="195"/>
      <c r="PXM94" s="195"/>
      <c r="PXN94" s="195"/>
      <c r="PXO94" s="195"/>
      <c r="PXP94" s="195"/>
      <c r="PXQ94" s="195"/>
      <c r="PXR94" s="195"/>
      <c r="PXS94" s="195"/>
      <c r="PXT94" s="195"/>
      <c r="PXU94" s="195"/>
      <c r="PXV94" s="195"/>
      <c r="PXW94" s="195"/>
      <c r="PXX94" s="195"/>
      <c r="PXY94" s="195"/>
      <c r="PXZ94" s="195"/>
      <c r="PYA94" s="195"/>
      <c r="PYB94" s="195"/>
      <c r="PYC94" s="195"/>
      <c r="PYD94" s="195"/>
      <c r="PYE94" s="195"/>
      <c r="PYF94" s="195"/>
      <c r="PYG94" s="195"/>
      <c r="PYH94" s="195"/>
      <c r="PYI94" s="195"/>
      <c r="PYJ94" s="195"/>
      <c r="PYK94" s="195"/>
      <c r="PYL94" s="195"/>
      <c r="PYM94" s="195"/>
      <c r="PYN94" s="195"/>
      <c r="PYO94" s="195"/>
      <c r="PYP94" s="195"/>
      <c r="PYQ94" s="195"/>
      <c r="PYR94" s="195"/>
      <c r="PYS94" s="195"/>
      <c r="PYT94" s="195"/>
      <c r="PYU94" s="195"/>
      <c r="PYV94" s="195"/>
      <c r="PYW94" s="195"/>
      <c r="PYX94" s="195"/>
      <c r="PYY94" s="195"/>
      <c r="PYZ94" s="195"/>
      <c r="PZA94" s="195"/>
      <c r="PZB94" s="195"/>
      <c r="PZC94" s="195"/>
      <c r="PZD94" s="195"/>
      <c r="PZE94" s="195"/>
      <c r="PZF94" s="195"/>
      <c r="PZG94" s="195"/>
      <c r="PZH94" s="195"/>
      <c r="PZI94" s="195"/>
      <c r="PZJ94" s="195"/>
      <c r="PZK94" s="195"/>
      <c r="PZL94" s="195"/>
      <c r="PZM94" s="195"/>
      <c r="PZN94" s="195"/>
      <c r="PZO94" s="195"/>
      <c r="PZP94" s="195"/>
      <c r="PZQ94" s="195"/>
      <c r="PZR94" s="195"/>
      <c r="PZS94" s="195"/>
      <c r="PZT94" s="195"/>
      <c r="PZU94" s="195"/>
      <c r="PZV94" s="195"/>
      <c r="PZW94" s="195"/>
      <c r="PZX94" s="195"/>
      <c r="PZY94" s="195"/>
      <c r="PZZ94" s="195"/>
      <c r="QAA94" s="195"/>
      <c r="QAB94" s="195"/>
      <c r="QAC94" s="195"/>
      <c r="QAD94" s="195"/>
      <c r="QAE94" s="195"/>
      <c r="QAF94" s="195"/>
      <c r="QAG94" s="195"/>
      <c r="QAH94" s="195"/>
      <c r="QAI94" s="195"/>
      <c r="QAJ94" s="195"/>
      <c r="QAK94" s="195"/>
      <c r="QAL94" s="195"/>
      <c r="QAM94" s="195"/>
      <c r="QAN94" s="195"/>
      <c r="QAO94" s="195"/>
      <c r="QAP94" s="195"/>
      <c r="QAQ94" s="195"/>
      <c r="QAR94" s="195"/>
      <c r="QAS94" s="195"/>
      <c r="QAT94" s="195"/>
      <c r="QAU94" s="195"/>
      <c r="QAV94" s="195"/>
      <c r="QAW94" s="195"/>
      <c r="QAX94" s="195"/>
      <c r="QAY94" s="195"/>
      <c r="QAZ94" s="195"/>
      <c r="QBA94" s="195"/>
      <c r="QBB94" s="195"/>
      <c r="QBC94" s="195"/>
      <c r="QBD94" s="195"/>
      <c r="QBE94" s="195"/>
      <c r="QBF94" s="195"/>
      <c r="QBG94" s="195"/>
      <c r="QBH94" s="195"/>
      <c r="QBI94" s="195"/>
      <c r="QBJ94" s="195"/>
      <c r="QBK94" s="195"/>
      <c r="QBL94" s="195"/>
      <c r="QBM94" s="195"/>
      <c r="QBN94" s="195"/>
      <c r="QBO94" s="195"/>
      <c r="QBP94" s="195"/>
      <c r="QBQ94" s="195"/>
      <c r="QBR94" s="195"/>
      <c r="QBS94" s="195"/>
      <c r="QBT94" s="195"/>
      <c r="QBU94" s="195"/>
      <c r="QBV94" s="195"/>
      <c r="QBW94" s="195"/>
      <c r="QBX94" s="195"/>
      <c r="QBY94" s="195"/>
      <c r="QBZ94" s="195"/>
      <c r="QCA94" s="195"/>
      <c r="QCB94" s="195"/>
      <c r="QCC94" s="195"/>
      <c r="QCD94" s="195"/>
      <c r="QCE94" s="195"/>
      <c r="QCF94" s="195"/>
      <c r="QCG94" s="195"/>
      <c r="QCH94" s="195"/>
      <c r="QCI94" s="195"/>
      <c r="QCJ94" s="195"/>
      <c r="QCK94" s="195"/>
      <c r="QCL94" s="195"/>
      <c r="QCM94" s="195"/>
      <c r="QCN94" s="195"/>
      <c r="QCO94" s="195"/>
      <c r="QCP94" s="195"/>
      <c r="QCQ94" s="195"/>
      <c r="QCR94" s="195"/>
      <c r="QCS94" s="195"/>
      <c r="QCT94" s="195"/>
      <c r="QCU94" s="195"/>
      <c r="QCV94" s="195"/>
      <c r="QCW94" s="195"/>
      <c r="QCX94" s="195"/>
      <c r="QCY94" s="195"/>
      <c r="QCZ94" s="195"/>
      <c r="QDA94" s="195"/>
      <c r="QDB94" s="195"/>
      <c r="QDC94" s="195"/>
      <c r="QDD94" s="195"/>
      <c r="QDE94" s="195"/>
      <c r="QDF94" s="195"/>
      <c r="QDG94" s="195"/>
      <c r="QDH94" s="195"/>
      <c r="QDI94" s="195"/>
      <c r="QDJ94" s="195"/>
      <c r="QDK94" s="195"/>
      <c r="QDL94" s="195"/>
      <c r="QDM94" s="195"/>
      <c r="QDN94" s="195"/>
      <c r="QDO94" s="195"/>
      <c r="QDP94" s="195"/>
      <c r="QDQ94" s="195"/>
      <c r="QDR94" s="195"/>
      <c r="QDS94" s="195"/>
      <c r="QDT94" s="195"/>
      <c r="QDU94" s="195"/>
      <c r="QDV94" s="195"/>
      <c r="QDW94" s="195"/>
      <c r="QDX94" s="195"/>
      <c r="QDY94" s="195"/>
      <c r="QDZ94" s="195"/>
      <c r="QEA94" s="195"/>
      <c r="QEB94" s="195"/>
      <c r="QEC94" s="195"/>
      <c r="QED94" s="195"/>
      <c r="QEE94" s="195"/>
      <c r="QEF94" s="195"/>
      <c r="QEG94" s="195"/>
      <c r="QEH94" s="195"/>
      <c r="QEI94" s="195"/>
      <c r="QEJ94" s="195"/>
      <c r="QEK94" s="195"/>
      <c r="QEL94" s="195"/>
      <c r="QEM94" s="195"/>
      <c r="QEN94" s="195"/>
      <c r="QEO94" s="195"/>
      <c r="QEP94" s="195"/>
      <c r="QEQ94" s="195"/>
      <c r="QER94" s="195"/>
      <c r="QES94" s="195"/>
      <c r="QET94" s="195"/>
      <c r="QEU94" s="195"/>
      <c r="QEV94" s="195"/>
      <c r="QEW94" s="195"/>
      <c r="QEX94" s="195"/>
      <c r="QEY94" s="195"/>
      <c r="QEZ94" s="195"/>
      <c r="QFA94" s="195"/>
      <c r="QFB94" s="195"/>
      <c r="QFC94" s="195"/>
      <c r="QFD94" s="195"/>
      <c r="QFE94" s="195"/>
      <c r="QFF94" s="195"/>
      <c r="QFG94" s="195"/>
      <c r="QFH94" s="195"/>
      <c r="QFI94" s="195"/>
      <c r="QFJ94" s="195"/>
      <c r="QFK94" s="195"/>
      <c r="QFL94" s="195"/>
      <c r="QFM94" s="195"/>
      <c r="QFN94" s="195"/>
      <c r="QFO94" s="195"/>
      <c r="QFP94" s="195"/>
      <c r="QFQ94" s="195"/>
      <c r="QFR94" s="195"/>
      <c r="QFS94" s="195"/>
      <c r="QFT94" s="195"/>
      <c r="QFU94" s="195"/>
      <c r="QFV94" s="195"/>
      <c r="QFW94" s="195"/>
      <c r="QFX94" s="195"/>
      <c r="QFY94" s="195"/>
      <c r="QFZ94" s="195"/>
      <c r="QGA94" s="195"/>
      <c r="QGB94" s="195"/>
      <c r="QGC94" s="195"/>
      <c r="QGD94" s="195"/>
      <c r="QGE94" s="195"/>
      <c r="QGF94" s="195"/>
      <c r="QGG94" s="195"/>
      <c r="QGH94" s="195"/>
      <c r="QGI94" s="195"/>
      <c r="QGJ94" s="195"/>
      <c r="QGK94" s="195"/>
      <c r="QGL94" s="195"/>
      <c r="QGM94" s="195"/>
      <c r="QGN94" s="195"/>
      <c r="QGO94" s="195"/>
      <c r="QGP94" s="195"/>
      <c r="QGQ94" s="195"/>
      <c r="QGR94" s="195"/>
      <c r="QGS94" s="195"/>
      <c r="QGT94" s="195"/>
      <c r="QGU94" s="195"/>
      <c r="QGV94" s="195"/>
      <c r="QGW94" s="195"/>
      <c r="QGX94" s="195"/>
      <c r="QGY94" s="195"/>
      <c r="QGZ94" s="195"/>
      <c r="QHA94" s="195"/>
      <c r="QHB94" s="195"/>
      <c r="QHC94" s="195"/>
      <c r="QHD94" s="195"/>
      <c r="QHE94" s="195"/>
      <c r="QHF94" s="195"/>
      <c r="QHG94" s="195"/>
      <c r="QHH94" s="195"/>
      <c r="QHI94" s="195"/>
      <c r="QHJ94" s="195"/>
      <c r="QHK94" s="195"/>
      <c r="QHL94" s="195"/>
      <c r="QHM94" s="195"/>
      <c r="QHN94" s="195"/>
      <c r="QHO94" s="195"/>
      <c r="QHP94" s="195"/>
      <c r="QHQ94" s="195"/>
      <c r="QHR94" s="195"/>
      <c r="QHS94" s="195"/>
      <c r="QHT94" s="195"/>
      <c r="QHU94" s="195"/>
      <c r="QHV94" s="195"/>
      <c r="QHW94" s="195"/>
      <c r="QHX94" s="195"/>
      <c r="QHY94" s="195"/>
      <c r="QHZ94" s="195"/>
      <c r="QIA94" s="195"/>
      <c r="QIB94" s="195"/>
      <c r="QIC94" s="195"/>
      <c r="QID94" s="195"/>
      <c r="QIE94" s="195"/>
      <c r="QIF94" s="195"/>
      <c r="QIG94" s="195"/>
      <c r="QIH94" s="195"/>
      <c r="QII94" s="195"/>
      <c r="QIJ94" s="195"/>
      <c r="QIK94" s="195"/>
      <c r="QIL94" s="195"/>
      <c r="QIM94" s="195"/>
      <c r="QIN94" s="195"/>
      <c r="QIO94" s="195"/>
      <c r="QIP94" s="195"/>
      <c r="QIQ94" s="195"/>
      <c r="QIR94" s="195"/>
      <c r="QIS94" s="195"/>
      <c r="QIT94" s="195"/>
      <c r="QIU94" s="195"/>
      <c r="QIV94" s="195"/>
      <c r="QIW94" s="195"/>
      <c r="QIX94" s="195"/>
      <c r="QIY94" s="195"/>
      <c r="QIZ94" s="195"/>
      <c r="QJA94" s="195"/>
      <c r="QJB94" s="195"/>
      <c r="QJC94" s="195"/>
      <c r="QJD94" s="195"/>
      <c r="QJE94" s="195"/>
      <c r="QJF94" s="195"/>
      <c r="QJG94" s="195"/>
      <c r="QJH94" s="195"/>
      <c r="QJI94" s="195"/>
      <c r="QJJ94" s="195"/>
      <c r="QJK94" s="195"/>
      <c r="QJL94" s="195"/>
      <c r="QJM94" s="195"/>
      <c r="QJN94" s="195"/>
      <c r="QJO94" s="195"/>
      <c r="QJP94" s="195"/>
      <c r="QJQ94" s="195"/>
      <c r="QJR94" s="195"/>
      <c r="QJS94" s="195"/>
      <c r="QJT94" s="195"/>
      <c r="QJU94" s="195"/>
      <c r="QJV94" s="195"/>
      <c r="QJW94" s="195"/>
      <c r="QJX94" s="195"/>
      <c r="QJY94" s="195"/>
      <c r="QJZ94" s="195"/>
      <c r="QKA94" s="195"/>
      <c r="QKB94" s="195"/>
      <c r="QKC94" s="195"/>
      <c r="QKD94" s="195"/>
      <c r="QKE94" s="195"/>
      <c r="QKF94" s="195"/>
      <c r="QKG94" s="195"/>
      <c r="QKH94" s="195"/>
      <c r="QKI94" s="195"/>
      <c r="QKJ94" s="195"/>
      <c r="QKK94" s="195"/>
      <c r="QKL94" s="195"/>
      <c r="QKM94" s="195"/>
      <c r="QKN94" s="195"/>
      <c r="QKO94" s="195"/>
      <c r="QKP94" s="195"/>
      <c r="QKQ94" s="195"/>
      <c r="QKR94" s="195"/>
      <c r="QKS94" s="195"/>
      <c r="QKT94" s="195"/>
      <c r="QKU94" s="195"/>
      <c r="QKV94" s="195"/>
      <c r="QKW94" s="195"/>
      <c r="QKX94" s="195"/>
      <c r="QKY94" s="195"/>
      <c r="QKZ94" s="195"/>
      <c r="QLA94" s="195"/>
      <c r="QLB94" s="195"/>
      <c r="QLC94" s="195"/>
      <c r="QLD94" s="195"/>
      <c r="QLE94" s="195"/>
      <c r="QLF94" s="195"/>
      <c r="QLG94" s="195"/>
      <c r="QLH94" s="195"/>
      <c r="QLI94" s="195"/>
      <c r="QLJ94" s="195"/>
      <c r="QLK94" s="195"/>
      <c r="QLL94" s="195"/>
      <c r="QLM94" s="195"/>
      <c r="QLN94" s="195"/>
      <c r="QLO94" s="195"/>
      <c r="QLP94" s="195"/>
      <c r="QLQ94" s="195"/>
      <c r="QLR94" s="195"/>
      <c r="QLS94" s="195"/>
      <c r="QLT94" s="195"/>
      <c r="QLU94" s="195"/>
      <c r="QLV94" s="195"/>
      <c r="QLW94" s="195"/>
      <c r="QLX94" s="195"/>
      <c r="QLY94" s="195"/>
      <c r="QLZ94" s="195"/>
      <c r="QMA94" s="195"/>
      <c r="QMB94" s="195"/>
      <c r="QMC94" s="195"/>
      <c r="QMD94" s="195"/>
      <c r="QME94" s="195"/>
      <c r="QMF94" s="195"/>
      <c r="QMG94" s="195"/>
      <c r="QMH94" s="195"/>
      <c r="QMI94" s="195"/>
      <c r="QMJ94" s="195"/>
      <c r="QMK94" s="195"/>
      <c r="QML94" s="195"/>
      <c r="QMM94" s="195"/>
      <c r="QMN94" s="195"/>
      <c r="QMO94" s="195"/>
      <c r="QMP94" s="195"/>
      <c r="QMQ94" s="195"/>
      <c r="QMR94" s="195"/>
      <c r="QMS94" s="195"/>
      <c r="QMT94" s="195"/>
      <c r="QMU94" s="195"/>
      <c r="QMV94" s="195"/>
      <c r="QMW94" s="195"/>
      <c r="QMX94" s="195"/>
      <c r="QMY94" s="195"/>
      <c r="QMZ94" s="195"/>
      <c r="QNA94" s="195"/>
      <c r="QNB94" s="195"/>
      <c r="QNC94" s="195"/>
      <c r="QND94" s="195"/>
      <c r="QNE94" s="195"/>
      <c r="QNF94" s="195"/>
      <c r="QNG94" s="195"/>
      <c r="QNH94" s="195"/>
      <c r="QNI94" s="195"/>
      <c r="QNJ94" s="195"/>
      <c r="QNK94" s="195"/>
      <c r="QNL94" s="195"/>
      <c r="QNM94" s="195"/>
      <c r="QNN94" s="195"/>
      <c r="QNO94" s="195"/>
      <c r="QNP94" s="195"/>
      <c r="QNQ94" s="195"/>
      <c r="QNR94" s="195"/>
      <c r="QNS94" s="195"/>
      <c r="QNT94" s="195"/>
      <c r="QNU94" s="195"/>
      <c r="QNV94" s="195"/>
      <c r="QNW94" s="195"/>
      <c r="QNX94" s="195"/>
      <c r="QNY94" s="195"/>
      <c r="QNZ94" s="195"/>
      <c r="QOA94" s="195"/>
      <c r="QOB94" s="195"/>
      <c r="QOC94" s="195"/>
      <c r="QOD94" s="195"/>
      <c r="QOE94" s="195"/>
      <c r="QOF94" s="195"/>
      <c r="QOG94" s="195"/>
      <c r="QOH94" s="195"/>
      <c r="QOI94" s="195"/>
      <c r="QOJ94" s="195"/>
      <c r="QOK94" s="195"/>
      <c r="QOL94" s="195"/>
      <c r="QOM94" s="195"/>
      <c r="QON94" s="195"/>
      <c r="QOO94" s="195"/>
      <c r="QOP94" s="195"/>
      <c r="QOQ94" s="195"/>
      <c r="QOR94" s="195"/>
      <c r="QOS94" s="195"/>
      <c r="QOT94" s="195"/>
      <c r="QOU94" s="195"/>
      <c r="QOV94" s="195"/>
      <c r="QOW94" s="195"/>
      <c r="QOX94" s="195"/>
      <c r="QOY94" s="195"/>
      <c r="QOZ94" s="195"/>
      <c r="QPA94" s="195"/>
      <c r="QPB94" s="195"/>
      <c r="QPC94" s="195"/>
      <c r="QPD94" s="195"/>
      <c r="QPE94" s="195"/>
      <c r="QPF94" s="195"/>
      <c r="QPG94" s="195"/>
      <c r="QPH94" s="195"/>
      <c r="QPI94" s="195"/>
      <c r="QPJ94" s="195"/>
      <c r="QPK94" s="195"/>
      <c r="QPL94" s="195"/>
      <c r="QPM94" s="195"/>
      <c r="QPN94" s="195"/>
      <c r="QPO94" s="195"/>
      <c r="QPP94" s="195"/>
      <c r="QPQ94" s="195"/>
      <c r="QPR94" s="195"/>
      <c r="QPS94" s="195"/>
      <c r="QPT94" s="195"/>
      <c r="QPU94" s="195"/>
      <c r="QPV94" s="195"/>
      <c r="QPW94" s="195"/>
      <c r="QPX94" s="195"/>
      <c r="QPY94" s="195"/>
      <c r="QPZ94" s="195"/>
      <c r="QQA94" s="195"/>
      <c r="QQB94" s="195"/>
      <c r="QQC94" s="195"/>
      <c r="QQD94" s="195"/>
      <c r="QQE94" s="195"/>
      <c r="QQF94" s="195"/>
      <c r="QQG94" s="195"/>
      <c r="QQH94" s="195"/>
      <c r="QQI94" s="195"/>
      <c r="QQJ94" s="195"/>
      <c r="QQK94" s="195"/>
      <c r="QQL94" s="195"/>
      <c r="QQM94" s="195"/>
      <c r="QQN94" s="195"/>
      <c r="QQO94" s="195"/>
      <c r="QQP94" s="195"/>
      <c r="QQQ94" s="195"/>
      <c r="QQR94" s="195"/>
      <c r="QQS94" s="195"/>
      <c r="QQT94" s="195"/>
      <c r="QQU94" s="195"/>
      <c r="QQV94" s="195"/>
      <c r="QQW94" s="195"/>
      <c r="QQX94" s="195"/>
      <c r="QQY94" s="195"/>
      <c r="QQZ94" s="195"/>
      <c r="QRA94" s="195"/>
      <c r="QRB94" s="195"/>
      <c r="QRC94" s="195"/>
      <c r="QRD94" s="195"/>
      <c r="QRE94" s="195"/>
      <c r="QRF94" s="195"/>
      <c r="QRG94" s="195"/>
      <c r="QRH94" s="195"/>
      <c r="QRI94" s="195"/>
      <c r="QRJ94" s="195"/>
      <c r="QRK94" s="195"/>
      <c r="QRL94" s="195"/>
      <c r="QRM94" s="195"/>
      <c r="QRN94" s="195"/>
      <c r="QRO94" s="195"/>
      <c r="QRP94" s="195"/>
      <c r="QRQ94" s="195"/>
      <c r="QRR94" s="195"/>
      <c r="QRS94" s="195"/>
      <c r="QRT94" s="195"/>
      <c r="QRU94" s="195"/>
      <c r="QRV94" s="195"/>
      <c r="QRW94" s="195"/>
      <c r="QRX94" s="195"/>
      <c r="QRY94" s="195"/>
      <c r="QRZ94" s="195"/>
      <c r="QSA94" s="195"/>
      <c r="QSB94" s="195"/>
      <c r="QSC94" s="195"/>
      <c r="QSD94" s="195"/>
      <c r="QSE94" s="195"/>
      <c r="QSF94" s="195"/>
      <c r="QSG94" s="195"/>
      <c r="QSH94" s="195"/>
      <c r="QSI94" s="195"/>
      <c r="QSJ94" s="195"/>
      <c r="QSK94" s="195"/>
      <c r="QSL94" s="195"/>
      <c r="QSM94" s="195"/>
      <c r="QSN94" s="195"/>
      <c r="QSO94" s="195"/>
      <c r="QSP94" s="195"/>
      <c r="QSQ94" s="195"/>
      <c r="QSR94" s="195"/>
      <c r="QSS94" s="195"/>
      <c r="QST94" s="195"/>
      <c r="QSU94" s="195"/>
      <c r="QSV94" s="195"/>
      <c r="QSW94" s="195"/>
      <c r="QSX94" s="195"/>
      <c r="QSY94" s="195"/>
      <c r="QSZ94" s="195"/>
      <c r="QTA94" s="195"/>
      <c r="QTB94" s="195"/>
      <c r="QTC94" s="195"/>
      <c r="QTD94" s="195"/>
      <c r="QTE94" s="195"/>
      <c r="QTF94" s="195"/>
      <c r="QTG94" s="195"/>
      <c r="QTH94" s="195"/>
      <c r="QTI94" s="195"/>
      <c r="QTJ94" s="195"/>
      <c r="QTK94" s="195"/>
      <c r="QTL94" s="195"/>
      <c r="QTM94" s="195"/>
      <c r="QTN94" s="195"/>
      <c r="QTO94" s="195"/>
      <c r="QTP94" s="195"/>
      <c r="QTQ94" s="195"/>
      <c r="QTR94" s="195"/>
      <c r="QTS94" s="195"/>
      <c r="QTT94" s="195"/>
      <c r="QTU94" s="195"/>
      <c r="QTV94" s="195"/>
      <c r="QTW94" s="195"/>
      <c r="QTX94" s="195"/>
      <c r="QTY94" s="195"/>
      <c r="QTZ94" s="195"/>
      <c r="QUA94" s="195"/>
      <c r="QUB94" s="195"/>
      <c r="QUC94" s="195"/>
      <c r="QUD94" s="195"/>
      <c r="QUE94" s="195"/>
      <c r="QUF94" s="195"/>
      <c r="QUG94" s="195"/>
      <c r="QUH94" s="195"/>
      <c r="QUI94" s="195"/>
      <c r="QUJ94" s="195"/>
      <c r="QUK94" s="195"/>
      <c r="QUL94" s="195"/>
      <c r="QUM94" s="195"/>
      <c r="QUN94" s="195"/>
      <c r="QUO94" s="195"/>
      <c r="QUP94" s="195"/>
      <c r="QUQ94" s="195"/>
      <c r="QUR94" s="195"/>
      <c r="QUS94" s="195"/>
      <c r="QUT94" s="195"/>
      <c r="QUU94" s="195"/>
      <c r="QUV94" s="195"/>
      <c r="QUW94" s="195"/>
      <c r="QUX94" s="195"/>
      <c r="QUY94" s="195"/>
      <c r="QUZ94" s="195"/>
      <c r="QVA94" s="195"/>
      <c r="QVB94" s="195"/>
      <c r="QVC94" s="195"/>
      <c r="QVD94" s="195"/>
      <c r="QVE94" s="195"/>
      <c r="QVF94" s="195"/>
      <c r="QVG94" s="195"/>
      <c r="QVH94" s="195"/>
      <c r="QVI94" s="195"/>
      <c r="QVJ94" s="195"/>
      <c r="QVK94" s="195"/>
      <c r="QVL94" s="195"/>
      <c r="QVM94" s="195"/>
      <c r="QVN94" s="195"/>
      <c r="QVO94" s="195"/>
      <c r="QVP94" s="195"/>
      <c r="QVQ94" s="195"/>
      <c r="QVR94" s="195"/>
      <c r="QVS94" s="195"/>
      <c r="QVT94" s="195"/>
      <c r="QVU94" s="195"/>
      <c r="QVV94" s="195"/>
      <c r="QVW94" s="195"/>
      <c r="QVX94" s="195"/>
      <c r="QVY94" s="195"/>
      <c r="QVZ94" s="195"/>
      <c r="QWA94" s="195"/>
      <c r="QWB94" s="195"/>
      <c r="QWC94" s="195"/>
      <c r="QWD94" s="195"/>
      <c r="QWE94" s="195"/>
      <c r="QWF94" s="195"/>
      <c r="QWG94" s="195"/>
      <c r="QWH94" s="195"/>
      <c r="QWI94" s="195"/>
      <c r="QWJ94" s="195"/>
      <c r="QWK94" s="195"/>
      <c r="QWL94" s="195"/>
      <c r="QWM94" s="195"/>
      <c r="QWN94" s="195"/>
      <c r="QWO94" s="195"/>
      <c r="QWP94" s="195"/>
      <c r="QWQ94" s="195"/>
      <c r="QWR94" s="195"/>
      <c r="QWS94" s="195"/>
      <c r="QWT94" s="195"/>
      <c r="QWU94" s="195"/>
      <c r="QWV94" s="195"/>
      <c r="QWW94" s="195"/>
      <c r="QWX94" s="195"/>
      <c r="QWY94" s="195"/>
      <c r="QWZ94" s="195"/>
      <c r="QXA94" s="195"/>
      <c r="QXB94" s="195"/>
      <c r="QXC94" s="195"/>
      <c r="QXD94" s="195"/>
      <c r="QXE94" s="195"/>
      <c r="QXF94" s="195"/>
      <c r="QXG94" s="195"/>
      <c r="QXH94" s="195"/>
      <c r="QXI94" s="195"/>
      <c r="QXJ94" s="195"/>
      <c r="QXK94" s="195"/>
      <c r="QXL94" s="195"/>
      <c r="QXM94" s="195"/>
      <c r="QXN94" s="195"/>
      <c r="QXO94" s="195"/>
      <c r="QXP94" s="195"/>
      <c r="QXQ94" s="195"/>
      <c r="QXR94" s="195"/>
      <c r="QXS94" s="195"/>
      <c r="QXT94" s="195"/>
      <c r="QXU94" s="195"/>
      <c r="QXV94" s="195"/>
      <c r="QXW94" s="195"/>
      <c r="QXX94" s="195"/>
      <c r="QXY94" s="195"/>
      <c r="QXZ94" s="195"/>
      <c r="QYA94" s="195"/>
      <c r="QYB94" s="195"/>
      <c r="QYC94" s="195"/>
      <c r="QYD94" s="195"/>
      <c r="QYE94" s="195"/>
      <c r="QYF94" s="195"/>
      <c r="QYG94" s="195"/>
      <c r="QYH94" s="195"/>
      <c r="QYI94" s="195"/>
      <c r="QYJ94" s="195"/>
      <c r="QYK94" s="195"/>
      <c r="QYL94" s="195"/>
      <c r="QYM94" s="195"/>
      <c r="QYN94" s="195"/>
      <c r="QYO94" s="195"/>
      <c r="QYP94" s="195"/>
      <c r="QYQ94" s="195"/>
      <c r="QYR94" s="195"/>
      <c r="QYS94" s="195"/>
      <c r="QYT94" s="195"/>
      <c r="QYU94" s="195"/>
      <c r="QYV94" s="195"/>
      <c r="QYW94" s="195"/>
      <c r="QYX94" s="195"/>
      <c r="QYY94" s="195"/>
      <c r="QYZ94" s="195"/>
      <c r="QZA94" s="195"/>
      <c r="QZB94" s="195"/>
      <c r="QZC94" s="195"/>
      <c r="QZD94" s="195"/>
      <c r="QZE94" s="195"/>
      <c r="QZF94" s="195"/>
      <c r="QZG94" s="195"/>
      <c r="QZH94" s="195"/>
      <c r="QZI94" s="195"/>
      <c r="QZJ94" s="195"/>
      <c r="QZK94" s="195"/>
      <c r="QZL94" s="195"/>
      <c r="QZM94" s="195"/>
      <c r="QZN94" s="195"/>
      <c r="QZO94" s="195"/>
      <c r="QZP94" s="195"/>
      <c r="QZQ94" s="195"/>
      <c r="QZR94" s="195"/>
      <c r="QZS94" s="195"/>
      <c r="QZT94" s="195"/>
      <c r="QZU94" s="195"/>
      <c r="QZV94" s="195"/>
      <c r="QZW94" s="195"/>
      <c r="QZX94" s="195"/>
      <c r="QZY94" s="195"/>
      <c r="QZZ94" s="195"/>
      <c r="RAA94" s="195"/>
      <c r="RAB94" s="195"/>
      <c r="RAC94" s="195"/>
      <c r="RAD94" s="195"/>
      <c r="RAE94" s="195"/>
      <c r="RAF94" s="195"/>
      <c r="RAG94" s="195"/>
      <c r="RAH94" s="195"/>
      <c r="RAI94" s="195"/>
      <c r="RAJ94" s="195"/>
      <c r="RAK94" s="195"/>
      <c r="RAL94" s="195"/>
      <c r="RAM94" s="195"/>
      <c r="RAN94" s="195"/>
      <c r="RAO94" s="195"/>
      <c r="RAP94" s="195"/>
      <c r="RAQ94" s="195"/>
      <c r="RAR94" s="195"/>
      <c r="RAS94" s="195"/>
      <c r="RAT94" s="195"/>
      <c r="RAU94" s="195"/>
      <c r="RAV94" s="195"/>
      <c r="RAW94" s="195"/>
      <c r="RAX94" s="195"/>
      <c r="RAY94" s="195"/>
      <c r="RAZ94" s="195"/>
      <c r="RBA94" s="195"/>
      <c r="RBB94" s="195"/>
      <c r="RBC94" s="195"/>
      <c r="RBD94" s="195"/>
      <c r="RBE94" s="195"/>
      <c r="RBF94" s="195"/>
      <c r="RBG94" s="195"/>
      <c r="RBH94" s="195"/>
      <c r="RBI94" s="195"/>
      <c r="RBJ94" s="195"/>
      <c r="RBK94" s="195"/>
      <c r="RBL94" s="195"/>
      <c r="RBM94" s="195"/>
      <c r="RBN94" s="195"/>
      <c r="RBO94" s="195"/>
      <c r="RBP94" s="195"/>
      <c r="RBQ94" s="195"/>
      <c r="RBR94" s="195"/>
      <c r="RBS94" s="195"/>
      <c r="RBT94" s="195"/>
      <c r="RBU94" s="195"/>
      <c r="RBV94" s="195"/>
      <c r="RBW94" s="195"/>
      <c r="RBX94" s="195"/>
      <c r="RBY94" s="195"/>
      <c r="RBZ94" s="195"/>
      <c r="RCA94" s="195"/>
      <c r="RCB94" s="195"/>
      <c r="RCC94" s="195"/>
      <c r="RCD94" s="195"/>
      <c r="RCE94" s="195"/>
      <c r="RCF94" s="195"/>
      <c r="RCG94" s="195"/>
      <c r="RCH94" s="195"/>
      <c r="RCI94" s="195"/>
      <c r="RCJ94" s="195"/>
      <c r="RCK94" s="195"/>
      <c r="RCL94" s="195"/>
      <c r="RCM94" s="195"/>
      <c r="RCN94" s="195"/>
      <c r="RCO94" s="195"/>
      <c r="RCP94" s="195"/>
      <c r="RCQ94" s="195"/>
      <c r="RCR94" s="195"/>
      <c r="RCS94" s="195"/>
      <c r="RCT94" s="195"/>
      <c r="RCU94" s="195"/>
      <c r="RCV94" s="195"/>
      <c r="RCW94" s="195"/>
      <c r="RCX94" s="195"/>
      <c r="RCY94" s="195"/>
      <c r="RCZ94" s="195"/>
      <c r="RDA94" s="195"/>
      <c r="RDB94" s="195"/>
      <c r="RDC94" s="195"/>
      <c r="RDD94" s="195"/>
      <c r="RDE94" s="195"/>
      <c r="RDF94" s="195"/>
      <c r="RDG94" s="195"/>
      <c r="RDH94" s="195"/>
      <c r="RDI94" s="195"/>
      <c r="RDJ94" s="195"/>
      <c r="RDK94" s="195"/>
      <c r="RDL94" s="195"/>
      <c r="RDM94" s="195"/>
      <c r="RDN94" s="195"/>
      <c r="RDO94" s="195"/>
      <c r="RDP94" s="195"/>
      <c r="RDQ94" s="195"/>
      <c r="RDR94" s="195"/>
      <c r="RDS94" s="195"/>
      <c r="RDT94" s="195"/>
      <c r="RDU94" s="195"/>
      <c r="RDV94" s="195"/>
      <c r="RDW94" s="195"/>
      <c r="RDX94" s="195"/>
      <c r="RDY94" s="195"/>
      <c r="RDZ94" s="195"/>
      <c r="REA94" s="195"/>
      <c r="REB94" s="195"/>
      <c r="REC94" s="195"/>
      <c r="RED94" s="195"/>
      <c r="REE94" s="195"/>
      <c r="REF94" s="195"/>
      <c r="REG94" s="195"/>
      <c r="REH94" s="195"/>
      <c r="REI94" s="195"/>
      <c r="REJ94" s="195"/>
      <c r="REK94" s="195"/>
      <c r="REL94" s="195"/>
      <c r="REM94" s="195"/>
      <c r="REN94" s="195"/>
      <c r="REO94" s="195"/>
      <c r="REP94" s="195"/>
      <c r="REQ94" s="195"/>
      <c r="RER94" s="195"/>
      <c r="RES94" s="195"/>
      <c r="RET94" s="195"/>
      <c r="REU94" s="195"/>
      <c r="REV94" s="195"/>
      <c r="REW94" s="195"/>
      <c r="REX94" s="195"/>
      <c r="REY94" s="195"/>
      <c r="REZ94" s="195"/>
      <c r="RFA94" s="195"/>
      <c r="RFB94" s="195"/>
      <c r="RFC94" s="195"/>
      <c r="RFD94" s="195"/>
      <c r="RFE94" s="195"/>
      <c r="RFF94" s="195"/>
      <c r="RFG94" s="195"/>
      <c r="RFH94" s="195"/>
      <c r="RFI94" s="195"/>
      <c r="RFJ94" s="195"/>
      <c r="RFK94" s="195"/>
      <c r="RFL94" s="195"/>
      <c r="RFM94" s="195"/>
      <c r="RFN94" s="195"/>
      <c r="RFO94" s="195"/>
      <c r="RFP94" s="195"/>
      <c r="RFQ94" s="195"/>
      <c r="RFR94" s="195"/>
      <c r="RFS94" s="195"/>
      <c r="RFT94" s="195"/>
      <c r="RFU94" s="195"/>
      <c r="RFV94" s="195"/>
      <c r="RFW94" s="195"/>
      <c r="RFX94" s="195"/>
      <c r="RFY94" s="195"/>
      <c r="RFZ94" s="195"/>
      <c r="RGA94" s="195"/>
      <c r="RGB94" s="195"/>
      <c r="RGC94" s="195"/>
      <c r="RGD94" s="195"/>
      <c r="RGE94" s="195"/>
      <c r="RGF94" s="195"/>
      <c r="RGG94" s="195"/>
      <c r="RGH94" s="195"/>
      <c r="RGI94" s="195"/>
      <c r="RGJ94" s="195"/>
      <c r="RGK94" s="195"/>
      <c r="RGL94" s="195"/>
      <c r="RGM94" s="195"/>
      <c r="RGN94" s="195"/>
      <c r="RGO94" s="195"/>
      <c r="RGP94" s="195"/>
      <c r="RGQ94" s="195"/>
      <c r="RGR94" s="195"/>
      <c r="RGS94" s="195"/>
      <c r="RGT94" s="195"/>
      <c r="RGU94" s="195"/>
      <c r="RGV94" s="195"/>
      <c r="RGW94" s="195"/>
      <c r="RGX94" s="195"/>
      <c r="RGY94" s="195"/>
      <c r="RGZ94" s="195"/>
      <c r="RHA94" s="195"/>
      <c r="RHB94" s="195"/>
      <c r="RHC94" s="195"/>
      <c r="RHD94" s="195"/>
      <c r="RHE94" s="195"/>
      <c r="RHF94" s="195"/>
      <c r="RHG94" s="195"/>
      <c r="RHH94" s="195"/>
      <c r="RHI94" s="195"/>
      <c r="RHJ94" s="195"/>
      <c r="RHK94" s="195"/>
      <c r="RHL94" s="195"/>
      <c r="RHM94" s="195"/>
      <c r="RHN94" s="195"/>
      <c r="RHO94" s="195"/>
      <c r="RHP94" s="195"/>
      <c r="RHQ94" s="195"/>
      <c r="RHR94" s="195"/>
      <c r="RHS94" s="195"/>
      <c r="RHT94" s="195"/>
      <c r="RHU94" s="195"/>
      <c r="RHV94" s="195"/>
      <c r="RHW94" s="195"/>
      <c r="RHX94" s="195"/>
      <c r="RHY94" s="195"/>
      <c r="RHZ94" s="195"/>
      <c r="RIA94" s="195"/>
      <c r="RIB94" s="195"/>
      <c r="RIC94" s="195"/>
      <c r="RID94" s="195"/>
      <c r="RIE94" s="195"/>
      <c r="RIF94" s="195"/>
      <c r="RIG94" s="195"/>
      <c r="RIH94" s="195"/>
      <c r="RII94" s="195"/>
      <c r="RIJ94" s="195"/>
      <c r="RIK94" s="195"/>
      <c r="RIL94" s="195"/>
      <c r="RIM94" s="195"/>
      <c r="RIN94" s="195"/>
      <c r="RIO94" s="195"/>
      <c r="RIP94" s="195"/>
      <c r="RIQ94" s="195"/>
      <c r="RIR94" s="195"/>
      <c r="RIS94" s="195"/>
      <c r="RIT94" s="195"/>
      <c r="RIU94" s="195"/>
      <c r="RIV94" s="195"/>
      <c r="RIW94" s="195"/>
      <c r="RIX94" s="195"/>
      <c r="RIY94" s="195"/>
      <c r="RIZ94" s="195"/>
      <c r="RJA94" s="195"/>
      <c r="RJB94" s="195"/>
      <c r="RJC94" s="195"/>
      <c r="RJD94" s="195"/>
      <c r="RJE94" s="195"/>
      <c r="RJF94" s="195"/>
      <c r="RJG94" s="195"/>
      <c r="RJH94" s="195"/>
      <c r="RJI94" s="195"/>
      <c r="RJJ94" s="195"/>
      <c r="RJK94" s="195"/>
      <c r="RJL94" s="195"/>
      <c r="RJM94" s="195"/>
      <c r="RJN94" s="195"/>
      <c r="RJO94" s="195"/>
      <c r="RJP94" s="195"/>
      <c r="RJQ94" s="195"/>
      <c r="RJR94" s="195"/>
      <c r="RJS94" s="195"/>
      <c r="RJT94" s="195"/>
      <c r="RJU94" s="195"/>
      <c r="RJV94" s="195"/>
      <c r="RJW94" s="195"/>
      <c r="RJX94" s="195"/>
      <c r="RJY94" s="195"/>
      <c r="RJZ94" s="195"/>
      <c r="RKA94" s="195"/>
      <c r="RKB94" s="195"/>
      <c r="RKC94" s="195"/>
      <c r="RKD94" s="195"/>
      <c r="RKE94" s="195"/>
      <c r="RKF94" s="195"/>
      <c r="RKG94" s="195"/>
      <c r="RKH94" s="195"/>
      <c r="RKI94" s="195"/>
      <c r="RKJ94" s="195"/>
      <c r="RKK94" s="195"/>
      <c r="RKL94" s="195"/>
      <c r="RKM94" s="195"/>
      <c r="RKN94" s="195"/>
      <c r="RKO94" s="195"/>
      <c r="RKP94" s="195"/>
      <c r="RKQ94" s="195"/>
      <c r="RKR94" s="195"/>
      <c r="RKS94" s="195"/>
      <c r="RKT94" s="195"/>
      <c r="RKU94" s="195"/>
      <c r="RKV94" s="195"/>
      <c r="RKW94" s="195"/>
      <c r="RKX94" s="195"/>
      <c r="RKY94" s="195"/>
      <c r="RKZ94" s="195"/>
      <c r="RLA94" s="195"/>
      <c r="RLB94" s="195"/>
      <c r="RLC94" s="195"/>
      <c r="RLD94" s="195"/>
      <c r="RLE94" s="195"/>
      <c r="RLF94" s="195"/>
      <c r="RLG94" s="195"/>
      <c r="RLH94" s="195"/>
      <c r="RLI94" s="195"/>
      <c r="RLJ94" s="195"/>
      <c r="RLK94" s="195"/>
      <c r="RLL94" s="195"/>
      <c r="RLM94" s="195"/>
      <c r="RLN94" s="195"/>
      <c r="RLO94" s="195"/>
      <c r="RLP94" s="195"/>
      <c r="RLQ94" s="195"/>
      <c r="RLR94" s="195"/>
      <c r="RLS94" s="195"/>
      <c r="RLT94" s="195"/>
      <c r="RLU94" s="195"/>
      <c r="RLV94" s="195"/>
      <c r="RLW94" s="195"/>
      <c r="RLX94" s="195"/>
      <c r="RLY94" s="195"/>
      <c r="RLZ94" s="195"/>
      <c r="RMA94" s="195"/>
      <c r="RMB94" s="195"/>
      <c r="RMC94" s="195"/>
      <c r="RMD94" s="195"/>
      <c r="RME94" s="195"/>
      <c r="RMF94" s="195"/>
      <c r="RMG94" s="195"/>
      <c r="RMH94" s="195"/>
      <c r="RMI94" s="195"/>
      <c r="RMJ94" s="195"/>
      <c r="RMK94" s="195"/>
      <c r="RML94" s="195"/>
      <c r="RMM94" s="195"/>
      <c r="RMN94" s="195"/>
      <c r="RMO94" s="195"/>
      <c r="RMP94" s="195"/>
      <c r="RMQ94" s="195"/>
      <c r="RMR94" s="195"/>
      <c r="RMS94" s="195"/>
      <c r="RMT94" s="195"/>
      <c r="RMU94" s="195"/>
      <c r="RMV94" s="195"/>
      <c r="RMW94" s="195"/>
      <c r="RMX94" s="195"/>
      <c r="RMY94" s="195"/>
      <c r="RMZ94" s="195"/>
      <c r="RNA94" s="195"/>
      <c r="RNB94" s="195"/>
      <c r="RNC94" s="195"/>
      <c r="RND94" s="195"/>
      <c r="RNE94" s="195"/>
      <c r="RNF94" s="195"/>
      <c r="RNG94" s="195"/>
      <c r="RNH94" s="195"/>
      <c r="RNI94" s="195"/>
      <c r="RNJ94" s="195"/>
      <c r="RNK94" s="195"/>
      <c r="RNL94" s="195"/>
      <c r="RNM94" s="195"/>
      <c r="RNN94" s="195"/>
      <c r="RNO94" s="195"/>
      <c r="RNP94" s="195"/>
      <c r="RNQ94" s="195"/>
      <c r="RNR94" s="195"/>
      <c r="RNS94" s="195"/>
      <c r="RNT94" s="195"/>
      <c r="RNU94" s="195"/>
      <c r="RNV94" s="195"/>
      <c r="RNW94" s="195"/>
      <c r="RNX94" s="195"/>
      <c r="RNY94" s="195"/>
      <c r="RNZ94" s="195"/>
      <c r="ROA94" s="195"/>
      <c r="ROB94" s="195"/>
      <c r="ROC94" s="195"/>
      <c r="ROD94" s="195"/>
      <c r="ROE94" s="195"/>
      <c r="ROF94" s="195"/>
      <c r="ROG94" s="195"/>
      <c r="ROH94" s="195"/>
      <c r="ROI94" s="195"/>
      <c r="ROJ94" s="195"/>
      <c r="ROK94" s="195"/>
      <c r="ROL94" s="195"/>
      <c r="ROM94" s="195"/>
      <c r="RON94" s="195"/>
      <c r="ROO94" s="195"/>
      <c r="ROP94" s="195"/>
      <c r="ROQ94" s="195"/>
      <c r="ROR94" s="195"/>
      <c r="ROS94" s="195"/>
      <c r="ROT94" s="195"/>
      <c r="ROU94" s="195"/>
      <c r="ROV94" s="195"/>
      <c r="ROW94" s="195"/>
      <c r="ROX94" s="195"/>
      <c r="ROY94" s="195"/>
      <c r="ROZ94" s="195"/>
      <c r="RPA94" s="195"/>
      <c r="RPB94" s="195"/>
      <c r="RPC94" s="195"/>
      <c r="RPD94" s="195"/>
      <c r="RPE94" s="195"/>
      <c r="RPF94" s="195"/>
      <c r="RPG94" s="195"/>
      <c r="RPH94" s="195"/>
      <c r="RPI94" s="195"/>
      <c r="RPJ94" s="195"/>
      <c r="RPK94" s="195"/>
      <c r="RPL94" s="195"/>
      <c r="RPM94" s="195"/>
      <c r="RPN94" s="195"/>
      <c r="RPO94" s="195"/>
      <c r="RPP94" s="195"/>
      <c r="RPQ94" s="195"/>
      <c r="RPR94" s="195"/>
      <c r="RPS94" s="195"/>
      <c r="RPT94" s="195"/>
      <c r="RPU94" s="195"/>
      <c r="RPV94" s="195"/>
      <c r="RPW94" s="195"/>
      <c r="RPX94" s="195"/>
      <c r="RPY94" s="195"/>
      <c r="RPZ94" s="195"/>
      <c r="RQA94" s="195"/>
      <c r="RQB94" s="195"/>
      <c r="RQC94" s="195"/>
      <c r="RQD94" s="195"/>
      <c r="RQE94" s="195"/>
      <c r="RQF94" s="195"/>
      <c r="RQG94" s="195"/>
      <c r="RQH94" s="195"/>
      <c r="RQI94" s="195"/>
      <c r="RQJ94" s="195"/>
      <c r="RQK94" s="195"/>
      <c r="RQL94" s="195"/>
      <c r="RQM94" s="195"/>
      <c r="RQN94" s="195"/>
      <c r="RQO94" s="195"/>
      <c r="RQP94" s="195"/>
      <c r="RQQ94" s="195"/>
      <c r="RQR94" s="195"/>
      <c r="RQS94" s="195"/>
      <c r="RQT94" s="195"/>
      <c r="RQU94" s="195"/>
      <c r="RQV94" s="195"/>
      <c r="RQW94" s="195"/>
      <c r="RQX94" s="195"/>
      <c r="RQY94" s="195"/>
      <c r="RQZ94" s="195"/>
      <c r="RRA94" s="195"/>
      <c r="RRB94" s="195"/>
      <c r="RRC94" s="195"/>
      <c r="RRD94" s="195"/>
      <c r="RRE94" s="195"/>
      <c r="RRF94" s="195"/>
      <c r="RRG94" s="195"/>
      <c r="RRH94" s="195"/>
      <c r="RRI94" s="195"/>
      <c r="RRJ94" s="195"/>
      <c r="RRK94" s="195"/>
      <c r="RRL94" s="195"/>
      <c r="RRM94" s="195"/>
      <c r="RRN94" s="195"/>
      <c r="RRO94" s="195"/>
      <c r="RRP94" s="195"/>
      <c r="RRQ94" s="195"/>
      <c r="RRR94" s="195"/>
      <c r="RRS94" s="195"/>
      <c r="RRT94" s="195"/>
      <c r="RRU94" s="195"/>
      <c r="RRV94" s="195"/>
      <c r="RRW94" s="195"/>
      <c r="RRX94" s="195"/>
      <c r="RRY94" s="195"/>
      <c r="RRZ94" s="195"/>
      <c r="RSA94" s="195"/>
      <c r="RSB94" s="195"/>
      <c r="RSC94" s="195"/>
      <c r="RSD94" s="195"/>
      <c r="RSE94" s="195"/>
      <c r="RSF94" s="195"/>
      <c r="RSG94" s="195"/>
      <c r="RSH94" s="195"/>
      <c r="RSI94" s="195"/>
      <c r="RSJ94" s="195"/>
      <c r="RSK94" s="195"/>
      <c r="RSL94" s="195"/>
      <c r="RSM94" s="195"/>
      <c r="RSN94" s="195"/>
      <c r="RSO94" s="195"/>
      <c r="RSP94" s="195"/>
      <c r="RSQ94" s="195"/>
      <c r="RSR94" s="195"/>
      <c r="RSS94" s="195"/>
      <c r="RST94" s="195"/>
      <c r="RSU94" s="195"/>
      <c r="RSV94" s="195"/>
      <c r="RSW94" s="195"/>
      <c r="RSX94" s="195"/>
      <c r="RSY94" s="195"/>
      <c r="RSZ94" s="195"/>
      <c r="RTA94" s="195"/>
      <c r="RTB94" s="195"/>
      <c r="RTC94" s="195"/>
      <c r="RTD94" s="195"/>
      <c r="RTE94" s="195"/>
      <c r="RTF94" s="195"/>
      <c r="RTG94" s="195"/>
      <c r="RTH94" s="195"/>
      <c r="RTI94" s="195"/>
      <c r="RTJ94" s="195"/>
      <c r="RTK94" s="195"/>
      <c r="RTL94" s="195"/>
      <c r="RTM94" s="195"/>
      <c r="RTN94" s="195"/>
      <c r="RTO94" s="195"/>
      <c r="RTP94" s="195"/>
      <c r="RTQ94" s="195"/>
      <c r="RTR94" s="195"/>
      <c r="RTS94" s="195"/>
      <c r="RTT94" s="195"/>
      <c r="RTU94" s="195"/>
      <c r="RTV94" s="195"/>
      <c r="RTW94" s="195"/>
      <c r="RTX94" s="195"/>
      <c r="RTY94" s="195"/>
      <c r="RTZ94" s="195"/>
      <c r="RUA94" s="195"/>
      <c r="RUB94" s="195"/>
      <c r="RUC94" s="195"/>
      <c r="RUD94" s="195"/>
      <c r="RUE94" s="195"/>
      <c r="RUF94" s="195"/>
      <c r="RUG94" s="195"/>
      <c r="RUH94" s="195"/>
      <c r="RUI94" s="195"/>
      <c r="RUJ94" s="195"/>
      <c r="RUK94" s="195"/>
      <c r="RUL94" s="195"/>
      <c r="RUM94" s="195"/>
      <c r="RUN94" s="195"/>
      <c r="RUO94" s="195"/>
      <c r="RUP94" s="195"/>
      <c r="RUQ94" s="195"/>
      <c r="RUR94" s="195"/>
      <c r="RUS94" s="195"/>
      <c r="RUT94" s="195"/>
      <c r="RUU94" s="195"/>
      <c r="RUV94" s="195"/>
      <c r="RUW94" s="195"/>
      <c r="RUX94" s="195"/>
      <c r="RUY94" s="195"/>
      <c r="RUZ94" s="195"/>
      <c r="RVA94" s="195"/>
      <c r="RVB94" s="195"/>
      <c r="RVC94" s="195"/>
      <c r="RVD94" s="195"/>
      <c r="RVE94" s="195"/>
      <c r="RVF94" s="195"/>
      <c r="RVG94" s="195"/>
      <c r="RVH94" s="195"/>
      <c r="RVI94" s="195"/>
      <c r="RVJ94" s="195"/>
      <c r="RVK94" s="195"/>
      <c r="RVL94" s="195"/>
      <c r="RVM94" s="195"/>
      <c r="RVN94" s="195"/>
      <c r="RVO94" s="195"/>
      <c r="RVP94" s="195"/>
      <c r="RVQ94" s="195"/>
      <c r="RVR94" s="195"/>
      <c r="RVS94" s="195"/>
      <c r="RVT94" s="195"/>
      <c r="RVU94" s="195"/>
      <c r="RVV94" s="195"/>
      <c r="RVW94" s="195"/>
      <c r="RVX94" s="195"/>
      <c r="RVY94" s="195"/>
      <c r="RVZ94" s="195"/>
      <c r="RWA94" s="195"/>
      <c r="RWB94" s="195"/>
      <c r="RWC94" s="195"/>
      <c r="RWD94" s="195"/>
      <c r="RWE94" s="195"/>
      <c r="RWF94" s="195"/>
      <c r="RWG94" s="195"/>
      <c r="RWH94" s="195"/>
      <c r="RWI94" s="195"/>
      <c r="RWJ94" s="195"/>
      <c r="RWK94" s="195"/>
      <c r="RWL94" s="195"/>
      <c r="RWM94" s="195"/>
      <c r="RWN94" s="195"/>
      <c r="RWO94" s="195"/>
      <c r="RWP94" s="195"/>
      <c r="RWQ94" s="195"/>
      <c r="RWR94" s="195"/>
      <c r="RWS94" s="195"/>
      <c r="RWT94" s="195"/>
      <c r="RWU94" s="195"/>
      <c r="RWV94" s="195"/>
      <c r="RWW94" s="195"/>
      <c r="RWX94" s="195"/>
      <c r="RWY94" s="195"/>
      <c r="RWZ94" s="195"/>
      <c r="RXA94" s="195"/>
      <c r="RXB94" s="195"/>
      <c r="RXC94" s="195"/>
      <c r="RXD94" s="195"/>
      <c r="RXE94" s="195"/>
      <c r="RXF94" s="195"/>
      <c r="RXG94" s="195"/>
      <c r="RXH94" s="195"/>
      <c r="RXI94" s="195"/>
      <c r="RXJ94" s="195"/>
      <c r="RXK94" s="195"/>
      <c r="RXL94" s="195"/>
      <c r="RXM94" s="195"/>
      <c r="RXN94" s="195"/>
      <c r="RXO94" s="195"/>
      <c r="RXP94" s="195"/>
      <c r="RXQ94" s="195"/>
      <c r="RXR94" s="195"/>
      <c r="RXS94" s="195"/>
      <c r="RXT94" s="195"/>
      <c r="RXU94" s="195"/>
      <c r="RXV94" s="195"/>
      <c r="RXW94" s="195"/>
      <c r="RXX94" s="195"/>
      <c r="RXY94" s="195"/>
      <c r="RXZ94" s="195"/>
      <c r="RYA94" s="195"/>
      <c r="RYB94" s="195"/>
      <c r="RYC94" s="195"/>
      <c r="RYD94" s="195"/>
      <c r="RYE94" s="195"/>
      <c r="RYF94" s="195"/>
      <c r="RYG94" s="195"/>
      <c r="RYH94" s="195"/>
      <c r="RYI94" s="195"/>
      <c r="RYJ94" s="195"/>
      <c r="RYK94" s="195"/>
      <c r="RYL94" s="195"/>
      <c r="RYM94" s="195"/>
      <c r="RYN94" s="195"/>
      <c r="RYO94" s="195"/>
      <c r="RYP94" s="195"/>
      <c r="RYQ94" s="195"/>
      <c r="RYR94" s="195"/>
      <c r="RYS94" s="195"/>
      <c r="RYT94" s="195"/>
      <c r="RYU94" s="195"/>
      <c r="RYV94" s="195"/>
      <c r="RYW94" s="195"/>
      <c r="RYX94" s="195"/>
      <c r="RYY94" s="195"/>
      <c r="RYZ94" s="195"/>
      <c r="RZA94" s="195"/>
      <c r="RZB94" s="195"/>
      <c r="RZC94" s="195"/>
      <c r="RZD94" s="195"/>
      <c r="RZE94" s="195"/>
      <c r="RZF94" s="195"/>
      <c r="RZG94" s="195"/>
      <c r="RZH94" s="195"/>
      <c r="RZI94" s="195"/>
      <c r="RZJ94" s="195"/>
      <c r="RZK94" s="195"/>
      <c r="RZL94" s="195"/>
      <c r="RZM94" s="195"/>
      <c r="RZN94" s="195"/>
      <c r="RZO94" s="195"/>
      <c r="RZP94" s="195"/>
      <c r="RZQ94" s="195"/>
      <c r="RZR94" s="195"/>
      <c r="RZS94" s="195"/>
      <c r="RZT94" s="195"/>
      <c r="RZU94" s="195"/>
      <c r="RZV94" s="195"/>
      <c r="RZW94" s="195"/>
      <c r="RZX94" s="195"/>
      <c r="RZY94" s="195"/>
      <c r="RZZ94" s="195"/>
      <c r="SAA94" s="195"/>
      <c r="SAB94" s="195"/>
      <c r="SAC94" s="195"/>
      <c r="SAD94" s="195"/>
      <c r="SAE94" s="195"/>
      <c r="SAF94" s="195"/>
      <c r="SAG94" s="195"/>
      <c r="SAH94" s="195"/>
      <c r="SAI94" s="195"/>
      <c r="SAJ94" s="195"/>
      <c r="SAK94" s="195"/>
      <c r="SAL94" s="195"/>
      <c r="SAM94" s="195"/>
      <c r="SAN94" s="195"/>
      <c r="SAO94" s="195"/>
      <c r="SAP94" s="195"/>
      <c r="SAQ94" s="195"/>
      <c r="SAR94" s="195"/>
      <c r="SAS94" s="195"/>
      <c r="SAT94" s="195"/>
      <c r="SAU94" s="195"/>
      <c r="SAV94" s="195"/>
      <c r="SAW94" s="195"/>
      <c r="SAX94" s="195"/>
      <c r="SAY94" s="195"/>
      <c r="SAZ94" s="195"/>
      <c r="SBA94" s="195"/>
      <c r="SBB94" s="195"/>
      <c r="SBC94" s="195"/>
      <c r="SBD94" s="195"/>
      <c r="SBE94" s="195"/>
      <c r="SBF94" s="195"/>
      <c r="SBG94" s="195"/>
      <c r="SBH94" s="195"/>
      <c r="SBI94" s="195"/>
      <c r="SBJ94" s="195"/>
      <c r="SBK94" s="195"/>
      <c r="SBL94" s="195"/>
      <c r="SBM94" s="195"/>
      <c r="SBN94" s="195"/>
      <c r="SBO94" s="195"/>
      <c r="SBP94" s="195"/>
      <c r="SBQ94" s="195"/>
      <c r="SBR94" s="195"/>
      <c r="SBS94" s="195"/>
      <c r="SBT94" s="195"/>
      <c r="SBU94" s="195"/>
      <c r="SBV94" s="195"/>
      <c r="SBW94" s="195"/>
      <c r="SBX94" s="195"/>
      <c r="SBY94" s="195"/>
      <c r="SBZ94" s="195"/>
      <c r="SCA94" s="195"/>
      <c r="SCB94" s="195"/>
      <c r="SCC94" s="195"/>
      <c r="SCD94" s="195"/>
      <c r="SCE94" s="195"/>
      <c r="SCF94" s="195"/>
      <c r="SCG94" s="195"/>
      <c r="SCH94" s="195"/>
      <c r="SCI94" s="195"/>
      <c r="SCJ94" s="195"/>
      <c r="SCK94" s="195"/>
      <c r="SCL94" s="195"/>
      <c r="SCM94" s="195"/>
      <c r="SCN94" s="195"/>
      <c r="SCO94" s="195"/>
      <c r="SCP94" s="195"/>
      <c r="SCQ94" s="195"/>
      <c r="SCR94" s="195"/>
      <c r="SCS94" s="195"/>
      <c r="SCT94" s="195"/>
      <c r="SCU94" s="195"/>
      <c r="SCV94" s="195"/>
      <c r="SCW94" s="195"/>
      <c r="SCX94" s="195"/>
      <c r="SCY94" s="195"/>
      <c r="SCZ94" s="195"/>
      <c r="SDA94" s="195"/>
      <c r="SDB94" s="195"/>
      <c r="SDC94" s="195"/>
      <c r="SDD94" s="195"/>
      <c r="SDE94" s="195"/>
      <c r="SDF94" s="195"/>
      <c r="SDG94" s="195"/>
      <c r="SDH94" s="195"/>
      <c r="SDI94" s="195"/>
      <c r="SDJ94" s="195"/>
      <c r="SDK94" s="195"/>
      <c r="SDL94" s="195"/>
      <c r="SDM94" s="195"/>
      <c r="SDN94" s="195"/>
      <c r="SDO94" s="195"/>
      <c r="SDP94" s="195"/>
      <c r="SDQ94" s="195"/>
      <c r="SDR94" s="195"/>
      <c r="SDS94" s="195"/>
      <c r="SDT94" s="195"/>
      <c r="SDU94" s="195"/>
      <c r="SDV94" s="195"/>
      <c r="SDW94" s="195"/>
      <c r="SDX94" s="195"/>
      <c r="SDY94" s="195"/>
      <c r="SDZ94" s="195"/>
      <c r="SEA94" s="195"/>
      <c r="SEB94" s="195"/>
      <c r="SEC94" s="195"/>
      <c r="SED94" s="195"/>
      <c r="SEE94" s="195"/>
      <c r="SEF94" s="195"/>
      <c r="SEG94" s="195"/>
      <c r="SEH94" s="195"/>
      <c r="SEI94" s="195"/>
      <c r="SEJ94" s="195"/>
      <c r="SEK94" s="195"/>
      <c r="SEL94" s="195"/>
      <c r="SEM94" s="195"/>
      <c r="SEN94" s="195"/>
      <c r="SEO94" s="195"/>
      <c r="SEP94" s="195"/>
      <c r="SEQ94" s="195"/>
      <c r="SER94" s="195"/>
      <c r="SES94" s="195"/>
      <c r="SET94" s="195"/>
      <c r="SEU94" s="195"/>
      <c r="SEV94" s="195"/>
      <c r="SEW94" s="195"/>
      <c r="SEX94" s="195"/>
      <c r="SEY94" s="195"/>
      <c r="SEZ94" s="195"/>
      <c r="SFA94" s="195"/>
      <c r="SFB94" s="195"/>
      <c r="SFC94" s="195"/>
      <c r="SFD94" s="195"/>
      <c r="SFE94" s="195"/>
      <c r="SFF94" s="195"/>
      <c r="SFG94" s="195"/>
      <c r="SFH94" s="195"/>
      <c r="SFI94" s="195"/>
      <c r="SFJ94" s="195"/>
      <c r="SFK94" s="195"/>
      <c r="SFL94" s="195"/>
      <c r="SFM94" s="195"/>
      <c r="SFN94" s="195"/>
      <c r="SFO94" s="195"/>
      <c r="SFP94" s="195"/>
      <c r="SFQ94" s="195"/>
      <c r="SFR94" s="195"/>
      <c r="SFS94" s="195"/>
      <c r="SFT94" s="195"/>
      <c r="SFU94" s="195"/>
      <c r="SFV94" s="195"/>
      <c r="SFW94" s="195"/>
      <c r="SFX94" s="195"/>
      <c r="SFY94" s="195"/>
      <c r="SFZ94" s="195"/>
      <c r="SGA94" s="195"/>
      <c r="SGB94" s="195"/>
      <c r="SGC94" s="195"/>
      <c r="SGD94" s="195"/>
      <c r="SGE94" s="195"/>
      <c r="SGF94" s="195"/>
      <c r="SGG94" s="195"/>
      <c r="SGH94" s="195"/>
      <c r="SGI94" s="195"/>
      <c r="SGJ94" s="195"/>
      <c r="SGK94" s="195"/>
      <c r="SGL94" s="195"/>
      <c r="SGM94" s="195"/>
      <c r="SGN94" s="195"/>
      <c r="SGO94" s="195"/>
      <c r="SGP94" s="195"/>
      <c r="SGQ94" s="195"/>
      <c r="SGR94" s="195"/>
      <c r="SGS94" s="195"/>
      <c r="SGT94" s="195"/>
      <c r="SGU94" s="195"/>
      <c r="SGV94" s="195"/>
      <c r="SGW94" s="195"/>
      <c r="SGX94" s="195"/>
      <c r="SGY94" s="195"/>
      <c r="SGZ94" s="195"/>
      <c r="SHA94" s="195"/>
      <c r="SHB94" s="195"/>
      <c r="SHC94" s="195"/>
      <c r="SHD94" s="195"/>
      <c r="SHE94" s="195"/>
      <c r="SHF94" s="195"/>
      <c r="SHG94" s="195"/>
      <c r="SHH94" s="195"/>
      <c r="SHI94" s="195"/>
      <c r="SHJ94" s="195"/>
      <c r="SHK94" s="195"/>
      <c r="SHL94" s="195"/>
      <c r="SHM94" s="195"/>
      <c r="SHN94" s="195"/>
      <c r="SHO94" s="195"/>
      <c r="SHP94" s="195"/>
      <c r="SHQ94" s="195"/>
      <c r="SHR94" s="195"/>
      <c r="SHS94" s="195"/>
      <c r="SHT94" s="195"/>
      <c r="SHU94" s="195"/>
      <c r="SHV94" s="195"/>
      <c r="SHW94" s="195"/>
      <c r="SHX94" s="195"/>
      <c r="SHY94" s="195"/>
      <c r="SHZ94" s="195"/>
      <c r="SIA94" s="195"/>
      <c r="SIB94" s="195"/>
      <c r="SIC94" s="195"/>
      <c r="SID94" s="195"/>
      <c r="SIE94" s="195"/>
      <c r="SIF94" s="195"/>
      <c r="SIG94" s="195"/>
      <c r="SIH94" s="195"/>
      <c r="SII94" s="195"/>
      <c r="SIJ94" s="195"/>
      <c r="SIK94" s="195"/>
      <c r="SIL94" s="195"/>
      <c r="SIM94" s="195"/>
      <c r="SIN94" s="195"/>
      <c r="SIO94" s="195"/>
      <c r="SIP94" s="195"/>
      <c r="SIQ94" s="195"/>
      <c r="SIR94" s="195"/>
      <c r="SIS94" s="195"/>
      <c r="SIT94" s="195"/>
      <c r="SIU94" s="195"/>
      <c r="SIV94" s="195"/>
      <c r="SIW94" s="195"/>
      <c r="SIX94" s="195"/>
      <c r="SIY94" s="195"/>
      <c r="SIZ94" s="195"/>
      <c r="SJA94" s="195"/>
      <c r="SJB94" s="195"/>
      <c r="SJC94" s="195"/>
      <c r="SJD94" s="195"/>
      <c r="SJE94" s="195"/>
      <c r="SJF94" s="195"/>
      <c r="SJG94" s="195"/>
      <c r="SJH94" s="195"/>
      <c r="SJI94" s="195"/>
      <c r="SJJ94" s="195"/>
      <c r="SJK94" s="195"/>
      <c r="SJL94" s="195"/>
      <c r="SJM94" s="195"/>
      <c r="SJN94" s="195"/>
      <c r="SJO94" s="195"/>
      <c r="SJP94" s="195"/>
      <c r="SJQ94" s="195"/>
      <c r="SJR94" s="195"/>
      <c r="SJS94" s="195"/>
      <c r="SJT94" s="195"/>
      <c r="SJU94" s="195"/>
      <c r="SJV94" s="195"/>
      <c r="SJW94" s="195"/>
      <c r="SJX94" s="195"/>
      <c r="SJY94" s="195"/>
      <c r="SJZ94" s="195"/>
      <c r="SKA94" s="195"/>
      <c r="SKB94" s="195"/>
      <c r="SKC94" s="195"/>
      <c r="SKD94" s="195"/>
      <c r="SKE94" s="195"/>
      <c r="SKF94" s="195"/>
      <c r="SKG94" s="195"/>
      <c r="SKH94" s="195"/>
      <c r="SKI94" s="195"/>
      <c r="SKJ94" s="195"/>
      <c r="SKK94" s="195"/>
      <c r="SKL94" s="195"/>
      <c r="SKM94" s="195"/>
      <c r="SKN94" s="195"/>
      <c r="SKO94" s="195"/>
      <c r="SKP94" s="195"/>
      <c r="SKQ94" s="195"/>
      <c r="SKR94" s="195"/>
      <c r="SKS94" s="195"/>
      <c r="SKT94" s="195"/>
      <c r="SKU94" s="195"/>
      <c r="SKV94" s="195"/>
      <c r="SKW94" s="195"/>
      <c r="SKX94" s="195"/>
      <c r="SKY94" s="195"/>
      <c r="SKZ94" s="195"/>
      <c r="SLA94" s="195"/>
      <c r="SLB94" s="195"/>
      <c r="SLC94" s="195"/>
      <c r="SLD94" s="195"/>
      <c r="SLE94" s="195"/>
      <c r="SLF94" s="195"/>
      <c r="SLG94" s="195"/>
      <c r="SLH94" s="195"/>
      <c r="SLI94" s="195"/>
      <c r="SLJ94" s="195"/>
      <c r="SLK94" s="195"/>
      <c r="SLL94" s="195"/>
      <c r="SLM94" s="195"/>
      <c r="SLN94" s="195"/>
      <c r="SLO94" s="195"/>
      <c r="SLP94" s="195"/>
      <c r="SLQ94" s="195"/>
      <c r="SLR94" s="195"/>
      <c r="SLS94" s="195"/>
      <c r="SLT94" s="195"/>
      <c r="SLU94" s="195"/>
      <c r="SLV94" s="195"/>
      <c r="SLW94" s="195"/>
      <c r="SLX94" s="195"/>
      <c r="SLY94" s="195"/>
      <c r="SLZ94" s="195"/>
      <c r="SMA94" s="195"/>
      <c r="SMB94" s="195"/>
      <c r="SMC94" s="195"/>
      <c r="SMD94" s="195"/>
      <c r="SME94" s="195"/>
      <c r="SMF94" s="195"/>
      <c r="SMG94" s="195"/>
      <c r="SMH94" s="195"/>
      <c r="SMI94" s="195"/>
      <c r="SMJ94" s="195"/>
      <c r="SMK94" s="195"/>
      <c r="SML94" s="195"/>
      <c r="SMM94" s="195"/>
      <c r="SMN94" s="195"/>
      <c r="SMO94" s="195"/>
      <c r="SMP94" s="195"/>
      <c r="SMQ94" s="195"/>
      <c r="SMR94" s="195"/>
      <c r="SMS94" s="195"/>
      <c r="SMT94" s="195"/>
      <c r="SMU94" s="195"/>
      <c r="SMV94" s="195"/>
      <c r="SMW94" s="195"/>
      <c r="SMX94" s="195"/>
      <c r="SMY94" s="195"/>
      <c r="SMZ94" s="195"/>
      <c r="SNA94" s="195"/>
      <c r="SNB94" s="195"/>
      <c r="SNC94" s="195"/>
      <c r="SND94" s="195"/>
      <c r="SNE94" s="195"/>
      <c r="SNF94" s="195"/>
      <c r="SNG94" s="195"/>
      <c r="SNH94" s="195"/>
      <c r="SNI94" s="195"/>
      <c r="SNJ94" s="195"/>
      <c r="SNK94" s="195"/>
      <c r="SNL94" s="195"/>
      <c r="SNM94" s="195"/>
      <c r="SNN94" s="195"/>
      <c r="SNO94" s="195"/>
      <c r="SNP94" s="195"/>
      <c r="SNQ94" s="195"/>
      <c r="SNR94" s="195"/>
      <c r="SNS94" s="195"/>
      <c r="SNT94" s="195"/>
      <c r="SNU94" s="195"/>
      <c r="SNV94" s="195"/>
      <c r="SNW94" s="195"/>
      <c r="SNX94" s="195"/>
      <c r="SNY94" s="195"/>
      <c r="SNZ94" s="195"/>
      <c r="SOA94" s="195"/>
      <c r="SOB94" s="195"/>
      <c r="SOC94" s="195"/>
      <c r="SOD94" s="195"/>
      <c r="SOE94" s="195"/>
      <c r="SOF94" s="195"/>
      <c r="SOG94" s="195"/>
      <c r="SOH94" s="195"/>
      <c r="SOI94" s="195"/>
      <c r="SOJ94" s="195"/>
      <c r="SOK94" s="195"/>
      <c r="SOL94" s="195"/>
      <c r="SOM94" s="195"/>
      <c r="SON94" s="195"/>
      <c r="SOO94" s="195"/>
      <c r="SOP94" s="195"/>
      <c r="SOQ94" s="195"/>
      <c r="SOR94" s="195"/>
      <c r="SOS94" s="195"/>
      <c r="SOT94" s="195"/>
      <c r="SOU94" s="195"/>
      <c r="SOV94" s="195"/>
      <c r="SOW94" s="195"/>
      <c r="SOX94" s="195"/>
      <c r="SOY94" s="195"/>
      <c r="SOZ94" s="195"/>
      <c r="SPA94" s="195"/>
      <c r="SPB94" s="195"/>
      <c r="SPC94" s="195"/>
      <c r="SPD94" s="195"/>
      <c r="SPE94" s="195"/>
      <c r="SPF94" s="195"/>
      <c r="SPG94" s="195"/>
      <c r="SPH94" s="195"/>
      <c r="SPI94" s="195"/>
      <c r="SPJ94" s="195"/>
      <c r="SPK94" s="195"/>
      <c r="SPL94" s="195"/>
      <c r="SPM94" s="195"/>
      <c r="SPN94" s="195"/>
      <c r="SPO94" s="195"/>
      <c r="SPP94" s="195"/>
      <c r="SPQ94" s="195"/>
      <c r="SPR94" s="195"/>
      <c r="SPS94" s="195"/>
      <c r="SPT94" s="195"/>
      <c r="SPU94" s="195"/>
      <c r="SPV94" s="195"/>
      <c r="SPW94" s="195"/>
      <c r="SPX94" s="195"/>
      <c r="SPY94" s="195"/>
      <c r="SPZ94" s="195"/>
      <c r="SQA94" s="195"/>
      <c r="SQB94" s="195"/>
      <c r="SQC94" s="195"/>
      <c r="SQD94" s="195"/>
      <c r="SQE94" s="195"/>
      <c r="SQF94" s="195"/>
      <c r="SQG94" s="195"/>
      <c r="SQH94" s="195"/>
      <c r="SQI94" s="195"/>
      <c r="SQJ94" s="195"/>
      <c r="SQK94" s="195"/>
      <c r="SQL94" s="195"/>
      <c r="SQM94" s="195"/>
      <c r="SQN94" s="195"/>
      <c r="SQO94" s="195"/>
      <c r="SQP94" s="195"/>
      <c r="SQQ94" s="195"/>
      <c r="SQR94" s="195"/>
      <c r="SQS94" s="195"/>
      <c r="SQT94" s="195"/>
      <c r="SQU94" s="195"/>
      <c r="SQV94" s="195"/>
      <c r="SQW94" s="195"/>
      <c r="SQX94" s="195"/>
      <c r="SQY94" s="195"/>
      <c r="SQZ94" s="195"/>
      <c r="SRA94" s="195"/>
      <c r="SRB94" s="195"/>
      <c r="SRC94" s="195"/>
      <c r="SRD94" s="195"/>
      <c r="SRE94" s="195"/>
      <c r="SRF94" s="195"/>
      <c r="SRG94" s="195"/>
      <c r="SRH94" s="195"/>
      <c r="SRI94" s="195"/>
      <c r="SRJ94" s="195"/>
      <c r="SRK94" s="195"/>
      <c r="SRL94" s="195"/>
      <c r="SRM94" s="195"/>
      <c r="SRN94" s="195"/>
      <c r="SRO94" s="195"/>
      <c r="SRP94" s="195"/>
      <c r="SRQ94" s="195"/>
      <c r="SRR94" s="195"/>
      <c r="SRS94" s="195"/>
      <c r="SRT94" s="195"/>
      <c r="SRU94" s="195"/>
      <c r="SRV94" s="195"/>
      <c r="SRW94" s="195"/>
      <c r="SRX94" s="195"/>
      <c r="SRY94" s="195"/>
      <c r="SRZ94" s="195"/>
      <c r="SSA94" s="195"/>
      <c r="SSB94" s="195"/>
      <c r="SSC94" s="195"/>
      <c r="SSD94" s="195"/>
      <c r="SSE94" s="195"/>
      <c r="SSF94" s="195"/>
      <c r="SSG94" s="195"/>
      <c r="SSH94" s="195"/>
      <c r="SSI94" s="195"/>
      <c r="SSJ94" s="195"/>
      <c r="SSK94" s="195"/>
      <c r="SSL94" s="195"/>
      <c r="SSM94" s="195"/>
      <c r="SSN94" s="195"/>
      <c r="SSO94" s="195"/>
      <c r="SSP94" s="195"/>
      <c r="SSQ94" s="195"/>
      <c r="SSR94" s="195"/>
      <c r="SSS94" s="195"/>
      <c r="SST94" s="195"/>
      <c r="SSU94" s="195"/>
      <c r="SSV94" s="195"/>
      <c r="SSW94" s="195"/>
      <c r="SSX94" s="195"/>
      <c r="SSY94" s="195"/>
      <c r="SSZ94" s="195"/>
      <c r="STA94" s="195"/>
      <c r="STB94" s="195"/>
      <c r="STC94" s="195"/>
      <c r="STD94" s="195"/>
      <c r="STE94" s="195"/>
      <c r="STF94" s="195"/>
      <c r="STG94" s="195"/>
      <c r="STH94" s="195"/>
      <c r="STI94" s="195"/>
      <c r="STJ94" s="195"/>
      <c r="STK94" s="195"/>
      <c r="STL94" s="195"/>
      <c r="STM94" s="195"/>
      <c r="STN94" s="195"/>
      <c r="STO94" s="195"/>
      <c r="STP94" s="195"/>
      <c r="STQ94" s="195"/>
      <c r="STR94" s="195"/>
      <c r="STS94" s="195"/>
      <c r="STT94" s="195"/>
      <c r="STU94" s="195"/>
      <c r="STV94" s="195"/>
      <c r="STW94" s="195"/>
      <c r="STX94" s="195"/>
      <c r="STY94" s="195"/>
      <c r="STZ94" s="195"/>
      <c r="SUA94" s="195"/>
      <c r="SUB94" s="195"/>
      <c r="SUC94" s="195"/>
      <c r="SUD94" s="195"/>
      <c r="SUE94" s="195"/>
      <c r="SUF94" s="195"/>
      <c r="SUG94" s="195"/>
      <c r="SUH94" s="195"/>
      <c r="SUI94" s="195"/>
      <c r="SUJ94" s="195"/>
      <c r="SUK94" s="195"/>
      <c r="SUL94" s="195"/>
      <c r="SUM94" s="195"/>
      <c r="SUN94" s="195"/>
      <c r="SUO94" s="195"/>
      <c r="SUP94" s="195"/>
      <c r="SUQ94" s="195"/>
      <c r="SUR94" s="195"/>
      <c r="SUS94" s="195"/>
      <c r="SUT94" s="195"/>
      <c r="SUU94" s="195"/>
      <c r="SUV94" s="195"/>
      <c r="SUW94" s="195"/>
      <c r="SUX94" s="195"/>
      <c r="SUY94" s="195"/>
      <c r="SUZ94" s="195"/>
      <c r="SVA94" s="195"/>
      <c r="SVB94" s="195"/>
      <c r="SVC94" s="195"/>
      <c r="SVD94" s="195"/>
      <c r="SVE94" s="195"/>
      <c r="SVF94" s="195"/>
      <c r="SVG94" s="195"/>
      <c r="SVH94" s="195"/>
      <c r="SVI94" s="195"/>
      <c r="SVJ94" s="195"/>
      <c r="SVK94" s="195"/>
      <c r="SVL94" s="195"/>
      <c r="SVM94" s="195"/>
      <c r="SVN94" s="195"/>
      <c r="SVO94" s="195"/>
      <c r="SVP94" s="195"/>
      <c r="SVQ94" s="195"/>
      <c r="SVR94" s="195"/>
      <c r="SVS94" s="195"/>
      <c r="SVT94" s="195"/>
      <c r="SVU94" s="195"/>
      <c r="SVV94" s="195"/>
      <c r="SVW94" s="195"/>
      <c r="SVX94" s="195"/>
      <c r="SVY94" s="195"/>
      <c r="SVZ94" s="195"/>
      <c r="SWA94" s="195"/>
      <c r="SWB94" s="195"/>
      <c r="SWC94" s="195"/>
      <c r="SWD94" s="195"/>
      <c r="SWE94" s="195"/>
      <c r="SWF94" s="195"/>
      <c r="SWG94" s="195"/>
      <c r="SWH94" s="195"/>
      <c r="SWI94" s="195"/>
      <c r="SWJ94" s="195"/>
      <c r="SWK94" s="195"/>
      <c r="SWL94" s="195"/>
      <c r="SWM94" s="195"/>
      <c r="SWN94" s="195"/>
      <c r="SWO94" s="195"/>
      <c r="SWP94" s="195"/>
      <c r="SWQ94" s="195"/>
      <c r="SWR94" s="195"/>
      <c r="SWS94" s="195"/>
      <c r="SWT94" s="195"/>
      <c r="SWU94" s="195"/>
      <c r="SWV94" s="195"/>
      <c r="SWW94" s="195"/>
      <c r="SWX94" s="195"/>
      <c r="SWY94" s="195"/>
      <c r="SWZ94" s="195"/>
      <c r="SXA94" s="195"/>
      <c r="SXB94" s="195"/>
      <c r="SXC94" s="195"/>
      <c r="SXD94" s="195"/>
      <c r="SXE94" s="195"/>
      <c r="SXF94" s="195"/>
      <c r="SXG94" s="195"/>
      <c r="SXH94" s="195"/>
      <c r="SXI94" s="195"/>
      <c r="SXJ94" s="195"/>
      <c r="SXK94" s="195"/>
      <c r="SXL94" s="195"/>
      <c r="SXM94" s="195"/>
      <c r="SXN94" s="195"/>
      <c r="SXO94" s="195"/>
      <c r="SXP94" s="195"/>
      <c r="SXQ94" s="195"/>
      <c r="SXR94" s="195"/>
      <c r="SXS94" s="195"/>
      <c r="SXT94" s="195"/>
      <c r="SXU94" s="195"/>
      <c r="SXV94" s="195"/>
      <c r="SXW94" s="195"/>
      <c r="SXX94" s="195"/>
      <c r="SXY94" s="195"/>
      <c r="SXZ94" s="195"/>
      <c r="SYA94" s="195"/>
      <c r="SYB94" s="195"/>
      <c r="SYC94" s="195"/>
      <c r="SYD94" s="195"/>
      <c r="SYE94" s="195"/>
      <c r="SYF94" s="195"/>
      <c r="SYG94" s="195"/>
      <c r="SYH94" s="195"/>
      <c r="SYI94" s="195"/>
      <c r="SYJ94" s="195"/>
      <c r="SYK94" s="195"/>
      <c r="SYL94" s="195"/>
      <c r="SYM94" s="195"/>
      <c r="SYN94" s="195"/>
      <c r="SYO94" s="195"/>
      <c r="SYP94" s="195"/>
      <c r="SYQ94" s="195"/>
      <c r="SYR94" s="195"/>
      <c r="SYS94" s="195"/>
      <c r="SYT94" s="195"/>
      <c r="SYU94" s="195"/>
      <c r="SYV94" s="195"/>
      <c r="SYW94" s="195"/>
      <c r="SYX94" s="195"/>
      <c r="SYY94" s="195"/>
      <c r="SYZ94" s="195"/>
      <c r="SZA94" s="195"/>
      <c r="SZB94" s="195"/>
      <c r="SZC94" s="195"/>
      <c r="SZD94" s="195"/>
      <c r="SZE94" s="195"/>
      <c r="SZF94" s="195"/>
      <c r="SZG94" s="195"/>
      <c r="SZH94" s="195"/>
      <c r="SZI94" s="195"/>
      <c r="SZJ94" s="195"/>
      <c r="SZK94" s="195"/>
      <c r="SZL94" s="195"/>
      <c r="SZM94" s="195"/>
      <c r="SZN94" s="195"/>
      <c r="SZO94" s="195"/>
      <c r="SZP94" s="195"/>
      <c r="SZQ94" s="195"/>
      <c r="SZR94" s="195"/>
      <c r="SZS94" s="195"/>
      <c r="SZT94" s="195"/>
      <c r="SZU94" s="195"/>
      <c r="SZV94" s="195"/>
      <c r="SZW94" s="195"/>
      <c r="SZX94" s="195"/>
      <c r="SZY94" s="195"/>
      <c r="SZZ94" s="195"/>
      <c r="TAA94" s="195"/>
      <c r="TAB94" s="195"/>
      <c r="TAC94" s="195"/>
      <c r="TAD94" s="195"/>
      <c r="TAE94" s="195"/>
      <c r="TAF94" s="195"/>
      <c r="TAG94" s="195"/>
      <c r="TAH94" s="195"/>
      <c r="TAI94" s="195"/>
      <c r="TAJ94" s="195"/>
      <c r="TAK94" s="195"/>
      <c r="TAL94" s="195"/>
      <c r="TAM94" s="195"/>
      <c r="TAN94" s="195"/>
      <c r="TAO94" s="195"/>
      <c r="TAP94" s="195"/>
      <c r="TAQ94" s="195"/>
      <c r="TAR94" s="195"/>
      <c r="TAS94" s="195"/>
      <c r="TAT94" s="195"/>
      <c r="TAU94" s="195"/>
      <c r="TAV94" s="195"/>
      <c r="TAW94" s="195"/>
      <c r="TAX94" s="195"/>
      <c r="TAY94" s="195"/>
      <c r="TAZ94" s="195"/>
      <c r="TBA94" s="195"/>
      <c r="TBB94" s="195"/>
      <c r="TBC94" s="195"/>
      <c r="TBD94" s="195"/>
      <c r="TBE94" s="195"/>
      <c r="TBF94" s="195"/>
      <c r="TBG94" s="195"/>
      <c r="TBH94" s="195"/>
      <c r="TBI94" s="195"/>
      <c r="TBJ94" s="195"/>
      <c r="TBK94" s="195"/>
      <c r="TBL94" s="195"/>
      <c r="TBM94" s="195"/>
      <c r="TBN94" s="195"/>
      <c r="TBO94" s="195"/>
      <c r="TBP94" s="195"/>
      <c r="TBQ94" s="195"/>
      <c r="TBR94" s="195"/>
      <c r="TBS94" s="195"/>
      <c r="TBT94" s="195"/>
      <c r="TBU94" s="195"/>
      <c r="TBV94" s="195"/>
      <c r="TBW94" s="195"/>
      <c r="TBX94" s="195"/>
      <c r="TBY94" s="195"/>
      <c r="TBZ94" s="195"/>
      <c r="TCA94" s="195"/>
      <c r="TCB94" s="195"/>
      <c r="TCC94" s="195"/>
      <c r="TCD94" s="195"/>
      <c r="TCE94" s="195"/>
      <c r="TCF94" s="195"/>
      <c r="TCG94" s="195"/>
      <c r="TCH94" s="195"/>
      <c r="TCI94" s="195"/>
      <c r="TCJ94" s="195"/>
      <c r="TCK94" s="195"/>
      <c r="TCL94" s="195"/>
      <c r="TCM94" s="195"/>
      <c r="TCN94" s="195"/>
      <c r="TCO94" s="195"/>
      <c r="TCP94" s="195"/>
      <c r="TCQ94" s="195"/>
      <c r="TCR94" s="195"/>
      <c r="TCS94" s="195"/>
      <c r="TCT94" s="195"/>
      <c r="TCU94" s="195"/>
      <c r="TCV94" s="195"/>
      <c r="TCW94" s="195"/>
      <c r="TCX94" s="195"/>
      <c r="TCY94" s="195"/>
      <c r="TCZ94" s="195"/>
      <c r="TDA94" s="195"/>
      <c r="TDB94" s="195"/>
      <c r="TDC94" s="195"/>
      <c r="TDD94" s="195"/>
      <c r="TDE94" s="195"/>
      <c r="TDF94" s="195"/>
      <c r="TDG94" s="195"/>
      <c r="TDH94" s="195"/>
      <c r="TDI94" s="195"/>
      <c r="TDJ94" s="195"/>
      <c r="TDK94" s="195"/>
      <c r="TDL94" s="195"/>
      <c r="TDM94" s="195"/>
      <c r="TDN94" s="195"/>
      <c r="TDO94" s="195"/>
      <c r="TDP94" s="195"/>
      <c r="TDQ94" s="195"/>
      <c r="TDR94" s="195"/>
      <c r="TDS94" s="195"/>
      <c r="TDT94" s="195"/>
      <c r="TDU94" s="195"/>
      <c r="TDV94" s="195"/>
      <c r="TDW94" s="195"/>
      <c r="TDX94" s="195"/>
      <c r="TDY94" s="195"/>
      <c r="TDZ94" s="195"/>
      <c r="TEA94" s="195"/>
      <c r="TEB94" s="195"/>
      <c r="TEC94" s="195"/>
      <c r="TED94" s="195"/>
      <c r="TEE94" s="195"/>
      <c r="TEF94" s="195"/>
      <c r="TEG94" s="195"/>
      <c r="TEH94" s="195"/>
      <c r="TEI94" s="195"/>
      <c r="TEJ94" s="195"/>
      <c r="TEK94" s="195"/>
      <c r="TEL94" s="195"/>
      <c r="TEM94" s="195"/>
      <c r="TEN94" s="195"/>
      <c r="TEO94" s="195"/>
      <c r="TEP94" s="195"/>
      <c r="TEQ94" s="195"/>
      <c r="TER94" s="195"/>
      <c r="TES94" s="195"/>
      <c r="TET94" s="195"/>
      <c r="TEU94" s="195"/>
      <c r="TEV94" s="195"/>
      <c r="TEW94" s="195"/>
      <c r="TEX94" s="195"/>
      <c r="TEY94" s="195"/>
      <c r="TEZ94" s="195"/>
      <c r="TFA94" s="195"/>
      <c r="TFB94" s="195"/>
      <c r="TFC94" s="195"/>
      <c r="TFD94" s="195"/>
      <c r="TFE94" s="195"/>
      <c r="TFF94" s="195"/>
      <c r="TFG94" s="195"/>
      <c r="TFH94" s="195"/>
      <c r="TFI94" s="195"/>
      <c r="TFJ94" s="195"/>
      <c r="TFK94" s="195"/>
      <c r="TFL94" s="195"/>
      <c r="TFM94" s="195"/>
      <c r="TFN94" s="195"/>
      <c r="TFO94" s="195"/>
      <c r="TFP94" s="195"/>
      <c r="TFQ94" s="195"/>
      <c r="TFR94" s="195"/>
      <c r="TFS94" s="195"/>
      <c r="TFT94" s="195"/>
      <c r="TFU94" s="195"/>
      <c r="TFV94" s="195"/>
      <c r="TFW94" s="195"/>
      <c r="TFX94" s="195"/>
      <c r="TFY94" s="195"/>
      <c r="TFZ94" s="195"/>
      <c r="TGA94" s="195"/>
      <c r="TGB94" s="195"/>
      <c r="TGC94" s="195"/>
      <c r="TGD94" s="195"/>
      <c r="TGE94" s="195"/>
      <c r="TGF94" s="195"/>
      <c r="TGG94" s="195"/>
      <c r="TGH94" s="195"/>
      <c r="TGI94" s="195"/>
      <c r="TGJ94" s="195"/>
      <c r="TGK94" s="195"/>
      <c r="TGL94" s="195"/>
      <c r="TGM94" s="195"/>
      <c r="TGN94" s="195"/>
      <c r="TGO94" s="195"/>
      <c r="TGP94" s="195"/>
      <c r="TGQ94" s="195"/>
      <c r="TGR94" s="195"/>
      <c r="TGS94" s="195"/>
      <c r="TGT94" s="195"/>
      <c r="TGU94" s="195"/>
      <c r="TGV94" s="195"/>
      <c r="TGW94" s="195"/>
      <c r="TGX94" s="195"/>
      <c r="TGY94" s="195"/>
      <c r="TGZ94" s="195"/>
      <c r="THA94" s="195"/>
      <c r="THB94" s="195"/>
      <c r="THC94" s="195"/>
      <c r="THD94" s="195"/>
      <c r="THE94" s="195"/>
      <c r="THF94" s="195"/>
      <c r="THG94" s="195"/>
      <c r="THH94" s="195"/>
      <c r="THI94" s="195"/>
      <c r="THJ94" s="195"/>
      <c r="THK94" s="195"/>
      <c r="THL94" s="195"/>
      <c r="THM94" s="195"/>
      <c r="THN94" s="195"/>
      <c r="THO94" s="195"/>
      <c r="THP94" s="195"/>
      <c r="THQ94" s="195"/>
      <c r="THR94" s="195"/>
      <c r="THS94" s="195"/>
      <c r="THT94" s="195"/>
      <c r="THU94" s="195"/>
      <c r="THV94" s="195"/>
      <c r="THW94" s="195"/>
      <c r="THX94" s="195"/>
      <c r="THY94" s="195"/>
      <c r="THZ94" s="195"/>
      <c r="TIA94" s="195"/>
      <c r="TIB94" s="195"/>
      <c r="TIC94" s="195"/>
      <c r="TID94" s="195"/>
      <c r="TIE94" s="195"/>
      <c r="TIF94" s="195"/>
      <c r="TIG94" s="195"/>
      <c r="TIH94" s="195"/>
      <c r="TII94" s="195"/>
      <c r="TIJ94" s="195"/>
      <c r="TIK94" s="195"/>
      <c r="TIL94" s="195"/>
      <c r="TIM94" s="195"/>
      <c r="TIN94" s="195"/>
      <c r="TIO94" s="195"/>
      <c r="TIP94" s="195"/>
      <c r="TIQ94" s="195"/>
      <c r="TIR94" s="195"/>
      <c r="TIS94" s="195"/>
      <c r="TIT94" s="195"/>
      <c r="TIU94" s="195"/>
      <c r="TIV94" s="195"/>
      <c r="TIW94" s="195"/>
      <c r="TIX94" s="195"/>
      <c r="TIY94" s="195"/>
      <c r="TIZ94" s="195"/>
      <c r="TJA94" s="195"/>
      <c r="TJB94" s="195"/>
      <c r="TJC94" s="195"/>
      <c r="TJD94" s="195"/>
      <c r="TJE94" s="195"/>
      <c r="TJF94" s="195"/>
      <c r="TJG94" s="195"/>
      <c r="TJH94" s="195"/>
      <c r="TJI94" s="195"/>
      <c r="TJJ94" s="195"/>
      <c r="TJK94" s="195"/>
      <c r="TJL94" s="195"/>
      <c r="TJM94" s="195"/>
      <c r="TJN94" s="195"/>
      <c r="TJO94" s="195"/>
      <c r="TJP94" s="195"/>
      <c r="TJQ94" s="195"/>
      <c r="TJR94" s="195"/>
      <c r="TJS94" s="195"/>
      <c r="TJT94" s="195"/>
      <c r="TJU94" s="195"/>
      <c r="TJV94" s="195"/>
      <c r="TJW94" s="195"/>
      <c r="TJX94" s="195"/>
      <c r="TJY94" s="195"/>
      <c r="TJZ94" s="195"/>
      <c r="TKA94" s="195"/>
      <c r="TKB94" s="195"/>
      <c r="TKC94" s="195"/>
      <c r="TKD94" s="195"/>
      <c r="TKE94" s="195"/>
      <c r="TKF94" s="195"/>
      <c r="TKG94" s="195"/>
      <c r="TKH94" s="195"/>
      <c r="TKI94" s="195"/>
      <c r="TKJ94" s="195"/>
      <c r="TKK94" s="195"/>
      <c r="TKL94" s="195"/>
      <c r="TKM94" s="195"/>
      <c r="TKN94" s="195"/>
      <c r="TKO94" s="195"/>
      <c r="TKP94" s="195"/>
      <c r="TKQ94" s="195"/>
      <c r="TKR94" s="195"/>
      <c r="TKS94" s="195"/>
      <c r="TKT94" s="195"/>
      <c r="TKU94" s="195"/>
      <c r="TKV94" s="195"/>
      <c r="TKW94" s="195"/>
      <c r="TKX94" s="195"/>
      <c r="TKY94" s="195"/>
      <c r="TKZ94" s="195"/>
      <c r="TLA94" s="195"/>
      <c r="TLB94" s="195"/>
      <c r="TLC94" s="195"/>
      <c r="TLD94" s="195"/>
      <c r="TLE94" s="195"/>
      <c r="TLF94" s="195"/>
      <c r="TLG94" s="195"/>
      <c r="TLH94" s="195"/>
      <c r="TLI94" s="195"/>
      <c r="TLJ94" s="195"/>
      <c r="TLK94" s="195"/>
      <c r="TLL94" s="195"/>
      <c r="TLM94" s="195"/>
      <c r="TLN94" s="195"/>
      <c r="TLO94" s="195"/>
      <c r="TLP94" s="195"/>
      <c r="TLQ94" s="195"/>
      <c r="TLR94" s="195"/>
      <c r="TLS94" s="195"/>
      <c r="TLT94" s="195"/>
      <c r="TLU94" s="195"/>
      <c r="TLV94" s="195"/>
      <c r="TLW94" s="195"/>
      <c r="TLX94" s="195"/>
      <c r="TLY94" s="195"/>
      <c r="TLZ94" s="195"/>
      <c r="TMA94" s="195"/>
      <c r="TMB94" s="195"/>
      <c r="TMC94" s="195"/>
      <c r="TMD94" s="195"/>
      <c r="TME94" s="195"/>
      <c r="TMF94" s="195"/>
      <c r="TMG94" s="195"/>
      <c r="TMH94" s="195"/>
      <c r="TMI94" s="195"/>
      <c r="TMJ94" s="195"/>
      <c r="TMK94" s="195"/>
      <c r="TML94" s="195"/>
      <c r="TMM94" s="195"/>
      <c r="TMN94" s="195"/>
      <c r="TMO94" s="195"/>
      <c r="TMP94" s="195"/>
      <c r="TMQ94" s="195"/>
      <c r="TMR94" s="195"/>
      <c r="TMS94" s="195"/>
      <c r="TMT94" s="195"/>
      <c r="TMU94" s="195"/>
      <c r="TMV94" s="195"/>
      <c r="TMW94" s="195"/>
      <c r="TMX94" s="195"/>
      <c r="TMY94" s="195"/>
      <c r="TMZ94" s="195"/>
      <c r="TNA94" s="195"/>
      <c r="TNB94" s="195"/>
      <c r="TNC94" s="195"/>
      <c r="TND94" s="195"/>
      <c r="TNE94" s="195"/>
      <c r="TNF94" s="195"/>
      <c r="TNG94" s="195"/>
      <c r="TNH94" s="195"/>
      <c r="TNI94" s="195"/>
      <c r="TNJ94" s="195"/>
      <c r="TNK94" s="195"/>
      <c r="TNL94" s="195"/>
      <c r="TNM94" s="195"/>
      <c r="TNN94" s="195"/>
      <c r="TNO94" s="195"/>
      <c r="TNP94" s="195"/>
      <c r="TNQ94" s="195"/>
      <c r="TNR94" s="195"/>
      <c r="TNS94" s="195"/>
      <c r="TNT94" s="195"/>
      <c r="TNU94" s="195"/>
      <c r="TNV94" s="195"/>
      <c r="TNW94" s="195"/>
      <c r="TNX94" s="195"/>
      <c r="TNY94" s="195"/>
      <c r="TNZ94" s="195"/>
      <c r="TOA94" s="195"/>
      <c r="TOB94" s="195"/>
      <c r="TOC94" s="195"/>
      <c r="TOD94" s="195"/>
      <c r="TOE94" s="195"/>
      <c r="TOF94" s="195"/>
      <c r="TOG94" s="195"/>
      <c r="TOH94" s="195"/>
      <c r="TOI94" s="195"/>
      <c r="TOJ94" s="195"/>
      <c r="TOK94" s="195"/>
      <c r="TOL94" s="195"/>
      <c r="TOM94" s="195"/>
      <c r="TON94" s="195"/>
      <c r="TOO94" s="195"/>
      <c r="TOP94" s="195"/>
      <c r="TOQ94" s="195"/>
      <c r="TOR94" s="195"/>
      <c r="TOS94" s="195"/>
      <c r="TOT94" s="195"/>
      <c r="TOU94" s="195"/>
      <c r="TOV94" s="195"/>
      <c r="TOW94" s="195"/>
      <c r="TOX94" s="195"/>
      <c r="TOY94" s="195"/>
      <c r="TOZ94" s="195"/>
      <c r="TPA94" s="195"/>
      <c r="TPB94" s="195"/>
      <c r="TPC94" s="195"/>
      <c r="TPD94" s="195"/>
      <c r="TPE94" s="195"/>
      <c r="TPF94" s="195"/>
      <c r="TPG94" s="195"/>
      <c r="TPH94" s="195"/>
      <c r="TPI94" s="195"/>
      <c r="TPJ94" s="195"/>
      <c r="TPK94" s="195"/>
      <c r="TPL94" s="195"/>
      <c r="TPM94" s="195"/>
      <c r="TPN94" s="195"/>
      <c r="TPO94" s="195"/>
      <c r="TPP94" s="195"/>
      <c r="TPQ94" s="195"/>
      <c r="TPR94" s="195"/>
      <c r="TPS94" s="195"/>
      <c r="TPT94" s="195"/>
      <c r="TPU94" s="195"/>
      <c r="TPV94" s="195"/>
      <c r="TPW94" s="195"/>
      <c r="TPX94" s="195"/>
      <c r="TPY94" s="195"/>
      <c r="TPZ94" s="195"/>
      <c r="TQA94" s="195"/>
      <c r="TQB94" s="195"/>
      <c r="TQC94" s="195"/>
      <c r="TQD94" s="195"/>
      <c r="TQE94" s="195"/>
      <c r="TQF94" s="195"/>
      <c r="TQG94" s="195"/>
      <c r="TQH94" s="195"/>
      <c r="TQI94" s="195"/>
      <c r="TQJ94" s="195"/>
      <c r="TQK94" s="195"/>
      <c r="TQL94" s="195"/>
      <c r="TQM94" s="195"/>
      <c r="TQN94" s="195"/>
      <c r="TQO94" s="195"/>
      <c r="TQP94" s="195"/>
      <c r="TQQ94" s="195"/>
      <c r="TQR94" s="195"/>
      <c r="TQS94" s="195"/>
      <c r="TQT94" s="195"/>
      <c r="TQU94" s="195"/>
      <c r="TQV94" s="195"/>
      <c r="TQW94" s="195"/>
      <c r="TQX94" s="195"/>
      <c r="TQY94" s="195"/>
      <c r="TQZ94" s="195"/>
      <c r="TRA94" s="195"/>
      <c r="TRB94" s="195"/>
      <c r="TRC94" s="195"/>
      <c r="TRD94" s="195"/>
      <c r="TRE94" s="195"/>
      <c r="TRF94" s="195"/>
      <c r="TRG94" s="195"/>
      <c r="TRH94" s="195"/>
      <c r="TRI94" s="195"/>
      <c r="TRJ94" s="195"/>
      <c r="TRK94" s="195"/>
      <c r="TRL94" s="195"/>
      <c r="TRM94" s="195"/>
      <c r="TRN94" s="195"/>
      <c r="TRO94" s="195"/>
      <c r="TRP94" s="195"/>
      <c r="TRQ94" s="195"/>
      <c r="TRR94" s="195"/>
      <c r="TRS94" s="195"/>
      <c r="TRT94" s="195"/>
      <c r="TRU94" s="195"/>
      <c r="TRV94" s="195"/>
      <c r="TRW94" s="195"/>
      <c r="TRX94" s="195"/>
      <c r="TRY94" s="195"/>
      <c r="TRZ94" s="195"/>
      <c r="TSA94" s="195"/>
      <c r="TSB94" s="195"/>
      <c r="TSC94" s="195"/>
      <c r="TSD94" s="195"/>
      <c r="TSE94" s="195"/>
      <c r="TSF94" s="195"/>
      <c r="TSG94" s="195"/>
      <c r="TSH94" s="195"/>
      <c r="TSI94" s="195"/>
      <c r="TSJ94" s="195"/>
      <c r="TSK94" s="195"/>
      <c r="TSL94" s="195"/>
      <c r="TSM94" s="195"/>
      <c r="TSN94" s="195"/>
      <c r="TSO94" s="195"/>
      <c r="TSP94" s="195"/>
      <c r="TSQ94" s="195"/>
      <c r="TSR94" s="195"/>
      <c r="TSS94" s="195"/>
      <c r="TST94" s="195"/>
      <c r="TSU94" s="195"/>
      <c r="TSV94" s="195"/>
      <c r="TSW94" s="195"/>
      <c r="TSX94" s="195"/>
      <c r="TSY94" s="195"/>
      <c r="TSZ94" s="195"/>
      <c r="TTA94" s="195"/>
      <c r="TTB94" s="195"/>
      <c r="TTC94" s="195"/>
      <c r="TTD94" s="195"/>
      <c r="TTE94" s="195"/>
      <c r="TTF94" s="195"/>
      <c r="TTG94" s="195"/>
      <c r="TTH94" s="195"/>
      <c r="TTI94" s="195"/>
      <c r="TTJ94" s="195"/>
      <c r="TTK94" s="195"/>
      <c r="TTL94" s="195"/>
      <c r="TTM94" s="195"/>
      <c r="TTN94" s="195"/>
      <c r="TTO94" s="195"/>
      <c r="TTP94" s="195"/>
      <c r="TTQ94" s="195"/>
      <c r="TTR94" s="195"/>
      <c r="TTS94" s="195"/>
      <c r="TTT94" s="195"/>
      <c r="TTU94" s="195"/>
      <c r="TTV94" s="195"/>
      <c r="TTW94" s="195"/>
      <c r="TTX94" s="195"/>
      <c r="TTY94" s="195"/>
      <c r="TTZ94" s="195"/>
      <c r="TUA94" s="195"/>
      <c r="TUB94" s="195"/>
      <c r="TUC94" s="195"/>
      <c r="TUD94" s="195"/>
      <c r="TUE94" s="195"/>
      <c r="TUF94" s="195"/>
      <c r="TUG94" s="195"/>
      <c r="TUH94" s="195"/>
      <c r="TUI94" s="195"/>
      <c r="TUJ94" s="195"/>
      <c r="TUK94" s="195"/>
      <c r="TUL94" s="195"/>
      <c r="TUM94" s="195"/>
      <c r="TUN94" s="195"/>
      <c r="TUO94" s="195"/>
      <c r="TUP94" s="195"/>
      <c r="TUQ94" s="195"/>
      <c r="TUR94" s="195"/>
      <c r="TUS94" s="195"/>
      <c r="TUT94" s="195"/>
      <c r="TUU94" s="195"/>
      <c r="TUV94" s="195"/>
      <c r="TUW94" s="195"/>
      <c r="TUX94" s="195"/>
      <c r="TUY94" s="195"/>
      <c r="TUZ94" s="195"/>
      <c r="TVA94" s="195"/>
      <c r="TVB94" s="195"/>
      <c r="TVC94" s="195"/>
      <c r="TVD94" s="195"/>
      <c r="TVE94" s="195"/>
      <c r="TVF94" s="195"/>
      <c r="TVG94" s="195"/>
      <c r="TVH94" s="195"/>
      <c r="TVI94" s="195"/>
      <c r="TVJ94" s="195"/>
      <c r="TVK94" s="195"/>
      <c r="TVL94" s="195"/>
      <c r="TVM94" s="195"/>
      <c r="TVN94" s="195"/>
      <c r="TVO94" s="195"/>
      <c r="TVP94" s="195"/>
      <c r="TVQ94" s="195"/>
      <c r="TVR94" s="195"/>
      <c r="TVS94" s="195"/>
      <c r="TVT94" s="195"/>
      <c r="TVU94" s="195"/>
      <c r="TVV94" s="195"/>
      <c r="TVW94" s="195"/>
      <c r="TVX94" s="195"/>
      <c r="TVY94" s="195"/>
      <c r="TVZ94" s="195"/>
      <c r="TWA94" s="195"/>
      <c r="TWB94" s="195"/>
      <c r="TWC94" s="195"/>
      <c r="TWD94" s="195"/>
      <c r="TWE94" s="195"/>
      <c r="TWF94" s="195"/>
      <c r="TWG94" s="195"/>
      <c r="TWH94" s="195"/>
      <c r="TWI94" s="195"/>
      <c r="TWJ94" s="195"/>
      <c r="TWK94" s="195"/>
      <c r="TWL94" s="195"/>
      <c r="TWM94" s="195"/>
      <c r="TWN94" s="195"/>
      <c r="TWO94" s="195"/>
      <c r="TWP94" s="195"/>
      <c r="TWQ94" s="195"/>
      <c r="TWR94" s="195"/>
      <c r="TWS94" s="195"/>
      <c r="TWT94" s="195"/>
      <c r="TWU94" s="195"/>
      <c r="TWV94" s="195"/>
      <c r="TWW94" s="195"/>
      <c r="TWX94" s="195"/>
      <c r="TWY94" s="195"/>
      <c r="TWZ94" s="195"/>
      <c r="TXA94" s="195"/>
      <c r="TXB94" s="195"/>
      <c r="TXC94" s="195"/>
      <c r="TXD94" s="195"/>
      <c r="TXE94" s="195"/>
      <c r="TXF94" s="195"/>
      <c r="TXG94" s="195"/>
      <c r="TXH94" s="195"/>
      <c r="TXI94" s="195"/>
      <c r="TXJ94" s="195"/>
      <c r="TXK94" s="195"/>
      <c r="TXL94" s="195"/>
      <c r="TXM94" s="195"/>
      <c r="TXN94" s="195"/>
      <c r="TXO94" s="195"/>
      <c r="TXP94" s="195"/>
      <c r="TXQ94" s="195"/>
      <c r="TXR94" s="195"/>
      <c r="TXS94" s="195"/>
      <c r="TXT94" s="195"/>
      <c r="TXU94" s="195"/>
      <c r="TXV94" s="195"/>
      <c r="TXW94" s="195"/>
      <c r="TXX94" s="195"/>
      <c r="TXY94" s="195"/>
      <c r="TXZ94" s="195"/>
      <c r="TYA94" s="195"/>
      <c r="TYB94" s="195"/>
      <c r="TYC94" s="195"/>
      <c r="TYD94" s="195"/>
      <c r="TYE94" s="195"/>
      <c r="TYF94" s="195"/>
      <c r="TYG94" s="195"/>
      <c r="TYH94" s="195"/>
      <c r="TYI94" s="195"/>
      <c r="TYJ94" s="195"/>
      <c r="TYK94" s="195"/>
      <c r="TYL94" s="195"/>
      <c r="TYM94" s="195"/>
      <c r="TYN94" s="195"/>
      <c r="TYO94" s="195"/>
      <c r="TYP94" s="195"/>
      <c r="TYQ94" s="195"/>
      <c r="TYR94" s="195"/>
      <c r="TYS94" s="195"/>
      <c r="TYT94" s="195"/>
      <c r="TYU94" s="195"/>
      <c r="TYV94" s="195"/>
      <c r="TYW94" s="195"/>
      <c r="TYX94" s="195"/>
      <c r="TYY94" s="195"/>
      <c r="TYZ94" s="195"/>
      <c r="TZA94" s="195"/>
      <c r="TZB94" s="195"/>
      <c r="TZC94" s="195"/>
      <c r="TZD94" s="195"/>
      <c r="TZE94" s="195"/>
      <c r="TZF94" s="195"/>
      <c r="TZG94" s="195"/>
      <c r="TZH94" s="195"/>
      <c r="TZI94" s="195"/>
      <c r="TZJ94" s="195"/>
      <c r="TZK94" s="195"/>
      <c r="TZL94" s="195"/>
      <c r="TZM94" s="195"/>
      <c r="TZN94" s="195"/>
      <c r="TZO94" s="195"/>
      <c r="TZP94" s="195"/>
      <c r="TZQ94" s="195"/>
      <c r="TZR94" s="195"/>
      <c r="TZS94" s="195"/>
      <c r="TZT94" s="195"/>
      <c r="TZU94" s="195"/>
      <c r="TZV94" s="195"/>
      <c r="TZW94" s="195"/>
      <c r="TZX94" s="195"/>
      <c r="TZY94" s="195"/>
      <c r="TZZ94" s="195"/>
      <c r="UAA94" s="195"/>
      <c r="UAB94" s="195"/>
      <c r="UAC94" s="195"/>
      <c r="UAD94" s="195"/>
      <c r="UAE94" s="195"/>
      <c r="UAF94" s="195"/>
      <c r="UAG94" s="195"/>
      <c r="UAH94" s="195"/>
      <c r="UAI94" s="195"/>
      <c r="UAJ94" s="195"/>
      <c r="UAK94" s="195"/>
      <c r="UAL94" s="195"/>
      <c r="UAM94" s="195"/>
      <c r="UAN94" s="195"/>
      <c r="UAO94" s="195"/>
      <c r="UAP94" s="195"/>
      <c r="UAQ94" s="195"/>
      <c r="UAR94" s="195"/>
      <c r="UAS94" s="195"/>
      <c r="UAT94" s="195"/>
      <c r="UAU94" s="195"/>
      <c r="UAV94" s="195"/>
      <c r="UAW94" s="195"/>
      <c r="UAX94" s="195"/>
      <c r="UAY94" s="195"/>
      <c r="UAZ94" s="195"/>
      <c r="UBA94" s="195"/>
      <c r="UBB94" s="195"/>
      <c r="UBC94" s="195"/>
      <c r="UBD94" s="195"/>
      <c r="UBE94" s="195"/>
      <c r="UBF94" s="195"/>
      <c r="UBG94" s="195"/>
      <c r="UBH94" s="195"/>
      <c r="UBI94" s="195"/>
      <c r="UBJ94" s="195"/>
      <c r="UBK94" s="195"/>
      <c r="UBL94" s="195"/>
      <c r="UBM94" s="195"/>
      <c r="UBN94" s="195"/>
      <c r="UBO94" s="195"/>
      <c r="UBP94" s="195"/>
      <c r="UBQ94" s="195"/>
      <c r="UBR94" s="195"/>
      <c r="UBS94" s="195"/>
      <c r="UBT94" s="195"/>
      <c r="UBU94" s="195"/>
      <c r="UBV94" s="195"/>
      <c r="UBW94" s="195"/>
      <c r="UBX94" s="195"/>
      <c r="UBY94" s="195"/>
      <c r="UBZ94" s="195"/>
      <c r="UCA94" s="195"/>
      <c r="UCB94" s="195"/>
      <c r="UCC94" s="195"/>
      <c r="UCD94" s="195"/>
      <c r="UCE94" s="195"/>
      <c r="UCF94" s="195"/>
      <c r="UCG94" s="195"/>
      <c r="UCH94" s="195"/>
      <c r="UCI94" s="195"/>
      <c r="UCJ94" s="195"/>
      <c r="UCK94" s="195"/>
      <c r="UCL94" s="195"/>
      <c r="UCM94" s="195"/>
      <c r="UCN94" s="195"/>
      <c r="UCO94" s="195"/>
      <c r="UCP94" s="195"/>
      <c r="UCQ94" s="195"/>
      <c r="UCR94" s="195"/>
      <c r="UCS94" s="195"/>
      <c r="UCT94" s="195"/>
      <c r="UCU94" s="195"/>
      <c r="UCV94" s="195"/>
      <c r="UCW94" s="195"/>
      <c r="UCX94" s="195"/>
      <c r="UCY94" s="195"/>
      <c r="UCZ94" s="195"/>
      <c r="UDA94" s="195"/>
      <c r="UDB94" s="195"/>
      <c r="UDC94" s="195"/>
      <c r="UDD94" s="195"/>
      <c r="UDE94" s="195"/>
      <c r="UDF94" s="195"/>
      <c r="UDG94" s="195"/>
      <c r="UDH94" s="195"/>
      <c r="UDI94" s="195"/>
      <c r="UDJ94" s="195"/>
      <c r="UDK94" s="195"/>
      <c r="UDL94" s="195"/>
      <c r="UDM94" s="195"/>
      <c r="UDN94" s="195"/>
      <c r="UDO94" s="195"/>
      <c r="UDP94" s="195"/>
      <c r="UDQ94" s="195"/>
      <c r="UDR94" s="195"/>
      <c r="UDS94" s="195"/>
      <c r="UDT94" s="195"/>
      <c r="UDU94" s="195"/>
      <c r="UDV94" s="195"/>
      <c r="UDW94" s="195"/>
      <c r="UDX94" s="195"/>
      <c r="UDY94" s="195"/>
      <c r="UDZ94" s="195"/>
      <c r="UEA94" s="195"/>
      <c r="UEB94" s="195"/>
      <c r="UEC94" s="195"/>
      <c r="UED94" s="195"/>
      <c r="UEE94" s="195"/>
      <c r="UEF94" s="195"/>
      <c r="UEG94" s="195"/>
      <c r="UEH94" s="195"/>
      <c r="UEI94" s="195"/>
      <c r="UEJ94" s="195"/>
      <c r="UEK94" s="195"/>
      <c r="UEL94" s="195"/>
      <c r="UEM94" s="195"/>
      <c r="UEN94" s="195"/>
      <c r="UEO94" s="195"/>
      <c r="UEP94" s="195"/>
      <c r="UEQ94" s="195"/>
      <c r="UER94" s="195"/>
      <c r="UES94" s="195"/>
      <c r="UET94" s="195"/>
      <c r="UEU94" s="195"/>
      <c r="UEV94" s="195"/>
      <c r="UEW94" s="195"/>
      <c r="UEX94" s="195"/>
      <c r="UEY94" s="195"/>
      <c r="UEZ94" s="195"/>
      <c r="UFA94" s="195"/>
      <c r="UFB94" s="195"/>
      <c r="UFC94" s="195"/>
      <c r="UFD94" s="195"/>
      <c r="UFE94" s="195"/>
      <c r="UFF94" s="195"/>
      <c r="UFG94" s="195"/>
      <c r="UFH94" s="195"/>
      <c r="UFI94" s="195"/>
      <c r="UFJ94" s="195"/>
      <c r="UFK94" s="195"/>
      <c r="UFL94" s="195"/>
      <c r="UFM94" s="195"/>
      <c r="UFN94" s="195"/>
      <c r="UFO94" s="195"/>
      <c r="UFP94" s="195"/>
      <c r="UFQ94" s="195"/>
      <c r="UFR94" s="195"/>
      <c r="UFS94" s="195"/>
      <c r="UFT94" s="195"/>
      <c r="UFU94" s="195"/>
      <c r="UFV94" s="195"/>
      <c r="UFW94" s="195"/>
      <c r="UFX94" s="195"/>
      <c r="UFY94" s="195"/>
      <c r="UFZ94" s="195"/>
      <c r="UGA94" s="195"/>
      <c r="UGB94" s="195"/>
      <c r="UGC94" s="195"/>
      <c r="UGD94" s="195"/>
      <c r="UGE94" s="195"/>
      <c r="UGF94" s="195"/>
      <c r="UGG94" s="195"/>
      <c r="UGH94" s="195"/>
      <c r="UGI94" s="195"/>
      <c r="UGJ94" s="195"/>
      <c r="UGK94" s="195"/>
      <c r="UGL94" s="195"/>
      <c r="UGM94" s="195"/>
      <c r="UGN94" s="195"/>
      <c r="UGO94" s="195"/>
      <c r="UGP94" s="195"/>
      <c r="UGQ94" s="195"/>
      <c r="UGR94" s="195"/>
      <c r="UGS94" s="195"/>
      <c r="UGT94" s="195"/>
      <c r="UGU94" s="195"/>
      <c r="UGV94" s="195"/>
      <c r="UGW94" s="195"/>
      <c r="UGX94" s="195"/>
      <c r="UGY94" s="195"/>
      <c r="UGZ94" s="195"/>
      <c r="UHA94" s="195"/>
      <c r="UHB94" s="195"/>
      <c r="UHC94" s="195"/>
      <c r="UHD94" s="195"/>
      <c r="UHE94" s="195"/>
      <c r="UHF94" s="195"/>
      <c r="UHG94" s="195"/>
      <c r="UHH94" s="195"/>
      <c r="UHI94" s="195"/>
      <c r="UHJ94" s="195"/>
      <c r="UHK94" s="195"/>
      <c r="UHL94" s="195"/>
      <c r="UHM94" s="195"/>
      <c r="UHN94" s="195"/>
      <c r="UHO94" s="195"/>
      <c r="UHP94" s="195"/>
      <c r="UHQ94" s="195"/>
      <c r="UHR94" s="195"/>
      <c r="UHS94" s="195"/>
      <c r="UHT94" s="195"/>
      <c r="UHU94" s="195"/>
      <c r="UHV94" s="195"/>
      <c r="UHW94" s="195"/>
      <c r="UHX94" s="195"/>
      <c r="UHY94" s="195"/>
      <c r="UHZ94" s="195"/>
      <c r="UIA94" s="195"/>
      <c r="UIB94" s="195"/>
      <c r="UIC94" s="195"/>
      <c r="UID94" s="195"/>
      <c r="UIE94" s="195"/>
      <c r="UIF94" s="195"/>
      <c r="UIG94" s="195"/>
      <c r="UIH94" s="195"/>
      <c r="UII94" s="195"/>
      <c r="UIJ94" s="195"/>
      <c r="UIK94" s="195"/>
      <c r="UIL94" s="195"/>
      <c r="UIM94" s="195"/>
      <c r="UIN94" s="195"/>
      <c r="UIO94" s="195"/>
      <c r="UIP94" s="195"/>
      <c r="UIQ94" s="195"/>
      <c r="UIR94" s="195"/>
      <c r="UIS94" s="195"/>
      <c r="UIT94" s="195"/>
      <c r="UIU94" s="195"/>
      <c r="UIV94" s="195"/>
      <c r="UIW94" s="195"/>
      <c r="UIX94" s="195"/>
      <c r="UIY94" s="195"/>
      <c r="UIZ94" s="195"/>
      <c r="UJA94" s="195"/>
      <c r="UJB94" s="195"/>
      <c r="UJC94" s="195"/>
      <c r="UJD94" s="195"/>
      <c r="UJE94" s="195"/>
      <c r="UJF94" s="195"/>
      <c r="UJG94" s="195"/>
      <c r="UJH94" s="195"/>
      <c r="UJI94" s="195"/>
      <c r="UJJ94" s="195"/>
      <c r="UJK94" s="195"/>
      <c r="UJL94" s="195"/>
      <c r="UJM94" s="195"/>
      <c r="UJN94" s="195"/>
      <c r="UJO94" s="195"/>
      <c r="UJP94" s="195"/>
      <c r="UJQ94" s="195"/>
      <c r="UJR94" s="195"/>
      <c r="UJS94" s="195"/>
      <c r="UJT94" s="195"/>
      <c r="UJU94" s="195"/>
      <c r="UJV94" s="195"/>
      <c r="UJW94" s="195"/>
      <c r="UJX94" s="195"/>
      <c r="UJY94" s="195"/>
      <c r="UJZ94" s="195"/>
      <c r="UKA94" s="195"/>
      <c r="UKB94" s="195"/>
      <c r="UKC94" s="195"/>
      <c r="UKD94" s="195"/>
      <c r="UKE94" s="195"/>
      <c r="UKF94" s="195"/>
      <c r="UKG94" s="195"/>
      <c r="UKH94" s="195"/>
      <c r="UKI94" s="195"/>
      <c r="UKJ94" s="195"/>
      <c r="UKK94" s="195"/>
      <c r="UKL94" s="195"/>
      <c r="UKM94" s="195"/>
      <c r="UKN94" s="195"/>
      <c r="UKO94" s="195"/>
      <c r="UKP94" s="195"/>
      <c r="UKQ94" s="195"/>
      <c r="UKR94" s="195"/>
      <c r="UKS94" s="195"/>
      <c r="UKT94" s="195"/>
      <c r="UKU94" s="195"/>
      <c r="UKV94" s="195"/>
      <c r="UKW94" s="195"/>
      <c r="UKX94" s="195"/>
      <c r="UKY94" s="195"/>
      <c r="UKZ94" s="195"/>
      <c r="ULA94" s="195"/>
      <c r="ULB94" s="195"/>
      <c r="ULC94" s="195"/>
      <c r="ULD94" s="195"/>
      <c r="ULE94" s="195"/>
      <c r="ULF94" s="195"/>
      <c r="ULG94" s="195"/>
      <c r="ULH94" s="195"/>
      <c r="ULI94" s="195"/>
      <c r="ULJ94" s="195"/>
      <c r="ULK94" s="195"/>
      <c r="ULL94" s="195"/>
      <c r="ULM94" s="195"/>
      <c r="ULN94" s="195"/>
      <c r="ULO94" s="195"/>
      <c r="ULP94" s="195"/>
      <c r="ULQ94" s="195"/>
      <c r="ULR94" s="195"/>
      <c r="ULS94" s="195"/>
      <c r="ULT94" s="195"/>
      <c r="ULU94" s="195"/>
      <c r="ULV94" s="195"/>
      <c r="ULW94" s="195"/>
      <c r="ULX94" s="195"/>
      <c r="ULY94" s="195"/>
      <c r="ULZ94" s="195"/>
      <c r="UMA94" s="195"/>
      <c r="UMB94" s="195"/>
      <c r="UMC94" s="195"/>
      <c r="UMD94" s="195"/>
      <c r="UME94" s="195"/>
      <c r="UMF94" s="195"/>
      <c r="UMG94" s="195"/>
      <c r="UMH94" s="195"/>
      <c r="UMI94" s="195"/>
      <c r="UMJ94" s="195"/>
      <c r="UMK94" s="195"/>
      <c r="UML94" s="195"/>
      <c r="UMM94" s="195"/>
      <c r="UMN94" s="195"/>
      <c r="UMO94" s="195"/>
      <c r="UMP94" s="195"/>
      <c r="UMQ94" s="195"/>
      <c r="UMR94" s="195"/>
      <c r="UMS94" s="195"/>
      <c r="UMT94" s="195"/>
      <c r="UMU94" s="195"/>
      <c r="UMV94" s="195"/>
      <c r="UMW94" s="195"/>
      <c r="UMX94" s="195"/>
      <c r="UMY94" s="195"/>
      <c r="UMZ94" s="195"/>
      <c r="UNA94" s="195"/>
      <c r="UNB94" s="195"/>
      <c r="UNC94" s="195"/>
      <c r="UND94" s="195"/>
      <c r="UNE94" s="195"/>
      <c r="UNF94" s="195"/>
      <c r="UNG94" s="195"/>
      <c r="UNH94" s="195"/>
      <c r="UNI94" s="195"/>
      <c r="UNJ94" s="195"/>
      <c r="UNK94" s="195"/>
      <c r="UNL94" s="195"/>
      <c r="UNM94" s="195"/>
      <c r="UNN94" s="195"/>
      <c r="UNO94" s="195"/>
      <c r="UNP94" s="195"/>
      <c r="UNQ94" s="195"/>
      <c r="UNR94" s="195"/>
      <c r="UNS94" s="195"/>
      <c r="UNT94" s="195"/>
      <c r="UNU94" s="195"/>
      <c r="UNV94" s="195"/>
      <c r="UNW94" s="195"/>
      <c r="UNX94" s="195"/>
      <c r="UNY94" s="195"/>
      <c r="UNZ94" s="195"/>
      <c r="UOA94" s="195"/>
      <c r="UOB94" s="195"/>
      <c r="UOC94" s="195"/>
      <c r="UOD94" s="195"/>
      <c r="UOE94" s="195"/>
      <c r="UOF94" s="195"/>
      <c r="UOG94" s="195"/>
      <c r="UOH94" s="195"/>
      <c r="UOI94" s="195"/>
      <c r="UOJ94" s="195"/>
      <c r="UOK94" s="195"/>
      <c r="UOL94" s="195"/>
      <c r="UOM94" s="195"/>
      <c r="UON94" s="195"/>
      <c r="UOO94" s="195"/>
      <c r="UOP94" s="195"/>
      <c r="UOQ94" s="195"/>
      <c r="UOR94" s="195"/>
      <c r="UOS94" s="195"/>
      <c r="UOT94" s="195"/>
      <c r="UOU94" s="195"/>
      <c r="UOV94" s="195"/>
      <c r="UOW94" s="195"/>
      <c r="UOX94" s="195"/>
      <c r="UOY94" s="195"/>
      <c r="UOZ94" s="195"/>
      <c r="UPA94" s="195"/>
      <c r="UPB94" s="195"/>
      <c r="UPC94" s="195"/>
      <c r="UPD94" s="195"/>
      <c r="UPE94" s="195"/>
      <c r="UPF94" s="195"/>
      <c r="UPG94" s="195"/>
      <c r="UPH94" s="195"/>
      <c r="UPI94" s="195"/>
      <c r="UPJ94" s="195"/>
      <c r="UPK94" s="195"/>
      <c r="UPL94" s="195"/>
      <c r="UPM94" s="195"/>
      <c r="UPN94" s="195"/>
      <c r="UPO94" s="195"/>
      <c r="UPP94" s="195"/>
      <c r="UPQ94" s="195"/>
      <c r="UPR94" s="195"/>
      <c r="UPS94" s="195"/>
      <c r="UPT94" s="195"/>
      <c r="UPU94" s="195"/>
      <c r="UPV94" s="195"/>
      <c r="UPW94" s="195"/>
      <c r="UPX94" s="195"/>
      <c r="UPY94" s="195"/>
      <c r="UPZ94" s="195"/>
      <c r="UQA94" s="195"/>
      <c r="UQB94" s="195"/>
      <c r="UQC94" s="195"/>
      <c r="UQD94" s="195"/>
      <c r="UQE94" s="195"/>
      <c r="UQF94" s="195"/>
      <c r="UQG94" s="195"/>
      <c r="UQH94" s="195"/>
      <c r="UQI94" s="195"/>
      <c r="UQJ94" s="195"/>
      <c r="UQK94" s="195"/>
      <c r="UQL94" s="195"/>
      <c r="UQM94" s="195"/>
      <c r="UQN94" s="195"/>
      <c r="UQO94" s="195"/>
      <c r="UQP94" s="195"/>
      <c r="UQQ94" s="195"/>
      <c r="UQR94" s="195"/>
      <c r="UQS94" s="195"/>
      <c r="UQT94" s="195"/>
      <c r="UQU94" s="195"/>
      <c r="UQV94" s="195"/>
      <c r="UQW94" s="195"/>
      <c r="UQX94" s="195"/>
      <c r="UQY94" s="195"/>
      <c r="UQZ94" s="195"/>
      <c r="URA94" s="195"/>
      <c r="URB94" s="195"/>
      <c r="URC94" s="195"/>
      <c r="URD94" s="195"/>
      <c r="URE94" s="195"/>
      <c r="URF94" s="195"/>
      <c r="URG94" s="195"/>
      <c r="URH94" s="195"/>
      <c r="URI94" s="195"/>
      <c r="URJ94" s="195"/>
      <c r="URK94" s="195"/>
      <c r="URL94" s="195"/>
      <c r="URM94" s="195"/>
      <c r="URN94" s="195"/>
      <c r="URO94" s="195"/>
      <c r="URP94" s="195"/>
      <c r="URQ94" s="195"/>
      <c r="URR94" s="195"/>
      <c r="URS94" s="195"/>
      <c r="URT94" s="195"/>
      <c r="URU94" s="195"/>
      <c r="URV94" s="195"/>
      <c r="URW94" s="195"/>
      <c r="URX94" s="195"/>
      <c r="URY94" s="195"/>
      <c r="URZ94" s="195"/>
      <c r="USA94" s="195"/>
      <c r="USB94" s="195"/>
      <c r="USC94" s="195"/>
      <c r="USD94" s="195"/>
      <c r="USE94" s="195"/>
      <c r="USF94" s="195"/>
      <c r="USG94" s="195"/>
      <c r="USH94" s="195"/>
      <c r="USI94" s="195"/>
      <c r="USJ94" s="195"/>
      <c r="USK94" s="195"/>
      <c r="USL94" s="195"/>
      <c r="USM94" s="195"/>
      <c r="USN94" s="195"/>
      <c r="USO94" s="195"/>
      <c r="USP94" s="195"/>
      <c r="USQ94" s="195"/>
      <c r="USR94" s="195"/>
      <c r="USS94" s="195"/>
      <c r="UST94" s="195"/>
      <c r="USU94" s="195"/>
      <c r="USV94" s="195"/>
      <c r="USW94" s="195"/>
      <c r="USX94" s="195"/>
      <c r="USY94" s="195"/>
      <c r="USZ94" s="195"/>
      <c r="UTA94" s="195"/>
      <c r="UTB94" s="195"/>
      <c r="UTC94" s="195"/>
      <c r="UTD94" s="195"/>
      <c r="UTE94" s="195"/>
      <c r="UTF94" s="195"/>
      <c r="UTG94" s="195"/>
      <c r="UTH94" s="195"/>
      <c r="UTI94" s="195"/>
      <c r="UTJ94" s="195"/>
      <c r="UTK94" s="195"/>
      <c r="UTL94" s="195"/>
      <c r="UTM94" s="195"/>
      <c r="UTN94" s="195"/>
      <c r="UTO94" s="195"/>
      <c r="UTP94" s="195"/>
      <c r="UTQ94" s="195"/>
      <c r="UTR94" s="195"/>
      <c r="UTS94" s="195"/>
      <c r="UTT94" s="195"/>
      <c r="UTU94" s="195"/>
      <c r="UTV94" s="195"/>
      <c r="UTW94" s="195"/>
      <c r="UTX94" s="195"/>
      <c r="UTY94" s="195"/>
      <c r="UTZ94" s="195"/>
      <c r="UUA94" s="195"/>
      <c r="UUB94" s="195"/>
      <c r="UUC94" s="195"/>
      <c r="UUD94" s="195"/>
      <c r="UUE94" s="195"/>
      <c r="UUF94" s="195"/>
      <c r="UUG94" s="195"/>
      <c r="UUH94" s="195"/>
      <c r="UUI94" s="195"/>
      <c r="UUJ94" s="195"/>
      <c r="UUK94" s="195"/>
      <c r="UUL94" s="195"/>
      <c r="UUM94" s="195"/>
      <c r="UUN94" s="195"/>
      <c r="UUO94" s="195"/>
      <c r="UUP94" s="195"/>
      <c r="UUQ94" s="195"/>
      <c r="UUR94" s="195"/>
      <c r="UUS94" s="195"/>
      <c r="UUT94" s="195"/>
      <c r="UUU94" s="195"/>
      <c r="UUV94" s="195"/>
      <c r="UUW94" s="195"/>
      <c r="UUX94" s="195"/>
      <c r="UUY94" s="195"/>
      <c r="UUZ94" s="195"/>
      <c r="UVA94" s="195"/>
      <c r="UVB94" s="195"/>
      <c r="UVC94" s="195"/>
      <c r="UVD94" s="195"/>
      <c r="UVE94" s="195"/>
      <c r="UVF94" s="195"/>
      <c r="UVG94" s="195"/>
      <c r="UVH94" s="195"/>
      <c r="UVI94" s="195"/>
      <c r="UVJ94" s="195"/>
      <c r="UVK94" s="195"/>
      <c r="UVL94" s="195"/>
      <c r="UVM94" s="195"/>
      <c r="UVN94" s="195"/>
      <c r="UVO94" s="195"/>
      <c r="UVP94" s="195"/>
      <c r="UVQ94" s="195"/>
      <c r="UVR94" s="195"/>
      <c r="UVS94" s="195"/>
      <c r="UVT94" s="195"/>
      <c r="UVU94" s="195"/>
      <c r="UVV94" s="195"/>
      <c r="UVW94" s="195"/>
      <c r="UVX94" s="195"/>
      <c r="UVY94" s="195"/>
      <c r="UVZ94" s="195"/>
      <c r="UWA94" s="195"/>
      <c r="UWB94" s="195"/>
      <c r="UWC94" s="195"/>
      <c r="UWD94" s="195"/>
      <c r="UWE94" s="195"/>
      <c r="UWF94" s="195"/>
      <c r="UWG94" s="195"/>
      <c r="UWH94" s="195"/>
      <c r="UWI94" s="195"/>
      <c r="UWJ94" s="195"/>
      <c r="UWK94" s="195"/>
      <c r="UWL94" s="195"/>
      <c r="UWM94" s="195"/>
      <c r="UWN94" s="195"/>
      <c r="UWO94" s="195"/>
      <c r="UWP94" s="195"/>
      <c r="UWQ94" s="195"/>
      <c r="UWR94" s="195"/>
      <c r="UWS94" s="195"/>
      <c r="UWT94" s="195"/>
      <c r="UWU94" s="195"/>
      <c r="UWV94" s="195"/>
      <c r="UWW94" s="195"/>
      <c r="UWX94" s="195"/>
      <c r="UWY94" s="195"/>
      <c r="UWZ94" s="195"/>
      <c r="UXA94" s="195"/>
      <c r="UXB94" s="195"/>
      <c r="UXC94" s="195"/>
      <c r="UXD94" s="195"/>
      <c r="UXE94" s="195"/>
      <c r="UXF94" s="195"/>
      <c r="UXG94" s="195"/>
      <c r="UXH94" s="195"/>
      <c r="UXI94" s="195"/>
      <c r="UXJ94" s="195"/>
      <c r="UXK94" s="195"/>
      <c r="UXL94" s="195"/>
      <c r="UXM94" s="195"/>
      <c r="UXN94" s="195"/>
      <c r="UXO94" s="195"/>
      <c r="UXP94" s="195"/>
      <c r="UXQ94" s="195"/>
      <c r="UXR94" s="195"/>
      <c r="UXS94" s="195"/>
      <c r="UXT94" s="195"/>
      <c r="UXU94" s="195"/>
      <c r="UXV94" s="195"/>
      <c r="UXW94" s="195"/>
      <c r="UXX94" s="195"/>
      <c r="UXY94" s="195"/>
      <c r="UXZ94" s="195"/>
      <c r="UYA94" s="195"/>
      <c r="UYB94" s="195"/>
      <c r="UYC94" s="195"/>
      <c r="UYD94" s="195"/>
      <c r="UYE94" s="195"/>
      <c r="UYF94" s="195"/>
      <c r="UYG94" s="195"/>
      <c r="UYH94" s="195"/>
      <c r="UYI94" s="195"/>
      <c r="UYJ94" s="195"/>
      <c r="UYK94" s="195"/>
      <c r="UYL94" s="195"/>
      <c r="UYM94" s="195"/>
      <c r="UYN94" s="195"/>
      <c r="UYO94" s="195"/>
      <c r="UYP94" s="195"/>
      <c r="UYQ94" s="195"/>
      <c r="UYR94" s="195"/>
      <c r="UYS94" s="195"/>
      <c r="UYT94" s="195"/>
      <c r="UYU94" s="195"/>
      <c r="UYV94" s="195"/>
      <c r="UYW94" s="195"/>
      <c r="UYX94" s="195"/>
      <c r="UYY94" s="195"/>
      <c r="UYZ94" s="195"/>
      <c r="UZA94" s="195"/>
      <c r="UZB94" s="195"/>
      <c r="UZC94" s="195"/>
      <c r="UZD94" s="195"/>
      <c r="UZE94" s="195"/>
      <c r="UZF94" s="195"/>
      <c r="UZG94" s="195"/>
      <c r="UZH94" s="195"/>
      <c r="UZI94" s="195"/>
      <c r="UZJ94" s="195"/>
      <c r="UZK94" s="195"/>
      <c r="UZL94" s="195"/>
      <c r="UZM94" s="195"/>
      <c r="UZN94" s="195"/>
      <c r="UZO94" s="195"/>
      <c r="UZP94" s="195"/>
      <c r="UZQ94" s="195"/>
      <c r="UZR94" s="195"/>
      <c r="UZS94" s="195"/>
      <c r="UZT94" s="195"/>
      <c r="UZU94" s="195"/>
      <c r="UZV94" s="195"/>
      <c r="UZW94" s="195"/>
      <c r="UZX94" s="195"/>
      <c r="UZY94" s="195"/>
      <c r="UZZ94" s="195"/>
      <c r="VAA94" s="195"/>
      <c r="VAB94" s="195"/>
      <c r="VAC94" s="195"/>
      <c r="VAD94" s="195"/>
      <c r="VAE94" s="195"/>
      <c r="VAF94" s="195"/>
      <c r="VAG94" s="195"/>
      <c r="VAH94" s="195"/>
      <c r="VAI94" s="195"/>
      <c r="VAJ94" s="195"/>
      <c r="VAK94" s="195"/>
      <c r="VAL94" s="195"/>
      <c r="VAM94" s="195"/>
      <c r="VAN94" s="195"/>
      <c r="VAO94" s="195"/>
      <c r="VAP94" s="195"/>
      <c r="VAQ94" s="195"/>
      <c r="VAR94" s="195"/>
      <c r="VAS94" s="195"/>
      <c r="VAT94" s="195"/>
      <c r="VAU94" s="195"/>
      <c r="VAV94" s="195"/>
      <c r="VAW94" s="195"/>
      <c r="VAX94" s="195"/>
      <c r="VAY94" s="195"/>
      <c r="VAZ94" s="195"/>
      <c r="VBA94" s="195"/>
      <c r="VBB94" s="195"/>
      <c r="VBC94" s="195"/>
      <c r="VBD94" s="195"/>
      <c r="VBE94" s="195"/>
      <c r="VBF94" s="195"/>
      <c r="VBG94" s="195"/>
      <c r="VBH94" s="195"/>
      <c r="VBI94" s="195"/>
      <c r="VBJ94" s="195"/>
      <c r="VBK94" s="195"/>
      <c r="VBL94" s="195"/>
      <c r="VBM94" s="195"/>
      <c r="VBN94" s="195"/>
      <c r="VBO94" s="195"/>
      <c r="VBP94" s="195"/>
      <c r="VBQ94" s="195"/>
      <c r="VBR94" s="195"/>
      <c r="VBS94" s="195"/>
      <c r="VBT94" s="195"/>
      <c r="VBU94" s="195"/>
      <c r="VBV94" s="195"/>
      <c r="VBW94" s="195"/>
      <c r="VBX94" s="195"/>
      <c r="VBY94" s="195"/>
      <c r="VBZ94" s="195"/>
      <c r="VCA94" s="195"/>
      <c r="VCB94" s="195"/>
      <c r="VCC94" s="195"/>
      <c r="VCD94" s="195"/>
      <c r="VCE94" s="195"/>
      <c r="VCF94" s="195"/>
      <c r="VCG94" s="195"/>
      <c r="VCH94" s="195"/>
      <c r="VCI94" s="195"/>
      <c r="VCJ94" s="195"/>
      <c r="VCK94" s="195"/>
      <c r="VCL94" s="195"/>
      <c r="VCM94" s="195"/>
      <c r="VCN94" s="195"/>
      <c r="VCO94" s="195"/>
      <c r="VCP94" s="195"/>
      <c r="VCQ94" s="195"/>
      <c r="VCR94" s="195"/>
      <c r="VCS94" s="195"/>
      <c r="VCT94" s="195"/>
      <c r="VCU94" s="195"/>
      <c r="VCV94" s="195"/>
      <c r="VCW94" s="195"/>
      <c r="VCX94" s="195"/>
      <c r="VCY94" s="195"/>
      <c r="VCZ94" s="195"/>
      <c r="VDA94" s="195"/>
      <c r="VDB94" s="195"/>
      <c r="VDC94" s="195"/>
      <c r="VDD94" s="195"/>
      <c r="VDE94" s="195"/>
      <c r="VDF94" s="195"/>
      <c r="VDG94" s="195"/>
      <c r="VDH94" s="195"/>
      <c r="VDI94" s="195"/>
      <c r="VDJ94" s="195"/>
      <c r="VDK94" s="195"/>
      <c r="VDL94" s="195"/>
      <c r="VDM94" s="195"/>
      <c r="VDN94" s="195"/>
      <c r="VDO94" s="195"/>
      <c r="VDP94" s="195"/>
      <c r="VDQ94" s="195"/>
      <c r="VDR94" s="195"/>
      <c r="VDS94" s="195"/>
      <c r="VDT94" s="195"/>
      <c r="VDU94" s="195"/>
      <c r="VDV94" s="195"/>
      <c r="VDW94" s="195"/>
      <c r="VDX94" s="195"/>
      <c r="VDY94" s="195"/>
      <c r="VDZ94" s="195"/>
      <c r="VEA94" s="195"/>
      <c r="VEB94" s="195"/>
      <c r="VEC94" s="195"/>
      <c r="VED94" s="195"/>
      <c r="VEE94" s="195"/>
      <c r="VEF94" s="195"/>
      <c r="VEG94" s="195"/>
      <c r="VEH94" s="195"/>
      <c r="VEI94" s="195"/>
      <c r="VEJ94" s="195"/>
      <c r="VEK94" s="195"/>
      <c r="VEL94" s="195"/>
      <c r="VEM94" s="195"/>
      <c r="VEN94" s="195"/>
      <c r="VEO94" s="195"/>
      <c r="VEP94" s="195"/>
      <c r="VEQ94" s="195"/>
      <c r="VER94" s="195"/>
      <c r="VES94" s="195"/>
      <c r="VET94" s="195"/>
      <c r="VEU94" s="195"/>
      <c r="VEV94" s="195"/>
      <c r="VEW94" s="195"/>
      <c r="VEX94" s="195"/>
      <c r="VEY94" s="195"/>
      <c r="VEZ94" s="195"/>
      <c r="VFA94" s="195"/>
      <c r="VFB94" s="195"/>
      <c r="VFC94" s="195"/>
      <c r="VFD94" s="195"/>
      <c r="VFE94" s="195"/>
      <c r="VFF94" s="195"/>
      <c r="VFG94" s="195"/>
      <c r="VFH94" s="195"/>
      <c r="VFI94" s="195"/>
      <c r="VFJ94" s="195"/>
      <c r="VFK94" s="195"/>
      <c r="VFL94" s="195"/>
      <c r="VFM94" s="195"/>
      <c r="VFN94" s="195"/>
      <c r="VFO94" s="195"/>
      <c r="VFP94" s="195"/>
      <c r="VFQ94" s="195"/>
      <c r="VFR94" s="195"/>
      <c r="VFS94" s="195"/>
      <c r="VFT94" s="195"/>
      <c r="VFU94" s="195"/>
      <c r="VFV94" s="195"/>
      <c r="VFW94" s="195"/>
      <c r="VFX94" s="195"/>
      <c r="VFY94" s="195"/>
      <c r="VFZ94" s="195"/>
      <c r="VGA94" s="195"/>
      <c r="VGB94" s="195"/>
      <c r="VGC94" s="195"/>
      <c r="VGD94" s="195"/>
      <c r="VGE94" s="195"/>
      <c r="VGF94" s="195"/>
      <c r="VGG94" s="195"/>
      <c r="VGH94" s="195"/>
      <c r="VGI94" s="195"/>
      <c r="VGJ94" s="195"/>
      <c r="VGK94" s="195"/>
      <c r="VGL94" s="195"/>
      <c r="VGM94" s="195"/>
      <c r="VGN94" s="195"/>
      <c r="VGO94" s="195"/>
      <c r="VGP94" s="195"/>
      <c r="VGQ94" s="195"/>
      <c r="VGR94" s="195"/>
      <c r="VGS94" s="195"/>
      <c r="VGT94" s="195"/>
      <c r="VGU94" s="195"/>
      <c r="VGV94" s="195"/>
      <c r="VGW94" s="195"/>
      <c r="VGX94" s="195"/>
      <c r="VGY94" s="195"/>
      <c r="VGZ94" s="195"/>
      <c r="VHA94" s="195"/>
      <c r="VHB94" s="195"/>
      <c r="VHC94" s="195"/>
      <c r="VHD94" s="195"/>
      <c r="VHE94" s="195"/>
      <c r="VHF94" s="195"/>
      <c r="VHG94" s="195"/>
      <c r="VHH94" s="195"/>
      <c r="VHI94" s="195"/>
      <c r="VHJ94" s="195"/>
      <c r="VHK94" s="195"/>
      <c r="VHL94" s="195"/>
      <c r="VHM94" s="195"/>
      <c r="VHN94" s="195"/>
      <c r="VHO94" s="195"/>
      <c r="VHP94" s="195"/>
      <c r="VHQ94" s="195"/>
      <c r="VHR94" s="195"/>
      <c r="VHS94" s="195"/>
      <c r="VHT94" s="195"/>
      <c r="VHU94" s="195"/>
      <c r="VHV94" s="195"/>
      <c r="VHW94" s="195"/>
      <c r="VHX94" s="195"/>
      <c r="VHY94" s="195"/>
      <c r="VHZ94" s="195"/>
      <c r="VIA94" s="195"/>
      <c r="VIB94" s="195"/>
      <c r="VIC94" s="195"/>
      <c r="VID94" s="195"/>
      <c r="VIE94" s="195"/>
      <c r="VIF94" s="195"/>
      <c r="VIG94" s="195"/>
      <c r="VIH94" s="195"/>
      <c r="VII94" s="195"/>
      <c r="VIJ94" s="195"/>
      <c r="VIK94" s="195"/>
      <c r="VIL94" s="195"/>
      <c r="VIM94" s="195"/>
      <c r="VIN94" s="195"/>
      <c r="VIO94" s="195"/>
      <c r="VIP94" s="195"/>
      <c r="VIQ94" s="195"/>
      <c r="VIR94" s="195"/>
      <c r="VIS94" s="195"/>
      <c r="VIT94" s="195"/>
      <c r="VIU94" s="195"/>
      <c r="VIV94" s="195"/>
      <c r="VIW94" s="195"/>
      <c r="VIX94" s="195"/>
      <c r="VIY94" s="195"/>
      <c r="VIZ94" s="195"/>
      <c r="VJA94" s="195"/>
      <c r="VJB94" s="195"/>
      <c r="VJC94" s="195"/>
      <c r="VJD94" s="195"/>
      <c r="VJE94" s="195"/>
      <c r="VJF94" s="195"/>
      <c r="VJG94" s="195"/>
      <c r="VJH94" s="195"/>
      <c r="VJI94" s="195"/>
      <c r="VJJ94" s="195"/>
      <c r="VJK94" s="195"/>
      <c r="VJL94" s="195"/>
      <c r="VJM94" s="195"/>
      <c r="VJN94" s="195"/>
      <c r="VJO94" s="195"/>
      <c r="VJP94" s="195"/>
      <c r="VJQ94" s="195"/>
      <c r="VJR94" s="195"/>
      <c r="VJS94" s="195"/>
      <c r="VJT94" s="195"/>
      <c r="VJU94" s="195"/>
      <c r="VJV94" s="195"/>
      <c r="VJW94" s="195"/>
      <c r="VJX94" s="195"/>
      <c r="VJY94" s="195"/>
      <c r="VJZ94" s="195"/>
      <c r="VKA94" s="195"/>
      <c r="VKB94" s="195"/>
      <c r="VKC94" s="195"/>
      <c r="VKD94" s="195"/>
      <c r="VKE94" s="195"/>
      <c r="VKF94" s="195"/>
      <c r="VKG94" s="195"/>
      <c r="VKH94" s="195"/>
      <c r="VKI94" s="195"/>
      <c r="VKJ94" s="195"/>
      <c r="VKK94" s="195"/>
      <c r="VKL94" s="195"/>
      <c r="VKM94" s="195"/>
      <c r="VKN94" s="195"/>
      <c r="VKO94" s="195"/>
      <c r="VKP94" s="195"/>
      <c r="VKQ94" s="195"/>
      <c r="VKR94" s="195"/>
      <c r="VKS94" s="195"/>
      <c r="VKT94" s="195"/>
      <c r="VKU94" s="195"/>
      <c r="VKV94" s="195"/>
      <c r="VKW94" s="195"/>
      <c r="VKX94" s="195"/>
      <c r="VKY94" s="195"/>
      <c r="VKZ94" s="195"/>
      <c r="VLA94" s="195"/>
      <c r="VLB94" s="195"/>
      <c r="VLC94" s="195"/>
      <c r="VLD94" s="195"/>
      <c r="VLE94" s="195"/>
      <c r="VLF94" s="195"/>
      <c r="VLG94" s="195"/>
      <c r="VLH94" s="195"/>
      <c r="VLI94" s="195"/>
      <c r="VLJ94" s="195"/>
      <c r="VLK94" s="195"/>
      <c r="VLL94" s="195"/>
      <c r="VLM94" s="195"/>
      <c r="VLN94" s="195"/>
      <c r="VLO94" s="195"/>
      <c r="VLP94" s="195"/>
      <c r="VLQ94" s="195"/>
      <c r="VLR94" s="195"/>
      <c r="VLS94" s="195"/>
      <c r="VLT94" s="195"/>
      <c r="VLU94" s="195"/>
      <c r="VLV94" s="195"/>
      <c r="VLW94" s="195"/>
      <c r="VLX94" s="195"/>
      <c r="VLY94" s="195"/>
      <c r="VLZ94" s="195"/>
      <c r="VMA94" s="195"/>
      <c r="VMB94" s="195"/>
      <c r="VMC94" s="195"/>
      <c r="VMD94" s="195"/>
      <c r="VME94" s="195"/>
      <c r="VMF94" s="195"/>
      <c r="VMG94" s="195"/>
      <c r="VMH94" s="195"/>
      <c r="VMI94" s="195"/>
      <c r="VMJ94" s="195"/>
      <c r="VMK94" s="195"/>
      <c r="VML94" s="195"/>
      <c r="VMM94" s="195"/>
      <c r="VMN94" s="195"/>
      <c r="VMO94" s="195"/>
      <c r="VMP94" s="195"/>
      <c r="VMQ94" s="195"/>
      <c r="VMR94" s="195"/>
      <c r="VMS94" s="195"/>
      <c r="VMT94" s="195"/>
      <c r="VMU94" s="195"/>
      <c r="VMV94" s="195"/>
      <c r="VMW94" s="195"/>
      <c r="VMX94" s="195"/>
      <c r="VMY94" s="195"/>
      <c r="VMZ94" s="195"/>
      <c r="VNA94" s="195"/>
      <c r="VNB94" s="195"/>
      <c r="VNC94" s="195"/>
      <c r="VND94" s="195"/>
      <c r="VNE94" s="195"/>
      <c r="VNF94" s="195"/>
      <c r="VNG94" s="195"/>
      <c r="VNH94" s="195"/>
      <c r="VNI94" s="195"/>
      <c r="VNJ94" s="195"/>
      <c r="VNK94" s="195"/>
      <c r="VNL94" s="195"/>
      <c r="VNM94" s="195"/>
      <c r="VNN94" s="195"/>
      <c r="VNO94" s="195"/>
      <c r="VNP94" s="195"/>
      <c r="VNQ94" s="195"/>
      <c r="VNR94" s="195"/>
      <c r="VNS94" s="195"/>
      <c r="VNT94" s="195"/>
      <c r="VNU94" s="195"/>
      <c r="VNV94" s="195"/>
      <c r="VNW94" s="195"/>
      <c r="VNX94" s="195"/>
      <c r="VNY94" s="195"/>
      <c r="VNZ94" s="195"/>
      <c r="VOA94" s="195"/>
      <c r="VOB94" s="195"/>
      <c r="VOC94" s="195"/>
      <c r="VOD94" s="195"/>
      <c r="VOE94" s="195"/>
      <c r="VOF94" s="195"/>
      <c r="VOG94" s="195"/>
      <c r="VOH94" s="195"/>
      <c r="VOI94" s="195"/>
      <c r="VOJ94" s="195"/>
      <c r="VOK94" s="195"/>
      <c r="VOL94" s="195"/>
      <c r="VOM94" s="195"/>
      <c r="VON94" s="195"/>
      <c r="VOO94" s="195"/>
      <c r="VOP94" s="195"/>
      <c r="VOQ94" s="195"/>
      <c r="VOR94" s="195"/>
      <c r="VOS94" s="195"/>
      <c r="VOT94" s="195"/>
      <c r="VOU94" s="195"/>
      <c r="VOV94" s="195"/>
      <c r="VOW94" s="195"/>
      <c r="VOX94" s="195"/>
      <c r="VOY94" s="195"/>
      <c r="VOZ94" s="195"/>
      <c r="VPA94" s="195"/>
      <c r="VPB94" s="195"/>
      <c r="VPC94" s="195"/>
      <c r="VPD94" s="195"/>
      <c r="VPE94" s="195"/>
      <c r="VPF94" s="195"/>
      <c r="VPG94" s="195"/>
      <c r="VPH94" s="195"/>
      <c r="VPI94" s="195"/>
      <c r="VPJ94" s="195"/>
      <c r="VPK94" s="195"/>
      <c r="VPL94" s="195"/>
      <c r="VPM94" s="195"/>
      <c r="VPN94" s="195"/>
      <c r="VPO94" s="195"/>
      <c r="VPP94" s="195"/>
      <c r="VPQ94" s="195"/>
      <c r="VPR94" s="195"/>
      <c r="VPS94" s="195"/>
      <c r="VPT94" s="195"/>
      <c r="VPU94" s="195"/>
      <c r="VPV94" s="195"/>
      <c r="VPW94" s="195"/>
      <c r="VPX94" s="195"/>
      <c r="VPY94" s="195"/>
      <c r="VPZ94" s="195"/>
      <c r="VQA94" s="195"/>
      <c r="VQB94" s="195"/>
      <c r="VQC94" s="195"/>
      <c r="VQD94" s="195"/>
      <c r="VQE94" s="195"/>
      <c r="VQF94" s="195"/>
      <c r="VQG94" s="195"/>
      <c r="VQH94" s="195"/>
      <c r="VQI94" s="195"/>
      <c r="VQJ94" s="195"/>
      <c r="VQK94" s="195"/>
      <c r="VQL94" s="195"/>
      <c r="VQM94" s="195"/>
      <c r="VQN94" s="195"/>
      <c r="VQO94" s="195"/>
      <c r="VQP94" s="195"/>
      <c r="VQQ94" s="195"/>
      <c r="VQR94" s="195"/>
      <c r="VQS94" s="195"/>
      <c r="VQT94" s="195"/>
      <c r="VQU94" s="195"/>
      <c r="VQV94" s="195"/>
      <c r="VQW94" s="195"/>
      <c r="VQX94" s="195"/>
      <c r="VQY94" s="195"/>
      <c r="VQZ94" s="195"/>
      <c r="VRA94" s="195"/>
      <c r="VRB94" s="195"/>
      <c r="VRC94" s="195"/>
      <c r="VRD94" s="195"/>
      <c r="VRE94" s="195"/>
      <c r="VRF94" s="195"/>
      <c r="VRG94" s="195"/>
      <c r="VRH94" s="195"/>
      <c r="VRI94" s="195"/>
      <c r="VRJ94" s="195"/>
      <c r="VRK94" s="195"/>
      <c r="VRL94" s="195"/>
      <c r="VRM94" s="195"/>
      <c r="VRN94" s="195"/>
      <c r="VRO94" s="195"/>
      <c r="VRP94" s="195"/>
      <c r="VRQ94" s="195"/>
      <c r="VRR94" s="195"/>
      <c r="VRS94" s="195"/>
      <c r="VRT94" s="195"/>
      <c r="VRU94" s="195"/>
      <c r="VRV94" s="195"/>
      <c r="VRW94" s="195"/>
      <c r="VRX94" s="195"/>
      <c r="VRY94" s="195"/>
      <c r="VRZ94" s="195"/>
      <c r="VSA94" s="195"/>
      <c r="VSB94" s="195"/>
      <c r="VSC94" s="195"/>
      <c r="VSD94" s="195"/>
      <c r="VSE94" s="195"/>
      <c r="VSF94" s="195"/>
      <c r="VSG94" s="195"/>
      <c r="VSH94" s="195"/>
      <c r="VSI94" s="195"/>
      <c r="VSJ94" s="195"/>
      <c r="VSK94" s="195"/>
      <c r="VSL94" s="195"/>
      <c r="VSM94" s="195"/>
      <c r="VSN94" s="195"/>
      <c r="VSO94" s="195"/>
      <c r="VSP94" s="195"/>
      <c r="VSQ94" s="195"/>
      <c r="VSR94" s="195"/>
      <c r="VSS94" s="195"/>
      <c r="VST94" s="195"/>
      <c r="VSU94" s="195"/>
      <c r="VSV94" s="195"/>
      <c r="VSW94" s="195"/>
      <c r="VSX94" s="195"/>
      <c r="VSY94" s="195"/>
      <c r="VSZ94" s="195"/>
      <c r="VTA94" s="195"/>
      <c r="VTB94" s="195"/>
      <c r="VTC94" s="195"/>
      <c r="VTD94" s="195"/>
      <c r="VTE94" s="195"/>
      <c r="VTF94" s="195"/>
      <c r="VTG94" s="195"/>
      <c r="VTH94" s="195"/>
      <c r="VTI94" s="195"/>
      <c r="VTJ94" s="195"/>
      <c r="VTK94" s="195"/>
      <c r="VTL94" s="195"/>
      <c r="VTM94" s="195"/>
      <c r="VTN94" s="195"/>
      <c r="VTO94" s="195"/>
      <c r="VTP94" s="195"/>
      <c r="VTQ94" s="195"/>
      <c r="VTR94" s="195"/>
      <c r="VTS94" s="195"/>
      <c r="VTT94" s="195"/>
      <c r="VTU94" s="195"/>
      <c r="VTV94" s="195"/>
      <c r="VTW94" s="195"/>
      <c r="VTX94" s="195"/>
      <c r="VTY94" s="195"/>
      <c r="VTZ94" s="195"/>
      <c r="VUA94" s="195"/>
      <c r="VUB94" s="195"/>
      <c r="VUC94" s="195"/>
      <c r="VUD94" s="195"/>
      <c r="VUE94" s="195"/>
      <c r="VUF94" s="195"/>
      <c r="VUG94" s="195"/>
      <c r="VUH94" s="195"/>
      <c r="VUI94" s="195"/>
      <c r="VUJ94" s="195"/>
      <c r="VUK94" s="195"/>
      <c r="VUL94" s="195"/>
      <c r="VUM94" s="195"/>
      <c r="VUN94" s="195"/>
      <c r="VUO94" s="195"/>
      <c r="VUP94" s="195"/>
      <c r="VUQ94" s="195"/>
      <c r="VUR94" s="195"/>
      <c r="VUS94" s="195"/>
      <c r="VUT94" s="195"/>
      <c r="VUU94" s="195"/>
      <c r="VUV94" s="195"/>
      <c r="VUW94" s="195"/>
      <c r="VUX94" s="195"/>
      <c r="VUY94" s="195"/>
      <c r="VUZ94" s="195"/>
      <c r="VVA94" s="195"/>
      <c r="VVB94" s="195"/>
      <c r="VVC94" s="195"/>
      <c r="VVD94" s="195"/>
      <c r="VVE94" s="195"/>
      <c r="VVF94" s="195"/>
      <c r="VVG94" s="195"/>
      <c r="VVH94" s="195"/>
      <c r="VVI94" s="195"/>
      <c r="VVJ94" s="195"/>
      <c r="VVK94" s="195"/>
      <c r="VVL94" s="195"/>
      <c r="VVM94" s="195"/>
      <c r="VVN94" s="195"/>
      <c r="VVO94" s="195"/>
      <c r="VVP94" s="195"/>
      <c r="VVQ94" s="195"/>
      <c r="VVR94" s="195"/>
      <c r="VVS94" s="195"/>
      <c r="VVT94" s="195"/>
      <c r="VVU94" s="195"/>
      <c r="VVV94" s="195"/>
      <c r="VVW94" s="195"/>
      <c r="VVX94" s="195"/>
      <c r="VVY94" s="195"/>
      <c r="VVZ94" s="195"/>
      <c r="VWA94" s="195"/>
      <c r="VWB94" s="195"/>
      <c r="VWC94" s="195"/>
      <c r="VWD94" s="195"/>
      <c r="VWE94" s="195"/>
      <c r="VWF94" s="195"/>
      <c r="VWG94" s="195"/>
      <c r="VWH94" s="195"/>
      <c r="VWI94" s="195"/>
      <c r="VWJ94" s="195"/>
      <c r="VWK94" s="195"/>
      <c r="VWL94" s="195"/>
      <c r="VWM94" s="195"/>
      <c r="VWN94" s="195"/>
      <c r="VWO94" s="195"/>
      <c r="VWP94" s="195"/>
      <c r="VWQ94" s="195"/>
      <c r="VWR94" s="195"/>
      <c r="VWS94" s="195"/>
      <c r="VWT94" s="195"/>
      <c r="VWU94" s="195"/>
      <c r="VWV94" s="195"/>
      <c r="VWW94" s="195"/>
      <c r="VWX94" s="195"/>
      <c r="VWY94" s="195"/>
      <c r="VWZ94" s="195"/>
      <c r="VXA94" s="195"/>
      <c r="VXB94" s="195"/>
      <c r="VXC94" s="195"/>
      <c r="VXD94" s="195"/>
      <c r="VXE94" s="195"/>
      <c r="VXF94" s="195"/>
      <c r="VXG94" s="195"/>
      <c r="VXH94" s="195"/>
      <c r="VXI94" s="195"/>
      <c r="VXJ94" s="195"/>
      <c r="VXK94" s="195"/>
      <c r="VXL94" s="195"/>
      <c r="VXM94" s="195"/>
      <c r="VXN94" s="195"/>
      <c r="VXO94" s="195"/>
      <c r="VXP94" s="195"/>
      <c r="VXQ94" s="195"/>
      <c r="VXR94" s="195"/>
      <c r="VXS94" s="195"/>
      <c r="VXT94" s="195"/>
      <c r="VXU94" s="195"/>
      <c r="VXV94" s="195"/>
      <c r="VXW94" s="195"/>
      <c r="VXX94" s="195"/>
      <c r="VXY94" s="195"/>
      <c r="VXZ94" s="195"/>
      <c r="VYA94" s="195"/>
      <c r="VYB94" s="195"/>
      <c r="VYC94" s="195"/>
      <c r="VYD94" s="195"/>
      <c r="VYE94" s="195"/>
      <c r="VYF94" s="195"/>
      <c r="VYG94" s="195"/>
      <c r="VYH94" s="195"/>
      <c r="VYI94" s="195"/>
      <c r="VYJ94" s="195"/>
      <c r="VYK94" s="195"/>
      <c r="VYL94" s="195"/>
      <c r="VYM94" s="195"/>
      <c r="VYN94" s="195"/>
      <c r="VYO94" s="195"/>
      <c r="VYP94" s="195"/>
      <c r="VYQ94" s="195"/>
      <c r="VYR94" s="195"/>
      <c r="VYS94" s="195"/>
      <c r="VYT94" s="195"/>
      <c r="VYU94" s="195"/>
      <c r="VYV94" s="195"/>
      <c r="VYW94" s="195"/>
      <c r="VYX94" s="195"/>
      <c r="VYY94" s="195"/>
      <c r="VYZ94" s="195"/>
      <c r="VZA94" s="195"/>
      <c r="VZB94" s="195"/>
      <c r="VZC94" s="195"/>
      <c r="VZD94" s="195"/>
      <c r="VZE94" s="195"/>
      <c r="VZF94" s="195"/>
      <c r="VZG94" s="195"/>
      <c r="VZH94" s="195"/>
      <c r="VZI94" s="195"/>
      <c r="VZJ94" s="195"/>
      <c r="VZK94" s="195"/>
      <c r="VZL94" s="195"/>
      <c r="VZM94" s="195"/>
      <c r="VZN94" s="195"/>
      <c r="VZO94" s="195"/>
      <c r="VZP94" s="195"/>
      <c r="VZQ94" s="195"/>
      <c r="VZR94" s="195"/>
      <c r="VZS94" s="195"/>
      <c r="VZT94" s="195"/>
      <c r="VZU94" s="195"/>
      <c r="VZV94" s="195"/>
      <c r="VZW94" s="195"/>
      <c r="VZX94" s="195"/>
      <c r="VZY94" s="195"/>
      <c r="VZZ94" s="195"/>
      <c r="WAA94" s="195"/>
      <c r="WAB94" s="195"/>
      <c r="WAC94" s="195"/>
      <c r="WAD94" s="195"/>
      <c r="WAE94" s="195"/>
      <c r="WAF94" s="195"/>
      <c r="WAG94" s="195"/>
      <c r="WAH94" s="195"/>
      <c r="WAI94" s="195"/>
      <c r="WAJ94" s="195"/>
      <c r="WAK94" s="195"/>
      <c r="WAL94" s="195"/>
      <c r="WAM94" s="195"/>
      <c r="WAN94" s="195"/>
      <c r="WAO94" s="195"/>
      <c r="WAP94" s="195"/>
      <c r="WAQ94" s="195"/>
      <c r="WAR94" s="195"/>
      <c r="WAS94" s="195"/>
      <c r="WAT94" s="195"/>
      <c r="WAU94" s="195"/>
      <c r="WAV94" s="195"/>
      <c r="WAW94" s="195"/>
      <c r="WAX94" s="195"/>
      <c r="WAY94" s="195"/>
      <c r="WAZ94" s="195"/>
      <c r="WBA94" s="195"/>
      <c r="WBB94" s="195"/>
      <c r="WBC94" s="195"/>
      <c r="WBD94" s="195"/>
      <c r="WBE94" s="195"/>
      <c r="WBF94" s="195"/>
      <c r="WBG94" s="195"/>
      <c r="WBH94" s="195"/>
      <c r="WBI94" s="195"/>
      <c r="WBJ94" s="195"/>
      <c r="WBK94" s="195"/>
      <c r="WBL94" s="195"/>
      <c r="WBM94" s="195"/>
      <c r="WBN94" s="195"/>
      <c r="WBO94" s="195"/>
      <c r="WBP94" s="195"/>
      <c r="WBQ94" s="195"/>
      <c r="WBR94" s="195"/>
      <c r="WBS94" s="195"/>
      <c r="WBT94" s="195"/>
      <c r="WBU94" s="195"/>
      <c r="WBV94" s="195"/>
      <c r="WBW94" s="195"/>
      <c r="WBX94" s="195"/>
      <c r="WBY94" s="195"/>
      <c r="WBZ94" s="195"/>
      <c r="WCA94" s="195"/>
      <c r="WCB94" s="195"/>
      <c r="WCC94" s="195"/>
      <c r="WCD94" s="195"/>
      <c r="WCE94" s="195"/>
      <c r="WCF94" s="195"/>
      <c r="WCG94" s="195"/>
      <c r="WCH94" s="195"/>
      <c r="WCI94" s="195"/>
      <c r="WCJ94" s="195"/>
      <c r="WCK94" s="195"/>
      <c r="WCL94" s="195"/>
      <c r="WCM94" s="195"/>
      <c r="WCN94" s="195"/>
      <c r="WCO94" s="195"/>
      <c r="WCP94" s="195"/>
      <c r="WCQ94" s="195"/>
      <c r="WCR94" s="195"/>
      <c r="WCS94" s="195"/>
      <c r="WCT94" s="195"/>
      <c r="WCU94" s="195"/>
      <c r="WCV94" s="195"/>
      <c r="WCW94" s="195"/>
      <c r="WCX94" s="195"/>
      <c r="WCY94" s="195"/>
      <c r="WCZ94" s="195"/>
      <c r="WDA94" s="195"/>
      <c r="WDB94" s="195"/>
      <c r="WDC94" s="195"/>
      <c r="WDD94" s="195"/>
      <c r="WDE94" s="195"/>
      <c r="WDF94" s="195"/>
      <c r="WDG94" s="195"/>
      <c r="WDH94" s="195"/>
      <c r="WDI94" s="195"/>
      <c r="WDJ94" s="195"/>
      <c r="WDK94" s="195"/>
      <c r="WDL94" s="195"/>
      <c r="WDM94" s="195"/>
      <c r="WDN94" s="195"/>
      <c r="WDO94" s="195"/>
      <c r="WDP94" s="195"/>
      <c r="WDQ94" s="195"/>
      <c r="WDR94" s="195"/>
      <c r="WDS94" s="195"/>
      <c r="WDT94" s="195"/>
      <c r="WDU94" s="195"/>
      <c r="WDV94" s="195"/>
      <c r="WDW94" s="195"/>
      <c r="WDX94" s="195"/>
      <c r="WDY94" s="195"/>
      <c r="WDZ94" s="195"/>
      <c r="WEA94" s="195"/>
      <c r="WEB94" s="195"/>
      <c r="WEC94" s="195"/>
      <c r="WED94" s="195"/>
      <c r="WEE94" s="195"/>
      <c r="WEF94" s="195"/>
      <c r="WEG94" s="195"/>
      <c r="WEH94" s="195"/>
      <c r="WEI94" s="195"/>
      <c r="WEJ94" s="195"/>
      <c r="WEK94" s="195"/>
      <c r="WEL94" s="195"/>
      <c r="WEM94" s="195"/>
      <c r="WEN94" s="195"/>
      <c r="WEO94" s="195"/>
      <c r="WEP94" s="195"/>
      <c r="WEQ94" s="195"/>
      <c r="WER94" s="195"/>
      <c r="WES94" s="195"/>
      <c r="WET94" s="195"/>
      <c r="WEU94" s="195"/>
      <c r="WEV94" s="195"/>
      <c r="WEW94" s="195"/>
      <c r="WEX94" s="195"/>
      <c r="WEY94" s="195"/>
      <c r="WEZ94" s="195"/>
      <c r="WFA94" s="195"/>
      <c r="WFB94" s="195"/>
      <c r="WFC94" s="195"/>
      <c r="WFD94" s="195"/>
      <c r="WFE94" s="195"/>
      <c r="WFF94" s="195"/>
      <c r="WFG94" s="195"/>
      <c r="WFH94" s="195"/>
      <c r="WFI94" s="195"/>
      <c r="WFJ94" s="195"/>
      <c r="WFK94" s="195"/>
      <c r="WFL94" s="195"/>
      <c r="WFM94" s="195"/>
      <c r="WFN94" s="195"/>
      <c r="WFO94" s="195"/>
      <c r="WFP94" s="195"/>
      <c r="WFQ94" s="195"/>
      <c r="WFR94" s="195"/>
      <c r="WFS94" s="195"/>
      <c r="WFT94" s="195"/>
      <c r="WFU94" s="195"/>
      <c r="WFV94" s="195"/>
      <c r="WFW94" s="195"/>
      <c r="WFX94" s="195"/>
      <c r="WFY94" s="195"/>
      <c r="WFZ94" s="195"/>
      <c r="WGA94" s="195"/>
      <c r="WGB94" s="195"/>
      <c r="WGC94" s="195"/>
      <c r="WGD94" s="195"/>
      <c r="WGE94" s="195"/>
      <c r="WGF94" s="195"/>
      <c r="WGG94" s="195"/>
      <c r="WGH94" s="195"/>
      <c r="WGI94" s="195"/>
      <c r="WGJ94" s="195"/>
      <c r="WGK94" s="195"/>
      <c r="WGL94" s="195"/>
      <c r="WGM94" s="195"/>
      <c r="WGN94" s="195"/>
      <c r="WGO94" s="195"/>
      <c r="WGP94" s="195"/>
      <c r="WGQ94" s="195"/>
      <c r="WGR94" s="195"/>
      <c r="WGS94" s="195"/>
      <c r="WGT94" s="195"/>
      <c r="WGU94" s="195"/>
      <c r="WGV94" s="195"/>
      <c r="WGW94" s="195"/>
      <c r="WGX94" s="195"/>
      <c r="WGY94" s="195"/>
      <c r="WGZ94" s="195"/>
      <c r="WHA94" s="195"/>
      <c r="WHB94" s="195"/>
      <c r="WHC94" s="195"/>
      <c r="WHD94" s="195"/>
      <c r="WHE94" s="195"/>
      <c r="WHF94" s="195"/>
      <c r="WHG94" s="195"/>
      <c r="WHH94" s="195"/>
      <c r="WHI94" s="195"/>
      <c r="WHJ94" s="195"/>
      <c r="WHK94" s="195"/>
      <c r="WHL94" s="195"/>
      <c r="WHM94" s="195"/>
      <c r="WHN94" s="195"/>
      <c r="WHO94" s="195"/>
      <c r="WHP94" s="195"/>
      <c r="WHQ94" s="195"/>
      <c r="WHR94" s="195"/>
      <c r="WHS94" s="195"/>
      <c r="WHT94" s="195"/>
      <c r="WHU94" s="195"/>
      <c r="WHV94" s="195"/>
      <c r="WHW94" s="195"/>
      <c r="WHX94" s="195"/>
      <c r="WHY94" s="195"/>
      <c r="WHZ94" s="195"/>
      <c r="WIA94" s="195"/>
      <c r="WIB94" s="195"/>
      <c r="WIC94" s="195"/>
      <c r="WID94" s="195"/>
      <c r="WIE94" s="195"/>
      <c r="WIF94" s="195"/>
      <c r="WIG94" s="195"/>
      <c r="WIH94" s="195"/>
      <c r="WII94" s="195"/>
      <c r="WIJ94" s="195"/>
      <c r="WIK94" s="195"/>
      <c r="WIL94" s="195"/>
      <c r="WIM94" s="195"/>
      <c r="WIN94" s="195"/>
      <c r="WIO94" s="195"/>
      <c r="WIP94" s="195"/>
      <c r="WIQ94" s="195"/>
      <c r="WIR94" s="195"/>
      <c r="WIS94" s="195"/>
      <c r="WIT94" s="195"/>
      <c r="WIU94" s="195"/>
      <c r="WIV94" s="195"/>
      <c r="WIW94" s="195"/>
      <c r="WIX94" s="195"/>
      <c r="WIY94" s="195"/>
      <c r="WIZ94" s="195"/>
      <c r="WJA94" s="195"/>
      <c r="WJB94" s="195"/>
      <c r="WJC94" s="195"/>
      <c r="WJD94" s="195"/>
      <c r="WJE94" s="195"/>
      <c r="WJF94" s="195"/>
      <c r="WJG94" s="195"/>
      <c r="WJH94" s="195"/>
      <c r="WJI94" s="195"/>
      <c r="WJJ94" s="195"/>
      <c r="WJK94" s="195"/>
      <c r="WJL94" s="195"/>
      <c r="WJM94" s="195"/>
      <c r="WJN94" s="195"/>
      <c r="WJO94" s="195"/>
      <c r="WJP94" s="195"/>
      <c r="WJQ94" s="195"/>
      <c r="WJR94" s="195"/>
      <c r="WJS94" s="195"/>
      <c r="WJT94" s="195"/>
      <c r="WJU94" s="195"/>
      <c r="WJV94" s="195"/>
      <c r="WJW94" s="195"/>
      <c r="WJX94" s="195"/>
      <c r="WJY94" s="195"/>
      <c r="WJZ94" s="195"/>
      <c r="WKA94" s="195"/>
      <c r="WKB94" s="195"/>
      <c r="WKC94" s="195"/>
      <c r="WKD94" s="195"/>
      <c r="WKE94" s="195"/>
      <c r="WKF94" s="195"/>
      <c r="WKG94" s="195"/>
      <c r="WKH94" s="195"/>
      <c r="WKI94" s="195"/>
      <c r="WKJ94" s="195"/>
      <c r="WKK94" s="195"/>
      <c r="WKL94" s="195"/>
      <c r="WKM94" s="195"/>
      <c r="WKN94" s="195"/>
      <c r="WKO94" s="195"/>
      <c r="WKP94" s="195"/>
      <c r="WKQ94" s="195"/>
      <c r="WKR94" s="195"/>
      <c r="WKS94" s="195"/>
      <c r="WKT94" s="195"/>
      <c r="WKU94" s="195"/>
      <c r="WKV94" s="195"/>
      <c r="WKW94" s="195"/>
      <c r="WKX94" s="195"/>
      <c r="WKY94" s="195"/>
      <c r="WKZ94" s="195"/>
      <c r="WLA94" s="195"/>
      <c r="WLB94" s="195"/>
      <c r="WLC94" s="195"/>
      <c r="WLD94" s="195"/>
      <c r="WLE94" s="195"/>
      <c r="WLF94" s="195"/>
      <c r="WLG94" s="195"/>
      <c r="WLH94" s="195"/>
      <c r="WLI94" s="195"/>
      <c r="WLJ94" s="195"/>
      <c r="WLK94" s="195"/>
      <c r="WLL94" s="195"/>
      <c r="WLM94" s="195"/>
      <c r="WLN94" s="195"/>
      <c r="WLO94" s="195"/>
      <c r="WLP94" s="195"/>
      <c r="WLQ94" s="195"/>
      <c r="WLR94" s="195"/>
      <c r="WLS94" s="195"/>
      <c r="WLT94" s="195"/>
      <c r="WLU94" s="195"/>
      <c r="WLV94" s="195"/>
      <c r="WLW94" s="195"/>
      <c r="WLX94" s="195"/>
      <c r="WLY94" s="195"/>
      <c r="WLZ94" s="195"/>
      <c r="WMA94" s="195"/>
      <c r="WMB94" s="195"/>
      <c r="WMC94" s="195"/>
      <c r="WMD94" s="195"/>
      <c r="WME94" s="195"/>
      <c r="WMF94" s="195"/>
      <c r="WMG94" s="195"/>
      <c r="WMH94" s="195"/>
      <c r="WMI94" s="195"/>
      <c r="WMJ94" s="195"/>
      <c r="WMK94" s="195"/>
      <c r="WML94" s="195"/>
      <c r="WMM94" s="195"/>
      <c r="WMN94" s="195"/>
      <c r="WMO94" s="195"/>
      <c r="WMP94" s="195"/>
      <c r="WMQ94" s="195"/>
      <c r="WMR94" s="195"/>
      <c r="WMS94" s="195"/>
      <c r="WMT94" s="195"/>
      <c r="WMU94" s="195"/>
      <c r="WMV94" s="195"/>
      <c r="WMW94" s="195"/>
      <c r="WMX94" s="195"/>
      <c r="WMY94" s="195"/>
      <c r="WMZ94" s="195"/>
      <c r="WNA94" s="195"/>
      <c r="WNB94" s="195"/>
      <c r="WNC94" s="195"/>
      <c r="WND94" s="195"/>
      <c r="WNE94" s="195"/>
      <c r="WNF94" s="195"/>
      <c r="WNG94" s="195"/>
      <c r="WNH94" s="195"/>
      <c r="WNI94" s="195"/>
      <c r="WNJ94" s="195"/>
      <c r="WNK94" s="195"/>
      <c r="WNL94" s="195"/>
      <c r="WNM94" s="195"/>
      <c r="WNN94" s="195"/>
      <c r="WNO94" s="195"/>
      <c r="WNP94" s="195"/>
      <c r="WNQ94" s="195"/>
      <c r="WNR94" s="195"/>
      <c r="WNS94" s="195"/>
      <c r="WNT94" s="195"/>
      <c r="WNU94" s="195"/>
      <c r="WNV94" s="195"/>
      <c r="WNW94" s="195"/>
      <c r="WNX94" s="195"/>
      <c r="WNY94" s="195"/>
      <c r="WNZ94" s="195"/>
      <c r="WOA94" s="195"/>
      <c r="WOB94" s="195"/>
      <c r="WOC94" s="195"/>
      <c r="WOD94" s="195"/>
      <c r="WOE94" s="195"/>
      <c r="WOF94" s="195"/>
      <c r="WOG94" s="195"/>
      <c r="WOH94" s="195"/>
      <c r="WOI94" s="195"/>
      <c r="WOJ94" s="195"/>
      <c r="WOK94" s="195"/>
      <c r="WOL94" s="195"/>
      <c r="WOM94" s="195"/>
      <c r="WON94" s="195"/>
      <c r="WOO94" s="195"/>
      <c r="WOP94" s="195"/>
      <c r="WOQ94" s="195"/>
      <c r="WOR94" s="195"/>
      <c r="WOS94" s="195"/>
      <c r="WOT94" s="195"/>
      <c r="WOU94" s="195"/>
      <c r="WOV94" s="195"/>
      <c r="WOW94" s="195"/>
      <c r="WOX94" s="195"/>
      <c r="WOY94" s="195"/>
      <c r="WOZ94" s="195"/>
      <c r="WPA94" s="195"/>
      <c r="WPB94" s="195"/>
      <c r="WPC94" s="195"/>
      <c r="WPD94" s="195"/>
      <c r="WPE94" s="195"/>
      <c r="WPF94" s="195"/>
      <c r="WPG94" s="195"/>
      <c r="WPH94" s="195"/>
      <c r="WPI94" s="195"/>
      <c r="WPJ94" s="195"/>
      <c r="WPK94" s="195"/>
      <c r="WPL94" s="195"/>
      <c r="WPM94" s="195"/>
      <c r="WPN94" s="195"/>
      <c r="WPO94" s="195"/>
      <c r="WPP94" s="195"/>
      <c r="WPQ94" s="195"/>
      <c r="WPR94" s="195"/>
      <c r="WPS94" s="195"/>
      <c r="WPT94" s="195"/>
      <c r="WPU94" s="195"/>
      <c r="WPV94" s="195"/>
      <c r="WPW94" s="195"/>
      <c r="WPX94" s="195"/>
      <c r="WPY94" s="195"/>
      <c r="WPZ94" s="195"/>
      <c r="WQA94" s="195"/>
      <c r="WQB94" s="195"/>
      <c r="WQC94" s="195"/>
      <c r="WQD94" s="195"/>
      <c r="WQE94" s="195"/>
      <c r="WQF94" s="195"/>
      <c r="WQG94" s="195"/>
      <c r="WQH94" s="195"/>
      <c r="WQI94" s="195"/>
      <c r="WQJ94" s="195"/>
      <c r="WQK94" s="195"/>
      <c r="WQL94" s="195"/>
      <c r="WQM94" s="195"/>
      <c r="WQN94" s="195"/>
      <c r="WQO94" s="195"/>
      <c r="WQP94" s="195"/>
      <c r="WQQ94" s="195"/>
      <c r="WQR94" s="195"/>
      <c r="WQS94" s="195"/>
      <c r="WQT94" s="195"/>
      <c r="WQU94" s="195"/>
      <c r="WQV94" s="195"/>
      <c r="WQW94" s="195"/>
      <c r="WQX94" s="195"/>
      <c r="WQY94" s="195"/>
      <c r="WQZ94" s="195"/>
      <c r="WRA94" s="195"/>
      <c r="WRB94" s="195"/>
      <c r="WRC94" s="195"/>
      <c r="WRD94" s="195"/>
      <c r="WRE94" s="195"/>
      <c r="WRF94" s="195"/>
      <c r="WRG94" s="195"/>
      <c r="WRH94" s="195"/>
      <c r="WRI94" s="195"/>
      <c r="WRJ94" s="195"/>
      <c r="WRK94" s="195"/>
      <c r="WRL94" s="195"/>
      <c r="WRM94" s="195"/>
      <c r="WRN94" s="195"/>
      <c r="WRO94" s="195"/>
      <c r="WRP94" s="195"/>
      <c r="WRQ94" s="195"/>
      <c r="WRR94" s="195"/>
      <c r="WRS94" s="195"/>
      <c r="WRT94" s="195"/>
      <c r="WRU94" s="195"/>
      <c r="WRV94" s="195"/>
      <c r="WRW94" s="195"/>
      <c r="WRX94" s="195"/>
      <c r="WRY94" s="195"/>
      <c r="WRZ94" s="195"/>
      <c r="WSA94" s="195"/>
      <c r="WSB94" s="195"/>
      <c r="WSC94" s="195"/>
      <c r="WSD94" s="195"/>
      <c r="WSE94" s="195"/>
      <c r="WSF94" s="195"/>
      <c r="WSG94" s="195"/>
      <c r="WSH94" s="195"/>
      <c r="WSI94" s="195"/>
      <c r="WSJ94" s="195"/>
      <c r="WSK94" s="195"/>
      <c r="WSL94" s="195"/>
      <c r="WSM94" s="195"/>
      <c r="WSN94" s="195"/>
      <c r="WSO94" s="195"/>
      <c r="WSP94" s="195"/>
      <c r="WSQ94" s="195"/>
      <c r="WSR94" s="195"/>
      <c r="WSS94" s="195"/>
      <c r="WST94" s="195"/>
      <c r="WSU94" s="195"/>
      <c r="WSV94" s="195"/>
      <c r="WSW94" s="195"/>
      <c r="WSX94" s="195"/>
      <c r="WSY94" s="195"/>
      <c r="WSZ94" s="195"/>
      <c r="WTA94" s="195"/>
      <c r="WTB94" s="195"/>
      <c r="WTC94" s="195"/>
      <c r="WTD94" s="195"/>
      <c r="WTE94" s="195"/>
      <c r="WTF94" s="195"/>
      <c r="WTG94" s="195"/>
      <c r="WTH94" s="195"/>
      <c r="WTI94" s="195"/>
      <c r="WTJ94" s="195"/>
      <c r="WTK94" s="195"/>
      <c r="WTL94" s="195"/>
      <c r="WTM94" s="195"/>
      <c r="WTN94" s="195"/>
      <c r="WTO94" s="195"/>
      <c r="WTP94" s="195"/>
      <c r="WTQ94" s="195"/>
      <c r="WTR94" s="195"/>
      <c r="WTS94" s="195"/>
      <c r="WTT94" s="195"/>
      <c r="WTU94" s="195"/>
      <c r="WTV94" s="195"/>
      <c r="WTW94" s="195"/>
      <c r="WTX94" s="195"/>
      <c r="WTY94" s="195"/>
      <c r="WTZ94" s="195"/>
      <c r="WUA94" s="195"/>
      <c r="WUB94" s="195"/>
      <c r="WUC94" s="195"/>
      <c r="WUD94" s="195"/>
      <c r="WUE94" s="195"/>
      <c r="WUF94" s="195"/>
      <c r="WUG94" s="195"/>
      <c r="WUH94" s="195"/>
      <c r="WUI94" s="195"/>
      <c r="WUJ94" s="195"/>
      <c r="WUK94" s="195"/>
      <c r="WUL94" s="195"/>
      <c r="WUM94" s="195"/>
      <c r="WUN94" s="195"/>
      <c r="WUO94" s="195"/>
      <c r="WUP94" s="195"/>
      <c r="WUQ94" s="195"/>
      <c r="WUR94" s="195"/>
      <c r="WUS94" s="195"/>
      <c r="WUT94" s="195"/>
      <c r="WUU94" s="195"/>
      <c r="WUV94" s="195"/>
      <c r="WUW94" s="195"/>
      <c r="WUX94" s="195"/>
      <c r="WUY94" s="195"/>
      <c r="WUZ94" s="195"/>
      <c r="WVA94" s="195"/>
      <c r="WVB94" s="195"/>
      <c r="WVC94" s="195"/>
      <c r="WVD94" s="195"/>
      <c r="WVE94" s="195"/>
      <c r="WVF94" s="195"/>
      <c r="WVG94" s="195"/>
      <c r="WVH94" s="195"/>
      <c r="WVI94" s="195"/>
      <c r="WVJ94" s="195"/>
      <c r="WVK94" s="195"/>
      <c r="WVL94" s="195"/>
      <c r="WVM94" s="195"/>
      <c r="WVN94" s="195"/>
      <c r="WVO94" s="195"/>
      <c r="WVP94" s="195"/>
      <c r="WVQ94" s="195"/>
      <c r="WVR94" s="195"/>
      <c r="WVS94" s="195"/>
      <c r="WVT94" s="195"/>
      <c r="WVU94" s="195"/>
      <c r="WVV94" s="195"/>
      <c r="WVW94" s="195"/>
      <c r="WVX94" s="195"/>
      <c r="WVY94" s="195"/>
      <c r="WVZ94" s="195"/>
      <c r="WWA94" s="195"/>
      <c r="WWB94" s="195"/>
      <c r="WWC94" s="195"/>
      <c r="WWD94" s="195"/>
      <c r="WWE94" s="195"/>
      <c r="WWF94" s="195"/>
      <c r="WWG94" s="195"/>
      <c r="WWH94" s="195"/>
      <c r="WWI94" s="195"/>
      <c r="WWJ94" s="195"/>
      <c r="WWK94" s="195"/>
      <c r="WWL94" s="195"/>
      <c r="WWM94" s="195"/>
      <c r="WWN94" s="195"/>
      <c r="WWO94" s="195"/>
      <c r="WWP94" s="195"/>
      <c r="WWQ94" s="195"/>
      <c r="WWR94" s="195"/>
      <c r="WWS94" s="195"/>
      <c r="WWT94" s="195"/>
      <c r="WWU94" s="195"/>
      <c r="WWV94" s="195"/>
      <c r="WWW94" s="195"/>
      <c r="WWX94" s="195"/>
      <c r="WWY94" s="195"/>
      <c r="WWZ94" s="195"/>
      <c r="WXA94" s="195"/>
      <c r="WXB94" s="195"/>
      <c r="WXC94" s="195"/>
      <c r="WXD94" s="195"/>
      <c r="WXE94" s="195"/>
      <c r="WXF94" s="195"/>
      <c r="WXG94" s="195"/>
      <c r="WXH94" s="195"/>
      <c r="WXI94" s="195"/>
      <c r="WXJ94" s="195"/>
      <c r="WXK94" s="195"/>
      <c r="WXL94" s="195"/>
      <c r="WXM94" s="195"/>
      <c r="WXN94" s="195"/>
      <c r="WXO94" s="195"/>
      <c r="WXP94" s="195"/>
      <c r="WXQ94" s="195"/>
      <c r="WXR94" s="195"/>
      <c r="WXS94" s="195"/>
      <c r="WXT94" s="195"/>
      <c r="WXU94" s="195"/>
      <c r="WXV94" s="195"/>
      <c r="WXW94" s="195"/>
      <c r="WXX94" s="195"/>
      <c r="WXY94" s="195"/>
      <c r="WXZ94" s="195"/>
      <c r="WYA94" s="195"/>
      <c r="WYB94" s="195"/>
      <c r="WYC94" s="195"/>
      <c r="WYD94" s="195"/>
      <c r="WYE94" s="195"/>
      <c r="WYF94" s="195"/>
      <c r="WYG94" s="195"/>
      <c r="WYH94" s="195"/>
      <c r="WYI94" s="195"/>
      <c r="WYJ94" s="195"/>
      <c r="WYK94" s="195"/>
      <c r="WYL94" s="195"/>
      <c r="WYM94" s="195"/>
      <c r="WYN94" s="195"/>
      <c r="WYO94" s="195"/>
      <c r="WYP94" s="195"/>
      <c r="WYQ94" s="195"/>
      <c r="WYR94" s="195"/>
      <c r="WYS94" s="195"/>
      <c r="WYT94" s="195"/>
      <c r="WYU94" s="195"/>
      <c r="WYV94" s="195"/>
      <c r="WYW94" s="195"/>
      <c r="WYX94" s="195"/>
      <c r="WYY94" s="195"/>
      <c r="WYZ94" s="195"/>
      <c r="WZA94" s="195"/>
      <c r="WZB94" s="195"/>
      <c r="WZC94" s="195"/>
      <c r="WZD94" s="195"/>
      <c r="WZE94" s="195"/>
      <c r="WZF94" s="195"/>
      <c r="WZG94" s="195"/>
      <c r="WZH94" s="195"/>
      <c r="WZI94" s="195"/>
      <c r="WZJ94" s="195"/>
      <c r="WZK94" s="195"/>
      <c r="WZL94" s="195"/>
      <c r="WZM94" s="195"/>
      <c r="WZN94" s="195"/>
      <c r="WZO94" s="195"/>
      <c r="WZP94" s="195"/>
      <c r="WZQ94" s="195"/>
      <c r="WZR94" s="195"/>
      <c r="WZS94" s="195"/>
      <c r="WZT94" s="195"/>
      <c r="WZU94" s="195"/>
      <c r="WZV94" s="195"/>
      <c r="WZW94" s="195"/>
      <c r="WZX94" s="195"/>
      <c r="WZY94" s="195"/>
      <c r="WZZ94" s="195"/>
      <c r="XAA94" s="195"/>
      <c r="XAB94" s="195"/>
      <c r="XAC94" s="195"/>
      <c r="XAD94" s="195"/>
      <c r="XAE94" s="195"/>
      <c r="XAF94" s="195"/>
      <c r="XAG94" s="195"/>
      <c r="XAH94" s="195"/>
      <c r="XAI94" s="195"/>
      <c r="XAJ94" s="195"/>
      <c r="XAK94" s="195"/>
      <c r="XAL94" s="195"/>
      <c r="XAM94" s="195"/>
      <c r="XAN94" s="195"/>
      <c r="XAO94" s="195"/>
      <c r="XAP94" s="195"/>
      <c r="XAQ94" s="195"/>
      <c r="XAR94" s="195"/>
      <c r="XAS94" s="195"/>
      <c r="XAT94" s="195"/>
      <c r="XAU94" s="195"/>
      <c r="XAV94" s="195"/>
      <c r="XAW94" s="195"/>
      <c r="XAX94" s="195"/>
      <c r="XAY94" s="195"/>
      <c r="XAZ94" s="195"/>
      <c r="XBA94" s="195"/>
      <c r="XBB94" s="195"/>
      <c r="XBC94" s="195"/>
      <c r="XBD94" s="195"/>
      <c r="XBE94" s="195"/>
      <c r="XBF94" s="195"/>
      <c r="XBG94" s="195"/>
      <c r="XBH94" s="195"/>
      <c r="XBI94" s="195"/>
      <c r="XBJ94" s="195"/>
      <c r="XBK94" s="195"/>
      <c r="XBL94" s="195"/>
      <c r="XBM94" s="195"/>
      <c r="XBN94" s="195"/>
      <c r="XBO94" s="195"/>
      <c r="XBP94" s="195"/>
      <c r="XBQ94" s="195"/>
      <c r="XBR94" s="195"/>
      <c r="XBS94" s="195"/>
      <c r="XBT94" s="195"/>
      <c r="XBU94" s="195"/>
      <c r="XBV94" s="195"/>
      <c r="XBW94" s="195"/>
      <c r="XBX94" s="195"/>
      <c r="XBY94" s="195"/>
      <c r="XBZ94" s="195"/>
      <c r="XCA94" s="195"/>
      <c r="XCB94" s="195"/>
      <c r="XCC94" s="195"/>
      <c r="XCD94" s="195"/>
      <c r="XCE94" s="195"/>
      <c r="XCF94" s="195"/>
      <c r="XCG94" s="195"/>
      <c r="XCH94" s="195"/>
      <c r="XCI94" s="195"/>
      <c r="XCJ94" s="195"/>
      <c r="XCK94" s="195"/>
      <c r="XCL94" s="195"/>
      <c r="XCM94" s="195"/>
      <c r="XCN94" s="195"/>
      <c r="XCO94" s="195"/>
      <c r="XCP94" s="195"/>
      <c r="XCQ94" s="195"/>
      <c r="XCR94" s="195"/>
      <c r="XCS94" s="195"/>
      <c r="XCT94" s="195"/>
      <c r="XCU94" s="195"/>
      <c r="XCV94" s="195"/>
      <c r="XCW94" s="195"/>
      <c r="XCX94" s="195"/>
      <c r="XCY94" s="195"/>
      <c r="XCZ94" s="195"/>
      <c r="XDA94" s="195"/>
      <c r="XDB94" s="195"/>
      <c r="XDC94" s="195"/>
      <c r="XDD94" s="195"/>
      <c r="XDE94" s="195"/>
      <c r="XDF94" s="195"/>
      <c r="XDG94" s="195"/>
      <c r="XDH94" s="195"/>
      <c r="XDI94" s="195"/>
      <c r="XDJ94" s="195"/>
      <c r="XDK94" s="195"/>
      <c r="XDL94" s="195"/>
      <c r="XDM94" s="195"/>
      <c r="XDN94" s="195"/>
      <c r="XDO94" s="195"/>
      <c r="XDP94" s="195"/>
      <c r="XDQ94" s="195"/>
      <c r="XDR94" s="195"/>
      <c r="XDS94" s="195"/>
      <c r="XDT94" s="195"/>
      <c r="XDU94" s="195"/>
      <c r="XDV94" s="195"/>
      <c r="XDW94" s="195"/>
      <c r="XDX94" s="195"/>
      <c r="XDY94" s="195"/>
      <c r="XDZ94" s="195"/>
      <c r="XEA94" s="195"/>
      <c r="XEB94" s="195"/>
      <c r="XEC94" s="195"/>
      <c r="XED94" s="195"/>
      <c r="XEE94" s="195"/>
      <c r="XEF94" s="195"/>
      <c r="XEG94" s="195"/>
      <c r="XEH94" s="195"/>
      <c r="XEI94" s="195"/>
      <c r="XEJ94" s="195"/>
      <c r="XEK94" s="195"/>
      <c r="XEL94" s="195"/>
      <c r="XEM94" s="195"/>
      <c r="XEN94" s="195"/>
      <c r="XEO94" s="195"/>
      <c r="XEP94" s="195"/>
      <c r="XEQ94" s="195"/>
      <c r="XER94" s="195"/>
      <c r="XES94" s="195"/>
      <c r="XET94" s="195"/>
      <c r="XEU94" s="195"/>
      <c r="XEV94" s="195"/>
      <c r="XEW94" s="195"/>
      <c r="XEX94" s="195"/>
      <c r="XEY94" s="195"/>
      <c r="XEZ94" s="195"/>
    </row>
    <row r="95" spans="1:16380" s="194" customFormat="1" x14ac:dyDescent="0.25">
      <c r="A95" s="50"/>
      <c r="B95" s="197"/>
      <c r="C95" s="198" t="s">
        <v>307</v>
      </c>
      <c r="D95" s="198" t="s">
        <v>307</v>
      </c>
      <c r="E95" s="199" t="s">
        <v>427</v>
      </c>
      <c r="F95" s="415"/>
      <c r="G95" s="273">
        <v>2</v>
      </c>
      <c r="H95" s="200"/>
      <c r="I95" s="11"/>
      <c r="J95" s="4"/>
      <c r="K95" s="11"/>
      <c r="L95" s="11"/>
      <c r="M95" s="11"/>
      <c r="N95" s="4"/>
      <c r="O95" s="169"/>
      <c r="P95" s="170"/>
      <c r="Q95" s="170"/>
      <c r="R95" s="171"/>
      <c r="S95" s="4"/>
      <c r="T95" s="4"/>
      <c r="U95" s="4"/>
      <c r="V95" s="4"/>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c r="CX95" s="195"/>
      <c r="CY95" s="195"/>
      <c r="CZ95" s="195"/>
      <c r="DA95" s="195"/>
      <c r="DB95" s="195"/>
      <c r="DC95" s="195"/>
      <c r="DD95" s="195"/>
      <c r="DE95" s="195"/>
      <c r="DF95" s="195"/>
      <c r="DG95" s="195"/>
      <c r="DH95" s="195"/>
      <c r="DI95" s="195"/>
      <c r="DJ95" s="195"/>
      <c r="DK95" s="195"/>
      <c r="DL95" s="195"/>
      <c r="DM95" s="195"/>
      <c r="DN95" s="195"/>
      <c r="DO95" s="195"/>
      <c r="DP95" s="195"/>
      <c r="DQ95" s="195"/>
      <c r="DR95" s="195"/>
      <c r="DS95" s="195"/>
      <c r="DT95" s="195"/>
      <c r="DU95" s="195"/>
      <c r="DV95" s="195"/>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c r="IV95" s="195"/>
      <c r="IW95" s="195"/>
      <c r="IX95" s="195"/>
      <c r="IY95" s="195"/>
      <c r="IZ95" s="195"/>
      <c r="JA95" s="195"/>
      <c r="JB95" s="195"/>
      <c r="JC95" s="195"/>
      <c r="JD95" s="195"/>
      <c r="JE95" s="195"/>
      <c r="JF95" s="195"/>
      <c r="JG95" s="195"/>
      <c r="JH95" s="195"/>
      <c r="JI95" s="195"/>
      <c r="JJ95" s="195"/>
      <c r="JK95" s="195"/>
      <c r="JL95" s="195"/>
      <c r="JM95" s="195"/>
      <c r="JN95" s="195"/>
      <c r="JO95" s="195"/>
      <c r="JP95" s="195"/>
      <c r="JQ95" s="195"/>
      <c r="JR95" s="195"/>
      <c r="JS95" s="195"/>
      <c r="JT95" s="195"/>
      <c r="JU95" s="195"/>
      <c r="JV95" s="195"/>
      <c r="JW95" s="195"/>
      <c r="JX95" s="195"/>
      <c r="JY95" s="195"/>
      <c r="JZ95" s="195"/>
      <c r="KA95" s="195"/>
      <c r="KB95" s="195"/>
      <c r="KC95" s="195"/>
      <c r="KD95" s="195"/>
      <c r="KE95" s="195"/>
      <c r="KF95" s="195"/>
      <c r="KG95" s="195"/>
      <c r="KH95" s="195"/>
      <c r="KI95" s="195"/>
      <c r="KJ95" s="195"/>
      <c r="KK95" s="195"/>
      <c r="KL95" s="195"/>
      <c r="KM95" s="195"/>
      <c r="KN95" s="195"/>
      <c r="KO95" s="195"/>
      <c r="KP95" s="195"/>
      <c r="KQ95" s="195"/>
      <c r="KR95" s="195"/>
      <c r="KS95" s="195"/>
      <c r="KT95" s="195"/>
      <c r="KU95" s="195"/>
      <c r="KV95" s="195"/>
      <c r="KW95" s="195"/>
      <c r="KX95" s="195"/>
      <c r="KY95" s="195"/>
      <c r="KZ95" s="195"/>
      <c r="LA95" s="195"/>
      <c r="LB95" s="195"/>
      <c r="LC95" s="195"/>
      <c r="LD95" s="195"/>
      <c r="LE95" s="195"/>
      <c r="LF95" s="195"/>
      <c r="LG95" s="195"/>
      <c r="LH95" s="195"/>
      <c r="LI95" s="195"/>
      <c r="LJ95" s="195"/>
      <c r="LK95" s="195"/>
      <c r="LL95" s="195"/>
      <c r="LM95" s="195"/>
      <c r="LN95" s="195"/>
      <c r="LO95" s="195"/>
      <c r="LP95" s="195"/>
      <c r="LQ95" s="195"/>
      <c r="LR95" s="195"/>
      <c r="LS95" s="195"/>
      <c r="LT95" s="195"/>
      <c r="LU95" s="195"/>
      <c r="LV95" s="195"/>
      <c r="LW95" s="195"/>
      <c r="LX95" s="195"/>
      <c r="LY95" s="195"/>
      <c r="LZ95" s="195"/>
      <c r="MA95" s="195"/>
      <c r="MB95" s="195"/>
      <c r="MC95" s="195"/>
      <c r="MD95" s="195"/>
      <c r="ME95" s="195"/>
      <c r="MF95" s="195"/>
      <c r="MG95" s="195"/>
      <c r="MH95" s="195"/>
      <c r="MI95" s="195"/>
      <c r="MJ95" s="195"/>
      <c r="MK95" s="195"/>
      <c r="ML95" s="195"/>
      <c r="MM95" s="195"/>
      <c r="MN95" s="195"/>
      <c r="MO95" s="195"/>
      <c r="MP95" s="195"/>
      <c r="MQ95" s="195"/>
      <c r="MR95" s="195"/>
      <c r="MS95" s="195"/>
      <c r="MT95" s="195"/>
      <c r="MU95" s="195"/>
      <c r="MV95" s="195"/>
      <c r="MW95" s="195"/>
      <c r="MX95" s="195"/>
      <c r="MY95" s="195"/>
      <c r="MZ95" s="195"/>
      <c r="NA95" s="195"/>
      <c r="NB95" s="195"/>
      <c r="NC95" s="195"/>
      <c r="ND95" s="195"/>
      <c r="NE95" s="195"/>
      <c r="NF95" s="195"/>
      <c r="NG95" s="195"/>
      <c r="NH95" s="195"/>
      <c r="NI95" s="195"/>
      <c r="NJ95" s="195"/>
      <c r="NK95" s="195"/>
      <c r="NL95" s="195"/>
      <c r="NM95" s="195"/>
      <c r="NN95" s="195"/>
      <c r="NO95" s="195"/>
      <c r="NP95" s="195"/>
      <c r="NQ95" s="195"/>
      <c r="NR95" s="195"/>
      <c r="NS95" s="195"/>
      <c r="NT95" s="195"/>
      <c r="NU95" s="195"/>
      <c r="NV95" s="195"/>
      <c r="NW95" s="195"/>
      <c r="NX95" s="195"/>
      <c r="NY95" s="195"/>
      <c r="NZ95" s="195"/>
      <c r="OA95" s="195"/>
      <c r="OB95" s="195"/>
      <c r="OC95" s="195"/>
      <c r="OD95" s="195"/>
      <c r="OE95" s="195"/>
      <c r="OF95" s="195"/>
      <c r="OG95" s="195"/>
      <c r="OH95" s="195"/>
      <c r="OI95" s="195"/>
      <c r="OJ95" s="195"/>
      <c r="OK95" s="195"/>
      <c r="OL95" s="195"/>
      <c r="OM95" s="195"/>
      <c r="ON95" s="195"/>
      <c r="OO95" s="195"/>
      <c r="OP95" s="195"/>
      <c r="OQ95" s="195"/>
      <c r="OR95" s="195"/>
      <c r="OS95" s="195"/>
      <c r="OT95" s="195"/>
      <c r="OU95" s="195"/>
      <c r="OV95" s="195"/>
      <c r="OW95" s="195"/>
      <c r="OX95" s="195"/>
      <c r="OY95" s="195"/>
      <c r="OZ95" s="195"/>
      <c r="PA95" s="195"/>
      <c r="PB95" s="195"/>
      <c r="PC95" s="195"/>
      <c r="PD95" s="195"/>
      <c r="PE95" s="195"/>
      <c r="PF95" s="195"/>
      <c r="PG95" s="195"/>
      <c r="PH95" s="195"/>
      <c r="PI95" s="195"/>
      <c r="PJ95" s="195"/>
      <c r="PK95" s="195"/>
      <c r="PL95" s="195"/>
      <c r="PM95" s="195"/>
      <c r="PN95" s="195"/>
      <c r="PO95" s="195"/>
      <c r="PP95" s="195"/>
      <c r="PQ95" s="195"/>
      <c r="PR95" s="195"/>
      <c r="PS95" s="195"/>
      <c r="PT95" s="195"/>
      <c r="PU95" s="195"/>
      <c r="PV95" s="195"/>
      <c r="PW95" s="195"/>
      <c r="PX95" s="195"/>
      <c r="PY95" s="195"/>
      <c r="PZ95" s="195"/>
      <c r="QA95" s="195"/>
      <c r="QB95" s="195"/>
      <c r="QC95" s="195"/>
      <c r="QD95" s="195"/>
      <c r="QE95" s="195"/>
      <c r="QF95" s="195"/>
      <c r="QG95" s="195"/>
      <c r="QH95" s="195"/>
      <c r="QI95" s="195"/>
      <c r="QJ95" s="195"/>
      <c r="QK95" s="195"/>
      <c r="QL95" s="195"/>
      <c r="QM95" s="195"/>
      <c r="QN95" s="195"/>
      <c r="QO95" s="195"/>
      <c r="QP95" s="195"/>
      <c r="QQ95" s="195"/>
      <c r="QR95" s="195"/>
      <c r="QS95" s="195"/>
      <c r="QT95" s="195"/>
      <c r="QU95" s="195"/>
      <c r="QV95" s="195"/>
      <c r="QW95" s="195"/>
      <c r="QX95" s="195"/>
      <c r="QY95" s="195"/>
      <c r="QZ95" s="195"/>
      <c r="RA95" s="195"/>
      <c r="RB95" s="195"/>
      <c r="RC95" s="195"/>
      <c r="RD95" s="195"/>
      <c r="RE95" s="195"/>
      <c r="RF95" s="195"/>
      <c r="RG95" s="195"/>
      <c r="RH95" s="195"/>
      <c r="RI95" s="195"/>
      <c r="RJ95" s="195"/>
      <c r="RK95" s="195"/>
      <c r="RL95" s="195"/>
      <c r="RM95" s="195"/>
      <c r="RN95" s="195"/>
      <c r="RO95" s="195"/>
      <c r="RP95" s="195"/>
      <c r="RQ95" s="195"/>
      <c r="RR95" s="195"/>
      <c r="RS95" s="195"/>
      <c r="RT95" s="195"/>
      <c r="RU95" s="195"/>
      <c r="RV95" s="195"/>
      <c r="RW95" s="195"/>
      <c r="RX95" s="195"/>
      <c r="RY95" s="195"/>
      <c r="RZ95" s="195"/>
      <c r="SA95" s="195"/>
      <c r="SB95" s="195"/>
      <c r="SC95" s="195"/>
      <c r="SD95" s="195"/>
      <c r="SE95" s="195"/>
      <c r="SF95" s="195"/>
      <c r="SG95" s="195"/>
      <c r="SH95" s="195"/>
      <c r="SI95" s="195"/>
      <c r="SJ95" s="195"/>
      <c r="SK95" s="195"/>
      <c r="SL95" s="195"/>
      <c r="SM95" s="195"/>
      <c r="SN95" s="195"/>
      <c r="SO95" s="195"/>
      <c r="SP95" s="195"/>
      <c r="SQ95" s="195"/>
      <c r="SR95" s="195"/>
      <c r="SS95" s="195"/>
      <c r="ST95" s="195"/>
      <c r="SU95" s="195"/>
      <c r="SV95" s="195"/>
      <c r="SW95" s="195"/>
      <c r="SX95" s="195"/>
      <c r="SY95" s="195"/>
      <c r="SZ95" s="195"/>
      <c r="TA95" s="195"/>
      <c r="TB95" s="195"/>
      <c r="TC95" s="195"/>
      <c r="TD95" s="195"/>
      <c r="TE95" s="195"/>
      <c r="TF95" s="195"/>
      <c r="TG95" s="195"/>
      <c r="TH95" s="195"/>
      <c r="TI95" s="195"/>
      <c r="TJ95" s="195"/>
      <c r="TK95" s="195"/>
      <c r="TL95" s="195"/>
      <c r="TM95" s="195"/>
      <c r="TN95" s="195"/>
      <c r="TO95" s="195"/>
      <c r="TP95" s="195"/>
      <c r="TQ95" s="195"/>
      <c r="TR95" s="195"/>
      <c r="TS95" s="195"/>
      <c r="TT95" s="195"/>
      <c r="TU95" s="195"/>
      <c r="TV95" s="195"/>
      <c r="TW95" s="195"/>
      <c r="TX95" s="195"/>
      <c r="TY95" s="195"/>
      <c r="TZ95" s="195"/>
      <c r="UA95" s="195"/>
      <c r="UB95" s="195"/>
      <c r="UC95" s="195"/>
      <c r="UD95" s="195"/>
      <c r="UE95" s="195"/>
      <c r="UF95" s="195"/>
      <c r="UG95" s="195"/>
      <c r="UH95" s="195"/>
      <c r="UI95" s="195"/>
      <c r="UJ95" s="195"/>
      <c r="UK95" s="195"/>
      <c r="UL95" s="195"/>
      <c r="UM95" s="195"/>
      <c r="UN95" s="195"/>
      <c r="UO95" s="195"/>
      <c r="UP95" s="195"/>
      <c r="UQ95" s="195"/>
      <c r="UR95" s="195"/>
      <c r="US95" s="195"/>
      <c r="UT95" s="195"/>
      <c r="UU95" s="195"/>
      <c r="UV95" s="195"/>
      <c r="UW95" s="195"/>
      <c r="UX95" s="195"/>
      <c r="UY95" s="195"/>
      <c r="UZ95" s="195"/>
      <c r="VA95" s="195"/>
      <c r="VB95" s="195"/>
      <c r="VC95" s="195"/>
      <c r="VD95" s="195"/>
      <c r="VE95" s="195"/>
      <c r="VF95" s="195"/>
      <c r="VG95" s="195"/>
      <c r="VH95" s="195"/>
      <c r="VI95" s="195"/>
      <c r="VJ95" s="195"/>
      <c r="VK95" s="195"/>
      <c r="VL95" s="195"/>
      <c r="VM95" s="195"/>
      <c r="VN95" s="195"/>
      <c r="VO95" s="195"/>
      <c r="VP95" s="195"/>
      <c r="VQ95" s="195"/>
      <c r="VR95" s="195"/>
      <c r="VS95" s="195"/>
      <c r="VT95" s="195"/>
      <c r="VU95" s="195"/>
      <c r="VV95" s="195"/>
      <c r="VW95" s="195"/>
      <c r="VX95" s="195"/>
      <c r="VY95" s="195"/>
      <c r="VZ95" s="195"/>
      <c r="WA95" s="195"/>
      <c r="WB95" s="195"/>
      <c r="WC95" s="195"/>
      <c r="WD95" s="195"/>
      <c r="WE95" s="195"/>
      <c r="WF95" s="195"/>
      <c r="WG95" s="195"/>
      <c r="WH95" s="195"/>
      <c r="WI95" s="195"/>
      <c r="WJ95" s="195"/>
      <c r="WK95" s="195"/>
      <c r="WL95" s="195"/>
      <c r="WM95" s="195"/>
      <c r="WN95" s="195"/>
      <c r="WO95" s="195"/>
      <c r="WP95" s="195"/>
      <c r="WQ95" s="195"/>
      <c r="WR95" s="195"/>
      <c r="WS95" s="195"/>
      <c r="WT95" s="195"/>
      <c r="WU95" s="195"/>
      <c r="WV95" s="195"/>
      <c r="WW95" s="195"/>
      <c r="WX95" s="195"/>
      <c r="WY95" s="195"/>
      <c r="WZ95" s="195"/>
      <c r="XA95" s="195"/>
      <c r="XB95" s="195"/>
      <c r="XC95" s="195"/>
      <c r="XD95" s="195"/>
      <c r="XE95" s="195"/>
      <c r="XF95" s="195"/>
      <c r="XG95" s="195"/>
      <c r="XH95" s="195"/>
      <c r="XI95" s="195"/>
      <c r="XJ95" s="195"/>
      <c r="XK95" s="195"/>
      <c r="XL95" s="195"/>
      <c r="XM95" s="195"/>
      <c r="XN95" s="195"/>
      <c r="XO95" s="195"/>
      <c r="XP95" s="195"/>
      <c r="XQ95" s="195"/>
      <c r="XR95" s="195"/>
      <c r="XS95" s="195"/>
      <c r="XT95" s="195"/>
      <c r="XU95" s="195"/>
      <c r="XV95" s="195"/>
      <c r="XW95" s="195"/>
      <c r="XX95" s="195"/>
      <c r="XY95" s="195"/>
      <c r="XZ95" s="195"/>
      <c r="YA95" s="195"/>
      <c r="YB95" s="195"/>
      <c r="YC95" s="195"/>
      <c r="YD95" s="195"/>
      <c r="YE95" s="195"/>
      <c r="YF95" s="195"/>
      <c r="YG95" s="195"/>
      <c r="YH95" s="195"/>
      <c r="YI95" s="195"/>
      <c r="YJ95" s="195"/>
      <c r="YK95" s="195"/>
      <c r="YL95" s="195"/>
      <c r="YM95" s="195"/>
      <c r="YN95" s="195"/>
      <c r="YO95" s="195"/>
      <c r="YP95" s="195"/>
      <c r="YQ95" s="195"/>
      <c r="YR95" s="195"/>
      <c r="YS95" s="195"/>
      <c r="YT95" s="195"/>
      <c r="YU95" s="195"/>
      <c r="YV95" s="195"/>
      <c r="YW95" s="195"/>
      <c r="YX95" s="195"/>
      <c r="YY95" s="195"/>
      <c r="YZ95" s="195"/>
      <c r="ZA95" s="195"/>
      <c r="ZB95" s="195"/>
      <c r="ZC95" s="195"/>
      <c r="ZD95" s="195"/>
      <c r="ZE95" s="195"/>
      <c r="ZF95" s="195"/>
      <c r="ZG95" s="195"/>
      <c r="ZH95" s="195"/>
      <c r="ZI95" s="195"/>
      <c r="ZJ95" s="195"/>
      <c r="ZK95" s="195"/>
      <c r="ZL95" s="195"/>
      <c r="ZM95" s="195"/>
      <c r="ZN95" s="195"/>
      <c r="ZO95" s="195"/>
      <c r="ZP95" s="195"/>
      <c r="ZQ95" s="195"/>
      <c r="ZR95" s="195"/>
      <c r="ZS95" s="195"/>
      <c r="ZT95" s="195"/>
      <c r="ZU95" s="195"/>
      <c r="ZV95" s="195"/>
      <c r="ZW95" s="195"/>
      <c r="ZX95" s="195"/>
      <c r="ZY95" s="195"/>
      <c r="ZZ95" s="195"/>
      <c r="AAA95" s="195"/>
      <c r="AAB95" s="195"/>
      <c r="AAC95" s="195"/>
      <c r="AAD95" s="195"/>
      <c r="AAE95" s="195"/>
      <c r="AAF95" s="195"/>
      <c r="AAG95" s="195"/>
      <c r="AAH95" s="195"/>
      <c r="AAI95" s="195"/>
      <c r="AAJ95" s="195"/>
      <c r="AAK95" s="195"/>
      <c r="AAL95" s="195"/>
      <c r="AAM95" s="195"/>
      <c r="AAN95" s="195"/>
      <c r="AAO95" s="195"/>
      <c r="AAP95" s="195"/>
      <c r="AAQ95" s="195"/>
      <c r="AAR95" s="195"/>
      <c r="AAS95" s="195"/>
      <c r="AAT95" s="195"/>
      <c r="AAU95" s="195"/>
      <c r="AAV95" s="195"/>
      <c r="AAW95" s="195"/>
      <c r="AAX95" s="195"/>
      <c r="AAY95" s="195"/>
      <c r="AAZ95" s="195"/>
      <c r="ABA95" s="195"/>
      <c r="ABB95" s="195"/>
      <c r="ABC95" s="195"/>
      <c r="ABD95" s="195"/>
      <c r="ABE95" s="195"/>
      <c r="ABF95" s="195"/>
      <c r="ABG95" s="195"/>
      <c r="ABH95" s="195"/>
      <c r="ABI95" s="195"/>
      <c r="ABJ95" s="195"/>
      <c r="ABK95" s="195"/>
      <c r="ABL95" s="195"/>
      <c r="ABM95" s="195"/>
      <c r="ABN95" s="195"/>
      <c r="ABO95" s="195"/>
      <c r="ABP95" s="195"/>
      <c r="ABQ95" s="195"/>
      <c r="ABR95" s="195"/>
      <c r="ABS95" s="195"/>
      <c r="ABT95" s="195"/>
      <c r="ABU95" s="195"/>
      <c r="ABV95" s="195"/>
      <c r="ABW95" s="195"/>
      <c r="ABX95" s="195"/>
      <c r="ABY95" s="195"/>
      <c r="ABZ95" s="195"/>
      <c r="ACA95" s="195"/>
      <c r="ACB95" s="195"/>
      <c r="ACC95" s="195"/>
      <c r="ACD95" s="195"/>
      <c r="ACE95" s="195"/>
      <c r="ACF95" s="195"/>
      <c r="ACG95" s="195"/>
      <c r="ACH95" s="195"/>
      <c r="ACI95" s="195"/>
      <c r="ACJ95" s="195"/>
      <c r="ACK95" s="195"/>
      <c r="ACL95" s="195"/>
      <c r="ACM95" s="195"/>
      <c r="ACN95" s="195"/>
      <c r="ACO95" s="195"/>
      <c r="ACP95" s="195"/>
      <c r="ACQ95" s="195"/>
      <c r="ACR95" s="195"/>
      <c r="ACS95" s="195"/>
      <c r="ACT95" s="195"/>
      <c r="ACU95" s="195"/>
      <c r="ACV95" s="195"/>
      <c r="ACW95" s="195"/>
      <c r="ACX95" s="195"/>
      <c r="ACY95" s="195"/>
      <c r="ACZ95" s="195"/>
      <c r="ADA95" s="195"/>
      <c r="ADB95" s="195"/>
      <c r="ADC95" s="195"/>
      <c r="ADD95" s="195"/>
      <c r="ADE95" s="195"/>
      <c r="ADF95" s="195"/>
      <c r="ADG95" s="195"/>
      <c r="ADH95" s="195"/>
      <c r="ADI95" s="195"/>
      <c r="ADJ95" s="195"/>
      <c r="ADK95" s="195"/>
      <c r="ADL95" s="195"/>
      <c r="ADM95" s="195"/>
      <c r="ADN95" s="195"/>
      <c r="ADO95" s="195"/>
      <c r="ADP95" s="195"/>
      <c r="ADQ95" s="195"/>
      <c r="ADR95" s="195"/>
      <c r="ADS95" s="195"/>
      <c r="ADT95" s="195"/>
      <c r="ADU95" s="195"/>
      <c r="ADV95" s="195"/>
      <c r="ADW95" s="195"/>
      <c r="ADX95" s="195"/>
      <c r="ADY95" s="195"/>
      <c r="ADZ95" s="195"/>
      <c r="AEA95" s="195"/>
      <c r="AEB95" s="195"/>
      <c r="AEC95" s="195"/>
      <c r="AED95" s="195"/>
      <c r="AEE95" s="195"/>
      <c r="AEF95" s="195"/>
      <c r="AEG95" s="195"/>
      <c r="AEH95" s="195"/>
      <c r="AEI95" s="195"/>
      <c r="AEJ95" s="195"/>
      <c r="AEK95" s="195"/>
      <c r="AEL95" s="195"/>
      <c r="AEM95" s="195"/>
      <c r="AEN95" s="195"/>
      <c r="AEO95" s="195"/>
      <c r="AEP95" s="195"/>
      <c r="AEQ95" s="195"/>
      <c r="AER95" s="195"/>
      <c r="AES95" s="195"/>
      <c r="AET95" s="195"/>
      <c r="AEU95" s="195"/>
      <c r="AEV95" s="195"/>
      <c r="AEW95" s="195"/>
      <c r="AEX95" s="195"/>
      <c r="AEY95" s="195"/>
      <c r="AEZ95" s="195"/>
      <c r="AFA95" s="195"/>
      <c r="AFB95" s="195"/>
      <c r="AFC95" s="195"/>
      <c r="AFD95" s="195"/>
      <c r="AFE95" s="195"/>
      <c r="AFF95" s="195"/>
      <c r="AFG95" s="195"/>
      <c r="AFH95" s="195"/>
      <c r="AFI95" s="195"/>
      <c r="AFJ95" s="195"/>
      <c r="AFK95" s="195"/>
      <c r="AFL95" s="195"/>
      <c r="AFM95" s="195"/>
      <c r="AFN95" s="195"/>
      <c r="AFO95" s="195"/>
      <c r="AFP95" s="195"/>
      <c r="AFQ95" s="195"/>
      <c r="AFR95" s="195"/>
      <c r="AFS95" s="195"/>
      <c r="AFT95" s="195"/>
      <c r="AFU95" s="195"/>
      <c r="AFV95" s="195"/>
      <c r="AFW95" s="195"/>
      <c r="AFX95" s="195"/>
      <c r="AFY95" s="195"/>
      <c r="AFZ95" s="195"/>
      <c r="AGA95" s="195"/>
      <c r="AGB95" s="195"/>
      <c r="AGC95" s="195"/>
      <c r="AGD95" s="195"/>
      <c r="AGE95" s="195"/>
      <c r="AGF95" s="195"/>
      <c r="AGG95" s="195"/>
      <c r="AGH95" s="195"/>
      <c r="AGI95" s="195"/>
      <c r="AGJ95" s="195"/>
      <c r="AGK95" s="195"/>
      <c r="AGL95" s="195"/>
      <c r="AGM95" s="195"/>
      <c r="AGN95" s="195"/>
      <c r="AGO95" s="195"/>
      <c r="AGP95" s="195"/>
      <c r="AGQ95" s="195"/>
      <c r="AGR95" s="195"/>
      <c r="AGS95" s="195"/>
      <c r="AGT95" s="195"/>
      <c r="AGU95" s="195"/>
      <c r="AGV95" s="195"/>
      <c r="AGW95" s="195"/>
      <c r="AGX95" s="195"/>
      <c r="AGY95" s="195"/>
      <c r="AGZ95" s="195"/>
      <c r="AHA95" s="195"/>
      <c r="AHB95" s="195"/>
      <c r="AHC95" s="195"/>
      <c r="AHD95" s="195"/>
      <c r="AHE95" s="195"/>
      <c r="AHF95" s="195"/>
      <c r="AHG95" s="195"/>
      <c r="AHH95" s="195"/>
      <c r="AHI95" s="195"/>
      <c r="AHJ95" s="195"/>
      <c r="AHK95" s="195"/>
      <c r="AHL95" s="195"/>
      <c r="AHM95" s="195"/>
      <c r="AHN95" s="195"/>
      <c r="AHO95" s="195"/>
      <c r="AHP95" s="195"/>
      <c r="AHQ95" s="195"/>
      <c r="AHR95" s="195"/>
      <c r="AHS95" s="195"/>
      <c r="AHT95" s="195"/>
      <c r="AHU95" s="195"/>
      <c r="AHV95" s="195"/>
      <c r="AHW95" s="195"/>
      <c r="AHX95" s="195"/>
      <c r="AHY95" s="195"/>
      <c r="AHZ95" s="195"/>
      <c r="AIA95" s="195"/>
      <c r="AIB95" s="195"/>
      <c r="AIC95" s="195"/>
      <c r="AID95" s="195"/>
      <c r="AIE95" s="195"/>
      <c r="AIF95" s="195"/>
      <c r="AIG95" s="195"/>
      <c r="AIH95" s="195"/>
      <c r="AII95" s="195"/>
      <c r="AIJ95" s="195"/>
      <c r="AIK95" s="195"/>
      <c r="AIL95" s="195"/>
      <c r="AIM95" s="195"/>
      <c r="AIN95" s="195"/>
      <c r="AIO95" s="195"/>
      <c r="AIP95" s="195"/>
      <c r="AIQ95" s="195"/>
      <c r="AIR95" s="195"/>
      <c r="AIS95" s="195"/>
      <c r="AIT95" s="195"/>
      <c r="AIU95" s="195"/>
      <c r="AIV95" s="195"/>
      <c r="AIW95" s="195"/>
      <c r="AIX95" s="195"/>
      <c r="AIY95" s="195"/>
      <c r="AIZ95" s="195"/>
      <c r="AJA95" s="195"/>
      <c r="AJB95" s="195"/>
      <c r="AJC95" s="195"/>
      <c r="AJD95" s="195"/>
      <c r="AJE95" s="195"/>
      <c r="AJF95" s="195"/>
      <c r="AJG95" s="195"/>
      <c r="AJH95" s="195"/>
      <c r="AJI95" s="195"/>
      <c r="AJJ95" s="195"/>
      <c r="AJK95" s="195"/>
      <c r="AJL95" s="195"/>
      <c r="AJM95" s="195"/>
      <c r="AJN95" s="195"/>
      <c r="AJO95" s="195"/>
      <c r="AJP95" s="195"/>
      <c r="AJQ95" s="195"/>
      <c r="AJR95" s="195"/>
      <c r="AJS95" s="195"/>
      <c r="AJT95" s="195"/>
      <c r="AJU95" s="195"/>
      <c r="AJV95" s="195"/>
      <c r="AJW95" s="195"/>
      <c r="AJX95" s="195"/>
      <c r="AJY95" s="195"/>
      <c r="AJZ95" s="195"/>
      <c r="AKA95" s="195"/>
      <c r="AKB95" s="195"/>
      <c r="AKC95" s="195"/>
      <c r="AKD95" s="195"/>
      <c r="AKE95" s="195"/>
      <c r="AKF95" s="195"/>
      <c r="AKG95" s="195"/>
      <c r="AKH95" s="195"/>
      <c r="AKI95" s="195"/>
      <c r="AKJ95" s="195"/>
      <c r="AKK95" s="195"/>
      <c r="AKL95" s="195"/>
      <c r="AKM95" s="195"/>
      <c r="AKN95" s="195"/>
      <c r="AKO95" s="195"/>
      <c r="AKP95" s="195"/>
      <c r="AKQ95" s="195"/>
      <c r="AKR95" s="195"/>
      <c r="AKS95" s="195"/>
      <c r="AKT95" s="195"/>
      <c r="AKU95" s="195"/>
      <c r="AKV95" s="195"/>
      <c r="AKW95" s="195"/>
      <c r="AKX95" s="195"/>
      <c r="AKY95" s="195"/>
      <c r="AKZ95" s="195"/>
      <c r="ALA95" s="195"/>
      <c r="ALB95" s="195"/>
      <c r="ALC95" s="195"/>
      <c r="ALD95" s="195"/>
      <c r="ALE95" s="195"/>
      <c r="ALF95" s="195"/>
      <c r="ALG95" s="195"/>
      <c r="ALH95" s="195"/>
      <c r="ALI95" s="195"/>
      <c r="ALJ95" s="195"/>
      <c r="ALK95" s="195"/>
      <c r="ALL95" s="195"/>
      <c r="ALM95" s="195"/>
      <c r="ALN95" s="195"/>
      <c r="ALO95" s="195"/>
      <c r="ALP95" s="195"/>
      <c r="ALQ95" s="195"/>
      <c r="ALR95" s="195"/>
      <c r="ALS95" s="195"/>
      <c r="ALT95" s="195"/>
      <c r="ALU95" s="195"/>
      <c r="ALV95" s="195"/>
      <c r="ALW95" s="195"/>
      <c r="ALX95" s="195"/>
      <c r="ALY95" s="195"/>
      <c r="ALZ95" s="195"/>
      <c r="AMA95" s="195"/>
      <c r="AMB95" s="195"/>
      <c r="AMC95" s="195"/>
      <c r="AMD95" s="195"/>
      <c r="AME95" s="195"/>
      <c r="AMF95" s="195"/>
      <c r="AMG95" s="195"/>
      <c r="AMH95" s="195"/>
      <c r="AMI95" s="195"/>
      <c r="AMJ95" s="195"/>
      <c r="AMK95" s="195"/>
      <c r="AML95" s="195"/>
      <c r="AMM95" s="195"/>
      <c r="AMN95" s="195"/>
      <c r="AMO95" s="195"/>
      <c r="AMP95" s="195"/>
      <c r="AMQ95" s="195"/>
      <c r="AMR95" s="195"/>
      <c r="AMS95" s="195"/>
      <c r="AMT95" s="195"/>
      <c r="AMU95" s="195"/>
      <c r="AMV95" s="195"/>
      <c r="AMW95" s="195"/>
      <c r="AMX95" s="195"/>
      <c r="AMY95" s="195"/>
      <c r="AMZ95" s="195"/>
      <c r="ANA95" s="195"/>
      <c r="ANB95" s="195"/>
      <c r="ANC95" s="195"/>
      <c r="AND95" s="195"/>
      <c r="ANE95" s="195"/>
      <c r="ANF95" s="195"/>
      <c r="ANG95" s="195"/>
      <c r="ANH95" s="195"/>
      <c r="ANI95" s="195"/>
      <c r="ANJ95" s="195"/>
      <c r="ANK95" s="195"/>
      <c r="ANL95" s="195"/>
      <c r="ANM95" s="195"/>
      <c r="ANN95" s="195"/>
      <c r="ANO95" s="195"/>
      <c r="ANP95" s="195"/>
      <c r="ANQ95" s="195"/>
      <c r="ANR95" s="195"/>
      <c r="ANS95" s="195"/>
      <c r="ANT95" s="195"/>
      <c r="ANU95" s="195"/>
      <c r="ANV95" s="195"/>
      <c r="ANW95" s="195"/>
      <c r="ANX95" s="195"/>
      <c r="ANY95" s="195"/>
      <c r="ANZ95" s="195"/>
      <c r="AOA95" s="195"/>
      <c r="AOB95" s="195"/>
      <c r="AOC95" s="195"/>
      <c r="AOD95" s="195"/>
      <c r="AOE95" s="195"/>
      <c r="AOF95" s="195"/>
      <c r="AOG95" s="195"/>
      <c r="AOH95" s="195"/>
      <c r="AOI95" s="195"/>
      <c r="AOJ95" s="195"/>
      <c r="AOK95" s="195"/>
      <c r="AOL95" s="195"/>
      <c r="AOM95" s="195"/>
      <c r="AON95" s="195"/>
      <c r="AOO95" s="195"/>
      <c r="AOP95" s="195"/>
      <c r="AOQ95" s="195"/>
      <c r="AOR95" s="195"/>
      <c r="AOS95" s="195"/>
      <c r="AOT95" s="195"/>
      <c r="AOU95" s="195"/>
      <c r="AOV95" s="195"/>
      <c r="AOW95" s="195"/>
      <c r="AOX95" s="195"/>
      <c r="AOY95" s="195"/>
      <c r="AOZ95" s="195"/>
      <c r="APA95" s="195"/>
      <c r="APB95" s="195"/>
      <c r="APC95" s="195"/>
      <c r="APD95" s="195"/>
      <c r="APE95" s="195"/>
      <c r="APF95" s="195"/>
      <c r="APG95" s="195"/>
      <c r="APH95" s="195"/>
      <c r="API95" s="195"/>
      <c r="APJ95" s="195"/>
      <c r="APK95" s="195"/>
      <c r="APL95" s="195"/>
      <c r="APM95" s="195"/>
      <c r="APN95" s="195"/>
      <c r="APO95" s="195"/>
      <c r="APP95" s="195"/>
      <c r="APQ95" s="195"/>
      <c r="APR95" s="195"/>
      <c r="APS95" s="195"/>
      <c r="APT95" s="195"/>
      <c r="APU95" s="195"/>
      <c r="APV95" s="195"/>
      <c r="APW95" s="195"/>
      <c r="APX95" s="195"/>
      <c r="APY95" s="195"/>
      <c r="APZ95" s="195"/>
      <c r="AQA95" s="195"/>
      <c r="AQB95" s="195"/>
      <c r="AQC95" s="195"/>
      <c r="AQD95" s="195"/>
      <c r="AQE95" s="195"/>
      <c r="AQF95" s="195"/>
      <c r="AQG95" s="195"/>
      <c r="AQH95" s="195"/>
      <c r="AQI95" s="195"/>
      <c r="AQJ95" s="195"/>
      <c r="AQK95" s="195"/>
      <c r="AQL95" s="195"/>
      <c r="AQM95" s="195"/>
      <c r="AQN95" s="195"/>
      <c r="AQO95" s="195"/>
      <c r="AQP95" s="195"/>
      <c r="AQQ95" s="195"/>
      <c r="AQR95" s="195"/>
      <c r="AQS95" s="195"/>
      <c r="AQT95" s="195"/>
      <c r="AQU95" s="195"/>
      <c r="AQV95" s="195"/>
      <c r="AQW95" s="195"/>
      <c r="AQX95" s="195"/>
      <c r="AQY95" s="195"/>
      <c r="AQZ95" s="195"/>
      <c r="ARA95" s="195"/>
      <c r="ARB95" s="195"/>
      <c r="ARC95" s="195"/>
      <c r="ARD95" s="195"/>
      <c r="ARE95" s="195"/>
      <c r="ARF95" s="195"/>
      <c r="ARG95" s="195"/>
      <c r="ARH95" s="195"/>
      <c r="ARI95" s="195"/>
      <c r="ARJ95" s="195"/>
      <c r="ARK95" s="195"/>
      <c r="ARL95" s="195"/>
      <c r="ARM95" s="195"/>
      <c r="ARN95" s="195"/>
      <c r="ARO95" s="195"/>
      <c r="ARP95" s="195"/>
      <c r="ARQ95" s="195"/>
      <c r="ARR95" s="195"/>
      <c r="ARS95" s="195"/>
      <c r="ART95" s="195"/>
      <c r="ARU95" s="195"/>
      <c r="ARV95" s="195"/>
      <c r="ARW95" s="195"/>
      <c r="ARX95" s="195"/>
      <c r="ARY95" s="195"/>
      <c r="ARZ95" s="195"/>
      <c r="ASA95" s="195"/>
      <c r="ASB95" s="195"/>
      <c r="ASC95" s="195"/>
      <c r="ASD95" s="195"/>
      <c r="ASE95" s="195"/>
      <c r="ASF95" s="195"/>
      <c r="ASG95" s="195"/>
      <c r="ASH95" s="195"/>
      <c r="ASI95" s="195"/>
      <c r="ASJ95" s="195"/>
      <c r="ASK95" s="195"/>
      <c r="ASL95" s="195"/>
      <c r="ASM95" s="195"/>
      <c r="ASN95" s="195"/>
      <c r="ASO95" s="195"/>
      <c r="ASP95" s="195"/>
      <c r="ASQ95" s="195"/>
      <c r="ASR95" s="195"/>
      <c r="ASS95" s="195"/>
      <c r="AST95" s="195"/>
      <c r="ASU95" s="195"/>
      <c r="ASV95" s="195"/>
      <c r="ASW95" s="195"/>
      <c r="ASX95" s="195"/>
      <c r="ASY95" s="195"/>
      <c r="ASZ95" s="195"/>
      <c r="ATA95" s="195"/>
      <c r="ATB95" s="195"/>
      <c r="ATC95" s="195"/>
      <c r="ATD95" s="195"/>
      <c r="ATE95" s="195"/>
      <c r="ATF95" s="195"/>
      <c r="ATG95" s="195"/>
      <c r="ATH95" s="195"/>
      <c r="ATI95" s="195"/>
      <c r="ATJ95" s="195"/>
      <c r="ATK95" s="195"/>
      <c r="ATL95" s="195"/>
      <c r="ATM95" s="195"/>
      <c r="ATN95" s="195"/>
      <c r="ATO95" s="195"/>
      <c r="ATP95" s="195"/>
      <c r="ATQ95" s="195"/>
      <c r="ATR95" s="195"/>
      <c r="ATS95" s="195"/>
      <c r="ATT95" s="195"/>
      <c r="ATU95" s="195"/>
      <c r="ATV95" s="195"/>
      <c r="ATW95" s="195"/>
      <c r="ATX95" s="195"/>
      <c r="ATY95" s="195"/>
      <c r="ATZ95" s="195"/>
      <c r="AUA95" s="195"/>
      <c r="AUB95" s="195"/>
      <c r="AUC95" s="195"/>
      <c r="AUD95" s="195"/>
      <c r="AUE95" s="195"/>
      <c r="AUF95" s="195"/>
      <c r="AUG95" s="195"/>
      <c r="AUH95" s="195"/>
      <c r="AUI95" s="195"/>
      <c r="AUJ95" s="195"/>
      <c r="AUK95" s="195"/>
      <c r="AUL95" s="195"/>
      <c r="AUM95" s="195"/>
      <c r="AUN95" s="195"/>
      <c r="AUO95" s="195"/>
      <c r="AUP95" s="195"/>
      <c r="AUQ95" s="195"/>
      <c r="AUR95" s="195"/>
      <c r="AUS95" s="195"/>
      <c r="AUT95" s="195"/>
      <c r="AUU95" s="195"/>
      <c r="AUV95" s="195"/>
      <c r="AUW95" s="195"/>
      <c r="AUX95" s="195"/>
      <c r="AUY95" s="195"/>
      <c r="AUZ95" s="195"/>
      <c r="AVA95" s="195"/>
      <c r="AVB95" s="195"/>
      <c r="AVC95" s="195"/>
      <c r="AVD95" s="195"/>
      <c r="AVE95" s="195"/>
      <c r="AVF95" s="195"/>
      <c r="AVG95" s="195"/>
      <c r="AVH95" s="195"/>
      <c r="AVI95" s="195"/>
      <c r="AVJ95" s="195"/>
      <c r="AVK95" s="195"/>
      <c r="AVL95" s="195"/>
      <c r="AVM95" s="195"/>
      <c r="AVN95" s="195"/>
      <c r="AVO95" s="195"/>
      <c r="AVP95" s="195"/>
      <c r="AVQ95" s="195"/>
      <c r="AVR95" s="195"/>
      <c r="AVS95" s="195"/>
      <c r="AVT95" s="195"/>
      <c r="AVU95" s="195"/>
      <c r="AVV95" s="195"/>
      <c r="AVW95" s="195"/>
      <c r="AVX95" s="195"/>
      <c r="AVY95" s="195"/>
      <c r="AVZ95" s="195"/>
      <c r="AWA95" s="195"/>
      <c r="AWB95" s="195"/>
      <c r="AWC95" s="195"/>
      <c r="AWD95" s="195"/>
      <c r="AWE95" s="195"/>
      <c r="AWF95" s="195"/>
      <c r="AWG95" s="195"/>
      <c r="AWH95" s="195"/>
      <c r="AWI95" s="195"/>
      <c r="AWJ95" s="195"/>
      <c r="AWK95" s="195"/>
      <c r="AWL95" s="195"/>
      <c r="AWM95" s="195"/>
      <c r="AWN95" s="195"/>
      <c r="AWO95" s="195"/>
      <c r="AWP95" s="195"/>
      <c r="AWQ95" s="195"/>
      <c r="AWR95" s="195"/>
      <c r="AWS95" s="195"/>
      <c r="AWT95" s="195"/>
      <c r="AWU95" s="195"/>
      <c r="AWV95" s="195"/>
      <c r="AWW95" s="195"/>
      <c r="AWX95" s="195"/>
      <c r="AWY95" s="195"/>
      <c r="AWZ95" s="195"/>
      <c r="AXA95" s="195"/>
      <c r="AXB95" s="195"/>
      <c r="AXC95" s="195"/>
      <c r="AXD95" s="195"/>
      <c r="AXE95" s="195"/>
      <c r="AXF95" s="195"/>
      <c r="AXG95" s="195"/>
      <c r="AXH95" s="195"/>
      <c r="AXI95" s="195"/>
      <c r="AXJ95" s="195"/>
      <c r="AXK95" s="195"/>
      <c r="AXL95" s="195"/>
      <c r="AXM95" s="195"/>
      <c r="AXN95" s="195"/>
      <c r="AXO95" s="195"/>
      <c r="AXP95" s="195"/>
      <c r="AXQ95" s="195"/>
      <c r="AXR95" s="195"/>
      <c r="AXS95" s="195"/>
      <c r="AXT95" s="195"/>
      <c r="AXU95" s="195"/>
      <c r="AXV95" s="195"/>
      <c r="AXW95" s="195"/>
      <c r="AXX95" s="195"/>
      <c r="AXY95" s="195"/>
      <c r="AXZ95" s="195"/>
      <c r="AYA95" s="195"/>
      <c r="AYB95" s="195"/>
      <c r="AYC95" s="195"/>
      <c r="AYD95" s="195"/>
      <c r="AYE95" s="195"/>
      <c r="AYF95" s="195"/>
      <c r="AYG95" s="195"/>
      <c r="AYH95" s="195"/>
      <c r="AYI95" s="195"/>
      <c r="AYJ95" s="195"/>
      <c r="AYK95" s="195"/>
      <c r="AYL95" s="195"/>
      <c r="AYM95" s="195"/>
      <c r="AYN95" s="195"/>
      <c r="AYO95" s="195"/>
      <c r="AYP95" s="195"/>
      <c r="AYQ95" s="195"/>
      <c r="AYR95" s="195"/>
      <c r="AYS95" s="195"/>
      <c r="AYT95" s="195"/>
      <c r="AYU95" s="195"/>
      <c r="AYV95" s="195"/>
      <c r="AYW95" s="195"/>
      <c r="AYX95" s="195"/>
      <c r="AYY95" s="195"/>
      <c r="AYZ95" s="195"/>
      <c r="AZA95" s="195"/>
      <c r="AZB95" s="195"/>
      <c r="AZC95" s="195"/>
      <c r="AZD95" s="195"/>
      <c r="AZE95" s="195"/>
      <c r="AZF95" s="195"/>
      <c r="AZG95" s="195"/>
      <c r="AZH95" s="195"/>
      <c r="AZI95" s="195"/>
      <c r="AZJ95" s="195"/>
      <c r="AZK95" s="195"/>
      <c r="AZL95" s="195"/>
      <c r="AZM95" s="195"/>
      <c r="AZN95" s="195"/>
      <c r="AZO95" s="195"/>
      <c r="AZP95" s="195"/>
      <c r="AZQ95" s="195"/>
      <c r="AZR95" s="195"/>
      <c r="AZS95" s="195"/>
      <c r="AZT95" s="195"/>
      <c r="AZU95" s="195"/>
      <c r="AZV95" s="195"/>
      <c r="AZW95" s="195"/>
      <c r="AZX95" s="195"/>
      <c r="AZY95" s="195"/>
      <c r="AZZ95" s="195"/>
      <c r="BAA95" s="195"/>
      <c r="BAB95" s="195"/>
      <c r="BAC95" s="195"/>
      <c r="BAD95" s="195"/>
      <c r="BAE95" s="195"/>
      <c r="BAF95" s="195"/>
      <c r="BAG95" s="195"/>
      <c r="BAH95" s="195"/>
      <c r="BAI95" s="195"/>
      <c r="BAJ95" s="195"/>
      <c r="BAK95" s="195"/>
      <c r="BAL95" s="195"/>
      <c r="BAM95" s="195"/>
      <c r="BAN95" s="195"/>
      <c r="BAO95" s="195"/>
      <c r="BAP95" s="195"/>
      <c r="BAQ95" s="195"/>
      <c r="BAR95" s="195"/>
      <c r="BAS95" s="195"/>
      <c r="BAT95" s="195"/>
      <c r="BAU95" s="195"/>
      <c r="BAV95" s="195"/>
      <c r="BAW95" s="195"/>
      <c r="BAX95" s="195"/>
      <c r="BAY95" s="195"/>
      <c r="BAZ95" s="195"/>
      <c r="BBA95" s="195"/>
      <c r="BBB95" s="195"/>
      <c r="BBC95" s="195"/>
      <c r="BBD95" s="195"/>
      <c r="BBE95" s="195"/>
      <c r="BBF95" s="195"/>
      <c r="BBG95" s="195"/>
      <c r="BBH95" s="195"/>
      <c r="BBI95" s="195"/>
      <c r="BBJ95" s="195"/>
      <c r="BBK95" s="195"/>
      <c r="BBL95" s="195"/>
      <c r="BBM95" s="195"/>
      <c r="BBN95" s="195"/>
      <c r="BBO95" s="195"/>
      <c r="BBP95" s="195"/>
      <c r="BBQ95" s="195"/>
      <c r="BBR95" s="195"/>
      <c r="BBS95" s="195"/>
      <c r="BBT95" s="195"/>
      <c r="BBU95" s="195"/>
      <c r="BBV95" s="195"/>
      <c r="BBW95" s="195"/>
      <c r="BBX95" s="195"/>
      <c r="BBY95" s="195"/>
      <c r="BBZ95" s="195"/>
      <c r="BCA95" s="195"/>
      <c r="BCB95" s="195"/>
      <c r="BCC95" s="195"/>
      <c r="BCD95" s="195"/>
      <c r="BCE95" s="195"/>
      <c r="BCF95" s="195"/>
      <c r="BCG95" s="195"/>
      <c r="BCH95" s="195"/>
      <c r="BCI95" s="195"/>
      <c r="BCJ95" s="195"/>
      <c r="BCK95" s="195"/>
      <c r="BCL95" s="195"/>
      <c r="BCM95" s="195"/>
      <c r="BCN95" s="195"/>
      <c r="BCO95" s="195"/>
      <c r="BCP95" s="195"/>
      <c r="BCQ95" s="195"/>
      <c r="BCR95" s="195"/>
      <c r="BCS95" s="195"/>
      <c r="BCT95" s="195"/>
      <c r="BCU95" s="195"/>
      <c r="BCV95" s="195"/>
      <c r="BCW95" s="195"/>
      <c r="BCX95" s="195"/>
      <c r="BCY95" s="195"/>
      <c r="BCZ95" s="195"/>
      <c r="BDA95" s="195"/>
      <c r="BDB95" s="195"/>
      <c r="BDC95" s="195"/>
      <c r="BDD95" s="195"/>
      <c r="BDE95" s="195"/>
      <c r="BDF95" s="195"/>
      <c r="BDG95" s="195"/>
      <c r="BDH95" s="195"/>
      <c r="BDI95" s="195"/>
      <c r="BDJ95" s="195"/>
      <c r="BDK95" s="195"/>
      <c r="BDL95" s="195"/>
      <c r="BDM95" s="195"/>
      <c r="BDN95" s="195"/>
      <c r="BDO95" s="195"/>
      <c r="BDP95" s="195"/>
      <c r="BDQ95" s="195"/>
      <c r="BDR95" s="195"/>
      <c r="BDS95" s="195"/>
      <c r="BDT95" s="195"/>
      <c r="BDU95" s="195"/>
      <c r="BDV95" s="195"/>
      <c r="BDW95" s="195"/>
      <c r="BDX95" s="195"/>
      <c r="BDY95" s="195"/>
      <c r="BDZ95" s="195"/>
      <c r="BEA95" s="195"/>
      <c r="BEB95" s="195"/>
      <c r="BEC95" s="195"/>
      <c r="BED95" s="195"/>
      <c r="BEE95" s="195"/>
      <c r="BEF95" s="195"/>
      <c r="BEG95" s="195"/>
      <c r="BEH95" s="195"/>
      <c r="BEI95" s="195"/>
      <c r="BEJ95" s="195"/>
      <c r="BEK95" s="195"/>
      <c r="BEL95" s="195"/>
      <c r="BEM95" s="195"/>
      <c r="BEN95" s="195"/>
      <c r="BEO95" s="195"/>
      <c r="BEP95" s="195"/>
      <c r="BEQ95" s="195"/>
      <c r="BER95" s="195"/>
      <c r="BES95" s="195"/>
      <c r="BET95" s="195"/>
      <c r="BEU95" s="195"/>
      <c r="BEV95" s="195"/>
      <c r="BEW95" s="195"/>
      <c r="BEX95" s="195"/>
      <c r="BEY95" s="195"/>
      <c r="BEZ95" s="195"/>
      <c r="BFA95" s="195"/>
      <c r="BFB95" s="195"/>
      <c r="BFC95" s="195"/>
      <c r="BFD95" s="195"/>
      <c r="BFE95" s="195"/>
      <c r="BFF95" s="195"/>
      <c r="BFG95" s="195"/>
      <c r="BFH95" s="195"/>
      <c r="BFI95" s="195"/>
      <c r="BFJ95" s="195"/>
      <c r="BFK95" s="195"/>
      <c r="BFL95" s="195"/>
      <c r="BFM95" s="195"/>
      <c r="BFN95" s="195"/>
      <c r="BFO95" s="195"/>
      <c r="BFP95" s="195"/>
      <c r="BFQ95" s="195"/>
      <c r="BFR95" s="195"/>
      <c r="BFS95" s="195"/>
      <c r="BFT95" s="195"/>
      <c r="BFU95" s="195"/>
      <c r="BFV95" s="195"/>
      <c r="BFW95" s="195"/>
      <c r="BFX95" s="195"/>
      <c r="BFY95" s="195"/>
      <c r="BFZ95" s="195"/>
      <c r="BGA95" s="195"/>
      <c r="BGB95" s="195"/>
      <c r="BGC95" s="195"/>
      <c r="BGD95" s="195"/>
      <c r="BGE95" s="195"/>
      <c r="BGF95" s="195"/>
      <c r="BGG95" s="195"/>
      <c r="BGH95" s="195"/>
      <c r="BGI95" s="195"/>
      <c r="BGJ95" s="195"/>
      <c r="BGK95" s="195"/>
      <c r="BGL95" s="195"/>
      <c r="BGM95" s="195"/>
      <c r="BGN95" s="195"/>
      <c r="BGO95" s="195"/>
      <c r="BGP95" s="195"/>
      <c r="BGQ95" s="195"/>
      <c r="BGR95" s="195"/>
      <c r="BGS95" s="195"/>
      <c r="BGT95" s="195"/>
      <c r="BGU95" s="195"/>
      <c r="BGV95" s="195"/>
      <c r="BGW95" s="195"/>
      <c r="BGX95" s="195"/>
      <c r="BGY95" s="195"/>
      <c r="BGZ95" s="195"/>
      <c r="BHA95" s="195"/>
      <c r="BHB95" s="195"/>
      <c r="BHC95" s="195"/>
      <c r="BHD95" s="195"/>
      <c r="BHE95" s="195"/>
      <c r="BHF95" s="195"/>
      <c r="BHG95" s="195"/>
      <c r="BHH95" s="195"/>
      <c r="BHI95" s="195"/>
      <c r="BHJ95" s="195"/>
      <c r="BHK95" s="195"/>
      <c r="BHL95" s="195"/>
      <c r="BHM95" s="195"/>
      <c r="BHN95" s="195"/>
      <c r="BHO95" s="195"/>
      <c r="BHP95" s="195"/>
      <c r="BHQ95" s="195"/>
      <c r="BHR95" s="195"/>
      <c r="BHS95" s="195"/>
      <c r="BHT95" s="195"/>
      <c r="BHU95" s="195"/>
      <c r="BHV95" s="195"/>
      <c r="BHW95" s="195"/>
      <c r="BHX95" s="195"/>
      <c r="BHY95" s="195"/>
      <c r="BHZ95" s="195"/>
      <c r="BIA95" s="195"/>
      <c r="BIB95" s="195"/>
      <c r="BIC95" s="195"/>
      <c r="BID95" s="195"/>
      <c r="BIE95" s="195"/>
      <c r="BIF95" s="195"/>
      <c r="BIG95" s="195"/>
      <c r="BIH95" s="195"/>
      <c r="BII95" s="195"/>
      <c r="BIJ95" s="195"/>
      <c r="BIK95" s="195"/>
      <c r="BIL95" s="195"/>
      <c r="BIM95" s="195"/>
      <c r="BIN95" s="195"/>
      <c r="BIO95" s="195"/>
      <c r="BIP95" s="195"/>
      <c r="BIQ95" s="195"/>
      <c r="BIR95" s="195"/>
      <c r="BIS95" s="195"/>
      <c r="BIT95" s="195"/>
      <c r="BIU95" s="195"/>
      <c r="BIV95" s="195"/>
      <c r="BIW95" s="195"/>
      <c r="BIX95" s="195"/>
      <c r="BIY95" s="195"/>
      <c r="BIZ95" s="195"/>
      <c r="BJA95" s="195"/>
      <c r="BJB95" s="195"/>
      <c r="BJC95" s="195"/>
      <c r="BJD95" s="195"/>
      <c r="BJE95" s="195"/>
      <c r="BJF95" s="195"/>
      <c r="BJG95" s="195"/>
      <c r="BJH95" s="195"/>
      <c r="BJI95" s="195"/>
      <c r="BJJ95" s="195"/>
      <c r="BJK95" s="195"/>
      <c r="BJL95" s="195"/>
      <c r="BJM95" s="195"/>
      <c r="BJN95" s="195"/>
      <c r="BJO95" s="195"/>
      <c r="BJP95" s="195"/>
      <c r="BJQ95" s="195"/>
      <c r="BJR95" s="195"/>
      <c r="BJS95" s="195"/>
      <c r="BJT95" s="195"/>
      <c r="BJU95" s="195"/>
      <c r="BJV95" s="195"/>
      <c r="BJW95" s="195"/>
      <c r="BJX95" s="195"/>
      <c r="BJY95" s="195"/>
      <c r="BJZ95" s="195"/>
      <c r="BKA95" s="195"/>
      <c r="BKB95" s="195"/>
      <c r="BKC95" s="195"/>
      <c r="BKD95" s="195"/>
      <c r="BKE95" s="195"/>
      <c r="BKF95" s="195"/>
      <c r="BKG95" s="195"/>
      <c r="BKH95" s="195"/>
      <c r="BKI95" s="195"/>
      <c r="BKJ95" s="195"/>
      <c r="BKK95" s="195"/>
      <c r="BKL95" s="195"/>
      <c r="BKM95" s="195"/>
      <c r="BKN95" s="195"/>
      <c r="BKO95" s="195"/>
      <c r="BKP95" s="195"/>
      <c r="BKQ95" s="195"/>
      <c r="BKR95" s="195"/>
      <c r="BKS95" s="195"/>
      <c r="BKT95" s="195"/>
      <c r="BKU95" s="195"/>
      <c r="BKV95" s="195"/>
      <c r="BKW95" s="195"/>
      <c r="BKX95" s="195"/>
      <c r="BKY95" s="195"/>
      <c r="BKZ95" s="195"/>
      <c r="BLA95" s="195"/>
      <c r="BLB95" s="195"/>
      <c r="BLC95" s="195"/>
      <c r="BLD95" s="195"/>
      <c r="BLE95" s="195"/>
      <c r="BLF95" s="195"/>
      <c r="BLG95" s="195"/>
      <c r="BLH95" s="195"/>
      <c r="BLI95" s="195"/>
      <c r="BLJ95" s="195"/>
      <c r="BLK95" s="195"/>
      <c r="BLL95" s="195"/>
      <c r="BLM95" s="195"/>
      <c r="BLN95" s="195"/>
      <c r="BLO95" s="195"/>
      <c r="BLP95" s="195"/>
      <c r="BLQ95" s="195"/>
      <c r="BLR95" s="195"/>
      <c r="BLS95" s="195"/>
      <c r="BLT95" s="195"/>
      <c r="BLU95" s="195"/>
      <c r="BLV95" s="195"/>
      <c r="BLW95" s="195"/>
      <c r="BLX95" s="195"/>
      <c r="BLY95" s="195"/>
      <c r="BLZ95" s="195"/>
      <c r="BMA95" s="195"/>
      <c r="BMB95" s="195"/>
      <c r="BMC95" s="195"/>
      <c r="BMD95" s="195"/>
      <c r="BME95" s="195"/>
      <c r="BMF95" s="195"/>
      <c r="BMG95" s="195"/>
      <c r="BMH95" s="195"/>
      <c r="BMI95" s="195"/>
      <c r="BMJ95" s="195"/>
      <c r="BMK95" s="195"/>
      <c r="BML95" s="195"/>
      <c r="BMM95" s="195"/>
      <c r="BMN95" s="195"/>
      <c r="BMO95" s="195"/>
      <c r="BMP95" s="195"/>
      <c r="BMQ95" s="195"/>
      <c r="BMR95" s="195"/>
      <c r="BMS95" s="195"/>
      <c r="BMT95" s="195"/>
      <c r="BMU95" s="195"/>
      <c r="BMV95" s="195"/>
      <c r="BMW95" s="195"/>
      <c r="BMX95" s="195"/>
      <c r="BMY95" s="195"/>
      <c r="BMZ95" s="195"/>
      <c r="BNA95" s="195"/>
      <c r="BNB95" s="195"/>
      <c r="BNC95" s="195"/>
      <c r="BND95" s="195"/>
      <c r="BNE95" s="195"/>
      <c r="BNF95" s="195"/>
      <c r="BNG95" s="195"/>
      <c r="BNH95" s="195"/>
      <c r="BNI95" s="195"/>
      <c r="BNJ95" s="195"/>
      <c r="BNK95" s="195"/>
      <c r="BNL95" s="195"/>
      <c r="BNM95" s="195"/>
      <c r="BNN95" s="195"/>
      <c r="BNO95" s="195"/>
      <c r="BNP95" s="195"/>
      <c r="BNQ95" s="195"/>
      <c r="BNR95" s="195"/>
      <c r="BNS95" s="195"/>
      <c r="BNT95" s="195"/>
      <c r="BNU95" s="195"/>
      <c r="BNV95" s="195"/>
      <c r="BNW95" s="195"/>
      <c r="BNX95" s="195"/>
      <c r="BNY95" s="195"/>
      <c r="BNZ95" s="195"/>
      <c r="BOA95" s="195"/>
      <c r="BOB95" s="195"/>
      <c r="BOC95" s="195"/>
      <c r="BOD95" s="195"/>
      <c r="BOE95" s="195"/>
      <c r="BOF95" s="195"/>
      <c r="BOG95" s="195"/>
      <c r="BOH95" s="195"/>
      <c r="BOI95" s="195"/>
      <c r="BOJ95" s="195"/>
      <c r="BOK95" s="195"/>
      <c r="BOL95" s="195"/>
      <c r="BOM95" s="195"/>
      <c r="BON95" s="195"/>
      <c r="BOO95" s="195"/>
      <c r="BOP95" s="195"/>
      <c r="BOQ95" s="195"/>
      <c r="BOR95" s="195"/>
      <c r="BOS95" s="195"/>
      <c r="BOT95" s="195"/>
      <c r="BOU95" s="195"/>
      <c r="BOV95" s="195"/>
      <c r="BOW95" s="195"/>
      <c r="BOX95" s="195"/>
      <c r="BOY95" s="195"/>
      <c r="BOZ95" s="195"/>
      <c r="BPA95" s="195"/>
      <c r="BPB95" s="195"/>
      <c r="BPC95" s="195"/>
      <c r="BPD95" s="195"/>
      <c r="BPE95" s="195"/>
      <c r="BPF95" s="195"/>
      <c r="BPG95" s="195"/>
      <c r="BPH95" s="195"/>
      <c r="BPI95" s="195"/>
      <c r="BPJ95" s="195"/>
      <c r="BPK95" s="195"/>
      <c r="BPL95" s="195"/>
      <c r="BPM95" s="195"/>
      <c r="BPN95" s="195"/>
      <c r="BPO95" s="195"/>
      <c r="BPP95" s="195"/>
      <c r="BPQ95" s="195"/>
      <c r="BPR95" s="195"/>
      <c r="BPS95" s="195"/>
      <c r="BPT95" s="195"/>
      <c r="BPU95" s="195"/>
      <c r="BPV95" s="195"/>
      <c r="BPW95" s="195"/>
      <c r="BPX95" s="195"/>
      <c r="BPY95" s="195"/>
      <c r="BPZ95" s="195"/>
      <c r="BQA95" s="195"/>
      <c r="BQB95" s="195"/>
      <c r="BQC95" s="195"/>
      <c r="BQD95" s="195"/>
      <c r="BQE95" s="195"/>
      <c r="BQF95" s="195"/>
      <c r="BQG95" s="195"/>
      <c r="BQH95" s="195"/>
      <c r="BQI95" s="195"/>
      <c r="BQJ95" s="195"/>
      <c r="BQK95" s="195"/>
      <c r="BQL95" s="195"/>
      <c r="BQM95" s="195"/>
      <c r="BQN95" s="195"/>
      <c r="BQO95" s="195"/>
      <c r="BQP95" s="195"/>
      <c r="BQQ95" s="195"/>
      <c r="BQR95" s="195"/>
      <c r="BQS95" s="195"/>
      <c r="BQT95" s="195"/>
      <c r="BQU95" s="195"/>
      <c r="BQV95" s="195"/>
      <c r="BQW95" s="195"/>
      <c r="BQX95" s="195"/>
      <c r="BQY95" s="195"/>
      <c r="BQZ95" s="195"/>
      <c r="BRA95" s="195"/>
      <c r="BRB95" s="195"/>
      <c r="BRC95" s="195"/>
      <c r="BRD95" s="195"/>
      <c r="BRE95" s="195"/>
      <c r="BRF95" s="195"/>
      <c r="BRG95" s="195"/>
      <c r="BRH95" s="195"/>
      <c r="BRI95" s="195"/>
      <c r="BRJ95" s="195"/>
      <c r="BRK95" s="195"/>
      <c r="BRL95" s="195"/>
      <c r="BRM95" s="195"/>
      <c r="BRN95" s="195"/>
      <c r="BRO95" s="195"/>
      <c r="BRP95" s="195"/>
      <c r="BRQ95" s="195"/>
      <c r="BRR95" s="195"/>
      <c r="BRS95" s="195"/>
      <c r="BRT95" s="195"/>
      <c r="BRU95" s="195"/>
      <c r="BRV95" s="195"/>
      <c r="BRW95" s="195"/>
      <c r="BRX95" s="195"/>
      <c r="BRY95" s="195"/>
      <c r="BRZ95" s="195"/>
      <c r="BSA95" s="195"/>
      <c r="BSB95" s="195"/>
      <c r="BSC95" s="195"/>
      <c r="BSD95" s="195"/>
      <c r="BSE95" s="195"/>
      <c r="BSF95" s="195"/>
      <c r="BSG95" s="195"/>
      <c r="BSH95" s="195"/>
      <c r="BSI95" s="195"/>
      <c r="BSJ95" s="195"/>
      <c r="BSK95" s="195"/>
      <c r="BSL95" s="195"/>
      <c r="BSM95" s="195"/>
      <c r="BSN95" s="195"/>
      <c r="BSO95" s="195"/>
      <c r="BSP95" s="195"/>
      <c r="BSQ95" s="195"/>
      <c r="BSR95" s="195"/>
      <c r="BSS95" s="195"/>
      <c r="BST95" s="195"/>
      <c r="BSU95" s="195"/>
      <c r="BSV95" s="195"/>
      <c r="BSW95" s="195"/>
      <c r="BSX95" s="195"/>
      <c r="BSY95" s="195"/>
      <c r="BSZ95" s="195"/>
      <c r="BTA95" s="195"/>
      <c r="BTB95" s="195"/>
      <c r="BTC95" s="195"/>
      <c r="BTD95" s="195"/>
      <c r="BTE95" s="195"/>
      <c r="BTF95" s="195"/>
      <c r="BTG95" s="195"/>
      <c r="BTH95" s="195"/>
      <c r="BTI95" s="195"/>
      <c r="BTJ95" s="195"/>
      <c r="BTK95" s="195"/>
      <c r="BTL95" s="195"/>
      <c r="BTM95" s="195"/>
      <c r="BTN95" s="195"/>
      <c r="BTO95" s="195"/>
      <c r="BTP95" s="195"/>
      <c r="BTQ95" s="195"/>
      <c r="BTR95" s="195"/>
      <c r="BTS95" s="195"/>
      <c r="BTT95" s="195"/>
      <c r="BTU95" s="195"/>
      <c r="BTV95" s="195"/>
      <c r="BTW95" s="195"/>
      <c r="BTX95" s="195"/>
      <c r="BTY95" s="195"/>
      <c r="BTZ95" s="195"/>
      <c r="BUA95" s="195"/>
      <c r="BUB95" s="195"/>
      <c r="BUC95" s="195"/>
      <c r="BUD95" s="195"/>
      <c r="BUE95" s="195"/>
      <c r="BUF95" s="195"/>
      <c r="BUG95" s="195"/>
      <c r="BUH95" s="195"/>
      <c r="BUI95" s="195"/>
      <c r="BUJ95" s="195"/>
      <c r="BUK95" s="195"/>
      <c r="BUL95" s="195"/>
      <c r="BUM95" s="195"/>
      <c r="BUN95" s="195"/>
      <c r="BUO95" s="195"/>
      <c r="BUP95" s="195"/>
      <c r="BUQ95" s="195"/>
      <c r="BUR95" s="195"/>
      <c r="BUS95" s="195"/>
      <c r="BUT95" s="195"/>
      <c r="BUU95" s="195"/>
      <c r="BUV95" s="195"/>
      <c r="BUW95" s="195"/>
      <c r="BUX95" s="195"/>
      <c r="BUY95" s="195"/>
      <c r="BUZ95" s="195"/>
      <c r="BVA95" s="195"/>
      <c r="BVB95" s="195"/>
      <c r="BVC95" s="195"/>
      <c r="BVD95" s="195"/>
      <c r="BVE95" s="195"/>
      <c r="BVF95" s="195"/>
      <c r="BVG95" s="195"/>
      <c r="BVH95" s="195"/>
      <c r="BVI95" s="195"/>
      <c r="BVJ95" s="195"/>
      <c r="BVK95" s="195"/>
      <c r="BVL95" s="195"/>
      <c r="BVM95" s="195"/>
      <c r="BVN95" s="195"/>
      <c r="BVO95" s="195"/>
      <c r="BVP95" s="195"/>
      <c r="BVQ95" s="195"/>
      <c r="BVR95" s="195"/>
      <c r="BVS95" s="195"/>
      <c r="BVT95" s="195"/>
      <c r="BVU95" s="195"/>
      <c r="BVV95" s="195"/>
      <c r="BVW95" s="195"/>
      <c r="BVX95" s="195"/>
      <c r="BVY95" s="195"/>
      <c r="BVZ95" s="195"/>
      <c r="BWA95" s="195"/>
      <c r="BWB95" s="195"/>
      <c r="BWC95" s="195"/>
      <c r="BWD95" s="195"/>
      <c r="BWE95" s="195"/>
      <c r="BWF95" s="195"/>
      <c r="BWG95" s="195"/>
      <c r="BWH95" s="195"/>
      <c r="BWI95" s="195"/>
      <c r="BWJ95" s="195"/>
      <c r="BWK95" s="195"/>
      <c r="BWL95" s="195"/>
      <c r="BWM95" s="195"/>
      <c r="BWN95" s="195"/>
      <c r="BWO95" s="195"/>
      <c r="BWP95" s="195"/>
      <c r="BWQ95" s="195"/>
      <c r="BWR95" s="195"/>
      <c r="BWS95" s="195"/>
      <c r="BWT95" s="195"/>
      <c r="BWU95" s="195"/>
      <c r="BWV95" s="195"/>
      <c r="BWW95" s="195"/>
      <c r="BWX95" s="195"/>
      <c r="BWY95" s="195"/>
      <c r="BWZ95" s="195"/>
      <c r="BXA95" s="195"/>
      <c r="BXB95" s="195"/>
      <c r="BXC95" s="195"/>
      <c r="BXD95" s="195"/>
      <c r="BXE95" s="195"/>
      <c r="BXF95" s="195"/>
      <c r="BXG95" s="195"/>
      <c r="BXH95" s="195"/>
      <c r="BXI95" s="195"/>
      <c r="BXJ95" s="195"/>
      <c r="BXK95" s="195"/>
      <c r="BXL95" s="195"/>
      <c r="BXM95" s="195"/>
      <c r="BXN95" s="195"/>
      <c r="BXO95" s="195"/>
      <c r="BXP95" s="195"/>
      <c r="BXQ95" s="195"/>
      <c r="BXR95" s="195"/>
      <c r="BXS95" s="195"/>
      <c r="BXT95" s="195"/>
      <c r="BXU95" s="195"/>
      <c r="BXV95" s="195"/>
      <c r="BXW95" s="195"/>
      <c r="BXX95" s="195"/>
      <c r="BXY95" s="195"/>
      <c r="BXZ95" s="195"/>
      <c r="BYA95" s="195"/>
      <c r="BYB95" s="195"/>
      <c r="BYC95" s="195"/>
      <c r="BYD95" s="195"/>
      <c r="BYE95" s="195"/>
      <c r="BYF95" s="195"/>
      <c r="BYG95" s="195"/>
      <c r="BYH95" s="195"/>
      <c r="BYI95" s="195"/>
      <c r="BYJ95" s="195"/>
      <c r="BYK95" s="195"/>
      <c r="BYL95" s="195"/>
      <c r="BYM95" s="195"/>
      <c r="BYN95" s="195"/>
      <c r="BYO95" s="195"/>
      <c r="BYP95" s="195"/>
      <c r="BYQ95" s="195"/>
      <c r="BYR95" s="195"/>
      <c r="BYS95" s="195"/>
      <c r="BYT95" s="195"/>
      <c r="BYU95" s="195"/>
      <c r="BYV95" s="195"/>
      <c r="BYW95" s="195"/>
      <c r="BYX95" s="195"/>
      <c r="BYY95" s="195"/>
      <c r="BYZ95" s="195"/>
      <c r="BZA95" s="195"/>
      <c r="BZB95" s="195"/>
      <c r="BZC95" s="195"/>
      <c r="BZD95" s="195"/>
      <c r="BZE95" s="195"/>
      <c r="BZF95" s="195"/>
      <c r="BZG95" s="195"/>
      <c r="BZH95" s="195"/>
      <c r="BZI95" s="195"/>
      <c r="BZJ95" s="195"/>
      <c r="BZK95" s="195"/>
      <c r="BZL95" s="195"/>
      <c r="BZM95" s="195"/>
      <c r="BZN95" s="195"/>
      <c r="BZO95" s="195"/>
      <c r="BZP95" s="195"/>
      <c r="BZQ95" s="195"/>
      <c r="BZR95" s="195"/>
      <c r="BZS95" s="195"/>
      <c r="BZT95" s="195"/>
      <c r="BZU95" s="195"/>
      <c r="BZV95" s="195"/>
      <c r="BZW95" s="195"/>
      <c r="BZX95" s="195"/>
      <c r="BZY95" s="195"/>
      <c r="BZZ95" s="195"/>
      <c r="CAA95" s="195"/>
      <c r="CAB95" s="195"/>
      <c r="CAC95" s="195"/>
      <c r="CAD95" s="195"/>
      <c r="CAE95" s="195"/>
      <c r="CAF95" s="195"/>
      <c r="CAG95" s="195"/>
      <c r="CAH95" s="195"/>
      <c r="CAI95" s="195"/>
      <c r="CAJ95" s="195"/>
      <c r="CAK95" s="195"/>
      <c r="CAL95" s="195"/>
      <c r="CAM95" s="195"/>
      <c r="CAN95" s="195"/>
      <c r="CAO95" s="195"/>
      <c r="CAP95" s="195"/>
      <c r="CAQ95" s="195"/>
      <c r="CAR95" s="195"/>
      <c r="CAS95" s="195"/>
      <c r="CAT95" s="195"/>
      <c r="CAU95" s="195"/>
      <c r="CAV95" s="195"/>
      <c r="CAW95" s="195"/>
      <c r="CAX95" s="195"/>
      <c r="CAY95" s="195"/>
      <c r="CAZ95" s="195"/>
      <c r="CBA95" s="195"/>
      <c r="CBB95" s="195"/>
      <c r="CBC95" s="195"/>
      <c r="CBD95" s="195"/>
      <c r="CBE95" s="195"/>
      <c r="CBF95" s="195"/>
      <c r="CBG95" s="195"/>
      <c r="CBH95" s="195"/>
      <c r="CBI95" s="195"/>
      <c r="CBJ95" s="195"/>
      <c r="CBK95" s="195"/>
      <c r="CBL95" s="195"/>
      <c r="CBM95" s="195"/>
      <c r="CBN95" s="195"/>
      <c r="CBO95" s="195"/>
      <c r="CBP95" s="195"/>
      <c r="CBQ95" s="195"/>
      <c r="CBR95" s="195"/>
      <c r="CBS95" s="195"/>
      <c r="CBT95" s="195"/>
      <c r="CBU95" s="195"/>
      <c r="CBV95" s="195"/>
      <c r="CBW95" s="195"/>
      <c r="CBX95" s="195"/>
      <c r="CBY95" s="195"/>
      <c r="CBZ95" s="195"/>
      <c r="CCA95" s="195"/>
      <c r="CCB95" s="195"/>
      <c r="CCC95" s="195"/>
      <c r="CCD95" s="195"/>
      <c r="CCE95" s="195"/>
      <c r="CCF95" s="195"/>
      <c r="CCG95" s="195"/>
      <c r="CCH95" s="195"/>
      <c r="CCI95" s="195"/>
      <c r="CCJ95" s="195"/>
      <c r="CCK95" s="195"/>
      <c r="CCL95" s="195"/>
      <c r="CCM95" s="195"/>
      <c r="CCN95" s="195"/>
      <c r="CCO95" s="195"/>
      <c r="CCP95" s="195"/>
      <c r="CCQ95" s="195"/>
      <c r="CCR95" s="195"/>
      <c r="CCS95" s="195"/>
      <c r="CCT95" s="195"/>
      <c r="CCU95" s="195"/>
      <c r="CCV95" s="195"/>
      <c r="CCW95" s="195"/>
      <c r="CCX95" s="195"/>
      <c r="CCY95" s="195"/>
      <c r="CCZ95" s="195"/>
      <c r="CDA95" s="195"/>
      <c r="CDB95" s="195"/>
      <c r="CDC95" s="195"/>
      <c r="CDD95" s="195"/>
      <c r="CDE95" s="195"/>
      <c r="CDF95" s="195"/>
      <c r="CDG95" s="195"/>
      <c r="CDH95" s="195"/>
      <c r="CDI95" s="195"/>
      <c r="CDJ95" s="195"/>
      <c r="CDK95" s="195"/>
      <c r="CDL95" s="195"/>
      <c r="CDM95" s="195"/>
      <c r="CDN95" s="195"/>
      <c r="CDO95" s="195"/>
      <c r="CDP95" s="195"/>
      <c r="CDQ95" s="195"/>
      <c r="CDR95" s="195"/>
      <c r="CDS95" s="195"/>
      <c r="CDT95" s="195"/>
      <c r="CDU95" s="195"/>
      <c r="CDV95" s="195"/>
      <c r="CDW95" s="195"/>
      <c r="CDX95" s="195"/>
      <c r="CDY95" s="195"/>
      <c r="CDZ95" s="195"/>
      <c r="CEA95" s="195"/>
      <c r="CEB95" s="195"/>
      <c r="CEC95" s="195"/>
      <c r="CED95" s="195"/>
      <c r="CEE95" s="195"/>
      <c r="CEF95" s="195"/>
      <c r="CEG95" s="195"/>
      <c r="CEH95" s="195"/>
      <c r="CEI95" s="195"/>
      <c r="CEJ95" s="195"/>
      <c r="CEK95" s="195"/>
      <c r="CEL95" s="195"/>
      <c r="CEM95" s="195"/>
      <c r="CEN95" s="195"/>
      <c r="CEO95" s="195"/>
      <c r="CEP95" s="195"/>
      <c r="CEQ95" s="195"/>
      <c r="CER95" s="195"/>
      <c r="CES95" s="195"/>
      <c r="CET95" s="195"/>
      <c r="CEU95" s="195"/>
      <c r="CEV95" s="195"/>
      <c r="CEW95" s="195"/>
      <c r="CEX95" s="195"/>
      <c r="CEY95" s="195"/>
      <c r="CEZ95" s="195"/>
      <c r="CFA95" s="195"/>
      <c r="CFB95" s="195"/>
      <c r="CFC95" s="195"/>
      <c r="CFD95" s="195"/>
      <c r="CFE95" s="195"/>
      <c r="CFF95" s="195"/>
      <c r="CFG95" s="195"/>
      <c r="CFH95" s="195"/>
      <c r="CFI95" s="195"/>
      <c r="CFJ95" s="195"/>
      <c r="CFK95" s="195"/>
      <c r="CFL95" s="195"/>
      <c r="CFM95" s="195"/>
      <c r="CFN95" s="195"/>
      <c r="CFO95" s="195"/>
      <c r="CFP95" s="195"/>
      <c r="CFQ95" s="195"/>
      <c r="CFR95" s="195"/>
      <c r="CFS95" s="195"/>
      <c r="CFT95" s="195"/>
      <c r="CFU95" s="195"/>
      <c r="CFV95" s="195"/>
      <c r="CFW95" s="195"/>
      <c r="CFX95" s="195"/>
      <c r="CFY95" s="195"/>
      <c r="CFZ95" s="195"/>
      <c r="CGA95" s="195"/>
      <c r="CGB95" s="195"/>
      <c r="CGC95" s="195"/>
      <c r="CGD95" s="195"/>
      <c r="CGE95" s="195"/>
      <c r="CGF95" s="195"/>
      <c r="CGG95" s="195"/>
      <c r="CGH95" s="195"/>
      <c r="CGI95" s="195"/>
      <c r="CGJ95" s="195"/>
      <c r="CGK95" s="195"/>
      <c r="CGL95" s="195"/>
      <c r="CGM95" s="195"/>
      <c r="CGN95" s="195"/>
      <c r="CGO95" s="195"/>
      <c r="CGP95" s="195"/>
      <c r="CGQ95" s="195"/>
      <c r="CGR95" s="195"/>
      <c r="CGS95" s="195"/>
      <c r="CGT95" s="195"/>
      <c r="CGU95" s="195"/>
      <c r="CGV95" s="195"/>
      <c r="CGW95" s="195"/>
      <c r="CGX95" s="195"/>
      <c r="CGY95" s="195"/>
      <c r="CGZ95" s="195"/>
      <c r="CHA95" s="195"/>
      <c r="CHB95" s="195"/>
      <c r="CHC95" s="195"/>
      <c r="CHD95" s="195"/>
      <c r="CHE95" s="195"/>
      <c r="CHF95" s="195"/>
      <c r="CHG95" s="195"/>
      <c r="CHH95" s="195"/>
      <c r="CHI95" s="195"/>
      <c r="CHJ95" s="195"/>
      <c r="CHK95" s="195"/>
      <c r="CHL95" s="195"/>
      <c r="CHM95" s="195"/>
      <c r="CHN95" s="195"/>
      <c r="CHO95" s="195"/>
      <c r="CHP95" s="195"/>
      <c r="CHQ95" s="195"/>
      <c r="CHR95" s="195"/>
      <c r="CHS95" s="195"/>
      <c r="CHT95" s="195"/>
      <c r="CHU95" s="195"/>
      <c r="CHV95" s="195"/>
      <c r="CHW95" s="195"/>
      <c r="CHX95" s="195"/>
      <c r="CHY95" s="195"/>
      <c r="CHZ95" s="195"/>
      <c r="CIA95" s="195"/>
      <c r="CIB95" s="195"/>
      <c r="CIC95" s="195"/>
      <c r="CID95" s="195"/>
      <c r="CIE95" s="195"/>
      <c r="CIF95" s="195"/>
      <c r="CIG95" s="195"/>
      <c r="CIH95" s="195"/>
      <c r="CII95" s="195"/>
      <c r="CIJ95" s="195"/>
      <c r="CIK95" s="195"/>
      <c r="CIL95" s="195"/>
      <c r="CIM95" s="195"/>
      <c r="CIN95" s="195"/>
      <c r="CIO95" s="195"/>
      <c r="CIP95" s="195"/>
      <c r="CIQ95" s="195"/>
      <c r="CIR95" s="195"/>
      <c r="CIS95" s="195"/>
      <c r="CIT95" s="195"/>
      <c r="CIU95" s="195"/>
      <c r="CIV95" s="195"/>
      <c r="CIW95" s="195"/>
      <c r="CIX95" s="195"/>
      <c r="CIY95" s="195"/>
      <c r="CIZ95" s="195"/>
      <c r="CJA95" s="195"/>
      <c r="CJB95" s="195"/>
      <c r="CJC95" s="195"/>
      <c r="CJD95" s="195"/>
      <c r="CJE95" s="195"/>
      <c r="CJF95" s="195"/>
      <c r="CJG95" s="195"/>
      <c r="CJH95" s="195"/>
      <c r="CJI95" s="195"/>
      <c r="CJJ95" s="195"/>
      <c r="CJK95" s="195"/>
      <c r="CJL95" s="195"/>
      <c r="CJM95" s="195"/>
      <c r="CJN95" s="195"/>
      <c r="CJO95" s="195"/>
      <c r="CJP95" s="195"/>
      <c r="CJQ95" s="195"/>
      <c r="CJR95" s="195"/>
      <c r="CJS95" s="195"/>
      <c r="CJT95" s="195"/>
      <c r="CJU95" s="195"/>
      <c r="CJV95" s="195"/>
      <c r="CJW95" s="195"/>
      <c r="CJX95" s="195"/>
      <c r="CJY95" s="195"/>
      <c r="CJZ95" s="195"/>
      <c r="CKA95" s="195"/>
      <c r="CKB95" s="195"/>
      <c r="CKC95" s="195"/>
      <c r="CKD95" s="195"/>
      <c r="CKE95" s="195"/>
      <c r="CKF95" s="195"/>
      <c r="CKG95" s="195"/>
      <c r="CKH95" s="195"/>
      <c r="CKI95" s="195"/>
      <c r="CKJ95" s="195"/>
      <c r="CKK95" s="195"/>
      <c r="CKL95" s="195"/>
      <c r="CKM95" s="195"/>
      <c r="CKN95" s="195"/>
      <c r="CKO95" s="195"/>
      <c r="CKP95" s="195"/>
      <c r="CKQ95" s="195"/>
      <c r="CKR95" s="195"/>
      <c r="CKS95" s="195"/>
      <c r="CKT95" s="195"/>
      <c r="CKU95" s="195"/>
      <c r="CKV95" s="195"/>
      <c r="CKW95" s="195"/>
      <c r="CKX95" s="195"/>
      <c r="CKY95" s="195"/>
      <c r="CKZ95" s="195"/>
      <c r="CLA95" s="195"/>
      <c r="CLB95" s="195"/>
      <c r="CLC95" s="195"/>
      <c r="CLD95" s="195"/>
      <c r="CLE95" s="195"/>
      <c r="CLF95" s="195"/>
      <c r="CLG95" s="195"/>
      <c r="CLH95" s="195"/>
      <c r="CLI95" s="195"/>
      <c r="CLJ95" s="195"/>
      <c r="CLK95" s="195"/>
      <c r="CLL95" s="195"/>
      <c r="CLM95" s="195"/>
      <c r="CLN95" s="195"/>
      <c r="CLO95" s="195"/>
      <c r="CLP95" s="195"/>
      <c r="CLQ95" s="195"/>
      <c r="CLR95" s="195"/>
      <c r="CLS95" s="195"/>
      <c r="CLT95" s="195"/>
      <c r="CLU95" s="195"/>
      <c r="CLV95" s="195"/>
      <c r="CLW95" s="195"/>
      <c r="CLX95" s="195"/>
      <c r="CLY95" s="195"/>
      <c r="CLZ95" s="195"/>
      <c r="CMA95" s="195"/>
      <c r="CMB95" s="195"/>
      <c r="CMC95" s="195"/>
      <c r="CMD95" s="195"/>
      <c r="CME95" s="195"/>
      <c r="CMF95" s="195"/>
      <c r="CMG95" s="195"/>
      <c r="CMH95" s="195"/>
      <c r="CMI95" s="195"/>
      <c r="CMJ95" s="195"/>
      <c r="CMK95" s="195"/>
      <c r="CML95" s="195"/>
      <c r="CMM95" s="195"/>
      <c r="CMN95" s="195"/>
      <c r="CMO95" s="195"/>
      <c r="CMP95" s="195"/>
      <c r="CMQ95" s="195"/>
      <c r="CMR95" s="195"/>
      <c r="CMS95" s="195"/>
      <c r="CMT95" s="195"/>
      <c r="CMU95" s="195"/>
      <c r="CMV95" s="195"/>
      <c r="CMW95" s="195"/>
      <c r="CMX95" s="195"/>
      <c r="CMY95" s="195"/>
      <c r="CMZ95" s="195"/>
      <c r="CNA95" s="195"/>
      <c r="CNB95" s="195"/>
      <c r="CNC95" s="195"/>
      <c r="CND95" s="195"/>
      <c r="CNE95" s="195"/>
      <c r="CNF95" s="195"/>
      <c r="CNG95" s="195"/>
      <c r="CNH95" s="195"/>
      <c r="CNI95" s="195"/>
      <c r="CNJ95" s="195"/>
      <c r="CNK95" s="195"/>
      <c r="CNL95" s="195"/>
      <c r="CNM95" s="195"/>
      <c r="CNN95" s="195"/>
      <c r="CNO95" s="195"/>
      <c r="CNP95" s="195"/>
      <c r="CNQ95" s="195"/>
      <c r="CNR95" s="195"/>
      <c r="CNS95" s="195"/>
      <c r="CNT95" s="195"/>
      <c r="CNU95" s="195"/>
      <c r="CNV95" s="195"/>
      <c r="CNW95" s="195"/>
      <c r="CNX95" s="195"/>
      <c r="CNY95" s="195"/>
      <c r="CNZ95" s="195"/>
      <c r="COA95" s="195"/>
      <c r="COB95" s="195"/>
      <c r="COC95" s="195"/>
      <c r="COD95" s="195"/>
      <c r="COE95" s="195"/>
      <c r="COF95" s="195"/>
      <c r="COG95" s="195"/>
      <c r="COH95" s="195"/>
      <c r="COI95" s="195"/>
      <c r="COJ95" s="195"/>
      <c r="COK95" s="195"/>
      <c r="COL95" s="195"/>
      <c r="COM95" s="195"/>
      <c r="CON95" s="195"/>
      <c r="COO95" s="195"/>
      <c r="COP95" s="195"/>
      <c r="COQ95" s="195"/>
      <c r="COR95" s="195"/>
      <c r="COS95" s="195"/>
      <c r="COT95" s="195"/>
      <c r="COU95" s="195"/>
      <c r="COV95" s="195"/>
      <c r="COW95" s="195"/>
      <c r="COX95" s="195"/>
      <c r="COY95" s="195"/>
      <c r="COZ95" s="195"/>
      <c r="CPA95" s="195"/>
      <c r="CPB95" s="195"/>
      <c r="CPC95" s="195"/>
      <c r="CPD95" s="195"/>
      <c r="CPE95" s="195"/>
      <c r="CPF95" s="195"/>
      <c r="CPG95" s="195"/>
      <c r="CPH95" s="195"/>
      <c r="CPI95" s="195"/>
      <c r="CPJ95" s="195"/>
      <c r="CPK95" s="195"/>
      <c r="CPL95" s="195"/>
      <c r="CPM95" s="195"/>
      <c r="CPN95" s="195"/>
      <c r="CPO95" s="195"/>
      <c r="CPP95" s="195"/>
      <c r="CPQ95" s="195"/>
      <c r="CPR95" s="195"/>
      <c r="CPS95" s="195"/>
      <c r="CPT95" s="195"/>
      <c r="CPU95" s="195"/>
      <c r="CPV95" s="195"/>
      <c r="CPW95" s="195"/>
      <c r="CPX95" s="195"/>
      <c r="CPY95" s="195"/>
      <c r="CPZ95" s="195"/>
      <c r="CQA95" s="195"/>
      <c r="CQB95" s="195"/>
      <c r="CQC95" s="195"/>
      <c r="CQD95" s="195"/>
      <c r="CQE95" s="195"/>
      <c r="CQF95" s="195"/>
      <c r="CQG95" s="195"/>
      <c r="CQH95" s="195"/>
      <c r="CQI95" s="195"/>
      <c r="CQJ95" s="195"/>
      <c r="CQK95" s="195"/>
      <c r="CQL95" s="195"/>
      <c r="CQM95" s="195"/>
      <c r="CQN95" s="195"/>
      <c r="CQO95" s="195"/>
      <c r="CQP95" s="195"/>
      <c r="CQQ95" s="195"/>
      <c r="CQR95" s="195"/>
      <c r="CQS95" s="195"/>
      <c r="CQT95" s="195"/>
      <c r="CQU95" s="195"/>
      <c r="CQV95" s="195"/>
      <c r="CQW95" s="195"/>
      <c r="CQX95" s="195"/>
      <c r="CQY95" s="195"/>
      <c r="CQZ95" s="195"/>
      <c r="CRA95" s="195"/>
      <c r="CRB95" s="195"/>
      <c r="CRC95" s="195"/>
      <c r="CRD95" s="195"/>
      <c r="CRE95" s="195"/>
      <c r="CRF95" s="195"/>
      <c r="CRG95" s="195"/>
      <c r="CRH95" s="195"/>
      <c r="CRI95" s="195"/>
      <c r="CRJ95" s="195"/>
      <c r="CRK95" s="195"/>
      <c r="CRL95" s="195"/>
      <c r="CRM95" s="195"/>
      <c r="CRN95" s="195"/>
      <c r="CRO95" s="195"/>
      <c r="CRP95" s="195"/>
      <c r="CRQ95" s="195"/>
      <c r="CRR95" s="195"/>
      <c r="CRS95" s="195"/>
      <c r="CRT95" s="195"/>
      <c r="CRU95" s="195"/>
      <c r="CRV95" s="195"/>
      <c r="CRW95" s="195"/>
      <c r="CRX95" s="195"/>
      <c r="CRY95" s="195"/>
      <c r="CRZ95" s="195"/>
      <c r="CSA95" s="195"/>
      <c r="CSB95" s="195"/>
      <c r="CSC95" s="195"/>
      <c r="CSD95" s="195"/>
      <c r="CSE95" s="195"/>
      <c r="CSF95" s="195"/>
      <c r="CSG95" s="195"/>
      <c r="CSH95" s="195"/>
      <c r="CSI95" s="195"/>
      <c r="CSJ95" s="195"/>
      <c r="CSK95" s="195"/>
      <c r="CSL95" s="195"/>
      <c r="CSM95" s="195"/>
      <c r="CSN95" s="195"/>
      <c r="CSO95" s="195"/>
      <c r="CSP95" s="195"/>
      <c r="CSQ95" s="195"/>
      <c r="CSR95" s="195"/>
      <c r="CSS95" s="195"/>
      <c r="CST95" s="195"/>
      <c r="CSU95" s="195"/>
      <c r="CSV95" s="195"/>
      <c r="CSW95" s="195"/>
      <c r="CSX95" s="195"/>
      <c r="CSY95" s="195"/>
      <c r="CSZ95" s="195"/>
      <c r="CTA95" s="195"/>
      <c r="CTB95" s="195"/>
      <c r="CTC95" s="195"/>
      <c r="CTD95" s="195"/>
      <c r="CTE95" s="195"/>
      <c r="CTF95" s="195"/>
      <c r="CTG95" s="195"/>
      <c r="CTH95" s="195"/>
      <c r="CTI95" s="195"/>
      <c r="CTJ95" s="195"/>
      <c r="CTK95" s="195"/>
      <c r="CTL95" s="195"/>
      <c r="CTM95" s="195"/>
      <c r="CTN95" s="195"/>
      <c r="CTO95" s="195"/>
      <c r="CTP95" s="195"/>
      <c r="CTQ95" s="195"/>
      <c r="CTR95" s="195"/>
      <c r="CTS95" s="195"/>
      <c r="CTT95" s="195"/>
      <c r="CTU95" s="195"/>
      <c r="CTV95" s="195"/>
      <c r="CTW95" s="195"/>
      <c r="CTX95" s="195"/>
      <c r="CTY95" s="195"/>
      <c r="CTZ95" s="195"/>
      <c r="CUA95" s="195"/>
      <c r="CUB95" s="195"/>
      <c r="CUC95" s="195"/>
      <c r="CUD95" s="195"/>
      <c r="CUE95" s="195"/>
      <c r="CUF95" s="195"/>
      <c r="CUG95" s="195"/>
      <c r="CUH95" s="195"/>
      <c r="CUI95" s="195"/>
      <c r="CUJ95" s="195"/>
      <c r="CUK95" s="195"/>
      <c r="CUL95" s="195"/>
      <c r="CUM95" s="195"/>
      <c r="CUN95" s="195"/>
      <c r="CUO95" s="195"/>
      <c r="CUP95" s="195"/>
      <c r="CUQ95" s="195"/>
      <c r="CUR95" s="195"/>
      <c r="CUS95" s="195"/>
      <c r="CUT95" s="195"/>
      <c r="CUU95" s="195"/>
      <c r="CUV95" s="195"/>
      <c r="CUW95" s="195"/>
      <c r="CUX95" s="195"/>
      <c r="CUY95" s="195"/>
      <c r="CUZ95" s="195"/>
      <c r="CVA95" s="195"/>
      <c r="CVB95" s="195"/>
      <c r="CVC95" s="195"/>
      <c r="CVD95" s="195"/>
      <c r="CVE95" s="195"/>
      <c r="CVF95" s="195"/>
      <c r="CVG95" s="195"/>
      <c r="CVH95" s="195"/>
      <c r="CVI95" s="195"/>
      <c r="CVJ95" s="195"/>
      <c r="CVK95" s="195"/>
      <c r="CVL95" s="195"/>
      <c r="CVM95" s="195"/>
      <c r="CVN95" s="195"/>
      <c r="CVO95" s="195"/>
      <c r="CVP95" s="195"/>
      <c r="CVQ95" s="195"/>
      <c r="CVR95" s="195"/>
      <c r="CVS95" s="195"/>
      <c r="CVT95" s="195"/>
      <c r="CVU95" s="195"/>
      <c r="CVV95" s="195"/>
      <c r="CVW95" s="195"/>
      <c r="CVX95" s="195"/>
      <c r="CVY95" s="195"/>
      <c r="CVZ95" s="195"/>
      <c r="CWA95" s="195"/>
      <c r="CWB95" s="195"/>
      <c r="CWC95" s="195"/>
      <c r="CWD95" s="195"/>
      <c r="CWE95" s="195"/>
      <c r="CWF95" s="195"/>
      <c r="CWG95" s="195"/>
      <c r="CWH95" s="195"/>
      <c r="CWI95" s="195"/>
      <c r="CWJ95" s="195"/>
      <c r="CWK95" s="195"/>
      <c r="CWL95" s="195"/>
      <c r="CWM95" s="195"/>
      <c r="CWN95" s="195"/>
      <c r="CWO95" s="195"/>
      <c r="CWP95" s="195"/>
      <c r="CWQ95" s="195"/>
      <c r="CWR95" s="195"/>
      <c r="CWS95" s="195"/>
      <c r="CWT95" s="195"/>
      <c r="CWU95" s="195"/>
      <c r="CWV95" s="195"/>
      <c r="CWW95" s="195"/>
      <c r="CWX95" s="195"/>
      <c r="CWY95" s="195"/>
      <c r="CWZ95" s="195"/>
      <c r="CXA95" s="195"/>
      <c r="CXB95" s="195"/>
      <c r="CXC95" s="195"/>
      <c r="CXD95" s="195"/>
      <c r="CXE95" s="195"/>
      <c r="CXF95" s="195"/>
      <c r="CXG95" s="195"/>
      <c r="CXH95" s="195"/>
      <c r="CXI95" s="195"/>
      <c r="CXJ95" s="195"/>
      <c r="CXK95" s="195"/>
      <c r="CXL95" s="195"/>
      <c r="CXM95" s="195"/>
      <c r="CXN95" s="195"/>
      <c r="CXO95" s="195"/>
      <c r="CXP95" s="195"/>
      <c r="CXQ95" s="195"/>
      <c r="CXR95" s="195"/>
      <c r="CXS95" s="195"/>
      <c r="CXT95" s="195"/>
      <c r="CXU95" s="195"/>
      <c r="CXV95" s="195"/>
      <c r="CXW95" s="195"/>
      <c r="CXX95" s="195"/>
      <c r="CXY95" s="195"/>
      <c r="CXZ95" s="195"/>
      <c r="CYA95" s="195"/>
      <c r="CYB95" s="195"/>
      <c r="CYC95" s="195"/>
      <c r="CYD95" s="195"/>
      <c r="CYE95" s="195"/>
      <c r="CYF95" s="195"/>
      <c r="CYG95" s="195"/>
      <c r="CYH95" s="195"/>
      <c r="CYI95" s="195"/>
      <c r="CYJ95" s="195"/>
      <c r="CYK95" s="195"/>
      <c r="CYL95" s="195"/>
      <c r="CYM95" s="195"/>
      <c r="CYN95" s="195"/>
      <c r="CYO95" s="195"/>
      <c r="CYP95" s="195"/>
      <c r="CYQ95" s="195"/>
      <c r="CYR95" s="195"/>
      <c r="CYS95" s="195"/>
      <c r="CYT95" s="195"/>
      <c r="CYU95" s="195"/>
      <c r="CYV95" s="195"/>
      <c r="CYW95" s="195"/>
      <c r="CYX95" s="195"/>
      <c r="CYY95" s="195"/>
      <c r="CYZ95" s="195"/>
      <c r="CZA95" s="195"/>
      <c r="CZB95" s="195"/>
      <c r="CZC95" s="195"/>
      <c r="CZD95" s="195"/>
      <c r="CZE95" s="195"/>
      <c r="CZF95" s="195"/>
      <c r="CZG95" s="195"/>
      <c r="CZH95" s="195"/>
      <c r="CZI95" s="195"/>
      <c r="CZJ95" s="195"/>
      <c r="CZK95" s="195"/>
      <c r="CZL95" s="195"/>
      <c r="CZM95" s="195"/>
      <c r="CZN95" s="195"/>
      <c r="CZO95" s="195"/>
      <c r="CZP95" s="195"/>
      <c r="CZQ95" s="195"/>
      <c r="CZR95" s="195"/>
      <c r="CZS95" s="195"/>
      <c r="CZT95" s="195"/>
      <c r="CZU95" s="195"/>
      <c r="CZV95" s="195"/>
      <c r="CZW95" s="195"/>
      <c r="CZX95" s="195"/>
      <c r="CZY95" s="195"/>
      <c r="CZZ95" s="195"/>
      <c r="DAA95" s="195"/>
      <c r="DAB95" s="195"/>
      <c r="DAC95" s="195"/>
      <c r="DAD95" s="195"/>
      <c r="DAE95" s="195"/>
      <c r="DAF95" s="195"/>
      <c r="DAG95" s="195"/>
      <c r="DAH95" s="195"/>
      <c r="DAI95" s="195"/>
      <c r="DAJ95" s="195"/>
      <c r="DAK95" s="195"/>
      <c r="DAL95" s="195"/>
      <c r="DAM95" s="195"/>
      <c r="DAN95" s="195"/>
      <c r="DAO95" s="195"/>
      <c r="DAP95" s="195"/>
      <c r="DAQ95" s="195"/>
      <c r="DAR95" s="195"/>
      <c r="DAS95" s="195"/>
      <c r="DAT95" s="195"/>
      <c r="DAU95" s="195"/>
      <c r="DAV95" s="195"/>
      <c r="DAW95" s="195"/>
      <c r="DAX95" s="195"/>
      <c r="DAY95" s="195"/>
      <c r="DAZ95" s="195"/>
      <c r="DBA95" s="195"/>
      <c r="DBB95" s="195"/>
      <c r="DBC95" s="195"/>
      <c r="DBD95" s="195"/>
      <c r="DBE95" s="195"/>
      <c r="DBF95" s="195"/>
      <c r="DBG95" s="195"/>
      <c r="DBH95" s="195"/>
      <c r="DBI95" s="195"/>
      <c r="DBJ95" s="195"/>
      <c r="DBK95" s="195"/>
      <c r="DBL95" s="195"/>
      <c r="DBM95" s="195"/>
      <c r="DBN95" s="195"/>
      <c r="DBO95" s="195"/>
      <c r="DBP95" s="195"/>
      <c r="DBQ95" s="195"/>
      <c r="DBR95" s="195"/>
      <c r="DBS95" s="195"/>
      <c r="DBT95" s="195"/>
      <c r="DBU95" s="195"/>
      <c r="DBV95" s="195"/>
      <c r="DBW95" s="195"/>
      <c r="DBX95" s="195"/>
      <c r="DBY95" s="195"/>
      <c r="DBZ95" s="195"/>
      <c r="DCA95" s="195"/>
      <c r="DCB95" s="195"/>
      <c r="DCC95" s="195"/>
      <c r="DCD95" s="195"/>
      <c r="DCE95" s="195"/>
      <c r="DCF95" s="195"/>
      <c r="DCG95" s="195"/>
      <c r="DCH95" s="195"/>
      <c r="DCI95" s="195"/>
      <c r="DCJ95" s="195"/>
      <c r="DCK95" s="195"/>
      <c r="DCL95" s="195"/>
      <c r="DCM95" s="195"/>
      <c r="DCN95" s="195"/>
      <c r="DCO95" s="195"/>
      <c r="DCP95" s="195"/>
      <c r="DCQ95" s="195"/>
      <c r="DCR95" s="195"/>
      <c r="DCS95" s="195"/>
      <c r="DCT95" s="195"/>
      <c r="DCU95" s="195"/>
      <c r="DCV95" s="195"/>
      <c r="DCW95" s="195"/>
      <c r="DCX95" s="195"/>
      <c r="DCY95" s="195"/>
      <c r="DCZ95" s="195"/>
      <c r="DDA95" s="195"/>
      <c r="DDB95" s="195"/>
      <c r="DDC95" s="195"/>
      <c r="DDD95" s="195"/>
      <c r="DDE95" s="195"/>
      <c r="DDF95" s="195"/>
      <c r="DDG95" s="195"/>
      <c r="DDH95" s="195"/>
      <c r="DDI95" s="195"/>
      <c r="DDJ95" s="195"/>
      <c r="DDK95" s="195"/>
      <c r="DDL95" s="195"/>
      <c r="DDM95" s="195"/>
      <c r="DDN95" s="195"/>
      <c r="DDO95" s="195"/>
      <c r="DDP95" s="195"/>
      <c r="DDQ95" s="195"/>
      <c r="DDR95" s="195"/>
      <c r="DDS95" s="195"/>
      <c r="DDT95" s="195"/>
      <c r="DDU95" s="195"/>
      <c r="DDV95" s="195"/>
      <c r="DDW95" s="195"/>
      <c r="DDX95" s="195"/>
      <c r="DDY95" s="195"/>
      <c r="DDZ95" s="195"/>
      <c r="DEA95" s="195"/>
      <c r="DEB95" s="195"/>
      <c r="DEC95" s="195"/>
      <c r="DED95" s="195"/>
      <c r="DEE95" s="195"/>
      <c r="DEF95" s="195"/>
      <c r="DEG95" s="195"/>
      <c r="DEH95" s="195"/>
      <c r="DEI95" s="195"/>
      <c r="DEJ95" s="195"/>
      <c r="DEK95" s="195"/>
      <c r="DEL95" s="195"/>
      <c r="DEM95" s="195"/>
      <c r="DEN95" s="195"/>
      <c r="DEO95" s="195"/>
      <c r="DEP95" s="195"/>
      <c r="DEQ95" s="195"/>
      <c r="DER95" s="195"/>
      <c r="DES95" s="195"/>
      <c r="DET95" s="195"/>
      <c r="DEU95" s="195"/>
      <c r="DEV95" s="195"/>
      <c r="DEW95" s="195"/>
      <c r="DEX95" s="195"/>
      <c r="DEY95" s="195"/>
      <c r="DEZ95" s="195"/>
      <c r="DFA95" s="195"/>
      <c r="DFB95" s="195"/>
      <c r="DFC95" s="195"/>
      <c r="DFD95" s="195"/>
      <c r="DFE95" s="195"/>
      <c r="DFF95" s="195"/>
      <c r="DFG95" s="195"/>
      <c r="DFH95" s="195"/>
      <c r="DFI95" s="195"/>
      <c r="DFJ95" s="195"/>
      <c r="DFK95" s="195"/>
      <c r="DFL95" s="195"/>
      <c r="DFM95" s="195"/>
      <c r="DFN95" s="195"/>
      <c r="DFO95" s="195"/>
      <c r="DFP95" s="195"/>
      <c r="DFQ95" s="195"/>
      <c r="DFR95" s="195"/>
      <c r="DFS95" s="195"/>
      <c r="DFT95" s="195"/>
      <c r="DFU95" s="195"/>
      <c r="DFV95" s="195"/>
      <c r="DFW95" s="195"/>
      <c r="DFX95" s="195"/>
      <c r="DFY95" s="195"/>
      <c r="DFZ95" s="195"/>
      <c r="DGA95" s="195"/>
      <c r="DGB95" s="195"/>
      <c r="DGC95" s="195"/>
      <c r="DGD95" s="195"/>
      <c r="DGE95" s="195"/>
      <c r="DGF95" s="195"/>
      <c r="DGG95" s="195"/>
      <c r="DGH95" s="195"/>
      <c r="DGI95" s="195"/>
      <c r="DGJ95" s="195"/>
      <c r="DGK95" s="195"/>
      <c r="DGL95" s="195"/>
      <c r="DGM95" s="195"/>
      <c r="DGN95" s="195"/>
      <c r="DGO95" s="195"/>
      <c r="DGP95" s="195"/>
      <c r="DGQ95" s="195"/>
      <c r="DGR95" s="195"/>
      <c r="DGS95" s="195"/>
      <c r="DGT95" s="195"/>
      <c r="DGU95" s="195"/>
      <c r="DGV95" s="195"/>
      <c r="DGW95" s="195"/>
      <c r="DGX95" s="195"/>
      <c r="DGY95" s="195"/>
      <c r="DGZ95" s="195"/>
      <c r="DHA95" s="195"/>
      <c r="DHB95" s="195"/>
      <c r="DHC95" s="195"/>
      <c r="DHD95" s="195"/>
      <c r="DHE95" s="195"/>
      <c r="DHF95" s="195"/>
      <c r="DHG95" s="195"/>
      <c r="DHH95" s="195"/>
      <c r="DHI95" s="195"/>
      <c r="DHJ95" s="195"/>
      <c r="DHK95" s="195"/>
      <c r="DHL95" s="195"/>
      <c r="DHM95" s="195"/>
      <c r="DHN95" s="195"/>
      <c r="DHO95" s="195"/>
      <c r="DHP95" s="195"/>
      <c r="DHQ95" s="195"/>
      <c r="DHR95" s="195"/>
      <c r="DHS95" s="195"/>
      <c r="DHT95" s="195"/>
      <c r="DHU95" s="195"/>
      <c r="DHV95" s="195"/>
      <c r="DHW95" s="195"/>
      <c r="DHX95" s="195"/>
      <c r="DHY95" s="195"/>
      <c r="DHZ95" s="195"/>
      <c r="DIA95" s="195"/>
      <c r="DIB95" s="195"/>
      <c r="DIC95" s="195"/>
      <c r="DID95" s="195"/>
      <c r="DIE95" s="195"/>
      <c r="DIF95" s="195"/>
      <c r="DIG95" s="195"/>
      <c r="DIH95" s="195"/>
      <c r="DII95" s="195"/>
      <c r="DIJ95" s="195"/>
      <c r="DIK95" s="195"/>
      <c r="DIL95" s="195"/>
      <c r="DIM95" s="195"/>
      <c r="DIN95" s="195"/>
      <c r="DIO95" s="195"/>
      <c r="DIP95" s="195"/>
      <c r="DIQ95" s="195"/>
      <c r="DIR95" s="195"/>
      <c r="DIS95" s="195"/>
      <c r="DIT95" s="195"/>
      <c r="DIU95" s="195"/>
      <c r="DIV95" s="195"/>
      <c r="DIW95" s="195"/>
      <c r="DIX95" s="195"/>
      <c r="DIY95" s="195"/>
      <c r="DIZ95" s="195"/>
      <c r="DJA95" s="195"/>
      <c r="DJB95" s="195"/>
      <c r="DJC95" s="195"/>
      <c r="DJD95" s="195"/>
      <c r="DJE95" s="195"/>
      <c r="DJF95" s="195"/>
      <c r="DJG95" s="195"/>
      <c r="DJH95" s="195"/>
      <c r="DJI95" s="195"/>
      <c r="DJJ95" s="195"/>
      <c r="DJK95" s="195"/>
      <c r="DJL95" s="195"/>
      <c r="DJM95" s="195"/>
      <c r="DJN95" s="195"/>
      <c r="DJO95" s="195"/>
      <c r="DJP95" s="195"/>
      <c r="DJQ95" s="195"/>
      <c r="DJR95" s="195"/>
      <c r="DJS95" s="195"/>
      <c r="DJT95" s="195"/>
      <c r="DJU95" s="195"/>
      <c r="DJV95" s="195"/>
      <c r="DJW95" s="195"/>
      <c r="DJX95" s="195"/>
      <c r="DJY95" s="195"/>
      <c r="DJZ95" s="195"/>
      <c r="DKA95" s="195"/>
      <c r="DKB95" s="195"/>
      <c r="DKC95" s="195"/>
      <c r="DKD95" s="195"/>
      <c r="DKE95" s="195"/>
      <c r="DKF95" s="195"/>
      <c r="DKG95" s="195"/>
      <c r="DKH95" s="195"/>
      <c r="DKI95" s="195"/>
      <c r="DKJ95" s="195"/>
      <c r="DKK95" s="195"/>
      <c r="DKL95" s="195"/>
      <c r="DKM95" s="195"/>
      <c r="DKN95" s="195"/>
      <c r="DKO95" s="195"/>
      <c r="DKP95" s="195"/>
      <c r="DKQ95" s="195"/>
      <c r="DKR95" s="195"/>
      <c r="DKS95" s="195"/>
      <c r="DKT95" s="195"/>
      <c r="DKU95" s="195"/>
      <c r="DKV95" s="195"/>
      <c r="DKW95" s="195"/>
      <c r="DKX95" s="195"/>
      <c r="DKY95" s="195"/>
      <c r="DKZ95" s="195"/>
      <c r="DLA95" s="195"/>
      <c r="DLB95" s="195"/>
      <c r="DLC95" s="195"/>
      <c r="DLD95" s="195"/>
      <c r="DLE95" s="195"/>
      <c r="DLF95" s="195"/>
      <c r="DLG95" s="195"/>
      <c r="DLH95" s="195"/>
      <c r="DLI95" s="195"/>
      <c r="DLJ95" s="195"/>
      <c r="DLK95" s="195"/>
      <c r="DLL95" s="195"/>
      <c r="DLM95" s="195"/>
      <c r="DLN95" s="195"/>
      <c r="DLO95" s="195"/>
      <c r="DLP95" s="195"/>
      <c r="DLQ95" s="195"/>
      <c r="DLR95" s="195"/>
      <c r="DLS95" s="195"/>
      <c r="DLT95" s="195"/>
      <c r="DLU95" s="195"/>
      <c r="DLV95" s="195"/>
      <c r="DLW95" s="195"/>
      <c r="DLX95" s="195"/>
      <c r="DLY95" s="195"/>
      <c r="DLZ95" s="195"/>
      <c r="DMA95" s="195"/>
      <c r="DMB95" s="195"/>
      <c r="DMC95" s="195"/>
      <c r="DMD95" s="195"/>
      <c r="DME95" s="195"/>
      <c r="DMF95" s="195"/>
      <c r="DMG95" s="195"/>
      <c r="DMH95" s="195"/>
      <c r="DMI95" s="195"/>
      <c r="DMJ95" s="195"/>
      <c r="DMK95" s="195"/>
      <c r="DML95" s="195"/>
      <c r="DMM95" s="195"/>
      <c r="DMN95" s="195"/>
      <c r="DMO95" s="195"/>
      <c r="DMP95" s="195"/>
      <c r="DMQ95" s="195"/>
      <c r="DMR95" s="195"/>
      <c r="DMS95" s="195"/>
      <c r="DMT95" s="195"/>
      <c r="DMU95" s="195"/>
      <c r="DMV95" s="195"/>
      <c r="DMW95" s="195"/>
      <c r="DMX95" s="195"/>
      <c r="DMY95" s="195"/>
      <c r="DMZ95" s="195"/>
      <c r="DNA95" s="195"/>
      <c r="DNB95" s="195"/>
      <c r="DNC95" s="195"/>
      <c r="DND95" s="195"/>
      <c r="DNE95" s="195"/>
      <c r="DNF95" s="195"/>
      <c r="DNG95" s="195"/>
      <c r="DNH95" s="195"/>
      <c r="DNI95" s="195"/>
      <c r="DNJ95" s="195"/>
      <c r="DNK95" s="195"/>
      <c r="DNL95" s="195"/>
      <c r="DNM95" s="195"/>
      <c r="DNN95" s="195"/>
      <c r="DNO95" s="195"/>
      <c r="DNP95" s="195"/>
      <c r="DNQ95" s="195"/>
      <c r="DNR95" s="195"/>
      <c r="DNS95" s="195"/>
      <c r="DNT95" s="195"/>
      <c r="DNU95" s="195"/>
      <c r="DNV95" s="195"/>
      <c r="DNW95" s="195"/>
      <c r="DNX95" s="195"/>
      <c r="DNY95" s="195"/>
      <c r="DNZ95" s="195"/>
      <c r="DOA95" s="195"/>
      <c r="DOB95" s="195"/>
      <c r="DOC95" s="195"/>
      <c r="DOD95" s="195"/>
      <c r="DOE95" s="195"/>
      <c r="DOF95" s="195"/>
      <c r="DOG95" s="195"/>
      <c r="DOH95" s="195"/>
      <c r="DOI95" s="195"/>
      <c r="DOJ95" s="195"/>
      <c r="DOK95" s="195"/>
      <c r="DOL95" s="195"/>
      <c r="DOM95" s="195"/>
      <c r="DON95" s="195"/>
      <c r="DOO95" s="195"/>
      <c r="DOP95" s="195"/>
      <c r="DOQ95" s="195"/>
      <c r="DOR95" s="195"/>
      <c r="DOS95" s="195"/>
      <c r="DOT95" s="195"/>
      <c r="DOU95" s="195"/>
      <c r="DOV95" s="195"/>
      <c r="DOW95" s="195"/>
      <c r="DOX95" s="195"/>
      <c r="DOY95" s="195"/>
      <c r="DOZ95" s="195"/>
      <c r="DPA95" s="195"/>
      <c r="DPB95" s="195"/>
      <c r="DPC95" s="195"/>
      <c r="DPD95" s="195"/>
      <c r="DPE95" s="195"/>
      <c r="DPF95" s="195"/>
      <c r="DPG95" s="195"/>
      <c r="DPH95" s="195"/>
      <c r="DPI95" s="195"/>
      <c r="DPJ95" s="195"/>
      <c r="DPK95" s="195"/>
      <c r="DPL95" s="195"/>
      <c r="DPM95" s="195"/>
      <c r="DPN95" s="195"/>
      <c r="DPO95" s="195"/>
      <c r="DPP95" s="195"/>
      <c r="DPQ95" s="195"/>
      <c r="DPR95" s="195"/>
      <c r="DPS95" s="195"/>
      <c r="DPT95" s="195"/>
      <c r="DPU95" s="195"/>
      <c r="DPV95" s="195"/>
      <c r="DPW95" s="195"/>
      <c r="DPX95" s="195"/>
      <c r="DPY95" s="195"/>
      <c r="DPZ95" s="195"/>
      <c r="DQA95" s="195"/>
      <c r="DQB95" s="195"/>
      <c r="DQC95" s="195"/>
      <c r="DQD95" s="195"/>
      <c r="DQE95" s="195"/>
      <c r="DQF95" s="195"/>
      <c r="DQG95" s="195"/>
      <c r="DQH95" s="195"/>
      <c r="DQI95" s="195"/>
      <c r="DQJ95" s="195"/>
      <c r="DQK95" s="195"/>
      <c r="DQL95" s="195"/>
      <c r="DQM95" s="195"/>
      <c r="DQN95" s="195"/>
      <c r="DQO95" s="195"/>
      <c r="DQP95" s="195"/>
      <c r="DQQ95" s="195"/>
      <c r="DQR95" s="195"/>
      <c r="DQS95" s="195"/>
      <c r="DQT95" s="195"/>
      <c r="DQU95" s="195"/>
      <c r="DQV95" s="195"/>
      <c r="DQW95" s="195"/>
      <c r="DQX95" s="195"/>
      <c r="DQY95" s="195"/>
      <c r="DQZ95" s="195"/>
      <c r="DRA95" s="195"/>
      <c r="DRB95" s="195"/>
      <c r="DRC95" s="195"/>
      <c r="DRD95" s="195"/>
      <c r="DRE95" s="195"/>
      <c r="DRF95" s="195"/>
      <c r="DRG95" s="195"/>
      <c r="DRH95" s="195"/>
      <c r="DRI95" s="195"/>
      <c r="DRJ95" s="195"/>
      <c r="DRK95" s="195"/>
      <c r="DRL95" s="195"/>
      <c r="DRM95" s="195"/>
      <c r="DRN95" s="195"/>
      <c r="DRO95" s="195"/>
      <c r="DRP95" s="195"/>
      <c r="DRQ95" s="195"/>
      <c r="DRR95" s="195"/>
      <c r="DRS95" s="195"/>
      <c r="DRT95" s="195"/>
      <c r="DRU95" s="195"/>
      <c r="DRV95" s="195"/>
      <c r="DRW95" s="195"/>
      <c r="DRX95" s="195"/>
      <c r="DRY95" s="195"/>
      <c r="DRZ95" s="195"/>
      <c r="DSA95" s="195"/>
      <c r="DSB95" s="195"/>
      <c r="DSC95" s="195"/>
      <c r="DSD95" s="195"/>
      <c r="DSE95" s="195"/>
      <c r="DSF95" s="195"/>
      <c r="DSG95" s="195"/>
      <c r="DSH95" s="195"/>
      <c r="DSI95" s="195"/>
      <c r="DSJ95" s="195"/>
      <c r="DSK95" s="195"/>
      <c r="DSL95" s="195"/>
      <c r="DSM95" s="195"/>
      <c r="DSN95" s="195"/>
      <c r="DSO95" s="195"/>
      <c r="DSP95" s="195"/>
      <c r="DSQ95" s="195"/>
      <c r="DSR95" s="195"/>
      <c r="DSS95" s="195"/>
      <c r="DST95" s="195"/>
      <c r="DSU95" s="195"/>
      <c r="DSV95" s="195"/>
      <c r="DSW95" s="195"/>
      <c r="DSX95" s="195"/>
      <c r="DSY95" s="195"/>
      <c r="DSZ95" s="195"/>
      <c r="DTA95" s="195"/>
      <c r="DTB95" s="195"/>
      <c r="DTC95" s="195"/>
      <c r="DTD95" s="195"/>
      <c r="DTE95" s="195"/>
      <c r="DTF95" s="195"/>
      <c r="DTG95" s="195"/>
      <c r="DTH95" s="195"/>
      <c r="DTI95" s="195"/>
      <c r="DTJ95" s="195"/>
      <c r="DTK95" s="195"/>
      <c r="DTL95" s="195"/>
      <c r="DTM95" s="195"/>
      <c r="DTN95" s="195"/>
      <c r="DTO95" s="195"/>
      <c r="DTP95" s="195"/>
      <c r="DTQ95" s="195"/>
      <c r="DTR95" s="195"/>
      <c r="DTS95" s="195"/>
      <c r="DTT95" s="195"/>
      <c r="DTU95" s="195"/>
      <c r="DTV95" s="195"/>
      <c r="DTW95" s="195"/>
      <c r="DTX95" s="195"/>
      <c r="DTY95" s="195"/>
      <c r="DTZ95" s="195"/>
      <c r="DUA95" s="195"/>
      <c r="DUB95" s="195"/>
      <c r="DUC95" s="195"/>
      <c r="DUD95" s="195"/>
      <c r="DUE95" s="195"/>
      <c r="DUF95" s="195"/>
      <c r="DUG95" s="195"/>
      <c r="DUH95" s="195"/>
      <c r="DUI95" s="195"/>
      <c r="DUJ95" s="195"/>
      <c r="DUK95" s="195"/>
      <c r="DUL95" s="195"/>
      <c r="DUM95" s="195"/>
      <c r="DUN95" s="195"/>
      <c r="DUO95" s="195"/>
      <c r="DUP95" s="195"/>
      <c r="DUQ95" s="195"/>
      <c r="DUR95" s="195"/>
      <c r="DUS95" s="195"/>
      <c r="DUT95" s="195"/>
      <c r="DUU95" s="195"/>
      <c r="DUV95" s="195"/>
      <c r="DUW95" s="195"/>
      <c r="DUX95" s="195"/>
      <c r="DUY95" s="195"/>
      <c r="DUZ95" s="195"/>
      <c r="DVA95" s="195"/>
      <c r="DVB95" s="195"/>
      <c r="DVC95" s="195"/>
      <c r="DVD95" s="195"/>
      <c r="DVE95" s="195"/>
      <c r="DVF95" s="195"/>
      <c r="DVG95" s="195"/>
      <c r="DVH95" s="195"/>
      <c r="DVI95" s="195"/>
      <c r="DVJ95" s="195"/>
      <c r="DVK95" s="195"/>
      <c r="DVL95" s="195"/>
      <c r="DVM95" s="195"/>
      <c r="DVN95" s="195"/>
      <c r="DVO95" s="195"/>
      <c r="DVP95" s="195"/>
      <c r="DVQ95" s="195"/>
      <c r="DVR95" s="195"/>
      <c r="DVS95" s="195"/>
      <c r="DVT95" s="195"/>
      <c r="DVU95" s="195"/>
      <c r="DVV95" s="195"/>
      <c r="DVW95" s="195"/>
      <c r="DVX95" s="195"/>
      <c r="DVY95" s="195"/>
      <c r="DVZ95" s="195"/>
      <c r="DWA95" s="195"/>
      <c r="DWB95" s="195"/>
      <c r="DWC95" s="195"/>
      <c r="DWD95" s="195"/>
      <c r="DWE95" s="195"/>
      <c r="DWF95" s="195"/>
      <c r="DWG95" s="195"/>
      <c r="DWH95" s="195"/>
      <c r="DWI95" s="195"/>
      <c r="DWJ95" s="195"/>
      <c r="DWK95" s="195"/>
      <c r="DWL95" s="195"/>
      <c r="DWM95" s="195"/>
      <c r="DWN95" s="195"/>
      <c r="DWO95" s="195"/>
      <c r="DWP95" s="195"/>
      <c r="DWQ95" s="195"/>
      <c r="DWR95" s="195"/>
      <c r="DWS95" s="195"/>
      <c r="DWT95" s="195"/>
      <c r="DWU95" s="195"/>
      <c r="DWV95" s="195"/>
      <c r="DWW95" s="195"/>
      <c r="DWX95" s="195"/>
      <c r="DWY95" s="195"/>
      <c r="DWZ95" s="195"/>
      <c r="DXA95" s="195"/>
      <c r="DXB95" s="195"/>
      <c r="DXC95" s="195"/>
      <c r="DXD95" s="195"/>
      <c r="DXE95" s="195"/>
      <c r="DXF95" s="195"/>
      <c r="DXG95" s="195"/>
      <c r="DXH95" s="195"/>
      <c r="DXI95" s="195"/>
      <c r="DXJ95" s="195"/>
      <c r="DXK95" s="195"/>
      <c r="DXL95" s="195"/>
      <c r="DXM95" s="195"/>
      <c r="DXN95" s="195"/>
      <c r="DXO95" s="195"/>
      <c r="DXP95" s="195"/>
      <c r="DXQ95" s="195"/>
      <c r="DXR95" s="195"/>
      <c r="DXS95" s="195"/>
      <c r="DXT95" s="195"/>
      <c r="DXU95" s="195"/>
      <c r="DXV95" s="195"/>
      <c r="DXW95" s="195"/>
      <c r="DXX95" s="195"/>
      <c r="DXY95" s="195"/>
      <c r="DXZ95" s="195"/>
      <c r="DYA95" s="195"/>
      <c r="DYB95" s="195"/>
      <c r="DYC95" s="195"/>
      <c r="DYD95" s="195"/>
      <c r="DYE95" s="195"/>
      <c r="DYF95" s="195"/>
      <c r="DYG95" s="195"/>
      <c r="DYH95" s="195"/>
      <c r="DYI95" s="195"/>
      <c r="DYJ95" s="195"/>
      <c r="DYK95" s="195"/>
      <c r="DYL95" s="195"/>
      <c r="DYM95" s="195"/>
      <c r="DYN95" s="195"/>
      <c r="DYO95" s="195"/>
      <c r="DYP95" s="195"/>
      <c r="DYQ95" s="195"/>
      <c r="DYR95" s="195"/>
      <c r="DYS95" s="195"/>
      <c r="DYT95" s="195"/>
      <c r="DYU95" s="195"/>
      <c r="DYV95" s="195"/>
      <c r="DYW95" s="195"/>
      <c r="DYX95" s="195"/>
      <c r="DYY95" s="195"/>
      <c r="DYZ95" s="195"/>
      <c r="DZA95" s="195"/>
      <c r="DZB95" s="195"/>
      <c r="DZC95" s="195"/>
      <c r="DZD95" s="195"/>
      <c r="DZE95" s="195"/>
      <c r="DZF95" s="195"/>
      <c r="DZG95" s="195"/>
      <c r="DZH95" s="195"/>
      <c r="DZI95" s="195"/>
      <c r="DZJ95" s="195"/>
      <c r="DZK95" s="195"/>
      <c r="DZL95" s="195"/>
      <c r="DZM95" s="195"/>
      <c r="DZN95" s="195"/>
      <c r="DZO95" s="195"/>
      <c r="DZP95" s="195"/>
      <c r="DZQ95" s="195"/>
      <c r="DZR95" s="195"/>
      <c r="DZS95" s="195"/>
      <c r="DZT95" s="195"/>
      <c r="DZU95" s="195"/>
      <c r="DZV95" s="195"/>
      <c r="DZW95" s="195"/>
      <c r="DZX95" s="195"/>
      <c r="DZY95" s="195"/>
      <c r="DZZ95" s="195"/>
      <c r="EAA95" s="195"/>
      <c r="EAB95" s="195"/>
      <c r="EAC95" s="195"/>
      <c r="EAD95" s="195"/>
      <c r="EAE95" s="195"/>
      <c r="EAF95" s="195"/>
      <c r="EAG95" s="195"/>
      <c r="EAH95" s="195"/>
      <c r="EAI95" s="195"/>
      <c r="EAJ95" s="195"/>
      <c r="EAK95" s="195"/>
      <c r="EAL95" s="195"/>
      <c r="EAM95" s="195"/>
      <c r="EAN95" s="195"/>
      <c r="EAO95" s="195"/>
      <c r="EAP95" s="195"/>
      <c r="EAQ95" s="195"/>
      <c r="EAR95" s="195"/>
      <c r="EAS95" s="195"/>
      <c r="EAT95" s="195"/>
      <c r="EAU95" s="195"/>
      <c r="EAV95" s="195"/>
      <c r="EAW95" s="195"/>
      <c r="EAX95" s="195"/>
      <c r="EAY95" s="195"/>
      <c r="EAZ95" s="195"/>
      <c r="EBA95" s="195"/>
      <c r="EBB95" s="195"/>
      <c r="EBC95" s="195"/>
      <c r="EBD95" s="195"/>
      <c r="EBE95" s="195"/>
      <c r="EBF95" s="195"/>
      <c r="EBG95" s="195"/>
      <c r="EBH95" s="195"/>
      <c r="EBI95" s="195"/>
      <c r="EBJ95" s="195"/>
      <c r="EBK95" s="195"/>
      <c r="EBL95" s="195"/>
      <c r="EBM95" s="195"/>
      <c r="EBN95" s="195"/>
      <c r="EBO95" s="195"/>
      <c r="EBP95" s="195"/>
      <c r="EBQ95" s="195"/>
      <c r="EBR95" s="195"/>
      <c r="EBS95" s="195"/>
      <c r="EBT95" s="195"/>
      <c r="EBU95" s="195"/>
      <c r="EBV95" s="195"/>
      <c r="EBW95" s="195"/>
      <c r="EBX95" s="195"/>
      <c r="EBY95" s="195"/>
      <c r="EBZ95" s="195"/>
      <c r="ECA95" s="195"/>
      <c r="ECB95" s="195"/>
      <c r="ECC95" s="195"/>
      <c r="ECD95" s="195"/>
      <c r="ECE95" s="195"/>
      <c r="ECF95" s="195"/>
      <c r="ECG95" s="195"/>
      <c r="ECH95" s="195"/>
      <c r="ECI95" s="195"/>
      <c r="ECJ95" s="195"/>
      <c r="ECK95" s="195"/>
      <c r="ECL95" s="195"/>
      <c r="ECM95" s="195"/>
      <c r="ECN95" s="195"/>
      <c r="ECO95" s="195"/>
      <c r="ECP95" s="195"/>
      <c r="ECQ95" s="195"/>
      <c r="ECR95" s="195"/>
      <c r="ECS95" s="195"/>
      <c r="ECT95" s="195"/>
      <c r="ECU95" s="195"/>
      <c r="ECV95" s="195"/>
      <c r="ECW95" s="195"/>
      <c r="ECX95" s="195"/>
      <c r="ECY95" s="195"/>
      <c r="ECZ95" s="195"/>
      <c r="EDA95" s="195"/>
      <c r="EDB95" s="195"/>
      <c r="EDC95" s="195"/>
      <c r="EDD95" s="195"/>
      <c r="EDE95" s="195"/>
      <c r="EDF95" s="195"/>
      <c r="EDG95" s="195"/>
      <c r="EDH95" s="195"/>
      <c r="EDI95" s="195"/>
      <c r="EDJ95" s="195"/>
      <c r="EDK95" s="195"/>
      <c r="EDL95" s="195"/>
      <c r="EDM95" s="195"/>
      <c r="EDN95" s="195"/>
      <c r="EDO95" s="195"/>
      <c r="EDP95" s="195"/>
      <c r="EDQ95" s="195"/>
      <c r="EDR95" s="195"/>
      <c r="EDS95" s="195"/>
      <c r="EDT95" s="195"/>
      <c r="EDU95" s="195"/>
      <c r="EDV95" s="195"/>
      <c r="EDW95" s="195"/>
      <c r="EDX95" s="195"/>
      <c r="EDY95" s="195"/>
      <c r="EDZ95" s="195"/>
      <c r="EEA95" s="195"/>
      <c r="EEB95" s="195"/>
      <c r="EEC95" s="195"/>
      <c r="EED95" s="195"/>
      <c r="EEE95" s="195"/>
      <c r="EEF95" s="195"/>
      <c r="EEG95" s="195"/>
      <c r="EEH95" s="195"/>
      <c r="EEI95" s="195"/>
      <c r="EEJ95" s="195"/>
      <c r="EEK95" s="195"/>
      <c r="EEL95" s="195"/>
      <c r="EEM95" s="195"/>
      <c r="EEN95" s="195"/>
      <c r="EEO95" s="195"/>
      <c r="EEP95" s="195"/>
      <c r="EEQ95" s="195"/>
      <c r="EER95" s="195"/>
      <c r="EES95" s="195"/>
      <c r="EET95" s="195"/>
      <c r="EEU95" s="195"/>
      <c r="EEV95" s="195"/>
      <c r="EEW95" s="195"/>
      <c r="EEX95" s="195"/>
      <c r="EEY95" s="195"/>
      <c r="EEZ95" s="195"/>
      <c r="EFA95" s="195"/>
      <c r="EFB95" s="195"/>
      <c r="EFC95" s="195"/>
      <c r="EFD95" s="195"/>
      <c r="EFE95" s="195"/>
      <c r="EFF95" s="195"/>
      <c r="EFG95" s="195"/>
      <c r="EFH95" s="195"/>
      <c r="EFI95" s="195"/>
      <c r="EFJ95" s="195"/>
      <c r="EFK95" s="195"/>
      <c r="EFL95" s="195"/>
      <c r="EFM95" s="195"/>
      <c r="EFN95" s="195"/>
      <c r="EFO95" s="195"/>
      <c r="EFP95" s="195"/>
      <c r="EFQ95" s="195"/>
      <c r="EFR95" s="195"/>
      <c r="EFS95" s="195"/>
      <c r="EFT95" s="195"/>
      <c r="EFU95" s="195"/>
      <c r="EFV95" s="195"/>
      <c r="EFW95" s="195"/>
      <c r="EFX95" s="195"/>
      <c r="EFY95" s="195"/>
      <c r="EFZ95" s="195"/>
      <c r="EGA95" s="195"/>
      <c r="EGB95" s="195"/>
      <c r="EGC95" s="195"/>
      <c r="EGD95" s="195"/>
      <c r="EGE95" s="195"/>
      <c r="EGF95" s="195"/>
      <c r="EGG95" s="195"/>
      <c r="EGH95" s="195"/>
      <c r="EGI95" s="195"/>
      <c r="EGJ95" s="195"/>
      <c r="EGK95" s="195"/>
      <c r="EGL95" s="195"/>
      <c r="EGM95" s="195"/>
      <c r="EGN95" s="195"/>
      <c r="EGO95" s="195"/>
      <c r="EGP95" s="195"/>
      <c r="EGQ95" s="195"/>
      <c r="EGR95" s="195"/>
      <c r="EGS95" s="195"/>
      <c r="EGT95" s="195"/>
      <c r="EGU95" s="195"/>
      <c r="EGV95" s="195"/>
      <c r="EGW95" s="195"/>
      <c r="EGX95" s="195"/>
      <c r="EGY95" s="195"/>
      <c r="EGZ95" s="195"/>
      <c r="EHA95" s="195"/>
      <c r="EHB95" s="195"/>
      <c r="EHC95" s="195"/>
      <c r="EHD95" s="195"/>
      <c r="EHE95" s="195"/>
      <c r="EHF95" s="195"/>
      <c r="EHG95" s="195"/>
      <c r="EHH95" s="195"/>
      <c r="EHI95" s="195"/>
      <c r="EHJ95" s="195"/>
      <c r="EHK95" s="195"/>
      <c r="EHL95" s="195"/>
      <c r="EHM95" s="195"/>
      <c r="EHN95" s="195"/>
      <c r="EHO95" s="195"/>
      <c r="EHP95" s="195"/>
      <c r="EHQ95" s="195"/>
      <c r="EHR95" s="195"/>
      <c r="EHS95" s="195"/>
      <c r="EHT95" s="195"/>
      <c r="EHU95" s="195"/>
      <c r="EHV95" s="195"/>
      <c r="EHW95" s="195"/>
      <c r="EHX95" s="195"/>
      <c r="EHY95" s="195"/>
      <c r="EHZ95" s="195"/>
      <c r="EIA95" s="195"/>
      <c r="EIB95" s="195"/>
      <c r="EIC95" s="195"/>
      <c r="EID95" s="195"/>
      <c r="EIE95" s="195"/>
      <c r="EIF95" s="195"/>
      <c r="EIG95" s="195"/>
      <c r="EIH95" s="195"/>
      <c r="EII95" s="195"/>
      <c r="EIJ95" s="195"/>
      <c r="EIK95" s="195"/>
      <c r="EIL95" s="195"/>
      <c r="EIM95" s="195"/>
      <c r="EIN95" s="195"/>
      <c r="EIO95" s="195"/>
      <c r="EIP95" s="195"/>
      <c r="EIQ95" s="195"/>
      <c r="EIR95" s="195"/>
      <c r="EIS95" s="195"/>
      <c r="EIT95" s="195"/>
      <c r="EIU95" s="195"/>
      <c r="EIV95" s="195"/>
      <c r="EIW95" s="195"/>
      <c r="EIX95" s="195"/>
      <c r="EIY95" s="195"/>
      <c r="EIZ95" s="195"/>
      <c r="EJA95" s="195"/>
      <c r="EJB95" s="195"/>
      <c r="EJC95" s="195"/>
      <c r="EJD95" s="195"/>
      <c r="EJE95" s="195"/>
      <c r="EJF95" s="195"/>
      <c r="EJG95" s="195"/>
      <c r="EJH95" s="195"/>
      <c r="EJI95" s="195"/>
      <c r="EJJ95" s="195"/>
      <c r="EJK95" s="195"/>
      <c r="EJL95" s="195"/>
      <c r="EJM95" s="195"/>
      <c r="EJN95" s="195"/>
      <c r="EJO95" s="195"/>
      <c r="EJP95" s="195"/>
      <c r="EJQ95" s="195"/>
      <c r="EJR95" s="195"/>
      <c r="EJS95" s="195"/>
      <c r="EJT95" s="195"/>
      <c r="EJU95" s="195"/>
      <c r="EJV95" s="195"/>
      <c r="EJW95" s="195"/>
      <c r="EJX95" s="195"/>
      <c r="EJY95" s="195"/>
      <c r="EJZ95" s="195"/>
      <c r="EKA95" s="195"/>
      <c r="EKB95" s="195"/>
      <c r="EKC95" s="195"/>
      <c r="EKD95" s="195"/>
      <c r="EKE95" s="195"/>
      <c r="EKF95" s="195"/>
      <c r="EKG95" s="195"/>
      <c r="EKH95" s="195"/>
      <c r="EKI95" s="195"/>
      <c r="EKJ95" s="195"/>
      <c r="EKK95" s="195"/>
      <c r="EKL95" s="195"/>
      <c r="EKM95" s="195"/>
      <c r="EKN95" s="195"/>
      <c r="EKO95" s="195"/>
      <c r="EKP95" s="195"/>
      <c r="EKQ95" s="195"/>
      <c r="EKR95" s="195"/>
      <c r="EKS95" s="195"/>
      <c r="EKT95" s="195"/>
      <c r="EKU95" s="195"/>
      <c r="EKV95" s="195"/>
      <c r="EKW95" s="195"/>
      <c r="EKX95" s="195"/>
      <c r="EKY95" s="195"/>
      <c r="EKZ95" s="195"/>
      <c r="ELA95" s="195"/>
      <c r="ELB95" s="195"/>
      <c r="ELC95" s="195"/>
      <c r="ELD95" s="195"/>
      <c r="ELE95" s="195"/>
      <c r="ELF95" s="195"/>
      <c r="ELG95" s="195"/>
      <c r="ELH95" s="195"/>
      <c r="ELI95" s="195"/>
      <c r="ELJ95" s="195"/>
      <c r="ELK95" s="195"/>
      <c r="ELL95" s="195"/>
      <c r="ELM95" s="195"/>
      <c r="ELN95" s="195"/>
      <c r="ELO95" s="195"/>
      <c r="ELP95" s="195"/>
      <c r="ELQ95" s="195"/>
      <c r="ELR95" s="195"/>
      <c r="ELS95" s="195"/>
      <c r="ELT95" s="195"/>
      <c r="ELU95" s="195"/>
      <c r="ELV95" s="195"/>
      <c r="ELW95" s="195"/>
      <c r="ELX95" s="195"/>
      <c r="ELY95" s="195"/>
      <c r="ELZ95" s="195"/>
      <c r="EMA95" s="195"/>
      <c r="EMB95" s="195"/>
      <c r="EMC95" s="195"/>
      <c r="EMD95" s="195"/>
      <c r="EME95" s="195"/>
      <c r="EMF95" s="195"/>
      <c r="EMG95" s="195"/>
      <c r="EMH95" s="195"/>
      <c r="EMI95" s="195"/>
      <c r="EMJ95" s="195"/>
      <c r="EMK95" s="195"/>
      <c r="EML95" s="195"/>
      <c r="EMM95" s="195"/>
      <c r="EMN95" s="195"/>
      <c r="EMO95" s="195"/>
      <c r="EMP95" s="195"/>
      <c r="EMQ95" s="195"/>
      <c r="EMR95" s="195"/>
      <c r="EMS95" s="195"/>
      <c r="EMT95" s="195"/>
      <c r="EMU95" s="195"/>
      <c r="EMV95" s="195"/>
      <c r="EMW95" s="195"/>
      <c r="EMX95" s="195"/>
      <c r="EMY95" s="195"/>
      <c r="EMZ95" s="195"/>
      <c r="ENA95" s="195"/>
      <c r="ENB95" s="195"/>
      <c r="ENC95" s="195"/>
      <c r="END95" s="195"/>
      <c r="ENE95" s="195"/>
      <c r="ENF95" s="195"/>
      <c r="ENG95" s="195"/>
      <c r="ENH95" s="195"/>
      <c r="ENI95" s="195"/>
      <c r="ENJ95" s="195"/>
      <c r="ENK95" s="195"/>
      <c r="ENL95" s="195"/>
      <c r="ENM95" s="195"/>
      <c r="ENN95" s="195"/>
      <c r="ENO95" s="195"/>
      <c r="ENP95" s="195"/>
      <c r="ENQ95" s="195"/>
      <c r="ENR95" s="195"/>
      <c r="ENS95" s="195"/>
      <c r="ENT95" s="195"/>
      <c r="ENU95" s="195"/>
      <c r="ENV95" s="195"/>
      <c r="ENW95" s="195"/>
      <c r="ENX95" s="195"/>
      <c r="ENY95" s="195"/>
      <c r="ENZ95" s="195"/>
      <c r="EOA95" s="195"/>
      <c r="EOB95" s="195"/>
      <c r="EOC95" s="195"/>
      <c r="EOD95" s="195"/>
      <c r="EOE95" s="195"/>
      <c r="EOF95" s="195"/>
      <c r="EOG95" s="195"/>
      <c r="EOH95" s="195"/>
      <c r="EOI95" s="195"/>
      <c r="EOJ95" s="195"/>
      <c r="EOK95" s="195"/>
      <c r="EOL95" s="195"/>
      <c r="EOM95" s="195"/>
      <c r="EON95" s="195"/>
      <c r="EOO95" s="195"/>
      <c r="EOP95" s="195"/>
      <c r="EOQ95" s="195"/>
      <c r="EOR95" s="195"/>
      <c r="EOS95" s="195"/>
      <c r="EOT95" s="195"/>
      <c r="EOU95" s="195"/>
      <c r="EOV95" s="195"/>
      <c r="EOW95" s="195"/>
      <c r="EOX95" s="195"/>
      <c r="EOY95" s="195"/>
      <c r="EOZ95" s="195"/>
      <c r="EPA95" s="195"/>
      <c r="EPB95" s="195"/>
      <c r="EPC95" s="195"/>
      <c r="EPD95" s="195"/>
      <c r="EPE95" s="195"/>
      <c r="EPF95" s="195"/>
      <c r="EPG95" s="195"/>
      <c r="EPH95" s="195"/>
      <c r="EPI95" s="195"/>
      <c r="EPJ95" s="195"/>
      <c r="EPK95" s="195"/>
      <c r="EPL95" s="195"/>
      <c r="EPM95" s="195"/>
      <c r="EPN95" s="195"/>
      <c r="EPO95" s="195"/>
      <c r="EPP95" s="195"/>
      <c r="EPQ95" s="195"/>
      <c r="EPR95" s="195"/>
      <c r="EPS95" s="195"/>
      <c r="EPT95" s="195"/>
      <c r="EPU95" s="195"/>
      <c r="EPV95" s="195"/>
      <c r="EPW95" s="195"/>
      <c r="EPX95" s="195"/>
      <c r="EPY95" s="195"/>
      <c r="EPZ95" s="195"/>
      <c r="EQA95" s="195"/>
      <c r="EQB95" s="195"/>
      <c r="EQC95" s="195"/>
      <c r="EQD95" s="195"/>
      <c r="EQE95" s="195"/>
      <c r="EQF95" s="195"/>
      <c r="EQG95" s="195"/>
      <c r="EQH95" s="195"/>
      <c r="EQI95" s="195"/>
      <c r="EQJ95" s="195"/>
      <c r="EQK95" s="195"/>
      <c r="EQL95" s="195"/>
      <c r="EQM95" s="195"/>
      <c r="EQN95" s="195"/>
      <c r="EQO95" s="195"/>
      <c r="EQP95" s="195"/>
      <c r="EQQ95" s="195"/>
      <c r="EQR95" s="195"/>
      <c r="EQS95" s="195"/>
      <c r="EQT95" s="195"/>
      <c r="EQU95" s="195"/>
      <c r="EQV95" s="195"/>
      <c r="EQW95" s="195"/>
      <c r="EQX95" s="195"/>
      <c r="EQY95" s="195"/>
      <c r="EQZ95" s="195"/>
      <c r="ERA95" s="195"/>
      <c r="ERB95" s="195"/>
      <c r="ERC95" s="195"/>
      <c r="ERD95" s="195"/>
      <c r="ERE95" s="195"/>
      <c r="ERF95" s="195"/>
      <c r="ERG95" s="195"/>
      <c r="ERH95" s="195"/>
      <c r="ERI95" s="195"/>
      <c r="ERJ95" s="195"/>
      <c r="ERK95" s="195"/>
      <c r="ERL95" s="195"/>
      <c r="ERM95" s="195"/>
      <c r="ERN95" s="195"/>
      <c r="ERO95" s="195"/>
      <c r="ERP95" s="195"/>
      <c r="ERQ95" s="195"/>
      <c r="ERR95" s="195"/>
      <c r="ERS95" s="195"/>
      <c r="ERT95" s="195"/>
      <c r="ERU95" s="195"/>
      <c r="ERV95" s="195"/>
      <c r="ERW95" s="195"/>
      <c r="ERX95" s="195"/>
      <c r="ERY95" s="195"/>
      <c r="ERZ95" s="195"/>
      <c r="ESA95" s="195"/>
      <c r="ESB95" s="195"/>
      <c r="ESC95" s="195"/>
      <c r="ESD95" s="195"/>
      <c r="ESE95" s="195"/>
      <c r="ESF95" s="195"/>
      <c r="ESG95" s="195"/>
      <c r="ESH95" s="195"/>
      <c r="ESI95" s="195"/>
      <c r="ESJ95" s="195"/>
      <c r="ESK95" s="195"/>
      <c r="ESL95" s="195"/>
      <c r="ESM95" s="195"/>
      <c r="ESN95" s="195"/>
      <c r="ESO95" s="195"/>
      <c r="ESP95" s="195"/>
      <c r="ESQ95" s="195"/>
      <c r="ESR95" s="195"/>
      <c r="ESS95" s="195"/>
      <c r="EST95" s="195"/>
      <c r="ESU95" s="195"/>
      <c r="ESV95" s="195"/>
      <c r="ESW95" s="195"/>
      <c r="ESX95" s="195"/>
      <c r="ESY95" s="195"/>
      <c r="ESZ95" s="195"/>
      <c r="ETA95" s="195"/>
      <c r="ETB95" s="195"/>
      <c r="ETC95" s="195"/>
      <c r="ETD95" s="195"/>
      <c r="ETE95" s="195"/>
      <c r="ETF95" s="195"/>
      <c r="ETG95" s="195"/>
      <c r="ETH95" s="195"/>
      <c r="ETI95" s="195"/>
      <c r="ETJ95" s="195"/>
      <c r="ETK95" s="195"/>
      <c r="ETL95" s="195"/>
      <c r="ETM95" s="195"/>
      <c r="ETN95" s="195"/>
      <c r="ETO95" s="195"/>
      <c r="ETP95" s="195"/>
      <c r="ETQ95" s="195"/>
      <c r="ETR95" s="195"/>
      <c r="ETS95" s="195"/>
      <c r="ETT95" s="195"/>
      <c r="ETU95" s="195"/>
      <c r="ETV95" s="195"/>
      <c r="ETW95" s="195"/>
      <c r="ETX95" s="195"/>
      <c r="ETY95" s="195"/>
      <c r="ETZ95" s="195"/>
      <c r="EUA95" s="195"/>
      <c r="EUB95" s="195"/>
      <c r="EUC95" s="195"/>
      <c r="EUD95" s="195"/>
      <c r="EUE95" s="195"/>
      <c r="EUF95" s="195"/>
      <c r="EUG95" s="195"/>
      <c r="EUH95" s="195"/>
      <c r="EUI95" s="195"/>
      <c r="EUJ95" s="195"/>
      <c r="EUK95" s="195"/>
      <c r="EUL95" s="195"/>
      <c r="EUM95" s="195"/>
      <c r="EUN95" s="195"/>
      <c r="EUO95" s="195"/>
      <c r="EUP95" s="195"/>
      <c r="EUQ95" s="195"/>
      <c r="EUR95" s="195"/>
      <c r="EUS95" s="195"/>
      <c r="EUT95" s="195"/>
      <c r="EUU95" s="195"/>
      <c r="EUV95" s="195"/>
      <c r="EUW95" s="195"/>
      <c r="EUX95" s="195"/>
      <c r="EUY95" s="195"/>
      <c r="EUZ95" s="195"/>
      <c r="EVA95" s="195"/>
      <c r="EVB95" s="195"/>
      <c r="EVC95" s="195"/>
      <c r="EVD95" s="195"/>
      <c r="EVE95" s="195"/>
      <c r="EVF95" s="195"/>
      <c r="EVG95" s="195"/>
      <c r="EVH95" s="195"/>
      <c r="EVI95" s="195"/>
      <c r="EVJ95" s="195"/>
      <c r="EVK95" s="195"/>
      <c r="EVL95" s="195"/>
      <c r="EVM95" s="195"/>
      <c r="EVN95" s="195"/>
      <c r="EVO95" s="195"/>
      <c r="EVP95" s="195"/>
      <c r="EVQ95" s="195"/>
      <c r="EVR95" s="195"/>
      <c r="EVS95" s="195"/>
      <c r="EVT95" s="195"/>
      <c r="EVU95" s="195"/>
      <c r="EVV95" s="195"/>
      <c r="EVW95" s="195"/>
      <c r="EVX95" s="195"/>
      <c r="EVY95" s="195"/>
      <c r="EVZ95" s="195"/>
      <c r="EWA95" s="195"/>
      <c r="EWB95" s="195"/>
      <c r="EWC95" s="195"/>
      <c r="EWD95" s="195"/>
      <c r="EWE95" s="195"/>
      <c r="EWF95" s="195"/>
      <c r="EWG95" s="195"/>
      <c r="EWH95" s="195"/>
      <c r="EWI95" s="195"/>
      <c r="EWJ95" s="195"/>
      <c r="EWK95" s="195"/>
      <c r="EWL95" s="195"/>
      <c r="EWM95" s="195"/>
      <c r="EWN95" s="195"/>
      <c r="EWO95" s="195"/>
      <c r="EWP95" s="195"/>
      <c r="EWQ95" s="195"/>
      <c r="EWR95" s="195"/>
      <c r="EWS95" s="195"/>
      <c r="EWT95" s="195"/>
      <c r="EWU95" s="195"/>
      <c r="EWV95" s="195"/>
      <c r="EWW95" s="195"/>
      <c r="EWX95" s="195"/>
      <c r="EWY95" s="195"/>
      <c r="EWZ95" s="195"/>
      <c r="EXA95" s="195"/>
      <c r="EXB95" s="195"/>
      <c r="EXC95" s="195"/>
      <c r="EXD95" s="195"/>
      <c r="EXE95" s="195"/>
      <c r="EXF95" s="195"/>
      <c r="EXG95" s="195"/>
      <c r="EXH95" s="195"/>
      <c r="EXI95" s="195"/>
      <c r="EXJ95" s="195"/>
      <c r="EXK95" s="195"/>
      <c r="EXL95" s="195"/>
      <c r="EXM95" s="195"/>
      <c r="EXN95" s="195"/>
      <c r="EXO95" s="195"/>
      <c r="EXP95" s="195"/>
      <c r="EXQ95" s="195"/>
      <c r="EXR95" s="195"/>
      <c r="EXS95" s="195"/>
      <c r="EXT95" s="195"/>
      <c r="EXU95" s="195"/>
      <c r="EXV95" s="195"/>
      <c r="EXW95" s="195"/>
      <c r="EXX95" s="195"/>
      <c r="EXY95" s="195"/>
      <c r="EXZ95" s="195"/>
      <c r="EYA95" s="195"/>
      <c r="EYB95" s="195"/>
      <c r="EYC95" s="195"/>
      <c r="EYD95" s="195"/>
      <c r="EYE95" s="195"/>
      <c r="EYF95" s="195"/>
      <c r="EYG95" s="195"/>
      <c r="EYH95" s="195"/>
      <c r="EYI95" s="195"/>
      <c r="EYJ95" s="195"/>
      <c r="EYK95" s="195"/>
      <c r="EYL95" s="195"/>
      <c r="EYM95" s="195"/>
      <c r="EYN95" s="195"/>
      <c r="EYO95" s="195"/>
      <c r="EYP95" s="195"/>
      <c r="EYQ95" s="195"/>
      <c r="EYR95" s="195"/>
      <c r="EYS95" s="195"/>
      <c r="EYT95" s="195"/>
      <c r="EYU95" s="195"/>
      <c r="EYV95" s="195"/>
      <c r="EYW95" s="195"/>
      <c r="EYX95" s="195"/>
      <c r="EYY95" s="195"/>
      <c r="EYZ95" s="195"/>
      <c r="EZA95" s="195"/>
      <c r="EZB95" s="195"/>
      <c r="EZC95" s="195"/>
      <c r="EZD95" s="195"/>
      <c r="EZE95" s="195"/>
      <c r="EZF95" s="195"/>
      <c r="EZG95" s="195"/>
      <c r="EZH95" s="195"/>
      <c r="EZI95" s="195"/>
      <c r="EZJ95" s="195"/>
      <c r="EZK95" s="195"/>
      <c r="EZL95" s="195"/>
      <c r="EZM95" s="195"/>
      <c r="EZN95" s="195"/>
      <c r="EZO95" s="195"/>
      <c r="EZP95" s="195"/>
      <c r="EZQ95" s="195"/>
      <c r="EZR95" s="195"/>
      <c r="EZS95" s="195"/>
      <c r="EZT95" s="195"/>
      <c r="EZU95" s="195"/>
      <c r="EZV95" s="195"/>
      <c r="EZW95" s="195"/>
      <c r="EZX95" s="195"/>
      <c r="EZY95" s="195"/>
      <c r="EZZ95" s="195"/>
      <c r="FAA95" s="195"/>
      <c r="FAB95" s="195"/>
      <c r="FAC95" s="195"/>
      <c r="FAD95" s="195"/>
      <c r="FAE95" s="195"/>
      <c r="FAF95" s="195"/>
      <c r="FAG95" s="195"/>
      <c r="FAH95" s="195"/>
      <c r="FAI95" s="195"/>
      <c r="FAJ95" s="195"/>
      <c r="FAK95" s="195"/>
      <c r="FAL95" s="195"/>
      <c r="FAM95" s="195"/>
      <c r="FAN95" s="195"/>
      <c r="FAO95" s="195"/>
      <c r="FAP95" s="195"/>
      <c r="FAQ95" s="195"/>
      <c r="FAR95" s="195"/>
      <c r="FAS95" s="195"/>
      <c r="FAT95" s="195"/>
      <c r="FAU95" s="195"/>
      <c r="FAV95" s="195"/>
      <c r="FAW95" s="195"/>
      <c r="FAX95" s="195"/>
      <c r="FAY95" s="195"/>
      <c r="FAZ95" s="195"/>
      <c r="FBA95" s="195"/>
      <c r="FBB95" s="195"/>
      <c r="FBC95" s="195"/>
      <c r="FBD95" s="195"/>
      <c r="FBE95" s="195"/>
      <c r="FBF95" s="195"/>
      <c r="FBG95" s="195"/>
      <c r="FBH95" s="195"/>
      <c r="FBI95" s="195"/>
      <c r="FBJ95" s="195"/>
      <c r="FBK95" s="195"/>
      <c r="FBL95" s="195"/>
      <c r="FBM95" s="195"/>
      <c r="FBN95" s="195"/>
      <c r="FBO95" s="195"/>
      <c r="FBP95" s="195"/>
      <c r="FBQ95" s="195"/>
      <c r="FBR95" s="195"/>
      <c r="FBS95" s="195"/>
      <c r="FBT95" s="195"/>
      <c r="FBU95" s="195"/>
      <c r="FBV95" s="195"/>
      <c r="FBW95" s="195"/>
      <c r="FBX95" s="195"/>
      <c r="FBY95" s="195"/>
      <c r="FBZ95" s="195"/>
      <c r="FCA95" s="195"/>
      <c r="FCB95" s="195"/>
      <c r="FCC95" s="195"/>
      <c r="FCD95" s="195"/>
      <c r="FCE95" s="195"/>
      <c r="FCF95" s="195"/>
      <c r="FCG95" s="195"/>
      <c r="FCH95" s="195"/>
      <c r="FCI95" s="195"/>
      <c r="FCJ95" s="195"/>
      <c r="FCK95" s="195"/>
      <c r="FCL95" s="195"/>
      <c r="FCM95" s="195"/>
      <c r="FCN95" s="195"/>
      <c r="FCO95" s="195"/>
      <c r="FCP95" s="195"/>
      <c r="FCQ95" s="195"/>
      <c r="FCR95" s="195"/>
      <c r="FCS95" s="195"/>
      <c r="FCT95" s="195"/>
      <c r="FCU95" s="195"/>
      <c r="FCV95" s="195"/>
      <c r="FCW95" s="195"/>
      <c r="FCX95" s="195"/>
      <c r="FCY95" s="195"/>
      <c r="FCZ95" s="195"/>
      <c r="FDA95" s="195"/>
      <c r="FDB95" s="195"/>
      <c r="FDC95" s="195"/>
      <c r="FDD95" s="195"/>
      <c r="FDE95" s="195"/>
      <c r="FDF95" s="195"/>
      <c r="FDG95" s="195"/>
      <c r="FDH95" s="195"/>
      <c r="FDI95" s="195"/>
      <c r="FDJ95" s="195"/>
      <c r="FDK95" s="195"/>
      <c r="FDL95" s="195"/>
      <c r="FDM95" s="195"/>
      <c r="FDN95" s="195"/>
      <c r="FDO95" s="195"/>
      <c r="FDP95" s="195"/>
      <c r="FDQ95" s="195"/>
      <c r="FDR95" s="195"/>
      <c r="FDS95" s="195"/>
      <c r="FDT95" s="195"/>
      <c r="FDU95" s="195"/>
      <c r="FDV95" s="195"/>
      <c r="FDW95" s="195"/>
      <c r="FDX95" s="195"/>
      <c r="FDY95" s="195"/>
      <c r="FDZ95" s="195"/>
      <c r="FEA95" s="195"/>
      <c r="FEB95" s="195"/>
      <c r="FEC95" s="195"/>
      <c r="FED95" s="195"/>
      <c r="FEE95" s="195"/>
      <c r="FEF95" s="195"/>
      <c r="FEG95" s="195"/>
      <c r="FEH95" s="195"/>
      <c r="FEI95" s="195"/>
      <c r="FEJ95" s="195"/>
      <c r="FEK95" s="195"/>
      <c r="FEL95" s="195"/>
      <c r="FEM95" s="195"/>
      <c r="FEN95" s="195"/>
      <c r="FEO95" s="195"/>
      <c r="FEP95" s="195"/>
      <c r="FEQ95" s="195"/>
      <c r="FER95" s="195"/>
      <c r="FES95" s="195"/>
      <c r="FET95" s="195"/>
      <c r="FEU95" s="195"/>
      <c r="FEV95" s="195"/>
      <c r="FEW95" s="195"/>
      <c r="FEX95" s="195"/>
      <c r="FEY95" s="195"/>
      <c r="FEZ95" s="195"/>
      <c r="FFA95" s="195"/>
      <c r="FFB95" s="195"/>
      <c r="FFC95" s="195"/>
      <c r="FFD95" s="195"/>
      <c r="FFE95" s="195"/>
      <c r="FFF95" s="195"/>
      <c r="FFG95" s="195"/>
      <c r="FFH95" s="195"/>
      <c r="FFI95" s="195"/>
      <c r="FFJ95" s="195"/>
      <c r="FFK95" s="195"/>
      <c r="FFL95" s="195"/>
      <c r="FFM95" s="195"/>
      <c r="FFN95" s="195"/>
      <c r="FFO95" s="195"/>
      <c r="FFP95" s="195"/>
      <c r="FFQ95" s="195"/>
      <c r="FFR95" s="195"/>
      <c r="FFS95" s="195"/>
      <c r="FFT95" s="195"/>
      <c r="FFU95" s="195"/>
      <c r="FFV95" s="195"/>
      <c r="FFW95" s="195"/>
      <c r="FFX95" s="195"/>
      <c r="FFY95" s="195"/>
      <c r="FFZ95" s="195"/>
      <c r="FGA95" s="195"/>
      <c r="FGB95" s="195"/>
      <c r="FGC95" s="195"/>
      <c r="FGD95" s="195"/>
      <c r="FGE95" s="195"/>
      <c r="FGF95" s="195"/>
      <c r="FGG95" s="195"/>
      <c r="FGH95" s="195"/>
      <c r="FGI95" s="195"/>
      <c r="FGJ95" s="195"/>
      <c r="FGK95" s="195"/>
      <c r="FGL95" s="195"/>
      <c r="FGM95" s="195"/>
      <c r="FGN95" s="195"/>
      <c r="FGO95" s="195"/>
      <c r="FGP95" s="195"/>
      <c r="FGQ95" s="195"/>
      <c r="FGR95" s="195"/>
      <c r="FGS95" s="195"/>
      <c r="FGT95" s="195"/>
      <c r="FGU95" s="195"/>
      <c r="FGV95" s="195"/>
      <c r="FGW95" s="195"/>
      <c r="FGX95" s="195"/>
      <c r="FGY95" s="195"/>
      <c r="FGZ95" s="195"/>
      <c r="FHA95" s="195"/>
      <c r="FHB95" s="195"/>
      <c r="FHC95" s="195"/>
      <c r="FHD95" s="195"/>
      <c r="FHE95" s="195"/>
      <c r="FHF95" s="195"/>
      <c r="FHG95" s="195"/>
      <c r="FHH95" s="195"/>
      <c r="FHI95" s="195"/>
      <c r="FHJ95" s="195"/>
      <c r="FHK95" s="195"/>
      <c r="FHL95" s="195"/>
      <c r="FHM95" s="195"/>
      <c r="FHN95" s="195"/>
      <c r="FHO95" s="195"/>
      <c r="FHP95" s="195"/>
      <c r="FHQ95" s="195"/>
      <c r="FHR95" s="195"/>
      <c r="FHS95" s="195"/>
      <c r="FHT95" s="195"/>
      <c r="FHU95" s="195"/>
      <c r="FHV95" s="195"/>
      <c r="FHW95" s="195"/>
      <c r="FHX95" s="195"/>
      <c r="FHY95" s="195"/>
      <c r="FHZ95" s="195"/>
      <c r="FIA95" s="195"/>
      <c r="FIB95" s="195"/>
      <c r="FIC95" s="195"/>
      <c r="FID95" s="195"/>
      <c r="FIE95" s="195"/>
      <c r="FIF95" s="195"/>
      <c r="FIG95" s="195"/>
      <c r="FIH95" s="195"/>
      <c r="FII95" s="195"/>
      <c r="FIJ95" s="195"/>
      <c r="FIK95" s="195"/>
      <c r="FIL95" s="195"/>
      <c r="FIM95" s="195"/>
      <c r="FIN95" s="195"/>
      <c r="FIO95" s="195"/>
      <c r="FIP95" s="195"/>
      <c r="FIQ95" s="195"/>
      <c r="FIR95" s="195"/>
      <c r="FIS95" s="195"/>
      <c r="FIT95" s="195"/>
      <c r="FIU95" s="195"/>
      <c r="FIV95" s="195"/>
      <c r="FIW95" s="195"/>
      <c r="FIX95" s="195"/>
      <c r="FIY95" s="195"/>
      <c r="FIZ95" s="195"/>
      <c r="FJA95" s="195"/>
      <c r="FJB95" s="195"/>
      <c r="FJC95" s="195"/>
      <c r="FJD95" s="195"/>
      <c r="FJE95" s="195"/>
      <c r="FJF95" s="195"/>
      <c r="FJG95" s="195"/>
      <c r="FJH95" s="195"/>
      <c r="FJI95" s="195"/>
      <c r="FJJ95" s="195"/>
      <c r="FJK95" s="195"/>
      <c r="FJL95" s="195"/>
      <c r="FJM95" s="195"/>
      <c r="FJN95" s="195"/>
      <c r="FJO95" s="195"/>
      <c r="FJP95" s="195"/>
      <c r="FJQ95" s="195"/>
      <c r="FJR95" s="195"/>
      <c r="FJS95" s="195"/>
      <c r="FJT95" s="195"/>
      <c r="FJU95" s="195"/>
      <c r="FJV95" s="195"/>
      <c r="FJW95" s="195"/>
      <c r="FJX95" s="195"/>
      <c r="FJY95" s="195"/>
      <c r="FJZ95" s="195"/>
      <c r="FKA95" s="195"/>
      <c r="FKB95" s="195"/>
      <c r="FKC95" s="195"/>
      <c r="FKD95" s="195"/>
      <c r="FKE95" s="195"/>
      <c r="FKF95" s="195"/>
      <c r="FKG95" s="195"/>
      <c r="FKH95" s="195"/>
      <c r="FKI95" s="195"/>
      <c r="FKJ95" s="195"/>
      <c r="FKK95" s="195"/>
      <c r="FKL95" s="195"/>
      <c r="FKM95" s="195"/>
      <c r="FKN95" s="195"/>
      <c r="FKO95" s="195"/>
      <c r="FKP95" s="195"/>
      <c r="FKQ95" s="195"/>
      <c r="FKR95" s="195"/>
      <c r="FKS95" s="195"/>
      <c r="FKT95" s="195"/>
      <c r="FKU95" s="195"/>
      <c r="FKV95" s="195"/>
      <c r="FKW95" s="195"/>
      <c r="FKX95" s="195"/>
      <c r="FKY95" s="195"/>
      <c r="FKZ95" s="195"/>
      <c r="FLA95" s="195"/>
      <c r="FLB95" s="195"/>
      <c r="FLC95" s="195"/>
      <c r="FLD95" s="195"/>
      <c r="FLE95" s="195"/>
      <c r="FLF95" s="195"/>
      <c r="FLG95" s="195"/>
      <c r="FLH95" s="195"/>
      <c r="FLI95" s="195"/>
      <c r="FLJ95" s="195"/>
      <c r="FLK95" s="195"/>
      <c r="FLL95" s="195"/>
      <c r="FLM95" s="195"/>
      <c r="FLN95" s="195"/>
      <c r="FLO95" s="195"/>
      <c r="FLP95" s="195"/>
      <c r="FLQ95" s="195"/>
      <c r="FLR95" s="195"/>
      <c r="FLS95" s="195"/>
      <c r="FLT95" s="195"/>
      <c r="FLU95" s="195"/>
      <c r="FLV95" s="195"/>
      <c r="FLW95" s="195"/>
      <c r="FLX95" s="195"/>
      <c r="FLY95" s="195"/>
      <c r="FLZ95" s="195"/>
      <c r="FMA95" s="195"/>
      <c r="FMB95" s="195"/>
      <c r="FMC95" s="195"/>
      <c r="FMD95" s="195"/>
      <c r="FME95" s="195"/>
      <c r="FMF95" s="195"/>
      <c r="FMG95" s="195"/>
      <c r="FMH95" s="195"/>
      <c r="FMI95" s="195"/>
      <c r="FMJ95" s="195"/>
      <c r="FMK95" s="195"/>
      <c r="FML95" s="195"/>
      <c r="FMM95" s="195"/>
      <c r="FMN95" s="195"/>
      <c r="FMO95" s="195"/>
      <c r="FMP95" s="195"/>
      <c r="FMQ95" s="195"/>
      <c r="FMR95" s="195"/>
      <c r="FMS95" s="195"/>
      <c r="FMT95" s="195"/>
      <c r="FMU95" s="195"/>
      <c r="FMV95" s="195"/>
      <c r="FMW95" s="195"/>
      <c r="FMX95" s="195"/>
      <c r="FMY95" s="195"/>
      <c r="FMZ95" s="195"/>
      <c r="FNA95" s="195"/>
      <c r="FNB95" s="195"/>
      <c r="FNC95" s="195"/>
      <c r="FND95" s="195"/>
      <c r="FNE95" s="195"/>
      <c r="FNF95" s="195"/>
      <c r="FNG95" s="195"/>
      <c r="FNH95" s="195"/>
      <c r="FNI95" s="195"/>
      <c r="FNJ95" s="195"/>
      <c r="FNK95" s="195"/>
      <c r="FNL95" s="195"/>
      <c r="FNM95" s="195"/>
      <c r="FNN95" s="195"/>
      <c r="FNO95" s="195"/>
      <c r="FNP95" s="195"/>
      <c r="FNQ95" s="195"/>
      <c r="FNR95" s="195"/>
      <c r="FNS95" s="195"/>
      <c r="FNT95" s="195"/>
      <c r="FNU95" s="195"/>
      <c r="FNV95" s="195"/>
      <c r="FNW95" s="195"/>
      <c r="FNX95" s="195"/>
      <c r="FNY95" s="195"/>
      <c r="FNZ95" s="195"/>
      <c r="FOA95" s="195"/>
      <c r="FOB95" s="195"/>
      <c r="FOC95" s="195"/>
      <c r="FOD95" s="195"/>
      <c r="FOE95" s="195"/>
      <c r="FOF95" s="195"/>
      <c r="FOG95" s="195"/>
      <c r="FOH95" s="195"/>
      <c r="FOI95" s="195"/>
      <c r="FOJ95" s="195"/>
      <c r="FOK95" s="195"/>
      <c r="FOL95" s="195"/>
      <c r="FOM95" s="195"/>
      <c r="FON95" s="195"/>
      <c r="FOO95" s="195"/>
      <c r="FOP95" s="195"/>
      <c r="FOQ95" s="195"/>
      <c r="FOR95" s="195"/>
      <c r="FOS95" s="195"/>
      <c r="FOT95" s="195"/>
      <c r="FOU95" s="195"/>
      <c r="FOV95" s="195"/>
      <c r="FOW95" s="195"/>
      <c r="FOX95" s="195"/>
      <c r="FOY95" s="195"/>
      <c r="FOZ95" s="195"/>
      <c r="FPA95" s="195"/>
      <c r="FPB95" s="195"/>
      <c r="FPC95" s="195"/>
      <c r="FPD95" s="195"/>
      <c r="FPE95" s="195"/>
      <c r="FPF95" s="195"/>
      <c r="FPG95" s="195"/>
      <c r="FPH95" s="195"/>
      <c r="FPI95" s="195"/>
      <c r="FPJ95" s="195"/>
      <c r="FPK95" s="195"/>
      <c r="FPL95" s="195"/>
      <c r="FPM95" s="195"/>
      <c r="FPN95" s="195"/>
      <c r="FPO95" s="195"/>
      <c r="FPP95" s="195"/>
      <c r="FPQ95" s="195"/>
      <c r="FPR95" s="195"/>
      <c r="FPS95" s="195"/>
      <c r="FPT95" s="195"/>
      <c r="FPU95" s="195"/>
      <c r="FPV95" s="195"/>
      <c r="FPW95" s="195"/>
      <c r="FPX95" s="195"/>
      <c r="FPY95" s="195"/>
      <c r="FPZ95" s="195"/>
      <c r="FQA95" s="195"/>
      <c r="FQB95" s="195"/>
      <c r="FQC95" s="195"/>
      <c r="FQD95" s="195"/>
      <c r="FQE95" s="195"/>
      <c r="FQF95" s="195"/>
      <c r="FQG95" s="195"/>
      <c r="FQH95" s="195"/>
      <c r="FQI95" s="195"/>
      <c r="FQJ95" s="195"/>
      <c r="FQK95" s="195"/>
      <c r="FQL95" s="195"/>
      <c r="FQM95" s="195"/>
      <c r="FQN95" s="195"/>
      <c r="FQO95" s="195"/>
      <c r="FQP95" s="195"/>
      <c r="FQQ95" s="195"/>
      <c r="FQR95" s="195"/>
      <c r="FQS95" s="195"/>
      <c r="FQT95" s="195"/>
      <c r="FQU95" s="195"/>
      <c r="FQV95" s="195"/>
      <c r="FQW95" s="195"/>
      <c r="FQX95" s="195"/>
      <c r="FQY95" s="195"/>
      <c r="FQZ95" s="195"/>
      <c r="FRA95" s="195"/>
      <c r="FRB95" s="195"/>
      <c r="FRC95" s="195"/>
      <c r="FRD95" s="195"/>
      <c r="FRE95" s="195"/>
      <c r="FRF95" s="195"/>
      <c r="FRG95" s="195"/>
      <c r="FRH95" s="195"/>
      <c r="FRI95" s="195"/>
      <c r="FRJ95" s="195"/>
      <c r="FRK95" s="195"/>
      <c r="FRL95" s="195"/>
      <c r="FRM95" s="195"/>
      <c r="FRN95" s="195"/>
      <c r="FRO95" s="195"/>
      <c r="FRP95" s="195"/>
      <c r="FRQ95" s="195"/>
      <c r="FRR95" s="195"/>
      <c r="FRS95" s="195"/>
      <c r="FRT95" s="195"/>
      <c r="FRU95" s="195"/>
      <c r="FRV95" s="195"/>
      <c r="FRW95" s="195"/>
      <c r="FRX95" s="195"/>
      <c r="FRY95" s="195"/>
      <c r="FRZ95" s="195"/>
      <c r="FSA95" s="195"/>
      <c r="FSB95" s="195"/>
      <c r="FSC95" s="195"/>
      <c r="FSD95" s="195"/>
      <c r="FSE95" s="195"/>
      <c r="FSF95" s="195"/>
      <c r="FSG95" s="195"/>
      <c r="FSH95" s="195"/>
      <c r="FSI95" s="195"/>
      <c r="FSJ95" s="195"/>
      <c r="FSK95" s="195"/>
      <c r="FSL95" s="195"/>
      <c r="FSM95" s="195"/>
      <c r="FSN95" s="195"/>
      <c r="FSO95" s="195"/>
      <c r="FSP95" s="195"/>
      <c r="FSQ95" s="195"/>
      <c r="FSR95" s="195"/>
      <c r="FSS95" s="195"/>
      <c r="FST95" s="195"/>
      <c r="FSU95" s="195"/>
      <c r="FSV95" s="195"/>
      <c r="FSW95" s="195"/>
      <c r="FSX95" s="195"/>
      <c r="FSY95" s="195"/>
      <c r="FSZ95" s="195"/>
      <c r="FTA95" s="195"/>
      <c r="FTB95" s="195"/>
      <c r="FTC95" s="195"/>
      <c r="FTD95" s="195"/>
      <c r="FTE95" s="195"/>
      <c r="FTF95" s="195"/>
      <c r="FTG95" s="195"/>
      <c r="FTH95" s="195"/>
      <c r="FTI95" s="195"/>
      <c r="FTJ95" s="195"/>
      <c r="FTK95" s="195"/>
      <c r="FTL95" s="195"/>
      <c r="FTM95" s="195"/>
      <c r="FTN95" s="195"/>
      <c r="FTO95" s="195"/>
      <c r="FTP95" s="195"/>
      <c r="FTQ95" s="195"/>
      <c r="FTR95" s="195"/>
      <c r="FTS95" s="195"/>
      <c r="FTT95" s="195"/>
      <c r="FTU95" s="195"/>
      <c r="FTV95" s="195"/>
      <c r="FTW95" s="195"/>
      <c r="FTX95" s="195"/>
      <c r="FTY95" s="195"/>
      <c r="FTZ95" s="195"/>
      <c r="FUA95" s="195"/>
      <c r="FUB95" s="195"/>
      <c r="FUC95" s="195"/>
      <c r="FUD95" s="195"/>
      <c r="FUE95" s="195"/>
      <c r="FUF95" s="195"/>
      <c r="FUG95" s="195"/>
      <c r="FUH95" s="195"/>
      <c r="FUI95" s="195"/>
      <c r="FUJ95" s="195"/>
      <c r="FUK95" s="195"/>
      <c r="FUL95" s="195"/>
      <c r="FUM95" s="195"/>
      <c r="FUN95" s="195"/>
      <c r="FUO95" s="195"/>
      <c r="FUP95" s="195"/>
      <c r="FUQ95" s="195"/>
      <c r="FUR95" s="195"/>
      <c r="FUS95" s="195"/>
      <c r="FUT95" s="195"/>
      <c r="FUU95" s="195"/>
      <c r="FUV95" s="195"/>
      <c r="FUW95" s="195"/>
      <c r="FUX95" s="195"/>
      <c r="FUY95" s="195"/>
      <c r="FUZ95" s="195"/>
      <c r="FVA95" s="195"/>
      <c r="FVB95" s="195"/>
      <c r="FVC95" s="195"/>
      <c r="FVD95" s="195"/>
      <c r="FVE95" s="195"/>
      <c r="FVF95" s="195"/>
      <c r="FVG95" s="195"/>
      <c r="FVH95" s="195"/>
      <c r="FVI95" s="195"/>
      <c r="FVJ95" s="195"/>
      <c r="FVK95" s="195"/>
      <c r="FVL95" s="195"/>
      <c r="FVM95" s="195"/>
      <c r="FVN95" s="195"/>
      <c r="FVO95" s="195"/>
      <c r="FVP95" s="195"/>
      <c r="FVQ95" s="195"/>
      <c r="FVR95" s="195"/>
      <c r="FVS95" s="195"/>
      <c r="FVT95" s="195"/>
      <c r="FVU95" s="195"/>
      <c r="FVV95" s="195"/>
      <c r="FVW95" s="195"/>
      <c r="FVX95" s="195"/>
      <c r="FVY95" s="195"/>
      <c r="FVZ95" s="195"/>
      <c r="FWA95" s="195"/>
      <c r="FWB95" s="195"/>
      <c r="FWC95" s="195"/>
      <c r="FWD95" s="195"/>
      <c r="FWE95" s="195"/>
      <c r="FWF95" s="195"/>
      <c r="FWG95" s="195"/>
      <c r="FWH95" s="195"/>
      <c r="FWI95" s="195"/>
      <c r="FWJ95" s="195"/>
      <c r="FWK95" s="195"/>
      <c r="FWL95" s="195"/>
      <c r="FWM95" s="195"/>
      <c r="FWN95" s="195"/>
      <c r="FWO95" s="195"/>
      <c r="FWP95" s="195"/>
      <c r="FWQ95" s="195"/>
      <c r="FWR95" s="195"/>
      <c r="FWS95" s="195"/>
      <c r="FWT95" s="195"/>
      <c r="FWU95" s="195"/>
      <c r="FWV95" s="195"/>
      <c r="FWW95" s="195"/>
      <c r="FWX95" s="195"/>
      <c r="FWY95" s="195"/>
      <c r="FWZ95" s="195"/>
      <c r="FXA95" s="195"/>
      <c r="FXB95" s="195"/>
      <c r="FXC95" s="195"/>
      <c r="FXD95" s="195"/>
      <c r="FXE95" s="195"/>
      <c r="FXF95" s="195"/>
      <c r="FXG95" s="195"/>
      <c r="FXH95" s="195"/>
      <c r="FXI95" s="195"/>
      <c r="FXJ95" s="195"/>
      <c r="FXK95" s="195"/>
      <c r="FXL95" s="195"/>
      <c r="FXM95" s="195"/>
      <c r="FXN95" s="195"/>
      <c r="FXO95" s="195"/>
      <c r="FXP95" s="195"/>
      <c r="FXQ95" s="195"/>
      <c r="FXR95" s="195"/>
      <c r="FXS95" s="195"/>
      <c r="FXT95" s="195"/>
      <c r="FXU95" s="195"/>
      <c r="FXV95" s="195"/>
      <c r="FXW95" s="195"/>
      <c r="FXX95" s="195"/>
      <c r="FXY95" s="195"/>
      <c r="FXZ95" s="195"/>
      <c r="FYA95" s="195"/>
      <c r="FYB95" s="195"/>
      <c r="FYC95" s="195"/>
      <c r="FYD95" s="195"/>
      <c r="FYE95" s="195"/>
      <c r="FYF95" s="195"/>
      <c r="FYG95" s="195"/>
      <c r="FYH95" s="195"/>
      <c r="FYI95" s="195"/>
      <c r="FYJ95" s="195"/>
      <c r="FYK95" s="195"/>
      <c r="FYL95" s="195"/>
      <c r="FYM95" s="195"/>
      <c r="FYN95" s="195"/>
      <c r="FYO95" s="195"/>
      <c r="FYP95" s="195"/>
      <c r="FYQ95" s="195"/>
      <c r="FYR95" s="195"/>
      <c r="FYS95" s="195"/>
      <c r="FYT95" s="195"/>
      <c r="FYU95" s="195"/>
      <c r="FYV95" s="195"/>
      <c r="FYW95" s="195"/>
      <c r="FYX95" s="195"/>
      <c r="FYY95" s="195"/>
      <c r="FYZ95" s="195"/>
      <c r="FZA95" s="195"/>
      <c r="FZB95" s="195"/>
      <c r="FZC95" s="195"/>
      <c r="FZD95" s="195"/>
      <c r="FZE95" s="195"/>
      <c r="FZF95" s="195"/>
      <c r="FZG95" s="195"/>
      <c r="FZH95" s="195"/>
      <c r="FZI95" s="195"/>
      <c r="FZJ95" s="195"/>
      <c r="FZK95" s="195"/>
      <c r="FZL95" s="195"/>
      <c r="FZM95" s="195"/>
      <c r="FZN95" s="195"/>
      <c r="FZO95" s="195"/>
      <c r="FZP95" s="195"/>
      <c r="FZQ95" s="195"/>
      <c r="FZR95" s="195"/>
      <c r="FZS95" s="195"/>
      <c r="FZT95" s="195"/>
      <c r="FZU95" s="195"/>
      <c r="FZV95" s="195"/>
      <c r="FZW95" s="195"/>
      <c r="FZX95" s="195"/>
      <c r="FZY95" s="195"/>
      <c r="FZZ95" s="195"/>
      <c r="GAA95" s="195"/>
      <c r="GAB95" s="195"/>
      <c r="GAC95" s="195"/>
      <c r="GAD95" s="195"/>
      <c r="GAE95" s="195"/>
      <c r="GAF95" s="195"/>
      <c r="GAG95" s="195"/>
      <c r="GAH95" s="195"/>
      <c r="GAI95" s="195"/>
      <c r="GAJ95" s="195"/>
      <c r="GAK95" s="195"/>
      <c r="GAL95" s="195"/>
      <c r="GAM95" s="195"/>
      <c r="GAN95" s="195"/>
      <c r="GAO95" s="195"/>
      <c r="GAP95" s="195"/>
      <c r="GAQ95" s="195"/>
      <c r="GAR95" s="195"/>
      <c r="GAS95" s="195"/>
      <c r="GAT95" s="195"/>
      <c r="GAU95" s="195"/>
      <c r="GAV95" s="195"/>
      <c r="GAW95" s="195"/>
      <c r="GAX95" s="195"/>
      <c r="GAY95" s="195"/>
      <c r="GAZ95" s="195"/>
      <c r="GBA95" s="195"/>
      <c r="GBB95" s="195"/>
      <c r="GBC95" s="195"/>
      <c r="GBD95" s="195"/>
      <c r="GBE95" s="195"/>
      <c r="GBF95" s="195"/>
      <c r="GBG95" s="195"/>
      <c r="GBH95" s="195"/>
      <c r="GBI95" s="195"/>
      <c r="GBJ95" s="195"/>
      <c r="GBK95" s="195"/>
      <c r="GBL95" s="195"/>
      <c r="GBM95" s="195"/>
      <c r="GBN95" s="195"/>
      <c r="GBO95" s="195"/>
      <c r="GBP95" s="195"/>
      <c r="GBQ95" s="195"/>
      <c r="GBR95" s="195"/>
      <c r="GBS95" s="195"/>
      <c r="GBT95" s="195"/>
      <c r="GBU95" s="195"/>
      <c r="GBV95" s="195"/>
      <c r="GBW95" s="195"/>
      <c r="GBX95" s="195"/>
      <c r="GBY95" s="195"/>
      <c r="GBZ95" s="195"/>
      <c r="GCA95" s="195"/>
      <c r="GCB95" s="195"/>
      <c r="GCC95" s="195"/>
      <c r="GCD95" s="195"/>
      <c r="GCE95" s="195"/>
      <c r="GCF95" s="195"/>
      <c r="GCG95" s="195"/>
      <c r="GCH95" s="195"/>
      <c r="GCI95" s="195"/>
      <c r="GCJ95" s="195"/>
      <c r="GCK95" s="195"/>
      <c r="GCL95" s="195"/>
      <c r="GCM95" s="195"/>
      <c r="GCN95" s="195"/>
      <c r="GCO95" s="195"/>
      <c r="GCP95" s="195"/>
      <c r="GCQ95" s="195"/>
      <c r="GCR95" s="195"/>
      <c r="GCS95" s="195"/>
      <c r="GCT95" s="195"/>
      <c r="GCU95" s="195"/>
      <c r="GCV95" s="195"/>
      <c r="GCW95" s="195"/>
      <c r="GCX95" s="195"/>
      <c r="GCY95" s="195"/>
      <c r="GCZ95" s="195"/>
      <c r="GDA95" s="195"/>
      <c r="GDB95" s="195"/>
      <c r="GDC95" s="195"/>
      <c r="GDD95" s="195"/>
      <c r="GDE95" s="195"/>
      <c r="GDF95" s="195"/>
      <c r="GDG95" s="195"/>
      <c r="GDH95" s="195"/>
      <c r="GDI95" s="195"/>
      <c r="GDJ95" s="195"/>
      <c r="GDK95" s="195"/>
      <c r="GDL95" s="195"/>
      <c r="GDM95" s="195"/>
      <c r="GDN95" s="195"/>
      <c r="GDO95" s="195"/>
      <c r="GDP95" s="195"/>
      <c r="GDQ95" s="195"/>
      <c r="GDR95" s="195"/>
      <c r="GDS95" s="195"/>
      <c r="GDT95" s="195"/>
      <c r="GDU95" s="195"/>
      <c r="GDV95" s="195"/>
      <c r="GDW95" s="195"/>
      <c r="GDX95" s="195"/>
      <c r="GDY95" s="195"/>
      <c r="GDZ95" s="195"/>
      <c r="GEA95" s="195"/>
      <c r="GEB95" s="195"/>
      <c r="GEC95" s="195"/>
      <c r="GED95" s="195"/>
      <c r="GEE95" s="195"/>
      <c r="GEF95" s="195"/>
      <c r="GEG95" s="195"/>
      <c r="GEH95" s="195"/>
      <c r="GEI95" s="195"/>
      <c r="GEJ95" s="195"/>
      <c r="GEK95" s="195"/>
      <c r="GEL95" s="195"/>
      <c r="GEM95" s="195"/>
      <c r="GEN95" s="195"/>
      <c r="GEO95" s="195"/>
      <c r="GEP95" s="195"/>
      <c r="GEQ95" s="195"/>
      <c r="GER95" s="195"/>
      <c r="GES95" s="195"/>
      <c r="GET95" s="195"/>
      <c r="GEU95" s="195"/>
      <c r="GEV95" s="195"/>
      <c r="GEW95" s="195"/>
      <c r="GEX95" s="195"/>
      <c r="GEY95" s="195"/>
      <c r="GEZ95" s="195"/>
      <c r="GFA95" s="195"/>
      <c r="GFB95" s="195"/>
      <c r="GFC95" s="195"/>
      <c r="GFD95" s="195"/>
      <c r="GFE95" s="195"/>
      <c r="GFF95" s="195"/>
      <c r="GFG95" s="195"/>
      <c r="GFH95" s="195"/>
      <c r="GFI95" s="195"/>
      <c r="GFJ95" s="195"/>
      <c r="GFK95" s="195"/>
      <c r="GFL95" s="195"/>
      <c r="GFM95" s="195"/>
      <c r="GFN95" s="195"/>
      <c r="GFO95" s="195"/>
      <c r="GFP95" s="195"/>
      <c r="GFQ95" s="195"/>
      <c r="GFR95" s="195"/>
      <c r="GFS95" s="195"/>
      <c r="GFT95" s="195"/>
      <c r="GFU95" s="195"/>
      <c r="GFV95" s="195"/>
      <c r="GFW95" s="195"/>
      <c r="GFX95" s="195"/>
      <c r="GFY95" s="195"/>
      <c r="GFZ95" s="195"/>
      <c r="GGA95" s="195"/>
      <c r="GGB95" s="195"/>
      <c r="GGC95" s="195"/>
      <c r="GGD95" s="195"/>
      <c r="GGE95" s="195"/>
      <c r="GGF95" s="195"/>
      <c r="GGG95" s="195"/>
      <c r="GGH95" s="195"/>
      <c r="GGI95" s="195"/>
      <c r="GGJ95" s="195"/>
      <c r="GGK95" s="195"/>
      <c r="GGL95" s="195"/>
      <c r="GGM95" s="195"/>
      <c r="GGN95" s="195"/>
      <c r="GGO95" s="195"/>
      <c r="GGP95" s="195"/>
      <c r="GGQ95" s="195"/>
      <c r="GGR95" s="195"/>
      <c r="GGS95" s="195"/>
      <c r="GGT95" s="195"/>
      <c r="GGU95" s="195"/>
      <c r="GGV95" s="195"/>
      <c r="GGW95" s="195"/>
      <c r="GGX95" s="195"/>
      <c r="GGY95" s="195"/>
      <c r="GGZ95" s="195"/>
      <c r="GHA95" s="195"/>
      <c r="GHB95" s="195"/>
      <c r="GHC95" s="195"/>
      <c r="GHD95" s="195"/>
      <c r="GHE95" s="195"/>
      <c r="GHF95" s="195"/>
      <c r="GHG95" s="195"/>
      <c r="GHH95" s="195"/>
      <c r="GHI95" s="195"/>
      <c r="GHJ95" s="195"/>
      <c r="GHK95" s="195"/>
      <c r="GHL95" s="195"/>
      <c r="GHM95" s="195"/>
      <c r="GHN95" s="195"/>
      <c r="GHO95" s="195"/>
      <c r="GHP95" s="195"/>
      <c r="GHQ95" s="195"/>
      <c r="GHR95" s="195"/>
      <c r="GHS95" s="195"/>
      <c r="GHT95" s="195"/>
      <c r="GHU95" s="195"/>
      <c r="GHV95" s="195"/>
      <c r="GHW95" s="195"/>
      <c r="GHX95" s="195"/>
      <c r="GHY95" s="195"/>
      <c r="GHZ95" s="195"/>
      <c r="GIA95" s="195"/>
      <c r="GIB95" s="195"/>
      <c r="GIC95" s="195"/>
      <c r="GID95" s="195"/>
      <c r="GIE95" s="195"/>
      <c r="GIF95" s="195"/>
      <c r="GIG95" s="195"/>
      <c r="GIH95" s="195"/>
      <c r="GII95" s="195"/>
      <c r="GIJ95" s="195"/>
      <c r="GIK95" s="195"/>
      <c r="GIL95" s="195"/>
      <c r="GIM95" s="195"/>
      <c r="GIN95" s="195"/>
      <c r="GIO95" s="195"/>
      <c r="GIP95" s="195"/>
      <c r="GIQ95" s="195"/>
      <c r="GIR95" s="195"/>
      <c r="GIS95" s="195"/>
      <c r="GIT95" s="195"/>
      <c r="GIU95" s="195"/>
      <c r="GIV95" s="195"/>
      <c r="GIW95" s="195"/>
      <c r="GIX95" s="195"/>
      <c r="GIY95" s="195"/>
      <c r="GIZ95" s="195"/>
      <c r="GJA95" s="195"/>
      <c r="GJB95" s="195"/>
      <c r="GJC95" s="195"/>
      <c r="GJD95" s="195"/>
      <c r="GJE95" s="195"/>
      <c r="GJF95" s="195"/>
      <c r="GJG95" s="195"/>
      <c r="GJH95" s="195"/>
      <c r="GJI95" s="195"/>
      <c r="GJJ95" s="195"/>
      <c r="GJK95" s="195"/>
      <c r="GJL95" s="195"/>
      <c r="GJM95" s="195"/>
      <c r="GJN95" s="195"/>
      <c r="GJO95" s="195"/>
      <c r="GJP95" s="195"/>
      <c r="GJQ95" s="195"/>
      <c r="GJR95" s="195"/>
      <c r="GJS95" s="195"/>
      <c r="GJT95" s="195"/>
      <c r="GJU95" s="195"/>
      <c r="GJV95" s="195"/>
      <c r="GJW95" s="195"/>
      <c r="GJX95" s="195"/>
      <c r="GJY95" s="195"/>
      <c r="GJZ95" s="195"/>
      <c r="GKA95" s="195"/>
      <c r="GKB95" s="195"/>
      <c r="GKC95" s="195"/>
      <c r="GKD95" s="195"/>
      <c r="GKE95" s="195"/>
      <c r="GKF95" s="195"/>
      <c r="GKG95" s="195"/>
      <c r="GKH95" s="195"/>
      <c r="GKI95" s="195"/>
      <c r="GKJ95" s="195"/>
      <c r="GKK95" s="195"/>
      <c r="GKL95" s="195"/>
      <c r="GKM95" s="195"/>
      <c r="GKN95" s="195"/>
      <c r="GKO95" s="195"/>
      <c r="GKP95" s="195"/>
      <c r="GKQ95" s="195"/>
      <c r="GKR95" s="195"/>
      <c r="GKS95" s="195"/>
      <c r="GKT95" s="195"/>
      <c r="GKU95" s="195"/>
      <c r="GKV95" s="195"/>
      <c r="GKW95" s="195"/>
      <c r="GKX95" s="195"/>
      <c r="GKY95" s="195"/>
      <c r="GKZ95" s="195"/>
      <c r="GLA95" s="195"/>
      <c r="GLB95" s="195"/>
      <c r="GLC95" s="195"/>
      <c r="GLD95" s="195"/>
      <c r="GLE95" s="195"/>
      <c r="GLF95" s="195"/>
      <c r="GLG95" s="195"/>
      <c r="GLH95" s="195"/>
      <c r="GLI95" s="195"/>
      <c r="GLJ95" s="195"/>
      <c r="GLK95" s="195"/>
      <c r="GLL95" s="195"/>
      <c r="GLM95" s="195"/>
      <c r="GLN95" s="195"/>
      <c r="GLO95" s="195"/>
      <c r="GLP95" s="195"/>
      <c r="GLQ95" s="195"/>
      <c r="GLR95" s="195"/>
      <c r="GLS95" s="195"/>
      <c r="GLT95" s="195"/>
      <c r="GLU95" s="195"/>
      <c r="GLV95" s="195"/>
      <c r="GLW95" s="195"/>
      <c r="GLX95" s="195"/>
      <c r="GLY95" s="195"/>
      <c r="GLZ95" s="195"/>
      <c r="GMA95" s="195"/>
      <c r="GMB95" s="195"/>
      <c r="GMC95" s="195"/>
      <c r="GMD95" s="195"/>
      <c r="GME95" s="195"/>
      <c r="GMF95" s="195"/>
      <c r="GMG95" s="195"/>
      <c r="GMH95" s="195"/>
      <c r="GMI95" s="195"/>
      <c r="GMJ95" s="195"/>
      <c r="GMK95" s="195"/>
      <c r="GML95" s="195"/>
      <c r="GMM95" s="195"/>
      <c r="GMN95" s="195"/>
      <c r="GMO95" s="195"/>
      <c r="GMP95" s="195"/>
      <c r="GMQ95" s="195"/>
      <c r="GMR95" s="195"/>
      <c r="GMS95" s="195"/>
      <c r="GMT95" s="195"/>
      <c r="GMU95" s="195"/>
      <c r="GMV95" s="195"/>
      <c r="GMW95" s="195"/>
      <c r="GMX95" s="195"/>
      <c r="GMY95" s="195"/>
      <c r="GMZ95" s="195"/>
      <c r="GNA95" s="195"/>
      <c r="GNB95" s="195"/>
      <c r="GNC95" s="195"/>
      <c r="GND95" s="195"/>
      <c r="GNE95" s="195"/>
      <c r="GNF95" s="195"/>
      <c r="GNG95" s="195"/>
      <c r="GNH95" s="195"/>
      <c r="GNI95" s="195"/>
      <c r="GNJ95" s="195"/>
      <c r="GNK95" s="195"/>
      <c r="GNL95" s="195"/>
      <c r="GNM95" s="195"/>
      <c r="GNN95" s="195"/>
      <c r="GNO95" s="195"/>
      <c r="GNP95" s="195"/>
      <c r="GNQ95" s="195"/>
      <c r="GNR95" s="195"/>
      <c r="GNS95" s="195"/>
      <c r="GNT95" s="195"/>
      <c r="GNU95" s="195"/>
      <c r="GNV95" s="195"/>
      <c r="GNW95" s="195"/>
      <c r="GNX95" s="195"/>
      <c r="GNY95" s="195"/>
      <c r="GNZ95" s="195"/>
      <c r="GOA95" s="195"/>
      <c r="GOB95" s="195"/>
      <c r="GOC95" s="195"/>
      <c r="GOD95" s="195"/>
      <c r="GOE95" s="195"/>
      <c r="GOF95" s="195"/>
      <c r="GOG95" s="195"/>
      <c r="GOH95" s="195"/>
      <c r="GOI95" s="195"/>
      <c r="GOJ95" s="195"/>
      <c r="GOK95" s="195"/>
      <c r="GOL95" s="195"/>
      <c r="GOM95" s="195"/>
      <c r="GON95" s="195"/>
      <c r="GOO95" s="195"/>
      <c r="GOP95" s="195"/>
      <c r="GOQ95" s="195"/>
      <c r="GOR95" s="195"/>
      <c r="GOS95" s="195"/>
      <c r="GOT95" s="195"/>
      <c r="GOU95" s="195"/>
      <c r="GOV95" s="195"/>
      <c r="GOW95" s="195"/>
      <c r="GOX95" s="195"/>
      <c r="GOY95" s="195"/>
      <c r="GOZ95" s="195"/>
      <c r="GPA95" s="195"/>
      <c r="GPB95" s="195"/>
      <c r="GPC95" s="195"/>
      <c r="GPD95" s="195"/>
      <c r="GPE95" s="195"/>
      <c r="GPF95" s="195"/>
      <c r="GPG95" s="195"/>
      <c r="GPH95" s="195"/>
      <c r="GPI95" s="195"/>
      <c r="GPJ95" s="195"/>
      <c r="GPK95" s="195"/>
      <c r="GPL95" s="195"/>
      <c r="GPM95" s="195"/>
      <c r="GPN95" s="195"/>
      <c r="GPO95" s="195"/>
      <c r="GPP95" s="195"/>
      <c r="GPQ95" s="195"/>
      <c r="GPR95" s="195"/>
      <c r="GPS95" s="195"/>
      <c r="GPT95" s="195"/>
      <c r="GPU95" s="195"/>
      <c r="GPV95" s="195"/>
      <c r="GPW95" s="195"/>
      <c r="GPX95" s="195"/>
      <c r="GPY95" s="195"/>
      <c r="GPZ95" s="195"/>
      <c r="GQA95" s="195"/>
      <c r="GQB95" s="195"/>
      <c r="GQC95" s="195"/>
      <c r="GQD95" s="195"/>
      <c r="GQE95" s="195"/>
      <c r="GQF95" s="195"/>
      <c r="GQG95" s="195"/>
      <c r="GQH95" s="195"/>
      <c r="GQI95" s="195"/>
      <c r="GQJ95" s="195"/>
      <c r="GQK95" s="195"/>
      <c r="GQL95" s="195"/>
      <c r="GQM95" s="195"/>
      <c r="GQN95" s="195"/>
      <c r="GQO95" s="195"/>
      <c r="GQP95" s="195"/>
      <c r="GQQ95" s="195"/>
      <c r="GQR95" s="195"/>
      <c r="GQS95" s="195"/>
      <c r="GQT95" s="195"/>
      <c r="GQU95" s="195"/>
      <c r="GQV95" s="195"/>
      <c r="GQW95" s="195"/>
      <c r="GQX95" s="195"/>
      <c r="GQY95" s="195"/>
      <c r="GQZ95" s="195"/>
      <c r="GRA95" s="195"/>
      <c r="GRB95" s="195"/>
      <c r="GRC95" s="195"/>
      <c r="GRD95" s="195"/>
      <c r="GRE95" s="195"/>
      <c r="GRF95" s="195"/>
      <c r="GRG95" s="195"/>
      <c r="GRH95" s="195"/>
      <c r="GRI95" s="195"/>
      <c r="GRJ95" s="195"/>
      <c r="GRK95" s="195"/>
      <c r="GRL95" s="195"/>
      <c r="GRM95" s="195"/>
      <c r="GRN95" s="195"/>
      <c r="GRO95" s="195"/>
      <c r="GRP95" s="195"/>
      <c r="GRQ95" s="195"/>
      <c r="GRR95" s="195"/>
      <c r="GRS95" s="195"/>
      <c r="GRT95" s="195"/>
      <c r="GRU95" s="195"/>
      <c r="GRV95" s="195"/>
      <c r="GRW95" s="195"/>
      <c r="GRX95" s="195"/>
      <c r="GRY95" s="195"/>
      <c r="GRZ95" s="195"/>
      <c r="GSA95" s="195"/>
      <c r="GSB95" s="195"/>
      <c r="GSC95" s="195"/>
      <c r="GSD95" s="195"/>
      <c r="GSE95" s="195"/>
      <c r="GSF95" s="195"/>
      <c r="GSG95" s="195"/>
      <c r="GSH95" s="195"/>
      <c r="GSI95" s="195"/>
      <c r="GSJ95" s="195"/>
      <c r="GSK95" s="195"/>
      <c r="GSL95" s="195"/>
      <c r="GSM95" s="195"/>
      <c r="GSN95" s="195"/>
      <c r="GSO95" s="195"/>
      <c r="GSP95" s="195"/>
      <c r="GSQ95" s="195"/>
      <c r="GSR95" s="195"/>
      <c r="GSS95" s="195"/>
      <c r="GST95" s="195"/>
      <c r="GSU95" s="195"/>
      <c r="GSV95" s="195"/>
      <c r="GSW95" s="195"/>
      <c r="GSX95" s="195"/>
      <c r="GSY95" s="195"/>
      <c r="GSZ95" s="195"/>
      <c r="GTA95" s="195"/>
      <c r="GTB95" s="195"/>
      <c r="GTC95" s="195"/>
      <c r="GTD95" s="195"/>
      <c r="GTE95" s="195"/>
      <c r="GTF95" s="195"/>
      <c r="GTG95" s="195"/>
      <c r="GTH95" s="195"/>
      <c r="GTI95" s="195"/>
      <c r="GTJ95" s="195"/>
      <c r="GTK95" s="195"/>
      <c r="GTL95" s="195"/>
      <c r="GTM95" s="195"/>
      <c r="GTN95" s="195"/>
      <c r="GTO95" s="195"/>
      <c r="GTP95" s="195"/>
      <c r="GTQ95" s="195"/>
      <c r="GTR95" s="195"/>
      <c r="GTS95" s="195"/>
      <c r="GTT95" s="195"/>
      <c r="GTU95" s="195"/>
      <c r="GTV95" s="195"/>
      <c r="GTW95" s="195"/>
      <c r="GTX95" s="195"/>
      <c r="GTY95" s="195"/>
      <c r="GTZ95" s="195"/>
      <c r="GUA95" s="195"/>
      <c r="GUB95" s="195"/>
      <c r="GUC95" s="195"/>
      <c r="GUD95" s="195"/>
      <c r="GUE95" s="195"/>
      <c r="GUF95" s="195"/>
      <c r="GUG95" s="195"/>
      <c r="GUH95" s="195"/>
      <c r="GUI95" s="195"/>
      <c r="GUJ95" s="195"/>
      <c r="GUK95" s="195"/>
      <c r="GUL95" s="195"/>
      <c r="GUM95" s="195"/>
      <c r="GUN95" s="195"/>
      <c r="GUO95" s="195"/>
      <c r="GUP95" s="195"/>
      <c r="GUQ95" s="195"/>
      <c r="GUR95" s="195"/>
      <c r="GUS95" s="195"/>
      <c r="GUT95" s="195"/>
      <c r="GUU95" s="195"/>
      <c r="GUV95" s="195"/>
      <c r="GUW95" s="195"/>
      <c r="GUX95" s="195"/>
      <c r="GUY95" s="195"/>
      <c r="GUZ95" s="195"/>
      <c r="GVA95" s="195"/>
      <c r="GVB95" s="195"/>
      <c r="GVC95" s="195"/>
      <c r="GVD95" s="195"/>
      <c r="GVE95" s="195"/>
      <c r="GVF95" s="195"/>
      <c r="GVG95" s="195"/>
      <c r="GVH95" s="195"/>
      <c r="GVI95" s="195"/>
      <c r="GVJ95" s="195"/>
      <c r="GVK95" s="195"/>
      <c r="GVL95" s="195"/>
      <c r="GVM95" s="195"/>
      <c r="GVN95" s="195"/>
      <c r="GVO95" s="195"/>
      <c r="GVP95" s="195"/>
      <c r="GVQ95" s="195"/>
      <c r="GVR95" s="195"/>
      <c r="GVS95" s="195"/>
      <c r="GVT95" s="195"/>
      <c r="GVU95" s="195"/>
      <c r="GVV95" s="195"/>
      <c r="GVW95" s="195"/>
      <c r="GVX95" s="195"/>
      <c r="GVY95" s="195"/>
      <c r="GVZ95" s="195"/>
      <c r="GWA95" s="195"/>
      <c r="GWB95" s="195"/>
      <c r="GWC95" s="195"/>
      <c r="GWD95" s="195"/>
      <c r="GWE95" s="195"/>
      <c r="GWF95" s="195"/>
      <c r="GWG95" s="195"/>
      <c r="GWH95" s="195"/>
      <c r="GWI95" s="195"/>
      <c r="GWJ95" s="195"/>
      <c r="GWK95" s="195"/>
      <c r="GWL95" s="195"/>
      <c r="GWM95" s="195"/>
      <c r="GWN95" s="195"/>
      <c r="GWO95" s="195"/>
      <c r="GWP95" s="195"/>
      <c r="GWQ95" s="195"/>
      <c r="GWR95" s="195"/>
      <c r="GWS95" s="195"/>
      <c r="GWT95" s="195"/>
      <c r="GWU95" s="195"/>
      <c r="GWV95" s="195"/>
      <c r="GWW95" s="195"/>
      <c r="GWX95" s="195"/>
      <c r="GWY95" s="195"/>
      <c r="GWZ95" s="195"/>
      <c r="GXA95" s="195"/>
      <c r="GXB95" s="195"/>
      <c r="GXC95" s="195"/>
      <c r="GXD95" s="195"/>
      <c r="GXE95" s="195"/>
      <c r="GXF95" s="195"/>
      <c r="GXG95" s="195"/>
      <c r="GXH95" s="195"/>
      <c r="GXI95" s="195"/>
      <c r="GXJ95" s="195"/>
      <c r="GXK95" s="195"/>
      <c r="GXL95" s="195"/>
      <c r="GXM95" s="195"/>
      <c r="GXN95" s="195"/>
      <c r="GXO95" s="195"/>
      <c r="GXP95" s="195"/>
      <c r="GXQ95" s="195"/>
      <c r="GXR95" s="195"/>
      <c r="GXS95" s="195"/>
      <c r="GXT95" s="195"/>
      <c r="GXU95" s="195"/>
      <c r="GXV95" s="195"/>
      <c r="GXW95" s="195"/>
      <c r="GXX95" s="195"/>
      <c r="GXY95" s="195"/>
      <c r="GXZ95" s="195"/>
      <c r="GYA95" s="195"/>
      <c r="GYB95" s="195"/>
      <c r="GYC95" s="195"/>
      <c r="GYD95" s="195"/>
      <c r="GYE95" s="195"/>
      <c r="GYF95" s="195"/>
      <c r="GYG95" s="195"/>
      <c r="GYH95" s="195"/>
      <c r="GYI95" s="195"/>
      <c r="GYJ95" s="195"/>
      <c r="GYK95" s="195"/>
      <c r="GYL95" s="195"/>
      <c r="GYM95" s="195"/>
      <c r="GYN95" s="195"/>
      <c r="GYO95" s="195"/>
      <c r="GYP95" s="195"/>
      <c r="GYQ95" s="195"/>
      <c r="GYR95" s="195"/>
      <c r="GYS95" s="195"/>
      <c r="GYT95" s="195"/>
      <c r="GYU95" s="195"/>
      <c r="GYV95" s="195"/>
      <c r="GYW95" s="195"/>
      <c r="GYX95" s="195"/>
      <c r="GYY95" s="195"/>
      <c r="GYZ95" s="195"/>
      <c r="GZA95" s="195"/>
      <c r="GZB95" s="195"/>
      <c r="GZC95" s="195"/>
      <c r="GZD95" s="195"/>
      <c r="GZE95" s="195"/>
      <c r="GZF95" s="195"/>
      <c r="GZG95" s="195"/>
      <c r="GZH95" s="195"/>
      <c r="GZI95" s="195"/>
      <c r="GZJ95" s="195"/>
      <c r="GZK95" s="195"/>
      <c r="GZL95" s="195"/>
      <c r="GZM95" s="195"/>
      <c r="GZN95" s="195"/>
      <c r="GZO95" s="195"/>
      <c r="GZP95" s="195"/>
      <c r="GZQ95" s="195"/>
      <c r="GZR95" s="195"/>
      <c r="GZS95" s="195"/>
      <c r="GZT95" s="195"/>
      <c r="GZU95" s="195"/>
      <c r="GZV95" s="195"/>
      <c r="GZW95" s="195"/>
      <c r="GZX95" s="195"/>
      <c r="GZY95" s="195"/>
      <c r="GZZ95" s="195"/>
      <c r="HAA95" s="195"/>
      <c r="HAB95" s="195"/>
      <c r="HAC95" s="195"/>
      <c r="HAD95" s="195"/>
      <c r="HAE95" s="195"/>
      <c r="HAF95" s="195"/>
      <c r="HAG95" s="195"/>
      <c r="HAH95" s="195"/>
      <c r="HAI95" s="195"/>
      <c r="HAJ95" s="195"/>
      <c r="HAK95" s="195"/>
      <c r="HAL95" s="195"/>
      <c r="HAM95" s="195"/>
      <c r="HAN95" s="195"/>
      <c r="HAO95" s="195"/>
      <c r="HAP95" s="195"/>
      <c r="HAQ95" s="195"/>
      <c r="HAR95" s="195"/>
      <c r="HAS95" s="195"/>
      <c r="HAT95" s="195"/>
      <c r="HAU95" s="195"/>
      <c r="HAV95" s="195"/>
      <c r="HAW95" s="195"/>
      <c r="HAX95" s="195"/>
      <c r="HAY95" s="195"/>
      <c r="HAZ95" s="195"/>
      <c r="HBA95" s="195"/>
      <c r="HBB95" s="195"/>
      <c r="HBC95" s="195"/>
      <c r="HBD95" s="195"/>
      <c r="HBE95" s="195"/>
      <c r="HBF95" s="195"/>
      <c r="HBG95" s="195"/>
      <c r="HBH95" s="195"/>
      <c r="HBI95" s="195"/>
      <c r="HBJ95" s="195"/>
      <c r="HBK95" s="195"/>
      <c r="HBL95" s="195"/>
      <c r="HBM95" s="195"/>
      <c r="HBN95" s="195"/>
      <c r="HBO95" s="195"/>
      <c r="HBP95" s="195"/>
      <c r="HBQ95" s="195"/>
      <c r="HBR95" s="195"/>
      <c r="HBS95" s="195"/>
      <c r="HBT95" s="195"/>
      <c r="HBU95" s="195"/>
      <c r="HBV95" s="195"/>
      <c r="HBW95" s="195"/>
      <c r="HBX95" s="195"/>
      <c r="HBY95" s="195"/>
      <c r="HBZ95" s="195"/>
      <c r="HCA95" s="195"/>
      <c r="HCB95" s="195"/>
      <c r="HCC95" s="195"/>
      <c r="HCD95" s="195"/>
      <c r="HCE95" s="195"/>
      <c r="HCF95" s="195"/>
      <c r="HCG95" s="195"/>
      <c r="HCH95" s="195"/>
      <c r="HCI95" s="195"/>
      <c r="HCJ95" s="195"/>
      <c r="HCK95" s="195"/>
      <c r="HCL95" s="195"/>
      <c r="HCM95" s="195"/>
      <c r="HCN95" s="195"/>
      <c r="HCO95" s="195"/>
      <c r="HCP95" s="195"/>
      <c r="HCQ95" s="195"/>
      <c r="HCR95" s="195"/>
      <c r="HCS95" s="195"/>
      <c r="HCT95" s="195"/>
      <c r="HCU95" s="195"/>
      <c r="HCV95" s="195"/>
      <c r="HCW95" s="195"/>
      <c r="HCX95" s="195"/>
      <c r="HCY95" s="195"/>
      <c r="HCZ95" s="195"/>
      <c r="HDA95" s="195"/>
      <c r="HDB95" s="195"/>
      <c r="HDC95" s="195"/>
      <c r="HDD95" s="195"/>
      <c r="HDE95" s="195"/>
      <c r="HDF95" s="195"/>
      <c r="HDG95" s="195"/>
      <c r="HDH95" s="195"/>
      <c r="HDI95" s="195"/>
      <c r="HDJ95" s="195"/>
      <c r="HDK95" s="195"/>
      <c r="HDL95" s="195"/>
      <c r="HDM95" s="195"/>
      <c r="HDN95" s="195"/>
      <c r="HDO95" s="195"/>
      <c r="HDP95" s="195"/>
      <c r="HDQ95" s="195"/>
      <c r="HDR95" s="195"/>
      <c r="HDS95" s="195"/>
      <c r="HDT95" s="195"/>
      <c r="HDU95" s="195"/>
      <c r="HDV95" s="195"/>
      <c r="HDW95" s="195"/>
      <c r="HDX95" s="195"/>
      <c r="HDY95" s="195"/>
      <c r="HDZ95" s="195"/>
      <c r="HEA95" s="195"/>
      <c r="HEB95" s="195"/>
      <c r="HEC95" s="195"/>
      <c r="HED95" s="195"/>
      <c r="HEE95" s="195"/>
      <c r="HEF95" s="195"/>
      <c r="HEG95" s="195"/>
      <c r="HEH95" s="195"/>
      <c r="HEI95" s="195"/>
      <c r="HEJ95" s="195"/>
      <c r="HEK95" s="195"/>
      <c r="HEL95" s="195"/>
      <c r="HEM95" s="195"/>
      <c r="HEN95" s="195"/>
      <c r="HEO95" s="195"/>
      <c r="HEP95" s="195"/>
      <c r="HEQ95" s="195"/>
      <c r="HER95" s="195"/>
      <c r="HES95" s="195"/>
      <c r="HET95" s="195"/>
      <c r="HEU95" s="195"/>
      <c r="HEV95" s="195"/>
      <c r="HEW95" s="195"/>
      <c r="HEX95" s="195"/>
      <c r="HEY95" s="195"/>
      <c r="HEZ95" s="195"/>
      <c r="HFA95" s="195"/>
      <c r="HFB95" s="195"/>
      <c r="HFC95" s="195"/>
      <c r="HFD95" s="195"/>
      <c r="HFE95" s="195"/>
      <c r="HFF95" s="195"/>
      <c r="HFG95" s="195"/>
      <c r="HFH95" s="195"/>
      <c r="HFI95" s="195"/>
      <c r="HFJ95" s="195"/>
      <c r="HFK95" s="195"/>
      <c r="HFL95" s="195"/>
      <c r="HFM95" s="195"/>
      <c r="HFN95" s="195"/>
      <c r="HFO95" s="195"/>
      <c r="HFP95" s="195"/>
      <c r="HFQ95" s="195"/>
      <c r="HFR95" s="195"/>
      <c r="HFS95" s="195"/>
      <c r="HFT95" s="195"/>
      <c r="HFU95" s="195"/>
      <c r="HFV95" s="195"/>
      <c r="HFW95" s="195"/>
      <c r="HFX95" s="195"/>
      <c r="HFY95" s="195"/>
      <c r="HFZ95" s="195"/>
      <c r="HGA95" s="195"/>
      <c r="HGB95" s="195"/>
      <c r="HGC95" s="195"/>
      <c r="HGD95" s="195"/>
      <c r="HGE95" s="195"/>
      <c r="HGF95" s="195"/>
      <c r="HGG95" s="195"/>
      <c r="HGH95" s="195"/>
      <c r="HGI95" s="195"/>
      <c r="HGJ95" s="195"/>
      <c r="HGK95" s="195"/>
      <c r="HGL95" s="195"/>
      <c r="HGM95" s="195"/>
      <c r="HGN95" s="195"/>
      <c r="HGO95" s="195"/>
      <c r="HGP95" s="195"/>
      <c r="HGQ95" s="195"/>
      <c r="HGR95" s="195"/>
      <c r="HGS95" s="195"/>
      <c r="HGT95" s="195"/>
      <c r="HGU95" s="195"/>
      <c r="HGV95" s="195"/>
      <c r="HGW95" s="195"/>
      <c r="HGX95" s="195"/>
      <c r="HGY95" s="195"/>
      <c r="HGZ95" s="195"/>
      <c r="HHA95" s="195"/>
      <c r="HHB95" s="195"/>
      <c r="HHC95" s="195"/>
      <c r="HHD95" s="195"/>
      <c r="HHE95" s="195"/>
      <c r="HHF95" s="195"/>
      <c r="HHG95" s="195"/>
      <c r="HHH95" s="195"/>
      <c r="HHI95" s="195"/>
      <c r="HHJ95" s="195"/>
      <c r="HHK95" s="195"/>
      <c r="HHL95" s="195"/>
      <c r="HHM95" s="195"/>
      <c r="HHN95" s="195"/>
      <c r="HHO95" s="195"/>
      <c r="HHP95" s="195"/>
      <c r="HHQ95" s="195"/>
      <c r="HHR95" s="195"/>
      <c r="HHS95" s="195"/>
      <c r="HHT95" s="195"/>
      <c r="HHU95" s="195"/>
      <c r="HHV95" s="195"/>
      <c r="HHW95" s="195"/>
      <c r="HHX95" s="195"/>
      <c r="HHY95" s="195"/>
      <c r="HHZ95" s="195"/>
      <c r="HIA95" s="195"/>
      <c r="HIB95" s="195"/>
      <c r="HIC95" s="195"/>
      <c r="HID95" s="195"/>
      <c r="HIE95" s="195"/>
      <c r="HIF95" s="195"/>
      <c r="HIG95" s="195"/>
      <c r="HIH95" s="195"/>
      <c r="HII95" s="195"/>
      <c r="HIJ95" s="195"/>
      <c r="HIK95" s="195"/>
      <c r="HIL95" s="195"/>
      <c r="HIM95" s="195"/>
      <c r="HIN95" s="195"/>
      <c r="HIO95" s="195"/>
      <c r="HIP95" s="195"/>
      <c r="HIQ95" s="195"/>
      <c r="HIR95" s="195"/>
      <c r="HIS95" s="195"/>
      <c r="HIT95" s="195"/>
      <c r="HIU95" s="195"/>
      <c r="HIV95" s="195"/>
      <c r="HIW95" s="195"/>
      <c r="HIX95" s="195"/>
      <c r="HIY95" s="195"/>
      <c r="HIZ95" s="195"/>
      <c r="HJA95" s="195"/>
      <c r="HJB95" s="195"/>
      <c r="HJC95" s="195"/>
      <c r="HJD95" s="195"/>
      <c r="HJE95" s="195"/>
      <c r="HJF95" s="195"/>
      <c r="HJG95" s="195"/>
      <c r="HJH95" s="195"/>
      <c r="HJI95" s="195"/>
      <c r="HJJ95" s="195"/>
      <c r="HJK95" s="195"/>
      <c r="HJL95" s="195"/>
      <c r="HJM95" s="195"/>
      <c r="HJN95" s="195"/>
      <c r="HJO95" s="195"/>
      <c r="HJP95" s="195"/>
      <c r="HJQ95" s="195"/>
      <c r="HJR95" s="195"/>
      <c r="HJS95" s="195"/>
      <c r="HJT95" s="195"/>
      <c r="HJU95" s="195"/>
      <c r="HJV95" s="195"/>
      <c r="HJW95" s="195"/>
      <c r="HJX95" s="195"/>
      <c r="HJY95" s="195"/>
      <c r="HJZ95" s="195"/>
      <c r="HKA95" s="195"/>
      <c r="HKB95" s="195"/>
      <c r="HKC95" s="195"/>
      <c r="HKD95" s="195"/>
      <c r="HKE95" s="195"/>
      <c r="HKF95" s="195"/>
      <c r="HKG95" s="195"/>
      <c r="HKH95" s="195"/>
      <c r="HKI95" s="195"/>
      <c r="HKJ95" s="195"/>
      <c r="HKK95" s="195"/>
      <c r="HKL95" s="195"/>
      <c r="HKM95" s="195"/>
      <c r="HKN95" s="195"/>
      <c r="HKO95" s="195"/>
      <c r="HKP95" s="195"/>
      <c r="HKQ95" s="195"/>
      <c r="HKR95" s="195"/>
      <c r="HKS95" s="195"/>
      <c r="HKT95" s="195"/>
      <c r="HKU95" s="195"/>
      <c r="HKV95" s="195"/>
      <c r="HKW95" s="195"/>
      <c r="HKX95" s="195"/>
      <c r="HKY95" s="195"/>
      <c r="HKZ95" s="195"/>
      <c r="HLA95" s="195"/>
      <c r="HLB95" s="195"/>
      <c r="HLC95" s="195"/>
      <c r="HLD95" s="195"/>
      <c r="HLE95" s="195"/>
      <c r="HLF95" s="195"/>
      <c r="HLG95" s="195"/>
      <c r="HLH95" s="195"/>
      <c r="HLI95" s="195"/>
      <c r="HLJ95" s="195"/>
      <c r="HLK95" s="195"/>
      <c r="HLL95" s="195"/>
      <c r="HLM95" s="195"/>
      <c r="HLN95" s="195"/>
      <c r="HLO95" s="195"/>
      <c r="HLP95" s="195"/>
      <c r="HLQ95" s="195"/>
      <c r="HLR95" s="195"/>
      <c r="HLS95" s="195"/>
      <c r="HLT95" s="195"/>
      <c r="HLU95" s="195"/>
      <c r="HLV95" s="195"/>
      <c r="HLW95" s="195"/>
      <c r="HLX95" s="195"/>
      <c r="HLY95" s="195"/>
      <c r="HLZ95" s="195"/>
      <c r="HMA95" s="195"/>
      <c r="HMB95" s="195"/>
      <c r="HMC95" s="195"/>
      <c r="HMD95" s="195"/>
      <c r="HME95" s="195"/>
      <c r="HMF95" s="195"/>
      <c r="HMG95" s="195"/>
      <c r="HMH95" s="195"/>
      <c r="HMI95" s="195"/>
      <c r="HMJ95" s="195"/>
      <c r="HMK95" s="195"/>
      <c r="HML95" s="195"/>
      <c r="HMM95" s="195"/>
      <c r="HMN95" s="195"/>
      <c r="HMO95" s="195"/>
      <c r="HMP95" s="195"/>
      <c r="HMQ95" s="195"/>
      <c r="HMR95" s="195"/>
      <c r="HMS95" s="195"/>
      <c r="HMT95" s="195"/>
      <c r="HMU95" s="195"/>
      <c r="HMV95" s="195"/>
      <c r="HMW95" s="195"/>
      <c r="HMX95" s="195"/>
      <c r="HMY95" s="195"/>
      <c r="HMZ95" s="195"/>
      <c r="HNA95" s="195"/>
      <c r="HNB95" s="195"/>
      <c r="HNC95" s="195"/>
      <c r="HND95" s="195"/>
      <c r="HNE95" s="195"/>
      <c r="HNF95" s="195"/>
      <c r="HNG95" s="195"/>
      <c r="HNH95" s="195"/>
      <c r="HNI95" s="195"/>
      <c r="HNJ95" s="195"/>
      <c r="HNK95" s="195"/>
      <c r="HNL95" s="195"/>
      <c r="HNM95" s="195"/>
      <c r="HNN95" s="195"/>
      <c r="HNO95" s="195"/>
      <c r="HNP95" s="195"/>
      <c r="HNQ95" s="195"/>
      <c r="HNR95" s="195"/>
      <c r="HNS95" s="195"/>
      <c r="HNT95" s="195"/>
      <c r="HNU95" s="195"/>
      <c r="HNV95" s="195"/>
      <c r="HNW95" s="195"/>
      <c r="HNX95" s="195"/>
      <c r="HNY95" s="195"/>
      <c r="HNZ95" s="195"/>
      <c r="HOA95" s="195"/>
      <c r="HOB95" s="195"/>
      <c r="HOC95" s="195"/>
      <c r="HOD95" s="195"/>
      <c r="HOE95" s="195"/>
      <c r="HOF95" s="195"/>
      <c r="HOG95" s="195"/>
      <c r="HOH95" s="195"/>
      <c r="HOI95" s="195"/>
      <c r="HOJ95" s="195"/>
      <c r="HOK95" s="195"/>
      <c r="HOL95" s="195"/>
      <c r="HOM95" s="195"/>
      <c r="HON95" s="195"/>
      <c r="HOO95" s="195"/>
      <c r="HOP95" s="195"/>
      <c r="HOQ95" s="195"/>
      <c r="HOR95" s="195"/>
      <c r="HOS95" s="195"/>
      <c r="HOT95" s="195"/>
      <c r="HOU95" s="195"/>
      <c r="HOV95" s="195"/>
      <c r="HOW95" s="195"/>
      <c r="HOX95" s="195"/>
      <c r="HOY95" s="195"/>
      <c r="HOZ95" s="195"/>
      <c r="HPA95" s="195"/>
      <c r="HPB95" s="195"/>
      <c r="HPC95" s="195"/>
      <c r="HPD95" s="195"/>
      <c r="HPE95" s="195"/>
      <c r="HPF95" s="195"/>
      <c r="HPG95" s="195"/>
      <c r="HPH95" s="195"/>
      <c r="HPI95" s="195"/>
      <c r="HPJ95" s="195"/>
      <c r="HPK95" s="195"/>
      <c r="HPL95" s="195"/>
      <c r="HPM95" s="195"/>
      <c r="HPN95" s="195"/>
      <c r="HPO95" s="195"/>
      <c r="HPP95" s="195"/>
      <c r="HPQ95" s="195"/>
      <c r="HPR95" s="195"/>
      <c r="HPS95" s="195"/>
      <c r="HPT95" s="195"/>
      <c r="HPU95" s="195"/>
      <c r="HPV95" s="195"/>
      <c r="HPW95" s="195"/>
      <c r="HPX95" s="195"/>
      <c r="HPY95" s="195"/>
      <c r="HPZ95" s="195"/>
      <c r="HQA95" s="195"/>
      <c r="HQB95" s="195"/>
      <c r="HQC95" s="195"/>
      <c r="HQD95" s="195"/>
      <c r="HQE95" s="195"/>
      <c r="HQF95" s="195"/>
      <c r="HQG95" s="195"/>
      <c r="HQH95" s="195"/>
      <c r="HQI95" s="195"/>
      <c r="HQJ95" s="195"/>
      <c r="HQK95" s="195"/>
      <c r="HQL95" s="195"/>
      <c r="HQM95" s="195"/>
      <c r="HQN95" s="195"/>
      <c r="HQO95" s="195"/>
      <c r="HQP95" s="195"/>
      <c r="HQQ95" s="195"/>
      <c r="HQR95" s="195"/>
      <c r="HQS95" s="195"/>
      <c r="HQT95" s="195"/>
      <c r="HQU95" s="195"/>
      <c r="HQV95" s="195"/>
      <c r="HQW95" s="195"/>
      <c r="HQX95" s="195"/>
      <c r="HQY95" s="195"/>
      <c r="HQZ95" s="195"/>
      <c r="HRA95" s="195"/>
      <c r="HRB95" s="195"/>
      <c r="HRC95" s="195"/>
      <c r="HRD95" s="195"/>
      <c r="HRE95" s="195"/>
      <c r="HRF95" s="195"/>
      <c r="HRG95" s="195"/>
      <c r="HRH95" s="195"/>
      <c r="HRI95" s="195"/>
      <c r="HRJ95" s="195"/>
      <c r="HRK95" s="195"/>
      <c r="HRL95" s="195"/>
      <c r="HRM95" s="195"/>
      <c r="HRN95" s="195"/>
      <c r="HRO95" s="195"/>
      <c r="HRP95" s="195"/>
      <c r="HRQ95" s="195"/>
      <c r="HRR95" s="195"/>
      <c r="HRS95" s="195"/>
      <c r="HRT95" s="195"/>
      <c r="HRU95" s="195"/>
      <c r="HRV95" s="195"/>
      <c r="HRW95" s="195"/>
      <c r="HRX95" s="195"/>
      <c r="HRY95" s="195"/>
      <c r="HRZ95" s="195"/>
      <c r="HSA95" s="195"/>
      <c r="HSB95" s="195"/>
      <c r="HSC95" s="195"/>
      <c r="HSD95" s="195"/>
      <c r="HSE95" s="195"/>
      <c r="HSF95" s="195"/>
      <c r="HSG95" s="195"/>
      <c r="HSH95" s="195"/>
      <c r="HSI95" s="195"/>
      <c r="HSJ95" s="195"/>
      <c r="HSK95" s="195"/>
      <c r="HSL95" s="195"/>
      <c r="HSM95" s="195"/>
      <c r="HSN95" s="195"/>
      <c r="HSO95" s="195"/>
      <c r="HSP95" s="195"/>
      <c r="HSQ95" s="195"/>
      <c r="HSR95" s="195"/>
      <c r="HSS95" s="195"/>
      <c r="HST95" s="195"/>
      <c r="HSU95" s="195"/>
      <c r="HSV95" s="195"/>
      <c r="HSW95" s="195"/>
      <c r="HSX95" s="195"/>
      <c r="HSY95" s="195"/>
      <c r="HSZ95" s="195"/>
      <c r="HTA95" s="195"/>
      <c r="HTB95" s="195"/>
      <c r="HTC95" s="195"/>
      <c r="HTD95" s="195"/>
      <c r="HTE95" s="195"/>
      <c r="HTF95" s="195"/>
      <c r="HTG95" s="195"/>
      <c r="HTH95" s="195"/>
      <c r="HTI95" s="195"/>
      <c r="HTJ95" s="195"/>
      <c r="HTK95" s="195"/>
      <c r="HTL95" s="195"/>
      <c r="HTM95" s="195"/>
      <c r="HTN95" s="195"/>
      <c r="HTO95" s="195"/>
      <c r="HTP95" s="195"/>
      <c r="HTQ95" s="195"/>
      <c r="HTR95" s="195"/>
      <c r="HTS95" s="195"/>
      <c r="HTT95" s="195"/>
      <c r="HTU95" s="195"/>
      <c r="HTV95" s="195"/>
      <c r="HTW95" s="195"/>
      <c r="HTX95" s="195"/>
      <c r="HTY95" s="195"/>
      <c r="HTZ95" s="195"/>
      <c r="HUA95" s="195"/>
      <c r="HUB95" s="195"/>
      <c r="HUC95" s="195"/>
      <c r="HUD95" s="195"/>
      <c r="HUE95" s="195"/>
      <c r="HUF95" s="195"/>
      <c r="HUG95" s="195"/>
      <c r="HUH95" s="195"/>
      <c r="HUI95" s="195"/>
      <c r="HUJ95" s="195"/>
      <c r="HUK95" s="195"/>
      <c r="HUL95" s="195"/>
      <c r="HUM95" s="195"/>
      <c r="HUN95" s="195"/>
      <c r="HUO95" s="195"/>
      <c r="HUP95" s="195"/>
      <c r="HUQ95" s="195"/>
      <c r="HUR95" s="195"/>
      <c r="HUS95" s="195"/>
      <c r="HUT95" s="195"/>
      <c r="HUU95" s="195"/>
      <c r="HUV95" s="195"/>
      <c r="HUW95" s="195"/>
      <c r="HUX95" s="195"/>
      <c r="HUY95" s="195"/>
      <c r="HUZ95" s="195"/>
      <c r="HVA95" s="195"/>
      <c r="HVB95" s="195"/>
      <c r="HVC95" s="195"/>
      <c r="HVD95" s="195"/>
      <c r="HVE95" s="195"/>
      <c r="HVF95" s="195"/>
      <c r="HVG95" s="195"/>
      <c r="HVH95" s="195"/>
      <c r="HVI95" s="195"/>
      <c r="HVJ95" s="195"/>
      <c r="HVK95" s="195"/>
      <c r="HVL95" s="195"/>
      <c r="HVM95" s="195"/>
      <c r="HVN95" s="195"/>
      <c r="HVO95" s="195"/>
      <c r="HVP95" s="195"/>
      <c r="HVQ95" s="195"/>
      <c r="HVR95" s="195"/>
      <c r="HVS95" s="195"/>
      <c r="HVT95" s="195"/>
      <c r="HVU95" s="195"/>
      <c r="HVV95" s="195"/>
      <c r="HVW95" s="195"/>
      <c r="HVX95" s="195"/>
      <c r="HVY95" s="195"/>
      <c r="HVZ95" s="195"/>
      <c r="HWA95" s="195"/>
      <c r="HWB95" s="195"/>
      <c r="HWC95" s="195"/>
      <c r="HWD95" s="195"/>
      <c r="HWE95" s="195"/>
      <c r="HWF95" s="195"/>
      <c r="HWG95" s="195"/>
      <c r="HWH95" s="195"/>
      <c r="HWI95" s="195"/>
      <c r="HWJ95" s="195"/>
      <c r="HWK95" s="195"/>
      <c r="HWL95" s="195"/>
      <c r="HWM95" s="195"/>
      <c r="HWN95" s="195"/>
      <c r="HWO95" s="195"/>
      <c r="HWP95" s="195"/>
      <c r="HWQ95" s="195"/>
      <c r="HWR95" s="195"/>
      <c r="HWS95" s="195"/>
      <c r="HWT95" s="195"/>
      <c r="HWU95" s="195"/>
      <c r="HWV95" s="195"/>
      <c r="HWW95" s="195"/>
      <c r="HWX95" s="195"/>
      <c r="HWY95" s="195"/>
      <c r="HWZ95" s="195"/>
      <c r="HXA95" s="195"/>
      <c r="HXB95" s="195"/>
      <c r="HXC95" s="195"/>
      <c r="HXD95" s="195"/>
      <c r="HXE95" s="195"/>
      <c r="HXF95" s="195"/>
      <c r="HXG95" s="195"/>
      <c r="HXH95" s="195"/>
      <c r="HXI95" s="195"/>
      <c r="HXJ95" s="195"/>
      <c r="HXK95" s="195"/>
      <c r="HXL95" s="195"/>
      <c r="HXM95" s="195"/>
      <c r="HXN95" s="195"/>
      <c r="HXO95" s="195"/>
      <c r="HXP95" s="195"/>
      <c r="HXQ95" s="195"/>
      <c r="HXR95" s="195"/>
      <c r="HXS95" s="195"/>
      <c r="HXT95" s="195"/>
      <c r="HXU95" s="195"/>
      <c r="HXV95" s="195"/>
      <c r="HXW95" s="195"/>
      <c r="HXX95" s="195"/>
      <c r="HXY95" s="195"/>
      <c r="HXZ95" s="195"/>
      <c r="HYA95" s="195"/>
      <c r="HYB95" s="195"/>
      <c r="HYC95" s="195"/>
      <c r="HYD95" s="195"/>
      <c r="HYE95" s="195"/>
      <c r="HYF95" s="195"/>
      <c r="HYG95" s="195"/>
      <c r="HYH95" s="195"/>
      <c r="HYI95" s="195"/>
      <c r="HYJ95" s="195"/>
      <c r="HYK95" s="195"/>
      <c r="HYL95" s="195"/>
      <c r="HYM95" s="195"/>
      <c r="HYN95" s="195"/>
      <c r="HYO95" s="195"/>
      <c r="HYP95" s="195"/>
      <c r="HYQ95" s="195"/>
      <c r="HYR95" s="195"/>
      <c r="HYS95" s="195"/>
      <c r="HYT95" s="195"/>
      <c r="HYU95" s="195"/>
      <c r="HYV95" s="195"/>
      <c r="HYW95" s="195"/>
      <c r="HYX95" s="195"/>
      <c r="HYY95" s="195"/>
      <c r="HYZ95" s="195"/>
      <c r="HZA95" s="195"/>
      <c r="HZB95" s="195"/>
      <c r="HZC95" s="195"/>
      <c r="HZD95" s="195"/>
      <c r="HZE95" s="195"/>
      <c r="HZF95" s="195"/>
      <c r="HZG95" s="195"/>
      <c r="HZH95" s="195"/>
      <c r="HZI95" s="195"/>
      <c r="HZJ95" s="195"/>
      <c r="HZK95" s="195"/>
      <c r="HZL95" s="195"/>
      <c r="HZM95" s="195"/>
      <c r="HZN95" s="195"/>
      <c r="HZO95" s="195"/>
      <c r="HZP95" s="195"/>
      <c r="HZQ95" s="195"/>
      <c r="HZR95" s="195"/>
      <c r="HZS95" s="195"/>
      <c r="HZT95" s="195"/>
      <c r="HZU95" s="195"/>
      <c r="HZV95" s="195"/>
      <c r="HZW95" s="195"/>
      <c r="HZX95" s="195"/>
      <c r="HZY95" s="195"/>
      <c r="HZZ95" s="195"/>
      <c r="IAA95" s="195"/>
      <c r="IAB95" s="195"/>
      <c r="IAC95" s="195"/>
      <c r="IAD95" s="195"/>
      <c r="IAE95" s="195"/>
      <c r="IAF95" s="195"/>
      <c r="IAG95" s="195"/>
      <c r="IAH95" s="195"/>
      <c r="IAI95" s="195"/>
      <c r="IAJ95" s="195"/>
      <c r="IAK95" s="195"/>
      <c r="IAL95" s="195"/>
      <c r="IAM95" s="195"/>
      <c r="IAN95" s="195"/>
      <c r="IAO95" s="195"/>
      <c r="IAP95" s="195"/>
      <c r="IAQ95" s="195"/>
      <c r="IAR95" s="195"/>
      <c r="IAS95" s="195"/>
      <c r="IAT95" s="195"/>
      <c r="IAU95" s="195"/>
      <c r="IAV95" s="195"/>
      <c r="IAW95" s="195"/>
      <c r="IAX95" s="195"/>
      <c r="IAY95" s="195"/>
      <c r="IAZ95" s="195"/>
      <c r="IBA95" s="195"/>
      <c r="IBB95" s="195"/>
      <c r="IBC95" s="195"/>
      <c r="IBD95" s="195"/>
      <c r="IBE95" s="195"/>
      <c r="IBF95" s="195"/>
      <c r="IBG95" s="195"/>
      <c r="IBH95" s="195"/>
      <c r="IBI95" s="195"/>
      <c r="IBJ95" s="195"/>
      <c r="IBK95" s="195"/>
      <c r="IBL95" s="195"/>
      <c r="IBM95" s="195"/>
      <c r="IBN95" s="195"/>
      <c r="IBO95" s="195"/>
      <c r="IBP95" s="195"/>
      <c r="IBQ95" s="195"/>
      <c r="IBR95" s="195"/>
      <c r="IBS95" s="195"/>
      <c r="IBT95" s="195"/>
      <c r="IBU95" s="195"/>
      <c r="IBV95" s="195"/>
      <c r="IBW95" s="195"/>
      <c r="IBX95" s="195"/>
      <c r="IBY95" s="195"/>
      <c r="IBZ95" s="195"/>
      <c r="ICA95" s="195"/>
      <c r="ICB95" s="195"/>
      <c r="ICC95" s="195"/>
      <c r="ICD95" s="195"/>
      <c r="ICE95" s="195"/>
      <c r="ICF95" s="195"/>
      <c r="ICG95" s="195"/>
      <c r="ICH95" s="195"/>
      <c r="ICI95" s="195"/>
      <c r="ICJ95" s="195"/>
      <c r="ICK95" s="195"/>
      <c r="ICL95" s="195"/>
      <c r="ICM95" s="195"/>
      <c r="ICN95" s="195"/>
      <c r="ICO95" s="195"/>
      <c r="ICP95" s="195"/>
      <c r="ICQ95" s="195"/>
      <c r="ICR95" s="195"/>
      <c r="ICS95" s="195"/>
      <c r="ICT95" s="195"/>
      <c r="ICU95" s="195"/>
      <c r="ICV95" s="195"/>
      <c r="ICW95" s="195"/>
      <c r="ICX95" s="195"/>
      <c r="ICY95" s="195"/>
      <c r="ICZ95" s="195"/>
      <c r="IDA95" s="195"/>
      <c r="IDB95" s="195"/>
      <c r="IDC95" s="195"/>
      <c r="IDD95" s="195"/>
      <c r="IDE95" s="195"/>
      <c r="IDF95" s="195"/>
      <c r="IDG95" s="195"/>
      <c r="IDH95" s="195"/>
      <c r="IDI95" s="195"/>
      <c r="IDJ95" s="195"/>
      <c r="IDK95" s="195"/>
      <c r="IDL95" s="195"/>
      <c r="IDM95" s="195"/>
      <c r="IDN95" s="195"/>
      <c r="IDO95" s="195"/>
      <c r="IDP95" s="195"/>
      <c r="IDQ95" s="195"/>
      <c r="IDR95" s="195"/>
      <c r="IDS95" s="195"/>
      <c r="IDT95" s="195"/>
      <c r="IDU95" s="195"/>
      <c r="IDV95" s="195"/>
      <c r="IDW95" s="195"/>
      <c r="IDX95" s="195"/>
      <c r="IDY95" s="195"/>
      <c r="IDZ95" s="195"/>
      <c r="IEA95" s="195"/>
      <c r="IEB95" s="195"/>
      <c r="IEC95" s="195"/>
      <c r="IED95" s="195"/>
      <c r="IEE95" s="195"/>
      <c r="IEF95" s="195"/>
      <c r="IEG95" s="195"/>
      <c r="IEH95" s="195"/>
      <c r="IEI95" s="195"/>
      <c r="IEJ95" s="195"/>
      <c r="IEK95" s="195"/>
      <c r="IEL95" s="195"/>
      <c r="IEM95" s="195"/>
      <c r="IEN95" s="195"/>
      <c r="IEO95" s="195"/>
      <c r="IEP95" s="195"/>
      <c r="IEQ95" s="195"/>
      <c r="IER95" s="195"/>
      <c r="IES95" s="195"/>
      <c r="IET95" s="195"/>
      <c r="IEU95" s="195"/>
      <c r="IEV95" s="195"/>
      <c r="IEW95" s="195"/>
      <c r="IEX95" s="195"/>
      <c r="IEY95" s="195"/>
      <c r="IEZ95" s="195"/>
      <c r="IFA95" s="195"/>
      <c r="IFB95" s="195"/>
      <c r="IFC95" s="195"/>
      <c r="IFD95" s="195"/>
      <c r="IFE95" s="195"/>
      <c r="IFF95" s="195"/>
      <c r="IFG95" s="195"/>
      <c r="IFH95" s="195"/>
      <c r="IFI95" s="195"/>
      <c r="IFJ95" s="195"/>
      <c r="IFK95" s="195"/>
      <c r="IFL95" s="195"/>
      <c r="IFM95" s="195"/>
      <c r="IFN95" s="195"/>
      <c r="IFO95" s="195"/>
      <c r="IFP95" s="195"/>
      <c r="IFQ95" s="195"/>
      <c r="IFR95" s="195"/>
      <c r="IFS95" s="195"/>
      <c r="IFT95" s="195"/>
      <c r="IFU95" s="195"/>
      <c r="IFV95" s="195"/>
      <c r="IFW95" s="195"/>
      <c r="IFX95" s="195"/>
      <c r="IFY95" s="195"/>
      <c r="IFZ95" s="195"/>
      <c r="IGA95" s="195"/>
      <c r="IGB95" s="195"/>
      <c r="IGC95" s="195"/>
      <c r="IGD95" s="195"/>
      <c r="IGE95" s="195"/>
      <c r="IGF95" s="195"/>
      <c r="IGG95" s="195"/>
      <c r="IGH95" s="195"/>
      <c r="IGI95" s="195"/>
      <c r="IGJ95" s="195"/>
      <c r="IGK95" s="195"/>
      <c r="IGL95" s="195"/>
      <c r="IGM95" s="195"/>
      <c r="IGN95" s="195"/>
      <c r="IGO95" s="195"/>
      <c r="IGP95" s="195"/>
      <c r="IGQ95" s="195"/>
      <c r="IGR95" s="195"/>
      <c r="IGS95" s="195"/>
      <c r="IGT95" s="195"/>
      <c r="IGU95" s="195"/>
      <c r="IGV95" s="195"/>
      <c r="IGW95" s="195"/>
      <c r="IGX95" s="195"/>
      <c r="IGY95" s="195"/>
      <c r="IGZ95" s="195"/>
      <c r="IHA95" s="195"/>
      <c r="IHB95" s="195"/>
      <c r="IHC95" s="195"/>
      <c r="IHD95" s="195"/>
      <c r="IHE95" s="195"/>
      <c r="IHF95" s="195"/>
      <c r="IHG95" s="195"/>
      <c r="IHH95" s="195"/>
      <c r="IHI95" s="195"/>
      <c r="IHJ95" s="195"/>
      <c r="IHK95" s="195"/>
      <c r="IHL95" s="195"/>
      <c r="IHM95" s="195"/>
      <c r="IHN95" s="195"/>
      <c r="IHO95" s="195"/>
      <c r="IHP95" s="195"/>
      <c r="IHQ95" s="195"/>
      <c r="IHR95" s="195"/>
      <c r="IHS95" s="195"/>
      <c r="IHT95" s="195"/>
      <c r="IHU95" s="195"/>
      <c r="IHV95" s="195"/>
      <c r="IHW95" s="195"/>
      <c r="IHX95" s="195"/>
      <c r="IHY95" s="195"/>
      <c r="IHZ95" s="195"/>
      <c r="IIA95" s="195"/>
      <c r="IIB95" s="195"/>
      <c r="IIC95" s="195"/>
      <c r="IID95" s="195"/>
      <c r="IIE95" s="195"/>
      <c r="IIF95" s="195"/>
      <c r="IIG95" s="195"/>
      <c r="IIH95" s="195"/>
      <c r="III95" s="195"/>
      <c r="IIJ95" s="195"/>
      <c r="IIK95" s="195"/>
      <c r="IIL95" s="195"/>
      <c r="IIM95" s="195"/>
      <c r="IIN95" s="195"/>
      <c r="IIO95" s="195"/>
      <c r="IIP95" s="195"/>
      <c r="IIQ95" s="195"/>
      <c r="IIR95" s="195"/>
      <c r="IIS95" s="195"/>
      <c r="IIT95" s="195"/>
      <c r="IIU95" s="195"/>
      <c r="IIV95" s="195"/>
      <c r="IIW95" s="195"/>
      <c r="IIX95" s="195"/>
      <c r="IIY95" s="195"/>
      <c r="IIZ95" s="195"/>
      <c r="IJA95" s="195"/>
      <c r="IJB95" s="195"/>
      <c r="IJC95" s="195"/>
      <c r="IJD95" s="195"/>
      <c r="IJE95" s="195"/>
      <c r="IJF95" s="195"/>
      <c r="IJG95" s="195"/>
      <c r="IJH95" s="195"/>
      <c r="IJI95" s="195"/>
      <c r="IJJ95" s="195"/>
      <c r="IJK95" s="195"/>
      <c r="IJL95" s="195"/>
      <c r="IJM95" s="195"/>
      <c r="IJN95" s="195"/>
      <c r="IJO95" s="195"/>
      <c r="IJP95" s="195"/>
      <c r="IJQ95" s="195"/>
      <c r="IJR95" s="195"/>
      <c r="IJS95" s="195"/>
      <c r="IJT95" s="195"/>
      <c r="IJU95" s="195"/>
      <c r="IJV95" s="195"/>
      <c r="IJW95" s="195"/>
      <c r="IJX95" s="195"/>
      <c r="IJY95" s="195"/>
      <c r="IJZ95" s="195"/>
      <c r="IKA95" s="195"/>
      <c r="IKB95" s="195"/>
      <c r="IKC95" s="195"/>
      <c r="IKD95" s="195"/>
      <c r="IKE95" s="195"/>
      <c r="IKF95" s="195"/>
      <c r="IKG95" s="195"/>
      <c r="IKH95" s="195"/>
      <c r="IKI95" s="195"/>
      <c r="IKJ95" s="195"/>
      <c r="IKK95" s="195"/>
      <c r="IKL95" s="195"/>
      <c r="IKM95" s="195"/>
      <c r="IKN95" s="195"/>
      <c r="IKO95" s="195"/>
      <c r="IKP95" s="195"/>
      <c r="IKQ95" s="195"/>
      <c r="IKR95" s="195"/>
      <c r="IKS95" s="195"/>
      <c r="IKT95" s="195"/>
      <c r="IKU95" s="195"/>
      <c r="IKV95" s="195"/>
      <c r="IKW95" s="195"/>
      <c r="IKX95" s="195"/>
      <c r="IKY95" s="195"/>
      <c r="IKZ95" s="195"/>
      <c r="ILA95" s="195"/>
      <c r="ILB95" s="195"/>
      <c r="ILC95" s="195"/>
      <c r="ILD95" s="195"/>
      <c r="ILE95" s="195"/>
      <c r="ILF95" s="195"/>
      <c r="ILG95" s="195"/>
      <c r="ILH95" s="195"/>
      <c r="ILI95" s="195"/>
      <c r="ILJ95" s="195"/>
      <c r="ILK95" s="195"/>
      <c r="ILL95" s="195"/>
      <c r="ILM95" s="195"/>
      <c r="ILN95" s="195"/>
      <c r="ILO95" s="195"/>
      <c r="ILP95" s="195"/>
      <c r="ILQ95" s="195"/>
      <c r="ILR95" s="195"/>
      <c r="ILS95" s="195"/>
      <c r="ILT95" s="195"/>
      <c r="ILU95" s="195"/>
      <c r="ILV95" s="195"/>
      <c r="ILW95" s="195"/>
      <c r="ILX95" s="195"/>
      <c r="ILY95" s="195"/>
      <c r="ILZ95" s="195"/>
      <c r="IMA95" s="195"/>
      <c r="IMB95" s="195"/>
      <c r="IMC95" s="195"/>
      <c r="IMD95" s="195"/>
      <c r="IME95" s="195"/>
      <c r="IMF95" s="195"/>
      <c r="IMG95" s="195"/>
      <c r="IMH95" s="195"/>
      <c r="IMI95" s="195"/>
      <c r="IMJ95" s="195"/>
      <c r="IMK95" s="195"/>
      <c r="IML95" s="195"/>
      <c r="IMM95" s="195"/>
      <c r="IMN95" s="195"/>
      <c r="IMO95" s="195"/>
      <c r="IMP95" s="195"/>
      <c r="IMQ95" s="195"/>
      <c r="IMR95" s="195"/>
      <c r="IMS95" s="195"/>
      <c r="IMT95" s="195"/>
      <c r="IMU95" s="195"/>
      <c r="IMV95" s="195"/>
      <c r="IMW95" s="195"/>
      <c r="IMX95" s="195"/>
      <c r="IMY95" s="195"/>
      <c r="IMZ95" s="195"/>
      <c r="INA95" s="195"/>
      <c r="INB95" s="195"/>
      <c r="INC95" s="195"/>
      <c r="IND95" s="195"/>
      <c r="INE95" s="195"/>
      <c r="INF95" s="195"/>
      <c r="ING95" s="195"/>
      <c r="INH95" s="195"/>
      <c r="INI95" s="195"/>
      <c r="INJ95" s="195"/>
      <c r="INK95" s="195"/>
      <c r="INL95" s="195"/>
      <c r="INM95" s="195"/>
      <c r="INN95" s="195"/>
      <c r="INO95" s="195"/>
      <c r="INP95" s="195"/>
      <c r="INQ95" s="195"/>
      <c r="INR95" s="195"/>
      <c r="INS95" s="195"/>
      <c r="INT95" s="195"/>
      <c r="INU95" s="195"/>
      <c r="INV95" s="195"/>
      <c r="INW95" s="195"/>
      <c r="INX95" s="195"/>
      <c r="INY95" s="195"/>
      <c r="INZ95" s="195"/>
      <c r="IOA95" s="195"/>
      <c r="IOB95" s="195"/>
      <c r="IOC95" s="195"/>
      <c r="IOD95" s="195"/>
      <c r="IOE95" s="195"/>
      <c r="IOF95" s="195"/>
      <c r="IOG95" s="195"/>
      <c r="IOH95" s="195"/>
      <c r="IOI95" s="195"/>
      <c r="IOJ95" s="195"/>
      <c r="IOK95" s="195"/>
      <c r="IOL95" s="195"/>
      <c r="IOM95" s="195"/>
      <c r="ION95" s="195"/>
      <c r="IOO95" s="195"/>
      <c r="IOP95" s="195"/>
      <c r="IOQ95" s="195"/>
      <c r="IOR95" s="195"/>
      <c r="IOS95" s="195"/>
      <c r="IOT95" s="195"/>
      <c r="IOU95" s="195"/>
      <c r="IOV95" s="195"/>
      <c r="IOW95" s="195"/>
      <c r="IOX95" s="195"/>
      <c r="IOY95" s="195"/>
      <c r="IOZ95" s="195"/>
      <c r="IPA95" s="195"/>
      <c r="IPB95" s="195"/>
      <c r="IPC95" s="195"/>
      <c r="IPD95" s="195"/>
      <c r="IPE95" s="195"/>
      <c r="IPF95" s="195"/>
      <c r="IPG95" s="195"/>
      <c r="IPH95" s="195"/>
      <c r="IPI95" s="195"/>
      <c r="IPJ95" s="195"/>
      <c r="IPK95" s="195"/>
      <c r="IPL95" s="195"/>
      <c r="IPM95" s="195"/>
      <c r="IPN95" s="195"/>
      <c r="IPO95" s="195"/>
      <c r="IPP95" s="195"/>
      <c r="IPQ95" s="195"/>
      <c r="IPR95" s="195"/>
      <c r="IPS95" s="195"/>
      <c r="IPT95" s="195"/>
      <c r="IPU95" s="195"/>
      <c r="IPV95" s="195"/>
      <c r="IPW95" s="195"/>
      <c r="IPX95" s="195"/>
      <c r="IPY95" s="195"/>
      <c r="IPZ95" s="195"/>
      <c r="IQA95" s="195"/>
      <c r="IQB95" s="195"/>
      <c r="IQC95" s="195"/>
      <c r="IQD95" s="195"/>
      <c r="IQE95" s="195"/>
      <c r="IQF95" s="195"/>
      <c r="IQG95" s="195"/>
      <c r="IQH95" s="195"/>
      <c r="IQI95" s="195"/>
      <c r="IQJ95" s="195"/>
      <c r="IQK95" s="195"/>
      <c r="IQL95" s="195"/>
      <c r="IQM95" s="195"/>
      <c r="IQN95" s="195"/>
      <c r="IQO95" s="195"/>
      <c r="IQP95" s="195"/>
      <c r="IQQ95" s="195"/>
      <c r="IQR95" s="195"/>
      <c r="IQS95" s="195"/>
      <c r="IQT95" s="195"/>
      <c r="IQU95" s="195"/>
      <c r="IQV95" s="195"/>
      <c r="IQW95" s="195"/>
      <c r="IQX95" s="195"/>
      <c r="IQY95" s="195"/>
      <c r="IQZ95" s="195"/>
      <c r="IRA95" s="195"/>
      <c r="IRB95" s="195"/>
      <c r="IRC95" s="195"/>
      <c r="IRD95" s="195"/>
      <c r="IRE95" s="195"/>
      <c r="IRF95" s="195"/>
      <c r="IRG95" s="195"/>
      <c r="IRH95" s="195"/>
      <c r="IRI95" s="195"/>
      <c r="IRJ95" s="195"/>
      <c r="IRK95" s="195"/>
      <c r="IRL95" s="195"/>
      <c r="IRM95" s="195"/>
      <c r="IRN95" s="195"/>
      <c r="IRO95" s="195"/>
      <c r="IRP95" s="195"/>
      <c r="IRQ95" s="195"/>
      <c r="IRR95" s="195"/>
      <c r="IRS95" s="195"/>
      <c r="IRT95" s="195"/>
      <c r="IRU95" s="195"/>
      <c r="IRV95" s="195"/>
      <c r="IRW95" s="195"/>
      <c r="IRX95" s="195"/>
      <c r="IRY95" s="195"/>
      <c r="IRZ95" s="195"/>
      <c r="ISA95" s="195"/>
      <c r="ISB95" s="195"/>
      <c r="ISC95" s="195"/>
      <c r="ISD95" s="195"/>
      <c r="ISE95" s="195"/>
      <c r="ISF95" s="195"/>
      <c r="ISG95" s="195"/>
      <c r="ISH95" s="195"/>
      <c r="ISI95" s="195"/>
      <c r="ISJ95" s="195"/>
      <c r="ISK95" s="195"/>
      <c r="ISL95" s="195"/>
      <c r="ISM95" s="195"/>
      <c r="ISN95" s="195"/>
      <c r="ISO95" s="195"/>
      <c r="ISP95" s="195"/>
      <c r="ISQ95" s="195"/>
      <c r="ISR95" s="195"/>
      <c r="ISS95" s="195"/>
      <c r="IST95" s="195"/>
      <c r="ISU95" s="195"/>
      <c r="ISV95" s="195"/>
      <c r="ISW95" s="195"/>
      <c r="ISX95" s="195"/>
      <c r="ISY95" s="195"/>
      <c r="ISZ95" s="195"/>
      <c r="ITA95" s="195"/>
      <c r="ITB95" s="195"/>
      <c r="ITC95" s="195"/>
      <c r="ITD95" s="195"/>
      <c r="ITE95" s="195"/>
      <c r="ITF95" s="195"/>
      <c r="ITG95" s="195"/>
      <c r="ITH95" s="195"/>
      <c r="ITI95" s="195"/>
      <c r="ITJ95" s="195"/>
      <c r="ITK95" s="195"/>
      <c r="ITL95" s="195"/>
      <c r="ITM95" s="195"/>
      <c r="ITN95" s="195"/>
      <c r="ITO95" s="195"/>
      <c r="ITP95" s="195"/>
      <c r="ITQ95" s="195"/>
      <c r="ITR95" s="195"/>
      <c r="ITS95" s="195"/>
      <c r="ITT95" s="195"/>
      <c r="ITU95" s="195"/>
      <c r="ITV95" s="195"/>
      <c r="ITW95" s="195"/>
      <c r="ITX95" s="195"/>
      <c r="ITY95" s="195"/>
      <c r="ITZ95" s="195"/>
      <c r="IUA95" s="195"/>
      <c r="IUB95" s="195"/>
      <c r="IUC95" s="195"/>
      <c r="IUD95" s="195"/>
      <c r="IUE95" s="195"/>
      <c r="IUF95" s="195"/>
      <c r="IUG95" s="195"/>
      <c r="IUH95" s="195"/>
      <c r="IUI95" s="195"/>
      <c r="IUJ95" s="195"/>
      <c r="IUK95" s="195"/>
      <c r="IUL95" s="195"/>
      <c r="IUM95" s="195"/>
      <c r="IUN95" s="195"/>
      <c r="IUO95" s="195"/>
      <c r="IUP95" s="195"/>
      <c r="IUQ95" s="195"/>
      <c r="IUR95" s="195"/>
      <c r="IUS95" s="195"/>
      <c r="IUT95" s="195"/>
      <c r="IUU95" s="195"/>
      <c r="IUV95" s="195"/>
      <c r="IUW95" s="195"/>
      <c r="IUX95" s="195"/>
      <c r="IUY95" s="195"/>
      <c r="IUZ95" s="195"/>
      <c r="IVA95" s="195"/>
      <c r="IVB95" s="195"/>
      <c r="IVC95" s="195"/>
      <c r="IVD95" s="195"/>
      <c r="IVE95" s="195"/>
      <c r="IVF95" s="195"/>
      <c r="IVG95" s="195"/>
      <c r="IVH95" s="195"/>
      <c r="IVI95" s="195"/>
      <c r="IVJ95" s="195"/>
      <c r="IVK95" s="195"/>
      <c r="IVL95" s="195"/>
      <c r="IVM95" s="195"/>
      <c r="IVN95" s="195"/>
      <c r="IVO95" s="195"/>
      <c r="IVP95" s="195"/>
      <c r="IVQ95" s="195"/>
      <c r="IVR95" s="195"/>
      <c r="IVS95" s="195"/>
      <c r="IVT95" s="195"/>
      <c r="IVU95" s="195"/>
      <c r="IVV95" s="195"/>
      <c r="IVW95" s="195"/>
      <c r="IVX95" s="195"/>
      <c r="IVY95" s="195"/>
      <c r="IVZ95" s="195"/>
      <c r="IWA95" s="195"/>
      <c r="IWB95" s="195"/>
      <c r="IWC95" s="195"/>
      <c r="IWD95" s="195"/>
      <c r="IWE95" s="195"/>
      <c r="IWF95" s="195"/>
      <c r="IWG95" s="195"/>
      <c r="IWH95" s="195"/>
      <c r="IWI95" s="195"/>
      <c r="IWJ95" s="195"/>
      <c r="IWK95" s="195"/>
      <c r="IWL95" s="195"/>
      <c r="IWM95" s="195"/>
      <c r="IWN95" s="195"/>
      <c r="IWO95" s="195"/>
      <c r="IWP95" s="195"/>
      <c r="IWQ95" s="195"/>
      <c r="IWR95" s="195"/>
      <c r="IWS95" s="195"/>
      <c r="IWT95" s="195"/>
      <c r="IWU95" s="195"/>
      <c r="IWV95" s="195"/>
      <c r="IWW95" s="195"/>
      <c r="IWX95" s="195"/>
      <c r="IWY95" s="195"/>
      <c r="IWZ95" s="195"/>
      <c r="IXA95" s="195"/>
      <c r="IXB95" s="195"/>
      <c r="IXC95" s="195"/>
      <c r="IXD95" s="195"/>
      <c r="IXE95" s="195"/>
      <c r="IXF95" s="195"/>
      <c r="IXG95" s="195"/>
      <c r="IXH95" s="195"/>
      <c r="IXI95" s="195"/>
      <c r="IXJ95" s="195"/>
      <c r="IXK95" s="195"/>
      <c r="IXL95" s="195"/>
      <c r="IXM95" s="195"/>
      <c r="IXN95" s="195"/>
      <c r="IXO95" s="195"/>
      <c r="IXP95" s="195"/>
      <c r="IXQ95" s="195"/>
      <c r="IXR95" s="195"/>
      <c r="IXS95" s="195"/>
      <c r="IXT95" s="195"/>
      <c r="IXU95" s="195"/>
      <c r="IXV95" s="195"/>
      <c r="IXW95" s="195"/>
      <c r="IXX95" s="195"/>
      <c r="IXY95" s="195"/>
      <c r="IXZ95" s="195"/>
      <c r="IYA95" s="195"/>
      <c r="IYB95" s="195"/>
      <c r="IYC95" s="195"/>
      <c r="IYD95" s="195"/>
      <c r="IYE95" s="195"/>
      <c r="IYF95" s="195"/>
      <c r="IYG95" s="195"/>
      <c r="IYH95" s="195"/>
      <c r="IYI95" s="195"/>
      <c r="IYJ95" s="195"/>
      <c r="IYK95" s="195"/>
      <c r="IYL95" s="195"/>
      <c r="IYM95" s="195"/>
      <c r="IYN95" s="195"/>
      <c r="IYO95" s="195"/>
      <c r="IYP95" s="195"/>
      <c r="IYQ95" s="195"/>
      <c r="IYR95" s="195"/>
      <c r="IYS95" s="195"/>
      <c r="IYT95" s="195"/>
      <c r="IYU95" s="195"/>
      <c r="IYV95" s="195"/>
      <c r="IYW95" s="195"/>
      <c r="IYX95" s="195"/>
      <c r="IYY95" s="195"/>
      <c r="IYZ95" s="195"/>
      <c r="IZA95" s="195"/>
      <c r="IZB95" s="195"/>
      <c r="IZC95" s="195"/>
      <c r="IZD95" s="195"/>
      <c r="IZE95" s="195"/>
      <c r="IZF95" s="195"/>
      <c r="IZG95" s="195"/>
      <c r="IZH95" s="195"/>
      <c r="IZI95" s="195"/>
      <c r="IZJ95" s="195"/>
      <c r="IZK95" s="195"/>
      <c r="IZL95" s="195"/>
      <c r="IZM95" s="195"/>
      <c r="IZN95" s="195"/>
      <c r="IZO95" s="195"/>
      <c r="IZP95" s="195"/>
      <c r="IZQ95" s="195"/>
      <c r="IZR95" s="195"/>
      <c r="IZS95" s="195"/>
      <c r="IZT95" s="195"/>
      <c r="IZU95" s="195"/>
      <c r="IZV95" s="195"/>
      <c r="IZW95" s="195"/>
      <c r="IZX95" s="195"/>
      <c r="IZY95" s="195"/>
      <c r="IZZ95" s="195"/>
      <c r="JAA95" s="195"/>
      <c r="JAB95" s="195"/>
      <c r="JAC95" s="195"/>
      <c r="JAD95" s="195"/>
      <c r="JAE95" s="195"/>
      <c r="JAF95" s="195"/>
      <c r="JAG95" s="195"/>
      <c r="JAH95" s="195"/>
      <c r="JAI95" s="195"/>
      <c r="JAJ95" s="195"/>
      <c r="JAK95" s="195"/>
      <c r="JAL95" s="195"/>
      <c r="JAM95" s="195"/>
      <c r="JAN95" s="195"/>
      <c r="JAO95" s="195"/>
      <c r="JAP95" s="195"/>
      <c r="JAQ95" s="195"/>
      <c r="JAR95" s="195"/>
      <c r="JAS95" s="195"/>
      <c r="JAT95" s="195"/>
      <c r="JAU95" s="195"/>
      <c r="JAV95" s="195"/>
      <c r="JAW95" s="195"/>
      <c r="JAX95" s="195"/>
      <c r="JAY95" s="195"/>
      <c r="JAZ95" s="195"/>
      <c r="JBA95" s="195"/>
      <c r="JBB95" s="195"/>
      <c r="JBC95" s="195"/>
      <c r="JBD95" s="195"/>
      <c r="JBE95" s="195"/>
      <c r="JBF95" s="195"/>
      <c r="JBG95" s="195"/>
      <c r="JBH95" s="195"/>
      <c r="JBI95" s="195"/>
      <c r="JBJ95" s="195"/>
      <c r="JBK95" s="195"/>
      <c r="JBL95" s="195"/>
      <c r="JBM95" s="195"/>
      <c r="JBN95" s="195"/>
      <c r="JBO95" s="195"/>
      <c r="JBP95" s="195"/>
      <c r="JBQ95" s="195"/>
      <c r="JBR95" s="195"/>
      <c r="JBS95" s="195"/>
      <c r="JBT95" s="195"/>
      <c r="JBU95" s="195"/>
      <c r="JBV95" s="195"/>
      <c r="JBW95" s="195"/>
      <c r="JBX95" s="195"/>
      <c r="JBY95" s="195"/>
      <c r="JBZ95" s="195"/>
      <c r="JCA95" s="195"/>
      <c r="JCB95" s="195"/>
      <c r="JCC95" s="195"/>
      <c r="JCD95" s="195"/>
      <c r="JCE95" s="195"/>
      <c r="JCF95" s="195"/>
      <c r="JCG95" s="195"/>
      <c r="JCH95" s="195"/>
      <c r="JCI95" s="195"/>
      <c r="JCJ95" s="195"/>
      <c r="JCK95" s="195"/>
      <c r="JCL95" s="195"/>
      <c r="JCM95" s="195"/>
      <c r="JCN95" s="195"/>
      <c r="JCO95" s="195"/>
      <c r="JCP95" s="195"/>
      <c r="JCQ95" s="195"/>
      <c r="JCR95" s="195"/>
      <c r="JCS95" s="195"/>
      <c r="JCT95" s="195"/>
      <c r="JCU95" s="195"/>
      <c r="JCV95" s="195"/>
      <c r="JCW95" s="195"/>
      <c r="JCX95" s="195"/>
      <c r="JCY95" s="195"/>
      <c r="JCZ95" s="195"/>
      <c r="JDA95" s="195"/>
      <c r="JDB95" s="195"/>
      <c r="JDC95" s="195"/>
      <c r="JDD95" s="195"/>
      <c r="JDE95" s="195"/>
      <c r="JDF95" s="195"/>
      <c r="JDG95" s="195"/>
      <c r="JDH95" s="195"/>
      <c r="JDI95" s="195"/>
      <c r="JDJ95" s="195"/>
      <c r="JDK95" s="195"/>
      <c r="JDL95" s="195"/>
      <c r="JDM95" s="195"/>
      <c r="JDN95" s="195"/>
      <c r="JDO95" s="195"/>
      <c r="JDP95" s="195"/>
      <c r="JDQ95" s="195"/>
      <c r="JDR95" s="195"/>
      <c r="JDS95" s="195"/>
      <c r="JDT95" s="195"/>
      <c r="JDU95" s="195"/>
      <c r="JDV95" s="195"/>
      <c r="JDW95" s="195"/>
      <c r="JDX95" s="195"/>
      <c r="JDY95" s="195"/>
      <c r="JDZ95" s="195"/>
      <c r="JEA95" s="195"/>
      <c r="JEB95" s="195"/>
      <c r="JEC95" s="195"/>
      <c r="JED95" s="195"/>
      <c r="JEE95" s="195"/>
      <c r="JEF95" s="195"/>
      <c r="JEG95" s="195"/>
      <c r="JEH95" s="195"/>
      <c r="JEI95" s="195"/>
      <c r="JEJ95" s="195"/>
      <c r="JEK95" s="195"/>
      <c r="JEL95" s="195"/>
      <c r="JEM95" s="195"/>
      <c r="JEN95" s="195"/>
      <c r="JEO95" s="195"/>
      <c r="JEP95" s="195"/>
      <c r="JEQ95" s="195"/>
      <c r="JER95" s="195"/>
      <c r="JES95" s="195"/>
      <c r="JET95" s="195"/>
      <c r="JEU95" s="195"/>
      <c r="JEV95" s="195"/>
      <c r="JEW95" s="195"/>
      <c r="JEX95" s="195"/>
      <c r="JEY95" s="195"/>
      <c r="JEZ95" s="195"/>
      <c r="JFA95" s="195"/>
      <c r="JFB95" s="195"/>
      <c r="JFC95" s="195"/>
      <c r="JFD95" s="195"/>
      <c r="JFE95" s="195"/>
      <c r="JFF95" s="195"/>
      <c r="JFG95" s="195"/>
      <c r="JFH95" s="195"/>
      <c r="JFI95" s="195"/>
      <c r="JFJ95" s="195"/>
      <c r="JFK95" s="195"/>
      <c r="JFL95" s="195"/>
      <c r="JFM95" s="195"/>
      <c r="JFN95" s="195"/>
      <c r="JFO95" s="195"/>
      <c r="JFP95" s="195"/>
      <c r="JFQ95" s="195"/>
      <c r="JFR95" s="195"/>
      <c r="JFS95" s="195"/>
      <c r="JFT95" s="195"/>
      <c r="JFU95" s="195"/>
      <c r="JFV95" s="195"/>
      <c r="JFW95" s="195"/>
      <c r="JFX95" s="195"/>
      <c r="JFY95" s="195"/>
      <c r="JFZ95" s="195"/>
      <c r="JGA95" s="195"/>
      <c r="JGB95" s="195"/>
      <c r="JGC95" s="195"/>
      <c r="JGD95" s="195"/>
      <c r="JGE95" s="195"/>
      <c r="JGF95" s="195"/>
      <c r="JGG95" s="195"/>
      <c r="JGH95" s="195"/>
      <c r="JGI95" s="195"/>
      <c r="JGJ95" s="195"/>
      <c r="JGK95" s="195"/>
      <c r="JGL95" s="195"/>
      <c r="JGM95" s="195"/>
      <c r="JGN95" s="195"/>
      <c r="JGO95" s="195"/>
      <c r="JGP95" s="195"/>
      <c r="JGQ95" s="195"/>
      <c r="JGR95" s="195"/>
      <c r="JGS95" s="195"/>
      <c r="JGT95" s="195"/>
      <c r="JGU95" s="195"/>
      <c r="JGV95" s="195"/>
      <c r="JGW95" s="195"/>
      <c r="JGX95" s="195"/>
      <c r="JGY95" s="195"/>
      <c r="JGZ95" s="195"/>
      <c r="JHA95" s="195"/>
      <c r="JHB95" s="195"/>
      <c r="JHC95" s="195"/>
      <c r="JHD95" s="195"/>
      <c r="JHE95" s="195"/>
      <c r="JHF95" s="195"/>
      <c r="JHG95" s="195"/>
      <c r="JHH95" s="195"/>
      <c r="JHI95" s="195"/>
      <c r="JHJ95" s="195"/>
      <c r="JHK95" s="195"/>
      <c r="JHL95" s="195"/>
      <c r="JHM95" s="195"/>
      <c r="JHN95" s="195"/>
      <c r="JHO95" s="195"/>
      <c r="JHP95" s="195"/>
      <c r="JHQ95" s="195"/>
      <c r="JHR95" s="195"/>
      <c r="JHS95" s="195"/>
      <c r="JHT95" s="195"/>
      <c r="JHU95" s="195"/>
      <c r="JHV95" s="195"/>
      <c r="JHW95" s="195"/>
      <c r="JHX95" s="195"/>
      <c r="JHY95" s="195"/>
      <c r="JHZ95" s="195"/>
      <c r="JIA95" s="195"/>
      <c r="JIB95" s="195"/>
      <c r="JIC95" s="195"/>
      <c r="JID95" s="195"/>
      <c r="JIE95" s="195"/>
      <c r="JIF95" s="195"/>
      <c r="JIG95" s="195"/>
      <c r="JIH95" s="195"/>
      <c r="JII95" s="195"/>
      <c r="JIJ95" s="195"/>
      <c r="JIK95" s="195"/>
      <c r="JIL95" s="195"/>
      <c r="JIM95" s="195"/>
      <c r="JIN95" s="195"/>
      <c r="JIO95" s="195"/>
      <c r="JIP95" s="195"/>
      <c r="JIQ95" s="195"/>
      <c r="JIR95" s="195"/>
      <c r="JIS95" s="195"/>
      <c r="JIT95" s="195"/>
      <c r="JIU95" s="195"/>
      <c r="JIV95" s="195"/>
      <c r="JIW95" s="195"/>
      <c r="JIX95" s="195"/>
      <c r="JIY95" s="195"/>
      <c r="JIZ95" s="195"/>
      <c r="JJA95" s="195"/>
      <c r="JJB95" s="195"/>
      <c r="JJC95" s="195"/>
      <c r="JJD95" s="195"/>
      <c r="JJE95" s="195"/>
      <c r="JJF95" s="195"/>
      <c r="JJG95" s="195"/>
      <c r="JJH95" s="195"/>
      <c r="JJI95" s="195"/>
      <c r="JJJ95" s="195"/>
      <c r="JJK95" s="195"/>
      <c r="JJL95" s="195"/>
      <c r="JJM95" s="195"/>
      <c r="JJN95" s="195"/>
      <c r="JJO95" s="195"/>
      <c r="JJP95" s="195"/>
      <c r="JJQ95" s="195"/>
      <c r="JJR95" s="195"/>
      <c r="JJS95" s="195"/>
      <c r="JJT95" s="195"/>
      <c r="JJU95" s="195"/>
      <c r="JJV95" s="195"/>
      <c r="JJW95" s="195"/>
      <c r="JJX95" s="195"/>
      <c r="JJY95" s="195"/>
      <c r="JJZ95" s="195"/>
      <c r="JKA95" s="195"/>
      <c r="JKB95" s="195"/>
      <c r="JKC95" s="195"/>
      <c r="JKD95" s="195"/>
      <c r="JKE95" s="195"/>
      <c r="JKF95" s="195"/>
      <c r="JKG95" s="195"/>
      <c r="JKH95" s="195"/>
      <c r="JKI95" s="195"/>
      <c r="JKJ95" s="195"/>
      <c r="JKK95" s="195"/>
      <c r="JKL95" s="195"/>
      <c r="JKM95" s="195"/>
      <c r="JKN95" s="195"/>
      <c r="JKO95" s="195"/>
      <c r="JKP95" s="195"/>
      <c r="JKQ95" s="195"/>
      <c r="JKR95" s="195"/>
      <c r="JKS95" s="195"/>
      <c r="JKT95" s="195"/>
      <c r="JKU95" s="195"/>
      <c r="JKV95" s="195"/>
      <c r="JKW95" s="195"/>
      <c r="JKX95" s="195"/>
      <c r="JKY95" s="195"/>
      <c r="JKZ95" s="195"/>
      <c r="JLA95" s="195"/>
      <c r="JLB95" s="195"/>
      <c r="JLC95" s="195"/>
      <c r="JLD95" s="195"/>
      <c r="JLE95" s="195"/>
      <c r="JLF95" s="195"/>
      <c r="JLG95" s="195"/>
      <c r="JLH95" s="195"/>
      <c r="JLI95" s="195"/>
      <c r="JLJ95" s="195"/>
      <c r="JLK95" s="195"/>
      <c r="JLL95" s="195"/>
      <c r="JLM95" s="195"/>
      <c r="JLN95" s="195"/>
      <c r="JLO95" s="195"/>
      <c r="JLP95" s="195"/>
      <c r="JLQ95" s="195"/>
      <c r="JLR95" s="195"/>
      <c r="JLS95" s="195"/>
      <c r="JLT95" s="195"/>
      <c r="JLU95" s="195"/>
      <c r="JLV95" s="195"/>
      <c r="JLW95" s="195"/>
      <c r="JLX95" s="195"/>
      <c r="JLY95" s="195"/>
      <c r="JLZ95" s="195"/>
      <c r="JMA95" s="195"/>
      <c r="JMB95" s="195"/>
      <c r="JMC95" s="195"/>
      <c r="JMD95" s="195"/>
      <c r="JME95" s="195"/>
      <c r="JMF95" s="195"/>
      <c r="JMG95" s="195"/>
      <c r="JMH95" s="195"/>
      <c r="JMI95" s="195"/>
      <c r="JMJ95" s="195"/>
      <c r="JMK95" s="195"/>
      <c r="JML95" s="195"/>
      <c r="JMM95" s="195"/>
      <c r="JMN95" s="195"/>
      <c r="JMO95" s="195"/>
      <c r="JMP95" s="195"/>
      <c r="JMQ95" s="195"/>
      <c r="JMR95" s="195"/>
      <c r="JMS95" s="195"/>
      <c r="JMT95" s="195"/>
      <c r="JMU95" s="195"/>
      <c r="JMV95" s="195"/>
      <c r="JMW95" s="195"/>
      <c r="JMX95" s="195"/>
      <c r="JMY95" s="195"/>
      <c r="JMZ95" s="195"/>
      <c r="JNA95" s="195"/>
      <c r="JNB95" s="195"/>
      <c r="JNC95" s="195"/>
      <c r="JND95" s="195"/>
      <c r="JNE95" s="195"/>
      <c r="JNF95" s="195"/>
      <c r="JNG95" s="195"/>
      <c r="JNH95" s="195"/>
      <c r="JNI95" s="195"/>
      <c r="JNJ95" s="195"/>
      <c r="JNK95" s="195"/>
      <c r="JNL95" s="195"/>
      <c r="JNM95" s="195"/>
      <c r="JNN95" s="195"/>
      <c r="JNO95" s="195"/>
      <c r="JNP95" s="195"/>
      <c r="JNQ95" s="195"/>
      <c r="JNR95" s="195"/>
      <c r="JNS95" s="195"/>
      <c r="JNT95" s="195"/>
      <c r="JNU95" s="195"/>
      <c r="JNV95" s="195"/>
      <c r="JNW95" s="195"/>
      <c r="JNX95" s="195"/>
      <c r="JNY95" s="195"/>
      <c r="JNZ95" s="195"/>
      <c r="JOA95" s="195"/>
      <c r="JOB95" s="195"/>
      <c r="JOC95" s="195"/>
      <c r="JOD95" s="195"/>
      <c r="JOE95" s="195"/>
      <c r="JOF95" s="195"/>
      <c r="JOG95" s="195"/>
      <c r="JOH95" s="195"/>
      <c r="JOI95" s="195"/>
      <c r="JOJ95" s="195"/>
      <c r="JOK95" s="195"/>
      <c r="JOL95" s="195"/>
      <c r="JOM95" s="195"/>
      <c r="JON95" s="195"/>
      <c r="JOO95" s="195"/>
      <c r="JOP95" s="195"/>
      <c r="JOQ95" s="195"/>
      <c r="JOR95" s="195"/>
      <c r="JOS95" s="195"/>
      <c r="JOT95" s="195"/>
      <c r="JOU95" s="195"/>
      <c r="JOV95" s="195"/>
      <c r="JOW95" s="195"/>
      <c r="JOX95" s="195"/>
      <c r="JOY95" s="195"/>
      <c r="JOZ95" s="195"/>
      <c r="JPA95" s="195"/>
      <c r="JPB95" s="195"/>
      <c r="JPC95" s="195"/>
      <c r="JPD95" s="195"/>
      <c r="JPE95" s="195"/>
      <c r="JPF95" s="195"/>
      <c r="JPG95" s="195"/>
      <c r="JPH95" s="195"/>
      <c r="JPI95" s="195"/>
      <c r="JPJ95" s="195"/>
      <c r="JPK95" s="195"/>
      <c r="JPL95" s="195"/>
      <c r="JPM95" s="195"/>
      <c r="JPN95" s="195"/>
      <c r="JPO95" s="195"/>
      <c r="JPP95" s="195"/>
      <c r="JPQ95" s="195"/>
      <c r="JPR95" s="195"/>
      <c r="JPS95" s="195"/>
      <c r="JPT95" s="195"/>
      <c r="JPU95" s="195"/>
      <c r="JPV95" s="195"/>
      <c r="JPW95" s="195"/>
      <c r="JPX95" s="195"/>
      <c r="JPY95" s="195"/>
      <c r="JPZ95" s="195"/>
      <c r="JQA95" s="195"/>
      <c r="JQB95" s="195"/>
      <c r="JQC95" s="195"/>
      <c r="JQD95" s="195"/>
      <c r="JQE95" s="195"/>
      <c r="JQF95" s="195"/>
      <c r="JQG95" s="195"/>
      <c r="JQH95" s="195"/>
      <c r="JQI95" s="195"/>
      <c r="JQJ95" s="195"/>
      <c r="JQK95" s="195"/>
      <c r="JQL95" s="195"/>
      <c r="JQM95" s="195"/>
      <c r="JQN95" s="195"/>
      <c r="JQO95" s="195"/>
      <c r="JQP95" s="195"/>
      <c r="JQQ95" s="195"/>
      <c r="JQR95" s="195"/>
      <c r="JQS95" s="195"/>
      <c r="JQT95" s="195"/>
      <c r="JQU95" s="195"/>
      <c r="JQV95" s="195"/>
      <c r="JQW95" s="195"/>
      <c r="JQX95" s="195"/>
      <c r="JQY95" s="195"/>
      <c r="JQZ95" s="195"/>
      <c r="JRA95" s="195"/>
      <c r="JRB95" s="195"/>
      <c r="JRC95" s="195"/>
      <c r="JRD95" s="195"/>
      <c r="JRE95" s="195"/>
      <c r="JRF95" s="195"/>
      <c r="JRG95" s="195"/>
      <c r="JRH95" s="195"/>
      <c r="JRI95" s="195"/>
      <c r="JRJ95" s="195"/>
      <c r="JRK95" s="195"/>
      <c r="JRL95" s="195"/>
      <c r="JRM95" s="195"/>
      <c r="JRN95" s="195"/>
      <c r="JRO95" s="195"/>
      <c r="JRP95" s="195"/>
      <c r="JRQ95" s="195"/>
      <c r="JRR95" s="195"/>
      <c r="JRS95" s="195"/>
      <c r="JRT95" s="195"/>
      <c r="JRU95" s="195"/>
      <c r="JRV95" s="195"/>
      <c r="JRW95" s="195"/>
      <c r="JRX95" s="195"/>
      <c r="JRY95" s="195"/>
      <c r="JRZ95" s="195"/>
      <c r="JSA95" s="195"/>
      <c r="JSB95" s="195"/>
      <c r="JSC95" s="195"/>
      <c r="JSD95" s="195"/>
      <c r="JSE95" s="195"/>
      <c r="JSF95" s="195"/>
      <c r="JSG95" s="195"/>
      <c r="JSH95" s="195"/>
      <c r="JSI95" s="195"/>
      <c r="JSJ95" s="195"/>
      <c r="JSK95" s="195"/>
      <c r="JSL95" s="195"/>
      <c r="JSM95" s="195"/>
      <c r="JSN95" s="195"/>
      <c r="JSO95" s="195"/>
      <c r="JSP95" s="195"/>
      <c r="JSQ95" s="195"/>
      <c r="JSR95" s="195"/>
      <c r="JSS95" s="195"/>
      <c r="JST95" s="195"/>
      <c r="JSU95" s="195"/>
      <c r="JSV95" s="195"/>
      <c r="JSW95" s="195"/>
      <c r="JSX95" s="195"/>
      <c r="JSY95" s="195"/>
      <c r="JSZ95" s="195"/>
      <c r="JTA95" s="195"/>
      <c r="JTB95" s="195"/>
      <c r="JTC95" s="195"/>
      <c r="JTD95" s="195"/>
      <c r="JTE95" s="195"/>
      <c r="JTF95" s="195"/>
      <c r="JTG95" s="195"/>
      <c r="JTH95" s="195"/>
      <c r="JTI95" s="195"/>
      <c r="JTJ95" s="195"/>
      <c r="JTK95" s="195"/>
      <c r="JTL95" s="195"/>
      <c r="JTM95" s="195"/>
      <c r="JTN95" s="195"/>
      <c r="JTO95" s="195"/>
      <c r="JTP95" s="195"/>
      <c r="JTQ95" s="195"/>
      <c r="JTR95" s="195"/>
      <c r="JTS95" s="195"/>
      <c r="JTT95" s="195"/>
      <c r="JTU95" s="195"/>
      <c r="JTV95" s="195"/>
      <c r="JTW95" s="195"/>
      <c r="JTX95" s="195"/>
      <c r="JTY95" s="195"/>
      <c r="JTZ95" s="195"/>
      <c r="JUA95" s="195"/>
      <c r="JUB95" s="195"/>
      <c r="JUC95" s="195"/>
      <c r="JUD95" s="195"/>
      <c r="JUE95" s="195"/>
      <c r="JUF95" s="195"/>
      <c r="JUG95" s="195"/>
      <c r="JUH95" s="195"/>
      <c r="JUI95" s="195"/>
      <c r="JUJ95" s="195"/>
      <c r="JUK95" s="195"/>
      <c r="JUL95" s="195"/>
      <c r="JUM95" s="195"/>
      <c r="JUN95" s="195"/>
      <c r="JUO95" s="195"/>
      <c r="JUP95" s="195"/>
      <c r="JUQ95" s="195"/>
      <c r="JUR95" s="195"/>
      <c r="JUS95" s="195"/>
      <c r="JUT95" s="195"/>
      <c r="JUU95" s="195"/>
      <c r="JUV95" s="195"/>
      <c r="JUW95" s="195"/>
      <c r="JUX95" s="195"/>
      <c r="JUY95" s="195"/>
      <c r="JUZ95" s="195"/>
      <c r="JVA95" s="195"/>
      <c r="JVB95" s="195"/>
      <c r="JVC95" s="195"/>
      <c r="JVD95" s="195"/>
      <c r="JVE95" s="195"/>
      <c r="JVF95" s="195"/>
      <c r="JVG95" s="195"/>
      <c r="JVH95" s="195"/>
      <c r="JVI95" s="195"/>
      <c r="JVJ95" s="195"/>
      <c r="JVK95" s="195"/>
      <c r="JVL95" s="195"/>
      <c r="JVM95" s="195"/>
      <c r="JVN95" s="195"/>
      <c r="JVO95" s="195"/>
      <c r="JVP95" s="195"/>
      <c r="JVQ95" s="195"/>
      <c r="JVR95" s="195"/>
      <c r="JVS95" s="195"/>
      <c r="JVT95" s="195"/>
      <c r="JVU95" s="195"/>
      <c r="JVV95" s="195"/>
      <c r="JVW95" s="195"/>
      <c r="JVX95" s="195"/>
      <c r="JVY95" s="195"/>
      <c r="JVZ95" s="195"/>
      <c r="JWA95" s="195"/>
      <c r="JWB95" s="195"/>
      <c r="JWC95" s="195"/>
      <c r="JWD95" s="195"/>
      <c r="JWE95" s="195"/>
      <c r="JWF95" s="195"/>
      <c r="JWG95" s="195"/>
      <c r="JWH95" s="195"/>
      <c r="JWI95" s="195"/>
      <c r="JWJ95" s="195"/>
      <c r="JWK95" s="195"/>
      <c r="JWL95" s="195"/>
      <c r="JWM95" s="195"/>
      <c r="JWN95" s="195"/>
      <c r="JWO95" s="195"/>
      <c r="JWP95" s="195"/>
      <c r="JWQ95" s="195"/>
      <c r="JWR95" s="195"/>
      <c r="JWS95" s="195"/>
      <c r="JWT95" s="195"/>
      <c r="JWU95" s="195"/>
      <c r="JWV95" s="195"/>
      <c r="JWW95" s="195"/>
      <c r="JWX95" s="195"/>
      <c r="JWY95" s="195"/>
      <c r="JWZ95" s="195"/>
      <c r="JXA95" s="195"/>
      <c r="JXB95" s="195"/>
      <c r="JXC95" s="195"/>
      <c r="JXD95" s="195"/>
      <c r="JXE95" s="195"/>
      <c r="JXF95" s="195"/>
      <c r="JXG95" s="195"/>
      <c r="JXH95" s="195"/>
      <c r="JXI95" s="195"/>
      <c r="JXJ95" s="195"/>
      <c r="JXK95" s="195"/>
      <c r="JXL95" s="195"/>
      <c r="JXM95" s="195"/>
      <c r="JXN95" s="195"/>
      <c r="JXO95" s="195"/>
      <c r="JXP95" s="195"/>
      <c r="JXQ95" s="195"/>
      <c r="JXR95" s="195"/>
      <c r="JXS95" s="195"/>
      <c r="JXT95" s="195"/>
      <c r="JXU95" s="195"/>
      <c r="JXV95" s="195"/>
      <c r="JXW95" s="195"/>
      <c r="JXX95" s="195"/>
      <c r="JXY95" s="195"/>
      <c r="JXZ95" s="195"/>
      <c r="JYA95" s="195"/>
      <c r="JYB95" s="195"/>
      <c r="JYC95" s="195"/>
      <c r="JYD95" s="195"/>
      <c r="JYE95" s="195"/>
      <c r="JYF95" s="195"/>
      <c r="JYG95" s="195"/>
      <c r="JYH95" s="195"/>
      <c r="JYI95" s="195"/>
      <c r="JYJ95" s="195"/>
      <c r="JYK95" s="195"/>
      <c r="JYL95" s="195"/>
      <c r="JYM95" s="195"/>
      <c r="JYN95" s="195"/>
      <c r="JYO95" s="195"/>
      <c r="JYP95" s="195"/>
      <c r="JYQ95" s="195"/>
      <c r="JYR95" s="195"/>
      <c r="JYS95" s="195"/>
      <c r="JYT95" s="195"/>
      <c r="JYU95" s="195"/>
      <c r="JYV95" s="195"/>
      <c r="JYW95" s="195"/>
      <c r="JYX95" s="195"/>
      <c r="JYY95" s="195"/>
      <c r="JYZ95" s="195"/>
      <c r="JZA95" s="195"/>
      <c r="JZB95" s="195"/>
      <c r="JZC95" s="195"/>
      <c r="JZD95" s="195"/>
      <c r="JZE95" s="195"/>
      <c r="JZF95" s="195"/>
      <c r="JZG95" s="195"/>
      <c r="JZH95" s="195"/>
      <c r="JZI95" s="195"/>
      <c r="JZJ95" s="195"/>
      <c r="JZK95" s="195"/>
      <c r="JZL95" s="195"/>
      <c r="JZM95" s="195"/>
      <c r="JZN95" s="195"/>
      <c r="JZO95" s="195"/>
      <c r="JZP95" s="195"/>
      <c r="JZQ95" s="195"/>
      <c r="JZR95" s="195"/>
      <c r="JZS95" s="195"/>
      <c r="JZT95" s="195"/>
      <c r="JZU95" s="195"/>
      <c r="JZV95" s="195"/>
      <c r="JZW95" s="195"/>
      <c r="JZX95" s="195"/>
      <c r="JZY95" s="195"/>
      <c r="JZZ95" s="195"/>
      <c r="KAA95" s="195"/>
      <c r="KAB95" s="195"/>
      <c r="KAC95" s="195"/>
      <c r="KAD95" s="195"/>
      <c r="KAE95" s="195"/>
      <c r="KAF95" s="195"/>
      <c r="KAG95" s="195"/>
      <c r="KAH95" s="195"/>
      <c r="KAI95" s="195"/>
      <c r="KAJ95" s="195"/>
      <c r="KAK95" s="195"/>
      <c r="KAL95" s="195"/>
      <c r="KAM95" s="195"/>
      <c r="KAN95" s="195"/>
      <c r="KAO95" s="195"/>
      <c r="KAP95" s="195"/>
      <c r="KAQ95" s="195"/>
      <c r="KAR95" s="195"/>
      <c r="KAS95" s="195"/>
      <c r="KAT95" s="195"/>
      <c r="KAU95" s="195"/>
      <c r="KAV95" s="195"/>
      <c r="KAW95" s="195"/>
      <c r="KAX95" s="195"/>
      <c r="KAY95" s="195"/>
      <c r="KAZ95" s="195"/>
      <c r="KBA95" s="195"/>
      <c r="KBB95" s="195"/>
      <c r="KBC95" s="195"/>
      <c r="KBD95" s="195"/>
      <c r="KBE95" s="195"/>
      <c r="KBF95" s="195"/>
      <c r="KBG95" s="195"/>
      <c r="KBH95" s="195"/>
      <c r="KBI95" s="195"/>
      <c r="KBJ95" s="195"/>
      <c r="KBK95" s="195"/>
      <c r="KBL95" s="195"/>
      <c r="KBM95" s="195"/>
      <c r="KBN95" s="195"/>
      <c r="KBO95" s="195"/>
      <c r="KBP95" s="195"/>
      <c r="KBQ95" s="195"/>
      <c r="KBR95" s="195"/>
      <c r="KBS95" s="195"/>
      <c r="KBT95" s="195"/>
      <c r="KBU95" s="195"/>
      <c r="KBV95" s="195"/>
      <c r="KBW95" s="195"/>
      <c r="KBX95" s="195"/>
      <c r="KBY95" s="195"/>
      <c r="KBZ95" s="195"/>
      <c r="KCA95" s="195"/>
      <c r="KCB95" s="195"/>
      <c r="KCC95" s="195"/>
      <c r="KCD95" s="195"/>
      <c r="KCE95" s="195"/>
      <c r="KCF95" s="195"/>
      <c r="KCG95" s="195"/>
      <c r="KCH95" s="195"/>
      <c r="KCI95" s="195"/>
      <c r="KCJ95" s="195"/>
      <c r="KCK95" s="195"/>
      <c r="KCL95" s="195"/>
      <c r="KCM95" s="195"/>
      <c r="KCN95" s="195"/>
      <c r="KCO95" s="195"/>
      <c r="KCP95" s="195"/>
      <c r="KCQ95" s="195"/>
      <c r="KCR95" s="195"/>
      <c r="KCS95" s="195"/>
      <c r="KCT95" s="195"/>
      <c r="KCU95" s="195"/>
      <c r="KCV95" s="195"/>
      <c r="KCW95" s="195"/>
      <c r="KCX95" s="195"/>
      <c r="KCY95" s="195"/>
      <c r="KCZ95" s="195"/>
      <c r="KDA95" s="195"/>
      <c r="KDB95" s="195"/>
      <c r="KDC95" s="195"/>
      <c r="KDD95" s="195"/>
      <c r="KDE95" s="195"/>
      <c r="KDF95" s="195"/>
      <c r="KDG95" s="195"/>
      <c r="KDH95" s="195"/>
      <c r="KDI95" s="195"/>
      <c r="KDJ95" s="195"/>
      <c r="KDK95" s="195"/>
      <c r="KDL95" s="195"/>
      <c r="KDM95" s="195"/>
      <c r="KDN95" s="195"/>
      <c r="KDO95" s="195"/>
      <c r="KDP95" s="195"/>
      <c r="KDQ95" s="195"/>
      <c r="KDR95" s="195"/>
      <c r="KDS95" s="195"/>
      <c r="KDT95" s="195"/>
      <c r="KDU95" s="195"/>
      <c r="KDV95" s="195"/>
      <c r="KDW95" s="195"/>
      <c r="KDX95" s="195"/>
      <c r="KDY95" s="195"/>
      <c r="KDZ95" s="195"/>
      <c r="KEA95" s="195"/>
      <c r="KEB95" s="195"/>
      <c r="KEC95" s="195"/>
      <c r="KED95" s="195"/>
      <c r="KEE95" s="195"/>
      <c r="KEF95" s="195"/>
      <c r="KEG95" s="195"/>
      <c r="KEH95" s="195"/>
      <c r="KEI95" s="195"/>
      <c r="KEJ95" s="195"/>
      <c r="KEK95" s="195"/>
      <c r="KEL95" s="195"/>
      <c r="KEM95" s="195"/>
      <c r="KEN95" s="195"/>
      <c r="KEO95" s="195"/>
      <c r="KEP95" s="195"/>
      <c r="KEQ95" s="195"/>
      <c r="KER95" s="195"/>
      <c r="KES95" s="195"/>
      <c r="KET95" s="195"/>
      <c r="KEU95" s="195"/>
      <c r="KEV95" s="195"/>
      <c r="KEW95" s="195"/>
      <c r="KEX95" s="195"/>
      <c r="KEY95" s="195"/>
      <c r="KEZ95" s="195"/>
      <c r="KFA95" s="195"/>
      <c r="KFB95" s="195"/>
      <c r="KFC95" s="195"/>
      <c r="KFD95" s="195"/>
      <c r="KFE95" s="195"/>
      <c r="KFF95" s="195"/>
      <c r="KFG95" s="195"/>
      <c r="KFH95" s="195"/>
      <c r="KFI95" s="195"/>
      <c r="KFJ95" s="195"/>
      <c r="KFK95" s="195"/>
      <c r="KFL95" s="195"/>
      <c r="KFM95" s="195"/>
      <c r="KFN95" s="195"/>
      <c r="KFO95" s="195"/>
      <c r="KFP95" s="195"/>
      <c r="KFQ95" s="195"/>
      <c r="KFR95" s="195"/>
      <c r="KFS95" s="195"/>
      <c r="KFT95" s="195"/>
      <c r="KFU95" s="195"/>
      <c r="KFV95" s="195"/>
      <c r="KFW95" s="195"/>
      <c r="KFX95" s="195"/>
      <c r="KFY95" s="195"/>
      <c r="KFZ95" s="195"/>
      <c r="KGA95" s="195"/>
      <c r="KGB95" s="195"/>
      <c r="KGC95" s="195"/>
      <c r="KGD95" s="195"/>
      <c r="KGE95" s="195"/>
      <c r="KGF95" s="195"/>
      <c r="KGG95" s="195"/>
      <c r="KGH95" s="195"/>
      <c r="KGI95" s="195"/>
      <c r="KGJ95" s="195"/>
      <c r="KGK95" s="195"/>
      <c r="KGL95" s="195"/>
      <c r="KGM95" s="195"/>
      <c r="KGN95" s="195"/>
      <c r="KGO95" s="195"/>
      <c r="KGP95" s="195"/>
      <c r="KGQ95" s="195"/>
      <c r="KGR95" s="195"/>
      <c r="KGS95" s="195"/>
      <c r="KGT95" s="195"/>
      <c r="KGU95" s="195"/>
      <c r="KGV95" s="195"/>
      <c r="KGW95" s="195"/>
      <c r="KGX95" s="195"/>
      <c r="KGY95" s="195"/>
      <c r="KGZ95" s="195"/>
      <c r="KHA95" s="195"/>
      <c r="KHB95" s="195"/>
      <c r="KHC95" s="195"/>
      <c r="KHD95" s="195"/>
      <c r="KHE95" s="195"/>
      <c r="KHF95" s="195"/>
      <c r="KHG95" s="195"/>
      <c r="KHH95" s="195"/>
      <c r="KHI95" s="195"/>
      <c r="KHJ95" s="195"/>
      <c r="KHK95" s="195"/>
      <c r="KHL95" s="195"/>
      <c r="KHM95" s="195"/>
      <c r="KHN95" s="195"/>
      <c r="KHO95" s="195"/>
      <c r="KHP95" s="195"/>
      <c r="KHQ95" s="195"/>
      <c r="KHR95" s="195"/>
      <c r="KHS95" s="195"/>
      <c r="KHT95" s="195"/>
      <c r="KHU95" s="195"/>
      <c r="KHV95" s="195"/>
      <c r="KHW95" s="195"/>
      <c r="KHX95" s="195"/>
      <c r="KHY95" s="195"/>
      <c r="KHZ95" s="195"/>
      <c r="KIA95" s="195"/>
      <c r="KIB95" s="195"/>
      <c r="KIC95" s="195"/>
      <c r="KID95" s="195"/>
      <c r="KIE95" s="195"/>
      <c r="KIF95" s="195"/>
      <c r="KIG95" s="195"/>
      <c r="KIH95" s="195"/>
      <c r="KII95" s="195"/>
      <c r="KIJ95" s="195"/>
      <c r="KIK95" s="195"/>
      <c r="KIL95" s="195"/>
      <c r="KIM95" s="195"/>
      <c r="KIN95" s="195"/>
      <c r="KIO95" s="195"/>
      <c r="KIP95" s="195"/>
      <c r="KIQ95" s="195"/>
      <c r="KIR95" s="195"/>
      <c r="KIS95" s="195"/>
      <c r="KIT95" s="195"/>
      <c r="KIU95" s="195"/>
      <c r="KIV95" s="195"/>
      <c r="KIW95" s="195"/>
      <c r="KIX95" s="195"/>
      <c r="KIY95" s="195"/>
      <c r="KIZ95" s="195"/>
      <c r="KJA95" s="195"/>
      <c r="KJB95" s="195"/>
      <c r="KJC95" s="195"/>
      <c r="KJD95" s="195"/>
      <c r="KJE95" s="195"/>
      <c r="KJF95" s="195"/>
      <c r="KJG95" s="195"/>
      <c r="KJH95" s="195"/>
      <c r="KJI95" s="195"/>
      <c r="KJJ95" s="195"/>
      <c r="KJK95" s="195"/>
      <c r="KJL95" s="195"/>
      <c r="KJM95" s="195"/>
      <c r="KJN95" s="195"/>
      <c r="KJO95" s="195"/>
      <c r="KJP95" s="195"/>
      <c r="KJQ95" s="195"/>
      <c r="KJR95" s="195"/>
      <c r="KJS95" s="195"/>
      <c r="KJT95" s="195"/>
      <c r="KJU95" s="195"/>
      <c r="KJV95" s="195"/>
      <c r="KJW95" s="195"/>
      <c r="KJX95" s="195"/>
      <c r="KJY95" s="195"/>
      <c r="KJZ95" s="195"/>
      <c r="KKA95" s="195"/>
      <c r="KKB95" s="195"/>
      <c r="KKC95" s="195"/>
      <c r="KKD95" s="195"/>
      <c r="KKE95" s="195"/>
      <c r="KKF95" s="195"/>
      <c r="KKG95" s="195"/>
      <c r="KKH95" s="195"/>
      <c r="KKI95" s="195"/>
      <c r="KKJ95" s="195"/>
      <c r="KKK95" s="195"/>
      <c r="KKL95" s="195"/>
      <c r="KKM95" s="195"/>
      <c r="KKN95" s="195"/>
      <c r="KKO95" s="195"/>
      <c r="KKP95" s="195"/>
      <c r="KKQ95" s="195"/>
      <c r="KKR95" s="195"/>
      <c r="KKS95" s="195"/>
      <c r="KKT95" s="195"/>
      <c r="KKU95" s="195"/>
      <c r="KKV95" s="195"/>
      <c r="KKW95" s="195"/>
      <c r="KKX95" s="195"/>
      <c r="KKY95" s="195"/>
      <c r="KKZ95" s="195"/>
      <c r="KLA95" s="195"/>
      <c r="KLB95" s="195"/>
      <c r="KLC95" s="195"/>
      <c r="KLD95" s="195"/>
      <c r="KLE95" s="195"/>
      <c r="KLF95" s="195"/>
      <c r="KLG95" s="195"/>
      <c r="KLH95" s="195"/>
      <c r="KLI95" s="195"/>
      <c r="KLJ95" s="195"/>
      <c r="KLK95" s="195"/>
      <c r="KLL95" s="195"/>
      <c r="KLM95" s="195"/>
      <c r="KLN95" s="195"/>
      <c r="KLO95" s="195"/>
      <c r="KLP95" s="195"/>
      <c r="KLQ95" s="195"/>
      <c r="KLR95" s="195"/>
      <c r="KLS95" s="195"/>
      <c r="KLT95" s="195"/>
      <c r="KLU95" s="195"/>
      <c r="KLV95" s="195"/>
      <c r="KLW95" s="195"/>
      <c r="KLX95" s="195"/>
      <c r="KLY95" s="195"/>
      <c r="KLZ95" s="195"/>
      <c r="KMA95" s="195"/>
      <c r="KMB95" s="195"/>
      <c r="KMC95" s="195"/>
      <c r="KMD95" s="195"/>
      <c r="KME95" s="195"/>
      <c r="KMF95" s="195"/>
      <c r="KMG95" s="195"/>
      <c r="KMH95" s="195"/>
      <c r="KMI95" s="195"/>
      <c r="KMJ95" s="195"/>
      <c r="KMK95" s="195"/>
      <c r="KML95" s="195"/>
      <c r="KMM95" s="195"/>
      <c r="KMN95" s="195"/>
      <c r="KMO95" s="195"/>
      <c r="KMP95" s="195"/>
      <c r="KMQ95" s="195"/>
      <c r="KMR95" s="195"/>
      <c r="KMS95" s="195"/>
      <c r="KMT95" s="195"/>
      <c r="KMU95" s="195"/>
      <c r="KMV95" s="195"/>
      <c r="KMW95" s="195"/>
      <c r="KMX95" s="195"/>
      <c r="KMY95" s="195"/>
      <c r="KMZ95" s="195"/>
      <c r="KNA95" s="195"/>
      <c r="KNB95" s="195"/>
      <c r="KNC95" s="195"/>
      <c r="KND95" s="195"/>
      <c r="KNE95" s="195"/>
      <c r="KNF95" s="195"/>
      <c r="KNG95" s="195"/>
      <c r="KNH95" s="195"/>
      <c r="KNI95" s="195"/>
      <c r="KNJ95" s="195"/>
      <c r="KNK95" s="195"/>
      <c r="KNL95" s="195"/>
      <c r="KNM95" s="195"/>
      <c r="KNN95" s="195"/>
      <c r="KNO95" s="195"/>
      <c r="KNP95" s="195"/>
      <c r="KNQ95" s="195"/>
      <c r="KNR95" s="195"/>
      <c r="KNS95" s="195"/>
      <c r="KNT95" s="195"/>
      <c r="KNU95" s="195"/>
      <c r="KNV95" s="195"/>
      <c r="KNW95" s="195"/>
      <c r="KNX95" s="195"/>
      <c r="KNY95" s="195"/>
      <c r="KNZ95" s="195"/>
      <c r="KOA95" s="195"/>
      <c r="KOB95" s="195"/>
      <c r="KOC95" s="195"/>
      <c r="KOD95" s="195"/>
      <c r="KOE95" s="195"/>
      <c r="KOF95" s="195"/>
      <c r="KOG95" s="195"/>
      <c r="KOH95" s="195"/>
      <c r="KOI95" s="195"/>
      <c r="KOJ95" s="195"/>
      <c r="KOK95" s="195"/>
      <c r="KOL95" s="195"/>
      <c r="KOM95" s="195"/>
      <c r="KON95" s="195"/>
      <c r="KOO95" s="195"/>
      <c r="KOP95" s="195"/>
      <c r="KOQ95" s="195"/>
      <c r="KOR95" s="195"/>
      <c r="KOS95" s="195"/>
      <c r="KOT95" s="195"/>
      <c r="KOU95" s="195"/>
      <c r="KOV95" s="195"/>
      <c r="KOW95" s="195"/>
      <c r="KOX95" s="195"/>
      <c r="KOY95" s="195"/>
      <c r="KOZ95" s="195"/>
      <c r="KPA95" s="195"/>
      <c r="KPB95" s="195"/>
      <c r="KPC95" s="195"/>
      <c r="KPD95" s="195"/>
      <c r="KPE95" s="195"/>
      <c r="KPF95" s="195"/>
      <c r="KPG95" s="195"/>
      <c r="KPH95" s="195"/>
      <c r="KPI95" s="195"/>
      <c r="KPJ95" s="195"/>
      <c r="KPK95" s="195"/>
      <c r="KPL95" s="195"/>
      <c r="KPM95" s="195"/>
      <c r="KPN95" s="195"/>
      <c r="KPO95" s="195"/>
      <c r="KPP95" s="195"/>
      <c r="KPQ95" s="195"/>
      <c r="KPR95" s="195"/>
      <c r="KPS95" s="195"/>
      <c r="KPT95" s="195"/>
      <c r="KPU95" s="195"/>
      <c r="KPV95" s="195"/>
      <c r="KPW95" s="195"/>
      <c r="KPX95" s="195"/>
      <c r="KPY95" s="195"/>
      <c r="KPZ95" s="195"/>
      <c r="KQA95" s="195"/>
      <c r="KQB95" s="195"/>
      <c r="KQC95" s="195"/>
      <c r="KQD95" s="195"/>
      <c r="KQE95" s="195"/>
      <c r="KQF95" s="195"/>
      <c r="KQG95" s="195"/>
      <c r="KQH95" s="195"/>
      <c r="KQI95" s="195"/>
      <c r="KQJ95" s="195"/>
      <c r="KQK95" s="195"/>
      <c r="KQL95" s="195"/>
      <c r="KQM95" s="195"/>
      <c r="KQN95" s="195"/>
      <c r="KQO95" s="195"/>
      <c r="KQP95" s="195"/>
      <c r="KQQ95" s="195"/>
      <c r="KQR95" s="195"/>
      <c r="KQS95" s="195"/>
      <c r="KQT95" s="195"/>
      <c r="KQU95" s="195"/>
      <c r="KQV95" s="195"/>
      <c r="KQW95" s="195"/>
      <c r="KQX95" s="195"/>
      <c r="KQY95" s="195"/>
      <c r="KQZ95" s="195"/>
      <c r="KRA95" s="195"/>
      <c r="KRB95" s="195"/>
      <c r="KRC95" s="195"/>
      <c r="KRD95" s="195"/>
      <c r="KRE95" s="195"/>
      <c r="KRF95" s="195"/>
      <c r="KRG95" s="195"/>
      <c r="KRH95" s="195"/>
      <c r="KRI95" s="195"/>
      <c r="KRJ95" s="195"/>
      <c r="KRK95" s="195"/>
      <c r="KRL95" s="195"/>
      <c r="KRM95" s="195"/>
      <c r="KRN95" s="195"/>
      <c r="KRO95" s="195"/>
      <c r="KRP95" s="195"/>
      <c r="KRQ95" s="195"/>
      <c r="KRR95" s="195"/>
      <c r="KRS95" s="195"/>
      <c r="KRT95" s="195"/>
      <c r="KRU95" s="195"/>
      <c r="KRV95" s="195"/>
      <c r="KRW95" s="195"/>
      <c r="KRX95" s="195"/>
      <c r="KRY95" s="195"/>
      <c r="KRZ95" s="195"/>
      <c r="KSA95" s="195"/>
      <c r="KSB95" s="195"/>
      <c r="KSC95" s="195"/>
      <c r="KSD95" s="195"/>
      <c r="KSE95" s="195"/>
      <c r="KSF95" s="195"/>
      <c r="KSG95" s="195"/>
      <c r="KSH95" s="195"/>
      <c r="KSI95" s="195"/>
      <c r="KSJ95" s="195"/>
      <c r="KSK95" s="195"/>
      <c r="KSL95" s="195"/>
      <c r="KSM95" s="195"/>
      <c r="KSN95" s="195"/>
      <c r="KSO95" s="195"/>
      <c r="KSP95" s="195"/>
      <c r="KSQ95" s="195"/>
      <c r="KSR95" s="195"/>
      <c r="KSS95" s="195"/>
      <c r="KST95" s="195"/>
      <c r="KSU95" s="195"/>
      <c r="KSV95" s="195"/>
      <c r="KSW95" s="195"/>
      <c r="KSX95" s="195"/>
      <c r="KSY95" s="195"/>
      <c r="KSZ95" s="195"/>
      <c r="KTA95" s="195"/>
      <c r="KTB95" s="195"/>
      <c r="KTC95" s="195"/>
      <c r="KTD95" s="195"/>
      <c r="KTE95" s="195"/>
      <c r="KTF95" s="195"/>
      <c r="KTG95" s="195"/>
      <c r="KTH95" s="195"/>
      <c r="KTI95" s="195"/>
      <c r="KTJ95" s="195"/>
      <c r="KTK95" s="195"/>
      <c r="KTL95" s="195"/>
      <c r="KTM95" s="195"/>
      <c r="KTN95" s="195"/>
      <c r="KTO95" s="195"/>
      <c r="KTP95" s="195"/>
      <c r="KTQ95" s="195"/>
      <c r="KTR95" s="195"/>
      <c r="KTS95" s="195"/>
      <c r="KTT95" s="195"/>
      <c r="KTU95" s="195"/>
      <c r="KTV95" s="195"/>
      <c r="KTW95" s="195"/>
      <c r="KTX95" s="195"/>
      <c r="KTY95" s="195"/>
      <c r="KTZ95" s="195"/>
      <c r="KUA95" s="195"/>
      <c r="KUB95" s="195"/>
      <c r="KUC95" s="195"/>
      <c r="KUD95" s="195"/>
      <c r="KUE95" s="195"/>
      <c r="KUF95" s="195"/>
      <c r="KUG95" s="195"/>
      <c r="KUH95" s="195"/>
      <c r="KUI95" s="195"/>
      <c r="KUJ95" s="195"/>
      <c r="KUK95" s="195"/>
      <c r="KUL95" s="195"/>
      <c r="KUM95" s="195"/>
      <c r="KUN95" s="195"/>
      <c r="KUO95" s="195"/>
      <c r="KUP95" s="195"/>
      <c r="KUQ95" s="195"/>
      <c r="KUR95" s="195"/>
      <c r="KUS95" s="195"/>
      <c r="KUT95" s="195"/>
      <c r="KUU95" s="195"/>
      <c r="KUV95" s="195"/>
      <c r="KUW95" s="195"/>
      <c r="KUX95" s="195"/>
      <c r="KUY95" s="195"/>
      <c r="KUZ95" s="195"/>
      <c r="KVA95" s="195"/>
      <c r="KVB95" s="195"/>
      <c r="KVC95" s="195"/>
      <c r="KVD95" s="195"/>
      <c r="KVE95" s="195"/>
      <c r="KVF95" s="195"/>
      <c r="KVG95" s="195"/>
      <c r="KVH95" s="195"/>
      <c r="KVI95" s="195"/>
      <c r="KVJ95" s="195"/>
      <c r="KVK95" s="195"/>
      <c r="KVL95" s="195"/>
      <c r="KVM95" s="195"/>
      <c r="KVN95" s="195"/>
      <c r="KVO95" s="195"/>
      <c r="KVP95" s="195"/>
      <c r="KVQ95" s="195"/>
      <c r="KVR95" s="195"/>
      <c r="KVS95" s="195"/>
      <c r="KVT95" s="195"/>
      <c r="KVU95" s="195"/>
      <c r="KVV95" s="195"/>
      <c r="KVW95" s="195"/>
      <c r="KVX95" s="195"/>
      <c r="KVY95" s="195"/>
      <c r="KVZ95" s="195"/>
      <c r="KWA95" s="195"/>
      <c r="KWB95" s="195"/>
      <c r="KWC95" s="195"/>
      <c r="KWD95" s="195"/>
      <c r="KWE95" s="195"/>
      <c r="KWF95" s="195"/>
      <c r="KWG95" s="195"/>
      <c r="KWH95" s="195"/>
      <c r="KWI95" s="195"/>
      <c r="KWJ95" s="195"/>
      <c r="KWK95" s="195"/>
      <c r="KWL95" s="195"/>
      <c r="KWM95" s="195"/>
      <c r="KWN95" s="195"/>
      <c r="KWO95" s="195"/>
      <c r="KWP95" s="195"/>
      <c r="KWQ95" s="195"/>
      <c r="KWR95" s="195"/>
      <c r="KWS95" s="195"/>
      <c r="KWT95" s="195"/>
      <c r="KWU95" s="195"/>
      <c r="KWV95" s="195"/>
      <c r="KWW95" s="195"/>
      <c r="KWX95" s="195"/>
      <c r="KWY95" s="195"/>
      <c r="KWZ95" s="195"/>
      <c r="KXA95" s="195"/>
      <c r="KXB95" s="195"/>
      <c r="KXC95" s="195"/>
      <c r="KXD95" s="195"/>
      <c r="KXE95" s="195"/>
      <c r="KXF95" s="195"/>
      <c r="KXG95" s="195"/>
      <c r="KXH95" s="195"/>
      <c r="KXI95" s="195"/>
      <c r="KXJ95" s="195"/>
      <c r="KXK95" s="195"/>
      <c r="KXL95" s="195"/>
      <c r="KXM95" s="195"/>
      <c r="KXN95" s="195"/>
      <c r="KXO95" s="195"/>
      <c r="KXP95" s="195"/>
      <c r="KXQ95" s="195"/>
      <c r="KXR95" s="195"/>
      <c r="KXS95" s="195"/>
      <c r="KXT95" s="195"/>
      <c r="KXU95" s="195"/>
      <c r="KXV95" s="195"/>
      <c r="KXW95" s="195"/>
      <c r="KXX95" s="195"/>
      <c r="KXY95" s="195"/>
      <c r="KXZ95" s="195"/>
      <c r="KYA95" s="195"/>
      <c r="KYB95" s="195"/>
      <c r="KYC95" s="195"/>
      <c r="KYD95" s="195"/>
      <c r="KYE95" s="195"/>
      <c r="KYF95" s="195"/>
      <c r="KYG95" s="195"/>
      <c r="KYH95" s="195"/>
      <c r="KYI95" s="195"/>
      <c r="KYJ95" s="195"/>
      <c r="KYK95" s="195"/>
      <c r="KYL95" s="195"/>
      <c r="KYM95" s="195"/>
      <c r="KYN95" s="195"/>
      <c r="KYO95" s="195"/>
      <c r="KYP95" s="195"/>
      <c r="KYQ95" s="195"/>
      <c r="KYR95" s="195"/>
      <c r="KYS95" s="195"/>
      <c r="KYT95" s="195"/>
      <c r="KYU95" s="195"/>
      <c r="KYV95" s="195"/>
      <c r="KYW95" s="195"/>
      <c r="KYX95" s="195"/>
      <c r="KYY95" s="195"/>
      <c r="KYZ95" s="195"/>
      <c r="KZA95" s="195"/>
      <c r="KZB95" s="195"/>
      <c r="KZC95" s="195"/>
      <c r="KZD95" s="195"/>
      <c r="KZE95" s="195"/>
      <c r="KZF95" s="195"/>
      <c r="KZG95" s="195"/>
      <c r="KZH95" s="195"/>
      <c r="KZI95" s="195"/>
      <c r="KZJ95" s="195"/>
      <c r="KZK95" s="195"/>
      <c r="KZL95" s="195"/>
      <c r="KZM95" s="195"/>
      <c r="KZN95" s="195"/>
      <c r="KZO95" s="195"/>
      <c r="KZP95" s="195"/>
      <c r="KZQ95" s="195"/>
      <c r="KZR95" s="195"/>
      <c r="KZS95" s="195"/>
      <c r="KZT95" s="195"/>
      <c r="KZU95" s="195"/>
      <c r="KZV95" s="195"/>
      <c r="KZW95" s="195"/>
      <c r="KZX95" s="195"/>
      <c r="KZY95" s="195"/>
      <c r="KZZ95" s="195"/>
      <c r="LAA95" s="195"/>
      <c r="LAB95" s="195"/>
      <c r="LAC95" s="195"/>
      <c r="LAD95" s="195"/>
      <c r="LAE95" s="195"/>
      <c r="LAF95" s="195"/>
      <c r="LAG95" s="195"/>
      <c r="LAH95" s="195"/>
      <c r="LAI95" s="195"/>
      <c r="LAJ95" s="195"/>
      <c r="LAK95" s="195"/>
      <c r="LAL95" s="195"/>
      <c r="LAM95" s="195"/>
      <c r="LAN95" s="195"/>
      <c r="LAO95" s="195"/>
      <c r="LAP95" s="195"/>
      <c r="LAQ95" s="195"/>
      <c r="LAR95" s="195"/>
      <c r="LAS95" s="195"/>
      <c r="LAT95" s="195"/>
      <c r="LAU95" s="195"/>
      <c r="LAV95" s="195"/>
      <c r="LAW95" s="195"/>
      <c r="LAX95" s="195"/>
      <c r="LAY95" s="195"/>
      <c r="LAZ95" s="195"/>
      <c r="LBA95" s="195"/>
      <c r="LBB95" s="195"/>
      <c r="LBC95" s="195"/>
      <c r="LBD95" s="195"/>
      <c r="LBE95" s="195"/>
      <c r="LBF95" s="195"/>
      <c r="LBG95" s="195"/>
      <c r="LBH95" s="195"/>
      <c r="LBI95" s="195"/>
      <c r="LBJ95" s="195"/>
      <c r="LBK95" s="195"/>
      <c r="LBL95" s="195"/>
      <c r="LBM95" s="195"/>
      <c r="LBN95" s="195"/>
      <c r="LBO95" s="195"/>
      <c r="LBP95" s="195"/>
      <c r="LBQ95" s="195"/>
      <c r="LBR95" s="195"/>
      <c r="LBS95" s="195"/>
      <c r="LBT95" s="195"/>
      <c r="LBU95" s="195"/>
      <c r="LBV95" s="195"/>
      <c r="LBW95" s="195"/>
      <c r="LBX95" s="195"/>
      <c r="LBY95" s="195"/>
      <c r="LBZ95" s="195"/>
      <c r="LCA95" s="195"/>
      <c r="LCB95" s="195"/>
      <c r="LCC95" s="195"/>
      <c r="LCD95" s="195"/>
      <c r="LCE95" s="195"/>
      <c r="LCF95" s="195"/>
      <c r="LCG95" s="195"/>
      <c r="LCH95" s="195"/>
      <c r="LCI95" s="195"/>
      <c r="LCJ95" s="195"/>
      <c r="LCK95" s="195"/>
      <c r="LCL95" s="195"/>
      <c r="LCM95" s="195"/>
      <c r="LCN95" s="195"/>
      <c r="LCO95" s="195"/>
      <c r="LCP95" s="195"/>
      <c r="LCQ95" s="195"/>
      <c r="LCR95" s="195"/>
      <c r="LCS95" s="195"/>
      <c r="LCT95" s="195"/>
      <c r="LCU95" s="195"/>
      <c r="LCV95" s="195"/>
      <c r="LCW95" s="195"/>
      <c r="LCX95" s="195"/>
      <c r="LCY95" s="195"/>
      <c r="LCZ95" s="195"/>
      <c r="LDA95" s="195"/>
      <c r="LDB95" s="195"/>
      <c r="LDC95" s="195"/>
      <c r="LDD95" s="195"/>
      <c r="LDE95" s="195"/>
      <c r="LDF95" s="195"/>
      <c r="LDG95" s="195"/>
      <c r="LDH95" s="195"/>
      <c r="LDI95" s="195"/>
      <c r="LDJ95" s="195"/>
      <c r="LDK95" s="195"/>
      <c r="LDL95" s="195"/>
      <c r="LDM95" s="195"/>
      <c r="LDN95" s="195"/>
      <c r="LDO95" s="195"/>
      <c r="LDP95" s="195"/>
      <c r="LDQ95" s="195"/>
      <c r="LDR95" s="195"/>
      <c r="LDS95" s="195"/>
      <c r="LDT95" s="195"/>
      <c r="LDU95" s="195"/>
      <c r="LDV95" s="195"/>
      <c r="LDW95" s="195"/>
      <c r="LDX95" s="195"/>
      <c r="LDY95" s="195"/>
      <c r="LDZ95" s="195"/>
      <c r="LEA95" s="195"/>
      <c r="LEB95" s="195"/>
      <c r="LEC95" s="195"/>
      <c r="LED95" s="195"/>
      <c r="LEE95" s="195"/>
      <c r="LEF95" s="195"/>
      <c r="LEG95" s="195"/>
      <c r="LEH95" s="195"/>
      <c r="LEI95" s="195"/>
      <c r="LEJ95" s="195"/>
      <c r="LEK95" s="195"/>
      <c r="LEL95" s="195"/>
      <c r="LEM95" s="195"/>
      <c r="LEN95" s="195"/>
      <c r="LEO95" s="195"/>
      <c r="LEP95" s="195"/>
      <c r="LEQ95" s="195"/>
      <c r="LER95" s="195"/>
      <c r="LES95" s="195"/>
      <c r="LET95" s="195"/>
      <c r="LEU95" s="195"/>
      <c r="LEV95" s="195"/>
      <c r="LEW95" s="195"/>
      <c r="LEX95" s="195"/>
      <c r="LEY95" s="195"/>
      <c r="LEZ95" s="195"/>
      <c r="LFA95" s="195"/>
      <c r="LFB95" s="195"/>
      <c r="LFC95" s="195"/>
      <c r="LFD95" s="195"/>
      <c r="LFE95" s="195"/>
      <c r="LFF95" s="195"/>
      <c r="LFG95" s="195"/>
      <c r="LFH95" s="195"/>
      <c r="LFI95" s="195"/>
      <c r="LFJ95" s="195"/>
      <c r="LFK95" s="195"/>
      <c r="LFL95" s="195"/>
      <c r="LFM95" s="195"/>
      <c r="LFN95" s="195"/>
      <c r="LFO95" s="195"/>
      <c r="LFP95" s="195"/>
      <c r="LFQ95" s="195"/>
      <c r="LFR95" s="195"/>
      <c r="LFS95" s="195"/>
      <c r="LFT95" s="195"/>
      <c r="LFU95" s="195"/>
      <c r="LFV95" s="195"/>
      <c r="LFW95" s="195"/>
      <c r="LFX95" s="195"/>
      <c r="LFY95" s="195"/>
      <c r="LFZ95" s="195"/>
      <c r="LGA95" s="195"/>
      <c r="LGB95" s="195"/>
      <c r="LGC95" s="195"/>
      <c r="LGD95" s="195"/>
      <c r="LGE95" s="195"/>
      <c r="LGF95" s="195"/>
      <c r="LGG95" s="195"/>
      <c r="LGH95" s="195"/>
      <c r="LGI95" s="195"/>
      <c r="LGJ95" s="195"/>
      <c r="LGK95" s="195"/>
      <c r="LGL95" s="195"/>
      <c r="LGM95" s="195"/>
      <c r="LGN95" s="195"/>
      <c r="LGO95" s="195"/>
      <c r="LGP95" s="195"/>
      <c r="LGQ95" s="195"/>
      <c r="LGR95" s="195"/>
      <c r="LGS95" s="195"/>
      <c r="LGT95" s="195"/>
      <c r="LGU95" s="195"/>
      <c r="LGV95" s="195"/>
      <c r="LGW95" s="195"/>
      <c r="LGX95" s="195"/>
      <c r="LGY95" s="195"/>
      <c r="LGZ95" s="195"/>
      <c r="LHA95" s="195"/>
      <c r="LHB95" s="195"/>
      <c r="LHC95" s="195"/>
      <c r="LHD95" s="195"/>
      <c r="LHE95" s="195"/>
      <c r="LHF95" s="195"/>
      <c r="LHG95" s="195"/>
      <c r="LHH95" s="195"/>
      <c r="LHI95" s="195"/>
      <c r="LHJ95" s="195"/>
      <c r="LHK95" s="195"/>
      <c r="LHL95" s="195"/>
      <c r="LHM95" s="195"/>
      <c r="LHN95" s="195"/>
      <c r="LHO95" s="195"/>
      <c r="LHP95" s="195"/>
      <c r="LHQ95" s="195"/>
      <c r="LHR95" s="195"/>
      <c r="LHS95" s="195"/>
      <c r="LHT95" s="195"/>
      <c r="LHU95" s="195"/>
      <c r="LHV95" s="195"/>
      <c r="LHW95" s="195"/>
      <c r="LHX95" s="195"/>
      <c r="LHY95" s="195"/>
      <c r="LHZ95" s="195"/>
      <c r="LIA95" s="195"/>
      <c r="LIB95" s="195"/>
      <c r="LIC95" s="195"/>
      <c r="LID95" s="195"/>
      <c r="LIE95" s="195"/>
      <c r="LIF95" s="195"/>
      <c r="LIG95" s="195"/>
      <c r="LIH95" s="195"/>
      <c r="LII95" s="195"/>
      <c r="LIJ95" s="195"/>
      <c r="LIK95" s="195"/>
      <c r="LIL95" s="195"/>
      <c r="LIM95" s="195"/>
      <c r="LIN95" s="195"/>
      <c r="LIO95" s="195"/>
      <c r="LIP95" s="195"/>
      <c r="LIQ95" s="195"/>
      <c r="LIR95" s="195"/>
      <c r="LIS95" s="195"/>
      <c r="LIT95" s="195"/>
      <c r="LIU95" s="195"/>
      <c r="LIV95" s="195"/>
      <c r="LIW95" s="195"/>
      <c r="LIX95" s="195"/>
      <c r="LIY95" s="195"/>
      <c r="LIZ95" s="195"/>
      <c r="LJA95" s="195"/>
      <c r="LJB95" s="195"/>
      <c r="LJC95" s="195"/>
      <c r="LJD95" s="195"/>
      <c r="LJE95" s="195"/>
      <c r="LJF95" s="195"/>
      <c r="LJG95" s="195"/>
      <c r="LJH95" s="195"/>
      <c r="LJI95" s="195"/>
      <c r="LJJ95" s="195"/>
      <c r="LJK95" s="195"/>
      <c r="LJL95" s="195"/>
      <c r="LJM95" s="195"/>
      <c r="LJN95" s="195"/>
      <c r="LJO95" s="195"/>
      <c r="LJP95" s="195"/>
      <c r="LJQ95" s="195"/>
      <c r="LJR95" s="195"/>
      <c r="LJS95" s="195"/>
      <c r="LJT95" s="195"/>
      <c r="LJU95" s="195"/>
      <c r="LJV95" s="195"/>
      <c r="LJW95" s="195"/>
      <c r="LJX95" s="195"/>
      <c r="LJY95" s="195"/>
      <c r="LJZ95" s="195"/>
      <c r="LKA95" s="195"/>
      <c r="LKB95" s="195"/>
      <c r="LKC95" s="195"/>
      <c r="LKD95" s="195"/>
      <c r="LKE95" s="195"/>
      <c r="LKF95" s="195"/>
      <c r="LKG95" s="195"/>
      <c r="LKH95" s="195"/>
      <c r="LKI95" s="195"/>
      <c r="LKJ95" s="195"/>
      <c r="LKK95" s="195"/>
      <c r="LKL95" s="195"/>
      <c r="LKM95" s="195"/>
      <c r="LKN95" s="195"/>
      <c r="LKO95" s="195"/>
      <c r="LKP95" s="195"/>
      <c r="LKQ95" s="195"/>
      <c r="LKR95" s="195"/>
      <c r="LKS95" s="195"/>
      <c r="LKT95" s="195"/>
      <c r="LKU95" s="195"/>
      <c r="LKV95" s="195"/>
      <c r="LKW95" s="195"/>
      <c r="LKX95" s="195"/>
      <c r="LKY95" s="195"/>
      <c r="LKZ95" s="195"/>
      <c r="LLA95" s="195"/>
      <c r="LLB95" s="195"/>
      <c r="LLC95" s="195"/>
      <c r="LLD95" s="195"/>
      <c r="LLE95" s="195"/>
      <c r="LLF95" s="195"/>
      <c r="LLG95" s="195"/>
      <c r="LLH95" s="195"/>
      <c r="LLI95" s="195"/>
      <c r="LLJ95" s="195"/>
      <c r="LLK95" s="195"/>
      <c r="LLL95" s="195"/>
      <c r="LLM95" s="195"/>
      <c r="LLN95" s="195"/>
      <c r="LLO95" s="195"/>
      <c r="LLP95" s="195"/>
      <c r="LLQ95" s="195"/>
      <c r="LLR95" s="195"/>
      <c r="LLS95" s="195"/>
      <c r="LLT95" s="195"/>
      <c r="LLU95" s="195"/>
      <c r="LLV95" s="195"/>
      <c r="LLW95" s="195"/>
      <c r="LLX95" s="195"/>
      <c r="LLY95" s="195"/>
      <c r="LLZ95" s="195"/>
      <c r="LMA95" s="195"/>
      <c r="LMB95" s="195"/>
      <c r="LMC95" s="195"/>
      <c r="LMD95" s="195"/>
      <c r="LME95" s="195"/>
      <c r="LMF95" s="195"/>
      <c r="LMG95" s="195"/>
      <c r="LMH95" s="195"/>
      <c r="LMI95" s="195"/>
      <c r="LMJ95" s="195"/>
      <c r="LMK95" s="195"/>
      <c r="LML95" s="195"/>
      <c r="LMM95" s="195"/>
      <c r="LMN95" s="195"/>
      <c r="LMO95" s="195"/>
      <c r="LMP95" s="195"/>
      <c r="LMQ95" s="195"/>
      <c r="LMR95" s="195"/>
      <c r="LMS95" s="195"/>
      <c r="LMT95" s="195"/>
      <c r="LMU95" s="195"/>
      <c r="LMV95" s="195"/>
      <c r="LMW95" s="195"/>
      <c r="LMX95" s="195"/>
      <c r="LMY95" s="195"/>
      <c r="LMZ95" s="195"/>
      <c r="LNA95" s="195"/>
      <c r="LNB95" s="195"/>
      <c r="LNC95" s="195"/>
      <c r="LND95" s="195"/>
      <c r="LNE95" s="195"/>
      <c r="LNF95" s="195"/>
      <c r="LNG95" s="195"/>
      <c r="LNH95" s="195"/>
      <c r="LNI95" s="195"/>
      <c r="LNJ95" s="195"/>
      <c r="LNK95" s="195"/>
      <c r="LNL95" s="195"/>
      <c r="LNM95" s="195"/>
      <c r="LNN95" s="195"/>
      <c r="LNO95" s="195"/>
      <c r="LNP95" s="195"/>
      <c r="LNQ95" s="195"/>
      <c r="LNR95" s="195"/>
      <c r="LNS95" s="195"/>
      <c r="LNT95" s="195"/>
      <c r="LNU95" s="195"/>
      <c r="LNV95" s="195"/>
      <c r="LNW95" s="195"/>
      <c r="LNX95" s="195"/>
      <c r="LNY95" s="195"/>
      <c r="LNZ95" s="195"/>
      <c r="LOA95" s="195"/>
      <c r="LOB95" s="195"/>
      <c r="LOC95" s="195"/>
      <c r="LOD95" s="195"/>
      <c r="LOE95" s="195"/>
      <c r="LOF95" s="195"/>
      <c r="LOG95" s="195"/>
      <c r="LOH95" s="195"/>
      <c r="LOI95" s="195"/>
      <c r="LOJ95" s="195"/>
      <c r="LOK95" s="195"/>
      <c r="LOL95" s="195"/>
      <c r="LOM95" s="195"/>
      <c r="LON95" s="195"/>
      <c r="LOO95" s="195"/>
      <c r="LOP95" s="195"/>
      <c r="LOQ95" s="195"/>
      <c r="LOR95" s="195"/>
      <c r="LOS95" s="195"/>
      <c r="LOT95" s="195"/>
      <c r="LOU95" s="195"/>
      <c r="LOV95" s="195"/>
      <c r="LOW95" s="195"/>
      <c r="LOX95" s="195"/>
      <c r="LOY95" s="195"/>
      <c r="LOZ95" s="195"/>
      <c r="LPA95" s="195"/>
      <c r="LPB95" s="195"/>
      <c r="LPC95" s="195"/>
      <c r="LPD95" s="195"/>
      <c r="LPE95" s="195"/>
      <c r="LPF95" s="195"/>
      <c r="LPG95" s="195"/>
      <c r="LPH95" s="195"/>
      <c r="LPI95" s="195"/>
      <c r="LPJ95" s="195"/>
      <c r="LPK95" s="195"/>
      <c r="LPL95" s="195"/>
      <c r="LPM95" s="195"/>
      <c r="LPN95" s="195"/>
      <c r="LPO95" s="195"/>
      <c r="LPP95" s="195"/>
      <c r="LPQ95" s="195"/>
      <c r="LPR95" s="195"/>
      <c r="LPS95" s="195"/>
      <c r="LPT95" s="195"/>
      <c r="LPU95" s="195"/>
      <c r="LPV95" s="195"/>
      <c r="LPW95" s="195"/>
      <c r="LPX95" s="195"/>
      <c r="LPY95" s="195"/>
      <c r="LPZ95" s="195"/>
      <c r="LQA95" s="195"/>
      <c r="LQB95" s="195"/>
      <c r="LQC95" s="195"/>
      <c r="LQD95" s="195"/>
      <c r="LQE95" s="195"/>
      <c r="LQF95" s="195"/>
      <c r="LQG95" s="195"/>
      <c r="LQH95" s="195"/>
      <c r="LQI95" s="195"/>
      <c r="LQJ95" s="195"/>
      <c r="LQK95" s="195"/>
      <c r="LQL95" s="195"/>
      <c r="LQM95" s="195"/>
      <c r="LQN95" s="195"/>
      <c r="LQO95" s="195"/>
      <c r="LQP95" s="195"/>
      <c r="LQQ95" s="195"/>
      <c r="LQR95" s="195"/>
      <c r="LQS95" s="195"/>
      <c r="LQT95" s="195"/>
      <c r="LQU95" s="195"/>
      <c r="LQV95" s="195"/>
      <c r="LQW95" s="195"/>
      <c r="LQX95" s="195"/>
      <c r="LQY95" s="195"/>
      <c r="LQZ95" s="195"/>
      <c r="LRA95" s="195"/>
      <c r="LRB95" s="195"/>
      <c r="LRC95" s="195"/>
      <c r="LRD95" s="195"/>
      <c r="LRE95" s="195"/>
      <c r="LRF95" s="195"/>
      <c r="LRG95" s="195"/>
      <c r="LRH95" s="195"/>
      <c r="LRI95" s="195"/>
      <c r="LRJ95" s="195"/>
      <c r="LRK95" s="195"/>
      <c r="LRL95" s="195"/>
      <c r="LRM95" s="195"/>
      <c r="LRN95" s="195"/>
      <c r="LRO95" s="195"/>
      <c r="LRP95" s="195"/>
      <c r="LRQ95" s="195"/>
      <c r="LRR95" s="195"/>
      <c r="LRS95" s="195"/>
      <c r="LRT95" s="195"/>
      <c r="LRU95" s="195"/>
      <c r="LRV95" s="195"/>
      <c r="LRW95" s="195"/>
      <c r="LRX95" s="195"/>
      <c r="LRY95" s="195"/>
      <c r="LRZ95" s="195"/>
      <c r="LSA95" s="195"/>
      <c r="LSB95" s="195"/>
      <c r="LSC95" s="195"/>
      <c r="LSD95" s="195"/>
      <c r="LSE95" s="195"/>
      <c r="LSF95" s="195"/>
      <c r="LSG95" s="195"/>
      <c r="LSH95" s="195"/>
      <c r="LSI95" s="195"/>
      <c r="LSJ95" s="195"/>
      <c r="LSK95" s="195"/>
      <c r="LSL95" s="195"/>
      <c r="LSM95" s="195"/>
      <c r="LSN95" s="195"/>
      <c r="LSO95" s="195"/>
      <c r="LSP95" s="195"/>
      <c r="LSQ95" s="195"/>
      <c r="LSR95" s="195"/>
      <c r="LSS95" s="195"/>
      <c r="LST95" s="195"/>
      <c r="LSU95" s="195"/>
      <c r="LSV95" s="195"/>
      <c r="LSW95" s="195"/>
      <c r="LSX95" s="195"/>
      <c r="LSY95" s="195"/>
      <c r="LSZ95" s="195"/>
      <c r="LTA95" s="195"/>
      <c r="LTB95" s="195"/>
      <c r="LTC95" s="195"/>
      <c r="LTD95" s="195"/>
      <c r="LTE95" s="195"/>
      <c r="LTF95" s="195"/>
      <c r="LTG95" s="195"/>
      <c r="LTH95" s="195"/>
      <c r="LTI95" s="195"/>
      <c r="LTJ95" s="195"/>
      <c r="LTK95" s="195"/>
      <c r="LTL95" s="195"/>
      <c r="LTM95" s="195"/>
      <c r="LTN95" s="195"/>
      <c r="LTO95" s="195"/>
      <c r="LTP95" s="195"/>
      <c r="LTQ95" s="195"/>
      <c r="LTR95" s="195"/>
      <c r="LTS95" s="195"/>
      <c r="LTT95" s="195"/>
      <c r="LTU95" s="195"/>
      <c r="LTV95" s="195"/>
      <c r="LTW95" s="195"/>
      <c r="LTX95" s="195"/>
      <c r="LTY95" s="195"/>
      <c r="LTZ95" s="195"/>
      <c r="LUA95" s="195"/>
      <c r="LUB95" s="195"/>
      <c r="LUC95" s="195"/>
      <c r="LUD95" s="195"/>
      <c r="LUE95" s="195"/>
      <c r="LUF95" s="195"/>
      <c r="LUG95" s="195"/>
      <c r="LUH95" s="195"/>
      <c r="LUI95" s="195"/>
      <c r="LUJ95" s="195"/>
      <c r="LUK95" s="195"/>
      <c r="LUL95" s="195"/>
      <c r="LUM95" s="195"/>
      <c r="LUN95" s="195"/>
      <c r="LUO95" s="195"/>
      <c r="LUP95" s="195"/>
      <c r="LUQ95" s="195"/>
      <c r="LUR95" s="195"/>
      <c r="LUS95" s="195"/>
      <c r="LUT95" s="195"/>
      <c r="LUU95" s="195"/>
      <c r="LUV95" s="195"/>
      <c r="LUW95" s="195"/>
      <c r="LUX95" s="195"/>
      <c r="LUY95" s="195"/>
      <c r="LUZ95" s="195"/>
      <c r="LVA95" s="195"/>
      <c r="LVB95" s="195"/>
      <c r="LVC95" s="195"/>
      <c r="LVD95" s="195"/>
      <c r="LVE95" s="195"/>
      <c r="LVF95" s="195"/>
      <c r="LVG95" s="195"/>
      <c r="LVH95" s="195"/>
      <c r="LVI95" s="195"/>
      <c r="LVJ95" s="195"/>
      <c r="LVK95" s="195"/>
      <c r="LVL95" s="195"/>
      <c r="LVM95" s="195"/>
      <c r="LVN95" s="195"/>
      <c r="LVO95" s="195"/>
      <c r="LVP95" s="195"/>
      <c r="LVQ95" s="195"/>
      <c r="LVR95" s="195"/>
      <c r="LVS95" s="195"/>
      <c r="LVT95" s="195"/>
      <c r="LVU95" s="195"/>
      <c r="LVV95" s="195"/>
      <c r="LVW95" s="195"/>
      <c r="LVX95" s="195"/>
      <c r="LVY95" s="195"/>
      <c r="LVZ95" s="195"/>
      <c r="LWA95" s="195"/>
      <c r="LWB95" s="195"/>
      <c r="LWC95" s="195"/>
      <c r="LWD95" s="195"/>
      <c r="LWE95" s="195"/>
      <c r="LWF95" s="195"/>
      <c r="LWG95" s="195"/>
      <c r="LWH95" s="195"/>
      <c r="LWI95" s="195"/>
      <c r="LWJ95" s="195"/>
      <c r="LWK95" s="195"/>
      <c r="LWL95" s="195"/>
      <c r="LWM95" s="195"/>
      <c r="LWN95" s="195"/>
      <c r="LWO95" s="195"/>
      <c r="LWP95" s="195"/>
      <c r="LWQ95" s="195"/>
      <c r="LWR95" s="195"/>
      <c r="LWS95" s="195"/>
      <c r="LWT95" s="195"/>
      <c r="LWU95" s="195"/>
      <c r="LWV95" s="195"/>
      <c r="LWW95" s="195"/>
      <c r="LWX95" s="195"/>
      <c r="LWY95" s="195"/>
      <c r="LWZ95" s="195"/>
      <c r="LXA95" s="195"/>
      <c r="LXB95" s="195"/>
      <c r="LXC95" s="195"/>
      <c r="LXD95" s="195"/>
      <c r="LXE95" s="195"/>
      <c r="LXF95" s="195"/>
      <c r="LXG95" s="195"/>
      <c r="LXH95" s="195"/>
      <c r="LXI95" s="195"/>
      <c r="LXJ95" s="195"/>
      <c r="LXK95" s="195"/>
      <c r="LXL95" s="195"/>
      <c r="LXM95" s="195"/>
      <c r="LXN95" s="195"/>
      <c r="LXO95" s="195"/>
      <c r="LXP95" s="195"/>
      <c r="LXQ95" s="195"/>
      <c r="LXR95" s="195"/>
      <c r="LXS95" s="195"/>
      <c r="LXT95" s="195"/>
      <c r="LXU95" s="195"/>
      <c r="LXV95" s="195"/>
      <c r="LXW95" s="195"/>
      <c r="LXX95" s="195"/>
      <c r="LXY95" s="195"/>
      <c r="LXZ95" s="195"/>
      <c r="LYA95" s="195"/>
      <c r="LYB95" s="195"/>
      <c r="LYC95" s="195"/>
      <c r="LYD95" s="195"/>
      <c r="LYE95" s="195"/>
      <c r="LYF95" s="195"/>
      <c r="LYG95" s="195"/>
      <c r="LYH95" s="195"/>
      <c r="LYI95" s="195"/>
      <c r="LYJ95" s="195"/>
      <c r="LYK95" s="195"/>
      <c r="LYL95" s="195"/>
      <c r="LYM95" s="195"/>
      <c r="LYN95" s="195"/>
      <c r="LYO95" s="195"/>
      <c r="LYP95" s="195"/>
      <c r="LYQ95" s="195"/>
      <c r="LYR95" s="195"/>
      <c r="LYS95" s="195"/>
      <c r="LYT95" s="195"/>
      <c r="LYU95" s="195"/>
      <c r="LYV95" s="195"/>
      <c r="LYW95" s="195"/>
      <c r="LYX95" s="195"/>
      <c r="LYY95" s="195"/>
      <c r="LYZ95" s="195"/>
      <c r="LZA95" s="195"/>
      <c r="LZB95" s="195"/>
      <c r="LZC95" s="195"/>
      <c r="LZD95" s="195"/>
      <c r="LZE95" s="195"/>
      <c r="LZF95" s="195"/>
      <c r="LZG95" s="195"/>
      <c r="LZH95" s="195"/>
      <c r="LZI95" s="195"/>
      <c r="LZJ95" s="195"/>
      <c r="LZK95" s="195"/>
      <c r="LZL95" s="195"/>
      <c r="LZM95" s="195"/>
      <c r="LZN95" s="195"/>
      <c r="LZO95" s="195"/>
      <c r="LZP95" s="195"/>
      <c r="LZQ95" s="195"/>
      <c r="LZR95" s="195"/>
      <c r="LZS95" s="195"/>
      <c r="LZT95" s="195"/>
      <c r="LZU95" s="195"/>
      <c r="LZV95" s="195"/>
      <c r="LZW95" s="195"/>
      <c r="LZX95" s="195"/>
      <c r="LZY95" s="195"/>
      <c r="LZZ95" s="195"/>
      <c r="MAA95" s="195"/>
      <c r="MAB95" s="195"/>
      <c r="MAC95" s="195"/>
      <c r="MAD95" s="195"/>
      <c r="MAE95" s="195"/>
      <c r="MAF95" s="195"/>
      <c r="MAG95" s="195"/>
      <c r="MAH95" s="195"/>
      <c r="MAI95" s="195"/>
      <c r="MAJ95" s="195"/>
      <c r="MAK95" s="195"/>
      <c r="MAL95" s="195"/>
      <c r="MAM95" s="195"/>
      <c r="MAN95" s="195"/>
      <c r="MAO95" s="195"/>
      <c r="MAP95" s="195"/>
      <c r="MAQ95" s="195"/>
      <c r="MAR95" s="195"/>
      <c r="MAS95" s="195"/>
      <c r="MAT95" s="195"/>
      <c r="MAU95" s="195"/>
      <c r="MAV95" s="195"/>
      <c r="MAW95" s="195"/>
      <c r="MAX95" s="195"/>
      <c r="MAY95" s="195"/>
      <c r="MAZ95" s="195"/>
      <c r="MBA95" s="195"/>
      <c r="MBB95" s="195"/>
      <c r="MBC95" s="195"/>
      <c r="MBD95" s="195"/>
      <c r="MBE95" s="195"/>
      <c r="MBF95" s="195"/>
      <c r="MBG95" s="195"/>
      <c r="MBH95" s="195"/>
      <c r="MBI95" s="195"/>
      <c r="MBJ95" s="195"/>
      <c r="MBK95" s="195"/>
      <c r="MBL95" s="195"/>
      <c r="MBM95" s="195"/>
      <c r="MBN95" s="195"/>
      <c r="MBO95" s="195"/>
      <c r="MBP95" s="195"/>
      <c r="MBQ95" s="195"/>
      <c r="MBR95" s="195"/>
      <c r="MBS95" s="195"/>
      <c r="MBT95" s="195"/>
      <c r="MBU95" s="195"/>
      <c r="MBV95" s="195"/>
      <c r="MBW95" s="195"/>
      <c r="MBX95" s="195"/>
      <c r="MBY95" s="195"/>
      <c r="MBZ95" s="195"/>
      <c r="MCA95" s="195"/>
      <c r="MCB95" s="195"/>
      <c r="MCC95" s="195"/>
      <c r="MCD95" s="195"/>
      <c r="MCE95" s="195"/>
      <c r="MCF95" s="195"/>
      <c r="MCG95" s="195"/>
      <c r="MCH95" s="195"/>
      <c r="MCI95" s="195"/>
      <c r="MCJ95" s="195"/>
      <c r="MCK95" s="195"/>
      <c r="MCL95" s="195"/>
      <c r="MCM95" s="195"/>
      <c r="MCN95" s="195"/>
      <c r="MCO95" s="195"/>
      <c r="MCP95" s="195"/>
      <c r="MCQ95" s="195"/>
      <c r="MCR95" s="195"/>
      <c r="MCS95" s="195"/>
      <c r="MCT95" s="195"/>
      <c r="MCU95" s="195"/>
      <c r="MCV95" s="195"/>
      <c r="MCW95" s="195"/>
      <c r="MCX95" s="195"/>
      <c r="MCY95" s="195"/>
      <c r="MCZ95" s="195"/>
      <c r="MDA95" s="195"/>
      <c r="MDB95" s="195"/>
      <c r="MDC95" s="195"/>
      <c r="MDD95" s="195"/>
      <c r="MDE95" s="195"/>
      <c r="MDF95" s="195"/>
      <c r="MDG95" s="195"/>
      <c r="MDH95" s="195"/>
      <c r="MDI95" s="195"/>
      <c r="MDJ95" s="195"/>
      <c r="MDK95" s="195"/>
      <c r="MDL95" s="195"/>
      <c r="MDM95" s="195"/>
      <c r="MDN95" s="195"/>
      <c r="MDO95" s="195"/>
      <c r="MDP95" s="195"/>
      <c r="MDQ95" s="195"/>
      <c r="MDR95" s="195"/>
      <c r="MDS95" s="195"/>
      <c r="MDT95" s="195"/>
      <c r="MDU95" s="195"/>
      <c r="MDV95" s="195"/>
      <c r="MDW95" s="195"/>
      <c r="MDX95" s="195"/>
      <c r="MDY95" s="195"/>
      <c r="MDZ95" s="195"/>
      <c r="MEA95" s="195"/>
      <c r="MEB95" s="195"/>
      <c r="MEC95" s="195"/>
      <c r="MED95" s="195"/>
      <c r="MEE95" s="195"/>
      <c r="MEF95" s="195"/>
      <c r="MEG95" s="195"/>
      <c r="MEH95" s="195"/>
      <c r="MEI95" s="195"/>
      <c r="MEJ95" s="195"/>
      <c r="MEK95" s="195"/>
      <c r="MEL95" s="195"/>
      <c r="MEM95" s="195"/>
      <c r="MEN95" s="195"/>
      <c r="MEO95" s="195"/>
      <c r="MEP95" s="195"/>
      <c r="MEQ95" s="195"/>
      <c r="MER95" s="195"/>
      <c r="MES95" s="195"/>
      <c r="MET95" s="195"/>
      <c r="MEU95" s="195"/>
      <c r="MEV95" s="195"/>
      <c r="MEW95" s="195"/>
      <c r="MEX95" s="195"/>
      <c r="MEY95" s="195"/>
      <c r="MEZ95" s="195"/>
      <c r="MFA95" s="195"/>
      <c r="MFB95" s="195"/>
      <c r="MFC95" s="195"/>
      <c r="MFD95" s="195"/>
      <c r="MFE95" s="195"/>
      <c r="MFF95" s="195"/>
      <c r="MFG95" s="195"/>
      <c r="MFH95" s="195"/>
      <c r="MFI95" s="195"/>
      <c r="MFJ95" s="195"/>
      <c r="MFK95" s="195"/>
      <c r="MFL95" s="195"/>
      <c r="MFM95" s="195"/>
      <c r="MFN95" s="195"/>
      <c r="MFO95" s="195"/>
      <c r="MFP95" s="195"/>
      <c r="MFQ95" s="195"/>
      <c r="MFR95" s="195"/>
      <c r="MFS95" s="195"/>
      <c r="MFT95" s="195"/>
      <c r="MFU95" s="195"/>
      <c r="MFV95" s="195"/>
      <c r="MFW95" s="195"/>
      <c r="MFX95" s="195"/>
      <c r="MFY95" s="195"/>
      <c r="MFZ95" s="195"/>
      <c r="MGA95" s="195"/>
      <c r="MGB95" s="195"/>
      <c r="MGC95" s="195"/>
      <c r="MGD95" s="195"/>
      <c r="MGE95" s="195"/>
      <c r="MGF95" s="195"/>
      <c r="MGG95" s="195"/>
      <c r="MGH95" s="195"/>
      <c r="MGI95" s="195"/>
      <c r="MGJ95" s="195"/>
      <c r="MGK95" s="195"/>
      <c r="MGL95" s="195"/>
      <c r="MGM95" s="195"/>
      <c r="MGN95" s="195"/>
      <c r="MGO95" s="195"/>
      <c r="MGP95" s="195"/>
      <c r="MGQ95" s="195"/>
      <c r="MGR95" s="195"/>
      <c r="MGS95" s="195"/>
      <c r="MGT95" s="195"/>
      <c r="MGU95" s="195"/>
      <c r="MGV95" s="195"/>
      <c r="MGW95" s="195"/>
      <c r="MGX95" s="195"/>
      <c r="MGY95" s="195"/>
      <c r="MGZ95" s="195"/>
      <c r="MHA95" s="195"/>
      <c r="MHB95" s="195"/>
      <c r="MHC95" s="195"/>
      <c r="MHD95" s="195"/>
      <c r="MHE95" s="195"/>
      <c r="MHF95" s="195"/>
      <c r="MHG95" s="195"/>
      <c r="MHH95" s="195"/>
      <c r="MHI95" s="195"/>
      <c r="MHJ95" s="195"/>
      <c r="MHK95" s="195"/>
      <c r="MHL95" s="195"/>
      <c r="MHM95" s="195"/>
      <c r="MHN95" s="195"/>
      <c r="MHO95" s="195"/>
      <c r="MHP95" s="195"/>
      <c r="MHQ95" s="195"/>
      <c r="MHR95" s="195"/>
      <c r="MHS95" s="195"/>
      <c r="MHT95" s="195"/>
      <c r="MHU95" s="195"/>
      <c r="MHV95" s="195"/>
      <c r="MHW95" s="195"/>
      <c r="MHX95" s="195"/>
      <c r="MHY95" s="195"/>
      <c r="MHZ95" s="195"/>
      <c r="MIA95" s="195"/>
      <c r="MIB95" s="195"/>
      <c r="MIC95" s="195"/>
      <c r="MID95" s="195"/>
      <c r="MIE95" s="195"/>
      <c r="MIF95" s="195"/>
      <c r="MIG95" s="195"/>
      <c r="MIH95" s="195"/>
      <c r="MII95" s="195"/>
      <c r="MIJ95" s="195"/>
      <c r="MIK95" s="195"/>
      <c r="MIL95" s="195"/>
      <c r="MIM95" s="195"/>
      <c r="MIN95" s="195"/>
      <c r="MIO95" s="195"/>
      <c r="MIP95" s="195"/>
      <c r="MIQ95" s="195"/>
      <c r="MIR95" s="195"/>
      <c r="MIS95" s="195"/>
      <c r="MIT95" s="195"/>
      <c r="MIU95" s="195"/>
      <c r="MIV95" s="195"/>
      <c r="MIW95" s="195"/>
      <c r="MIX95" s="195"/>
      <c r="MIY95" s="195"/>
      <c r="MIZ95" s="195"/>
      <c r="MJA95" s="195"/>
      <c r="MJB95" s="195"/>
      <c r="MJC95" s="195"/>
      <c r="MJD95" s="195"/>
      <c r="MJE95" s="195"/>
      <c r="MJF95" s="195"/>
      <c r="MJG95" s="195"/>
      <c r="MJH95" s="195"/>
      <c r="MJI95" s="195"/>
      <c r="MJJ95" s="195"/>
      <c r="MJK95" s="195"/>
      <c r="MJL95" s="195"/>
      <c r="MJM95" s="195"/>
      <c r="MJN95" s="195"/>
      <c r="MJO95" s="195"/>
      <c r="MJP95" s="195"/>
      <c r="MJQ95" s="195"/>
      <c r="MJR95" s="195"/>
      <c r="MJS95" s="195"/>
      <c r="MJT95" s="195"/>
      <c r="MJU95" s="195"/>
      <c r="MJV95" s="195"/>
      <c r="MJW95" s="195"/>
      <c r="MJX95" s="195"/>
      <c r="MJY95" s="195"/>
      <c r="MJZ95" s="195"/>
      <c r="MKA95" s="195"/>
      <c r="MKB95" s="195"/>
      <c r="MKC95" s="195"/>
      <c r="MKD95" s="195"/>
      <c r="MKE95" s="195"/>
      <c r="MKF95" s="195"/>
      <c r="MKG95" s="195"/>
      <c r="MKH95" s="195"/>
      <c r="MKI95" s="195"/>
      <c r="MKJ95" s="195"/>
      <c r="MKK95" s="195"/>
      <c r="MKL95" s="195"/>
      <c r="MKM95" s="195"/>
      <c r="MKN95" s="195"/>
      <c r="MKO95" s="195"/>
      <c r="MKP95" s="195"/>
      <c r="MKQ95" s="195"/>
      <c r="MKR95" s="195"/>
      <c r="MKS95" s="195"/>
      <c r="MKT95" s="195"/>
      <c r="MKU95" s="195"/>
      <c r="MKV95" s="195"/>
      <c r="MKW95" s="195"/>
      <c r="MKX95" s="195"/>
      <c r="MKY95" s="195"/>
      <c r="MKZ95" s="195"/>
      <c r="MLA95" s="195"/>
      <c r="MLB95" s="195"/>
      <c r="MLC95" s="195"/>
      <c r="MLD95" s="195"/>
      <c r="MLE95" s="195"/>
      <c r="MLF95" s="195"/>
      <c r="MLG95" s="195"/>
      <c r="MLH95" s="195"/>
      <c r="MLI95" s="195"/>
      <c r="MLJ95" s="195"/>
      <c r="MLK95" s="195"/>
      <c r="MLL95" s="195"/>
      <c r="MLM95" s="195"/>
      <c r="MLN95" s="195"/>
      <c r="MLO95" s="195"/>
      <c r="MLP95" s="195"/>
      <c r="MLQ95" s="195"/>
      <c r="MLR95" s="195"/>
      <c r="MLS95" s="195"/>
      <c r="MLT95" s="195"/>
      <c r="MLU95" s="195"/>
      <c r="MLV95" s="195"/>
      <c r="MLW95" s="195"/>
      <c r="MLX95" s="195"/>
      <c r="MLY95" s="195"/>
      <c r="MLZ95" s="195"/>
      <c r="MMA95" s="195"/>
      <c r="MMB95" s="195"/>
      <c r="MMC95" s="195"/>
      <c r="MMD95" s="195"/>
      <c r="MME95" s="195"/>
      <c r="MMF95" s="195"/>
      <c r="MMG95" s="195"/>
      <c r="MMH95" s="195"/>
      <c r="MMI95" s="195"/>
      <c r="MMJ95" s="195"/>
      <c r="MMK95" s="195"/>
      <c r="MML95" s="195"/>
      <c r="MMM95" s="195"/>
      <c r="MMN95" s="195"/>
      <c r="MMO95" s="195"/>
      <c r="MMP95" s="195"/>
      <c r="MMQ95" s="195"/>
      <c r="MMR95" s="195"/>
      <c r="MMS95" s="195"/>
      <c r="MMT95" s="195"/>
      <c r="MMU95" s="195"/>
      <c r="MMV95" s="195"/>
      <c r="MMW95" s="195"/>
      <c r="MMX95" s="195"/>
      <c r="MMY95" s="195"/>
      <c r="MMZ95" s="195"/>
      <c r="MNA95" s="195"/>
      <c r="MNB95" s="195"/>
      <c r="MNC95" s="195"/>
      <c r="MND95" s="195"/>
      <c r="MNE95" s="195"/>
      <c r="MNF95" s="195"/>
      <c r="MNG95" s="195"/>
      <c r="MNH95" s="195"/>
      <c r="MNI95" s="195"/>
      <c r="MNJ95" s="195"/>
      <c r="MNK95" s="195"/>
      <c r="MNL95" s="195"/>
      <c r="MNM95" s="195"/>
      <c r="MNN95" s="195"/>
      <c r="MNO95" s="195"/>
      <c r="MNP95" s="195"/>
      <c r="MNQ95" s="195"/>
      <c r="MNR95" s="195"/>
      <c r="MNS95" s="195"/>
      <c r="MNT95" s="195"/>
      <c r="MNU95" s="195"/>
      <c r="MNV95" s="195"/>
      <c r="MNW95" s="195"/>
      <c r="MNX95" s="195"/>
      <c r="MNY95" s="195"/>
      <c r="MNZ95" s="195"/>
      <c r="MOA95" s="195"/>
      <c r="MOB95" s="195"/>
      <c r="MOC95" s="195"/>
      <c r="MOD95" s="195"/>
      <c r="MOE95" s="195"/>
      <c r="MOF95" s="195"/>
      <c r="MOG95" s="195"/>
      <c r="MOH95" s="195"/>
      <c r="MOI95" s="195"/>
      <c r="MOJ95" s="195"/>
      <c r="MOK95" s="195"/>
      <c r="MOL95" s="195"/>
      <c r="MOM95" s="195"/>
      <c r="MON95" s="195"/>
      <c r="MOO95" s="195"/>
      <c r="MOP95" s="195"/>
      <c r="MOQ95" s="195"/>
      <c r="MOR95" s="195"/>
      <c r="MOS95" s="195"/>
      <c r="MOT95" s="195"/>
      <c r="MOU95" s="195"/>
      <c r="MOV95" s="195"/>
      <c r="MOW95" s="195"/>
      <c r="MOX95" s="195"/>
      <c r="MOY95" s="195"/>
      <c r="MOZ95" s="195"/>
      <c r="MPA95" s="195"/>
      <c r="MPB95" s="195"/>
      <c r="MPC95" s="195"/>
      <c r="MPD95" s="195"/>
      <c r="MPE95" s="195"/>
      <c r="MPF95" s="195"/>
      <c r="MPG95" s="195"/>
      <c r="MPH95" s="195"/>
      <c r="MPI95" s="195"/>
      <c r="MPJ95" s="195"/>
      <c r="MPK95" s="195"/>
      <c r="MPL95" s="195"/>
      <c r="MPM95" s="195"/>
      <c r="MPN95" s="195"/>
      <c r="MPO95" s="195"/>
      <c r="MPP95" s="195"/>
      <c r="MPQ95" s="195"/>
      <c r="MPR95" s="195"/>
      <c r="MPS95" s="195"/>
      <c r="MPT95" s="195"/>
      <c r="MPU95" s="195"/>
      <c r="MPV95" s="195"/>
      <c r="MPW95" s="195"/>
      <c r="MPX95" s="195"/>
      <c r="MPY95" s="195"/>
      <c r="MPZ95" s="195"/>
      <c r="MQA95" s="195"/>
      <c r="MQB95" s="195"/>
      <c r="MQC95" s="195"/>
      <c r="MQD95" s="195"/>
      <c r="MQE95" s="195"/>
      <c r="MQF95" s="195"/>
      <c r="MQG95" s="195"/>
      <c r="MQH95" s="195"/>
      <c r="MQI95" s="195"/>
      <c r="MQJ95" s="195"/>
      <c r="MQK95" s="195"/>
      <c r="MQL95" s="195"/>
      <c r="MQM95" s="195"/>
      <c r="MQN95" s="195"/>
      <c r="MQO95" s="195"/>
      <c r="MQP95" s="195"/>
      <c r="MQQ95" s="195"/>
      <c r="MQR95" s="195"/>
      <c r="MQS95" s="195"/>
      <c r="MQT95" s="195"/>
      <c r="MQU95" s="195"/>
      <c r="MQV95" s="195"/>
      <c r="MQW95" s="195"/>
      <c r="MQX95" s="195"/>
      <c r="MQY95" s="195"/>
      <c r="MQZ95" s="195"/>
      <c r="MRA95" s="195"/>
      <c r="MRB95" s="195"/>
      <c r="MRC95" s="195"/>
      <c r="MRD95" s="195"/>
      <c r="MRE95" s="195"/>
      <c r="MRF95" s="195"/>
      <c r="MRG95" s="195"/>
      <c r="MRH95" s="195"/>
      <c r="MRI95" s="195"/>
      <c r="MRJ95" s="195"/>
      <c r="MRK95" s="195"/>
      <c r="MRL95" s="195"/>
      <c r="MRM95" s="195"/>
      <c r="MRN95" s="195"/>
      <c r="MRO95" s="195"/>
      <c r="MRP95" s="195"/>
      <c r="MRQ95" s="195"/>
      <c r="MRR95" s="195"/>
      <c r="MRS95" s="195"/>
      <c r="MRT95" s="195"/>
      <c r="MRU95" s="195"/>
      <c r="MRV95" s="195"/>
      <c r="MRW95" s="195"/>
      <c r="MRX95" s="195"/>
      <c r="MRY95" s="195"/>
      <c r="MRZ95" s="195"/>
      <c r="MSA95" s="195"/>
      <c r="MSB95" s="195"/>
      <c r="MSC95" s="195"/>
      <c r="MSD95" s="195"/>
      <c r="MSE95" s="195"/>
      <c r="MSF95" s="195"/>
      <c r="MSG95" s="195"/>
      <c r="MSH95" s="195"/>
      <c r="MSI95" s="195"/>
      <c r="MSJ95" s="195"/>
      <c r="MSK95" s="195"/>
      <c r="MSL95" s="195"/>
      <c r="MSM95" s="195"/>
      <c r="MSN95" s="195"/>
      <c r="MSO95" s="195"/>
      <c r="MSP95" s="195"/>
      <c r="MSQ95" s="195"/>
      <c r="MSR95" s="195"/>
      <c r="MSS95" s="195"/>
      <c r="MST95" s="195"/>
      <c r="MSU95" s="195"/>
      <c r="MSV95" s="195"/>
      <c r="MSW95" s="195"/>
      <c r="MSX95" s="195"/>
      <c r="MSY95" s="195"/>
      <c r="MSZ95" s="195"/>
      <c r="MTA95" s="195"/>
      <c r="MTB95" s="195"/>
      <c r="MTC95" s="195"/>
      <c r="MTD95" s="195"/>
      <c r="MTE95" s="195"/>
      <c r="MTF95" s="195"/>
      <c r="MTG95" s="195"/>
      <c r="MTH95" s="195"/>
      <c r="MTI95" s="195"/>
      <c r="MTJ95" s="195"/>
      <c r="MTK95" s="195"/>
      <c r="MTL95" s="195"/>
      <c r="MTM95" s="195"/>
      <c r="MTN95" s="195"/>
      <c r="MTO95" s="195"/>
      <c r="MTP95" s="195"/>
      <c r="MTQ95" s="195"/>
      <c r="MTR95" s="195"/>
      <c r="MTS95" s="195"/>
      <c r="MTT95" s="195"/>
      <c r="MTU95" s="195"/>
      <c r="MTV95" s="195"/>
      <c r="MTW95" s="195"/>
      <c r="MTX95" s="195"/>
      <c r="MTY95" s="195"/>
      <c r="MTZ95" s="195"/>
      <c r="MUA95" s="195"/>
      <c r="MUB95" s="195"/>
      <c r="MUC95" s="195"/>
      <c r="MUD95" s="195"/>
      <c r="MUE95" s="195"/>
      <c r="MUF95" s="195"/>
      <c r="MUG95" s="195"/>
      <c r="MUH95" s="195"/>
      <c r="MUI95" s="195"/>
      <c r="MUJ95" s="195"/>
      <c r="MUK95" s="195"/>
      <c r="MUL95" s="195"/>
      <c r="MUM95" s="195"/>
      <c r="MUN95" s="195"/>
      <c r="MUO95" s="195"/>
      <c r="MUP95" s="195"/>
      <c r="MUQ95" s="195"/>
      <c r="MUR95" s="195"/>
      <c r="MUS95" s="195"/>
      <c r="MUT95" s="195"/>
      <c r="MUU95" s="195"/>
      <c r="MUV95" s="195"/>
      <c r="MUW95" s="195"/>
      <c r="MUX95" s="195"/>
      <c r="MUY95" s="195"/>
      <c r="MUZ95" s="195"/>
      <c r="MVA95" s="195"/>
      <c r="MVB95" s="195"/>
      <c r="MVC95" s="195"/>
      <c r="MVD95" s="195"/>
      <c r="MVE95" s="195"/>
      <c r="MVF95" s="195"/>
      <c r="MVG95" s="195"/>
      <c r="MVH95" s="195"/>
      <c r="MVI95" s="195"/>
      <c r="MVJ95" s="195"/>
      <c r="MVK95" s="195"/>
      <c r="MVL95" s="195"/>
      <c r="MVM95" s="195"/>
      <c r="MVN95" s="195"/>
      <c r="MVO95" s="195"/>
      <c r="MVP95" s="195"/>
      <c r="MVQ95" s="195"/>
      <c r="MVR95" s="195"/>
      <c r="MVS95" s="195"/>
      <c r="MVT95" s="195"/>
      <c r="MVU95" s="195"/>
      <c r="MVV95" s="195"/>
      <c r="MVW95" s="195"/>
      <c r="MVX95" s="195"/>
      <c r="MVY95" s="195"/>
      <c r="MVZ95" s="195"/>
      <c r="MWA95" s="195"/>
      <c r="MWB95" s="195"/>
      <c r="MWC95" s="195"/>
      <c r="MWD95" s="195"/>
      <c r="MWE95" s="195"/>
      <c r="MWF95" s="195"/>
      <c r="MWG95" s="195"/>
      <c r="MWH95" s="195"/>
      <c r="MWI95" s="195"/>
      <c r="MWJ95" s="195"/>
      <c r="MWK95" s="195"/>
      <c r="MWL95" s="195"/>
      <c r="MWM95" s="195"/>
      <c r="MWN95" s="195"/>
      <c r="MWO95" s="195"/>
      <c r="MWP95" s="195"/>
      <c r="MWQ95" s="195"/>
      <c r="MWR95" s="195"/>
      <c r="MWS95" s="195"/>
      <c r="MWT95" s="195"/>
      <c r="MWU95" s="195"/>
      <c r="MWV95" s="195"/>
      <c r="MWW95" s="195"/>
      <c r="MWX95" s="195"/>
      <c r="MWY95" s="195"/>
      <c r="MWZ95" s="195"/>
      <c r="MXA95" s="195"/>
      <c r="MXB95" s="195"/>
      <c r="MXC95" s="195"/>
      <c r="MXD95" s="195"/>
      <c r="MXE95" s="195"/>
      <c r="MXF95" s="195"/>
      <c r="MXG95" s="195"/>
      <c r="MXH95" s="195"/>
      <c r="MXI95" s="195"/>
      <c r="MXJ95" s="195"/>
      <c r="MXK95" s="195"/>
      <c r="MXL95" s="195"/>
      <c r="MXM95" s="195"/>
      <c r="MXN95" s="195"/>
      <c r="MXO95" s="195"/>
      <c r="MXP95" s="195"/>
      <c r="MXQ95" s="195"/>
      <c r="MXR95" s="195"/>
      <c r="MXS95" s="195"/>
      <c r="MXT95" s="195"/>
      <c r="MXU95" s="195"/>
      <c r="MXV95" s="195"/>
      <c r="MXW95" s="195"/>
      <c r="MXX95" s="195"/>
      <c r="MXY95" s="195"/>
      <c r="MXZ95" s="195"/>
      <c r="MYA95" s="195"/>
      <c r="MYB95" s="195"/>
      <c r="MYC95" s="195"/>
      <c r="MYD95" s="195"/>
      <c r="MYE95" s="195"/>
      <c r="MYF95" s="195"/>
      <c r="MYG95" s="195"/>
      <c r="MYH95" s="195"/>
      <c r="MYI95" s="195"/>
      <c r="MYJ95" s="195"/>
      <c r="MYK95" s="195"/>
      <c r="MYL95" s="195"/>
      <c r="MYM95" s="195"/>
      <c r="MYN95" s="195"/>
      <c r="MYO95" s="195"/>
      <c r="MYP95" s="195"/>
      <c r="MYQ95" s="195"/>
      <c r="MYR95" s="195"/>
      <c r="MYS95" s="195"/>
      <c r="MYT95" s="195"/>
      <c r="MYU95" s="195"/>
      <c r="MYV95" s="195"/>
      <c r="MYW95" s="195"/>
      <c r="MYX95" s="195"/>
      <c r="MYY95" s="195"/>
      <c r="MYZ95" s="195"/>
      <c r="MZA95" s="195"/>
      <c r="MZB95" s="195"/>
      <c r="MZC95" s="195"/>
      <c r="MZD95" s="195"/>
      <c r="MZE95" s="195"/>
      <c r="MZF95" s="195"/>
      <c r="MZG95" s="195"/>
      <c r="MZH95" s="195"/>
      <c r="MZI95" s="195"/>
      <c r="MZJ95" s="195"/>
      <c r="MZK95" s="195"/>
      <c r="MZL95" s="195"/>
      <c r="MZM95" s="195"/>
      <c r="MZN95" s="195"/>
      <c r="MZO95" s="195"/>
      <c r="MZP95" s="195"/>
      <c r="MZQ95" s="195"/>
      <c r="MZR95" s="195"/>
      <c r="MZS95" s="195"/>
      <c r="MZT95" s="195"/>
      <c r="MZU95" s="195"/>
      <c r="MZV95" s="195"/>
      <c r="MZW95" s="195"/>
      <c r="MZX95" s="195"/>
      <c r="MZY95" s="195"/>
      <c r="MZZ95" s="195"/>
      <c r="NAA95" s="195"/>
      <c r="NAB95" s="195"/>
      <c r="NAC95" s="195"/>
      <c r="NAD95" s="195"/>
      <c r="NAE95" s="195"/>
      <c r="NAF95" s="195"/>
      <c r="NAG95" s="195"/>
      <c r="NAH95" s="195"/>
      <c r="NAI95" s="195"/>
      <c r="NAJ95" s="195"/>
      <c r="NAK95" s="195"/>
      <c r="NAL95" s="195"/>
      <c r="NAM95" s="195"/>
      <c r="NAN95" s="195"/>
      <c r="NAO95" s="195"/>
      <c r="NAP95" s="195"/>
      <c r="NAQ95" s="195"/>
      <c r="NAR95" s="195"/>
      <c r="NAS95" s="195"/>
      <c r="NAT95" s="195"/>
      <c r="NAU95" s="195"/>
      <c r="NAV95" s="195"/>
      <c r="NAW95" s="195"/>
      <c r="NAX95" s="195"/>
      <c r="NAY95" s="195"/>
      <c r="NAZ95" s="195"/>
      <c r="NBA95" s="195"/>
      <c r="NBB95" s="195"/>
      <c r="NBC95" s="195"/>
      <c r="NBD95" s="195"/>
      <c r="NBE95" s="195"/>
      <c r="NBF95" s="195"/>
      <c r="NBG95" s="195"/>
      <c r="NBH95" s="195"/>
      <c r="NBI95" s="195"/>
      <c r="NBJ95" s="195"/>
      <c r="NBK95" s="195"/>
      <c r="NBL95" s="195"/>
      <c r="NBM95" s="195"/>
      <c r="NBN95" s="195"/>
      <c r="NBO95" s="195"/>
      <c r="NBP95" s="195"/>
      <c r="NBQ95" s="195"/>
      <c r="NBR95" s="195"/>
      <c r="NBS95" s="195"/>
      <c r="NBT95" s="195"/>
      <c r="NBU95" s="195"/>
      <c r="NBV95" s="195"/>
      <c r="NBW95" s="195"/>
      <c r="NBX95" s="195"/>
      <c r="NBY95" s="195"/>
      <c r="NBZ95" s="195"/>
      <c r="NCA95" s="195"/>
      <c r="NCB95" s="195"/>
      <c r="NCC95" s="195"/>
      <c r="NCD95" s="195"/>
      <c r="NCE95" s="195"/>
      <c r="NCF95" s="195"/>
      <c r="NCG95" s="195"/>
      <c r="NCH95" s="195"/>
      <c r="NCI95" s="195"/>
      <c r="NCJ95" s="195"/>
      <c r="NCK95" s="195"/>
      <c r="NCL95" s="195"/>
      <c r="NCM95" s="195"/>
      <c r="NCN95" s="195"/>
      <c r="NCO95" s="195"/>
      <c r="NCP95" s="195"/>
      <c r="NCQ95" s="195"/>
      <c r="NCR95" s="195"/>
      <c r="NCS95" s="195"/>
      <c r="NCT95" s="195"/>
      <c r="NCU95" s="195"/>
      <c r="NCV95" s="195"/>
      <c r="NCW95" s="195"/>
      <c r="NCX95" s="195"/>
      <c r="NCY95" s="195"/>
      <c r="NCZ95" s="195"/>
      <c r="NDA95" s="195"/>
      <c r="NDB95" s="195"/>
      <c r="NDC95" s="195"/>
      <c r="NDD95" s="195"/>
      <c r="NDE95" s="195"/>
      <c r="NDF95" s="195"/>
      <c r="NDG95" s="195"/>
      <c r="NDH95" s="195"/>
      <c r="NDI95" s="195"/>
      <c r="NDJ95" s="195"/>
      <c r="NDK95" s="195"/>
      <c r="NDL95" s="195"/>
      <c r="NDM95" s="195"/>
      <c r="NDN95" s="195"/>
      <c r="NDO95" s="195"/>
      <c r="NDP95" s="195"/>
      <c r="NDQ95" s="195"/>
      <c r="NDR95" s="195"/>
      <c r="NDS95" s="195"/>
      <c r="NDT95" s="195"/>
      <c r="NDU95" s="195"/>
      <c r="NDV95" s="195"/>
      <c r="NDW95" s="195"/>
      <c r="NDX95" s="195"/>
      <c r="NDY95" s="195"/>
      <c r="NDZ95" s="195"/>
      <c r="NEA95" s="195"/>
      <c r="NEB95" s="195"/>
      <c r="NEC95" s="195"/>
      <c r="NED95" s="195"/>
      <c r="NEE95" s="195"/>
      <c r="NEF95" s="195"/>
      <c r="NEG95" s="195"/>
      <c r="NEH95" s="195"/>
      <c r="NEI95" s="195"/>
      <c r="NEJ95" s="195"/>
      <c r="NEK95" s="195"/>
      <c r="NEL95" s="195"/>
      <c r="NEM95" s="195"/>
      <c r="NEN95" s="195"/>
      <c r="NEO95" s="195"/>
      <c r="NEP95" s="195"/>
      <c r="NEQ95" s="195"/>
      <c r="NER95" s="195"/>
      <c r="NES95" s="195"/>
      <c r="NET95" s="195"/>
      <c r="NEU95" s="195"/>
      <c r="NEV95" s="195"/>
      <c r="NEW95" s="195"/>
      <c r="NEX95" s="195"/>
      <c r="NEY95" s="195"/>
      <c r="NEZ95" s="195"/>
      <c r="NFA95" s="195"/>
      <c r="NFB95" s="195"/>
      <c r="NFC95" s="195"/>
      <c r="NFD95" s="195"/>
      <c r="NFE95" s="195"/>
      <c r="NFF95" s="195"/>
      <c r="NFG95" s="195"/>
      <c r="NFH95" s="195"/>
      <c r="NFI95" s="195"/>
      <c r="NFJ95" s="195"/>
      <c r="NFK95" s="195"/>
      <c r="NFL95" s="195"/>
      <c r="NFM95" s="195"/>
      <c r="NFN95" s="195"/>
      <c r="NFO95" s="195"/>
      <c r="NFP95" s="195"/>
      <c r="NFQ95" s="195"/>
      <c r="NFR95" s="195"/>
      <c r="NFS95" s="195"/>
      <c r="NFT95" s="195"/>
      <c r="NFU95" s="195"/>
      <c r="NFV95" s="195"/>
      <c r="NFW95" s="195"/>
      <c r="NFX95" s="195"/>
      <c r="NFY95" s="195"/>
      <c r="NFZ95" s="195"/>
      <c r="NGA95" s="195"/>
      <c r="NGB95" s="195"/>
      <c r="NGC95" s="195"/>
      <c r="NGD95" s="195"/>
      <c r="NGE95" s="195"/>
      <c r="NGF95" s="195"/>
      <c r="NGG95" s="195"/>
      <c r="NGH95" s="195"/>
      <c r="NGI95" s="195"/>
      <c r="NGJ95" s="195"/>
      <c r="NGK95" s="195"/>
      <c r="NGL95" s="195"/>
      <c r="NGM95" s="195"/>
      <c r="NGN95" s="195"/>
      <c r="NGO95" s="195"/>
      <c r="NGP95" s="195"/>
      <c r="NGQ95" s="195"/>
      <c r="NGR95" s="195"/>
      <c r="NGS95" s="195"/>
      <c r="NGT95" s="195"/>
      <c r="NGU95" s="195"/>
      <c r="NGV95" s="195"/>
      <c r="NGW95" s="195"/>
      <c r="NGX95" s="195"/>
      <c r="NGY95" s="195"/>
      <c r="NGZ95" s="195"/>
      <c r="NHA95" s="195"/>
      <c r="NHB95" s="195"/>
      <c r="NHC95" s="195"/>
      <c r="NHD95" s="195"/>
      <c r="NHE95" s="195"/>
      <c r="NHF95" s="195"/>
      <c r="NHG95" s="195"/>
      <c r="NHH95" s="195"/>
      <c r="NHI95" s="195"/>
      <c r="NHJ95" s="195"/>
      <c r="NHK95" s="195"/>
      <c r="NHL95" s="195"/>
      <c r="NHM95" s="195"/>
      <c r="NHN95" s="195"/>
      <c r="NHO95" s="195"/>
      <c r="NHP95" s="195"/>
      <c r="NHQ95" s="195"/>
      <c r="NHR95" s="195"/>
      <c r="NHS95" s="195"/>
      <c r="NHT95" s="195"/>
      <c r="NHU95" s="195"/>
      <c r="NHV95" s="195"/>
      <c r="NHW95" s="195"/>
      <c r="NHX95" s="195"/>
      <c r="NHY95" s="195"/>
      <c r="NHZ95" s="195"/>
      <c r="NIA95" s="195"/>
      <c r="NIB95" s="195"/>
      <c r="NIC95" s="195"/>
      <c r="NID95" s="195"/>
      <c r="NIE95" s="195"/>
      <c r="NIF95" s="195"/>
      <c r="NIG95" s="195"/>
      <c r="NIH95" s="195"/>
      <c r="NII95" s="195"/>
      <c r="NIJ95" s="195"/>
      <c r="NIK95" s="195"/>
      <c r="NIL95" s="195"/>
      <c r="NIM95" s="195"/>
      <c r="NIN95" s="195"/>
      <c r="NIO95" s="195"/>
      <c r="NIP95" s="195"/>
      <c r="NIQ95" s="195"/>
      <c r="NIR95" s="195"/>
      <c r="NIS95" s="195"/>
      <c r="NIT95" s="195"/>
      <c r="NIU95" s="195"/>
      <c r="NIV95" s="195"/>
      <c r="NIW95" s="195"/>
      <c r="NIX95" s="195"/>
      <c r="NIY95" s="195"/>
      <c r="NIZ95" s="195"/>
      <c r="NJA95" s="195"/>
      <c r="NJB95" s="195"/>
      <c r="NJC95" s="195"/>
      <c r="NJD95" s="195"/>
      <c r="NJE95" s="195"/>
      <c r="NJF95" s="195"/>
      <c r="NJG95" s="195"/>
      <c r="NJH95" s="195"/>
      <c r="NJI95" s="195"/>
      <c r="NJJ95" s="195"/>
      <c r="NJK95" s="195"/>
      <c r="NJL95" s="195"/>
      <c r="NJM95" s="195"/>
      <c r="NJN95" s="195"/>
      <c r="NJO95" s="195"/>
      <c r="NJP95" s="195"/>
      <c r="NJQ95" s="195"/>
      <c r="NJR95" s="195"/>
      <c r="NJS95" s="195"/>
      <c r="NJT95" s="195"/>
      <c r="NJU95" s="195"/>
      <c r="NJV95" s="195"/>
      <c r="NJW95" s="195"/>
      <c r="NJX95" s="195"/>
      <c r="NJY95" s="195"/>
      <c r="NJZ95" s="195"/>
      <c r="NKA95" s="195"/>
      <c r="NKB95" s="195"/>
      <c r="NKC95" s="195"/>
      <c r="NKD95" s="195"/>
      <c r="NKE95" s="195"/>
      <c r="NKF95" s="195"/>
      <c r="NKG95" s="195"/>
      <c r="NKH95" s="195"/>
      <c r="NKI95" s="195"/>
      <c r="NKJ95" s="195"/>
      <c r="NKK95" s="195"/>
      <c r="NKL95" s="195"/>
      <c r="NKM95" s="195"/>
      <c r="NKN95" s="195"/>
      <c r="NKO95" s="195"/>
      <c r="NKP95" s="195"/>
      <c r="NKQ95" s="195"/>
      <c r="NKR95" s="195"/>
      <c r="NKS95" s="195"/>
      <c r="NKT95" s="195"/>
      <c r="NKU95" s="195"/>
      <c r="NKV95" s="195"/>
      <c r="NKW95" s="195"/>
      <c r="NKX95" s="195"/>
      <c r="NKY95" s="195"/>
      <c r="NKZ95" s="195"/>
      <c r="NLA95" s="195"/>
      <c r="NLB95" s="195"/>
      <c r="NLC95" s="195"/>
      <c r="NLD95" s="195"/>
      <c r="NLE95" s="195"/>
      <c r="NLF95" s="195"/>
      <c r="NLG95" s="195"/>
      <c r="NLH95" s="195"/>
      <c r="NLI95" s="195"/>
      <c r="NLJ95" s="195"/>
      <c r="NLK95" s="195"/>
      <c r="NLL95" s="195"/>
      <c r="NLM95" s="195"/>
      <c r="NLN95" s="195"/>
      <c r="NLO95" s="195"/>
      <c r="NLP95" s="195"/>
      <c r="NLQ95" s="195"/>
      <c r="NLR95" s="195"/>
      <c r="NLS95" s="195"/>
      <c r="NLT95" s="195"/>
      <c r="NLU95" s="195"/>
      <c r="NLV95" s="195"/>
      <c r="NLW95" s="195"/>
      <c r="NLX95" s="195"/>
      <c r="NLY95" s="195"/>
      <c r="NLZ95" s="195"/>
      <c r="NMA95" s="195"/>
      <c r="NMB95" s="195"/>
      <c r="NMC95" s="195"/>
      <c r="NMD95" s="195"/>
      <c r="NME95" s="195"/>
      <c r="NMF95" s="195"/>
      <c r="NMG95" s="195"/>
      <c r="NMH95" s="195"/>
      <c r="NMI95" s="195"/>
      <c r="NMJ95" s="195"/>
      <c r="NMK95" s="195"/>
      <c r="NML95" s="195"/>
      <c r="NMM95" s="195"/>
      <c r="NMN95" s="195"/>
      <c r="NMO95" s="195"/>
      <c r="NMP95" s="195"/>
      <c r="NMQ95" s="195"/>
      <c r="NMR95" s="195"/>
      <c r="NMS95" s="195"/>
      <c r="NMT95" s="195"/>
      <c r="NMU95" s="195"/>
      <c r="NMV95" s="195"/>
      <c r="NMW95" s="195"/>
      <c r="NMX95" s="195"/>
      <c r="NMY95" s="195"/>
      <c r="NMZ95" s="195"/>
      <c r="NNA95" s="195"/>
      <c r="NNB95" s="195"/>
      <c r="NNC95" s="195"/>
      <c r="NND95" s="195"/>
      <c r="NNE95" s="195"/>
      <c r="NNF95" s="195"/>
      <c r="NNG95" s="195"/>
      <c r="NNH95" s="195"/>
      <c r="NNI95" s="195"/>
      <c r="NNJ95" s="195"/>
      <c r="NNK95" s="195"/>
      <c r="NNL95" s="195"/>
      <c r="NNM95" s="195"/>
      <c r="NNN95" s="195"/>
      <c r="NNO95" s="195"/>
      <c r="NNP95" s="195"/>
      <c r="NNQ95" s="195"/>
      <c r="NNR95" s="195"/>
      <c r="NNS95" s="195"/>
      <c r="NNT95" s="195"/>
      <c r="NNU95" s="195"/>
      <c r="NNV95" s="195"/>
      <c r="NNW95" s="195"/>
      <c r="NNX95" s="195"/>
      <c r="NNY95" s="195"/>
      <c r="NNZ95" s="195"/>
      <c r="NOA95" s="195"/>
      <c r="NOB95" s="195"/>
      <c r="NOC95" s="195"/>
      <c r="NOD95" s="195"/>
      <c r="NOE95" s="195"/>
      <c r="NOF95" s="195"/>
      <c r="NOG95" s="195"/>
      <c r="NOH95" s="195"/>
      <c r="NOI95" s="195"/>
      <c r="NOJ95" s="195"/>
      <c r="NOK95" s="195"/>
      <c r="NOL95" s="195"/>
      <c r="NOM95" s="195"/>
      <c r="NON95" s="195"/>
      <c r="NOO95" s="195"/>
      <c r="NOP95" s="195"/>
      <c r="NOQ95" s="195"/>
      <c r="NOR95" s="195"/>
      <c r="NOS95" s="195"/>
      <c r="NOT95" s="195"/>
      <c r="NOU95" s="195"/>
      <c r="NOV95" s="195"/>
      <c r="NOW95" s="195"/>
      <c r="NOX95" s="195"/>
      <c r="NOY95" s="195"/>
      <c r="NOZ95" s="195"/>
      <c r="NPA95" s="195"/>
      <c r="NPB95" s="195"/>
      <c r="NPC95" s="195"/>
      <c r="NPD95" s="195"/>
      <c r="NPE95" s="195"/>
      <c r="NPF95" s="195"/>
      <c r="NPG95" s="195"/>
      <c r="NPH95" s="195"/>
      <c r="NPI95" s="195"/>
      <c r="NPJ95" s="195"/>
      <c r="NPK95" s="195"/>
      <c r="NPL95" s="195"/>
      <c r="NPM95" s="195"/>
      <c r="NPN95" s="195"/>
      <c r="NPO95" s="195"/>
      <c r="NPP95" s="195"/>
      <c r="NPQ95" s="195"/>
      <c r="NPR95" s="195"/>
      <c r="NPS95" s="195"/>
      <c r="NPT95" s="195"/>
      <c r="NPU95" s="195"/>
      <c r="NPV95" s="195"/>
      <c r="NPW95" s="195"/>
      <c r="NPX95" s="195"/>
      <c r="NPY95" s="195"/>
      <c r="NPZ95" s="195"/>
      <c r="NQA95" s="195"/>
      <c r="NQB95" s="195"/>
      <c r="NQC95" s="195"/>
      <c r="NQD95" s="195"/>
      <c r="NQE95" s="195"/>
      <c r="NQF95" s="195"/>
      <c r="NQG95" s="195"/>
      <c r="NQH95" s="195"/>
      <c r="NQI95" s="195"/>
      <c r="NQJ95" s="195"/>
      <c r="NQK95" s="195"/>
      <c r="NQL95" s="195"/>
      <c r="NQM95" s="195"/>
      <c r="NQN95" s="195"/>
      <c r="NQO95" s="195"/>
      <c r="NQP95" s="195"/>
      <c r="NQQ95" s="195"/>
      <c r="NQR95" s="195"/>
      <c r="NQS95" s="195"/>
      <c r="NQT95" s="195"/>
      <c r="NQU95" s="195"/>
      <c r="NQV95" s="195"/>
      <c r="NQW95" s="195"/>
      <c r="NQX95" s="195"/>
      <c r="NQY95" s="195"/>
      <c r="NQZ95" s="195"/>
      <c r="NRA95" s="195"/>
      <c r="NRB95" s="195"/>
      <c r="NRC95" s="195"/>
      <c r="NRD95" s="195"/>
      <c r="NRE95" s="195"/>
      <c r="NRF95" s="195"/>
      <c r="NRG95" s="195"/>
      <c r="NRH95" s="195"/>
      <c r="NRI95" s="195"/>
      <c r="NRJ95" s="195"/>
      <c r="NRK95" s="195"/>
      <c r="NRL95" s="195"/>
      <c r="NRM95" s="195"/>
      <c r="NRN95" s="195"/>
      <c r="NRO95" s="195"/>
      <c r="NRP95" s="195"/>
      <c r="NRQ95" s="195"/>
      <c r="NRR95" s="195"/>
      <c r="NRS95" s="195"/>
      <c r="NRT95" s="195"/>
      <c r="NRU95" s="195"/>
      <c r="NRV95" s="195"/>
      <c r="NRW95" s="195"/>
      <c r="NRX95" s="195"/>
      <c r="NRY95" s="195"/>
      <c r="NRZ95" s="195"/>
      <c r="NSA95" s="195"/>
      <c r="NSB95" s="195"/>
      <c r="NSC95" s="195"/>
      <c r="NSD95" s="195"/>
      <c r="NSE95" s="195"/>
      <c r="NSF95" s="195"/>
      <c r="NSG95" s="195"/>
      <c r="NSH95" s="195"/>
      <c r="NSI95" s="195"/>
      <c r="NSJ95" s="195"/>
      <c r="NSK95" s="195"/>
      <c r="NSL95" s="195"/>
      <c r="NSM95" s="195"/>
      <c r="NSN95" s="195"/>
      <c r="NSO95" s="195"/>
      <c r="NSP95" s="195"/>
      <c r="NSQ95" s="195"/>
      <c r="NSR95" s="195"/>
      <c r="NSS95" s="195"/>
      <c r="NST95" s="195"/>
      <c r="NSU95" s="195"/>
      <c r="NSV95" s="195"/>
      <c r="NSW95" s="195"/>
      <c r="NSX95" s="195"/>
      <c r="NSY95" s="195"/>
      <c r="NSZ95" s="195"/>
      <c r="NTA95" s="195"/>
      <c r="NTB95" s="195"/>
      <c r="NTC95" s="195"/>
      <c r="NTD95" s="195"/>
      <c r="NTE95" s="195"/>
      <c r="NTF95" s="195"/>
      <c r="NTG95" s="195"/>
      <c r="NTH95" s="195"/>
      <c r="NTI95" s="195"/>
      <c r="NTJ95" s="195"/>
      <c r="NTK95" s="195"/>
      <c r="NTL95" s="195"/>
      <c r="NTM95" s="195"/>
      <c r="NTN95" s="195"/>
      <c r="NTO95" s="195"/>
      <c r="NTP95" s="195"/>
      <c r="NTQ95" s="195"/>
      <c r="NTR95" s="195"/>
      <c r="NTS95" s="195"/>
      <c r="NTT95" s="195"/>
      <c r="NTU95" s="195"/>
      <c r="NTV95" s="195"/>
      <c r="NTW95" s="195"/>
      <c r="NTX95" s="195"/>
      <c r="NTY95" s="195"/>
      <c r="NTZ95" s="195"/>
      <c r="NUA95" s="195"/>
      <c r="NUB95" s="195"/>
      <c r="NUC95" s="195"/>
      <c r="NUD95" s="195"/>
      <c r="NUE95" s="195"/>
      <c r="NUF95" s="195"/>
      <c r="NUG95" s="195"/>
      <c r="NUH95" s="195"/>
      <c r="NUI95" s="195"/>
      <c r="NUJ95" s="195"/>
      <c r="NUK95" s="195"/>
      <c r="NUL95" s="195"/>
      <c r="NUM95" s="195"/>
      <c r="NUN95" s="195"/>
      <c r="NUO95" s="195"/>
      <c r="NUP95" s="195"/>
      <c r="NUQ95" s="195"/>
      <c r="NUR95" s="195"/>
      <c r="NUS95" s="195"/>
      <c r="NUT95" s="195"/>
      <c r="NUU95" s="195"/>
      <c r="NUV95" s="195"/>
      <c r="NUW95" s="195"/>
      <c r="NUX95" s="195"/>
      <c r="NUY95" s="195"/>
      <c r="NUZ95" s="195"/>
      <c r="NVA95" s="195"/>
      <c r="NVB95" s="195"/>
      <c r="NVC95" s="195"/>
      <c r="NVD95" s="195"/>
      <c r="NVE95" s="195"/>
      <c r="NVF95" s="195"/>
      <c r="NVG95" s="195"/>
      <c r="NVH95" s="195"/>
      <c r="NVI95" s="195"/>
      <c r="NVJ95" s="195"/>
      <c r="NVK95" s="195"/>
      <c r="NVL95" s="195"/>
      <c r="NVM95" s="195"/>
      <c r="NVN95" s="195"/>
      <c r="NVO95" s="195"/>
      <c r="NVP95" s="195"/>
      <c r="NVQ95" s="195"/>
      <c r="NVR95" s="195"/>
      <c r="NVS95" s="195"/>
      <c r="NVT95" s="195"/>
      <c r="NVU95" s="195"/>
      <c r="NVV95" s="195"/>
      <c r="NVW95" s="195"/>
      <c r="NVX95" s="195"/>
      <c r="NVY95" s="195"/>
      <c r="NVZ95" s="195"/>
      <c r="NWA95" s="195"/>
      <c r="NWB95" s="195"/>
      <c r="NWC95" s="195"/>
      <c r="NWD95" s="195"/>
      <c r="NWE95" s="195"/>
      <c r="NWF95" s="195"/>
      <c r="NWG95" s="195"/>
      <c r="NWH95" s="195"/>
      <c r="NWI95" s="195"/>
      <c r="NWJ95" s="195"/>
      <c r="NWK95" s="195"/>
      <c r="NWL95" s="195"/>
      <c r="NWM95" s="195"/>
      <c r="NWN95" s="195"/>
      <c r="NWO95" s="195"/>
      <c r="NWP95" s="195"/>
      <c r="NWQ95" s="195"/>
      <c r="NWR95" s="195"/>
      <c r="NWS95" s="195"/>
      <c r="NWT95" s="195"/>
      <c r="NWU95" s="195"/>
      <c r="NWV95" s="195"/>
      <c r="NWW95" s="195"/>
      <c r="NWX95" s="195"/>
      <c r="NWY95" s="195"/>
      <c r="NWZ95" s="195"/>
      <c r="NXA95" s="195"/>
      <c r="NXB95" s="195"/>
      <c r="NXC95" s="195"/>
      <c r="NXD95" s="195"/>
      <c r="NXE95" s="195"/>
      <c r="NXF95" s="195"/>
      <c r="NXG95" s="195"/>
      <c r="NXH95" s="195"/>
      <c r="NXI95" s="195"/>
      <c r="NXJ95" s="195"/>
      <c r="NXK95" s="195"/>
      <c r="NXL95" s="195"/>
      <c r="NXM95" s="195"/>
      <c r="NXN95" s="195"/>
      <c r="NXO95" s="195"/>
      <c r="NXP95" s="195"/>
      <c r="NXQ95" s="195"/>
      <c r="NXR95" s="195"/>
      <c r="NXS95" s="195"/>
      <c r="NXT95" s="195"/>
      <c r="NXU95" s="195"/>
      <c r="NXV95" s="195"/>
      <c r="NXW95" s="195"/>
      <c r="NXX95" s="195"/>
      <c r="NXY95" s="195"/>
      <c r="NXZ95" s="195"/>
      <c r="NYA95" s="195"/>
      <c r="NYB95" s="195"/>
      <c r="NYC95" s="195"/>
      <c r="NYD95" s="195"/>
      <c r="NYE95" s="195"/>
      <c r="NYF95" s="195"/>
      <c r="NYG95" s="195"/>
      <c r="NYH95" s="195"/>
      <c r="NYI95" s="195"/>
      <c r="NYJ95" s="195"/>
      <c r="NYK95" s="195"/>
      <c r="NYL95" s="195"/>
      <c r="NYM95" s="195"/>
      <c r="NYN95" s="195"/>
      <c r="NYO95" s="195"/>
      <c r="NYP95" s="195"/>
      <c r="NYQ95" s="195"/>
      <c r="NYR95" s="195"/>
      <c r="NYS95" s="195"/>
      <c r="NYT95" s="195"/>
      <c r="NYU95" s="195"/>
      <c r="NYV95" s="195"/>
      <c r="NYW95" s="195"/>
      <c r="NYX95" s="195"/>
      <c r="NYY95" s="195"/>
      <c r="NYZ95" s="195"/>
      <c r="NZA95" s="195"/>
      <c r="NZB95" s="195"/>
      <c r="NZC95" s="195"/>
      <c r="NZD95" s="195"/>
      <c r="NZE95" s="195"/>
      <c r="NZF95" s="195"/>
      <c r="NZG95" s="195"/>
      <c r="NZH95" s="195"/>
      <c r="NZI95" s="195"/>
      <c r="NZJ95" s="195"/>
      <c r="NZK95" s="195"/>
      <c r="NZL95" s="195"/>
      <c r="NZM95" s="195"/>
      <c r="NZN95" s="195"/>
      <c r="NZO95" s="195"/>
      <c r="NZP95" s="195"/>
      <c r="NZQ95" s="195"/>
      <c r="NZR95" s="195"/>
      <c r="NZS95" s="195"/>
      <c r="NZT95" s="195"/>
      <c r="NZU95" s="195"/>
      <c r="NZV95" s="195"/>
      <c r="NZW95" s="195"/>
      <c r="NZX95" s="195"/>
      <c r="NZY95" s="195"/>
      <c r="NZZ95" s="195"/>
      <c r="OAA95" s="195"/>
      <c r="OAB95" s="195"/>
      <c r="OAC95" s="195"/>
      <c r="OAD95" s="195"/>
      <c r="OAE95" s="195"/>
      <c r="OAF95" s="195"/>
      <c r="OAG95" s="195"/>
      <c r="OAH95" s="195"/>
      <c r="OAI95" s="195"/>
      <c r="OAJ95" s="195"/>
      <c r="OAK95" s="195"/>
      <c r="OAL95" s="195"/>
      <c r="OAM95" s="195"/>
      <c r="OAN95" s="195"/>
      <c r="OAO95" s="195"/>
      <c r="OAP95" s="195"/>
      <c r="OAQ95" s="195"/>
      <c r="OAR95" s="195"/>
      <c r="OAS95" s="195"/>
      <c r="OAT95" s="195"/>
      <c r="OAU95" s="195"/>
      <c r="OAV95" s="195"/>
      <c r="OAW95" s="195"/>
      <c r="OAX95" s="195"/>
      <c r="OAY95" s="195"/>
      <c r="OAZ95" s="195"/>
      <c r="OBA95" s="195"/>
      <c r="OBB95" s="195"/>
      <c r="OBC95" s="195"/>
      <c r="OBD95" s="195"/>
      <c r="OBE95" s="195"/>
      <c r="OBF95" s="195"/>
      <c r="OBG95" s="195"/>
      <c r="OBH95" s="195"/>
      <c r="OBI95" s="195"/>
      <c r="OBJ95" s="195"/>
      <c r="OBK95" s="195"/>
      <c r="OBL95" s="195"/>
      <c r="OBM95" s="195"/>
      <c r="OBN95" s="195"/>
      <c r="OBO95" s="195"/>
      <c r="OBP95" s="195"/>
      <c r="OBQ95" s="195"/>
      <c r="OBR95" s="195"/>
      <c r="OBS95" s="195"/>
      <c r="OBT95" s="195"/>
      <c r="OBU95" s="195"/>
      <c r="OBV95" s="195"/>
      <c r="OBW95" s="195"/>
      <c r="OBX95" s="195"/>
      <c r="OBY95" s="195"/>
      <c r="OBZ95" s="195"/>
      <c r="OCA95" s="195"/>
      <c r="OCB95" s="195"/>
      <c r="OCC95" s="195"/>
      <c r="OCD95" s="195"/>
      <c r="OCE95" s="195"/>
      <c r="OCF95" s="195"/>
      <c r="OCG95" s="195"/>
      <c r="OCH95" s="195"/>
      <c r="OCI95" s="195"/>
      <c r="OCJ95" s="195"/>
      <c r="OCK95" s="195"/>
      <c r="OCL95" s="195"/>
      <c r="OCM95" s="195"/>
      <c r="OCN95" s="195"/>
      <c r="OCO95" s="195"/>
      <c r="OCP95" s="195"/>
      <c r="OCQ95" s="195"/>
      <c r="OCR95" s="195"/>
      <c r="OCS95" s="195"/>
      <c r="OCT95" s="195"/>
      <c r="OCU95" s="195"/>
      <c r="OCV95" s="195"/>
      <c r="OCW95" s="195"/>
      <c r="OCX95" s="195"/>
      <c r="OCY95" s="195"/>
      <c r="OCZ95" s="195"/>
      <c r="ODA95" s="195"/>
      <c r="ODB95" s="195"/>
      <c r="ODC95" s="195"/>
      <c r="ODD95" s="195"/>
      <c r="ODE95" s="195"/>
      <c r="ODF95" s="195"/>
      <c r="ODG95" s="195"/>
      <c r="ODH95" s="195"/>
      <c r="ODI95" s="195"/>
      <c r="ODJ95" s="195"/>
      <c r="ODK95" s="195"/>
      <c r="ODL95" s="195"/>
      <c r="ODM95" s="195"/>
      <c r="ODN95" s="195"/>
      <c r="ODO95" s="195"/>
      <c r="ODP95" s="195"/>
      <c r="ODQ95" s="195"/>
      <c r="ODR95" s="195"/>
      <c r="ODS95" s="195"/>
      <c r="ODT95" s="195"/>
      <c r="ODU95" s="195"/>
      <c r="ODV95" s="195"/>
      <c r="ODW95" s="195"/>
      <c r="ODX95" s="195"/>
      <c r="ODY95" s="195"/>
      <c r="ODZ95" s="195"/>
      <c r="OEA95" s="195"/>
      <c r="OEB95" s="195"/>
      <c r="OEC95" s="195"/>
      <c r="OED95" s="195"/>
      <c r="OEE95" s="195"/>
      <c r="OEF95" s="195"/>
      <c r="OEG95" s="195"/>
      <c r="OEH95" s="195"/>
      <c r="OEI95" s="195"/>
      <c r="OEJ95" s="195"/>
      <c r="OEK95" s="195"/>
      <c r="OEL95" s="195"/>
      <c r="OEM95" s="195"/>
      <c r="OEN95" s="195"/>
      <c r="OEO95" s="195"/>
      <c r="OEP95" s="195"/>
      <c r="OEQ95" s="195"/>
      <c r="OER95" s="195"/>
      <c r="OES95" s="195"/>
      <c r="OET95" s="195"/>
      <c r="OEU95" s="195"/>
      <c r="OEV95" s="195"/>
      <c r="OEW95" s="195"/>
      <c r="OEX95" s="195"/>
      <c r="OEY95" s="195"/>
      <c r="OEZ95" s="195"/>
      <c r="OFA95" s="195"/>
      <c r="OFB95" s="195"/>
      <c r="OFC95" s="195"/>
      <c r="OFD95" s="195"/>
      <c r="OFE95" s="195"/>
      <c r="OFF95" s="195"/>
      <c r="OFG95" s="195"/>
      <c r="OFH95" s="195"/>
      <c r="OFI95" s="195"/>
      <c r="OFJ95" s="195"/>
      <c r="OFK95" s="195"/>
      <c r="OFL95" s="195"/>
      <c r="OFM95" s="195"/>
      <c r="OFN95" s="195"/>
      <c r="OFO95" s="195"/>
      <c r="OFP95" s="195"/>
      <c r="OFQ95" s="195"/>
      <c r="OFR95" s="195"/>
      <c r="OFS95" s="195"/>
      <c r="OFT95" s="195"/>
      <c r="OFU95" s="195"/>
      <c r="OFV95" s="195"/>
      <c r="OFW95" s="195"/>
      <c r="OFX95" s="195"/>
      <c r="OFY95" s="195"/>
      <c r="OFZ95" s="195"/>
      <c r="OGA95" s="195"/>
      <c r="OGB95" s="195"/>
      <c r="OGC95" s="195"/>
      <c r="OGD95" s="195"/>
      <c r="OGE95" s="195"/>
      <c r="OGF95" s="195"/>
      <c r="OGG95" s="195"/>
      <c r="OGH95" s="195"/>
      <c r="OGI95" s="195"/>
      <c r="OGJ95" s="195"/>
      <c r="OGK95" s="195"/>
      <c r="OGL95" s="195"/>
      <c r="OGM95" s="195"/>
      <c r="OGN95" s="195"/>
      <c r="OGO95" s="195"/>
      <c r="OGP95" s="195"/>
      <c r="OGQ95" s="195"/>
      <c r="OGR95" s="195"/>
      <c r="OGS95" s="195"/>
      <c r="OGT95" s="195"/>
      <c r="OGU95" s="195"/>
      <c r="OGV95" s="195"/>
      <c r="OGW95" s="195"/>
      <c r="OGX95" s="195"/>
      <c r="OGY95" s="195"/>
      <c r="OGZ95" s="195"/>
      <c r="OHA95" s="195"/>
      <c r="OHB95" s="195"/>
      <c r="OHC95" s="195"/>
      <c r="OHD95" s="195"/>
      <c r="OHE95" s="195"/>
      <c r="OHF95" s="195"/>
      <c r="OHG95" s="195"/>
      <c r="OHH95" s="195"/>
      <c r="OHI95" s="195"/>
      <c r="OHJ95" s="195"/>
      <c r="OHK95" s="195"/>
      <c r="OHL95" s="195"/>
      <c r="OHM95" s="195"/>
      <c r="OHN95" s="195"/>
      <c r="OHO95" s="195"/>
      <c r="OHP95" s="195"/>
      <c r="OHQ95" s="195"/>
      <c r="OHR95" s="195"/>
      <c r="OHS95" s="195"/>
      <c r="OHT95" s="195"/>
      <c r="OHU95" s="195"/>
      <c r="OHV95" s="195"/>
      <c r="OHW95" s="195"/>
      <c r="OHX95" s="195"/>
      <c r="OHY95" s="195"/>
      <c r="OHZ95" s="195"/>
      <c r="OIA95" s="195"/>
      <c r="OIB95" s="195"/>
      <c r="OIC95" s="195"/>
      <c r="OID95" s="195"/>
      <c r="OIE95" s="195"/>
      <c r="OIF95" s="195"/>
      <c r="OIG95" s="195"/>
      <c r="OIH95" s="195"/>
      <c r="OII95" s="195"/>
      <c r="OIJ95" s="195"/>
      <c r="OIK95" s="195"/>
      <c r="OIL95" s="195"/>
      <c r="OIM95" s="195"/>
      <c r="OIN95" s="195"/>
      <c r="OIO95" s="195"/>
      <c r="OIP95" s="195"/>
      <c r="OIQ95" s="195"/>
      <c r="OIR95" s="195"/>
      <c r="OIS95" s="195"/>
      <c r="OIT95" s="195"/>
      <c r="OIU95" s="195"/>
      <c r="OIV95" s="195"/>
      <c r="OIW95" s="195"/>
      <c r="OIX95" s="195"/>
      <c r="OIY95" s="195"/>
      <c r="OIZ95" s="195"/>
      <c r="OJA95" s="195"/>
      <c r="OJB95" s="195"/>
      <c r="OJC95" s="195"/>
      <c r="OJD95" s="195"/>
      <c r="OJE95" s="195"/>
      <c r="OJF95" s="195"/>
      <c r="OJG95" s="195"/>
      <c r="OJH95" s="195"/>
      <c r="OJI95" s="195"/>
      <c r="OJJ95" s="195"/>
      <c r="OJK95" s="195"/>
      <c r="OJL95" s="195"/>
      <c r="OJM95" s="195"/>
      <c r="OJN95" s="195"/>
      <c r="OJO95" s="195"/>
      <c r="OJP95" s="195"/>
      <c r="OJQ95" s="195"/>
      <c r="OJR95" s="195"/>
      <c r="OJS95" s="195"/>
      <c r="OJT95" s="195"/>
      <c r="OJU95" s="195"/>
      <c r="OJV95" s="195"/>
      <c r="OJW95" s="195"/>
      <c r="OJX95" s="195"/>
      <c r="OJY95" s="195"/>
      <c r="OJZ95" s="195"/>
      <c r="OKA95" s="195"/>
      <c r="OKB95" s="195"/>
      <c r="OKC95" s="195"/>
      <c r="OKD95" s="195"/>
      <c r="OKE95" s="195"/>
      <c r="OKF95" s="195"/>
      <c r="OKG95" s="195"/>
      <c r="OKH95" s="195"/>
      <c r="OKI95" s="195"/>
      <c r="OKJ95" s="195"/>
      <c r="OKK95" s="195"/>
      <c r="OKL95" s="195"/>
      <c r="OKM95" s="195"/>
      <c r="OKN95" s="195"/>
      <c r="OKO95" s="195"/>
      <c r="OKP95" s="195"/>
      <c r="OKQ95" s="195"/>
      <c r="OKR95" s="195"/>
      <c r="OKS95" s="195"/>
      <c r="OKT95" s="195"/>
      <c r="OKU95" s="195"/>
      <c r="OKV95" s="195"/>
      <c r="OKW95" s="195"/>
      <c r="OKX95" s="195"/>
      <c r="OKY95" s="195"/>
      <c r="OKZ95" s="195"/>
      <c r="OLA95" s="195"/>
      <c r="OLB95" s="195"/>
      <c r="OLC95" s="195"/>
      <c r="OLD95" s="195"/>
      <c r="OLE95" s="195"/>
      <c r="OLF95" s="195"/>
      <c r="OLG95" s="195"/>
      <c r="OLH95" s="195"/>
      <c r="OLI95" s="195"/>
      <c r="OLJ95" s="195"/>
      <c r="OLK95" s="195"/>
      <c r="OLL95" s="195"/>
      <c r="OLM95" s="195"/>
      <c r="OLN95" s="195"/>
      <c r="OLO95" s="195"/>
      <c r="OLP95" s="195"/>
      <c r="OLQ95" s="195"/>
      <c r="OLR95" s="195"/>
      <c r="OLS95" s="195"/>
      <c r="OLT95" s="195"/>
      <c r="OLU95" s="195"/>
      <c r="OLV95" s="195"/>
      <c r="OLW95" s="195"/>
      <c r="OLX95" s="195"/>
      <c r="OLY95" s="195"/>
      <c r="OLZ95" s="195"/>
      <c r="OMA95" s="195"/>
      <c r="OMB95" s="195"/>
      <c r="OMC95" s="195"/>
      <c r="OMD95" s="195"/>
      <c r="OME95" s="195"/>
      <c r="OMF95" s="195"/>
      <c r="OMG95" s="195"/>
      <c r="OMH95" s="195"/>
      <c r="OMI95" s="195"/>
      <c r="OMJ95" s="195"/>
      <c r="OMK95" s="195"/>
      <c r="OML95" s="195"/>
      <c r="OMM95" s="195"/>
      <c r="OMN95" s="195"/>
      <c r="OMO95" s="195"/>
      <c r="OMP95" s="195"/>
      <c r="OMQ95" s="195"/>
      <c r="OMR95" s="195"/>
      <c r="OMS95" s="195"/>
      <c r="OMT95" s="195"/>
      <c r="OMU95" s="195"/>
      <c r="OMV95" s="195"/>
      <c r="OMW95" s="195"/>
      <c r="OMX95" s="195"/>
      <c r="OMY95" s="195"/>
      <c r="OMZ95" s="195"/>
      <c r="ONA95" s="195"/>
      <c r="ONB95" s="195"/>
      <c r="ONC95" s="195"/>
      <c r="OND95" s="195"/>
      <c r="ONE95" s="195"/>
      <c r="ONF95" s="195"/>
      <c r="ONG95" s="195"/>
      <c r="ONH95" s="195"/>
      <c r="ONI95" s="195"/>
      <c r="ONJ95" s="195"/>
      <c r="ONK95" s="195"/>
      <c r="ONL95" s="195"/>
      <c r="ONM95" s="195"/>
      <c r="ONN95" s="195"/>
      <c r="ONO95" s="195"/>
      <c r="ONP95" s="195"/>
      <c r="ONQ95" s="195"/>
      <c r="ONR95" s="195"/>
      <c r="ONS95" s="195"/>
      <c r="ONT95" s="195"/>
      <c r="ONU95" s="195"/>
      <c r="ONV95" s="195"/>
      <c r="ONW95" s="195"/>
      <c r="ONX95" s="195"/>
      <c r="ONY95" s="195"/>
      <c r="ONZ95" s="195"/>
      <c r="OOA95" s="195"/>
      <c r="OOB95" s="195"/>
      <c r="OOC95" s="195"/>
      <c r="OOD95" s="195"/>
      <c r="OOE95" s="195"/>
      <c r="OOF95" s="195"/>
      <c r="OOG95" s="195"/>
      <c r="OOH95" s="195"/>
      <c r="OOI95" s="195"/>
      <c r="OOJ95" s="195"/>
      <c r="OOK95" s="195"/>
      <c r="OOL95" s="195"/>
      <c r="OOM95" s="195"/>
      <c r="OON95" s="195"/>
      <c r="OOO95" s="195"/>
      <c r="OOP95" s="195"/>
      <c r="OOQ95" s="195"/>
      <c r="OOR95" s="195"/>
      <c r="OOS95" s="195"/>
      <c r="OOT95" s="195"/>
      <c r="OOU95" s="195"/>
      <c r="OOV95" s="195"/>
      <c r="OOW95" s="195"/>
      <c r="OOX95" s="195"/>
      <c r="OOY95" s="195"/>
      <c r="OOZ95" s="195"/>
      <c r="OPA95" s="195"/>
      <c r="OPB95" s="195"/>
      <c r="OPC95" s="195"/>
      <c r="OPD95" s="195"/>
      <c r="OPE95" s="195"/>
      <c r="OPF95" s="195"/>
      <c r="OPG95" s="195"/>
      <c r="OPH95" s="195"/>
      <c r="OPI95" s="195"/>
      <c r="OPJ95" s="195"/>
      <c r="OPK95" s="195"/>
      <c r="OPL95" s="195"/>
      <c r="OPM95" s="195"/>
      <c r="OPN95" s="195"/>
      <c r="OPO95" s="195"/>
      <c r="OPP95" s="195"/>
      <c r="OPQ95" s="195"/>
      <c r="OPR95" s="195"/>
      <c r="OPS95" s="195"/>
      <c r="OPT95" s="195"/>
      <c r="OPU95" s="195"/>
      <c r="OPV95" s="195"/>
      <c r="OPW95" s="195"/>
      <c r="OPX95" s="195"/>
      <c r="OPY95" s="195"/>
      <c r="OPZ95" s="195"/>
      <c r="OQA95" s="195"/>
      <c r="OQB95" s="195"/>
      <c r="OQC95" s="195"/>
      <c r="OQD95" s="195"/>
      <c r="OQE95" s="195"/>
      <c r="OQF95" s="195"/>
      <c r="OQG95" s="195"/>
      <c r="OQH95" s="195"/>
      <c r="OQI95" s="195"/>
      <c r="OQJ95" s="195"/>
      <c r="OQK95" s="195"/>
      <c r="OQL95" s="195"/>
      <c r="OQM95" s="195"/>
      <c r="OQN95" s="195"/>
      <c r="OQO95" s="195"/>
      <c r="OQP95" s="195"/>
      <c r="OQQ95" s="195"/>
      <c r="OQR95" s="195"/>
      <c r="OQS95" s="195"/>
      <c r="OQT95" s="195"/>
      <c r="OQU95" s="195"/>
      <c r="OQV95" s="195"/>
      <c r="OQW95" s="195"/>
      <c r="OQX95" s="195"/>
      <c r="OQY95" s="195"/>
      <c r="OQZ95" s="195"/>
      <c r="ORA95" s="195"/>
      <c r="ORB95" s="195"/>
      <c r="ORC95" s="195"/>
      <c r="ORD95" s="195"/>
      <c r="ORE95" s="195"/>
      <c r="ORF95" s="195"/>
      <c r="ORG95" s="195"/>
      <c r="ORH95" s="195"/>
      <c r="ORI95" s="195"/>
      <c r="ORJ95" s="195"/>
      <c r="ORK95" s="195"/>
      <c r="ORL95" s="195"/>
      <c r="ORM95" s="195"/>
      <c r="ORN95" s="195"/>
      <c r="ORO95" s="195"/>
      <c r="ORP95" s="195"/>
      <c r="ORQ95" s="195"/>
      <c r="ORR95" s="195"/>
      <c r="ORS95" s="195"/>
      <c r="ORT95" s="195"/>
      <c r="ORU95" s="195"/>
      <c r="ORV95" s="195"/>
      <c r="ORW95" s="195"/>
      <c r="ORX95" s="195"/>
      <c r="ORY95" s="195"/>
      <c r="ORZ95" s="195"/>
      <c r="OSA95" s="195"/>
      <c r="OSB95" s="195"/>
      <c r="OSC95" s="195"/>
      <c r="OSD95" s="195"/>
      <c r="OSE95" s="195"/>
      <c r="OSF95" s="195"/>
      <c r="OSG95" s="195"/>
      <c r="OSH95" s="195"/>
      <c r="OSI95" s="195"/>
      <c r="OSJ95" s="195"/>
      <c r="OSK95" s="195"/>
      <c r="OSL95" s="195"/>
      <c r="OSM95" s="195"/>
      <c r="OSN95" s="195"/>
      <c r="OSO95" s="195"/>
      <c r="OSP95" s="195"/>
      <c r="OSQ95" s="195"/>
      <c r="OSR95" s="195"/>
      <c r="OSS95" s="195"/>
      <c r="OST95" s="195"/>
      <c r="OSU95" s="195"/>
      <c r="OSV95" s="195"/>
      <c r="OSW95" s="195"/>
      <c r="OSX95" s="195"/>
      <c r="OSY95" s="195"/>
      <c r="OSZ95" s="195"/>
      <c r="OTA95" s="195"/>
      <c r="OTB95" s="195"/>
      <c r="OTC95" s="195"/>
      <c r="OTD95" s="195"/>
      <c r="OTE95" s="195"/>
      <c r="OTF95" s="195"/>
      <c r="OTG95" s="195"/>
      <c r="OTH95" s="195"/>
      <c r="OTI95" s="195"/>
      <c r="OTJ95" s="195"/>
      <c r="OTK95" s="195"/>
      <c r="OTL95" s="195"/>
      <c r="OTM95" s="195"/>
      <c r="OTN95" s="195"/>
      <c r="OTO95" s="195"/>
      <c r="OTP95" s="195"/>
      <c r="OTQ95" s="195"/>
      <c r="OTR95" s="195"/>
      <c r="OTS95" s="195"/>
      <c r="OTT95" s="195"/>
      <c r="OTU95" s="195"/>
      <c r="OTV95" s="195"/>
      <c r="OTW95" s="195"/>
      <c r="OTX95" s="195"/>
      <c r="OTY95" s="195"/>
      <c r="OTZ95" s="195"/>
      <c r="OUA95" s="195"/>
      <c r="OUB95" s="195"/>
      <c r="OUC95" s="195"/>
      <c r="OUD95" s="195"/>
      <c r="OUE95" s="195"/>
      <c r="OUF95" s="195"/>
      <c r="OUG95" s="195"/>
      <c r="OUH95" s="195"/>
      <c r="OUI95" s="195"/>
      <c r="OUJ95" s="195"/>
      <c r="OUK95" s="195"/>
      <c r="OUL95" s="195"/>
      <c r="OUM95" s="195"/>
      <c r="OUN95" s="195"/>
      <c r="OUO95" s="195"/>
      <c r="OUP95" s="195"/>
      <c r="OUQ95" s="195"/>
      <c r="OUR95" s="195"/>
      <c r="OUS95" s="195"/>
      <c r="OUT95" s="195"/>
      <c r="OUU95" s="195"/>
      <c r="OUV95" s="195"/>
      <c r="OUW95" s="195"/>
      <c r="OUX95" s="195"/>
      <c r="OUY95" s="195"/>
      <c r="OUZ95" s="195"/>
      <c r="OVA95" s="195"/>
      <c r="OVB95" s="195"/>
      <c r="OVC95" s="195"/>
      <c r="OVD95" s="195"/>
      <c r="OVE95" s="195"/>
      <c r="OVF95" s="195"/>
      <c r="OVG95" s="195"/>
      <c r="OVH95" s="195"/>
      <c r="OVI95" s="195"/>
      <c r="OVJ95" s="195"/>
      <c r="OVK95" s="195"/>
      <c r="OVL95" s="195"/>
      <c r="OVM95" s="195"/>
      <c r="OVN95" s="195"/>
      <c r="OVO95" s="195"/>
      <c r="OVP95" s="195"/>
      <c r="OVQ95" s="195"/>
      <c r="OVR95" s="195"/>
      <c r="OVS95" s="195"/>
      <c r="OVT95" s="195"/>
      <c r="OVU95" s="195"/>
      <c r="OVV95" s="195"/>
      <c r="OVW95" s="195"/>
      <c r="OVX95" s="195"/>
      <c r="OVY95" s="195"/>
      <c r="OVZ95" s="195"/>
      <c r="OWA95" s="195"/>
      <c r="OWB95" s="195"/>
      <c r="OWC95" s="195"/>
      <c r="OWD95" s="195"/>
      <c r="OWE95" s="195"/>
      <c r="OWF95" s="195"/>
      <c r="OWG95" s="195"/>
      <c r="OWH95" s="195"/>
      <c r="OWI95" s="195"/>
      <c r="OWJ95" s="195"/>
      <c r="OWK95" s="195"/>
      <c r="OWL95" s="195"/>
      <c r="OWM95" s="195"/>
      <c r="OWN95" s="195"/>
      <c r="OWO95" s="195"/>
      <c r="OWP95" s="195"/>
      <c r="OWQ95" s="195"/>
      <c r="OWR95" s="195"/>
      <c r="OWS95" s="195"/>
      <c r="OWT95" s="195"/>
      <c r="OWU95" s="195"/>
      <c r="OWV95" s="195"/>
      <c r="OWW95" s="195"/>
      <c r="OWX95" s="195"/>
      <c r="OWY95" s="195"/>
      <c r="OWZ95" s="195"/>
      <c r="OXA95" s="195"/>
      <c r="OXB95" s="195"/>
      <c r="OXC95" s="195"/>
      <c r="OXD95" s="195"/>
      <c r="OXE95" s="195"/>
      <c r="OXF95" s="195"/>
      <c r="OXG95" s="195"/>
      <c r="OXH95" s="195"/>
      <c r="OXI95" s="195"/>
      <c r="OXJ95" s="195"/>
      <c r="OXK95" s="195"/>
      <c r="OXL95" s="195"/>
      <c r="OXM95" s="195"/>
      <c r="OXN95" s="195"/>
      <c r="OXO95" s="195"/>
      <c r="OXP95" s="195"/>
      <c r="OXQ95" s="195"/>
      <c r="OXR95" s="195"/>
      <c r="OXS95" s="195"/>
      <c r="OXT95" s="195"/>
      <c r="OXU95" s="195"/>
      <c r="OXV95" s="195"/>
      <c r="OXW95" s="195"/>
      <c r="OXX95" s="195"/>
      <c r="OXY95" s="195"/>
      <c r="OXZ95" s="195"/>
      <c r="OYA95" s="195"/>
      <c r="OYB95" s="195"/>
      <c r="OYC95" s="195"/>
      <c r="OYD95" s="195"/>
      <c r="OYE95" s="195"/>
      <c r="OYF95" s="195"/>
      <c r="OYG95" s="195"/>
      <c r="OYH95" s="195"/>
      <c r="OYI95" s="195"/>
      <c r="OYJ95" s="195"/>
      <c r="OYK95" s="195"/>
      <c r="OYL95" s="195"/>
      <c r="OYM95" s="195"/>
      <c r="OYN95" s="195"/>
      <c r="OYO95" s="195"/>
      <c r="OYP95" s="195"/>
      <c r="OYQ95" s="195"/>
      <c r="OYR95" s="195"/>
      <c r="OYS95" s="195"/>
      <c r="OYT95" s="195"/>
      <c r="OYU95" s="195"/>
      <c r="OYV95" s="195"/>
      <c r="OYW95" s="195"/>
      <c r="OYX95" s="195"/>
      <c r="OYY95" s="195"/>
      <c r="OYZ95" s="195"/>
      <c r="OZA95" s="195"/>
      <c r="OZB95" s="195"/>
      <c r="OZC95" s="195"/>
      <c r="OZD95" s="195"/>
      <c r="OZE95" s="195"/>
      <c r="OZF95" s="195"/>
      <c r="OZG95" s="195"/>
      <c r="OZH95" s="195"/>
      <c r="OZI95" s="195"/>
      <c r="OZJ95" s="195"/>
      <c r="OZK95" s="195"/>
      <c r="OZL95" s="195"/>
      <c r="OZM95" s="195"/>
      <c r="OZN95" s="195"/>
      <c r="OZO95" s="195"/>
      <c r="OZP95" s="195"/>
      <c r="OZQ95" s="195"/>
      <c r="OZR95" s="195"/>
      <c r="OZS95" s="195"/>
      <c r="OZT95" s="195"/>
      <c r="OZU95" s="195"/>
      <c r="OZV95" s="195"/>
      <c r="OZW95" s="195"/>
      <c r="OZX95" s="195"/>
      <c r="OZY95" s="195"/>
      <c r="OZZ95" s="195"/>
      <c r="PAA95" s="195"/>
      <c r="PAB95" s="195"/>
      <c r="PAC95" s="195"/>
      <c r="PAD95" s="195"/>
      <c r="PAE95" s="195"/>
      <c r="PAF95" s="195"/>
      <c r="PAG95" s="195"/>
      <c r="PAH95" s="195"/>
      <c r="PAI95" s="195"/>
      <c r="PAJ95" s="195"/>
      <c r="PAK95" s="195"/>
      <c r="PAL95" s="195"/>
      <c r="PAM95" s="195"/>
      <c r="PAN95" s="195"/>
      <c r="PAO95" s="195"/>
      <c r="PAP95" s="195"/>
      <c r="PAQ95" s="195"/>
      <c r="PAR95" s="195"/>
      <c r="PAS95" s="195"/>
      <c r="PAT95" s="195"/>
      <c r="PAU95" s="195"/>
      <c r="PAV95" s="195"/>
      <c r="PAW95" s="195"/>
      <c r="PAX95" s="195"/>
      <c r="PAY95" s="195"/>
      <c r="PAZ95" s="195"/>
      <c r="PBA95" s="195"/>
      <c r="PBB95" s="195"/>
      <c r="PBC95" s="195"/>
      <c r="PBD95" s="195"/>
      <c r="PBE95" s="195"/>
      <c r="PBF95" s="195"/>
      <c r="PBG95" s="195"/>
      <c r="PBH95" s="195"/>
      <c r="PBI95" s="195"/>
      <c r="PBJ95" s="195"/>
      <c r="PBK95" s="195"/>
      <c r="PBL95" s="195"/>
      <c r="PBM95" s="195"/>
      <c r="PBN95" s="195"/>
      <c r="PBO95" s="195"/>
      <c r="PBP95" s="195"/>
      <c r="PBQ95" s="195"/>
      <c r="PBR95" s="195"/>
      <c r="PBS95" s="195"/>
      <c r="PBT95" s="195"/>
      <c r="PBU95" s="195"/>
      <c r="PBV95" s="195"/>
      <c r="PBW95" s="195"/>
      <c r="PBX95" s="195"/>
      <c r="PBY95" s="195"/>
      <c r="PBZ95" s="195"/>
      <c r="PCA95" s="195"/>
      <c r="PCB95" s="195"/>
      <c r="PCC95" s="195"/>
      <c r="PCD95" s="195"/>
      <c r="PCE95" s="195"/>
      <c r="PCF95" s="195"/>
      <c r="PCG95" s="195"/>
      <c r="PCH95" s="195"/>
      <c r="PCI95" s="195"/>
      <c r="PCJ95" s="195"/>
      <c r="PCK95" s="195"/>
      <c r="PCL95" s="195"/>
      <c r="PCM95" s="195"/>
      <c r="PCN95" s="195"/>
      <c r="PCO95" s="195"/>
      <c r="PCP95" s="195"/>
      <c r="PCQ95" s="195"/>
      <c r="PCR95" s="195"/>
      <c r="PCS95" s="195"/>
      <c r="PCT95" s="195"/>
      <c r="PCU95" s="195"/>
      <c r="PCV95" s="195"/>
      <c r="PCW95" s="195"/>
      <c r="PCX95" s="195"/>
      <c r="PCY95" s="195"/>
      <c r="PCZ95" s="195"/>
      <c r="PDA95" s="195"/>
      <c r="PDB95" s="195"/>
      <c r="PDC95" s="195"/>
      <c r="PDD95" s="195"/>
      <c r="PDE95" s="195"/>
      <c r="PDF95" s="195"/>
      <c r="PDG95" s="195"/>
      <c r="PDH95" s="195"/>
      <c r="PDI95" s="195"/>
      <c r="PDJ95" s="195"/>
      <c r="PDK95" s="195"/>
      <c r="PDL95" s="195"/>
      <c r="PDM95" s="195"/>
      <c r="PDN95" s="195"/>
      <c r="PDO95" s="195"/>
      <c r="PDP95" s="195"/>
      <c r="PDQ95" s="195"/>
      <c r="PDR95" s="195"/>
      <c r="PDS95" s="195"/>
      <c r="PDT95" s="195"/>
      <c r="PDU95" s="195"/>
      <c r="PDV95" s="195"/>
      <c r="PDW95" s="195"/>
      <c r="PDX95" s="195"/>
      <c r="PDY95" s="195"/>
      <c r="PDZ95" s="195"/>
      <c r="PEA95" s="195"/>
      <c r="PEB95" s="195"/>
      <c r="PEC95" s="195"/>
      <c r="PED95" s="195"/>
      <c r="PEE95" s="195"/>
      <c r="PEF95" s="195"/>
      <c r="PEG95" s="195"/>
      <c r="PEH95" s="195"/>
      <c r="PEI95" s="195"/>
      <c r="PEJ95" s="195"/>
      <c r="PEK95" s="195"/>
      <c r="PEL95" s="195"/>
      <c r="PEM95" s="195"/>
      <c r="PEN95" s="195"/>
      <c r="PEO95" s="195"/>
      <c r="PEP95" s="195"/>
      <c r="PEQ95" s="195"/>
      <c r="PER95" s="195"/>
      <c r="PES95" s="195"/>
      <c r="PET95" s="195"/>
      <c r="PEU95" s="195"/>
      <c r="PEV95" s="195"/>
      <c r="PEW95" s="195"/>
      <c r="PEX95" s="195"/>
      <c r="PEY95" s="195"/>
      <c r="PEZ95" s="195"/>
      <c r="PFA95" s="195"/>
      <c r="PFB95" s="195"/>
      <c r="PFC95" s="195"/>
      <c r="PFD95" s="195"/>
      <c r="PFE95" s="195"/>
      <c r="PFF95" s="195"/>
      <c r="PFG95" s="195"/>
      <c r="PFH95" s="195"/>
      <c r="PFI95" s="195"/>
      <c r="PFJ95" s="195"/>
      <c r="PFK95" s="195"/>
      <c r="PFL95" s="195"/>
      <c r="PFM95" s="195"/>
      <c r="PFN95" s="195"/>
      <c r="PFO95" s="195"/>
      <c r="PFP95" s="195"/>
      <c r="PFQ95" s="195"/>
      <c r="PFR95" s="195"/>
      <c r="PFS95" s="195"/>
      <c r="PFT95" s="195"/>
      <c r="PFU95" s="195"/>
      <c r="PFV95" s="195"/>
      <c r="PFW95" s="195"/>
      <c r="PFX95" s="195"/>
      <c r="PFY95" s="195"/>
      <c r="PFZ95" s="195"/>
      <c r="PGA95" s="195"/>
      <c r="PGB95" s="195"/>
      <c r="PGC95" s="195"/>
      <c r="PGD95" s="195"/>
      <c r="PGE95" s="195"/>
      <c r="PGF95" s="195"/>
      <c r="PGG95" s="195"/>
      <c r="PGH95" s="195"/>
      <c r="PGI95" s="195"/>
      <c r="PGJ95" s="195"/>
      <c r="PGK95" s="195"/>
      <c r="PGL95" s="195"/>
      <c r="PGM95" s="195"/>
      <c r="PGN95" s="195"/>
      <c r="PGO95" s="195"/>
      <c r="PGP95" s="195"/>
      <c r="PGQ95" s="195"/>
      <c r="PGR95" s="195"/>
      <c r="PGS95" s="195"/>
      <c r="PGT95" s="195"/>
      <c r="PGU95" s="195"/>
      <c r="PGV95" s="195"/>
      <c r="PGW95" s="195"/>
      <c r="PGX95" s="195"/>
      <c r="PGY95" s="195"/>
      <c r="PGZ95" s="195"/>
      <c r="PHA95" s="195"/>
      <c r="PHB95" s="195"/>
      <c r="PHC95" s="195"/>
      <c r="PHD95" s="195"/>
      <c r="PHE95" s="195"/>
      <c r="PHF95" s="195"/>
      <c r="PHG95" s="195"/>
      <c r="PHH95" s="195"/>
      <c r="PHI95" s="195"/>
      <c r="PHJ95" s="195"/>
      <c r="PHK95" s="195"/>
      <c r="PHL95" s="195"/>
      <c r="PHM95" s="195"/>
      <c r="PHN95" s="195"/>
      <c r="PHO95" s="195"/>
      <c r="PHP95" s="195"/>
      <c r="PHQ95" s="195"/>
      <c r="PHR95" s="195"/>
      <c r="PHS95" s="195"/>
      <c r="PHT95" s="195"/>
      <c r="PHU95" s="195"/>
      <c r="PHV95" s="195"/>
      <c r="PHW95" s="195"/>
      <c r="PHX95" s="195"/>
      <c r="PHY95" s="195"/>
      <c r="PHZ95" s="195"/>
      <c r="PIA95" s="195"/>
      <c r="PIB95" s="195"/>
      <c r="PIC95" s="195"/>
      <c r="PID95" s="195"/>
      <c r="PIE95" s="195"/>
      <c r="PIF95" s="195"/>
      <c r="PIG95" s="195"/>
      <c r="PIH95" s="195"/>
      <c r="PII95" s="195"/>
      <c r="PIJ95" s="195"/>
      <c r="PIK95" s="195"/>
      <c r="PIL95" s="195"/>
      <c r="PIM95" s="195"/>
      <c r="PIN95" s="195"/>
      <c r="PIO95" s="195"/>
      <c r="PIP95" s="195"/>
      <c r="PIQ95" s="195"/>
      <c r="PIR95" s="195"/>
      <c r="PIS95" s="195"/>
      <c r="PIT95" s="195"/>
      <c r="PIU95" s="195"/>
      <c r="PIV95" s="195"/>
      <c r="PIW95" s="195"/>
      <c r="PIX95" s="195"/>
      <c r="PIY95" s="195"/>
      <c r="PIZ95" s="195"/>
      <c r="PJA95" s="195"/>
      <c r="PJB95" s="195"/>
      <c r="PJC95" s="195"/>
      <c r="PJD95" s="195"/>
      <c r="PJE95" s="195"/>
      <c r="PJF95" s="195"/>
      <c r="PJG95" s="195"/>
      <c r="PJH95" s="195"/>
      <c r="PJI95" s="195"/>
      <c r="PJJ95" s="195"/>
      <c r="PJK95" s="195"/>
      <c r="PJL95" s="195"/>
      <c r="PJM95" s="195"/>
      <c r="PJN95" s="195"/>
      <c r="PJO95" s="195"/>
      <c r="PJP95" s="195"/>
      <c r="PJQ95" s="195"/>
      <c r="PJR95" s="195"/>
      <c r="PJS95" s="195"/>
      <c r="PJT95" s="195"/>
      <c r="PJU95" s="195"/>
      <c r="PJV95" s="195"/>
      <c r="PJW95" s="195"/>
      <c r="PJX95" s="195"/>
      <c r="PJY95" s="195"/>
      <c r="PJZ95" s="195"/>
      <c r="PKA95" s="195"/>
      <c r="PKB95" s="195"/>
      <c r="PKC95" s="195"/>
      <c r="PKD95" s="195"/>
      <c r="PKE95" s="195"/>
      <c r="PKF95" s="195"/>
      <c r="PKG95" s="195"/>
      <c r="PKH95" s="195"/>
      <c r="PKI95" s="195"/>
      <c r="PKJ95" s="195"/>
      <c r="PKK95" s="195"/>
      <c r="PKL95" s="195"/>
      <c r="PKM95" s="195"/>
      <c r="PKN95" s="195"/>
      <c r="PKO95" s="195"/>
      <c r="PKP95" s="195"/>
      <c r="PKQ95" s="195"/>
      <c r="PKR95" s="195"/>
      <c r="PKS95" s="195"/>
      <c r="PKT95" s="195"/>
      <c r="PKU95" s="195"/>
      <c r="PKV95" s="195"/>
      <c r="PKW95" s="195"/>
      <c r="PKX95" s="195"/>
      <c r="PKY95" s="195"/>
      <c r="PKZ95" s="195"/>
      <c r="PLA95" s="195"/>
      <c r="PLB95" s="195"/>
      <c r="PLC95" s="195"/>
      <c r="PLD95" s="195"/>
      <c r="PLE95" s="195"/>
      <c r="PLF95" s="195"/>
      <c r="PLG95" s="195"/>
      <c r="PLH95" s="195"/>
      <c r="PLI95" s="195"/>
      <c r="PLJ95" s="195"/>
      <c r="PLK95" s="195"/>
      <c r="PLL95" s="195"/>
      <c r="PLM95" s="195"/>
      <c r="PLN95" s="195"/>
      <c r="PLO95" s="195"/>
      <c r="PLP95" s="195"/>
      <c r="PLQ95" s="195"/>
      <c r="PLR95" s="195"/>
      <c r="PLS95" s="195"/>
      <c r="PLT95" s="195"/>
      <c r="PLU95" s="195"/>
      <c r="PLV95" s="195"/>
      <c r="PLW95" s="195"/>
      <c r="PLX95" s="195"/>
      <c r="PLY95" s="195"/>
      <c r="PLZ95" s="195"/>
      <c r="PMA95" s="195"/>
      <c r="PMB95" s="195"/>
      <c r="PMC95" s="195"/>
      <c r="PMD95" s="195"/>
      <c r="PME95" s="195"/>
      <c r="PMF95" s="195"/>
      <c r="PMG95" s="195"/>
      <c r="PMH95" s="195"/>
      <c r="PMI95" s="195"/>
      <c r="PMJ95" s="195"/>
      <c r="PMK95" s="195"/>
      <c r="PML95" s="195"/>
      <c r="PMM95" s="195"/>
      <c r="PMN95" s="195"/>
      <c r="PMO95" s="195"/>
      <c r="PMP95" s="195"/>
      <c r="PMQ95" s="195"/>
      <c r="PMR95" s="195"/>
      <c r="PMS95" s="195"/>
      <c r="PMT95" s="195"/>
      <c r="PMU95" s="195"/>
      <c r="PMV95" s="195"/>
      <c r="PMW95" s="195"/>
      <c r="PMX95" s="195"/>
      <c r="PMY95" s="195"/>
      <c r="PMZ95" s="195"/>
      <c r="PNA95" s="195"/>
      <c r="PNB95" s="195"/>
      <c r="PNC95" s="195"/>
      <c r="PND95" s="195"/>
      <c r="PNE95" s="195"/>
      <c r="PNF95" s="195"/>
      <c r="PNG95" s="195"/>
      <c r="PNH95" s="195"/>
      <c r="PNI95" s="195"/>
      <c r="PNJ95" s="195"/>
      <c r="PNK95" s="195"/>
      <c r="PNL95" s="195"/>
      <c r="PNM95" s="195"/>
      <c r="PNN95" s="195"/>
      <c r="PNO95" s="195"/>
      <c r="PNP95" s="195"/>
      <c r="PNQ95" s="195"/>
      <c r="PNR95" s="195"/>
      <c r="PNS95" s="195"/>
      <c r="PNT95" s="195"/>
      <c r="PNU95" s="195"/>
      <c r="PNV95" s="195"/>
      <c r="PNW95" s="195"/>
      <c r="PNX95" s="195"/>
      <c r="PNY95" s="195"/>
      <c r="PNZ95" s="195"/>
      <c r="POA95" s="195"/>
      <c r="POB95" s="195"/>
      <c r="POC95" s="195"/>
      <c r="POD95" s="195"/>
      <c r="POE95" s="195"/>
      <c r="POF95" s="195"/>
      <c r="POG95" s="195"/>
      <c r="POH95" s="195"/>
      <c r="POI95" s="195"/>
      <c r="POJ95" s="195"/>
      <c r="POK95" s="195"/>
      <c r="POL95" s="195"/>
      <c r="POM95" s="195"/>
      <c r="PON95" s="195"/>
      <c r="POO95" s="195"/>
      <c r="POP95" s="195"/>
      <c r="POQ95" s="195"/>
      <c r="POR95" s="195"/>
      <c r="POS95" s="195"/>
      <c r="POT95" s="195"/>
      <c r="POU95" s="195"/>
      <c r="POV95" s="195"/>
      <c r="POW95" s="195"/>
      <c r="POX95" s="195"/>
      <c r="POY95" s="195"/>
      <c r="POZ95" s="195"/>
      <c r="PPA95" s="195"/>
      <c r="PPB95" s="195"/>
      <c r="PPC95" s="195"/>
      <c r="PPD95" s="195"/>
      <c r="PPE95" s="195"/>
      <c r="PPF95" s="195"/>
      <c r="PPG95" s="195"/>
      <c r="PPH95" s="195"/>
      <c r="PPI95" s="195"/>
      <c r="PPJ95" s="195"/>
      <c r="PPK95" s="195"/>
      <c r="PPL95" s="195"/>
      <c r="PPM95" s="195"/>
      <c r="PPN95" s="195"/>
      <c r="PPO95" s="195"/>
      <c r="PPP95" s="195"/>
      <c r="PPQ95" s="195"/>
      <c r="PPR95" s="195"/>
      <c r="PPS95" s="195"/>
      <c r="PPT95" s="195"/>
      <c r="PPU95" s="195"/>
      <c r="PPV95" s="195"/>
      <c r="PPW95" s="195"/>
      <c r="PPX95" s="195"/>
      <c r="PPY95" s="195"/>
      <c r="PPZ95" s="195"/>
      <c r="PQA95" s="195"/>
      <c r="PQB95" s="195"/>
      <c r="PQC95" s="195"/>
      <c r="PQD95" s="195"/>
      <c r="PQE95" s="195"/>
      <c r="PQF95" s="195"/>
      <c r="PQG95" s="195"/>
      <c r="PQH95" s="195"/>
      <c r="PQI95" s="195"/>
      <c r="PQJ95" s="195"/>
      <c r="PQK95" s="195"/>
      <c r="PQL95" s="195"/>
      <c r="PQM95" s="195"/>
      <c r="PQN95" s="195"/>
      <c r="PQO95" s="195"/>
      <c r="PQP95" s="195"/>
      <c r="PQQ95" s="195"/>
      <c r="PQR95" s="195"/>
      <c r="PQS95" s="195"/>
      <c r="PQT95" s="195"/>
      <c r="PQU95" s="195"/>
      <c r="PQV95" s="195"/>
      <c r="PQW95" s="195"/>
      <c r="PQX95" s="195"/>
      <c r="PQY95" s="195"/>
      <c r="PQZ95" s="195"/>
      <c r="PRA95" s="195"/>
      <c r="PRB95" s="195"/>
      <c r="PRC95" s="195"/>
      <c r="PRD95" s="195"/>
      <c r="PRE95" s="195"/>
      <c r="PRF95" s="195"/>
      <c r="PRG95" s="195"/>
      <c r="PRH95" s="195"/>
      <c r="PRI95" s="195"/>
      <c r="PRJ95" s="195"/>
      <c r="PRK95" s="195"/>
      <c r="PRL95" s="195"/>
      <c r="PRM95" s="195"/>
      <c r="PRN95" s="195"/>
      <c r="PRO95" s="195"/>
      <c r="PRP95" s="195"/>
      <c r="PRQ95" s="195"/>
      <c r="PRR95" s="195"/>
      <c r="PRS95" s="195"/>
      <c r="PRT95" s="195"/>
      <c r="PRU95" s="195"/>
      <c r="PRV95" s="195"/>
      <c r="PRW95" s="195"/>
      <c r="PRX95" s="195"/>
      <c r="PRY95" s="195"/>
      <c r="PRZ95" s="195"/>
      <c r="PSA95" s="195"/>
      <c r="PSB95" s="195"/>
      <c r="PSC95" s="195"/>
      <c r="PSD95" s="195"/>
      <c r="PSE95" s="195"/>
      <c r="PSF95" s="195"/>
      <c r="PSG95" s="195"/>
      <c r="PSH95" s="195"/>
      <c r="PSI95" s="195"/>
      <c r="PSJ95" s="195"/>
      <c r="PSK95" s="195"/>
      <c r="PSL95" s="195"/>
      <c r="PSM95" s="195"/>
      <c r="PSN95" s="195"/>
      <c r="PSO95" s="195"/>
      <c r="PSP95" s="195"/>
      <c r="PSQ95" s="195"/>
      <c r="PSR95" s="195"/>
      <c r="PSS95" s="195"/>
      <c r="PST95" s="195"/>
      <c r="PSU95" s="195"/>
      <c r="PSV95" s="195"/>
      <c r="PSW95" s="195"/>
      <c r="PSX95" s="195"/>
      <c r="PSY95" s="195"/>
      <c r="PSZ95" s="195"/>
      <c r="PTA95" s="195"/>
      <c r="PTB95" s="195"/>
      <c r="PTC95" s="195"/>
      <c r="PTD95" s="195"/>
      <c r="PTE95" s="195"/>
      <c r="PTF95" s="195"/>
      <c r="PTG95" s="195"/>
      <c r="PTH95" s="195"/>
      <c r="PTI95" s="195"/>
      <c r="PTJ95" s="195"/>
      <c r="PTK95" s="195"/>
      <c r="PTL95" s="195"/>
      <c r="PTM95" s="195"/>
      <c r="PTN95" s="195"/>
      <c r="PTO95" s="195"/>
      <c r="PTP95" s="195"/>
      <c r="PTQ95" s="195"/>
      <c r="PTR95" s="195"/>
      <c r="PTS95" s="195"/>
      <c r="PTT95" s="195"/>
      <c r="PTU95" s="195"/>
      <c r="PTV95" s="195"/>
      <c r="PTW95" s="195"/>
      <c r="PTX95" s="195"/>
      <c r="PTY95" s="195"/>
      <c r="PTZ95" s="195"/>
      <c r="PUA95" s="195"/>
      <c r="PUB95" s="195"/>
      <c r="PUC95" s="195"/>
      <c r="PUD95" s="195"/>
      <c r="PUE95" s="195"/>
      <c r="PUF95" s="195"/>
      <c r="PUG95" s="195"/>
      <c r="PUH95" s="195"/>
      <c r="PUI95" s="195"/>
      <c r="PUJ95" s="195"/>
      <c r="PUK95" s="195"/>
      <c r="PUL95" s="195"/>
      <c r="PUM95" s="195"/>
      <c r="PUN95" s="195"/>
      <c r="PUO95" s="195"/>
      <c r="PUP95" s="195"/>
      <c r="PUQ95" s="195"/>
      <c r="PUR95" s="195"/>
      <c r="PUS95" s="195"/>
      <c r="PUT95" s="195"/>
      <c r="PUU95" s="195"/>
      <c r="PUV95" s="195"/>
      <c r="PUW95" s="195"/>
      <c r="PUX95" s="195"/>
      <c r="PUY95" s="195"/>
      <c r="PUZ95" s="195"/>
      <c r="PVA95" s="195"/>
      <c r="PVB95" s="195"/>
      <c r="PVC95" s="195"/>
      <c r="PVD95" s="195"/>
      <c r="PVE95" s="195"/>
      <c r="PVF95" s="195"/>
      <c r="PVG95" s="195"/>
      <c r="PVH95" s="195"/>
      <c r="PVI95" s="195"/>
      <c r="PVJ95" s="195"/>
      <c r="PVK95" s="195"/>
      <c r="PVL95" s="195"/>
      <c r="PVM95" s="195"/>
      <c r="PVN95" s="195"/>
      <c r="PVO95" s="195"/>
      <c r="PVP95" s="195"/>
      <c r="PVQ95" s="195"/>
      <c r="PVR95" s="195"/>
      <c r="PVS95" s="195"/>
      <c r="PVT95" s="195"/>
      <c r="PVU95" s="195"/>
      <c r="PVV95" s="195"/>
      <c r="PVW95" s="195"/>
      <c r="PVX95" s="195"/>
      <c r="PVY95" s="195"/>
      <c r="PVZ95" s="195"/>
      <c r="PWA95" s="195"/>
      <c r="PWB95" s="195"/>
      <c r="PWC95" s="195"/>
      <c r="PWD95" s="195"/>
      <c r="PWE95" s="195"/>
      <c r="PWF95" s="195"/>
      <c r="PWG95" s="195"/>
      <c r="PWH95" s="195"/>
      <c r="PWI95" s="195"/>
      <c r="PWJ95" s="195"/>
      <c r="PWK95" s="195"/>
      <c r="PWL95" s="195"/>
      <c r="PWM95" s="195"/>
      <c r="PWN95" s="195"/>
      <c r="PWO95" s="195"/>
      <c r="PWP95" s="195"/>
      <c r="PWQ95" s="195"/>
      <c r="PWR95" s="195"/>
      <c r="PWS95" s="195"/>
      <c r="PWT95" s="195"/>
      <c r="PWU95" s="195"/>
      <c r="PWV95" s="195"/>
      <c r="PWW95" s="195"/>
      <c r="PWX95" s="195"/>
      <c r="PWY95" s="195"/>
      <c r="PWZ95" s="195"/>
      <c r="PXA95" s="195"/>
      <c r="PXB95" s="195"/>
      <c r="PXC95" s="195"/>
      <c r="PXD95" s="195"/>
      <c r="PXE95" s="195"/>
      <c r="PXF95" s="195"/>
      <c r="PXG95" s="195"/>
      <c r="PXH95" s="195"/>
      <c r="PXI95" s="195"/>
      <c r="PXJ95" s="195"/>
      <c r="PXK95" s="195"/>
      <c r="PXL95" s="195"/>
      <c r="PXM95" s="195"/>
      <c r="PXN95" s="195"/>
      <c r="PXO95" s="195"/>
      <c r="PXP95" s="195"/>
      <c r="PXQ95" s="195"/>
      <c r="PXR95" s="195"/>
      <c r="PXS95" s="195"/>
      <c r="PXT95" s="195"/>
      <c r="PXU95" s="195"/>
      <c r="PXV95" s="195"/>
      <c r="PXW95" s="195"/>
      <c r="PXX95" s="195"/>
      <c r="PXY95" s="195"/>
      <c r="PXZ95" s="195"/>
      <c r="PYA95" s="195"/>
      <c r="PYB95" s="195"/>
      <c r="PYC95" s="195"/>
      <c r="PYD95" s="195"/>
      <c r="PYE95" s="195"/>
      <c r="PYF95" s="195"/>
      <c r="PYG95" s="195"/>
      <c r="PYH95" s="195"/>
      <c r="PYI95" s="195"/>
      <c r="PYJ95" s="195"/>
      <c r="PYK95" s="195"/>
      <c r="PYL95" s="195"/>
      <c r="PYM95" s="195"/>
      <c r="PYN95" s="195"/>
      <c r="PYO95" s="195"/>
      <c r="PYP95" s="195"/>
      <c r="PYQ95" s="195"/>
      <c r="PYR95" s="195"/>
      <c r="PYS95" s="195"/>
      <c r="PYT95" s="195"/>
      <c r="PYU95" s="195"/>
      <c r="PYV95" s="195"/>
      <c r="PYW95" s="195"/>
      <c r="PYX95" s="195"/>
      <c r="PYY95" s="195"/>
      <c r="PYZ95" s="195"/>
      <c r="PZA95" s="195"/>
      <c r="PZB95" s="195"/>
      <c r="PZC95" s="195"/>
      <c r="PZD95" s="195"/>
      <c r="PZE95" s="195"/>
      <c r="PZF95" s="195"/>
      <c r="PZG95" s="195"/>
      <c r="PZH95" s="195"/>
      <c r="PZI95" s="195"/>
      <c r="PZJ95" s="195"/>
      <c r="PZK95" s="195"/>
      <c r="PZL95" s="195"/>
      <c r="PZM95" s="195"/>
      <c r="PZN95" s="195"/>
      <c r="PZO95" s="195"/>
      <c r="PZP95" s="195"/>
      <c r="PZQ95" s="195"/>
      <c r="PZR95" s="195"/>
      <c r="PZS95" s="195"/>
      <c r="PZT95" s="195"/>
      <c r="PZU95" s="195"/>
      <c r="PZV95" s="195"/>
      <c r="PZW95" s="195"/>
      <c r="PZX95" s="195"/>
      <c r="PZY95" s="195"/>
      <c r="PZZ95" s="195"/>
      <c r="QAA95" s="195"/>
      <c r="QAB95" s="195"/>
      <c r="QAC95" s="195"/>
      <c r="QAD95" s="195"/>
      <c r="QAE95" s="195"/>
      <c r="QAF95" s="195"/>
      <c r="QAG95" s="195"/>
      <c r="QAH95" s="195"/>
      <c r="QAI95" s="195"/>
      <c r="QAJ95" s="195"/>
      <c r="QAK95" s="195"/>
      <c r="QAL95" s="195"/>
      <c r="QAM95" s="195"/>
      <c r="QAN95" s="195"/>
      <c r="QAO95" s="195"/>
      <c r="QAP95" s="195"/>
      <c r="QAQ95" s="195"/>
      <c r="QAR95" s="195"/>
      <c r="QAS95" s="195"/>
      <c r="QAT95" s="195"/>
      <c r="QAU95" s="195"/>
      <c r="QAV95" s="195"/>
      <c r="QAW95" s="195"/>
      <c r="QAX95" s="195"/>
      <c r="QAY95" s="195"/>
      <c r="QAZ95" s="195"/>
      <c r="QBA95" s="195"/>
      <c r="QBB95" s="195"/>
      <c r="QBC95" s="195"/>
      <c r="QBD95" s="195"/>
      <c r="QBE95" s="195"/>
      <c r="QBF95" s="195"/>
      <c r="QBG95" s="195"/>
      <c r="QBH95" s="195"/>
      <c r="QBI95" s="195"/>
      <c r="QBJ95" s="195"/>
      <c r="QBK95" s="195"/>
      <c r="QBL95" s="195"/>
      <c r="QBM95" s="195"/>
      <c r="QBN95" s="195"/>
      <c r="QBO95" s="195"/>
      <c r="QBP95" s="195"/>
      <c r="QBQ95" s="195"/>
      <c r="QBR95" s="195"/>
      <c r="QBS95" s="195"/>
      <c r="QBT95" s="195"/>
      <c r="QBU95" s="195"/>
      <c r="QBV95" s="195"/>
      <c r="QBW95" s="195"/>
      <c r="QBX95" s="195"/>
      <c r="QBY95" s="195"/>
      <c r="QBZ95" s="195"/>
      <c r="QCA95" s="195"/>
      <c r="QCB95" s="195"/>
      <c r="QCC95" s="195"/>
      <c r="QCD95" s="195"/>
      <c r="QCE95" s="195"/>
      <c r="QCF95" s="195"/>
      <c r="QCG95" s="195"/>
      <c r="QCH95" s="195"/>
      <c r="QCI95" s="195"/>
      <c r="QCJ95" s="195"/>
      <c r="QCK95" s="195"/>
      <c r="QCL95" s="195"/>
      <c r="QCM95" s="195"/>
      <c r="QCN95" s="195"/>
      <c r="QCO95" s="195"/>
      <c r="QCP95" s="195"/>
      <c r="QCQ95" s="195"/>
      <c r="QCR95" s="195"/>
      <c r="QCS95" s="195"/>
      <c r="QCT95" s="195"/>
      <c r="QCU95" s="195"/>
      <c r="QCV95" s="195"/>
      <c r="QCW95" s="195"/>
      <c r="QCX95" s="195"/>
      <c r="QCY95" s="195"/>
      <c r="QCZ95" s="195"/>
      <c r="QDA95" s="195"/>
      <c r="QDB95" s="195"/>
      <c r="QDC95" s="195"/>
      <c r="QDD95" s="195"/>
      <c r="QDE95" s="195"/>
      <c r="QDF95" s="195"/>
      <c r="QDG95" s="195"/>
      <c r="QDH95" s="195"/>
      <c r="QDI95" s="195"/>
      <c r="QDJ95" s="195"/>
      <c r="QDK95" s="195"/>
      <c r="QDL95" s="195"/>
      <c r="QDM95" s="195"/>
      <c r="QDN95" s="195"/>
      <c r="QDO95" s="195"/>
      <c r="QDP95" s="195"/>
      <c r="QDQ95" s="195"/>
      <c r="QDR95" s="195"/>
      <c r="QDS95" s="195"/>
      <c r="QDT95" s="195"/>
      <c r="QDU95" s="195"/>
      <c r="QDV95" s="195"/>
      <c r="QDW95" s="195"/>
      <c r="QDX95" s="195"/>
      <c r="QDY95" s="195"/>
      <c r="QDZ95" s="195"/>
      <c r="QEA95" s="195"/>
      <c r="QEB95" s="195"/>
      <c r="QEC95" s="195"/>
      <c r="QED95" s="195"/>
      <c r="QEE95" s="195"/>
      <c r="QEF95" s="195"/>
      <c r="QEG95" s="195"/>
      <c r="QEH95" s="195"/>
      <c r="QEI95" s="195"/>
      <c r="QEJ95" s="195"/>
      <c r="QEK95" s="195"/>
      <c r="QEL95" s="195"/>
      <c r="QEM95" s="195"/>
      <c r="QEN95" s="195"/>
      <c r="QEO95" s="195"/>
      <c r="QEP95" s="195"/>
      <c r="QEQ95" s="195"/>
      <c r="QER95" s="195"/>
      <c r="QES95" s="195"/>
      <c r="QET95" s="195"/>
      <c r="QEU95" s="195"/>
      <c r="QEV95" s="195"/>
      <c r="QEW95" s="195"/>
      <c r="QEX95" s="195"/>
      <c r="QEY95" s="195"/>
      <c r="QEZ95" s="195"/>
      <c r="QFA95" s="195"/>
      <c r="QFB95" s="195"/>
      <c r="QFC95" s="195"/>
      <c r="QFD95" s="195"/>
      <c r="QFE95" s="195"/>
      <c r="QFF95" s="195"/>
      <c r="QFG95" s="195"/>
      <c r="QFH95" s="195"/>
      <c r="QFI95" s="195"/>
      <c r="QFJ95" s="195"/>
      <c r="QFK95" s="195"/>
      <c r="QFL95" s="195"/>
      <c r="QFM95" s="195"/>
      <c r="QFN95" s="195"/>
      <c r="QFO95" s="195"/>
      <c r="QFP95" s="195"/>
      <c r="QFQ95" s="195"/>
      <c r="QFR95" s="195"/>
      <c r="QFS95" s="195"/>
      <c r="QFT95" s="195"/>
      <c r="QFU95" s="195"/>
      <c r="QFV95" s="195"/>
      <c r="QFW95" s="195"/>
      <c r="QFX95" s="195"/>
      <c r="QFY95" s="195"/>
      <c r="QFZ95" s="195"/>
      <c r="QGA95" s="195"/>
      <c r="QGB95" s="195"/>
      <c r="QGC95" s="195"/>
      <c r="QGD95" s="195"/>
      <c r="QGE95" s="195"/>
      <c r="QGF95" s="195"/>
      <c r="QGG95" s="195"/>
      <c r="QGH95" s="195"/>
      <c r="QGI95" s="195"/>
      <c r="QGJ95" s="195"/>
      <c r="QGK95" s="195"/>
      <c r="QGL95" s="195"/>
      <c r="QGM95" s="195"/>
      <c r="QGN95" s="195"/>
      <c r="QGO95" s="195"/>
      <c r="QGP95" s="195"/>
      <c r="QGQ95" s="195"/>
      <c r="QGR95" s="195"/>
      <c r="QGS95" s="195"/>
      <c r="QGT95" s="195"/>
      <c r="QGU95" s="195"/>
      <c r="QGV95" s="195"/>
      <c r="QGW95" s="195"/>
      <c r="QGX95" s="195"/>
      <c r="QGY95" s="195"/>
      <c r="QGZ95" s="195"/>
      <c r="QHA95" s="195"/>
      <c r="QHB95" s="195"/>
      <c r="QHC95" s="195"/>
      <c r="QHD95" s="195"/>
      <c r="QHE95" s="195"/>
      <c r="QHF95" s="195"/>
      <c r="QHG95" s="195"/>
      <c r="QHH95" s="195"/>
      <c r="QHI95" s="195"/>
      <c r="QHJ95" s="195"/>
      <c r="QHK95" s="195"/>
      <c r="QHL95" s="195"/>
      <c r="QHM95" s="195"/>
      <c r="QHN95" s="195"/>
      <c r="QHO95" s="195"/>
      <c r="QHP95" s="195"/>
      <c r="QHQ95" s="195"/>
      <c r="QHR95" s="195"/>
      <c r="QHS95" s="195"/>
      <c r="QHT95" s="195"/>
      <c r="QHU95" s="195"/>
      <c r="QHV95" s="195"/>
      <c r="QHW95" s="195"/>
      <c r="QHX95" s="195"/>
      <c r="QHY95" s="195"/>
      <c r="QHZ95" s="195"/>
      <c r="QIA95" s="195"/>
      <c r="QIB95" s="195"/>
      <c r="QIC95" s="195"/>
      <c r="QID95" s="195"/>
      <c r="QIE95" s="195"/>
      <c r="QIF95" s="195"/>
      <c r="QIG95" s="195"/>
      <c r="QIH95" s="195"/>
      <c r="QII95" s="195"/>
      <c r="QIJ95" s="195"/>
      <c r="QIK95" s="195"/>
      <c r="QIL95" s="195"/>
      <c r="QIM95" s="195"/>
      <c r="QIN95" s="195"/>
      <c r="QIO95" s="195"/>
      <c r="QIP95" s="195"/>
      <c r="QIQ95" s="195"/>
      <c r="QIR95" s="195"/>
      <c r="QIS95" s="195"/>
      <c r="QIT95" s="195"/>
      <c r="QIU95" s="195"/>
      <c r="QIV95" s="195"/>
      <c r="QIW95" s="195"/>
      <c r="QIX95" s="195"/>
      <c r="QIY95" s="195"/>
      <c r="QIZ95" s="195"/>
      <c r="QJA95" s="195"/>
      <c r="QJB95" s="195"/>
      <c r="QJC95" s="195"/>
      <c r="QJD95" s="195"/>
      <c r="QJE95" s="195"/>
      <c r="QJF95" s="195"/>
      <c r="QJG95" s="195"/>
      <c r="QJH95" s="195"/>
      <c r="QJI95" s="195"/>
      <c r="QJJ95" s="195"/>
      <c r="QJK95" s="195"/>
      <c r="QJL95" s="195"/>
      <c r="QJM95" s="195"/>
      <c r="QJN95" s="195"/>
      <c r="QJO95" s="195"/>
      <c r="QJP95" s="195"/>
      <c r="QJQ95" s="195"/>
      <c r="QJR95" s="195"/>
      <c r="QJS95" s="195"/>
      <c r="QJT95" s="195"/>
      <c r="QJU95" s="195"/>
      <c r="QJV95" s="195"/>
      <c r="QJW95" s="195"/>
      <c r="QJX95" s="195"/>
      <c r="QJY95" s="195"/>
      <c r="QJZ95" s="195"/>
      <c r="QKA95" s="195"/>
      <c r="QKB95" s="195"/>
      <c r="QKC95" s="195"/>
      <c r="QKD95" s="195"/>
      <c r="QKE95" s="195"/>
      <c r="QKF95" s="195"/>
      <c r="QKG95" s="195"/>
      <c r="QKH95" s="195"/>
      <c r="QKI95" s="195"/>
      <c r="QKJ95" s="195"/>
      <c r="QKK95" s="195"/>
      <c r="QKL95" s="195"/>
      <c r="QKM95" s="195"/>
      <c r="QKN95" s="195"/>
      <c r="QKO95" s="195"/>
      <c r="QKP95" s="195"/>
      <c r="QKQ95" s="195"/>
      <c r="QKR95" s="195"/>
      <c r="QKS95" s="195"/>
      <c r="QKT95" s="195"/>
      <c r="QKU95" s="195"/>
      <c r="QKV95" s="195"/>
      <c r="QKW95" s="195"/>
      <c r="QKX95" s="195"/>
      <c r="QKY95" s="195"/>
      <c r="QKZ95" s="195"/>
      <c r="QLA95" s="195"/>
      <c r="QLB95" s="195"/>
      <c r="QLC95" s="195"/>
      <c r="QLD95" s="195"/>
      <c r="QLE95" s="195"/>
      <c r="QLF95" s="195"/>
      <c r="QLG95" s="195"/>
      <c r="QLH95" s="195"/>
      <c r="QLI95" s="195"/>
      <c r="QLJ95" s="195"/>
      <c r="QLK95" s="195"/>
      <c r="QLL95" s="195"/>
      <c r="QLM95" s="195"/>
      <c r="QLN95" s="195"/>
      <c r="QLO95" s="195"/>
      <c r="QLP95" s="195"/>
      <c r="QLQ95" s="195"/>
      <c r="QLR95" s="195"/>
      <c r="QLS95" s="195"/>
      <c r="QLT95" s="195"/>
      <c r="QLU95" s="195"/>
      <c r="QLV95" s="195"/>
      <c r="QLW95" s="195"/>
      <c r="QLX95" s="195"/>
      <c r="QLY95" s="195"/>
      <c r="QLZ95" s="195"/>
      <c r="QMA95" s="195"/>
      <c r="QMB95" s="195"/>
      <c r="QMC95" s="195"/>
      <c r="QMD95" s="195"/>
      <c r="QME95" s="195"/>
      <c r="QMF95" s="195"/>
      <c r="QMG95" s="195"/>
      <c r="QMH95" s="195"/>
      <c r="QMI95" s="195"/>
      <c r="QMJ95" s="195"/>
      <c r="QMK95" s="195"/>
      <c r="QML95" s="195"/>
      <c r="QMM95" s="195"/>
      <c r="QMN95" s="195"/>
      <c r="QMO95" s="195"/>
      <c r="QMP95" s="195"/>
      <c r="QMQ95" s="195"/>
      <c r="QMR95" s="195"/>
      <c r="QMS95" s="195"/>
      <c r="QMT95" s="195"/>
      <c r="QMU95" s="195"/>
      <c r="QMV95" s="195"/>
      <c r="QMW95" s="195"/>
      <c r="QMX95" s="195"/>
      <c r="QMY95" s="195"/>
      <c r="QMZ95" s="195"/>
      <c r="QNA95" s="195"/>
      <c r="QNB95" s="195"/>
      <c r="QNC95" s="195"/>
      <c r="QND95" s="195"/>
      <c r="QNE95" s="195"/>
      <c r="QNF95" s="195"/>
      <c r="QNG95" s="195"/>
      <c r="QNH95" s="195"/>
      <c r="QNI95" s="195"/>
      <c r="QNJ95" s="195"/>
      <c r="QNK95" s="195"/>
      <c r="QNL95" s="195"/>
      <c r="QNM95" s="195"/>
      <c r="QNN95" s="195"/>
      <c r="QNO95" s="195"/>
      <c r="QNP95" s="195"/>
      <c r="QNQ95" s="195"/>
      <c r="QNR95" s="195"/>
      <c r="QNS95" s="195"/>
      <c r="QNT95" s="195"/>
      <c r="QNU95" s="195"/>
      <c r="QNV95" s="195"/>
      <c r="QNW95" s="195"/>
      <c r="QNX95" s="195"/>
      <c r="QNY95" s="195"/>
      <c r="QNZ95" s="195"/>
      <c r="QOA95" s="195"/>
      <c r="QOB95" s="195"/>
      <c r="QOC95" s="195"/>
      <c r="QOD95" s="195"/>
      <c r="QOE95" s="195"/>
      <c r="QOF95" s="195"/>
      <c r="QOG95" s="195"/>
      <c r="QOH95" s="195"/>
      <c r="QOI95" s="195"/>
      <c r="QOJ95" s="195"/>
      <c r="QOK95" s="195"/>
      <c r="QOL95" s="195"/>
      <c r="QOM95" s="195"/>
      <c r="QON95" s="195"/>
      <c r="QOO95" s="195"/>
      <c r="QOP95" s="195"/>
      <c r="QOQ95" s="195"/>
      <c r="QOR95" s="195"/>
      <c r="QOS95" s="195"/>
      <c r="QOT95" s="195"/>
      <c r="QOU95" s="195"/>
      <c r="QOV95" s="195"/>
      <c r="QOW95" s="195"/>
      <c r="QOX95" s="195"/>
      <c r="QOY95" s="195"/>
      <c r="QOZ95" s="195"/>
      <c r="QPA95" s="195"/>
      <c r="QPB95" s="195"/>
      <c r="QPC95" s="195"/>
      <c r="QPD95" s="195"/>
      <c r="QPE95" s="195"/>
      <c r="QPF95" s="195"/>
      <c r="QPG95" s="195"/>
      <c r="QPH95" s="195"/>
      <c r="QPI95" s="195"/>
      <c r="QPJ95" s="195"/>
      <c r="QPK95" s="195"/>
      <c r="QPL95" s="195"/>
      <c r="QPM95" s="195"/>
      <c r="QPN95" s="195"/>
      <c r="QPO95" s="195"/>
      <c r="QPP95" s="195"/>
      <c r="QPQ95" s="195"/>
      <c r="QPR95" s="195"/>
      <c r="QPS95" s="195"/>
      <c r="QPT95" s="195"/>
      <c r="QPU95" s="195"/>
      <c r="QPV95" s="195"/>
      <c r="QPW95" s="195"/>
      <c r="QPX95" s="195"/>
      <c r="QPY95" s="195"/>
      <c r="QPZ95" s="195"/>
      <c r="QQA95" s="195"/>
      <c r="QQB95" s="195"/>
      <c r="QQC95" s="195"/>
      <c r="QQD95" s="195"/>
      <c r="QQE95" s="195"/>
      <c r="QQF95" s="195"/>
      <c r="QQG95" s="195"/>
      <c r="QQH95" s="195"/>
      <c r="QQI95" s="195"/>
      <c r="QQJ95" s="195"/>
      <c r="QQK95" s="195"/>
      <c r="QQL95" s="195"/>
      <c r="QQM95" s="195"/>
      <c r="QQN95" s="195"/>
      <c r="QQO95" s="195"/>
      <c r="QQP95" s="195"/>
      <c r="QQQ95" s="195"/>
      <c r="QQR95" s="195"/>
      <c r="QQS95" s="195"/>
      <c r="QQT95" s="195"/>
      <c r="QQU95" s="195"/>
      <c r="QQV95" s="195"/>
      <c r="QQW95" s="195"/>
      <c r="QQX95" s="195"/>
      <c r="QQY95" s="195"/>
      <c r="QQZ95" s="195"/>
      <c r="QRA95" s="195"/>
      <c r="QRB95" s="195"/>
      <c r="QRC95" s="195"/>
      <c r="QRD95" s="195"/>
      <c r="QRE95" s="195"/>
      <c r="QRF95" s="195"/>
      <c r="QRG95" s="195"/>
      <c r="QRH95" s="195"/>
      <c r="QRI95" s="195"/>
      <c r="QRJ95" s="195"/>
      <c r="QRK95" s="195"/>
      <c r="QRL95" s="195"/>
      <c r="QRM95" s="195"/>
      <c r="QRN95" s="195"/>
      <c r="QRO95" s="195"/>
      <c r="QRP95" s="195"/>
      <c r="QRQ95" s="195"/>
      <c r="QRR95" s="195"/>
      <c r="QRS95" s="195"/>
      <c r="QRT95" s="195"/>
      <c r="QRU95" s="195"/>
      <c r="QRV95" s="195"/>
      <c r="QRW95" s="195"/>
      <c r="QRX95" s="195"/>
      <c r="QRY95" s="195"/>
      <c r="QRZ95" s="195"/>
      <c r="QSA95" s="195"/>
      <c r="QSB95" s="195"/>
      <c r="QSC95" s="195"/>
      <c r="QSD95" s="195"/>
      <c r="QSE95" s="195"/>
      <c r="QSF95" s="195"/>
      <c r="QSG95" s="195"/>
      <c r="QSH95" s="195"/>
      <c r="QSI95" s="195"/>
      <c r="QSJ95" s="195"/>
      <c r="QSK95" s="195"/>
      <c r="QSL95" s="195"/>
      <c r="QSM95" s="195"/>
      <c r="QSN95" s="195"/>
      <c r="QSO95" s="195"/>
      <c r="QSP95" s="195"/>
      <c r="QSQ95" s="195"/>
      <c r="QSR95" s="195"/>
      <c r="QSS95" s="195"/>
      <c r="QST95" s="195"/>
      <c r="QSU95" s="195"/>
      <c r="QSV95" s="195"/>
      <c r="QSW95" s="195"/>
      <c r="QSX95" s="195"/>
      <c r="QSY95" s="195"/>
      <c r="QSZ95" s="195"/>
      <c r="QTA95" s="195"/>
      <c r="QTB95" s="195"/>
      <c r="QTC95" s="195"/>
      <c r="QTD95" s="195"/>
      <c r="QTE95" s="195"/>
      <c r="QTF95" s="195"/>
      <c r="QTG95" s="195"/>
      <c r="QTH95" s="195"/>
      <c r="QTI95" s="195"/>
      <c r="QTJ95" s="195"/>
      <c r="QTK95" s="195"/>
      <c r="QTL95" s="195"/>
      <c r="QTM95" s="195"/>
      <c r="QTN95" s="195"/>
      <c r="QTO95" s="195"/>
      <c r="QTP95" s="195"/>
      <c r="QTQ95" s="195"/>
      <c r="QTR95" s="195"/>
      <c r="QTS95" s="195"/>
      <c r="QTT95" s="195"/>
      <c r="QTU95" s="195"/>
      <c r="QTV95" s="195"/>
      <c r="QTW95" s="195"/>
      <c r="QTX95" s="195"/>
      <c r="QTY95" s="195"/>
      <c r="QTZ95" s="195"/>
      <c r="QUA95" s="195"/>
      <c r="QUB95" s="195"/>
      <c r="QUC95" s="195"/>
      <c r="QUD95" s="195"/>
      <c r="QUE95" s="195"/>
      <c r="QUF95" s="195"/>
      <c r="QUG95" s="195"/>
      <c r="QUH95" s="195"/>
      <c r="QUI95" s="195"/>
      <c r="QUJ95" s="195"/>
      <c r="QUK95" s="195"/>
      <c r="QUL95" s="195"/>
      <c r="QUM95" s="195"/>
      <c r="QUN95" s="195"/>
      <c r="QUO95" s="195"/>
      <c r="QUP95" s="195"/>
      <c r="QUQ95" s="195"/>
      <c r="QUR95" s="195"/>
      <c r="QUS95" s="195"/>
      <c r="QUT95" s="195"/>
      <c r="QUU95" s="195"/>
      <c r="QUV95" s="195"/>
      <c r="QUW95" s="195"/>
      <c r="QUX95" s="195"/>
      <c r="QUY95" s="195"/>
      <c r="QUZ95" s="195"/>
      <c r="QVA95" s="195"/>
      <c r="QVB95" s="195"/>
      <c r="QVC95" s="195"/>
      <c r="QVD95" s="195"/>
      <c r="QVE95" s="195"/>
      <c r="QVF95" s="195"/>
      <c r="QVG95" s="195"/>
      <c r="QVH95" s="195"/>
      <c r="QVI95" s="195"/>
      <c r="QVJ95" s="195"/>
      <c r="QVK95" s="195"/>
      <c r="QVL95" s="195"/>
      <c r="QVM95" s="195"/>
      <c r="QVN95" s="195"/>
      <c r="QVO95" s="195"/>
      <c r="QVP95" s="195"/>
      <c r="QVQ95" s="195"/>
      <c r="QVR95" s="195"/>
      <c r="QVS95" s="195"/>
      <c r="QVT95" s="195"/>
      <c r="QVU95" s="195"/>
      <c r="QVV95" s="195"/>
      <c r="QVW95" s="195"/>
      <c r="QVX95" s="195"/>
      <c r="QVY95" s="195"/>
      <c r="QVZ95" s="195"/>
      <c r="QWA95" s="195"/>
      <c r="QWB95" s="195"/>
      <c r="QWC95" s="195"/>
      <c r="QWD95" s="195"/>
      <c r="QWE95" s="195"/>
      <c r="QWF95" s="195"/>
      <c r="QWG95" s="195"/>
      <c r="QWH95" s="195"/>
      <c r="QWI95" s="195"/>
      <c r="QWJ95" s="195"/>
      <c r="QWK95" s="195"/>
      <c r="QWL95" s="195"/>
      <c r="QWM95" s="195"/>
      <c r="QWN95" s="195"/>
      <c r="QWO95" s="195"/>
      <c r="QWP95" s="195"/>
      <c r="QWQ95" s="195"/>
      <c r="QWR95" s="195"/>
      <c r="QWS95" s="195"/>
      <c r="QWT95" s="195"/>
      <c r="QWU95" s="195"/>
      <c r="QWV95" s="195"/>
      <c r="QWW95" s="195"/>
      <c r="QWX95" s="195"/>
      <c r="QWY95" s="195"/>
      <c r="QWZ95" s="195"/>
      <c r="QXA95" s="195"/>
      <c r="QXB95" s="195"/>
      <c r="QXC95" s="195"/>
      <c r="QXD95" s="195"/>
      <c r="QXE95" s="195"/>
      <c r="QXF95" s="195"/>
      <c r="QXG95" s="195"/>
      <c r="QXH95" s="195"/>
      <c r="QXI95" s="195"/>
      <c r="QXJ95" s="195"/>
      <c r="QXK95" s="195"/>
      <c r="QXL95" s="195"/>
      <c r="QXM95" s="195"/>
      <c r="QXN95" s="195"/>
      <c r="QXO95" s="195"/>
      <c r="QXP95" s="195"/>
      <c r="QXQ95" s="195"/>
      <c r="QXR95" s="195"/>
      <c r="QXS95" s="195"/>
      <c r="QXT95" s="195"/>
      <c r="QXU95" s="195"/>
      <c r="QXV95" s="195"/>
      <c r="QXW95" s="195"/>
      <c r="QXX95" s="195"/>
      <c r="QXY95" s="195"/>
      <c r="QXZ95" s="195"/>
      <c r="QYA95" s="195"/>
      <c r="QYB95" s="195"/>
      <c r="QYC95" s="195"/>
      <c r="QYD95" s="195"/>
      <c r="QYE95" s="195"/>
      <c r="QYF95" s="195"/>
      <c r="QYG95" s="195"/>
      <c r="QYH95" s="195"/>
      <c r="QYI95" s="195"/>
      <c r="QYJ95" s="195"/>
      <c r="QYK95" s="195"/>
      <c r="QYL95" s="195"/>
      <c r="QYM95" s="195"/>
      <c r="QYN95" s="195"/>
      <c r="QYO95" s="195"/>
      <c r="QYP95" s="195"/>
      <c r="QYQ95" s="195"/>
      <c r="QYR95" s="195"/>
      <c r="QYS95" s="195"/>
      <c r="QYT95" s="195"/>
      <c r="QYU95" s="195"/>
      <c r="QYV95" s="195"/>
      <c r="QYW95" s="195"/>
      <c r="QYX95" s="195"/>
      <c r="QYY95" s="195"/>
      <c r="QYZ95" s="195"/>
      <c r="QZA95" s="195"/>
      <c r="QZB95" s="195"/>
      <c r="QZC95" s="195"/>
      <c r="QZD95" s="195"/>
      <c r="QZE95" s="195"/>
      <c r="QZF95" s="195"/>
      <c r="QZG95" s="195"/>
      <c r="QZH95" s="195"/>
      <c r="QZI95" s="195"/>
      <c r="QZJ95" s="195"/>
      <c r="QZK95" s="195"/>
      <c r="QZL95" s="195"/>
      <c r="QZM95" s="195"/>
      <c r="QZN95" s="195"/>
      <c r="QZO95" s="195"/>
      <c r="QZP95" s="195"/>
      <c r="QZQ95" s="195"/>
      <c r="QZR95" s="195"/>
      <c r="QZS95" s="195"/>
      <c r="QZT95" s="195"/>
      <c r="QZU95" s="195"/>
      <c r="QZV95" s="195"/>
      <c r="QZW95" s="195"/>
      <c r="QZX95" s="195"/>
      <c r="QZY95" s="195"/>
      <c r="QZZ95" s="195"/>
      <c r="RAA95" s="195"/>
      <c r="RAB95" s="195"/>
      <c r="RAC95" s="195"/>
      <c r="RAD95" s="195"/>
      <c r="RAE95" s="195"/>
      <c r="RAF95" s="195"/>
      <c r="RAG95" s="195"/>
      <c r="RAH95" s="195"/>
      <c r="RAI95" s="195"/>
      <c r="RAJ95" s="195"/>
      <c r="RAK95" s="195"/>
      <c r="RAL95" s="195"/>
      <c r="RAM95" s="195"/>
      <c r="RAN95" s="195"/>
      <c r="RAO95" s="195"/>
      <c r="RAP95" s="195"/>
      <c r="RAQ95" s="195"/>
      <c r="RAR95" s="195"/>
      <c r="RAS95" s="195"/>
      <c r="RAT95" s="195"/>
      <c r="RAU95" s="195"/>
      <c r="RAV95" s="195"/>
      <c r="RAW95" s="195"/>
      <c r="RAX95" s="195"/>
      <c r="RAY95" s="195"/>
      <c r="RAZ95" s="195"/>
      <c r="RBA95" s="195"/>
      <c r="RBB95" s="195"/>
      <c r="RBC95" s="195"/>
      <c r="RBD95" s="195"/>
      <c r="RBE95" s="195"/>
      <c r="RBF95" s="195"/>
      <c r="RBG95" s="195"/>
      <c r="RBH95" s="195"/>
      <c r="RBI95" s="195"/>
      <c r="RBJ95" s="195"/>
      <c r="RBK95" s="195"/>
      <c r="RBL95" s="195"/>
      <c r="RBM95" s="195"/>
      <c r="RBN95" s="195"/>
      <c r="RBO95" s="195"/>
      <c r="RBP95" s="195"/>
      <c r="RBQ95" s="195"/>
      <c r="RBR95" s="195"/>
      <c r="RBS95" s="195"/>
      <c r="RBT95" s="195"/>
      <c r="RBU95" s="195"/>
      <c r="RBV95" s="195"/>
      <c r="RBW95" s="195"/>
      <c r="RBX95" s="195"/>
      <c r="RBY95" s="195"/>
      <c r="RBZ95" s="195"/>
      <c r="RCA95" s="195"/>
      <c r="RCB95" s="195"/>
      <c r="RCC95" s="195"/>
      <c r="RCD95" s="195"/>
      <c r="RCE95" s="195"/>
      <c r="RCF95" s="195"/>
      <c r="RCG95" s="195"/>
      <c r="RCH95" s="195"/>
      <c r="RCI95" s="195"/>
      <c r="RCJ95" s="195"/>
      <c r="RCK95" s="195"/>
      <c r="RCL95" s="195"/>
      <c r="RCM95" s="195"/>
      <c r="RCN95" s="195"/>
      <c r="RCO95" s="195"/>
      <c r="RCP95" s="195"/>
      <c r="RCQ95" s="195"/>
      <c r="RCR95" s="195"/>
      <c r="RCS95" s="195"/>
      <c r="RCT95" s="195"/>
      <c r="RCU95" s="195"/>
      <c r="RCV95" s="195"/>
      <c r="RCW95" s="195"/>
      <c r="RCX95" s="195"/>
      <c r="RCY95" s="195"/>
      <c r="RCZ95" s="195"/>
      <c r="RDA95" s="195"/>
      <c r="RDB95" s="195"/>
      <c r="RDC95" s="195"/>
      <c r="RDD95" s="195"/>
      <c r="RDE95" s="195"/>
      <c r="RDF95" s="195"/>
      <c r="RDG95" s="195"/>
      <c r="RDH95" s="195"/>
      <c r="RDI95" s="195"/>
      <c r="RDJ95" s="195"/>
      <c r="RDK95" s="195"/>
      <c r="RDL95" s="195"/>
      <c r="RDM95" s="195"/>
      <c r="RDN95" s="195"/>
      <c r="RDO95" s="195"/>
      <c r="RDP95" s="195"/>
      <c r="RDQ95" s="195"/>
      <c r="RDR95" s="195"/>
      <c r="RDS95" s="195"/>
      <c r="RDT95" s="195"/>
      <c r="RDU95" s="195"/>
      <c r="RDV95" s="195"/>
      <c r="RDW95" s="195"/>
      <c r="RDX95" s="195"/>
      <c r="RDY95" s="195"/>
      <c r="RDZ95" s="195"/>
      <c r="REA95" s="195"/>
      <c r="REB95" s="195"/>
      <c r="REC95" s="195"/>
      <c r="RED95" s="195"/>
      <c r="REE95" s="195"/>
      <c r="REF95" s="195"/>
      <c r="REG95" s="195"/>
      <c r="REH95" s="195"/>
      <c r="REI95" s="195"/>
      <c r="REJ95" s="195"/>
      <c r="REK95" s="195"/>
      <c r="REL95" s="195"/>
      <c r="REM95" s="195"/>
      <c r="REN95" s="195"/>
      <c r="REO95" s="195"/>
      <c r="REP95" s="195"/>
      <c r="REQ95" s="195"/>
      <c r="RER95" s="195"/>
      <c r="RES95" s="195"/>
      <c r="RET95" s="195"/>
      <c r="REU95" s="195"/>
      <c r="REV95" s="195"/>
      <c r="REW95" s="195"/>
      <c r="REX95" s="195"/>
      <c r="REY95" s="195"/>
      <c r="REZ95" s="195"/>
      <c r="RFA95" s="195"/>
      <c r="RFB95" s="195"/>
      <c r="RFC95" s="195"/>
      <c r="RFD95" s="195"/>
      <c r="RFE95" s="195"/>
      <c r="RFF95" s="195"/>
      <c r="RFG95" s="195"/>
      <c r="RFH95" s="195"/>
      <c r="RFI95" s="195"/>
      <c r="RFJ95" s="195"/>
      <c r="RFK95" s="195"/>
      <c r="RFL95" s="195"/>
      <c r="RFM95" s="195"/>
      <c r="RFN95" s="195"/>
      <c r="RFO95" s="195"/>
      <c r="RFP95" s="195"/>
      <c r="RFQ95" s="195"/>
      <c r="RFR95" s="195"/>
      <c r="RFS95" s="195"/>
      <c r="RFT95" s="195"/>
      <c r="RFU95" s="195"/>
      <c r="RFV95" s="195"/>
      <c r="RFW95" s="195"/>
      <c r="RFX95" s="195"/>
      <c r="RFY95" s="195"/>
      <c r="RFZ95" s="195"/>
      <c r="RGA95" s="195"/>
      <c r="RGB95" s="195"/>
      <c r="RGC95" s="195"/>
      <c r="RGD95" s="195"/>
      <c r="RGE95" s="195"/>
      <c r="RGF95" s="195"/>
      <c r="RGG95" s="195"/>
      <c r="RGH95" s="195"/>
      <c r="RGI95" s="195"/>
      <c r="RGJ95" s="195"/>
      <c r="RGK95" s="195"/>
      <c r="RGL95" s="195"/>
      <c r="RGM95" s="195"/>
      <c r="RGN95" s="195"/>
      <c r="RGO95" s="195"/>
      <c r="RGP95" s="195"/>
      <c r="RGQ95" s="195"/>
      <c r="RGR95" s="195"/>
      <c r="RGS95" s="195"/>
      <c r="RGT95" s="195"/>
      <c r="RGU95" s="195"/>
      <c r="RGV95" s="195"/>
      <c r="RGW95" s="195"/>
      <c r="RGX95" s="195"/>
      <c r="RGY95" s="195"/>
      <c r="RGZ95" s="195"/>
      <c r="RHA95" s="195"/>
      <c r="RHB95" s="195"/>
      <c r="RHC95" s="195"/>
      <c r="RHD95" s="195"/>
      <c r="RHE95" s="195"/>
      <c r="RHF95" s="195"/>
      <c r="RHG95" s="195"/>
      <c r="RHH95" s="195"/>
      <c r="RHI95" s="195"/>
      <c r="RHJ95" s="195"/>
      <c r="RHK95" s="195"/>
      <c r="RHL95" s="195"/>
      <c r="RHM95" s="195"/>
      <c r="RHN95" s="195"/>
      <c r="RHO95" s="195"/>
      <c r="RHP95" s="195"/>
      <c r="RHQ95" s="195"/>
      <c r="RHR95" s="195"/>
      <c r="RHS95" s="195"/>
      <c r="RHT95" s="195"/>
      <c r="RHU95" s="195"/>
      <c r="RHV95" s="195"/>
      <c r="RHW95" s="195"/>
      <c r="RHX95" s="195"/>
      <c r="RHY95" s="195"/>
      <c r="RHZ95" s="195"/>
      <c r="RIA95" s="195"/>
      <c r="RIB95" s="195"/>
      <c r="RIC95" s="195"/>
      <c r="RID95" s="195"/>
      <c r="RIE95" s="195"/>
      <c r="RIF95" s="195"/>
      <c r="RIG95" s="195"/>
      <c r="RIH95" s="195"/>
      <c r="RII95" s="195"/>
      <c r="RIJ95" s="195"/>
      <c r="RIK95" s="195"/>
      <c r="RIL95" s="195"/>
      <c r="RIM95" s="195"/>
      <c r="RIN95" s="195"/>
      <c r="RIO95" s="195"/>
      <c r="RIP95" s="195"/>
      <c r="RIQ95" s="195"/>
      <c r="RIR95" s="195"/>
      <c r="RIS95" s="195"/>
      <c r="RIT95" s="195"/>
      <c r="RIU95" s="195"/>
      <c r="RIV95" s="195"/>
      <c r="RIW95" s="195"/>
      <c r="RIX95" s="195"/>
      <c r="RIY95" s="195"/>
      <c r="RIZ95" s="195"/>
      <c r="RJA95" s="195"/>
      <c r="RJB95" s="195"/>
      <c r="RJC95" s="195"/>
      <c r="RJD95" s="195"/>
      <c r="RJE95" s="195"/>
      <c r="RJF95" s="195"/>
      <c r="RJG95" s="195"/>
      <c r="RJH95" s="195"/>
      <c r="RJI95" s="195"/>
      <c r="RJJ95" s="195"/>
      <c r="RJK95" s="195"/>
      <c r="RJL95" s="195"/>
      <c r="RJM95" s="195"/>
      <c r="RJN95" s="195"/>
      <c r="RJO95" s="195"/>
      <c r="RJP95" s="195"/>
      <c r="RJQ95" s="195"/>
      <c r="RJR95" s="195"/>
      <c r="RJS95" s="195"/>
      <c r="RJT95" s="195"/>
      <c r="RJU95" s="195"/>
      <c r="RJV95" s="195"/>
      <c r="RJW95" s="195"/>
      <c r="RJX95" s="195"/>
      <c r="RJY95" s="195"/>
      <c r="RJZ95" s="195"/>
      <c r="RKA95" s="195"/>
      <c r="RKB95" s="195"/>
      <c r="RKC95" s="195"/>
      <c r="RKD95" s="195"/>
      <c r="RKE95" s="195"/>
      <c r="RKF95" s="195"/>
      <c r="RKG95" s="195"/>
      <c r="RKH95" s="195"/>
      <c r="RKI95" s="195"/>
      <c r="RKJ95" s="195"/>
      <c r="RKK95" s="195"/>
      <c r="RKL95" s="195"/>
      <c r="RKM95" s="195"/>
      <c r="RKN95" s="195"/>
      <c r="RKO95" s="195"/>
      <c r="RKP95" s="195"/>
      <c r="RKQ95" s="195"/>
      <c r="RKR95" s="195"/>
      <c r="RKS95" s="195"/>
      <c r="RKT95" s="195"/>
      <c r="RKU95" s="195"/>
      <c r="RKV95" s="195"/>
      <c r="RKW95" s="195"/>
      <c r="RKX95" s="195"/>
      <c r="RKY95" s="195"/>
      <c r="RKZ95" s="195"/>
      <c r="RLA95" s="195"/>
      <c r="RLB95" s="195"/>
      <c r="RLC95" s="195"/>
      <c r="RLD95" s="195"/>
      <c r="RLE95" s="195"/>
      <c r="RLF95" s="195"/>
      <c r="RLG95" s="195"/>
      <c r="RLH95" s="195"/>
      <c r="RLI95" s="195"/>
      <c r="RLJ95" s="195"/>
      <c r="RLK95" s="195"/>
      <c r="RLL95" s="195"/>
      <c r="RLM95" s="195"/>
      <c r="RLN95" s="195"/>
      <c r="RLO95" s="195"/>
      <c r="RLP95" s="195"/>
      <c r="RLQ95" s="195"/>
      <c r="RLR95" s="195"/>
      <c r="RLS95" s="195"/>
      <c r="RLT95" s="195"/>
      <c r="RLU95" s="195"/>
      <c r="RLV95" s="195"/>
      <c r="RLW95" s="195"/>
      <c r="RLX95" s="195"/>
      <c r="RLY95" s="195"/>
      <c r="RLZ95" s="195"/>
      <c r="RMA95" s="195"/>
      <c r="RMB95" s="195"/>
      <c r="RMC95" s="195"/>
      <c r="RMD95" s="195"/>
      <c r="RME95" s="195"/>
      <c r="RMF95" s="195"/>
      <c r="RMG95" s="195"/>
      <c r="RMH95" s="195"/>
      <c r="RMI95" s="195"/>
      <c r="RMJ95" s="195"/>
      <c r="RMK95" s="195"/>
      <c r="RML95" s="195"/>
      <c r="RMM95" s="195"/>
      <c r="RMN95" s="195"/>
      <c r="RMO95" s="195"/>
      <c r="RMP95" s="195"/>
      <c r="RMQ95" s="195"/>
      <c r="RMR95" s="195"/>
      <c r="RMS95" s="195"/>
      <c r="RMT95" s="195"/>
      <c r="RMU95" s="195"/>
      <c r="RMV95" s="195"/>
      <c r="RMW95" s="195"/>
      <c r="RMX95" s="195"/>
      <c r="RMY95" s="195"/>
      <c r="RMZ95" s="195"/>
      <c r="RNA95" s="195"/>
      <c r="RNB95" s="195"/>
      <c r="RNC95" s="195"/>
      <c r="RND95" s="195"/>
      <c r="RNE95" s="195"/>
      <c r="RNF95" s="195"/>
      <c r="RNG95" s="195"/>
      <c r="RNH95" s="195"/>
      <c r="RNI95" s="195"/>
      <c r="RNJ95" s="195"/>
      <c r="RNK95" s="195"/>
      <c r="RNL95" s="195"/>
      <c r="RNM95" s="195"/>
      <c r="RNN95" s="195"/>
      <c r="RNO95" s="195"/>
      <c r="RNP95" s="195"/>
      <c r="RNQ95" s="195"/>
      <c r="RNR95" s="195"/>
      <c r="RNS95" s="195"/>
      <c r="RNT95" s="195"/>
      <c r="RNU95" s="195"/>
      <c r="RNV95" s="195"/>
      <c r="RNW95" s="195"/>
      <c r="RNX95" s="195"/>
      <c r="RNY95" s="195"/>
      <c r="RNZ95" s="195"/>
      <c r="ROA95" s="195"/>
      <c r="ROB95" s="195"/>
      <c r="ROC95" s="195"/>
      <c r="ROD95" s="195"/>
      <c r="ROE95" s="195"/>
      <c r="ROF95" s="195"/>
      <c r="ROG95" s="195"/>
      <c r="ROH95" s="195"/>
      <c r="ROI95" s="195"/>
      <c r="ROJ95" s="195"/>
      <c r="ROK95" s="195"/>
      <c r="ROL95" s="195"/>
      <c r="ROM95" s="195"/>
      <c r="RON95" s="195"/>
      <c r="ROO95" s="195"/>
      <c r="ROP95" s="195"/>
      <c r="ROQ95" s="195"/>
      <c r="ROR95" s="195"/>
      <c r="ROS95" s="195"/>
      <c r="ROT95" s="195"/>
      <c r="ROU95" s="195"/>
      <c r="ROV95" s="195"/>
      <c r="ROW95" s="195"/>
      <c r="ROX95" s="195"/>
      <c r="ROY95" s="195"/>
      <c r="ROZ95" s="195"/>
      <c r="RPA95" s="195"/>
      <c r="RPB95" s="195"/>
      <c r="RPC95" s="195"/>
      <c r="RPD95" s="195"/>
      <c r="RPE95" s="195"/>
      <c r="RPF95" s="195"/>
      <c r="RPG95" s="195"/>
      <c r="RPH95" s="195"/>
      <c r="RPI95" s="195"/>
      <c r="RPJ95" s="195"/>
      <c r="RPK95" s="195"/>
      <c r="RPL95" s="195"/>
      <c r="RPM95" s="195"/>
      <c r="RPN95" s="195"/>
      <c r="RPO95" s="195"/>
      <c r="RPP95" s="195"/>
      <c r="RPQ95" s="195"/>
      <c r="RPR95" s="195"/>
      <c r="RPS95" s="195"/>
      <c r="RPT95" s="195"/>
      <c r="RPU95" s="195"/>
      <c r="RPV95" s="195"/>
      <c r="RPW95" s="195"/>
      <c r="RPX95" s="195"/>
      <c r="RPY95" s="195"/>
      <c r="RPZ95" s="195"/>
      <c r="RQA95" s="195"/>
      <c r="RQB95" s="195"/>
      <c r="RQC95" s="195"/>
      <c r="RQD95" s="195"/>
      <c r="RQE95" s="195"/>
      <c r="RQF95" s="195"/>
      <c r="RQG95" s="195"/>
      <c r="RQH95" s="195"/>
      <c r="RQI95" s="195"/>
      <c r="RQJ95" s="195"/>
      <c r="RQK95" s="195"/>
      <c r="RQL95" s="195"/>
      <c r="RQM95" s="195"/>
      <c r="RQN95" s="195"/>
      <c r="RQO95" s="195"/>
      <c r="RQP95" s="195"/>
      <c r="RQQ95" s="195"/>
      <c r="RQR95" s="195"/>
      <c r="RQS95" s="195"/>
      <c r="RQT95" s="195"/>
      <c r="RQU95" s="195"/>
      <c r="RQV95" s="195"/>
      <c r="RQW95" s="195"/>
      <c r="RQX95" s="195"/>
      <c r="RQY95" s="195"/>
      <c r="RQZ95" s="195"/>
      <c r="RRA95" s="195"/>
      <c r="RRB95" s="195"/>
      <c r="RRC95" s="195"/>
      <c r="RRD95" s="195"/>
      <c r="RRE95" s="195"/>
      <c r="RRF95" s="195"/>
      <c r="RRG95" s="195"/>
      <c r="RRH95" s="195"/>
      <c r="RRI95" s="195"/>
      <c r="RRJ95" s="195"/>
      <c r="RRK95" s="195"/>
      <c r="RRL95" s="195"/>
      <c r="RRM95" s="195"/>
      <c r="RRN95" s="195"/>
      <c r="RRO95" s="195"/>
      <c r="RRP95" s="195"/>
      <c r="RRQ95" s="195"/>
      <c r="RRR95" s="195"/>
      <c r="RRS95" s="195"/>
      <c r="RRT95" s="195"/>
      <c r="RRU95" s="195"/>
      <c r="RRV95" s="195"/>
      <c r="RRW95" s="195"/>
      <c r="RRX95" s="195"/>
      <c r="RRY95" s="195"/>
      <c r="RRZ95" s="195"/>
      <c r="RSA95" s="195"/>
      <c r="RSB95" s="195"/>
      <c r="RSC95" s="195"/>
      <c r="RSD95" s="195"/>
      <c r="RSE95" s="195"/>
      <c r="RSF95" s="195"/>
      <c r="RSG95" s="195"/>
      <c r="RSH95" s="195"/>
      <c r="RSI95" s="195"/>
      <c r="RSJ95" s="195"/>
      <c r="RSK95" s="195"/>
      <c r="RSL95" s="195"/>
      <c r="RSM95" s="195"/>
      <c r="RSN95" s="195"/>
      <c r="RSO95" s="195"/>
      <c r="RSP95" s="195"/>
      <c r="RSQ95" s="195"/>
      <c r="RSR95" s="195"/>
      <c r="RSS95" s="195"/>
      <c r="RST95" s="195"/>
      <c r="RSU95" s="195"/>
      <c r="RSV95" s="195"/>
      <c r="RSW95" s="195"/>
      <c r="RSX95" s="195"/>
      <c r="RSY95" s="195"/>
      <c r="RSZ95" s="195"/>
      <c r="RTA95" s="195"/>
      <c r="RTB95" s="195"/>
      <c r="RTC95" s="195"/>
      <c r="RTD95" s="195"/>
      <c r="RTE95" s="195"/>
      <c r="RTF95" s="195"/>
      <c r="RTG95" s="195"/>
      <c r="RTH95" s="195"/>
      <c r="RTI95" s="195"/>
      <c r="RTJ95" s="195"/>
      <c r="RTK95" s="195"/>
      <c r="RTL95" s="195"/>
      <c r="RTM95" s="195"/>
      <c r="RTN95" s="195"/>
      <c r="RTO95" s="195"/>
      <c r="RTP95" s="195"/>
      <c r="RTQ95" s="195"/>
      <c r="RTR95" s="195"/>
      <c r="RTS95" s="195"/>
      <c r="RTT95" s="195"/>
      <c r="RTU95" s="195"/>
      <c r="RTV95" s="195"/>
      <c r="RTW95" s="195"/>
      <c r="RTX95" s="195"/>
      <c r="RTY95" s="195"/>
      <c r="RTZ95" s="195"/>
      <c r="RUA95" s="195"/>
      <c r="RUB95" s="195"/>
      <c r="RUC95" s="195"/>
      <c r="RUD95" s="195"/>
      <c r="RUE95" s="195"/>
      <c r="RUF95" s="195"/>
      <c r="RUG95" s="195"/>
      <c r="RUH95" s="195"/>
      <c r="RUI95" s="195"/>
      <c r="RUJ95" s="195"/>
      <c r="RUK95" s="195"/>
      <c r="RUL95" s="195"/>
      <c r="RUM95" s="195"/>
      <c r="RUN95" s="195"/>
      <c r="RUO95" s="195"/>
      <c r="RUP95" s="195"/>
      <c r="RUQ95" s="195"/>
      <c r="RUR95" s="195"/>
      <c r="RUS95" s="195"/>
      <c r="RUT95" s="195"/>
      <c r="RUU95" s="195"/>
      <c r="RUV95" s="195"/>
      <c r="RUW95" s="195"/>
      <c r="RUX95" s="195"/>
      <c r="RUY95" s="195"/>
      <c r="RUZ95" s="195"/>
      <c r="RVA95" s="195"/>
      <c r="RVB95" s="195"/>
      <c r="RVC95" s="195"/>
      <c r="RVD95" s="195"/>
      <c r="RVE95" s="195"/>
      <c r="RVF95" s="195"/>
      <c r="RVG95" s="195"/>
      <c r="RVH95" s="195"/>
      <c r="RVI95" s="195"/>
      <c r="RVJ95" s="195"/>
      <c r="RVK95" s="195"/>
      <c r="RVL95" s="195"/>
      <c r="RVM95" s="195"/>
      <c r="RVN95" s="195"/>
      <c r="RVO95" s="195"/>
      <c r="RVP95" s="195"/>
      <c r="RVQ95" s="195"/>
      <c r="RVR95" s="195"/>
      <c r="RVS95" s="195"/>
      <c r="RVT95" s="195"/>
      <c r="RVU95" s="195"/>
      <c r="RVV95" s="195"/>
      <c r="RVW95" s="195"/>
      <c r="RVX95" s="195"/>
      <c r="RVY95" s="195"/>
      <c r="RVZ95" s="195"/>
      <c r="RWA95" s="195"/>
      <c r="RWB95" s="195"/>
      <c r="RWC95" s="195"/>
      <c r="RWD95" s="195"/>
      <c r="RWE95" s="195"/>
      <c r="RWF95" s="195"/>
      <c r="RWG95" s="195"/>
      <c r="RWH95" s="195"/>
      <c r="RWI95" s="195"/>
      <c r="RWJ95" s="195"/>
      <c r="RWK95" s="195"/>
      <c r="RWL95" s="195"/>
      <c r="RWM95" s="195"/>
      <c r="RWN95" s="195"/>
      <c r="RWO95" s="195"/>
      <c r="RWP95" s="195"/>
      <c r="RWQ95" s="195"/>
      <c r="RWR95" s="195"/>
      <c r="RWS95" s="195"/>
      <c r="RWT95" s="195"/>
      <c r="RWU95" s="195"/>
      <c r="RWV95" s="195"/>
      <c r="RWW95" s="195"/>
      <c r="RWX95" s="195"/>
      <c r="RWY95" s="195"/>
      <c r="RWZ95" s="195"/>
      <c r="RXA95" s="195"/>
      <c r="RXB95" s="195"/>
      <c r="RXC95" s="195"/>
      <c r="RXD95" s="195"/>
      <c r="RXE95" s="195"/>
      <c r="RXF95" s="195"/>
      <c r="RXG95" s="195"/>
      <c r="RXH95" s="195"/>
      <c r="RXI95" s="195"/>
      <c r="RXJ95" s="195"/>
      <c r="RXK95" s="195"/>
      <c r="RXL95" s="195"/>
      <c r="RXM95" s="195"/>
      <c r="RXN95" s="195"/>
      <c r="RXO95" s="195"/>
      <c r="RXP95" s="195"/>
      <c r="RXQ95" s="195"/>
      <c r="RXR95" s="195"/>
      <c r="RXS95" s="195"/>
      <c r="RXT95" s="195"/>
      <c r="RXU95" s="195"/>
      <c r="RXV95" s="195"/>
      <c r="RXW95" s="195"/>
      <c r="RXX95" s="195"/>
      <c r="RXY95" s="195"/>
      <c r="RXZ95" s="195"/>
      <c r="RYA95" s="195"/>
      <c r="RYB95" s="195"/>
      <c r="RYC95" s="195"/>
      <c r="RYD95" s="195"/>
      <c r="RYE95" s="195"/>
      <c r="RYF95" s="195"/>
      <c r="RYG95" s="195"/>
      <c r="RYH95" s="195"/>
      <c r="RYI95" s="195"/>
      <c r="RYJ95" s="195"/>
      <c r="RYK95" s="195"/>
      <c r="RYL95" s="195"/>
      <c r="RYM95" s="195"/>
      <c r="RYN95" s="195"/>
      <c r="RYO95" s="195"/>
      <c r="RYP95" s="195"/>
      <c r="RYQ95" s="195"/>
      <c r="RYR95" s="195"/>
      <c r="RYS95" s="195"/>
      <c r="RYT95" s="195"/>
      <c r="RYU95" s="195"/>
      <c r="RYV95" s="195"/>
      <c r="RYW95" s="195"/>
      <c r="RYX95" s="195"/>
      <c r="RYY95" s="195"/>
      <c r="RYZ95" s="195"/>
      <c r="RZA95" s="195"/>
      <c r="RZB95" s="195"/>
      <c r="RZC95" s="195"/>
      <c r="RZD95" s="195"/>
      <c r="RZE95" s="195"/>
      <c r="RZF95" s="195"/>
      <c r="RZG95" s="195"/>
      <c r="RZH95" s="195"/>
      <c r="RZI95" s="195"/>
      <c r="RZJ95" s="195"/>
      <c r="RZK95" s="195"/>
      <c r="RZL95" s="195"/>
      <c r="RZM95" s="195"/>
      <c r="RZN95" s="195"/>
      <c r="RZO95" s="195"/>
      <c r="RZP95" s="195"/>
      <c r="RZQ95" s="195"/>
      <c r="RZR95" s="195"/>
      <c r="RZS95" s="195"/>
      <c r="RZT95" s="195"/>
      <c r="RZU95" s="195"/>
      <c r="RZV95" s="195"/>
      <c r="RZW95" s="195"/>
      <c r="RZX95" s="195"/>
      <c r="RZY95" s="195"/>
      <c r="RZZ95" s="195"/>
      <c r="SAA95" s="195"/>
      <c r="SAB95" s="195"/>
      <c r="SAC95" s="195"/>
      <c r="SAD95" s="195"/>
      <c r="SAE95" s="195"/>
      <c r="SAF95" s="195"/>
      <c r="SAG95" s="195"/>
      <c r="SAH95" s="195"/>
      <c r="SAI95" s="195"/>
      <c r="SAJ95" s="195"/>
      <c r="SAK95" s="195"/>
      <c r="SAL95" s="195"/>
      <c r="SAM95" s="195"/>
      <c r="SAN95" s="195"/>
      <c r="SAO95" s="195"/>
      <c r="SAP95" s="195"/>
      <c r="SAQ95" s="195"/>
      <c r="SAR95" s="195"/>
      <c r="SAS95" s="195"/>
      <c r="SAT95" s="195"/>
      <c r="SAU95" s="195"/>
      <c r="SAV95" s="195"/>
      <c r="SAW95" s="195"/>
      <c r="SAX95" s="195"/>
      <c r="SAY95" s="195"/>
      <c r="SAZ95" s="195"/>
      <c r="SBA95" s="195"/>
      <c r="SBB95" s="195"/>
      <c r="SBC95" s="195"/>
      <c r="SBD95" s="195"/>
      <c r="SBE95" s="195"/>
      <c r="SBF95" s="195"/>
      <c r="SBG95" s="195"/>
      <c r="SBH95" s="195"/>
      <c r="SBI95" s="195"/>
      <c r="SBJ95" s="195"/>
      <c r="SBK95" s="195"/>
      <c r="SBL95" s="195"/>
      <c r="SBM95" s="195"/>
      <c r="SBN95" s="195"/>
      <c r="SBO95" s="195"/>
      <c r="SBP95" s="195"/>
      <c r="SBQ95" s="195"/>
      <c r="SBR95" s="195"/>
      <c r="SBS95" s="195"/>
      <c r="SBT95" s="195"/>
      <c r="SBU95" s="195"/>
      <c r="SBV95" s="195"/>
      <c r="SBW95" s="195"/>
      <c r="SBX95" s="195"/>
      <c r="SBY95" s="195"/>
      <c r="SBZ95" s="195"/>
      <c r="SCA95" s="195"/>
      <c r="SCB95" s="195"/>
      <c r="SCC95" s="195"/>
      <c r="SCD95" s="195"/>
      <c r="SCE95" s="195"/>
      <c r="SCF95" s="195"/>
      <c r="SCG95" s="195"/>
      <c r="SCH95" s="195"/>
      <c r="SCI95" s="195"/>
      <c r="SCJ95" s="195"/>
      <c r="SCK95" s="195"/>
      <c r="SCL95" s="195"/>
      <c r="SCM95" s="195"/>
      <c r="SCN95" s="195"/>
      <c r="SCO95" s="195"/>
      <c r="SCP95" s="195"/>
      <c r="SCQ95" s="195"/>
      <c r="SCR95" s="195"/>
      <c r="SCS95" s="195"/>
      <c r="SCT95" s="195"/>
      <c r="SCU95" s="195"/>
      <c r="SCV95" s="195"/>
      <c r="SCW95" s="195"/>
      <c r="SCX95" s="195"/>
      <c r="SCY95" s="195"/>
      <c r="SCZ95" s="195"/>
      <c r="SDA95" s="195"/>
      <c r="SDB95" s="195"/>
      <c r="SDC95" s="195"/>
      <c r="SDD95" s="195"/>
      <c r="SDE95" s="195"/>
      <c r="SDF95" s="195"/>
      <c r="SDG95" s="195"/>
      <c r="SDH95" s="195"/>
      <c r="SDI95" s="195"/>
      <c r="SDJ95" s="195"/>
      <c r="SDK95" s="195"/>
      <c r="SDL95" s="195"/>
      <c r="SDM95" s="195"/>
      <c r="SDN95" s="195"/>
      <c r="SDO95" s="195"/>
      <c r="SDP95" s="195"/>
      <c r="SDQ95" s="195"/>
      <c r="SDR95" s="195"/>
      <c r="SDS95" s="195"/>
      <c r="SDT95" s="195"/>
      <c r="SDU95" s="195"/>
      <c r="SDV95" s="195"/>
      <c r="SDW95" s="195"/>
      <c r="SDX95" s="195"/>
      <c r="SDY95" s="195"/>
      <c r="SDZ95" s="195"/>
      <c r="SEA95" s="195"/>
      <c r="SEB95" s="195"/>
      <c r="SEC95" s="195"/>
      <c r="SED95" s="195"/>
      <c r="SEE95" s="195"/>
      <c r="SEF95" s="195"/>
      <c r="SEG95" s="195"/>
      <c r="SEH95" s="195"/>
      <c r="SEI95" s="195"/>
      <c r="SEJ95" s="195"/>
      <c r="SEK95" s="195"/>
      <c r="SEL95" s="195"/>
      <c r="SEM95" s="195"/>
      <c r="SEN95" s="195"/>
      <c r="SEO95" s="195"/>
      <c r="SEP95" s="195"/>
      <c r="SEQ95" s="195"/>
      <c r="SER95" s="195"/>
      <c r="SES95" s="195"/>
      <c r="SET95" s="195"/>
      <c r="SEU95" s="195"/>
      <c r="SEV95" s="195"/>
      <c r="SEW95" s="195"/>
      <c r="SEX95" s="195"/>
      <c r="SEY95" s="195"/>
      <c r="SEZ95" s="195"/>
      <c r="SFA95" s="195"/>
      <c r="SFB95" s="195"/>
      <c r="SFC95" s="195"/>
      <c r="SFD95" s="195"/>
      <c r="SFE95" s="195"/>
      <c r="SFF95" s="195"/>
      <c r="SFG95" s="195"/>
      <c r="SFH95" s="195"/>
      <c r="SFI95" s="195"/>
      <c r="SFJ95" s="195"/>
      <c r="SFK95" s="195"/>
      <c r="SFL95" s="195"/>
      <c r="SFM95" s="195"/>
      <c r="SFN95" s="195"/>
      <c r="SFO95" s="195"/>
      <c r="SFP95" s="195"/>
      <c r="SFQ95" s="195"/>
      <c r="SFR95" s="195"/>
      <c r="SFS95" s="195"/>
      <c r="SFT95" s="195"/>
      <c r="SFU95" s="195"/>
      <c r="SFV95" s="195"/>
      <c r="SFW95" s="195"/>
      <c r="SFX95" s="195"/>
      <c r="SFY95" s="195"/>
      <c r="SFZ95" s="195"/>
      <c r="SGA95" s="195"/>
      <c r="SGB95" s="195"/>
      <c r="SGC95" s="195"/>
      <c r="SGD95" s="195"/>
      <c r="SGE95" s="195"/>
      <c r="SGF95" s="195"/>
      <c r="SGG95" s="195"/>
      <c r="SGH95" s="195"/>
      <c r="SGI95" s="195"/>
      <c r="SGJ95" s="195"/>
      <c r="SGK95" s="195"/>
      <c r="SGL95" s="195"/>
      <c r="SGM95" s="195"/>
      <c r="SGN95" s="195"/>
      <c r="SGO95" s="195"/>
      <c r="SGP95" s="195"/>
      <c r="SGQ95" s="195"/>
      <c r="SGR95" s="195"/>
      <c r="SGS95" s="195"/>
      <c r="SGT95" s="195"/>
      <c r="SGU95" s="195"/>
      <c r="SGV95" s="195"/>
      <c r="SGW95" s="195"/>
      <c r="SGX95" s="195"/>
      <c r="SGY95" s="195"/>
      <c r="SGZ95" s="195"/>
      <c r="SHA95" s="195"/>
      <c r="SHB95" s="195"/>
      <c r="SHC95" s="195"/>
      <c r="SHD95" s="195"/>
      <c r="SHE95" s="195"/>
      <c r="SHF95" s="195"/>
      <c r="SHG95" s="195"/>
      <c r="SHH95" s="195"/>
      <c r="SHI95" s="195"/>
      <c r="SHJ95" s="195"/>
      <c r="SHK95" s="195"/>
      <c r="SHL95" s="195"/>
      <c r="SHM95" s="195"/>
      <c r="SHN95" s="195"/>
      <c r="SHO95" s="195"/>
      <c r="SHP95" s="195"/>
      <c r="SHQ95" s="195"/>
      <c r="SHR95" s="195"/>
      <c r="SHS95" s="195"/>
      <c r="SHT95" s="195"/>
      <c r="SHU95" s="195"/>
      <c r="SHV95" s="195"/>
      <c r="SHW95" s="195"/>
      <c r="SHX95" s="195"/>
      <c r="SHY95" s="195"/>
      <c r="SHZ95" s="195"/>
      <c r="SIA95" s="195"/>
      <c r="SIB95" s="195"/>
      <c r="SIC95" s="195"/>
      <c r="SID95" s="195"/>
      <c r="SIE95" s="195"/>
      <c r="SIF95" s="195"/>
      <c r="SIG95" s="195"/>
      <c r="SIH95" s="195"/>
      <c r="SII95" s="195"/>
      <c r="SIJ95" s="195"/>
      <c r="SIK95" s="195"/>
      <c r="SIL95" s="195"/>
      <c r="SIM95" s="195"/>
      <c r="SIN95" s="195"/>
      <c r="SIO95" s="195"/>
      <c r="SIP95" s="195"/>
      <c r="SIQ95" s="195"/>
      <c r="SIR95" s="195"/>
      <c r="SIS95" s="195"/>
      <c r="SIT95" s="195"/>
      <c r="SIU95" s="195"/>
      <c r="SIV95" s="195"/>
      <c r="SIW95" s="195"/>
      <c r="SIX95" s="195"/>
      <c r="SIY95" s="195"/>
      <c r="SIZ95" s="195"/>
      <c r="SJA95" s="195"/>
      <c r="SJB95" s="195"/>
      <c r="SJC95" s="195"/>
      <c r="SJD95" s="195"/>
      <c r="SJE95" s="195"/>
      <c r="SJF95" s="195"/>
      <c r="SJG95" s="195"/>
      <c r="SJH95" s="195"/>
      <c r="SJI95" s="195"/>
      <c r="SJJ95" s="195"/>
      <c r="SJK95" s="195"/>
      <c r="SJL95" s="195"/>
      <c r="SJM95" s="195"/>
      <c r="SJN95" s="195"/>
      <c r="SJO95" s="195"/>
      <c r="SJP95" s="195"/>
      <c r="SJQ95" s="195"/>
      <c r="SJR95" s="195"/>
      <c r="SJS95" s="195"/>
      <c r="SJT95" s="195"/>
      <c r="SJU95" s="195"/>
      <c r="SJV95" s="195"/>
      <c r="SJW95" s="195"/>
      <c r="SJX95" s="195"/>
      <c r="SJY95" s="195"/>
      <c r="SJZ95" s="195"/>
      <c r="SKA95" s="195"/>
      <c r="SKB95" s="195"/>
      <c r="SKC95" s="195"/>
      <c r="SKD95" s="195"/>
      <c r="SKE95" s="195"/>
      <c r="SKF95" s="195"/>
      <c r="SKG95" s="195"/>
      <c r="SKH95" s="195"/>
      <c r="SKI95" s="195"/>
      <c r="SKJ95" s="195"/>
      <c r="SKK95" s="195"/>
      <c r="SKL95" s="195"/>
      <c r="SKM95" s="195"/>
      <c r="SKN95" s="195"/>
      <c r="SKO95" s="195"/>
      <c r="SKP95" s="195"/>
      <c r="SKQ95" s="195"/>
      <c r="SKR95" s="195"/>
      <c r="SKS95" s="195"/>
      <c r="SKT95" s="195"/>
      <c r="SKU95" s="195"/>
      <c r="SKV95" s="195"/>
      <c r="SKW95" s="195"/>
      <c r="SKX95" s="195"/>
      <c r="SKY95" s="195"/>
      <c r="SKZ95" s="195"/>
      <c r="SLA95" s="195"/>
      <c r="SLB95" s="195"/>
      <c r="SLC95" s="195"/>
      <c r="SLD95" s="195"/>
      <c r="SLE95" s="195"/>
      <c r="SLF95" s="195"/>
      <c r="SLG95" s="195"/>
      <c r="SLH95" s="195"/>
      <c r="SLI95" s="195"/>
      <c r="SLJ95" s="195"/>
      <c r="SLK95" s="195"/>
      <c r="SLL95" s="195"/>
      <c r="SLM95" s="195"/>
      <c r="SLN95" s="195"/>
      <c r="SLO95" s="195"/>
      <c r="SLP95" s="195"/>
      <c r="SLQ95" s="195"/>
      <c r="SLR95" s="195"/>
      <c r="SLS95" s="195"/>
      <c r="SLT95" s="195"/>
      <c r="SLU95" s="195"/>
      <c r="SLV95" s="195"/>
      <c r="SLW95" s="195"/>
      <c r="SLX95" s="195"/>
      <c r="SLY95" s="195"/>
      <c r="SLZ95" s="195"/>
      <c r="SMA95" s="195"/>
      <c r="SMB95" s="195"/>
      <c r="SMC95" s="195"/>
      <c r="SMD95" s="195"/>
      <c r="SME95" s="195"/>
      <c r="SMF95" s="195"/>
      <c r="SMG95" s="195"/>
      <c r="SMH95" s="195"/>
      <c r="SMI95" s="195"/>
      <c r="SMJ95" s="195"/>
      <c r="SMK95" s="195"/>
      <c r="SML95" s="195"/>
      <c r="SMM95" s="195"/>
      <c r="SMN95" s="195"/>
      <c r="SMO95" s="195"/>
      <c r="SMP95" s="195"/>
      <c r="SMQ95" s="195"/>
      <c r="SMR95" s="195"/>
      <c r="SMS95" s="195"/>
      <c r="SMT95" s="195"/>
      <c r="SMU95" s="195"/>
      <c r="SMV95" s="195"/>
      <c r="SMW95" s="195"/>
      <c r="SMX95" s="195"/>
      <c r="SMY95" s="195"/>
      <c r="SMZ95" s="195"/>
      <c r="SNA95" s="195"/>
      <c r="SNB95" s="195"/>
      <c r="SNC95" s="195"/>
      <c r="SND95" s="195"/>
      <c r="SNE95" s="195"/>
      <c r="SNF95" s="195"/>
      <c r="SNG95" s="195"/>
      <c r="SNH95" s="195"/>
      <c r="SNI95" s="195"/>
      <c r="SNJ95" s="195"/>
      <c r="SNK95" s="195"/>
      <c r="SNL95" s="195"/>
      <c r="SNM95" s="195"/>
      <c r="SNN95" s="195"/>
      <c r="SNO95" s="195"/>
      <c r="SNP95" s="195"/>
      <c r="SNQ95" s="195"/>
      <c r="SNR95" s="195"/>
      <c r="SNS95" s="195"/>
      <c r="SNT95" s="195"/>
      <c r="SNU95" s="195"/>
      <c r="SNV95" s="195"/>
      <c r="SNW95" s="195"/>
      <c r="SNX95" s="195"/>
      <c r="SNY95" s="195"/>
      <c r="SNZ95" s="195"/>
      <c r="SOA95" s="195"/>
      <c r="SOB95" s="195"/>
      <c r="SOC95" s="195"/>
      <c r="SOD95" s="195"/>
      <c r="SOE95" s="195"/>
      <c r="SOF95" s="195"/>
      <c r="SOG95" s="195"/>
      <c r="SOH95" s="195"/>
      <c r="SOI95" s="195"/>
      <c r="SOJ95" s="195"/>
      <c r="SOK95" s="195"/>
      <c r="SOL95" s="195"/>
      <c r="SOM95" s="195"/>
      <c r="SON95" s="195"/>
      <c r="SOO95" s="195"/>
      <c r="SOP95" s="195"/>
      <c r="SOQ95" s="195"/>
      <c r="SOR95" s="195"/>
      <c r="SOS95" s="195"/>
      <c r="SOT95" s="195"/>
      <c r="SOU95" s="195"/>
      <c r="SOV95" s="195"/>
      <c r="SOW95" s="195"/>
      <c r="SOX95" s="195"/>
      <c r="SOY95" s="195"/>
      <c r="SOZ95" s="195"/>
      <c r="SPA95" s="195"/>
      <c r="SPB95" s="195"/>
      <c r="SPC95" s="195"/>
      <c r="SPD95" s="195"/>
      <c r="SPE95" s="195"/>
      <c r="SPF95" s="195"/>
      <c r="SPG95" s="195"/>
      <c r="SPH95" s="195"/>
      <c r="SPI95" s="195"/>
      <c r="SPJ95" s="195"/>
      <c r="SPK95" s="195"/>
      <c r="SPL95" s="195"/>
      <c r="SPM95" s="195"/>
      <c r="SPN95" s="195"/>
      <c r="SPO95" s="195"/>
      <c r="SPP95" s="195"/>
      <c r="SPQ95" s="195"/>
      <c r="SPR95" s="195"/>
      <c r="SPS95" s="195"/>
      <c r="SPT95" s="195"/>
      <c r="SPU95" s="195"/>
      <c r="SPV95" s="195"/>
      <c r="SPW95" s="195"/>
      <c r="SPX95" s="195"/>
      <c r="SPY95" s="195"/>
      <c r="SPZ95" s="195"/>
      <c r="SQA95" s="195"/>
      <c r="SQB95" s="195"/>
      <c r="SQC95" s="195"/>
      <c r="SQD95" s="195"/>
      <c r="SQE95" s="195"/>
      <c r="SQF95" s="195"/>
      <c r="SQG95" s="195"/>
      <c r="SQH95" s="195"/>
      <c r="SQI95" s="195"/>
      <c r="SQJ95" s="195"/>
      <c r="SQK95" s="195"/>
      <c r="SQL95" s="195"/>
      <c r="SQM95" s="195"/>
      <c r="SQN95" s="195"/>
      <c r="SQO95" s="195"/>
      <c r="SQP95" s="195"/>
      <c r="SQQ95" s="195"/>
      <c r="SQR95" s="195"/>
      <c r="SQS95" s="195"/>
      <c r="SQT95" s="195"/>
      <c r="SQU95" s="195"/>
      <c r="SQV95" s="195"/>
      <c r="SQW95" s="195"/>
      <c r="SQX95" s="195"/>
      <c r="SQY95" s="195"/>
      <c r="SQZ95" s="195"/>
      <c r="SRA95" s="195"/>
      <c r="SRB95" s="195"/>
      <c r="SRC95" s="195"/>
      <c r="SRD95" s="195"/>
      <c r="SRE95" s="195"/>
      <c r="SRF95" s="195"/>
      <c r="SRG95" s="195"/>
      <c r="SRH95" s="195"/>
      <c r="SRI95" s="195"/>
      <c r="SRJ95" s="195"/>
      <c r="SRK95" s="195"/>
      <c r="SRL95" s="195"/>
      <c r="SRM95" s="195"/>
      <c r="SRN95" s="195"/>
      <c r="SRO95" s="195"/>
      <c r="SRP95" s="195"/>
      <c r="SRQ95" s="195"/>
      <c r="SRR95" s="195"/>
      <c r="SRS95" s="195"/>
      <c r="SRT95" s="195"/>
      <c r="SRU95" s="195"/>
      <c r="SRV95" s="195"/>
      <c r="SRW95" s="195"/>
      <c r="SRX95" s="195"/>
      <c r="SRY95" s="195"/>
      <c r="SRZ95" s="195"/>
      <c r="SSA95" s="195"/>
      <c r="SSB95" s="195"/>
      <c r="SSC95" s="195"/>
      <c r="SSD95" s="195"/>
      <c r="SSE95" s="195"/>
      <c r="SSF95" s="195"/>
      <c r="SSG95" s="195"/>
      <c r="SSH95" s="195"/>
      <c r="SSI95" s="195"/>
      <c r="SSJ95" s="195"/>
      <c r="SSK95" s="195"/>
      <c r="SSL95" s="195"/>
      <c r="SSM95" s="195"/>
      <c r="SSN95" s="195"/>
      <c r="SSO95" s="195"/>
      <c r="SSP95" s="195"/>
      <c r="SSQ95" s="195"/>
      <c r="SSR95" s="195"/>
      <c r="SSS95" s="195"/>
      <c r="SST95" s="195"/>
      <c r="SSU95" s="195"/>
      <c r="SSV95" s="195"/>
      <c r="SSW95" s="195"/>
      <c r="SSX95" s="195"/>
      <c r="SSY95" s="195"/>
      <c r="SSZ95" s="195"/>
      <c r="STA95" s="195"/>
      <c r="STB95" s="195"/>
      <c r="STC95" s="195"/>
      <c r="STD95" s="195"/>
      <c r="STE95" s="195"/>
      <c r="STF95" s="195"/>
      <c r="STG95" s="195"/>
      <c r="STH95" s="195"/>
      <c r="STI95" s="195"/>
      <c r="STJ95" s="195"/>
      <c r="STK95" s="195"/>
      <c r="STL95" s="195"/>
      <c r="STM95" s="195"/>
      <c r="STN95" s="195"/>
      <c r="STO95" s="195"/>
      <c r="STP95" s="195"/>
      <c r="STQ95" s="195"/>
      <c r="STR95" s="195"/>
      <c r="STS95" s="195"/>
      <c r="STT95" s="195"/>
      <c r="STU95" s="195"/>
      <c r="STV95" s="195"/>
      <c r="STW95" s="195"/>
      <c r="STX95" s="195"/>
      <c r="STY95" s="195"/>
      <c r="STZ95" s="195"/>
      <c r="SUA95" s="195"/>
      <c r="SUB95" s="195"/>
      <c r="SUC95" s="195"/>
      <c r="SUD95" s="195"/>
      <c r="SUE95" s="195"/>
      <c r="SUF95" s="195"/>
      <c r="SUG95" s="195"/>
      <c r="SUH95" s="195"/>
      <c r="SUI95" s="195"/>
      <c r="SUJ95" s="195"/>
      <c r="SUK95" s="195"/>
      <c r="SUL95" s="195"/>
      <c r="SUM95" s="195"/>
      <c r="SUN95" s="195"/>
      <c r="SUO95" s="195"/>
      <c r="SUP95" s="195"/>
      <c r="SUQ95" s="195"/>
      <c r="SUR95" s="195"/>
      <c r="SUS95" s="195"/>
      <c r="SUT95" s="195"/>
      <c r="SUU95" s="195"/>
      <c r="SUV95" s="195"/>
      <c r="SUW95" s="195"/>
      <c r="SUX95" s="195"/>
      <c r="SUY95" s="195"/>
      <c r="SUZ95" s="195"/>
      <c r="SVA95" s="195"/>
      <c r="SVB95" s="195"/>
      <c r="SVC95" s="195"/>
      <c r="SVD95" s="195"/>
      <c r="SVE95" s="195"/>
      <c r="SVF95" s="195"/>
      <c r="SVG95" s="195"/>
      <c r="SVH95" s="195"/>
      <c r="SVI95" s="195"/>
      <c r="SVJ95" s="195"/>
      <c r="SVK95" s="195"/>
      <c r="SVL95" s="195"/>
      <c r="SVM95" s="195"/>
      <c r="SVN95" s="195"/>
      <c r="SVO95" s="195"/>
      <c r="SVP95" s="195"/>
      <c r="SVQ95" s="195"/>
      <c r="SVR95" s="195"/>
      <c r="SVS95" s="195"/>
      <c r="SVT95" s="195"/>
      <c r="SVU95" s="195"/>
      <c r="SVV95" s="195"/>
      <c r="SVW95" s="195"/>
      <c r="SVX95" s="195"/>
      <c r="SVY95" s="195"/>
      <c r="SVZ95" s="195"/>
      <c r="SWA95" s="195"/>
      <c r="SWB95" s="195"/>
      <c r="SWC95" s="195"/>
      <c r="SWD95" s="195"/>
      <c r="SWE95" s="195"/>
      <c r="SWF95" s="195"/>
      <c r="SWG95" s="195"/>
      <c r="SWH95" s="195"/>
      <c r="SWI95" s="195"/>
      <c r="SWJ95" s="195"/>
      <c r="SWK95" s="195"/>
      <c r="SWL95" s="195"/>
      <c r="SWM95" s="195"/>
      <c r="SWN95" s="195"/>
      <c r="SWO95" s="195"/>
      <c r="SWP95" s="195"/>
      <c r="SWQ95" s="195"/>
      <c r="SWR95" s="195"/>
      <c r="SWS95" s="195"/>
      <c r="SWT95" s="195"/>
      <c r="SWU95" s="195"/>
      <c r="SWV95" s="195"/>
      <c r="SWW95" s="195"/>
      <c r="SWX95" s="195"/>
      <c r="SWY95" s="195"/>
      <c r="SWZ95" s="195"/>
      <c r="SXA95" s="195"/>
      <c r="SXB95" s="195"/>
      <c r="SXC95" s="195"/>
      <c r="SXD95" s="195"/>
      <c r="SXE95" s="195"/>
      <c r="SXF95" s="195"/>
      <c r="SXG95" s="195"/>
      <c r="SXH95" s="195"/>
      <c r="SXI95" s="195"/>
      <c r="SXJ95" s="195"/>
      <c r="SXK95" s="195"/>
      <c r="SXL95" s="195"/>
      <c r="SXM95" s="195"/>
      <c r="SXN95" s="195"/>
      <c r="SXO95" s="195"/>
      <c r="SXP95" s="195"/>
      <c r="SXQ95" s="195"/>
      <c r="SXR95" s="195"/>
      <c r="SXS95" s="195"/>
      <c r="SXT95" s="195"/>
      <c r="SXU95" s="195"/>
      <c r="SXV95" s="195"/>
      <c r="SXW95" s="195"/>
      <c r="SXX95" s="195"/>
      <c r="SXY95" s="195"/>
      <c r="SXZ95" s="195"/>
      <c r="SYA95" s="195"/>
      <c r="SYB95" s="195"/>
      <c r="SYC95" s="195"/>
      <c r="SYD95" s="195"/>
      <c r="SYE95" s="195"/>
      <c r="SYF95" s="195"/>
      <c r="SYG95" s="195"/>
      <c r="SYH95" s="195"/>
      <c r="SYI95" s="195"/>
      <c r="SYJ95" s="195"/>
      <c r="SYK95" s="195"/>
      <c r="SYL95" s="195"/>
      <c r="SYM95" s="195"/>
      <c r="SYN95" s="195"/>
      <c r="SYO95" s="195"/>
      <c r="SYP95" s="195"/>
      <c r="SYQ95" s="195"/>
      <c r="SYR95" s="195"/>
      <c r="SYS95" s="195"/>
      <c r="SYT95" s="195"/>
      <c r="SYU95" s="195"/>
      <c r="SYV95" s="195"/>
      <c r="SYW95" s="195"/>
      <c r="SYX95" s="195"/>
      <c r="SYY95" s="195"/>
      <c r="SYZ95" s="195"/>
      <c r="SZA95" s="195"/>
      <c r="SZB95" s="195"/>
      <c r="SZC95" s="195"/>
      <c r="SZD95" s="195"/>
      <c r="SZE95" s="195"/>
      <c r="SZF95" s="195"/>
      <c r="SZG95" s="195"/>
      <c r="SZH95" s="195"/>
      <c r="SZI95" s="195"/>
      <c r="SZJ95" s="195"/>
      <c r="SZK95" s="195"/>
      <c r="SZL95" s="195"/>
      <c r="SZM95" s="195"/>
      <c r="SZN95" s="195"/>
      <c r="SZO95" s="195"/>
      <c r="SZP95" s="195"/>
      <c r="SZQ95" s="195"/>
      <c r="SZR95" s="195"/>
      <c r="SZS95" s="195"/>
      <c r="SZT95" s="195"/>
      <c r="SZU95" s="195"/>
      <c r="SZV95" s="195"/>
      <c r="SZW95" s="195"/>
      <c r="SZX95" s="195"/>
      <c r="SZY95" s="195"/>
      <c r="SZZ95" s="195"/>
      <c r="TAA95" s="195"/>
      <c r="TAB95" s="195"/>
      <c r="TAC95" s="195"/>
      <c r="TAD95" s="195"/>
      <c r="TAE95" s="195"/>
      <c r="TAF95" s="195"/>
      <c r="TAG95" s="195"/>
      <c r="TAH95" s="195"/>
      <c r="TAI95" s="195"/>
      <c r="TAJ95" s="195"/>
      <c r="TAK95" s="195"/>
      <c r="TAL95" s="195"/>
      <c r="TAM95" s="195"/>
      <c r="TAN95" s="195"/>
      <c r="TAO95" s="195"/>
      <c r="TAP95" s="195"/>
      <c r="TAQ95" s="195"/>
      <c r="TAR95" s="195"/>
      <c r="TAS95" s="195"/>
      <c r="TAT95" s="195"/>
      <c r="TAU95" s="195"/>
      <c r="TAV95" s="195"/>
      <c r="TAW95" s="195"/>
      <c r="TAX95" s="195"/>
      <c r="TAY95" s="195"/>
      <c r="TAZ95" s="195"/>
      <c r="TBA95" s="195"/>
      <c r="TBB95" s="195"/>
      <c r="TBC95" s="195"/>
      <c r="TBD95" s="195"/>
      <c r="TBE95" s="195"/>
      <c r="TBF95" s="195"/>
      <c r="TBG95" s="195"/>
      <c r="TBH95" s="195"/>
      <c r="TBI95" s="195"/>
      <c r="TBJ95" s="195"/>
      <c r="TBK95" s="195"/>
      <c r="TBL95" s="195"/>
      <c r="TBM95" s="195"/>
      <c r="TBN95" s="195"/>
      <c r="TBO95" s="195"/>
      <c r="TBP95" s="195"/>
      <c r="TBQ95" s="195"/>
      <c r="TBR95" s="195"/>
      <c r="TBS95" s="195"/>
      <c r="TBT95" s="195"/>
      <c r="TBU95" s="195"/>
      <c r="TBV95" s="195"/>
      <c r="TBW95" s="195"/>
      <c r="TBX95" s="195"/>
      <c r="TBY95" s="195"/>
      <c r="TBZ95" s="195"/>
      <c r="TCA95" s="195"/>
      <c r="TCB95" s="195"/>
      <c r="TCC95" s="195"/>
      <c r="TCD95" s="195"/>
      <c r="TCE95" s="195"/>
      <c r="TCF95" s="195"/>
      <c r="TCG95" s="195"/>
      <c r="TCH95" s="195"/>
      <c r="TCI95" s="195"/>
      <c r="TCJ95" s="195"/>
      <c r="TCK95" s="195"/>
      <c r="TCL95" s="195"/>
      <c r="TCM95" s="195"/>
      <c r="TCN95" s="195"/>
      <c r="TCO95" s="195"/>
      <c r="TCP95" s="195"/>
      <c r="TCQ95" s="195"/>
      <c r="TCR95" s="195"/>
      <c r="TCS95" s="195"/>
      <c r="TCT95" s="195"/>
      <c r="TCU95" s="195"/>
      <c r="TCV95" s="195"/>
      <c r="TCW95" s="195"/>
      <c r="TCX95" s="195"/>
      <c r="TCY95" s="195"/>
      <c r="TCZ95" s="195"/>
      <c r="TDA95" s="195"/>
      <c r="TDB95" s="195"/>
      <c r="TDC95" s="195"/>
      <c r="TDD95" s="195"/>
      <c r="TDE95" s="195"/>
      <c r="TDF95" s="195"/>
      <c r="TDG95" s="195"/>
      <c r="TDH95" s="195"/>
      <c r="TDI95" s="195"/>
      <c r="TDJ95" s="195"/>
      <c r="TDK95" s="195"/>
      <c r="TDL95" s="195"/>
      <c r="TDM95" s="195"/>
      <c r="TDN95" s="195"/>
      <c r="TDO95" s="195"/>
      <c r="TDP95" s="195"/>
      <c r="TDQ95" s="195"/>
      <c r="TDR95" s="195"/>
      <c r="TDS95" s="195"/>
      <c r="TDT95" s="195"/>
      <c r="TDU95" s="195"/>
      <c r="TDV95" s="195"/>
      <c r="TDW95" s="195"/>
      <c r="TDX95" s="195"/>
      <c r="TDY95" s="195"/>
      <c r="TDZ95" s="195"/>
      <c r="TEA95" s="195"/>
      <c r="TEB95" s="195"/>
      <c r="TEC95" s="195"/>
      <c r="TED95" s="195"/>
      <c r="TEE95" s="195"/>
      <c r="TEF95" s="195"/>
      <c r="TEG95" s="195"/>
      <c r="TEH95" s="195"/>
      <c r="TEI95" s="195"/>
      <c r="TEJ95" s="195"/>
      <c r="TEK95" s="195"/>
      <c r="TEL95" s="195"/>
      <c r="TEM95" s="195"/>
      <c r="TEN95" s="195"/>
      <c r="TEO95" s="195"/>
      <c r="TEP95" s="195"/>
      <c r="TEQ95" s="195"/>
      <c r="TER95" s="195"/>
      <c r="TES95" s="195"/>
      <c r="TET95" s="195"/>
      <c r="TEU95" s="195"/>
      <c r="TEV95" s="195"/>
      <c r="TEW95" s="195"/>
      <c r="TEX95" s="195"/>
      <c r="TEY95" s="195"/>
      <c r="TEZ95" s="195"/>
      <c r="TFA95" s="195"/>
      <c r="TFB95" s="195"/>
      <c r="TFC95" s="195"/>
      <c r="TFD95" s="195"/>
      <c r="TFE95" s="195"/>
      <c r="TFF95" s="195"/>
      <c r="TFG95" s="195"/>
      <c r="TFH95" s="195"/>
      <c r="TFI95" s="195"/>
      <c r="TFJ95" s="195"/>
      <c r="TFK95" s="195"/>
      <c r="TFL95" s="195"/>
      <c r="TFM95" s="195"/>
      <c r="TFN95" s="195"/>
      <c r="TFO95" s="195"/>
      <c r="TFP95" s="195"/>
      <c r="TFQ95" s="195"/>
      <c r="TFR95" s="195"/>
      <c r="TFS95" s="195"/>
      <c r="TFT95" s="195"/>
      <c r="TFU95" s="195"/>
      <c r="TFV95" s="195"/>
      <c r="TFW95" s="195"/>
      <c r="TFX95" s="195"/>
      <c r="TFY95" s="195"/>
      <c r="TFZ95" s="195"/>
      <c r="TGA95" s="195"/>
      <c r="TGB95" s="195"/>
      <c r="TGC95" s="195"/>
      <c r="TGD95" s="195"/>
      <c r="TGE95" s="195"/>
      <c r="TGF95" s="195"/>
      <c r="TGG95" s="195"/>
      <c r="TGH95" s="195"/>
      <c r="TGI95" s="195"/>
      <c r="TGJ95" s="195"/>
      <c r="TGK95" s="195"/>
      <c r="TGL95" s="195"/>
      <c r="TGM95" s="195"/>
      <c r="TGN95" s="195"/>
      <c r="TGO95" s="195"/>
      <c r="TGP95" s="195"/>
      <c r="TGQ95" s="195"/>
      <c r="TGR95" s="195"/>
      <c r="TGS95" s="195"/>
      <c r="TGT95" s="195"/>
      <c r="TGU95" s="195"/>
      <c r="TGV95" s="195"/>
      <c r="TGW95" s="195"/>
      <c r="TGX95" s="195"/>
      <c r="TGY95" s="195"/>
      <c r="TGZ95" s="195"/>
      <c r="THA95" s="195"/>
      <c r="THB95" s="195"/>
      <c r="THC95" s="195"/>
      <c r="THD95" s="195"/>
      <c r="THE95" s="195"/>
      <c r="THF95" s="195"/>
      <c r="THG95" s="195"/>
      <c r="THH95" s="195"/>
      <c r="THI95" s="195"/>
      <c r="THJ95" s="195"/>
      <c r="THK95" s="195"/>
      <c r="THL95" s="195"/>
      <c r="THM95" s="195"/>
      <c r="THN95" s="195"/>
      <c r="THO95" s="195"/>
      <c r="THP95" s="195"/>
      <c r="THQ95" s="195"/>
      <c r="THR95" s="195"/>
      <c r="THS95" s="195"/>
      <c r="THT95" s="195"/>
      <c r="THU95" s="195"/>
      <c r="THV95" s="195"/>
      <c r="THW95" s="195"/>
      <c r="THX95" s="195"/>
      <c r="THY95" s="195"/>
      <c r="THZ95" s="195"/>
      <c r="TIA95" s="195"/>
      <c r="TIB95" s="195"/>
      <c r="TIC95" s="195"/>
      <c r="TID95" s="195"/>
      <c r="TIE95" s="195"/>
      <c r="TIF95" s="195"/>
      <c r="TIG95" s="195"/>
      <c r="TIH95" s="195"/>
      <c r="TII95" s="195"/>
      <c r="TIJ95" s="195"/>
      <c r="TIK95" s="195"/>
      <c r="TIL95" s="195"/>
      <c r="TIM95" s="195"/>
      <c r="TIN95" s="195"/>
      <c r="TIO95" s="195"/>
      <c r="TIP95" s="195"/>
      <c r="TIQ95" s="195"/>
      <c r="TIR95" s="195"/>
      <c r="TIS95" s="195"/>
      <c r="TIT95" s="195"/>
      <c r="TIU95" s="195"/>
      <c r="TIV95" s="195"/>
      <c r="TIW95" s="195"/>
      <c r="TIX95" s="195"/>
      <c r="TIY95" s="195"/>
      <c r="TIZ95" s="195"/>
      <c r="TJA95" s="195"/>
      <c r="TJB95" s="195"/>
      <c r="TJC95" s="195"/>
      <c r="TJD95" s="195"/>
      <c r="TJE95" s="195"/>
      <c r="TJF95" s="195"/>
      <c r="TJG95" s="195"/>
      <c r="TJH95" s="195"/>
      <c r="TJI95" s="195"/>
      <c r="TJJ95" s="195"/>
      <c r="TJK95" s="195"/>
      <c r="TJL95" s="195"/>
      <c r="TJM95" s="195"/>
      <c r="TJN95" s="195"/>
      <c r="TJO95" s="195"/>
      <c r="TJP95" s="195"/>
      <c r="TJQ95" s="195"/>
      <c r="TJR95" s="195"/>
      <c r="TJS95" s="195"/>
      <c r="TJT95" s="195"/>
      <c r="TJU95" s="195"/>
      <c r="TJV95" s="195"/>
      <c r="TJW95" s="195"/>
      <c r="TJX95" s="195"/>
      <c r="TJY95" s="195"/>
      <c r="TJZ95" s="195"/>
      <c r="TKA95" s="195"/>
      <c r="TKB95" s="195"/>
      <c r="TKC95" s="195"/>
      <c r="TKD95" s="195"/>
      <c r="TKE95" s="195"/>
      <c r="TKF95" s="195"/>
      <c r="TKG95" s="195"/>
      <c r="TKH95" s="195"/>
      <c r="TKI95" s="195"/>
      <c r="TKJ95" s="195"/>
      <c r="TKK95" s="195"/>
      <c r="TKL95" s="195"/>
      <c r="TKM95" s="195"/>
      <c r="TKN95" s="195"/>
      <c r="TKO95" s="195"/>
      <c r="TKP95" s="195"/>
      <c r="TKQ95" s="195"/>
      <c r="TKR95" s="195"/>
      <c r="TKS95" s="195"/>
      <c r="TKT95" s="195"/>
      <c r="TKU95" s="195"/>
      <c r="TKV95" s="195"/>
      <c r="TKW95" s="195"/>
      <c r="TKX95" s="195"/>
      <c r="TKY95" s="195"/>
      <c r="TKZ95" s="195"/>
      <c r="TLA95" s="195"/>
      <c r="TLB95" s="195"/>
      <c r="TLC95" s="195"/>
      <c r="TLD95" s="195"/>
      <c r="TLE95" s="195"/>
      <c r="TLF95" s="195"/>
      <c r="TLG95" s="195"/>
      <c r="TLH95" s="195"/>
      <c r="TLI95" s="195"/>
      <c r="TLJ95" s="195"/>
      <c r="TLK95" s="195"/>
      <c r="TLL95" s="195"/>
      <c r="TLM95" s="195"/>
      <c r="TLN95" s="195"/>
      <c r="TLO95" s="195"/>
      <c r="TLP95" s="195"/>
      <c r="TLQ95" s="195"/>
      <c r="TLR95" s="195"/>
      <c r="TLS95" s="195"/>
      <c r="TLT95" s="195"/>
      <c r="TLU95" s="195"/>
      <c r="TLV95" s="195"/>
      <c r="TLW95" s="195"/>
      <c r="TLX95" s="195"/>
      <c r="TLY95" s="195"/>
      <c r="TLZ95" s="195"/>
      <c r="TMA95" s="195"/>
      <c r="TMB95" s="195"/>
      <c r="TMC95" s="195"/>
      <c r="TMD95" s="195"/>
      <c r="TME95" s="195"/>
      <c r="TMF95" s="195"/>
      <c r="TMG95" s="195"/>
      <c r="TMH95" s="195"/>
      <c r="TMI95" s="195"/>
      <c r="TMJ95" s="195"/>
      <c r="TMK95" s="195"/>
      <c r="TML95" s="195"/>
      <c r="TMM95" s="195"/>
      <c r="TMN95" s="195"/>
      <c r="TMO95" s="195"/>
      <c r="TMP95" s="195"/>
      <c r="TMQ95" s="195"/>
      <c r="TMR95" s="195"/>
      <c r="TMS95" s="195"/>
      <c r="TMT95" s="195"/>
      <c r="TMU95" s="195"/>
      <c r="TMV95" s="195"/>
      <c r="TMW95" s="195"/>
      <c r="TMX95" s="195"/>
      <c r="TMY95" s="195"/>
      <c r="TMZ95" s="195"/>
      <c r="TNA95" s="195"/>
      <c r="TNB95" s="195"/>
      <c r="TNC95" s="195"/>
      <c r="TND95" s="195"/>
      <c r="TNE95" s="195"/>
      <c r="TNF95" s="195"/>
      <c r="TNG95" s="195"/>
      <c r="TNH95" s="195"/>
      <c r="TNI95" s="195"/>
      <c r="TNJ95" s="195"/>
      <c r="TNK95" s="195"/>
      <c r="TNL95" s="195"/>
      <c r="TNM95" s="195"/>
      <c r="TNN95" s="195"/>
      <c r="TNO95" s="195"/>
      <c r="TNP95" s="195"/>
      <c r="TNQ95" s="195"/>
      <c r="TNR95" s="195"/>
      <c r="TNS95" s="195"/>
      <c r="TNT95" s="195"/>
      <c r="TNU95" s="195"/>
      <c r="TNV95" s="195"/>
      <c r="TNW95" s="195"/>
      <c r="TNX95" s="195"/>
      <c r="TNY95" s="195"/>
      <c r="TNZ95" s="195"/>
      <c r="TOA95" s="195"/>
      <c r="TOB95" s="195"/>
      <c r="TOC95" s="195"/>
      <c r="TOD95" s="195"/>
      <c r="TOE95" s="195"/>
      <c r="TOF95" s="195"/>
      <c r="TOG95" s="195"/>
      <c r="TOH95" s="195"/>
      <c r="TOI95" s="195"/>
      <c r="TOJ95" s="195"/>
      <c r="TOK95" s="195"/>
      <c r="TOL95" s="195"/>
      <c r="TOM95" s="195"/>
      <c r="TON95" s="195"/>
      <c r="TOO95" s="195"/>
      <c r="TOP95" s="195"/>
      <c r="TOQ95" s="195"/>
      <c r="TOR95" s="195"/>
      <c r="TOS95" s="195"/>
      <c r="TOT95" s="195"/>
      <c r="TOU95" s="195"/>
      <c r="TOV95" s="195"/>
      <c r="TOW95" s="195"/>
      <c r="TOX95" s="195"/>
      <c r="TOY95" s="195"/>
      <c r="TOZ95" s="195"/>
      <c r="TPA95" s="195"/>
      <c r="TPB95" s="195"/>
      <c r="TPC95" s="195"/>
      <c r="TPD95" s="195"/>
      <c r="TPE95" s="195"/>
      <c r="TPF95" s="195"/>
      <c r="TPG95" s="195"/>
      <c r="TPH95" s="195"/>
      <c r="TPI95" s="195"/>
      <c r="TPJ95" s="195"/>
      <c r="TPK95" s="195"/>
      <c r="TPL95" s="195"/>
      <c r="TPM95" s="195"/>
      <c r="TPN95" s="195"/>
      <c r="TPO95" s="195"/>
      <c r="TPP95" s="195"/>
      <c r="TPQ95" s="195"/>
      <c r="TPR95" s="195"/>
      <c r="TPS95" s="195"/>
      <c r="TPT95" s="195"/>
      <c r="TPU95" s="195"/>
      <c r="TPV95" s="195"/>
      <c r="TPW95" s="195"/>
      <c r="TPX95" s="195"/>
      <c r="TPY95" s="195"/>
      <c r="TPZ95" s="195"/>
      <c r="TQA95" s="195"/>
      <c r="TQB95" s="195"/>
      <c r="TQC95" s="195"/>
      <c r="TQD95" s="195"/>
      <c r="TQE95" s="195"/>
      <c r="TQF95" s="195"/>
      <c r="TQG95" s="195"/>
      <c r="TQH95" s="195"/>
      <c r="TQI95" s="195"/>
      <c r="TQJ95" s="195"/>
      <c r="TQK95" s="195"/>
      <c r="TQL95" s="195"/>
      <c r="TQM95" s="195"/>
      <c r="TQN95" s="195"/>
      <c r="TQO95" s="195"/>
      <c r="TQP95" s="195"/>
      <c r="TQQ95" s="195"/>
      <c r="TQR95" s="195"/>
      <c r="TQS95" s="195"/>
      <c r="TQT95" s="195"/>
      <c r="TQU95" s="195"/>
      <c r="TQV95" s="195"/>
      <c r="TQW95" s="195"/>
      <c r="TQX95" s="195"/>
      <c r="TQY95" s="195"/>
      <c r="TQZ95" s="195"/>
      <c r="TRA95" s="195"/>
      <c r="TRB95" s="195"/>
      <c r="TRC95" s="195"/>
      <c r="TRD95" s="195"/>
      <c r="TRE95" s="195"/>
      <c r="TRF95" s="195"/>
      <c r="TRG95" s="195"/>
      <c r="TRH95" s="195"/>
      <c r="TRI95" s="195"/>
      <c r="TRJ95" s="195"/>
      <c r="TRK95" s="195"/>
      <c r="TRL95" s="195"/>
      <c r="TRM95" s="195"/>
      <c r="TRN95" s="195"/>
      <c r="TRO95" s="195"/>
      <c r="TRP95" s="195"/>
      <c r="TRQ95" s="195"/>
      <c r="TRR95" s="195"/>
      <c r="TRS95" s="195"/>
      <c r="TRT95" s="195"/>
      <c r="TRU95" s="195"/>
      <c r="TRV95" s="195"/>
      <c r="TRW95" s="195"/>
      <c r="TRX95" s="195"/>
      <c r="TRY95" s="195"/>
      <c r="TRZ95" s="195"/>
      <c r="TSA95" s="195"/>
      <c r="TSB95" s="195"/>
      <c r="TSC95" s="195"/>
      <c r="TSD95" s="195"/>
      <c r="TSE95" s="195"/>
      <c r="TSF95" s="195"/>
      <c r="TSG95" s="195"/>
      <c r="TSH95" s="195"/>
      <c r="TSI95" s="195"/>
      <c r="TSJ95" s="195"/>
      <c r="TSK95" s="195"/>
      <c r="TSL95" s="195"/>
      <c r="TSM95" s="195"/>
      <c r="TSN95" s="195"/>
      <c r="TSO95" s="195"/>
      <c r="TSP95" s="195"/>
      <c r="TSQ95" s="195"/>
      <c r="TSR95" s="195"/>
      <c r="TSS95" s="195"/>
      <c r="TST95" s="195"/>
      <c r="TSU95" s="195"/>
      <c r="TSV95" s="195"/>
      <c r="TSW95" s="195"/>
      <c r="TSX95" s="195"/>
      <c r="TSY95" s="195"/>
      <c r="TSZ95" s="195"/>
      <c r="TTA95" s="195"/>
      <c r="TTB95" s="195"/>
      <c r="TTC95" s="195"/>
      <c r="TTD95" s="195"/>
      <c r="TTE95" s="195"/>
      <c r="TTF95" s="195"/>
      <c r="TTG95" s="195"/>
      <c r="TTH95" s="195"/>
      <c r="TTI95" s="195"/>
      <c r="TTJ95" s="195"/>
      <c r="TTK95" s="195"/>
      <c r="TTL95" s="195"/>
      <c r="TTM95" s="195"/>
      <c r="TTN95" s="195"/>
      <c r="TTO95" s="195"/>
      <c r="TTP95" s="195"/>
      <c r="TTQ95" s="195"/>
      <c r="TTR95" s="195"/>
      <c r="TTS95" s="195"/>
      <c r="TTT95" s="195"/>
      <c r="TTU95" s="195"/>
      <c r="TTV95" s="195"/>
      <c r="TTW95" s="195"/>
      <c r="TTX95" s="195"/>
      <c r="TTY95" s="195"/>
      <c r="TTZ95" s="195"/>
      <c r="TUA95" s="195"/>
      <c r="TUB95" s="195"/>
      <c r="TUC95" s="195"/>
      <c r="TUD95" s="195"/>
      <c r="TUE95" s="195"/>
      <c r="TUF95" s="195"/>
      <c r="TUG95" s="195"/>
      <c r="TUH95" s="195"/>
      <c r="TUI95" s="195"/>
      <c r="TUJ95" s="195"/>
      <c r="TUK95" s="195"/>
      <c r="TUL95" s="195"/>
      <c r="TUM95" s="195"/>
      <c r="TUN95" s="195"/>
      <c r="TUO95" s="195"/>
      <c r="TUP95" s="195"/>
      <c r="TUQ95" s="195"/>
      <c r="TUR95" s="195"/>
      <c r="TUS95" s="195"/>
      <c r="TUT95" s="195"/>
      <c r="TUU95" s="195"/>
      <c r="TUV95" s="195"/>
      <c r="TUW95" s="195"/>
      <c r="TUX95" s="195"/>
      <c r="TUY95" s="195"/>
      <c r="TUZ95" s="195"/>
      <c r="TVA95" s="195"/>
      <c r="TVB95" s="195"/>
      <c r="TVC95" s="195"/>
      <c r="TVD95" s="195"/>
      <c r="TVE95" s="195"/>
      <c r="TVF95" s="195"/>
      <c r="TVG95" s="195"/>
      <c r="TVH95" s="195"/>
      <c r="TVI95" s="195"/>
      <c r="TVJ95" s="195"/>
      <c r="TVK95" s="195"/>
      <c r="TVL95" s="195"/>
      <c r="TVM95" s="195"/>
      <c r="TVN95" s="195"/>
      <c r="TVO95" s="195"/>
      <c r="TVP95" s="195"/>
      <c r="TVQ95" s="195"/>
      <c r="TVR95" s="195"/>
      <c r="TVS95" s="195"/>
      <c r="TVT95" s="195"/>
      <c r="TVU95" s="195"/>
      <c r="TVV95" s="195"/>
      <c r="TVW95" s="195"/>
      <c r="TVX95" s="195"/>
      <c r="TVY95" s="195"/>
      <c r="TVZ95" s="195"/>
      <c r="TWA95" s="195"/>
      <c r="TWB95" s="195"/>
      <c r="TWC95" s="195"/>
      <c r="TWD95" s="195"/>
      <c r="TWE95" s="195"/>
      <c r="TWF95" s="195"/>
      <c r="TWG95" s="195"/>
      <c r="TWH95" s="195"/>
      <c r="TWI95" s="195"/>
      <c r="TWJ95" s="195"/>
      <c r="TWK95" s="195"/>
      <c r="TWL95" s="195"/>
      <c r="TWM95" s="195"/>
      <c r="TWN95" s="195"/>
      <c r="TWO95" s="195"/>
      <c r="TWP95" s="195"/>
      <c r="TWQ95" s="195"/>
      <c r="TWR95" s="195"/>
      <c r="TWS95" s="195"/>
      <c r="TWT95" s="195"/>
      <c r="TWU95" s="195"/>
      <c r="TWV95" s="195"/>
      <c r="TWW95" s="195"/>
      <c r="TWX95" s="195"/>
      <c r="TWY95" s="195"/>
      <c r="TWZ95" s="195"/>
      <c r="TXA95" s="195"/>
      <c r="TXB95" s="195"/>
      <c r="TXC95" s="195"/>
      <c r="TXD95" s="195"/>
      <c r="TXE95" s="195"/>
      <c r="TXF95" s="195"/>
      <c r="TXG95" s="195"/>
      <c r="TXH95" s="195"/>
      <c r="TXI95" s="195"/>
      <c r="TXJ95" s="195"/>
      <c r="TXK95" s="195"/>
      <c r="TXL95" s="195"/>
      <c r="TXM95" s="195"/>
      <c r="TXN95" s="195"/>
      <c r="TXO95" s="195"/>
      <c r="TXP95" s="195"/>
      <c r="TXQ95" s="195"/>
      <c r="TXR95" s="195"/>
      <c r="TXS95" s="195"/>
      <c r="TXT95" s="195"/>
      <c r="TXU95" s="195"/>
      <c r="TXV95" s="195"/>
      <c r="TXW95" s="195"/>
      <c r="TXX95" s="195"/>
      <c r="TXY95" s="195"/>
      <c r="TXZ95" s="195"/>
      <c r="TYA95" s="195"/>
      <c r="TYB95" s="195"/>
      <c r="TYC95" s="195"/>
      <c r="TYD95" s="195"/>
      <c r="TYE95" s="195"/>
      <c r="TYF95" s="195"/>
      <c r="TYG95" s="195"/>
      <c r="TYH95" s="195"/>
      <c r="TYI95" s="195"/>
      <c r="TYJ95" s="195"/>
      <c r="TYK95" s="195"/>
      <c r="TYL95" s="195"/>
      <c r="TYM95" s="195"/>
      <c r="TYN95" s="195"/>
      <c r="TYO95" s="195"/>
      <c r="TYP95" s="195"/>
      <c r="TYQ95" s="195"/>
      <c r="TYR95" s="195"/>
      <c r="TYS95" s="195"/>
      <c r="TYT95" s="195"/>
      <c r="TYU95" s="195"/>
      <c r="TYV95" s="195"/>
      <c r="TYW95" s="195"/>
      <c r="TYX95" s="195"/>
      <c r="TYY95" s="195"/>
      <c r="TYZ95" s="195"/>
      <c r="TZA95" s="195"/>
      <c r="TZB95" s="195"/>
      <c r="TZC95" s="195"/>
      <c r="TZD95" s="195"/>
      <c r="TZE95" s="195"/>
      <c r="TZF95" s="195"/>
      <c r="TZG95" s="195"/>
      <c r="TZH95" s="195"/>
      <c r="TZI95" s="195"/>
      <c r="TZJ95" s="195"/>
      <c r="TZK95" s="195"/>
      <c r="TZL95" s="195"/>
      <c r="TZM95" s="195"/>
      <c r="TZN95" s="195"/>
      <c r="TZO95" s="195"/>
      <c r="TZP95" s="195"/>
      <c r="TZQ95" s="195"/>
      <c r="TZR95" s="195"/>
      <c r="TZS95" s="195"/>
      <c r="TZT95" s="195"/>
      <c r="TZU95" s="195"/>
      <c r="TZV95" s="195"/>
      <c r="TZW95" s="195"/>
      <c r="TZX95" s="195"/>
      <c r="TZY95" s="195"/>
      <c r="TZZ95" s="195"/>
      <c r="UAA95" s="195"/>
      <c r="UAB95" s="195"/>
      <c r="UAC95" s="195"/>
      <c r="UAD95" s="195"/>
      <c r="UAE95" s="195"/>
      <c r="UAF95" s="195"/>
      <c r="UAG95" s="195"/>
      <c r="UAH95" s="195"/>
      <c r="UAI95" s="195"/>
      <c r="UAJ95" s="195"/>
      <c r="UAK95" s="195"/>
      <c r="UAL95" s="195"/>
      <c r="UAM95" s="195"/>
      <c r="UAN95" s="195"/>
      <c r="UAO95" s="195"/>
      <c r="UAP95" s="195"/>
      <c r="UAQ95" s="195"/>
      <c r="UAR95" s="195"/>
      <c r="UAS95" s="195"/>
      <c r="UAT95" s="195"/>
      <c r="UAU95" s="195"/>
      <c r="UAV95" s="195"/>
      <c r="UAW95" s="195"/>
      <c r="UAX95" s="195"/>
      <c r="UAY95" s="195"/>
      <c r="UAZ95" s="195"/>
      <c r="UBA95" s="195"/>
      <c r="UBB95" s="195"/>
      <c r="UBC95" s="195"/>
      <c r="UBD95" s="195"/>
      <c r="UBE95" s="195"/>
      <c r="UBF95" s="195"/>
      <c r="UBG95" s="195"/>
      <c r="UBH95" s="195"/>
      <c r="UBI95" s="195"/>
      <c r="UBJ95" s="195"/>
      <c r="UBK95" s="195"/>
      <c r="UBL95" s="195"/>
      <c r="UBM95" s="195"/>
      <c r="UBN95" s="195"/>
      <c r="UBO95" s="195"/>
      <c r="UBP95" s="195"/>
      <c r="UBQ95" s="195"/>
      <c r="UBR95" s="195"/>
      <c r="UBS95" s="195"/>
      <c r="UBT95" s="195"/>
      <c r="UBU95" s="195"/>
      <c r="UBV95" s="195"/>
      <c r="UBW95" s="195"/>
      <c r="UBX95" s="195"/>
      <c r="UBY95" s="195"/>
      <c r="UBZ95" s="195"/>
      <c r="UCA95" s="195"/>
      <c r="UCB95" s="195"/>
      <c r="UCC95" s="195"/>
      <c r="UCD95" s="195"/>
      <c r="UCE95" s="195"/>
      <c r="UCF95" s="195"/>
      <c r="UCG95" s="195"/>
      <c r="UCH95" s="195"/>
      <c r="UCI95" s="195"/>
      <c r="UCJ95" s="195"/>
      <c r="UCK95" s="195"/>
      <c r="UCL95" s="195"/>
      <c r="UCM95" s="195"/>
      <c r="UCN95" s="195"/>
      <c r="UCO95" s="195"/>
      <c r="UCP95" s="195"/>
      <c r="UCQ95" s="195"/>
      <c r="UCR95" s="195"/>
      <c r="UCS95" s="195"/>
      <c r="UCT95" s="195"/>
      <c r="UCU95" s="195"/>
      <c r="UCV95" s="195"/>
      <c r="UCW95" s="195"/>
      <c r="UCX95" s="195"/>
      <c r="UCY95" s="195"/>
      <c r="UCZ95" s="195"/>
      <c r="UDA95" s="195"/>
      <c r="UDB95" s="195"/>
      <c r="UDC95" s="195"/>
      <c r="UDD95" s="195"/>
      <c r="UDE95" s="195"/>
      <c r="UDF95" s="195"/>
      <c r="UDG95" s="195"/>
      <c r="UDH95" s="195"/>
      <c r="UDI95" s="195"/>
      <c r="UDJ95" s="195"/>
      <c r="UDK95" s="195"/>
      <c r="UDL95" s="195"/>
      <c r="UDM95" s="195"/>
      <c r="UDN95" s="195"/>
      <c r="UDO95" s="195"/>
      <c r="UDP95" s="195"/>
      <c r="UDQ95" s="195"/>
      <c r="UDR95" s="195"/>
      <c r="UDS95" s="195"/>
      <c r="UDT95" s="195"/>
      <c r="UDU95" s="195"/>
      <c r="UDV95" s="195"/>
      <c r="UDW95" s="195"/>
      <c r="UDX95" s="195"/>
      <c r="UDY95" s="195"/>
      <c r="UDZ95" s="195"/>
      <c r="UEA95" s="195"/>
      <c r="UEB95" s="195"/>
      <c r="UEC95" s="195"/>
      <c r="UED95" s="195"/>
      <c r="UEE95" s="195"/>
      <c r="UEF95" s="195"/>
      <c r="UEG95" s="195"/>
      <c r="UEH95" s="195"/>
      <c r="UEI95" s="195"/>
      <c r="UEJ95" s="195"/>
      <c r="UEK95" s="195"/>
      <c r="UEL95" s="195"/>
      <c r="UEM95" s="195"/>
      <c r="UEN95" s="195"/>
      <c r="UEO95" s="195"/>
      <c r="UEP95" s="195"/>
      <c r="UEQ95" s="195"/>
      <c r="UER95" s="195"/>
      <c r="UES95" s="195"/>
      <c r="UET95" s="195"/>
      <c r="UEU95" s="195"/>
      <c r="UEV95" s="195"/>
      <c r="UEW95" s="195"/>
      <c r="UEX95" s="195"/>
      <c r="UEY95" s="195"/>
      <c r="UEZ95" s="195"/>
      <c r="UFA95" s="195"/>
      <c r="UFB95" s="195"/>
      <c r="UFC95" s="195"/>
      <c r="UFD95" s="195"/>
      <c r="UFE95" s="195"/>
      <c r="UFF95" s="195"/>
      <c r="UFG95" s="195"/>
      <c r="UFH95" s="195"/>
      <c r="UFI95" s="195"/>
      <c r="UFJ95" s="195"/>
      <c r="UFK95" s="195"/>
      <c r="UFL95" s="195"/>
      <c r="UFM95" s="195"/>
      <c r="UFN95" s="195"/>
      <c r="UFO95" s="195"/>
      <c r="UFP95" s="195"/>
      <c r="UFQ95" s="195"/>
      <c r="UFR95" s="195"/>
      <c r="UFS95" s="195"/>
      <c r="UFT95" s="195"/>
      <c r="UFU95" s="195"/>
      <c r="UFV95" s="195"/>
      <c r="UFW95" s="195"/>
      <c r="UFX95" s="195"/>
      <c r="UFY95" s="195"/>
      <c r="UFZ95" s="195"/>
      <c r="UGA95" s="195"/>
      <c r="UGB95" s="195"/>
      <c r="UGC95" s="195"/>
      <c r="UGD95" s="195"/>
      <c r="UGE95" s="195"/>
      <c r="UGF95" s="195"/>
      <c r="UGG95" s="195"/>
      <c r="UGH95" s="195"/>
      <c r="UGI95" s="195"/>
      <c r="UGJ95" s="195"/>
      <c r="UGK95" s="195"/>
      <c r="UGL95" s="195"/>
      <c r="UGM95" s="195"/>
      <c r="UGN95" s="195"/>
      <c r="UGO95" s="195"/>
      <c r="UGP95" s="195"/>
      <c r="UGQ95" s="195"/>
      <c r="UGR95" s="195"/>
      <c r="UGS95" s="195"/>
      <c r="UGT95" s="195"/>
      <c r="UGU95" s="195"/>
      <c r="UGV95" s="195"/>
      <c r="UGW95" s="195"/>
      <c r="UGX95" s="195"/>
      <c r="UGY95" s="195"/>
      <c r="UGZ95" s="195"/>
      <c r="UHA95" s="195"/>
      <c r="UHB95" s="195"/>
      <c r="UHC95" s="195"/>
      <c r="UHD95" s="195"/>
      <c r="UHE95" s="195"/>
      <c r="UHF95" s="195"/>
      <c r="UHG95" s="195"/>
      <c r="UHH95" s="195"/>
      <c r="UHI95" s="195"/>
      <c r="UHJ95" s="195"/>
      <c r="UHK95" s="195"/>
      <c r="UHL95" s="195"/>
      <c r="UHM95" s="195"/>
      <c r="UHN95" s="195"/>
      <c r="UHO95" s="195"/>
      <c r="UHP95" s="195"/>
      <c r="UHQ95" s="195"/>
      <c r="UHR95" s="195"/>
      <c r="UHS95" s="195"/>
      <c r="UHT95" s="195"/>
      <c r="UHU95" s="195"/>
      <c r="UHV95" s="195"/>
      <c r="UHW95" s="195"/>
      <c r="UHX95" s="195"/>
      <c r="UHY95" s="195"/>
      <c r="UHZ95" s="195"/>
      <c r="UIA95" s="195"/>
      <c r="UIB95" s="195"/>
      <c r="UIC95" s="195"/>
      <c r="UID95" s="195"/>
      <c r="UIE95" s="195"/>
      <c r="UIF95" s="195"/>
      <c r="UIG95" s="195"/>
      <c r="UIH95" s="195"/>
      <c r="UII95" s="195"/>
      <c r="UIJ95" s="195"/>
      <c r="UIK95" s="195"/>
      <c r="UIL95" s="195"/>
      <c r="UIM95" s="195"/>
      <c r="UIN95" s="195"/>
      <c r="UIO95" s="195"/>
      <c r="UIP95" s="195"/>
      <c r="UIQ95" s="195"/>
      <c r="UIR95" s="195"/>
      <c r="UIS95" s="195"/>
      <c r="UIT95" s="195"/>
      <c r="UIU95" s="195"/>
      <c r="UIV95" s="195"/>
      <c r="UIW95" s="195"/>
      <c r="UIX95" s="195"/>
      <c r="UIY95" s="195"/>
      <c r="UIZ95" s="195"/>
      <c r="UJA95" s="195"/>
      <c r="UJB95" s="195"/>
      <c r="UJC95" s="195"/>
      <c r="UJD95" s="195"/>
      <c r="UJE95" s="195"/>
      <c r="UJF95" s="195"/>
      <c r="UJG95" s="195"/>
      <c r="UJH95" s="195"/>
      <c r="UJI95" s="195"/>
      <c r="UJJ95" s="195"/>
      <c r="UJK95" s="195"/>
      <c r="UJL95" s="195"/>
      <c r="UJM95" s="195"/>
      <c r="UJN95" s="195"/>
      <c r="UJO95" s="195"/>
      <c r="UJP95" s="195"/>
      <c r="UJQ95" s="195"/>
      <c r="UJR95" s="195"/>
      <c r="UJS95" s="195"/>
      <c r="UJT95" s="195"/>
      <c r="UJU95" s="195"/>
      <c r="UJV95" s="195"/>
      <c r="UJW95" s="195"/>
      <c r="UJX95" s="195"/>
      <c r="UJY95" s="195"/>
      <c r="UJZ95" s="195"/>
      <c r="UKA95" s="195"/>
      <c r="UKB95" s="195"/>
      <c r="UKC95" s="195"/>
      <c r="UKD95" s="195"/>
      <c r="UKE95" s="195"/>
      <c r="UKF95" s="195"/>
      <c r="UKG95" s="195"/>
      <c r="UKH95" s="195"/>
      <c r="UKI95" s="195"/>
      <c r="UKJ95" s="195"/>
      <c r="UKK95" s="195"/>
      <c r="UKL95" s="195"/>
      <c r="UKM95" s="195"/>
      <c r="UKN95" s="195"/>
      <c r="UKO95" s="195"/>
      <c r="UKP95" s="195"/>
      <c r="UKQ95" s="195"/>
      <c r="UKR95" s="195"/>
      <c r="UKS95" s="195"/>
      <c r="UKT95" s="195"/>
      <c r="UKU95" s="195"/>
      <c r="UKV95" s="195"/>
      <c r="UKW95" s="195"/>
      <c r="UKX95" s="195"/>
      <c r="UKY95" s="195"/>
      <c r="UKZ95" s="195"/>
      <c r="ULA95" s="195"/>
      <c r="ULB95" s="195"/>
      <c r="ULC95" s="195"/>
      <c r="ULD95" s="195"/>
      <c r="ULE95" s="195"/>
      <c r="ULF95" s="195"/>
      <c r="ULG95" s="195"/>
      <c r="ULH95" s="195"/>
      <c r="ULI95" s="195"/>
      <c r="ULJ95" s="195"/>
      <c r="ULK95" s="195"/>
      <c r="ULL95" s="195"/>
      <c r="ULM95" s="195"/>
      <c r="ULN95" s="195"/>
      <c r="ULO95" s="195"/>
      <c r="ULP95" s="195"/>
      <c r="ULQ95" s="195"/>
      <c r="ULR95" s="195"/>
      <c r="ULS95" s="195"/>
      <c r="ULT95" s="195"/>
      <c r="ULU95" s="195"/>
      <c r="ULV95" s="195"/>
      <c r="ULW95" s="195"/>
      <c r="ULX95" s="195"/>
      <c r="ULY95" s="195"/>
      <c r="ULZ95" s="195"/>
      <c r="UMA95" s="195"/>
      <c r="UMB95" s="195"/>
      <c r="UMC95" s="195"/>
      <c r="UMD95" s="195"/>
      <c r="UME95" s="195"/>
      <c r="UMF95" s="195"/>
      <c r="UMG95" s="195"/>
      <c r="UMH95" s="195"/>
      <c r="UMI95" s="195"/>
      <c r="UMJ95" s="195"/>
      <c r="UMK95" s="195"/>
      <c r="UML95" s="195"/>
      <c r="UMM95" s="195"/>
      <c r="UMN95" s="195"/>
      <c r="UMO95" s="195"/>
      <c r="UMP95" s="195"/>
      <c r="UMQ95" s="195"/>
      <c r="UMR95" s="195"/>
      <c r="UMS95" s="195"/>
      <c r="UMT95" s="195"/>
      <c r="UMU95" s="195"/>
      <c r="UMV95" s="195"/>
      <c r="UMW95" s="195"/>
      <c r="UMX95" s="195"/>
      <c r="UMY95" s="195"/>
      <c r="UMZ95" s="195"/>
      <c r="UNA95" s="195"/>
      <c r="UNB95" s="195"/>
      <c r="UNC95" s="195"/>
      <c r="UND95" s="195"/>
      <c r="UNE95" s="195"/>
      <c r="UNF95" s="195"/>
      <c r="UNG95" s="195"/>
      <c r="UNH95" s="195"/>
      <c r="UNI95" s="195"/>
      <c r="UNJ95" s="195"/>
      <c r="UNK95" s="195"/>
      <c r="UNL95" s="195"/>
      <c r="UNM95" s="195"/>
      <c r="UNN95" s="195"/>
      <c r="UNO95" s="195"/>
      <c r="UNP95" s="195"/>
      <c r="UNQ95" s="195"/>
      <c r="UNR95" s="195"/>
      <c r="UNS95" s="195"/>
      <c r="UNT95" s="195"/>
      <c r="UNU95" s="195"/>
      <c r="UNV95" s="195"/>
      <c r="UNW95" s="195"/>
      <c r="UNX95" s="195"/>
      <c r="UNY95" s="195"/>
      <c r="UNZ95" s="195"/>
      <c r="UOA95" s="195"/>
      <c r="UOB95" s="195"/>
      <c r="UOC95" s="195"/>
      <c r="UOD95" s="195"/>
      <c r="UOE95" s="195"/>
      <c r="UOF95" s="195"/>
      <c r="UOG95" s="195"/>
      <c r="UOH95" s="195"/>
      <c r="UOI95" s="195"/>
      <c r="UOJ95" s="195"/>
      <c r="UOK95" s="195"/>
      <c r="UOL95" s="195"/>
      <c r="UOM95" s="195"/>
      <c r="UON95" s="195"/>
      <c r="UOO95" s="195"/>
      <c r="UOP95" s="195"/>
      <c r="UOQ95" s="195"/>
      <c r="UOR95" s="195"/>
      <c r="UOS95" s="195"/>
      <c r="UOT95" s="195"/>
      <c r="UOU95" s="195"/>
      <c r="UOV95" s="195"/>
      <c r="UOW95" s="195"/>
      <c r="UOX95" s="195"/>
      <c r="UOY95" s="195"/>
      <c r="UOZ95" s="195"/>
      <c r="UPA95" s="195"/>
      <c r="UPB95" s="195"/>
      <c r="UPC95" s="195"/>
      <c r="UPD95" s="195"/>
      <c r="UPE95" s="195"/>
      <c r="UPF95" s="195"/>
      <c r="UPG95" s="195"/>
      <c r="UPH95" s="195"/>
      <c r="UPI95" s="195"/>
      <c r="UPJ95" s="195"/>
      <c r="UPK95" s="195"/>
      <c r="UPL95" s="195"/>
      <c r="UPM95" s="195"/>
      <c r="UPN95" s="195"/>
      <c r="UPO95" s="195"/>
      <c r="UPP95" s="195"/>
      <c r="UPQ95" s="195"/>
      <c r="UPR95" s="195"/>
      <c r="UPS95" s="195"/>
      <c r="UPT95" s="195"/>
      <c r="UPU95" s="195"/>
      <c r="UPV95" s="195"/>
      <c r="UPW95" s="195"/>
      <c r="UPX95" s="195"/>
      <c r="UPY95" s="195"/>
      <c r="UPZ95" s="195"/>
      <c r="UQA95" s="195"/>
      <c r="UQB95" s="195"/>
      <c r="UQC95" s="195"/>
      <c r="UQD95" s="195"/>
      <c r="UQE95" s="195"/>
      <c r="UQF95" s="195"/>
      <c r="UQG95" s="195"/>
      <c r="UQH95" s="195"/>
      <c r="UQI95" s="195"/>
      <c r="UQJ95" s="195"/>
      <c r="UQK95" s="195"/>
      <c r="UQL95" s="195"/>
      <c r="UQM95" s="195"/>
      <c r="UQN95" s="195"/>
      <c r="UQO95" s="195"/>
      <c r="UQP95" s="195"/>
      <c r="UQQ95" s="195"/>
      <c r="UQR95" s="195"/>
      <c r="UQS95" s="195"/>
      <c r="UQT95" s="195"/>
      <c r="UQU95" s="195"/>
      <c r="UQV95" s="195"/>
      <c r="UQW95" s="195"/>
      <c r="UQX95" s="195"/>
      <c r="UQY95" s="195"/>
      <c r="UQZ95" s="195"/>
      <c r="URA95" s="195"/>
      <c r="URB95" s="195"/>
      <c r="URC95" s="195"/>
      <c r="URD95" s="195"/>
      <c r="URE95" s="195"/>
      <c r="URF95" s="195"/>
      <c r="URG95" s="195"/>
      <c r="URH95" s="195"/>
      <c r="URI95" s="195"/>
      <c r="URJ95" s="195"/>
      <c r="URK95" s="195"/>
      <c r="URL95" s="195"/>
      <c r="URM95" s="195"/>
      <c r="URN95" s="195"/>
      <c r="URO95" s="195"/>
      <c r="URP95" s="195"/>
      <c r="URQ95" s="195"/>
      <c r="URR95" s="195"/>
      <c r="URS95" s="195"/>
      <c r="URT95" s="195"/>
      <c r="URU95" s="195"/>
      <c r="URV95" s="195"/>
      <c r="URW95" s="195"/>
      <c r="URX95" s="195"/>
      <c r="URY95" s="195"/>
      <c r="URZ95" s="195"/>
      <c r="USA95" s="195"/>
      <c r="USB95" s="195"/>
      <c r="USC95" s="195"/>
      <c r="USD95" s="195"/>
      <c r="USE95" s="195"/>
      <c r="USF95" s="195"/>
      <c r="USG95" s="195"/>
      <c r="USH95" s="195"/>
      <c r="USI95" s="195"/>
      <c r="USJ95" s="195"/>
      <c r="USK95" s="195"/>
      <c r="USL95" s="195"/>
      <c r="USM95" s="195"/>
      <c r="USN95" s="195"/>
      <c r="USO95" s="195"/>
      <c r="USP95" s="195"/>
      <c r="USQ95" s="195"/>
      <c r="USR95" s="195"/>
      <c r="USS95" s="195"/>
      <c r="UST95" s="195"/>
      <c r="USU95" s="195"/>
      <c r="USV95" s="195"/>
      <c r="USW95" s="195"/>
      <c r="USX95" s="195"/>
      <c r="USY95" s="195"/>
      <c r="USZ95" s="195"/>
      <c r="UTA95" s="195"/>
      <c r="UTB95" s="195"/>
      <c r="UTC95" s="195"/>
      <c r="UTD95" s="195"/>
      <c r="UTE95" s="195"/>
      <c r="UTF95" s="195"/>
      <c r="UTG95" s="195"/>
      <c r="UTH95" s="195"/>
      <c r="UTI95" s="195"/>
      <c r="UTJ95" s="195"/>
      <c r="UTK95" s="195"/>
      <c r="UTL95" s="195"/>
      <c r="UTM95" s="195"/>
      <c r="UTN95" s="195"/>
      <c r="UTO95" s="195"/>
      <c r="UTP95" s="195"/>
      <c r="UTQ95" s="195"/>
      <c r="UTR95" s="195"/>
      <c r="UTS95" s="195"/>
      <c r="UTT95" s="195"/>
      <c r="UTU95" s="195"/>
      <c r="UTV95" s="195"/>
      <c r="UTW95" s="195"/>
      <c r="UTX95" s="195"/>
      <c r="UTY95" s="195"/>
      <c r="UTZ95" s="195"/>
      <c r="UUA95" s="195"/>
      <c r="UUB95" s="195"/>
      <c r="UUC95" s="195"/>
      <c r="UUD95" s="195"/>
      <c r="UUE95" s="195"/>
      <c r="UUF95" s="195"/>
      <c r="UUG95" s="195"/>
      <c r="UUH95" s="195"/>
      <c r="UUI95" s="195"/>
      <c r="UUJ95" s="195"/>
      <c r="UUK95" s="195"/>
      <c r="UUL95" s="195"/>
      <c r="UUM95" s="195"/>
      <c r="UUN95" s="195"/>
      <c r="UUO95" s="195"/>
      <c r="UUP95" s="195"/>
      <c r="UUQ95" s="195"/>
      <c r="UUR95" s="195"/>
      <c r="UUS95" s="195"/>
      <c r="UUT95" s="195"/>
      <c r="UUU95" s="195"/>
      <c r="UUV95" s="195"/>
      <c r="UUW95" s="195"/>
      <c r="UUX95" s="195"/>
      <c r="UUY95" s="195"/>
      <c r="UUZ95" s="195"/>
      <c r="UVA95" s="195"/>
      <c r="UVB95" s="195"/>
      <c r="UVC95" s="195"/>
      <c r="UVD95" s="195"/>
      <c r="UVE95" s="195"/>
      <c r="UVF95" s="195"/>
      <c r="UVG95" s="195"/>
      <c r="UVH95" s="195"/>
      <c r="UVI95" s="195"/>
      <c r="UVJ95" s="195"/>
      <c r="UVK95" s="195"/>
      <c r="UVL95" s="195"/>
      <c r="UVM95" s="195"/>
      <c r="UVN95" s="195"/>
      <c r="UVO95" s="195"/>
      <c r="UVP95" s="195"/>
      <c r="UVQ95" s="195"/>
      <c r="UVR95" s="195"/>
      <c r="UVS95" s="195"/>
      <c r="UVT95" s="195"/>
      <c r="UVU95" s="195"/>
      <c r="UVV95" s="195"/>
      <c r="UVW95" s="195"/>
      <c r="UVX95" s="195"/>
      <c r="UVY95" s="195"/>
      <c r="UVZ95" s="195"/>
      <c r="UWA95" s="195"/>
      <c r="UWB95" s="195"/>
      <c r="UWC95" s="195"/>
      <c r="UWD95" s="195"/>
      <c r="UWE95" s="195"/>
      <c r="UWF95" s="195"/>
      <c r="UWG95" s="195"/>
      <c r="UWH95" s="195"/>
      <c r="UWI95" s="195"/>
      <c r="UWJ95" s="195"/>
      <c r="UWK95" s="195"/>
      <c r="UWL95" s="195"/>
      <c r="UWM95" s="195"/>
      <c r="UWN95" s="195"/>
      <c r="UWO95" s="195"/>
      <c r="UWP95" s="195"/>
      <c r="UWQ95" s="195"/>
      <c r="UWR95" s="195"/>
      <c r="UWS95" s="195"/>
      <c r="UWT95" s="195"/>
      <c r="UWU95" s="195"/>
      <c r="UWV95" s="195"/>
      <c r="UWW95" s="195"/>
      <c r="UWX95" s="195"/>
      <c r="UWY95" s="195"/>
      <c r="UWZ95" s="195"/>
      <c r="UXA95" s="195"/>
      <c r="UXB95" s="195"/>
      <c r="UXC95" s="195"/>
      <c r="UXD95" s="195"/>
      <c r="UXE95" s="195"/>
      <c r="UXF95" s="195"/>
      <c r="UXG95" s="195"/>
      <c r="UXH95" s="195"/>
      <c r="UXI95" s="195"/>
      <c r="UXJ95" s="195"/>
      <c r="UXK95" s="195"/>
      <c r="UXL95" s="195"/>
      <c r="UXM95" s="195"/>
      <c r="UXN95" s="195"/>
      <c r="UXO95" s="195"/>
      <c r="UXP95" s="195"/>
      <c r="UXQ95" s="195"/>
      <c r="UXR95" s="195"/>
      <c r="UXS95" s="195"/>
      <c r="UXT95" s="195"/>
      <c r="UXU95" s="195"/>
      <c r="UXV95" s="195"/>
      <c r="UXW95" s="195"/>
      <c r="UXX95" s="195"/>
      <c r="UXY95" s="195"/>
      <c r="UXZ95" s="195"/>
      <c r="UYA95" s="195"/>
      <c r="UYB95" s="195"/>
      <c r="UYC95" s="195"/>
      <c r="UYD95" s="195"/>
      <c r="UYE95" s="195"/>
      <c r="UYF95" s="195"/>
      <c r="UYG95" s="195"/>
      <c r="UYH95" s="195"/>
      <c r="UYI95" s="195"/>
      <c r="UYJ95" s="195"/>
      <c r="UYK95" s="195"/>
      <c r="UYL95" s="195"/>
      <c r="UYM95" s="195"/>
      <c r="UYN95" s="195"/>
      <c r="UYO95" s="195"/>
      <c r="UYP95" s="195"/>
      <c r="UYQ95" s="195"/>
      <c r="UYR95" s="195"/>
      <c r="UYS95" s="195"/>
      <c r="UYT95" s="195"/>
      <c r="UYU95" s="195"/>
      <c r="UYV95" s="195"/>
      <c r="UYW95" s="195"/>
      <c r="UYX95" s="195"/>
      <c r="UYY95" s="195"/>
      <c r="UYZ95" s="195"/>
      <c r="UZA95" s="195"/>
      <c r="UZB95" s="195"/>
      <c r="UZC95" s="195"/>
      <c r="UZD95" s="195"/>
      <c r="UZE95" s="195"/>
      <c r="UZF95" s="195"/>
      <c r="UZG95" s="195"/>
      <c r="UZH95" s="195"/>
      <c r="UZI95" s="195"/>
      <c r="UZJ95" s="195"/>
      <c r="UZK95" s="195"/>
      <c r="UZL95" s="195"/>
      <c r="UZM95" s="195"/>
      <c r="UZN95" s="195"/>
      <c r="UZO95" s="195"/>
      <c r="UZP95" s="195"/>
      <c r="UZQ95" s="195"/>
      <c r="UZR95" s="195"/>
      <c r="UZS95" s="195"/>
      <c r="UZT95" s="195"/>
      <c r="UZU95" s="195"/>
      <c r="UZV95" s="195"/>
      <c r="UZW95" s="195"/>
      <c r="UZX95" s="195"/>
      <c r="UZY95" s="195"/>
      <c r="UZZ95" s="195"/>
      <c r="VAA95" s="195"/>
      <c r="VAB95" s="195"/>
      <c r="VAC95" s="195"/>
      <c r="VAD95" s="195"/>
      <c r="VAE95" s="195"/>
      <c r="VAF95" s="195"/>
      <c r="VAG95" s="195"/>
      <c r="VAH95" s="195"/>
      <c r="VAI95" s="195"/>
      <c r="VAJ95" s="195"/>
      <c r="VAK95" s="195"/>
      <c r="VAL95" s="195"/>
      <c r="VAM95" s="195"/>
      <c r="VAN95" s="195"/>
      <c r="VAO95" s="195"/>
      <c r="VAP95" s="195"/>
      <c r="VAQ95" s="195"/>
      <c r="VAR95" s="195"/>
      <c r="VAS95" s="195"/>
      <c r="VAT95" s="195"/>
      <c r="VAU95" s="195"/>
      <c r="VAV95" s="195"/>
      <c r="VAW95" s="195"/>
      <c r="VAX95" s="195"/>
      <c r="VAY95" s="195"/>
      <c r="VAZ95" s="195"/>
      <c r="VBA95" s="195"/>
      <c r="VBB95" s="195"/>
      <c r="VBC95" s="195"/>
      <c r="VBD95" s="195"/>
      <c r="VBE95" s="195"/>
      <c r="VBF95" s="195"/>
      <c r="VBG95" s="195"/>
      <c r="VBH95" s="195"/>
      <c r="VBI95" s="195"/>
      <c r="VBJ95" s="195"/>
      <c r="VBK95" s="195"/>
      <c r="VBL95" s="195"/>
      <c r="VBM95" s="195"/>
      <c r="VBN95" s="195"/>
      <c r="VBO95" s="195"/>
      <c r="VBP95" s="195"/>
      <c r="VBQ95" s="195"/>
      <c r="VBR95" s="195"/>
      <c r="VBS95" s="195"/>
      <c r="VBT95" s="195"/>
      <c r="VBU95" s="195"/>
      <c r="VBV95" s="195"/>
      <c r="VBW95" s="195"/>
      <c r="VBX95" s="195"/>
      <c r="VBY95" s="195"/>
      <c r="VBZ95" s="195"/>
      <c r="VCA95" s="195"/>
      <c r="VCB95" s="195"/>
      <c r="VCC95" s="195"/>
      <c r="VCD95" s="195"/>
      <c r="VCE95" s="195"/>
      <c r="VCF95" s="195"/>
      <c r="VCG95" s="195"/>
      <c r="VCH95" s="195"/>
      <c r="VCI95" s="195"/>
      <c r="VCJ95" s="195"/>
      <c r="VCK95" s="195"/>
      <c r="VCL95" s="195"/>
      <c r="VCM95" s="195"/>
      <c r="VCN95" s="195"/>
      <c r="VCO95" s="195"/>
      <c r="VCP95" s="195"/>
      <c r="VCQ95" s="195"/>
      <c r="VCR95" s="195"/>
      <c r="VCS95" s="195"/>
      <c r="VCT95" s="195"/>
      <c r="VCU95" s="195"/>
      <c r="VCV95" s="195"/>
      <c r="VCW95" s="195"/>
      <c r="VCX95" s="195"/>
      <c r="VCY95" s="195"/>
      <c r="VCZ95" s="195"/>
      <c r="VDA95" s="195"/>
      <c r="VDB95" s="195"/>
      <c r="VDC95" s="195"/>
      <c r="VDD95" s="195"/>
      <c r="VDE95" s="195"/>
      <c r="VDF95" s="195"/>
      <c r="VDG95" s="195"/>
      <c r="VDH95" s="195"/>
      <c r="VDI95" s="195"/>
      <c r="VDJ95" s="195"/>
      <c r="VDK95" s="195"/>
      <c r="VDL95" s="195"/>
      <c r="VDM95" s="195"/>
      <c r="VDN95" s="195"/>
      <c r="VDO95" s="195"/>
      <c r="VDP95" s="195"/>
      <c r="VDQ95" s="195"/>
      <c r="VDR95" s="195"/>
      <c r="VDS95" s="195"/>
      <c r="VDT95" s="195"/>
      <c r="VDU95" s="195"/>
      <c r="VDV95" s="195"/>
      <c r="VDW95" s="195"/>
      <c r="VDX95" s="195"/>
      <c r="VDY95" s="195"/>
      <c r="VDZ95" s="195"/>
      <c r="VEA95" s="195"/>
      <c r="VEB95" s="195"/>
      <c r="VEC95" s="195"/>
      <c r="VED95" s="195"/>
      <c r="VEE95" s="195"/>
      <c r="VEF95" s="195"/>
      <c r="VEG95" s="195"/>
      <c r="VEH95" s="195"/>
      <c r="VEI95" s="195"/>
      <c r="VEJ95" s="195"/>
      <c r="VEK95" s="195"/>
      <c r="VEL95" s="195"/>
      <c r="VEM95" s="195"/>
      <c r="VEN95" s="195"/>
      <c r="VEO95" s="195"/>
      <c r="VEP95" s="195"/>
      <c r="VEQ95" s="195"/>
      <c r="VER95" s="195"/>
      <c r="VES95" s="195"/>
      <c r="VET95" s="195"/>
      <c r="VEU95" s="195"/>
      <c r="VEV95" s="195"/>
      <c r="VEW95" s="195"/>
      <c r="VEX95" s="195"/>
      <c r="VEY95" s="195"/>
      <c r="VEZ95" s="195"/>
      <c r="VFA95" s="195"/>
      <c r="VFB95" s="195"/>
      <c r="VFC95" s="195"/>
      <c r="VFD95" s="195"/>
      <c r="VFE95" s="195"/>
      <c r="VFF95" s="195"/>
      <c r="VFG95" s="195"/>
      <c r="VFH95" s="195"/>
      <c r="VFI95" s="195"/>
      <c r="VFJ95" s="195"/>
      <c r="VFK95" s="195"/>
      <c r="VFL95" s="195"/>
      <c r="VFM95" s="195"/>
      <c r="VFN95" s="195"/>
      <c r="VFO95" s="195"/>
      <c r="VFP95" s="195"/>
      <c r="VFQ95" s="195"/>
      <c r="VFR95" s="195"/>
      <c r="VFS95" s="195"/>
      <c r="VFT95" s="195"/>
      <c r="VFU95" s="195"/>
      <c r="VFV95" s="195"/>
      <c r="VFW95" s="195"/>
      <c r="VFX95" s="195"/>
      <c r="VFY95" s="195"/>
      <c r="VFZ95" s="195"/>
      <c r="VGA95" s="195"/>
      <c r="VGB95" s="195"/>
      <c r="VGC95" s="195"/>
      <c r="VGD95" s="195"/>
      <c r="VGE95" s="195"/>
      <c r="VGF95" s="195"/>
      <c r="VGG95" s="195"/>
      <c r="VGH95" s="195"/>
      <c r="VGI95" s="195"/>
      <c r="VGJ95" s="195"/>
      <c r="VGK95" s="195"/>
      <c r="VGL95" s="195"/>
      <c r="VGM95" s="195"/>
      <c r="VGN95" s="195"/>
      <c r="VGO95" s="195"/>
      <c r="VGP95" s="195"/>
      <c r="VGQ95" s="195"/>
      <c r="VGR95" s="195"/>
      <c r="VGS95" s="195"/>
      <c r="VGT95" s="195"/>
      <c r="VGU95" s="195"/>
      <c r="VGV95" s="195"/>
      <c r="VGW95" s="195"/>
      <c r="VGX95" s="195"/>
      <c r="VGY95" s="195"/>
      <c r="VGZ95" s="195"/>
      <c r="VHA95" s="195"/>
      <c r="VHB95" s="195"/>
      <c r="VHC95" s="195"/>
      <c r="VHD95" s="195"/>
      <c r="VHE95" s="195"/>
      <c r="VHF95" s="195"/>
      <c r="VHG95" s="195"/>
      <c r="VHH95" s="195"/>
      <c r="VHI95" s="195"/>
      <c r="VHJ95" s="195"/>
      <c r="VHK95" s="195"/>
      <c r="VHL95" s="195"/>
      <c r="VHM95" s="195"/>
      <c r="VHN95" s="195"/>
      <c r="VHO95" s="195"/>
      <c r="VHP95" s="195"/>
      <c r="VHQ95" s="195"/>
      <c r="VHR95" s="195"/>
      <c r="VHS95" s="195"/>
      <c r="VHT95" s="195"/>
      <c r="VHU95" s="195"/>
      <c r="VHV95" s="195"/>
      <c r="VHW95" s="195"/>
      <c r="VHX95" s="195"/>
      <c r="VHY95" s="195"/>
      <c r="VHZ95" s="195"/>
      <c r="VIA95" s="195"/>
      <c r="VIB95" s="195"/>
      <c r="VIC95" s="195"/>
      <c r="VID95" s="195"/>
      <c r="VIE95" s="195"/>
      <c r="VIF95" s="195"/>
      <c r="VIG95" s="195"/>
      <c r="VIH95" s="195"/>
      <c r="VII95" s="195"/>
      <c r="VIJ95" s="195"/>
      <c r="VIK95" s="195"/>
      <c r="VIL95" s="195"/>
      <c r="VIM95" s="195"/>
      <c r="VIN95" s="195"/>
      <c r="VIO95" s="195"/>
      <c r="VIP95" s="195"/>
      <c r="VIQ95" s="195"/>
      <c r="VIR95" s="195"/>
      <c r="VIS95" s="195"/>
      <c r="VIT95" s="195"/>
      <c r="VIU95" s="195"/>
      <c r="VIV95" s="195"/>
      <c r="VIW95" s="195"/>
      <c r="VIX95" s="195"/>
      <c r="VIY95" s="195"/>
      <c r="VIZ95" s="195"/>
      <c r="VJA95" s="195"/>
      <c r="VJB95" s="195"/>
      <c r="VJC95" s="195"/>
      <c r="VJD95" s="195"/>
      <c r="VJE95" s="195"/>
      <c r="VJF95" s="195"/>
      <c r="VJG95" s="195"/>
      <c r="VJH95" s="195"/>
      <c r="VJI95" s="195"/>
      <c r="VJJ95" s="195"/>
      <c r="VJK95" s="195"/>
      <c r="VJL95" s="195"/>
      <c r="VJM95" s="195"/>
      <c r="VJN95" s="195"/>
      <c r="VJO95" s="195"/>
      <c r="VJP95" s="195"/>
      <c r="VJQ95" s="195"/>
      <c r="VJR95" s="195"/>
      <c r="VJS95" s="195"/>
      <c r="VJT95" s="195"/>
      <c r="VJU95" s="195"/>
      <c r="VJV95" s="195"/>
      <c r="VJW95" s="195"/>
      <c r="VJX95" s="195"/>
      <c r="VJY95" s="195"/>
      <c r="VJZ95" s="195"/>
      <c r="VKA95" s="195"/>
      <c r="VKB95" s="195"/>
      <c r="VKC95" s="195"/>
      <c r="VKD95" s="195"/>
      <c r="VKE95" s="195"/>
      <c r="VKF95" s="195"/>
      <c r="VKG95" s="195"/>
      <c r="VKH95" s="195"/>
      <c r="VKI95" s="195"/>
      <c r="VKJ95" s="195"/>
      <c r="VKK95" s="195"/>
      <c r="VKL95" s="195"/>
      <c r="VKM95" s="195"/>
      <c r="VKN95" s="195"/>
      <c r="VKO95" s="195"/>
      <c r="VKP95" s="195"/>
      <c r="VKQ95" s="195"/>
      <c r="VKR95" s="195"/>
      <c r="VKS95" s="195"/>
      <c r="VKT95" s="195"/>
      <c r="VKU95" s="195"/>
      <c r="VKV95" s="195"/>
      <c r="VKW95" s="195"/>
      <c r="VKX95" s="195"/>
      <c r="VKY95" s="195"/>
      <c r="VKZ95" s="195"/>
      <c r="VLA95" s="195"/>
      <c r="VLB95" s="195"/>
      <c r="VLC95" s="195"/>
      <c r="VLD95" s="195"/>
      <c r="VLE95" s="195"/>
      <c r="VLF95" s="195"/>
      <c r="VLG95" s="195"/>
      <c r="VLH95" s="195"/>
      <c r="VLI95" s="195"/>
      <c r="VLJ95" s="195"/>
      <c r="VLK95" s="195"/>
      <c r="VLL95" s="195"/>
      <c r="VLM95" s="195"/>
      <c r="VLN95" s="195"/>
      <c r="VLO95" s="195"/>
      <c r="VLP95" s="195"/>
      <c r="VLQ95" s="195"/>
      <c r="VLR95" s="195"/>
      <c r="VLS95" s="195"/>
      <c r="VLT95" s="195"/>
      <c r="VLU95" s="195"/>
      <c r="VLV95" s="195"/>
      <c r="VLW95" s="195"/>
      <c r="VLX95" s="195"/>
      <c r="VLY95" s="195"/>
      <c r="VLZ95" s="195"/>
      <c r="VMA95" s="195"/>
      <c r="VMB95" s="195"/>
      <c r="VMC95" s="195"/>
      <c r="VMD95" s="195"/>
      <c r="VME95" s="195"/>
      <c r="VMF95" s="195"/>
      <c r="VMG95" s="195"/>
      <c r="VMH95" s="195"/>
      <c r="VMI95" s="195"/>
      <c r="VMJ95" s="195"/>
      <c r="VMK95" s="195"/>
      <c r="VML95" s="195"/>
      <c r="VMM95" s="195"/>
      <c r="VMN95" s="195"/>
      <c r="VMO95" s="195"/>
      <c r="VMP95" s="195"/>
      <c r="VMQ95" s="195"/>
      <c r="VMR95" s="195"/>
      <c r="VMS95" s="195"/>
      <c r="VMT95" s="195"/>
      <c r="VMU95" s="195"/>
      <c r="VMV95" s="195"/>
      <c r="VMW95" s="195"/>
      <c r="VMX95" s="195"/>
      <c r="VMY95" s="195"/>
      <c r="VMZ95" s="195"/>
      <c r="VNA95" s="195"/>
      <c r="VNB95" s="195"/>
      <c r="VNC95" s="195"/>
      <c r="VND95" s="195"/>
      <c r="VNE95" s="195"/>
      <c r="VNF95" s="195"/>
      <c r="VNG95" s="195"/>
      <c r="VNH95" s="195"/>
      <c r="VNI95" s="195"/>
      <c r="VNJ95" s="195"/>
      <c r="VNK95" s="195"/>
      <c r="VNL95" s="195"/>
      <c r="VNM95" s="195"/>
      <c r="VNN95" s="195"/>
      <c r="VNO95" s="195"/>
      <c r="VNP95" s="195"/>
      <c r="VNQ95" s="195"/>
      <c r="VNR95" s="195"/>
      <c r="VNS95" s="195"/>
      <c r="VNT95" s="195"/>
      <c r="VNU95" s="195"/>
      <c r="VNV95" s="195"/>
      <c r="VNW95" s="195"/>
      <c r="VNX95" s="195"/>
      <c r="VNY95" s="195"/>
      <c r="VNZ95" s="195"/>
      <c r="VOA95" s="195"/>
      <c r="VOB95" s="195"/>
      <c r="VOC95" s="195"/>
      <c r="VOD95" s="195"/>
      <c r="VOE95" s="195"/>
      <c r="VOF95" s="195"/>
      <c r="VOG95" s="195"/>
      <c r="VOH95" s="195"/>
      <c r="VOI95" s="195"/>
      <c r="VOJ95" s="195"/>
      <c r="VOK95" s="195"/>
      <c r="VOL95" s="195"/>
      <c r="VOM95" s="195"/>
      <c r="VON95" s="195"/>
      <c r="VOO95" s="195"/>
      <c r="VOP95" s="195"/>
      <c r="VOQ95" s="195"/>
      <c r="VOR95" s="195"/>
      <c r="VOS95" s="195"/>
      <c r="VOT95" s="195"/>
      <c r="VOU95" s="195"/>
      <c r="VOV95" s="195"/>
      <c r="VOW95" s="195"/>
      <c r="VOX95" s="195"/>
      <c r="VOY95" s="195"/>
      <c r="VOZ95" s="195"/>
      <c r="VPA95" s="195"/>
      <c r="VPB95" s="195"/>
      <c r="VPC95" s="195"/>
      <c r="VPD95" s="195"/>
      <c r="VPE95" s="195"/>
      <c r="VPF95" s="195"/>
      <c r="VPG95" s="195"/>
      <c r="VPH95" s="195"/>
      <c r="VPI95" s="195"/>
      <c r="VPJ95" s="195"/>
      <c r="VPK95" s="195"/>
      <c r="VPL95" s="195"/>
      <c r="VPM95" s="195"/>
      <c r="VPN95" s="195"/>
      <c r="VPO95" s="195"/>
      <c r="VPP95" s="195"/>
      <c r="VPQ95" s="195"/>
      <c r="VPR95" s="195"/>
      <c r="VPS95" s="195"/>
      <c r="VPT95" s="195"/>
      <c r="VPU95" s="195"/>
      <c r="VPV95" s="195"/>
      <c r="VPW95" s="195"/>
      <c r="VPX95" s="195"/>
      <c r="VPY95" s="195"/>
      <c r="VPZ95" s="195"/>
      <c r="VQA95" s="195"/>
      <c r="VQB95" s="195"/>
      <c r="VQC95" s="195"/>
      <c r="VQD95" s="195"/>
      <c r="VQE95" s="195"/>
      <c r="VQF95" s="195"/>
      <c r="VQG95" s="195"/>
      <c r="VQH95" s="195"/>
      <c r="VQI95" s="195"/>
      <c r="VQJ95" s="195"/>
      <c r="VQK95" s="195"/>
      <c r="VQL95" s="195"/>
      <c r="VQM95" s="195"/>
      <c r="VQN95" s="195"/>
      <c r="VQO95" s="195"/>
      <c r="VQP95" s="195"/>
      <c r="VQQ95" s="195"/>
      <c r="VQR95" s="195"/>
      <c r="VQS95" s="195"/>
      <c r="VQT95" s="195"/>
      <c r="VQU95" s="195"/>
      <c r="VQV95" s="195"/>
      <c r="VQW95" s="195"/>
      <c r="VQX95" s="195"/>
      <c r="VQY95" s="195"/>
      <c r="VQZ95" s="195"/>
      <c r="VRA95" s="195"/>
      <c r="VRB95" s="195"/>
      <c r="VRC95" s="195"/>
      <c r="VRD95" s="195"/>
      <c r="VRE95" s="195"/>
      <c r="VRF95" s="195"/>
      <c r="VRG95" s="195"/>
      <c r="VRH95" s="195"/>
      <c r="VRI95" s="195"/>
      <c r="VRJ95" s="195"/>
      <c r="VRK95" s="195"/>
      <c r="VRL95" s="195"/>
      <c r="VRM95" s="195"/>
      <c r="VRN95" s="195"/>
      <c r="VRO95" s="195"/>
      <c r="VRP95" s="195"/>
      <c r="VRQ95" s="195"/>
      <c r="VRR95" s="195"/>
      <c r="VRS95" s="195"/>
      <c r="VRT95" s="195"/>
      <c r="VRU95" s="195"/>
      <c r="VRV95" s="195"/>
      <c r="VRW95" s="195"/>
      <c r="VRX95" s="195"/>
      <c r="VRY95" s="195"/>
      <c r="VRZ95" s="195"/>
      <c r="VSA95" s="195"/>
      <c r="VSB95" s="195"/>
      <c r="VSC95" s="195"/>
      <c r="VSD95" s="195"/>
      <c r="VSE95" s="195"/>
      <c r="VSF95" s="195"/>
      <c r="VSG95" s="195"/>
      <c r="VSH95" s="195"/>
      <c r="VSI95" s="195"/>
      <c r="VSJ95" s="195"/>
      <c r="VSK95" s="195"/>
      <c r="VSL95" s="195"/>
      <c r="VSM95" s="195"/>
      <c r="VSN95" s="195"/>
      <c r="VSO95" s="195"/>
      <c r="VSP95" s="195"/>
      <c r="VSQ95" s="195"/>
      <c r="VSR95" s="195"/>
      <c r="VSS95" s="195"/>
      <c r="VST95" s="195"/>
      <c r="VSU95" s="195"/>
      <c r="VSV95" s="195"/>
      <c r="VSW95" s="195"/>
      <c r="VSX95" s="195"/>
      <c r="VSY95" s="195"/>
      <c r="VSZ95" s="195"/>
      <c r="VTA95" s="195"/>
      <c r="VTB95" s="195"/>
      <c r="VTC95" s="195"/>
      <c r="VTD95" s="195"/>
      <c r="VTE95" s="195"/>
      <c r="VTF95" s="195"/>
      <c r="VTG95" s="195"/>
      <c r="VTH95" s="195"/>
      <c r="VTI95" s="195"/>
      <c r="VTJ95" s="195"/>
      <c r="VTK95" s="195"/>
      <c r="VTL95" s="195"/>
      <c r="VTM95" s="195"/>
      <c r="VTN95" s="195"/>
      <c r="VTO95" s="195"/>
      <c r="VTP95" s="195"/>
      <c r="VTQ95" s="195"/>
      <c r="VTR95" s="195"/>
      <c r="VTS95" s="195"/>
      <c r="VTT95" s="195"/>
      <c r="VTU95" s="195"/>
      <c r="VTV95" s="195"/>
      <c r="VTW95" s="195"/>
      <c r="VTX95" s="195"/>
      <c r="VTY95" s="195"/>
      <c r="VTZ95" s="195"/>
      <c r="VUA95" s="195"/>
      <c r="VUB95" s="195"/>
      <c r="VUC95" s="195"/>
      <c r="VUD95" s="195"/>
      <c r="VUE95" s="195"/>
      <c r="VUF95" s="195"/>
      <c r="VUG95" s="195"/>
      <c r="VUH95" s="195"/>
      <c r="VUI95" s="195"/>
      <c r="VUJ95" s="195"/>
      <c r="VUK95" s="195"/>
      <c r="VUL95" s="195"/>
      <c r="VUM95" s="195"/>
      <c r="VUN95" s="195"/>
      <c r="VUO95" s="195"/>
      <c r="VUP95" s="195"/>
      <c r="VUQ95" s="195"/>
      <c r="VUR95" s="195"/>
      <c r="VUS95" s="195"/>
      <c r="VUT95" s="195"/>
      <c r="VUU95" s="195"/>
      <c r="VUV95" s="195"/>
      <c r="VUW95" s="195"/>
      <c r="VUX95" s="195"/>
      <c r="VUY95" s="195"/>
      <c r="VUZ95" s="195"/>
      <c r="VVA95" s="195"/>
      <c r="VVB95" s="195"/>
      <c r="VVC95" s="195"/>
      <c r="VVD95" s="195"/>
      <c r="VVE95" s="195"/>
      <c r="VVF95" s="195"/>
      <c r="VVG95" s="195"/>
      <c r="VVH95" s="195"/>
      <c r="VVI95" s="195"/>
      <c r="VVJ95" s="195"/>
      <c r="VVK95" s="195"/>
      <c r="VVL95" s="195"/>
      <c r="VVM95" s="195"/>
      <c r="VVN95" s="195"/>
      <c r="VVO95" s="195"/>
      <c r="VVP95" s="195"/>
      <c r="VVQ95" s="195"/>
      <c r="VVR95" s="195"/>
      <c r="VVS95" s="195"/>
      <c r="VVT95" s="195"/>
      <c r="VVU95" s="195"/>
      <c r="VVV95" s="195"/>
      <c r="VVW95" s="195"/>
      <c r="VVX95" s="195"/>
      <c r="VVY95" s="195"/>
      <c r="VVZ95" s="195"/>
      <c r="VWA95" s="195"/>
      <c r="VWB95" s="195"/>
      <c r="VWC95" s="195"/>
      <c r="VWD95" s="195"/>
      <c r="VWE95" s="195"/>
      <c r="VWF95" s="195"/>
      <c r="VWG95" s="195"/>
      <c r="VWH95" s="195"/>
      <c r="VWI95" s="195"/>
      <c r="VWJ95" s="195"/>
      <c r="VWK95" s="195"/>
      <c r="VWL95" s="195"/>
      <c r="VWM95" s="195"/>
      <c r="VWN95" s="195"/>
      <c r="VWO95" s="195"/>
      <c r="VWP95" s="195"/>
      <c r="VWQ95" s="195"/>
      <c r="VWR95" s="195"/>
      <c r="VWS95" s="195"/>
      <c r="VWT95" s="195"/>
      <c r="VWU95" s="195"/>
      <c r="VWV95" s="195"/>
      <c r="VWW95" s="195"/>
      <c r="VWX95" s="195"/>
      <c r="VWY95" s="195"/>
      <c r="VWZ95" s="195"/>
      <c r="VXA95" s="195"/>
      <c r="VXB95" s="195"/>
      <c r="VXC95" s="195"/>
      <c r="VXD95" s="195"/>
      <c r="VXE95" s="195"/>
      <c r="VXF95" s="195"/>
      <c r="VXG95" s="195"/>
      <c r="VXH95" s="195"/>
      <c r="VXI95" s="195"/>
      <c r="VXJ95" s="195"/>
      <c r="VXK95" s="195"/>
      <c r="VXL95" s="195"/>
      <c r="VXM95" s="195"/>
      <c r="VXN95" s="195"/>
      <c r="VXO95" s="195"/>
      <c r="VXP95" s="195"/>
      <c r="VXQ95" s="195"/>
      <c r="VXR95" s="195"/>
      <c r="VXS95" s="195"/>
      <c r="VXT95" s="195"/>
      <c r="VXU95" s="195"/>
      <c r="VXV95" s="195"/>
      <c r="VXW95" s="195"/>
      <c r="VXX95" s="195"/>
      <c r="VXY95" s="195"/>
      <c r="VXZ95" s="195"/>
      <c r="VYA95" s="195"/>
      <c r="VYB95" s="195"/>
      <c r="VYC95" s="195"/>
      <c r="VYD95" s="195"/>
      <c r="VYE95" s="195"/>
      <c r="VYF95" s="195"/>
      <c r="VYG95" s="195"/>
      <c r="VYH95" s="195"/>
      <c r="VYI95" s="195"/>
      <c r="VYJ95" s="195"/>
      <c r="VYK95" s="195"/>
      <c r="VYL95" s="195"/>
      <c r="VYM95" s="195"/>
      <c r="VYN95" s="195"/>
      <c r="VYO95" s="195"/>
      <c r="VYP95" s="195"/>
      <c r="VYQ95" s="195"/>
      <c r="VYR95" s="195"/>
      <c r="VYS95" s="195"/>
      <c r="VYT95" s="195"/>
      <c r="VYU95" s="195"/>
      <c r="VYV95" s="195"/>
      <c r="VYW95" s="195"/>
      <c r="VYX95" s="195"/>
      <c r="VYY95" s="195"/>
      <c r="VYZ95" s="195"/>
      <c r="VZA95" s="195"/>
      <c r="VZB95" s="195"/>
      <c r="VZC95" s="195"/>
      <c r="VZD95" s="195"/>
      <c r="VZE95" s="195"/>
      <c r="VZF95" s="195"/>
      <c r="VZG95" s="195"/>
      <c r="VZH95" s="195"/>
      <c r="VZI95" s="195"/>
      <c r="VZJ95" s="195"/>
      <c r="VZK95" s="195"/>
      <c r="VZL95" s="195"/>
      <c r="VZM95" s="195"/>
      <c r="VZN95" s="195"/>
      <c r="VZO95" s="195"/>
      <c r="VZP95" s="195"/>
      <c r="VZQ95" s="195"/>
      <c r="VZR95" s="195"/>
      <c r="VZS95" s="195"/>
      <c r="VZT95" s="195"/>
      <c r="VZU95" s="195"/>
      <c r="VZV95" s="195"/>
      <c r="VZW95" s="195"/>
      <c r="VZX95" s="195"/>
      <c r="VZY95" s="195"/>
      <c r="VZZ95" s="195"/>
      <c r="WAA95" s="195"/>
      <c r="WAB95" s="195"/>
      <c r="WAC95" s="195"/>
      <c r="WAD95" s="195"/>
      <c r="WAE95" s="195"/>
      <c r="WAF95" s="195"/>
      <c r="WAG95" s="195"/>
      <c r="WAH95" s="195"/>
      <c r="WAI95" s="195"/>
      <c r="WAJ95" s="195"/>
      <c r="WAK95" s="195"/>
      <c r="WAL95" s="195"/>
      <c r="WAM95" s="195"/>
      <c r="WAN95" s="195"/>
      <c r="WAO95" s="195"/>
      <c r="WAP95" s="195"/>
      <c r="WAQ95" s="195"/>
      <c r="WAR95" s="195"/>
      <c r="WAS95" s="195"/>
      <c r="WAT95" s="195"/>
      <c r="WAU95" s="195"/>
      <c r="WAV95" s="195"/>
      <c r="WAW95" s="195"/>
      <c r="WAX95" s="195"/>
      <c r="WAY95" s="195"/>
      <c r="WAZ95" s="195"/>
      <c r="WBA95" s="195"/>
      <c r="WBB95" s="195"/>
      <c r="WBC95" s="195"/>
      <c r="WBD95" s="195"/>
      <c r="WBE95" s="195"/>
      <c r="WBF95" s="195"/>
      <c r="WBG95" s="195"/>
      <c r="WBH95" s="195"/>
      <c r="WBI95" s="195"/>
      <c r="WBJ95" s="195"/>
      <c r="WBK95" s="195"/>
      <c r="WBL95" s="195"/>
      <c r="WBM95" s="195"/>
      <c r="WBN95" s="195"/>
      <c r="WBO95" s="195"/>
      <c r="WBP95" s="195"/>
      <c r="WBQ95" s="195"/>
      <c r="WBR95" s="195"/>
      <c r="WBS95" s="195"/>
      <c r="WBT95" s="195"/>
      <c r="WBU95" s="195"/>
      <c r="WBV95" s="195"/>
      <c r="WBW95" s="195"/>
      <c r="WBX95" s="195"/>
      <c r="WBY95" s="195"/>
      <c r="WBZ95" s="195"/>
      <c r="WCA95" s="195"/>
      <c r="WCB95" s="195"/>
      <c r="WCC95" s="195"/>
      <c r="WCD95" s="195"/>
      <c r="WCE95" s="195"/>
      <c r="WCF95" s="195"/>
      <c r="WCG95" s="195"/>
      <c r="WCH95" s="195"/>
      <c r="WCI95" s="195"/>
      <c r="WCJ95" s="195"/>
      <c r="WCK95" s="195"/>
      <c r="WCL95" s="195"/>
      <c r="WCM95" s="195"/>
      <c r="WCN95" s="195"/>
      <c r="WCO95" s="195"/>
      <c r="WCP95" s="195"/>
      <c r="WCQ95" s="195"/>
      <c r="WCR95" s="195"/>
      <c r="WCS95" s="195"/>
      <c r="WCT95" s="195"/>
      <c r="WCU95" s="195"/>
      <c r="WCV95" s="195"/>
      <c r="WCW95" s="195"/>
      <c r="WCX95" s="195"/>
      <c r="WCY95" s="195"/>
      <c r="WCZ95" s="195"/>
      <c r="WDA95" s="195"/>
      <c r="WDB95" s="195"/>
      <c r="WDC95" s="195"/>
      <c r="WDD95" s="195"/>
      <c r="WDE95" s="195"/>
      <c r="WDF95" s="195"/>
      <c r="WDG95" s="195"/>
      <c r="WDH95" s="195"/>
      <c r="WDI95" s="195"/>
      <c r="WDJ95" s="195"/>
      <c r="WDK95" s="195"/>
      <c r="WDL95" s="195"/>
      <c r="WDM95" s="195"/>
      <c r="WDN95" s="195"/>
      <c r="WDO95" s="195"/>
      <c r="WDP95" s="195"/>
      <c r="WDQ95" s="195"/>
      <c r="WDR95" s="195"/>
      <c r="WDS95" s="195"/>
      <c r="WDT95" s="195"/>
      <c r="WDU95" s="195"/>
      <c r="WDV95" s="195"/>
      <c r="WDW95" s="195"/>
      <c r="WDX95" s="195"/>
      <c r="WDY95" s="195"/>
      <c r="WDZ95" s="195"/>
      <c r="WEA95" s="195"/>
      <c r="WEB95" s="195"/>
      <c r="WEC95" s="195"/>
      <c r="WED95" s="195"/>
      <c r="WEE95" s="195"/>
      <c r="WEF95" s="195"/>
      <c r="WEG95" s="195"/>
      <c r="WEH95" s="195"/>
      <c r="WEI95" s="195"/>
      <c r="WEJ95" s="195"/>
      <c r="WEK95" s="195"/>
      <c r="WEL95" s="195"/>
      <c r="WEM95" s="195"/>
      <c r="WEN95" s="195"/>
      <c r="WEO95" s="195"/>
      <c r="WEP95" s="195"/>
      <c r="WEQ95" s="195"/>
      <c r="WER95" s="195"/>
      <c r="WES95" s="195"/>
      <c r="WET95" s="195"/>
      <c r="WEU95" s="195"/>
      <c r="WEV95" s="195"/>
      <c r="WEW95" s="195"/>
      <c r="WEX95" s="195"/>
      <c r="WEY95" s="195"/>
      <c r="WEZ95" s="195"/>
      <c r="WFA95" s="195"/>
      <c r="WFB95" s="195"/>
      <c r="WFC95" s="195"/>
      <c r="WFD95" s="195"/>
      <c r="WFE95" s="195"/>
      <c r="WFF95" s="195"/>
      <c r="WFG95" s="195"/>
      <c r="WFH95" s="195"/>
      <c r="WFI95" s="195"/>
      <c r="WFJ95" s="195"/>
      <c r="WFK95" s="195"/>
      <c r="WFL95" s="195"/>
      <c r="WFM95" s="195"/>
      <c r="WFN95" s="195"/>
      <c r="WFO95" s="195"/>
      <c r="WFP95" s="195"/>
      <c r="WFQ95" s="195"/>
      <c r="WFR95" s="195"/>
      <c r="WFS95" s="195"/>
      <c r="WFT95" s="195"/>
      <c r="WFU95" s="195"/>
      <c r="WFV95" s="195"/>
      <c r="WFW95" s="195"/>
      <c r="WFX95" s="195"/>
      <c r="WFY95" s="195"/>
      <c r="WFZ95" s="195"/>
      <c r="WGA95" s="195"/>
      <c r="WGB95" s="195"/>
      <c r="WGC95" s="195"/>
      <c r="WGD95" s="195"/>
      <c r="WGE95" s="195"/>
      <c r="WGF95" s="195"/>
      <c r="WGG95" s="195"/>
      <c r="WGH95" s="195"/>
      <c r="WGI95" s="195"/>
      <c r="WGJ95" s="195"/>
      <c r="WGK95" s="195"/>
      <c r="WGL95" s="195"/>
      <c r="WGM95" s="195"/>
      <c r="WGN95" s="195"/>
      <c r="WGO95" s="195"/>
      <c r="WGP95" s="195"/>
      <c r="WGQ95" s="195"/>
      <c r="WGR95" s="195"/>
      <c r="WGS95" s="195"/>
      <c r="WGT95" s="195"/>
      <c r="WGU95" s="195"/>
      <c r="WGV95" s="195"/>
      <c r="WGW95" s="195"/>
      <c r="WGX95" s="195"/>
      <c r="WGY95" s="195"/>
      <c r="WGZ95" s="195"/>
      <c r="WHA95" s="195"/>
      <c r="WHB95" s="195"/>
      <c r="WHC95" s="195"/>
      <c r="WHD95" s="195"/>
      <c r="WHE95" s="195"/>
      <c r="WHF95" s="195"/>
      <c r="WHG95" s="195"/>
      <c r="WHH95" s="195"/>
      <c r="WHI95" s="195"/>
      <c r="WHJ95" s="195"/>
      <c r="WHK95" s="195"/>
      <c r="WHL95" s="195"/>
      <c r="WHM95" s="195"/>
      <c r="WHN95" s="195"/>
      <c r="WHO95" s="195"/>
      <c r="WHP95" s="195"/>
      <c r="WHQ95" s="195"/>
      <c r="WHR95" s="195"/>
      <c r="WHS95" s="195"/>
      <c r="WHT95" s="195"/>
      <c r="WHU95" s="195"/>
      <c r="WHV95" s="195"/>
      <c r="WHW95" s="195"/>
      <c r="WHX95" s="195"/>
      <c r="WHY95" s="195"/>
      <c r="WHZ95" s="195"/>
      <c r="WIA95" s="195"/>
      <c r="WIB95" s="195"/>
      <c r="WIC95" s="195"/>
      <c r="WID95" s="195"/>
      <c r="WIE95" s="195"/>
      <c r="WIF95" s="195"/>
      <c r="WIG95" s="195"/>
      <c r="WIH95" s="195"/>
      <c r="WII95" s="195"/>
      <c r="WIJ95" s="195"/>
      <c r="WIK95" s="195"/>
      <c r="WIL95" s="195"/>
      <c r="WIM95" s="195"/>
      <c r="WIN95" s="195"/>
      <c r="WIO95" s="195"/>
      <c r="WIP95" s="195"/>
      <c r="WIQ95" s="195"/>
      <c r="WIR95" s="195"/>
      <c r="WIS95" s="195"/>
      <c r="WIT95" s="195"/>
      <c r="WIU95" s="195"/>
      <c r="WIV95" s="195"/>
      <c r="WIW95" s="195"/>
      <c r="WIX95" s="195"/>
      <c r="WIY95" s="195"/>
      <c r="WIZ95" s="195"/>
      <c r="WJA95" s="195"/>
      <c r="WJB95" s="195"/>
      <c r="WJC95" s="195"/>
      <c r="WJD95" s="195"/>
      <c r="WJE95" s="195"/>
      <c r="WJF95" s="195"/>
      <c r="WJG95" s="195"/>
      <c r="WJH95" s="195"/>
      <c r="WJI95" s="195"/>
      <c r="WJJ95" s="195"/>
      <c r="WJK95" s="195"/>
      <c r="WJL95" s="195"/>
      <c r="WJM95" s="195"/>
      <c r="WJN95" s="195"/>
      <c r="WJO95" s="195"/>
      <c r="WJP95" s="195"/>
      <c r="WJQ95" s="195"/>
      <c r="WJR95" s="195"/>
      <c r="WJS95" s="195"/>
      <c r="WJT95" s="195"/>
      <c r="WJU95" s="195"/>
      <c r="WJV95" s="195"/>
      <c r="WJW95" s="195"/>
      <c r="WJX95" s="195"/>
      <c r="WJY95" s="195"/>
      <c r="WJZ95" s="195"/>
      <c r="WKA95" s="195"/>
      <c r="WKB95" s="195"/>
      <c r="WKC95" s="195"/>
      <c r="WKD95" s="195"/>
      <c r="WKE95" s="195"/>
      <c r="WKF95" s="195"/>
      <c r="WKG95" s="195"/>
      <c r="WKH95" s="195"/>
      <c r="WKI95" s="195"/>
      <c r="WKJ95" s="195"/>
      <c r="WKK95" s="195"/>
      <c r="WKL95" s="195"/>
      <c r="WKM95" s="195"/>
      <c r="WKN95" s="195"/>
      <c r="WKO95" s="195"/>
      <c r="WKP95" s="195"/>
      <c r="WKQ95" s="195"/>
      <c r="WKR95" s="195"/>
      <c r="WKS95" s="195"/>
      <c r="WKT95" s="195"/>
      <c r="WKU95" s="195"/>
      <c r="WKV95" s="195"/>
      <c r="WKW95" s="195"/>
      <c r="WKX95" s="195"/>
      <c r="WKY95" s="195"/>
      <c r="WKZ95" s="195"/>
      <c r="WLA95" s="195"/>
      <c r="WLB95" s="195"/>
      <c r="WLC95" s="195"/>
      <c r="WLD95" s="195"/>
      <c r="WLE95" s="195"/>
      <c r="WLF95" s="195"/>
      <c r="WLG95" s="195"/>
      <c r="WLH95" s="195"/>
      <c r="WLI95" s="195"/>
      <c r="WLJ95" s="195"/>
      <c r="WLK95" s="195"/>
      <c r="WLL95" s="195"/>
      <c r="WLM95" s="195"/>
      <c r="WLN95" s="195"/>
      <c r="WLO95" s="195"/>
      <c r="WLP95" s="195"/>
      <c r="WLQ95" s="195"/>
      <c r="WLR95" s="195"/>
      <c r="WLS95" s="195"/>
      <c r="WLT95" s="195"/>
      <c r="WLU95" s="195"/>
      <c r="WLV95" s="195"/>
      <c r="WLW95" s="195"/>
      <c r="WLX95" s="195"/>
      <c r="WLY95" s="195"/>
      <c r="WLZ95" s="195"/>
      <c r="WMA95" s="195"/>
      <c r="WMB95" s="195"/>
      <c r="WMC95" s="195"/>
      <c r="WMD95" s="195"/>
      <c r="WME95" s="195"/>
      <c r="WMF95" s="195"/>
      <c r="WMG95" s="195"/>
      <c r="WMH95" s="195"/>
      <c r="WMI95" s="195"/>
      <c r="WMJ95" s="195"/>
      <c r="WMK95" s="195"/>
      <c r="WML95" s="195"/>
      <c r="WMM95" s="195"/>
      <c r="WMN95" s="195"/>
      <c r="WMO95" s="195"/>
      <c r="WMP95" s="195"/>
      <c r="WMQ95" s="195"/>
      <c r="WMR95" s="195"/>
      <c r="WMS95" s="195"/>
      <c r="WMT95" s="195"/>
      <c r="WMU95" s="195"/>
      <c r="WMV95" s="195"/>
      <c r="WMW95" s="195"/>
      <c r="WMX95" s="195"/>
      <c r="WMY95" s="195"/>
      <c r="WMZ95" s="195"/>
      <c r="WNA95" s="195"/>
      <c r="WNB95" s="195"/>
      <c r="WNC95" s="195"/>
      <c r="WND95" s="195"/>
      <c r="WNE95" s="195"/>
      <c r="WNF95" s="195"/>
      <c r="WNG95" s="195"/>
      <c r="WNH95" s="195"/>
      <c r="WNI95" s="195"/>
      <c r="WNJ95" s="195"/>
      <c r="WNK95" s="195"/>
      <c r="WNL95" s="195"/>
      <c r="WNM95" s="195"/>
      <c r="WNN95" s="195"/>
      <c r="WNO95" s="195"/>
      <c r="WNP95" s="195"/>
      <c r="WNQ95" s="195"/>
      <c r="WNR95" s="195"/>
      <c r="WNS95" s="195"/>
      <c r="WNT95" s="195"/>
      <c r="WNU95" s="195"/>
      <c r="WNV95" s="195"/>
      <c r="WNW95" s="195"/>
      <c r="WNX95" s="195"/>
      <c r="WNY95" s="195"/>
      <c r="WNZ95" s="195"/>
      <c r="WOA95" s="195"/>
      <c r="WOB95" s="195"/>
      <c r="WOC95" s="195"/>
      <c r="WOD95" s="195"/>
      <c r="WOE95" s="195"/>
      <c r="WOF95" s="195"/>
      <c r="WOG95" s="195"/>
      <c r="WOH95" s="195"/>
      <c r="WOI95" s="195"/>
      <c r="WOJ95" s="195"/>
      <c r="WOK95" s="195"/>
      <c r="WOL95" s="195"/>
      <c r="WOM95" s="195"/>
      <c r="WON95" s="195"/>
      <c r="WOO95" s="195"/>
      <c r="WOP95" s="195"/>
      <c r="WOQ95" s="195"/>
      <c r="WOR95" s="195"/>
      <c r="WOS95" s="195"/>
      <c r="WOT95" s="195"/>
      <c r="WOU95" s="195"/>
      <c r="WOV95" s="195"/>
      <c r="WOW95" s="195"/>
      <c r="WOX95" s="195"/>
      <c r="WOY95" s="195"/>
      <c r="WOZ95" s="195"/>
      <c r="WPA95" s="195"/>
      <c r="WPB95" s="195"/>
      <c r="WPC95" s="195"/>
      <c r="WPD95" s="195"/>
      <c r="WPE95" s="195"/>
      <c r="WPF95" s="195"/>
      <c r="WPG95" s="195"/>
      <c r="WPH95" s="195"/>
      <c r="WPI95" s="195"/>
      <c r="WPJ95" s="195"/>
      <c r="WPK95" s="195"/>
      <c r="WPL95" s="195"/>
      <c r="WPM95" s="195"/>
      <c r="WPN95" s="195"/>
      <c r="WPO95" s="195"/>
      <c r="WPP95" s="195"/>
      <c r="WPQ95" s="195"/>
      <c r="WPR95" s="195"/>
      <c r="WPS95" s="195"/>
      <c r="WPT95" s="195"/>
      <c r="WPU95" s="195"/>
      <c r="WPV95" s="195"/>
      <c r="WPW95" s="195"/>
      <c r="WPX95" s="195"/>
      <c r="WPY95" s="195"/>
      <c r="WPZ95" s="195"/>
      <c r="WQA95" s="195"/>
      <c r="WQB95" s="195"/>
      <c r="WQC95" s="195"/>
      <c r="WQD95" s="195"/>
      <c r="WQE95" s="195"/>
      <c r="WQF95" s="195"/>
      <c r="WQG95" s="195"/>
      <c r="WQH95" s="195"/>
      <c r="WQI95" s="195"/>
      <c r="WQJ95" s="195"/>
      <c r="WQK95" s="195"/>
      <c r="WQL95" s="195"/>
      <c r="WQM95" s="195"/>
      <c r="WQN95" s="195"/>
      <c r="WQO95" s="195"/>
      <c r="WQP95" s="195"/>
      <c r="WQQ95" s="195"/>
      <c r="WQR95" s="195"/>
      <c r="WQS95" s="195"/>
      <c r="WQT95" s="195"/>
      <c r="WQU95" s="195"/>
      <c r="WQV95" s="195"/>
      <c r="WQW95" s="195"/>
      <c r="WQX95" s="195"/>
      <c r="WQY95" s="195"/>
      <c r="WQZ95" s="195"/>
      <c r="WRA95" s="195"/>
      <c r="WRB95" s="195"/>
      <c r="WRC95" s="195"/>
      <c r="WRD95" s="195"/>
      <c r="WRE95" s="195"/>
      <c r="WRF95" s="195"/>
      <c r="WRG95" s="195"/>
      <c r="WRH95" s="195"/>
      <c r="WRI95" s="195"/>
      <c r="WRJ95" s="195"/>
      <c r="WRK95" s="195"/>
      <c r="WRL95" s="195"/>
      <c r="WRM95" s="195"/>
      <c r="WRN95" s="195"/>
      <c r="WRO95" s="195"/>
      <c r="WRP95" s="195"/>
      <c r="WRQ95" s="195"/>
      <c r="WRR95" s="195"/>
      <c r="WRS95" s="195"/>
      <c r="WRT95" s="195"/>
      <c r="WRU95" s="195"/>
      <c r="WRV95" s="195"/>
      <c r="WRW95" s="195"/>
      <c r="WRX95" s="195"/>
      <c r="WRY95" s="195"/>
      <c r="WRZ95" s="195"/>
      <c r="WSA95" s="195"/>
      <c r="WSB95" s="195"/>
      <c r="WSC95" s="195"/>
      <c r="WSD95" s="195"/>
      <c r="WSE95" s="195"/>
      <c r="WSF95" s="195"/>
      <c r="WSG95" s="195"/>
      <c r="WSH95" s="195"/>
      <c r="WSI95" s="195"/>
      <c r="WSJ95" s="195"/>
      <c r="WSK95" s="195"/>
      <c r="WSL95" s="195"/>
      <c r="WSM95" s="195"/>
      <c r="WSN95" s="195"/>
      <c r="WSO95" s="195"/>
      <c r="WSP95" s="195"/>
      <c r="WSQ95" s="195"/>
      <c r="WSR95" s="195"/>
      <c r="WSS95" s="195"/>
      <c r="WST95" s="195"/>
      <c r="WSU95" s="195"/>
      <c r="WSV95" s="195"/>
      <c r="WSW95" s="195"/>
      <c r="WSX95" s="195"/>
      <c r="WSY95" s="195"/>
      <c r="WSZ95" s="195"/>
      <c r="WTA95" s="195"/>
      <c r="WTB95" s="195"/>
      <c r="WTC95" s="195"/>
      <c r="WTD95" s="195"/>
      <c r="WTE95" s="195"/>
      <c r="WTF95" s="195"/>
      <c r="WTG95" s="195"/>
      <c r="WTH95" s="195"/>
      <c r="WTI95" s="195"/>
      <c r="WTJ95" s="195"/>
      <c r="WTK95" s="195"/>
      <c r="WTL95" s="195"/>
      <c r="WTM95" s="195"/>
      <c r="WTN95" s="195"/>
      <c r="WTO95" s="195"/>
      <c r="WTP95" s="195"/>
      <c r="WTQ95" s="195"/>
      <c r="WTR95" s="195"/>
      <c r="WTS95" s="195"/>
      <c r="WTT95" s="195"/>
      <c r="WTU95" s="195"/>
      <c r="WTV95" s="195"/>
      <c r="WTW95" s="195"/>
      <c r="WTX95" s="195"/>
      <c r="WTY95" s="195"/>
      <c r="WTZ95" s="195"/>
      <c r="WUA95" s="195"/>
      <c r="WUB95" s="195"/>
      <c r="WUC95" s="195"/>
      <c r="WUD95" s="195"/>
      <c r="WUE95" s="195"/>
      <c r="WUF95" s="195"/>
      <c r="WUG95" s="195"/>
      <c r="WUH95" s="195"/>
      <c r="WUI95" s="195"/>
      <c r="WUJ95" s="195"/>
      <c r="WUK95" s="195"/>
      <c r="WUL95" s="195"/>
      <c r="WUM95" s="195"/>
      <c r="WUN95" s="195"/>
      <c r="WUO95" s="195"/>
      <c r="WUP95" s="195"/>
      <c r="WUQ95" s="195"/>
      <c r="WUR95" s="195"/>
      <c r="WUS95" s="195"/>
      <c r="WUT95" s="195"/>
      <c r="WUU95" s="195"/>
      <c r="WUV95" s="195"/>
      <c r="WUW95" s="195"/>
      <c r="WUX95" s="195"/>
      <c r="WUY95" s="195"/>
      <c r="WUZ95" s="195"/>
      <c r="WVA95" s="195"/>
      <c r="WVB95" s="195"/>
      <c r="WVC95" s="195"/>
      <c r="WVD95" s="195"/>
      <c r="WVE95" s="195"/>
      <c r="WVF95" s="195"/>
      <c r="WVG95" s="195"/>
      <c r="WVH95" s="195"/>
      <c r="WVI95" s="195"/>
      <c r="WVJ95" s="195"/>
      <c r="WVK95" s="195"/>
      <c r="WVL95" s="195"/>
      <c r="WVM95" s="195"/>
      <c r="WVN95" s="195"/>
      <c r="WVO95" s="195"/>
      <c r="WVP95" s="195"/>
      <c r="WVQ95" s="195"/>
      <c r="WVR95" s="195"/>
      <c r="WVS95" s="195"/>
      <c r="WVT95" s="195"/>
      <c r="WVU95" s="195"/>
      <c r="WVV95" s="195"/>
      <c r="WVW95" s="195"/>
      <c r="WVX95" s="195"/>
      <c r="WVY95" s="195"/>
      <c r="WVZ95" s="195"/>
      <c r="WWA95" s="195"/>
      <c r="WWB95" s="195"/>
      <c r="WWC95" s="195"/>
      <c r="WWD95" s="195"/>
      <c r="WWE95" s="195"/>
      <c r="WWF95" s="195"/>
      <c r="WWG95" s="195"/>
      <c r="WWH95" s="195"/>
      <c r="WWI95" s="195"/>
      <c r="WWJ95" s="195"/>
      <c r="WWK95" s="195"/>
      <c r="WWL95" s="195"/>
      <c r="WWM95" s="195"/>
      <c r="WWN95" s="195"/>
      <c r="WWO95" s="195"/>
      <c r="WWP95" s="195"/>
      <c r="WWQ95" s="195"/>
      <c r="WWR95" s="195"/>
      <c r="WWS95" s="195"/>
      <c r="WWT95" s="195"/>
      <c r="WWU95" s="195"/>
      <c r="WWV95" s="195"/>
      <c r="WWW95" s="195"/>
      <c r="WWX95" s="195"/>
      <c r="WWY95" s="195"/>
      <c r="WWZ95" s="195"/>
      <c r="WXA95" s="195"/>
      <c r="WXB95" s="195"/>
      <c r="WXC95" s="195"/>
      <c r="WXD95" s="195"/>
      <c r="WXE95" s="195"/>
      <c r="WXF95" s="195"/>
      <c r="WXG95" s="195"/>
      <c r="WXH95" s="195"/>
      <c r="WXI95" s="195"/>
      <c r="WXJ95" s="195"/>
      <c r="WXK95" s="195"/>
      <c r="WXL95" s="195"/>
      <c r="WXM95" s="195"/>
      <c r="WXN95" s="195"/>
      <c r="WXO95" s="195"/>
      <c r="WXP95" s="195"/>
      <c r="WXQ95" s="195"/>
      <c r="WXR95" s="195"/>
      <c r="WXS95" s="195"/>
      <c r="WXT95" s="195"/>
      <c r="WXU95" s="195"/>
      <c r="WXV95" s="195"/>
      <c r="WXW95" s="195"/>
      <c r="WXX95" s="195"/>
      <c r="WXY95" s="195"/>
      <c r="WXZ95" s="195"/>
      <c r="WYA95" s="195"/>
      <c r="WYB95" s="195"/>
      <c r="WYC95" s="195"/>
      <c r="WYD95" s="195"/>
      <c r="WYE95" s="195"/>
      <c r="WYF95" s="195"/>
      <c r="WYG95" s="195"/>
      <c r="WYH95" s="195"/>
      <c r="WYI95" s="195"/>
      <c r="WYJ95" s="195"/>
      <c r="WYK95" s="195"/>
      <c r="WYL95" s="195"/>
      <c r="WYM95" s="195"/>
      <c r="WYN95" s="195"/>
      <c r="WYO95" s="195"/>
      <c r="WYP95" s="195"/>
      <c r="WYQ95" s="195"/>
      <c r="WYR95" s="195"/>
      <c r="WYS95" s="195"/>
      <c r="WYT95" s="195"/>
      <c r="WYU95" s="195"/>
      <c r="WYV95" s="195"/>
      <c r="WYW95" s="195"/>
      <c r="WYX95" s="195"/>
      <c r="WYY95" s="195"/>
      <c r="WYZ95" s="195"/>
      <c r="WZA95" s="195"/>
      <c r="WZB95" s="195"/>
      <c r="WZC95" s="195"/>
      <c r="WZD95" s="195"/>
      <c r="WZE95" s="195"/>
      <c r="WZF95" s="195"/>
      <c r="WZG95" s="195"/>
      <c r="WZH95" s="195"/>
      <c r="WZI95" s="195"/>
      <c r="WZJ95" s="195"/>
      <c r="WZK95" s="195"/>
      <c r="WZL95" s="195"/>
      <c r="WZM95" s="195"/>
      <c r="WZN95" s="195"/>
      <c r="WZO95" s="195"/>
      <c r="WZP95" s="195"/>
      <c r="WZQ95" s="195"/>
      <c r="WZR95" s="195"/>
      <c r="WZS95" s="195"/>
      <c r="WZT95" s="195"/>
      <c r="WZU95" s="195"/>
      <c r="WZV95" s="195"/>
      <c r="WZW95" s="195"/>
      <c r="WZX95" s="195"/>
      <c r="WZY95" s="195"/>
      <c r="WZZ95" s="195"/>
      <c r="XAA95" s="195"/>
      <c r="XAB95" s="195"/>
      <c r="XAC95" s="195"/>
      <c r="XAD95" s="195"/>
      <c r="XAE95" s="195"/>
      <c r="XAF95" s="195"/>
      <c r="XAG95" s="195"/>
      <c r="XAH95" s="195"/>
      <c r="XAI95" s="195"/>
      <c r="XAJ95" s="195"/>
      <c r="XAK95" s="195"/>
      <c r="XAL95" s="195"/>
      <c r="XAM95" s="195"/>
      <c r="XAN95" s="195"/>
      <c r="XAO95" s="195"/>
      <c r="XAP95" s="195"/>
      <c r="XAQ95" s="195"/>
      <c r="XAR95" s="195"/>
      <c r="XAS95" s="195"/>
      <c r="XAT95" s="195"/>
      <c r="XAU95" s="195"/>
      <c r="XAV95" s="195"/>
      <c r="XAW95" s="195"/>
      <c r="XAX95" s="195"/>
      <c r="XAY95" s="195"/>
      <c r="XAZ95" s="195"/>
      <c r="XBA95" s="195"/>
      <c r="XBB95" s="195"/>
      <c r="XBC95" s="195"/>
      <c r="XBD95" s="195"/>
      <c r="XBE95" s="195"/>
      <c r="XBF95" s="195"/>
      <c r="XBG95" s="195"/>
      <c r="XBH95" s="195"/>
      <c r="XBI95" s="195"/>
      <c r="XBJ95" s="195"/>
      <c r="XBK95" s="195"/>
      <c r="XBL95" s="195"/>
      <c r="XBM95" s="195"/>
      <c r="XBN95" s="195"/>
      <c r="XBO95" s="195"/>
      <c r="XBP95" s="195"/>
      <c r="XBQ95" s="195"/>
      <c r="XBR95" s="195"/>
      <c r="XBS95" s="195"/>
      <c r="XBT95" s="195"/>
      <c r="XBU95" s="195"/>
      <c r="XBV95" s="195"/>
      <c r="XBW95" s="195"/>
      <c r="XBX95" s="195"/>
      <c r="XBY95" s="195"/>
      <c r="XBZ95" s="195"/>
      <c r="XCA95" s="195"/>
      <c r="XCB95" s="195"/>
      <c r="XCC95" s="195"/>
      <c r="XCD95" s="195"/>
      <c r="XCE95" s="195"/>
      <c r="XCF95" s="195"/>
      <c r="XCG95" s="195"/>
      <c r="XCH95" s="195"/>
      <c r="XCI95" s="195"/>
      <c r="XCJ95" s="195"/>
      <c r="XCK95" s="195"/>
      <c r="XCL95" s="195"/>
      <c r="XCM95" s="195"/>
      <c r="XCN95" s="195"/>
      <c r="XCO95" s="195"/>
      <c r="XCP95" s="195"/>
      <c r="XCQ95" s="195"/>
      <c r="XCR95" s="195"/>
      <c r="XCS95" s="195"/>
      <c r="XCT95" s="195"/>
      <c r="XCU95" s="195"/>
      <c r="XCV95" s="195"/>
      <c r="XCW95" s="195"/>
      <c r="XCX95" s="195"/>
      <c r="XCY95" s="195"/>
      <c r="XCZ95" s="195"/>
      <c r="XDA95" s="195"/>
      <c r="XDB95" s="195"/>
      <c r="XDC95" s="195"/>
      <c r="XDD95" s="195"/>
      <c r="XDE95" s="195"/>
      <c r="XDF95" s="195"/>
      <c r="XDG95" s="195"/>
      <c r="XDH95" s="195"/>
      <c r="XDI95" s="195"/>
      <c r="XDJ95" s="195"/>
      <c r="XDK95" s="195"/>
      <c r="XDL95" s="195"/>
      <c r="XDM95" s="195"/>
      <c r="XDN95" s="195"/>
      <c r="XDO95" s="195"/>
      <c r="XDP95" s="195"/>
      <c r="XDQ95" s="195"/>
      <c r="XDR95" s="195"/>
      <c r="XDS95" s="195"/>
      <c r="XDT95" s="195"/>
      <c r="XDU95" s="195"/>
      <c r="XDV95" s="195"/>
      <c r="XDW95" s="195"/>
      <c r="XDX95" s="195"/>
      <c r="XDY95" s="195"/>
      <c r="XDZ95" s="195"/>
      <c r="XEA95" s="195"/>
      <c r="XEB95" s="195"/>
      <c r="XEC95" s="195"/>
      <c r="XED95" s="195"/>
      <c r="XEE95" s="195"/>
      <c r="XEF95" s="195"/>
      <c r="XEG95" s="195"/>
      <c r="XEH95" s="195"/>
      <c r="XEI95" s="195"/>
      <c r="XEJ95" s="195"/>
      <c r="XEK95" s="195"/>
      <c r="XEL95" s="195"/>
      <c r="XEM95" s="195"/>
      <c r="XEN95" s="195"/>
      <c r="XEO95" s="195"/>
      <c r="XEP95" s="195"/>
      <c r="XEQ95" s="195"/>
      <c r="XER95" s="195"/>
      <c r="XES95" s="195"/>
      <c r="XET95" s="195"/>
      <c r="XEU95" s="195"/>
      <c r="XEV95" s="195"/>
      <c r="XEW95" s="195"/>
      <c r="XEX95" s="195"/>
      <c r="XEY95" s="195"/>
      <c r="XEZ95" s="195"/>
    </row>
    <row r="96" spans="1:16380" s="194" customFormat="1" x14ac:dyDescent="0.25">
      <c r="A96" s="50"/>
      <c r="B96" s="197"/>
      <c r="C96" s="198" t="s">
        <v>369</v>
      </c>
      <c r="D96" s="198" t="s">
        <v>369</v>
      </c>
      <c r="E96" s="199" t="s">
        <v>428</v>
      </c>
      <c r="F96" s="415"/>
      <c r="G96" s="273">
        <v>1</v>
      </c>
      <c r="H96" s="200"/>
      <c r="I96" s="11"/>
      <c r="J96" s="4"/>
      <c r="K96" s="11"/>
      <c r="L96" s="11"/>
      <c r="M96" s="11"/>
      <c r="N96" s="4"/>
      <c r="O96" s="169"/>
      <c r="P96" s="170"/>
      <c r="Q96" s="170"/>
      <c r="R96" s="171"/>
      <c r="S96" s="4"/>
      <c r="T96" s="4"/>
      <c r="U96" s="4"/>
      <c r="V96" s="4"/>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5"/>
      <c r="CL96" s="195"/>
      <c r="CM96" s="195"/>
      <c r="CN96" s="195"/>
      <c r="CO96" s="195"/>
      <c r="CP96" s="195"/>
      <c r="CQ96" s="195"/>
      <c r="CR96" s="195"/>
      <c r="CS96" s="195"/>
      <c r="CT96" s="195"/>
      <c r="CU96" s="195"/>
      <c r="CV96" s="195"/>
      <c r="CW96" s="195"/>
      <c r="CX96" s="195"/>
      <c r="CY96" s="195"/>
      <c r="CZ96" s="195"/>
      <c r="DA96" s="195"/>
      <c r="DB96" s="195"/>
      <c r="DC96" s="195"/>
      <c r="DD96" s="195"/>
      <c r="DE96" s="195"/>
      <c r="DF96" s="195"/>
      <c r="DG96" s="195"/>
      <c r="DH96" s="195"/>
      <c r="DI96" s="195"/>
      <c r="DJ96" s="195"/>
      <c r="DK96" s="195"/>
      <c r="DL96" s="195"/>
      <c r="DM96" s="195"/>
      <c r="DN96" s="195"/>
      <c r="DO96" s="195"/>
      <c r="DP96" s="195"/>
      <c r="DQ96" s="195"/>
      <c r="DR96" s="195"/>
      <c r="DS96" s="195"/>
      <c r="DT96" s="195"/>
      <c r="DU96" s="195"/>
      <c r="DV96" s="195"/>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c r="IV96" s="195"/>
      <c r="IW96" s="195"/>
      <c r="IX96" s="195"/>
      <c r="IY96" s="195"/>
      <c r="IZ96" s="195"/>
      <c r="JA96" s="195"/>
      <c r="JB96" s="195"/>
      <c r="JC96" s="195"/>
      <c r="JD96" s="195"/>
      <c r="JE96" s="195"/>
      <c r="JF96" s="195"/>
      <c r="JG96" s="195"/>
      <c r="JH96" s="195"/>
      <c r="JI96" s="195"/>
      <c r="JJ96" s="195"/>
      <c r="JK96" s="195"/>
      <c r="JL96" s="195"/>
      <c r="JM96" s="195"/>
      <c r="JN96" s="195"/>
      <c r="JO96" s="195"/>
      <c r="JP96" s="195"/>
      <c r="JQ96" s="195"/>
      <c r="JR96" s="195"/>
      <c r="JS96" s="195"/>
      <c r="JT96" s="195"/>
      <c r="JU96" s="195"/>
      <c r="JV96" s="195"/>
      <c r="JW96" s="195"/>
      <c r="JX96" s="195"/>
      <c r="JY96" s="195"/>
      <c r="JZ96" s="195"/>
      <c r="KA96" s="195"/>
      <c r="KB96" s="195"/>
      <c r="KC96" s="195"/>
      <c r="KD96" s="195"/>
      <c r="KE96" s="195"/>
      <c r="KF96" s="195"/>
      <c r="KG96" s="195"/>
      <c r="KH96" s="195"/>
      <c r="KI96" s="195"/>
      <c r="KJ96" s="195"/>
      <c r="KK96" s="195"/>
      <c r="KL96" s="195"/>
      <c r="KM96" s="195"/>
      <c r="KN96" s="195"/>
      <c r="KO96" s="195"/>
      <c r="KP96" s="195"/>
      <c r="KQ96" s="195"/>
      <c r="KR96" s="195"/>
      <c r="KS96" s="195"/>
      <c r="KT96" s="195"/>
      <c r="KU96" s="195"/>
      <c r="KV96" s="195"/>
      <c r="KW96" s="195"/>
      <c r="KX96" s="195"/>
      <c r="KY96" s="195"/>
      <c r="KZ96" s="195"/>
      <c r="LA96" s="195"/>
      <c r="LB96" s="195"/>
      <c r="LC96" s="195"/>
      <c r="LD96" s="195"/>
      <c r="LE96" s="195"/>
      <c r="LF96" s="195"/>
      <c r="LG96" s="195"/>
      <c r="LH96" s="195"/>
      <c r="LI96" s="195"/>
      <c r="LJ96" s="195"/>
      <c r="LK96" s="195"/>
      <c r="LL96" s="195"/>
      <c r="LM96" s="195"/>
      <c r="LN96" s="195"/>
      <c r="LO96" s="195"/>
      <c r="LP96" s="195"/>
      <c r="LQ96" s="195"/>
      <c r="LR96" s="195"/>
      <c r="LS96" s="195"/>
      <c r="LT96" s="195"/>
      <c r="LU96" s="195"/>
      <c r="LV96" s="195"/>
      <c r="LW96" s="195"/>
      <c r="LX96" s="195"/>
      <c r="LY96" s="195"/>
      <c r="LZ96" s="195"/>
      <c r="MA96" s="195"/>
      <c r="MB96" s="195"/>
      <c r="MC96" s="195"/>
      <c r="MD96" s="195"/>
      <c r="ME96" s="195"/>
      <c r="MF96" s="195"/>
      <c r="MG96" s="195"/>
      <c r="MH96" s="195"/>
      <c r="MI96" s="195"/>
      <c r="MJ96" s="195"/>
      <c r="MK96" s="195"/>
      <c r="ML96" s="195"/>
      <c r="MM96" s="195"/>
      <c r="MN96" s="195"/>
      <c r="MO96" s="195"/>
      <c r="MP96" s="195"/>
      <c r="MQ96" s="195"/>
      <c r="MR96" s="195"/>
      <c r="MS96" s="195"/>
      <c r="MT96" s="195"/>
      <c r="MU96" s="195"/>
      <c r="MV96" s="195"/>
      <c r="MW96" s="195"/>
      <c r="MX96" s="195"/>
      <c r="MY96" s="195"/>
      <c r="MZ96" s="195"/>
      <c r="NA96" s="195"/>
      <c r="NB96" s="195"/>
      <c r="NC96" s="195"/>
      <c r="ND96" s="195"/>
      <c r="NE96" s="195"/>
      <c r="NF96" s="195"/>
      <c r="NG96" s="195"/>
      <c r="NH96" s="195"/>
      <c r="NI96" s="195"/>
      <c r="NJ96" s="195"/>
      <c r="NK96" s="195"/>
      <c r="NL96" s="195"/>
      <c r="NM96" s="195"/>
      <c r="NN96" s="195"/>
      <c r="NO96" s="195"/>
      <c r="NP96" s="195"/>
      <c r="NQ96" s="195"/>
      <c r="NR96" s="195"/>
      <c r="NS96" s="195"/>
      <c r="NT96" s="195"/>
      <c r="NU96" s="195"/>
      <c r="NV96" s="195"/>
      <c r="NW96" s="195"/>
      <c r="NX96" s="195"/>
      <c r="NY96" s="195"/>
      <c r="NZ96" s="195"/>
      <c r="OA96" s="195"/>
      <c r="OB96" s="195"/>
      <c r="OC96" s="195"/>
      <c r="OD96" s="195"/>
      <c r="OE96" s="195"/>
      <c r="OF96" s="195"/>
      <c r="OG96" s="195"/>
      <c r="OH96" s="195"/>
      <c r="OI96" s="195"/>
      <c r="OJ96" s="195"/>
      <c r="OK96" s="195"/>
      <c r="OL96" s="195"/>
      <c r="OM96" s="195"/>
      <c r="ON96" s="195"/>
      <c r="OO96" s="195"/>
      <c r="OP96" s="195"/>
      <c r="OQ96" s="195"/>
      <c r="OR96" s="195"/>
      <c r="OS96" s="195"/>
      <c r="OT96" s="195"/>
      <c r="OU96" s="195"/>
      <c r="OV96" s="195"/>
      <c r="OW96" s="195"/>
      <c r="OX96" s="195"/>
      <c r="OY96" s="195"/>
      <c r="OZ96" s="195"/>
      <c r="PA96" s="195"/>
      <c r="PB96" s="195"/>
      <c r="PC96" s="195"/>
      <c r="PD96" s="195"/>
      <c r="PE96" s="195"/>
      <c r="PF96" s="195"/>
      <c r="PG96" s="195"/>
      <c r="PH96" s="195"/>
      <c r="PI96" s="195"/>
      <c r="PJ96" s="195"/>
      <c r="PK96" s="195"/>
      <c r="PL96" s="195"/>
      <c r="PM96" s="195"/>
      <c r="PN96" s="195"/>
      <c r="PO96" s="195"/>
      <c r="PP96" s="195"/>
      <c r="PQ96" s="195"/>
      <c r="PR96" s="195"/>
      <c r="PS96" s="195"/>
      <c r="PT96" s="195"/>
      <c r="PU96" s="195"/>
      <c r="PV96" s="195"/>
      <c r="PW96" s="195"/>
      <c r="PX96" s="195"/>
      <c r="PY96" s="195"/>
      <c r="PZ96" s="195"/>
      <c r="QA96" s="195"/>
      <c r="QB96" s="195"/>
      <c r="QC96" s="195"/>
      <c r="QD96" s="195"/>
      <c r="QE96" s="195"/>
      <c r="QF96" s="195"/>
      <c r="QG96" s="195"/>
      <c r="QH96" s="195"/>
      <c r="QI96" s="195"/>
      <c r="QJ96" s="195"/>
      <c r="QK96" s="195"/>
      <c r="QL96" s="195"/>
      <c r="QM96" s="195"/>
      <c r="QN96" s="195"/>
      <c r="QO96" s="195"/>
      <c r="QP96" s="195"/>
      <c r="QQ96" s="195"/>
      <c r="QR96" s="195"/>
      <c r="QS96" s="195"/>
      <c r="QT96" s="195"/>
      <c r="QU96" s="195"/>
      <c r="QV96" s="195"/>
      <c r="QW96" s="195"/>
      <c r="QX96" s="195"/>
      <c r="QY96" s="195"/>
      <c r="QZ96" s="195"/>
      <c r="RA96" s="195"/>
      <c r="RB96" s="195"/>
      <c r="RC96" s="195"/>
      <c r="RD96" s="195"/>
      <c r="RE96" s="195"/>
      <c r="RF96" s="195"/>
      <c r="RG96" s="195"/>
      <c r="RH96" s="195"/>
      <c r="RI96" s="195"/>
      <c r="RJ96" s="195"/>
      <c r="RK96" s="195"/>
      <c r="RL96" s="195"/>
      <c r="RM96" s="195"/>
      <c r="RN96" s="195"/>
      <c r="RO96" s="195"/>
      <c r="RP96" s="195"/>
      <c r="RQ96" s="195"/>
      <c r="RR96" s="195"/>
      <c r="RS96" s="195"/>
      <c r="RT96" s="195"/>
      <c r="RU96" s="195"/>
      <c r="RV96" s="195"/>
      <c r="RW96" s="195"/>
      <c r="RX96" s="195"/>
      <c r="RY96" s="195"/>
      <c r="RZ96" s="195"/>
      <c r="SA96" s="195"/>
      <c r="SB96" s="195"/>
      <c r="SC96" s="195"/>
      <c r="SD96" s="195"/>
      <c r="SE96" s="195"/>
      <c r="SF96" s="195"/>
      <c r="SG96" s="195"/>
      <c r="SH96" s="195"/>
      <c r="SI96" s="195"/>
      <c r="SJ96" s="195"/>
      <c r="SK96" s="195"/>
      <c r="SL96" s="195"/>
      <c r="SM96" s="195"/>
      <c r="SN96" s="195"/>
      <c r="SO96" s="195"/>
      <c r="SP96" s="195"/>
      <c r="SQ96" s="195"/>
      <c r="SR96" s="195"/>
      <c r="SS96" s="195"/>
      <c r="ST96" s="195"/>
      <c r="SU96" s="195"/>
      <c r="SV96" s="195"/>
      <c r="SW96" s="195"/>
      <c r="SX96" s="195"/>
      <c r="SY96" s="195"/>
      <c r="SZ96" s="195"/>
      <c r="TA96" s="195"/>
      <c r="TB96" s="195"/>
      <c r="TC96" s="195"/>
      <c r="TD96" s="195"/>
      <c r="TE96" s="195"/>
      <c r="TF96" s="195"/>
      <c r="TG96" s="195"/>
      <c r="TH96" s="195"/>
      <c r="TI96" s="195"/>
      <c r="TJ96" s="195"/>
      <c r="TK96" s="195"/>
      <c r="TL96" s="195"/>
      <c r="TM96" s="195"/>
      <c r="TN96" s="195"/>
      <c r="TO96" s="195"/>
      <c r="TP96" s="195"/>
      <c r="TQ96" s="195"/>
      <c r="TR96" s="195"/>
      <c r="TS96" s="195"/>
      <c r="TT96" s="195"/>
      <c r="TU96" s="195"/>
      <c r="TV96" s="195"/>
      <c r="TW96" s="195"/>
      <c r="TX96" s="195"/>
      <c r="TY96" s="195"/>
      <c r="TZ96" s="195"/>
      <c r="UA96" s="195"/>
      <c r="UB96" s="195"/>
      <c r="UC96" s="195"/>
      <c r="UD96" s="195"/>
      <c r="UE96" s="195"/>
      <c r="UF96" s="195"/>
      <c r="UG96" s="195"/>
      <c r="UH96" s="195"/>
      <c r="UI96" s="195"/>
      <c r="UJ96" s="195"/>
      <c r="UK96" s="195"/>
      <c r="UL96" s="195"/>
      <c r="UM96" s="195"/>
      <c r="UN96" s="195"/>
      <c r="UO96" s="195"/>
      <c r="UP96" s="195"/>
      <c r="UQ96" s="195"/>
      <c r="UR96" s="195"/>
      <c r="US96" s="195"/>
      <c r="UT96" s="195"/>
      <c r="UU96" s="195"/>
      <c r="UV96" s="195"/>
      <c r="UW96" s="195"/>
      <c r="UX96" s="195"/>
      <c r="UY96" s="195"/>
      <c r="UZ96" s="195"/>
      <c r="VA96" s="195"/>
      <c r="VB96" s="195"/>
      <c r="VC96" s="195"/>
      <c r="VD96" s="195"/>
      <c r="VE96" s="195"/>
      <c r="VF96" s="195"/>
      <c r="VG96" s="195"/>
      <c r="VH96" s="195"/>
      <c r="VI96" s="195"/>
      <c r="VJ96" s="195"/>
      <c r="VK96" s="195"/>
      <c r="VL96" s="195"/>
      <c r="VM96" s="195"/>
      <c r="VN96" s="195"/>
      <c r="VO96" s="195"/>
      <c r="VP96" s="195"/>
      <c r="VQ96" s="195"/>
      <c r="VR96" s="195"/>
      <c r="VS96" s="195"/>
      <c r="VT96" s="195"/>
      <c r="VU96" s="195"/>
      <c r="VV96" s="195"/>
      <c r="VW96" s="195"/>
      <c r="VX96" s="195"/>
      <c r="VY96" s="195"/>
      <c r="VZ96" s="195"/>
      <c r="WA96" s="195"/>
      <c r="WB96" s="195"/>
      <c r="WC96" s="195"/>
      <c r="WD96" s="195"/>
      <c r="WE96" s="195"/>
      <c r="WF96" s="195"/>
      <c r="WG96" s="195"/>
      <c r="WH96" s="195"/>
      <c r="WI96" s="195"/>
      <c r="WJ96" s="195"/>
      <c r="WK96" s="195"/>
      <c r="WL96" s="195"/>
      <c r="WM96" s="195"/>
      <c r="WN96" s="195"/>
      <c r="WO96" s="195"/>
      <c r="WP96" s="195"/>
      <c r="WQ96" s="195"/>
      <c r="WR96" s="195"/>
      <c r="WS96" s="195"/>
      <c r="WT96" s="195"/>
      <c r="WU96" s="195"/>
      <c r="WV96" s="195"/>
      <c r="WW96" s="195"/>
      <c r="WX96" s="195"/>
      <c r="WY96" s="195"/>
      <c r="WZ96" s="195"/>
      <c r="XA96" s="195"/>
      <c r="XB96" s="195"/>
      <c r="XC96" s="195"/>
      <c r="XD96" s="195"/>
      <c r="XE96" s="195"/>
      <c r="XF96" s="195"/>
      <c r="XG96" s="195"/>
      <c r="XH96" s="195"/>
      <c r="XI96" s="195"/>
      <c r="XJ96" s="195"/>
      <c r="XK96" s="195"/>
      <c r="XL96" s="195"/>
      <c r="XM96" s="195"/>
      <c r="XN96" s="195"/>
      <c r="XO96" s="195"/>
      <c r="XP96" s="195"/>
      <c r="XQ96" s="195"/>
      <c r="XR96" s="195"/>
      <c r="XS96" s="195"/>
      <c r="XT96" s="195"/>
      <c r="XU96" s="195"/>
      <c r="XV96" s="195"/>
      <c r="XW96" s="195"/>
      <c r="XX96" s="195"/>
      <c r="XY96" s="195"/>
      <c r="XZ96" s="195"/>
      <c r="YA96" s="195"/>
      <c r="YB96" s="195"/>
      <c r="YC96" s="195"/>
      <c r="YD96" s="195"/>
      <c r="YE96" s="195"/>
      <c r="YF96" s="195"/>
      <c r="YG96" s="195"/>
      <c r="YH96" s="195"/>
      <c r="YI96" s="195"/>
      <c r="YJ96" s="195"/>
      <c r="YK96" s="195"/>
      <c r="YL96" s="195"/>
      <c r="YM96" s="195"/>
      <c r="YN96" s="195"/>
      <c r="YO96" s="195"/>
      <c r="YP96" s="195"/>
      <c r="YQ96" s="195"/>
      <c r="YR96" s="195"/>
      <c r="YS96" s="195"/>
      <c r="YT96" s="195"/>
      <c r="YU96" s="195"/>
      <c r="YV96" s="195"/>
      <c r="YW96" s="195"/>
      <c r="YX96" s="195"/>
      <c r="YY96" s="195"/>
      <c r="YZ96" s="195"/>
      <c r="ZA96" s="195"/>
      <c r="ZB96" s="195"/>
      <c r="ZC96" s="195"/>
      <c r="ZD96" s="195"/>
      <c r="ZE96" s="195"/>
      <c r="ZF96" s="195"/>
      <c r="ZG96" s="195"/>
      <c r="ZH96" s="195"/>
      <c r="ZI96" s="195"/>
      <c r="ZJ96" s="195"/>
      <c r="ZK96" s="195"/>
      <c r="ZL96" s="195"/>
      <c r="ZM96" s="195"/>
      <c r="ZN96" s="195"/>
      <c r="ZO96" s="195"/>
      <c r="ZP96" s="195"/>
      <c r="ZQ96" s="195"/>
      <c r="ZR96" s="195"/>
      <c r="ZS96" s="195"/>
      <c r="ZT96" s="195"/>
      <c r="ZU96" s="195"/>
      <c r="ZV96" s="195"/>
      <c r="ZW96" s="195"/>
      <c r="ZX96" s="195"/>
      <c r="ZY96" s="195"/>
      <c r="ZZ96" s="195"/>
      <c r="AAA96" s="195"/>
      <c r="AAB96" s="195"/>
      <c r="AAC96" s="195"/>
      <c r="AAD96" s="195"/>
      <c r="AAE96" s="195"/>
      <c r="AAF96" s="195"/>
      <c r="AAG96" s="195"/>
      <c r="AAH96" s="195"/>
      <c r="AAI96" s="195"/>
      <c r="AAJ96" s="195"/>
      <c r="AAK96" s="195"/>
      <c r="AAL96" s="195"/>
      <c r="AAM96" s="195"/>
      <c r="AAN96" s="195"/>
      <c r="AAO96" s="195"/>
      <c r="AAP96" s="195"/>
      <c r="AAQ96" s="195"/>
      <c r="AAR96" s="195"/>
      <c r="AAS96" s="195"/>
      <c r="AAT96" s="195"/>
      <c r="AAU96" s="195"/>
      <c r="AAV96" s="195"/>
      <c r="AAW96" s="195"/>
      <c r="AAX96" s="195"/>
      <c r="AAY96" s="195"/>
      <c r="AAZ96" s="195"/>
      <c r="ABA96" s="195"/>
      <c r="ABB96" s="195"/>
      <c r="ABC96" s="195"/>
      <c r="ABD96" s="195"/>
      <c r="ABE96" s="195"/>
      <c r="ABF96" s="195"/>
      <c r="ABG96" s="195"/>
      <c r="ABH96" s="195"/>
      <c r="ABI96" s="195"/>
      <c r="ABJ96" s="195"/>
      <c r="ABK96" s="195"/>
      <c r="ABL96" s="195"/>
      <c r="ABM96" s="195"/>
      <c r="ABN96" s="195"/>
      <c r="ABO96" s="195"/>
      <c r="ABP96" s="195"/>
      <c r="ABQ96" s="195"/>
      <c r="ABR96" s="195"/>
      <c r="ABS96" s="195"/>
      <c r="ABT96" s="195"/>
      <c r="ABU96" s="195"/>
      <c r="ABV96" s="195"/>
      <c r="ABW96" s="195"/>
      <c r="ABX96" s="195"/>
      <c r="ABY96" s="195"/>
      <c r="ABZ96" s="195"/>
      <c r="ACA96" s="195"/>
      <c r="ACB96" s="195"/>
      <c r="ACC96" s="195"/>
      <c r="ACD96" s="195"/>
      <c r="ACE96" s="195"/>
      <c r="ACF96" s="195"/>
      <c r="ACG96" s="195"/>
      <c r="ACH96" s="195"/>
      <c r="ACI96" s="195"/>
      <c r="ACJ96" s="195"/>
      <c r="ACK96" s="195"/>
      <c r="ACL96" s="195"/>
      <c r="ACM96" s="195"/>
      <c r="ACN96" s="195"/>
      <c r="ACO96" s="195"/>
      <c r="ACP96" s="195"/>
      <c r="ACQ96" s="195"/>
      <c r="ACR96" s="195"/>
      <c r="ACS96" s="195"/>
      <c r="ACT96" s="195"/>
      <c r="ACU96" s="195"/>
      <c r="ACV96" s="195"/>
      <c r="ACW96" s="195"/>
      <c r="ACX96" s="195"/>
      <c r="ACY96" s="195"/>
      <c r="ACZ96" s="195"/>
      <c r="ADA96" s="195"/>
      <c r="ADB96" s="195"/>
      <c r="ADC96" s="195"/>
      <c r="ADD96" s="195"/>
      <c r="ADE96" s="195"/>
      <c r="ADF96" s="195"/>
      <c r="ADG96" s="195"/>
      <c r="ADH96" s="195"/>
      <c r="ADI96" s="195"/>
      <c r="ADJ96" s="195"/>
      <c r="ADK96" s="195"/>
      <c r="ADL96" s="195"/>
      <c r="ADM96" s="195"/>
      <c r="ADN96" s="195"/>
      <c r="ADO96" s="195"/>
      <c r="ADP96" s="195"/>
      <c r="ADQ96" s="195"/>
      <c r="ADR96" s="195"/>
      <c r="ADS96" s="195"/>
      <c r="ADT96" s="195"/>
      <c r="ADU96" s="195"/>
      <c r="ADV96" s="195"/>
      <c r="ADW96" s="195"/>
      <c r="ADX96" s="195"/>
      <c r="ADY96" s="195"/>
      <c r="ADZ96" s="195"/>
      <c r="AEA96" s="195"/>
      <c r="AEB96" s="195"/>
      <c r="AEC96" s="195"/>
      <c r="AED96" s="195"/>
      <c r="AEE96" s="195"/>
      <c r="AEF96" s="195"/>
      <c r="AEG96" s="195"/>
      <c r="AEH96" s="195"/>
      <c r="AEI96" s="195"/>
      <c r="AEJ96" s="195"/>
      <c r="AEK96" s="195"/>
      <c r="AEL96" s="195"/>
      <c r="AEM96" s="195"/>
      <c r="AEN96" s="195"/>
      <c r="AEO96" s="195"/>
      <c r="AEP96" s="195"/>
      <c r="AEQ96" s="195"/>
      <c r="AER96" s="195"/>
      <c r="AES96" s="195"/>
      <c r="AET96" s="195"/>
      <c r="AEU96" s="195"/>
      <c r="AEV96" s="195"/>
      <c r="AEW96" s="195"/>
      <c r="AEX96" s="195"/>
      <c r="AEY96" s="195"/>
      <c r="AEZ96" s="195"/>
      <c r="AFA96" s="195"/>
      <c r="AFB96" s="195"/>
      <c r="AFC96" s="195"/>
      <c r="AFD96" s="195"/>
      <c r="AFE96" s="195"/>
      <c r="AFF96" s="195"/>
      <c r="AFG96" s="195"/>
      <c r="AFH96" s="195"/>
      <c r="AFI96" s="195"/>
      <c r="AFJ96" s="195"/>
      <c r="AFK96" s="195"/>
      <c r="AFL96" s="195"/>
      <c r="AFM96" s="195"/>
      <c r="AFN96" s="195"/>
      <c r="AFO96" s="195"/>
      <c r="AFP96" s="195"/>
      <c r="AFQ96" s="195"/>
      <c r="AFR96" s="195"/>
      <c r="AFS96" s="195"/>
      <c r="AFT96" s="195"/>
      <c r="AFU96" s="195"/>
      <c r="AFV96" s="195"/>
      <c r="AFW96" s="195"/>
      <c r="AFX96" s="195"/>
      <c r="AFY96" s="195"/>
      <c r="AFZ96" s="195"/>
      <c r="AGA96" s="195"/>
      <c r="AGB96" s="195"/>
      <c r="AGC96" s="195"/>
      <c r="AGD96" s="195"/>
      <c r="AGE96" s="195"/>
      <c r="AGF96" s="195"/>
      <c r="AGG96" s="195"/>
      <c r="AGH96" s="195"/>
      <c r="AGI96" s="195"/>
      <c r="AGJ96" s="195"/>
      <c r="AGK96" s="195"/>
      <c r="AGL96" s="195"/>
      <c r="AGM96" s="195"/>
      <c r="AGN96" s="195"/>
      <c r="AGO96" s="195"/>
      <c r="AGP96" s="195"/>
      <c r="AGQ96" s="195"/>
      <c r="AGR96" s="195"/>
      <c r="AGS96" s="195"/>
      <c r="AGT96" s="195"/>
      <c r="AGU96" s="195"/>
      <c r="AGV96" s="195"/>
      <c r="AGW96" s="195"/>
      <c r="AGX96" s="195"/>
      <c r="AGY96" s="195"/>
      <c r="AGZ96" s="195"/>
      <c r="AHA96" s="195"/>
      <c r="AHB96" s="195"/>
      <c r="AHC96" s="195"/>
      <c r="AHD96" s="195"/>
      <c r="AHE96" s="195"/>
      <c r="AHF96" s="195"/>
      <c r="AHG96" s="195"/>
      <c r="AHH96" s="195"/>
      <c r="AHI96" s="195"/>
      <c r="AHJ96" s="195"/>
      <c r="AHK96" s="195"/>
      <c r="AHL96" s="195"/>
      <c r="AHM96" s="195"/>
      <c r="AHN96" s="195"/>
      <c r="AHO96" s="195"/>
      <c r="AHP96" s="195"/>
      <c r="AHQ96" s="195"/>
      <c r="AHR96" s="195"/>
      <c r="AHS96" s="195"/>
      <c r="AHT96" s="195"/>
      <c r="AHU96" s="195"/>
      <c r="AHV96" s="195"/>
      <c r="AHW96" s="195"/>
      <c r="AHX96" s="195"/>
      <c r="AHY96" s="195"/>
      <c r="AHZ96" s="195"/>
      <c r="AIA96" s="195"/>
      <c r="AIB96" s="195"/>
      <c r="AIC96" s="195"/>
      <c r="AID96" s="195"/>
      <c r="AIE96" s="195"/>
      <c r="AIF96" s="195"/>
      <c r="AIG96" s="195"/>
      <c r="AIH96" s="195"/>
      <c r="AII96" s="195"/>
      <c r="AIJ96" s="195"/>
      <c r="AIK96" s="195"/>
      <c r="AIL96" s="195"/>
      <c r="AIM96" s="195"/>
      <c r="AIN96" s="195"/>
      <c r="AIO96" s="195"/>
      <c r="AIP96" s="195"/>
      <c r="AIQ96" s="195"/>
      <c r="AIR96" s="195"/>
      <c r="AIS96" s="195"/>
      <c r="AIT96" s="195"/>
      <c r="AIU96" s="195"/>
      <c r="AIV96" s="195"/>
      <c r="AIW96" s="195"/>
      <c r="AIX96" s="195"/>
      <c r="AIY96" s="195"/>
      <c r="AIZ96" s="195"/>
      <c r="AJA96" s="195"/>
      <c r="AJB96" s="195"/>
      <c r="AJC96" s="195"/>
      <c r="AJD96" s="195"/>
      <c r="AJE96" s="195"/>
      <c r="AJF96" s="195"/>
      <c r="AJG96" s="195"/>
      <c r="AJH96" s="195"/>
      <c r="AJI96" s="195"/>
      <c r="AJJ96" s="195"/>
      <c r="AJK96" s="195"/>
      <c r="AJL96" s="195"/>
      <c r="AJM96" s="195"/>
      <c r="AJN96" s="195"/>
      <c r="AJO96" s="195"/>
      <c r="AJP96" s="195"/>
      <c r="AJQ96" s="195"/>
      <c r="AJR96" s="195"/>
      <c r="AJS96" s="195"/>
      <c r="AJT96" s="195"/>
      <c r="AJU96" s="195"/>
      <c r="AJV96" s="195"/>
      <c r="AJW96" s="195"/>
      <c r="AJX96" s="195"/>
      <c r="AJY96" s="195"/>
      <c r="AJZ96" s="195"/>
      <c r="AKA96" s="195"/>
      <c r="AKB96" s="195"/>
      <c r="AKC96" s="195"/>
      <c r="AKD96" s="195"/>
      <c r="AKE96" s="195"/>
      <c r="AKF96" s="195"/>
      <c r="AKG96" s="195"/>
      <c r="AKH96" s="195"/>
      <c r="AKI96" s="195"/>
      <c r="AKJ96" s="195"/>
      <c r="AKK96" s="195"/>
      <c r="AKL96" s="195"/>
      <c r="AKM96" s="195"/>
      <c r="AKN96" s="195"/>
      <c r="AKO96" s="195"/>
      <c r="AKP96" s="195"/>
      <c r="AKQ96" s="195"/>
      <c r="AKR96" s="195"/>
      <c r="AKS96" s="195"/>
      <c r="AKT96" s="195"/>
      <c r="AKU96" s="195"/>
      <c r="AKV96" s="195"/>
      <c r="AKW96" s="195"/>
      <c r="AKX96" s="195"/>
      <c r="AKY96" s="195"/>
      <c r="AKZ96" s="195"/>
      <c r="ALA96" s="195"/>
      <c r="ALB96" s="195"/>
      <c r="ALC96" s="195"/>
      <c r="ALD96" s="195"/>
      <c r="ALE96" s="195"/>
      <c r="ALF96" s="195"/>
      <c r="ALG96" s="195"/>
      <c r="ALH96" s="195"/>
      <c r="ALI96" s="195"/>
      <c r="ALJ96" s="195"/>
      <c r="ALK96" s="195"/>
      <c r="ALL96" s="195"/>
      <c r="ALM96" s="195"/>
      <c r="ALN96" s="195"/>
      <c r="ALO96" s="195"/>
      <c r="ALP96" s="195"/>
      <c r="ALQ96" s="195"/>
      <c r="ALR96" s="195"/>
      <c r="ALS96" s="195"/>
      <c r="ALT96" s="195"/>
      <c r="ALU96" s="195"/>
      <c r="ALV96" s="195"/>
      <c r="ALW96" s="195"/>
      <c r="ALX96" s="195"/>
      <c r="ALY96" s="195"/>
      <c r="ALZ96" s="195"/>
      <c r="AMA96" s="195"/>
      <c r="AMB96" s="195"/>
      <c r="AMC96" s="195"/>
      <c r="AMD96" s="195"/>
      <c r="AME96" s="195"/>
      <c r="AMF96" s="195"/>
      <c r="AMG96" s="195"/>
      <c r="AMH96" s="195"/>
      <c r="AMI96" s="195"/>
      <c r="AMJ96" s="195"/>
      <c r="AMK96" s="195"/>
      <c r="AML96" s="195"/>
      <c r="AMM96" s="195"/>
      <c r="AMN96" s="195"/>
      <c r="AMO96" s="195"/>
      <c r="AMP96" s="195"/>
      <c r="AMQ96" s="195"/>
      <c r="AMR96" s="195"/>
      <c r="AMS96" s="195"/>
      <c r="AMT96" s="195"/>
      <c r="AMU96" s="195"/>
      <c r="AMV96" s="195"/>
      <c r="AMW96" s="195"/>
      <c r="AMX96" s="195"/>
      <c r="AMY96" s="195"/>
      <c r="AMZ96" s="195"/>
      <c r="ANA96" s="195"/>
      <c r="ANB96" s="195"/>
      <c r="ANC96" s="195"/>
      <c r="AND96" s="195"/>
      <c r="ANE96" s="195"/>
      <c r="ANF96" s="195"/>
      <c r="ANG96" s="195"/>
      <c r="ANH96" s="195"/>
      <c r="ANI96" s="195"/>
      <c r="ANJ96" s="195"/>
      <c r="ANK96" s="195"/>
      <c r="ANL96" s="195"/>
      <c r="ANM96" s="195"/>
      <c r="ANN96" s="195"/>
      <c r="ANO96" s="195"/>
      <c r="ANP96" s="195"/>
      <c r="ANQ96" s="195"/>
      <c r="ANR96" s="195"/>
      <c r="ANS96" s="195"/>
      <c r="ANT96" s="195"/>
      <c r="ANU96" s="195"/>
      <c r="ANV96" s="195"/>
      <c r="ANW96" s="195"/>
      <c r="ANX96" s="195"/>
      <c r="ANY96" s="195"/>
      <c r="ANZ96" s="195"/>
      <c r="AOA96" s="195"/>
      <c r="AOB96" s="195"/>
      <c r="AOC96" s="195"/>
      <c r="AOD96" s="195"/>
      <c r="AOE96" s="195"/>
      <c r="AOF96" s="195"/>
      <c r="AOG96" s="195"/>
      <c r="AOH96" s="195"/>
      <c r="AOI96" s="195"/>
      <c r="AOJ96" s="195"/>
      <c r="AOK96" s="195"/>
      <c r="AOL96" s="195"/>
      <c r="AOM96" s="195"/>
      <c r="AON96" s="195"/>
      <c r="AOO96" s="195"/>
      <c r="AOP96" s="195"/>
      <c r="AOQ96" s="195"/>
      <c r="AOR96" s="195"/>
      <c r="AOS96" s="195"/>
      <c r="AOT96" s="195"/>
      <c r="AOU96" s="195"/>
      <c r="AOV96" s="195"/>
      <c r="AOW96" s="195"/>
      <c r="AOX96" s="195"/>
      <c r="AOY96" s="195"/>
      <c r="AOZ96" s="195"/>
      <c r="APA96" s="195"/>
      <c r="APB96" s="195"/>
      <c r="APC96" s="195"/>
      <c r="APD96" s="195"/>
      <c r="APE96" s="195"/>
      <c r="APF96" s="195"/>
      <c r="APG96" s="195"/>
      <c r="APH96" s="195"/>
      <c r="API96" s="195"/>
      <c r="APJ96" s="195"/>
      <c r="APK96" s="195"/>
      <c r="APL96" s="195"/>
      <c r="APM96" s="195"/>
      <c r="APN96" s="195"/>
      <c r="APO96" s="195"/>
      <c r="APP96" s="195"/>
      <c r="APQ96" s="195"/>
      <c r="APR96" s="195"/>
      <c r="APS96" s="195"/>
      <c r="APT96" s="195"/>
      <c r="APU96" s="195"/>
      <c r="APV96" s="195"/>
      <c r="APW96" s="195"/>
      <c r="APX96" s="195"/>
      <c r="APY96" s="195"/>
      <c r="APZ96" s="195"/>
      <c r="AQA96" s="195"/>
      <c r="AQB96" s="195"/>
      <c r="AQC96" s="195"/>
      <c r="AQD96" s="195"/>
      <c r="AQE96" s="195"/>
      <c r="AQF96" s="195"/>
      <c r="AQG96" s="195"/>
      <c r="AQH96" s="195"/>
      <c r="AQI96" s="195"/>
      <c r="AQJ96" s="195"/>
      <c r="AQK96" s="195"/>
      <c r="AQL96" s="195"/>
      <c r="AQM96" s="195"/>
      <c r="AQN96" s="195"/>
      <c r="AQO96" s="195"/>
      <c r="AQP96" s="195"/>
      <c r="AQQ96" s="195"/>
      <c r="AQR96" s="195"/>
      <c r="AQS96" s="195"/>
      <c r="AQT96" s="195"/>
      <c r="AQU96" s="195"/>
      <c r="AQV96" s="195"/>
      <c r="AQW96" s="195"/>
      <c r="AQX96" s="195"/>
      <c r="AQY96" s="195"/>
      <c r="AQZ96" s="195"/>
      <c r="ARA96" s="195"/>
      <c r="ARB96" s="195"/>
      <c r="ARC96" s="195"/>
      <c r="ARD96" s="195"/>
      <c r="ARE96" s="195"/>
      <c r="ARF96" s="195"/>
      <c r="ARG96" s="195"/>
      <c r="ARH96" s="195"/>
      <c r="ARI96" s="195"/>
      <c r="ARJ96" s="195"/>
      <c r="ARK96" s="195"/>
      <c r="ARL96" s="195"/>
      <c r="ARM96" s="195"/>
      <c r="ARN96" s="195"/>
      <c r="ARO96" s="195"/>
      <c r="ARP96" s="195"/>
      <c r="ARQ96" s="195"/>
      <c r="ARR96" s="195"/>
      <c r="ARS96" s="195"/>
      <c r="ART96" s="195"/>
      <c r="ARU96" s="195"/>
      <c r="ARV96" s="195"/>
      <c r="ARW96" s="195"/>
      <c r="ARX96" s="195"/>
      <c r="ARY96" s="195"/>
      <c r="ARZ96" s="195"/>
      <c r="ASA96" s="195"/>
      <c r="ASB96" s="195"/>
      <c r="ASC96" s="195"/>
      <c r="ASD96" s="195"/>
      <c r="ASE96" s="195"/>
      <c r="ASF96" s="195"/>
      <c r="ASG96" s="195"/>
      <c r="ASH96" s="195"/>
      <c r="ASI96" s="195"/>
      <c r="ASJ96" s="195"/>
      <c r="ASK96" s="195"/>
      <c r="ASL96" s="195"/>
      <c r="ASM96" s="195"/>
      <c r="ASN96" s="195"/>
      <c r="ASO96" s="195"/>
      <c r="ASP96" s="195"/>
      <c r="ASQ96" s="195"/>
      <c r="ASR96" s="195"/>
      <c r="ASS96" s="195"/>
      <c r="AST96" s="195"/>
      <c r="ASU96" s="195"/>
      <c r="ASV96" s="195"/>
      <c r="ASW96" s="195"/>
      <c r="ASX96" s="195"/>
      <c r="ASY96" s="195"/>
      <c r="ASZ96" s="195"/>
      <c r="ATA96" s="195"/>
      <c r="ATB96" s="195"/>
      <c r="ATC96" s="195"/>
      <c r="ATD96" s="195"/>
      <c r="ATE96" s="195"/>
      <c r="ATF96" s="195"/>
      <c r="ATG96" s="195"/>
      <c r="ATH96" s="195"/>
      <c r="ATI96" s="195"/>
      <c r="ATJ96" s="195"/>
      <c r="ATK96" s="195"/>
      <c r="ATL96" s="195"/>
      <c r="ATM96" s="195"/>
      <c r="ATN96" s="195"/>
      <c r="ATO96" s="195"/>
      <c r="ATP96" s="195"/>
      <c r="ATQ96" s="195"/>
      <c r="ATR96" s="195"/>
      <c r="ATS96" s="195"/>
      <c r="ATT96" s="195"/>
      <c r="ATU96" s="195"/>
      <c r="ATV96" s="195"/>
      <c r="ATW96" s="195"/>
      <c r="ATX96" s="195"/>
      <c r="ATY96" s="195"/>
      <c r="ATZ96" s="195"/>
      <c r="AUA96" s="195"/>
      <c r="AUB96" s="195"/>
      <c r="AUC96" s="195"/>
      <c r="AUD96" s="195"/>
      <c r="AUE96" s="195"/>
      <c r="AUF96" s="195"/>
      <c r="AUG96" s="195"/>
      <c r="AUH96" s="195"/>
      <c r="AUI96" s="195"/>
      <c r="AUJ96" s="195"/>
      <c r="AUK96" s="195"/>
      <c r="AUL96" s="195"/>
      <c r="AUM96" s="195"/>
      <c r="AUN96" s="195"/>
      <c r="AUO96" s="195"/>
      <c r="AUP96" s="195"/>
      <c r="AUQ96" s="195"/>
      <c r="AUR96" s="195"/>
      <c r="AUS96" s="195"/>
      <c r="AUT96" s="195"/>
      <c r="AUU96" s="195"/>
      <c r="AUV96" s="195"/>
      <c r="AUW96" s="195"/>
      <c r="AUX96" s="195"/>
      <c r="AUY96" s="195"/>
      <c r="AUZ96" s="195"/>
      <c r="AVA96" s="195"/>
      <c r="AVB96" s="195"/>
      <c r="AVC96" s="195"/>
      <c r="AVD96" s="195"/>
      <c r="AVE96" s="195"/>
      <c r="AVF96" s="195"/>
      <c r="AVG96" s="195"/>
      <c r="AVH96" s="195"/>
      <c r="AVI96" s="195"/>
      <c r="AVJ96" s="195"/>
      <c r="AVK96" s="195"/>
      <c r="AVL96" s="195"/>
      <c r="AVM96" s="195"/>
      <c r="AVN96" s="195"/>
      <c r="AVO96" s="195"/>
      <c r="AVP96" s="195"/>
      <c r="AVQ96" s="195"/>
      <c r="AVR96" s="195"/>
      <c r="AVS96" s="195"/>
      <c r="AVT96" s="195"/>
      <c r="AVU96" s="195"/>
      <c r="AVV96" s="195"/>
      <c r="AVW96" s="195"/>
      <c r="AVX96" s="195"/>
      <c r="AVY96" s="195"/>
      <c r="AVZ96" s="195"/>
      <c r="AWA96" s="195"/>
      <c r="AWB96" s="195"/>
      <c r="AWC96" s="195"/>
      <c r="AWD96" s="195"/>
      <c r="AWE96" s="195"/>
      <c r="AWF96" s="195"/>
      <c r="AWG96" s="195"/>
      <c r="AWH96" s="195"/>
      <c r="AWI96" s="195"/>
      <c r="AWJ96" s="195"/>
      <c r="AWK96" s="195"/>
      <c r="AWL96" s="195"/>
      <c r="AWM96" s="195"/>
      <c r="AWN96" s="195"/>
      <c r="AWO96" s="195"/>
      <c r="AWP96" s="195"/>
      <c r="AWQ96" s="195"/>
      <c r="AWR96" s="195"/>
      <c r="AWS96" s="195"/>
      <c r="AWT96" s="195"/>
      <c r="AWU96" s="195"/>
      <c r="AWV96" s="195"/>
      <c r="AWW96" s="195"/>
      <c r="AWX96" s="195"/>
      <c r="AWY96" s="195"/>
      <c r="AWZ96" s="195"/>
      <c r="AXA96" s="195"/>
      <c r="AXB96" s="195"/>
      <c r="AXC96" s="195"/>
      <c r="AXD96" s="195"/>
      <c r="AXE96" s="195"/>
      <c r="AXF96" s="195"/>
      <c r="AXG96" s="195"/>
      <c r="AXH96" s="195"/>
      <c r="AXI96" s="195"/>
      <c r="AXJ96" s="195"/>
      <c r="AXK96" s="195"/>
      <c r="AXL96" s="195"/>
      <c r="AXM96" s="195"/>
      <c r="AXN96" s="195"/>
      <c r="AXO96" s="195"/>
      <c r="AXP96" s="195"/>
      <c r="AXQ96" s="195"/>
      <c r="AXR96" s="195"/>
      <c r="AXS96" s="195"/>
      <c r="AXT96" s="195"/>
      <c r="AXU96" s="195"/>
      <c r="AXV96" s="195"/>
      <c r="AXW96" s="195"/>
      <c r="AXX96" s="195"/>
      <c r="AXY96" s="195"/>
      <c r="AXZ96" s="195"/>
      <c r="AYA96" s="195"/>
      <c r="AYB96" s="195"/>
      <c r="AYC96" s="195"/>
      <c r="AYD96" s="195"/>
      <c r="AYE96" s="195"/>
      <c r="AYF96" s="195"/>
      <c r="AYG96" s="195"/>
      <c r="AYH96" s="195"/>
      <c r="AYI96" s="195"/>
      <c r="AYJ96" s="195"/>
      <c r="AYK96" s="195"/>
      <c r="AYL96" s="195"/>
      <c r="AYM96" s="195"/>
      <c r="AYN96" s="195"/>
      <c r="AYO96" s="195"/>
      <c r="AYP96" s="195"/>
      <c r="AYQ96" s="195"/>
      <c r="AYR96" s="195"/>
      <c r="AYS96" s="195"/>
      <c r="AYT96" s="195"/>
      <c r="AYU96" s="195"/>
      <c r="AYV96" s="195"/>
      <c r="AYW96" s="195"/>
      <c r="AYX96" s="195"/>
      <c r="AYY96" s="195"/>
      <c r="AYZ96" s="195"/>
      <c r="AZA96" s="195"/>
      <c r="AZB96" s="195"/>
      <c r="AZC96" s="195"/>
      <c r="AZD96" s="195"/>
      <c r="AZE96" s="195"/>
      <c r="AZF96" s="195"/>
      <c r="AZG96" s="195"/>
      <c r="AZH96" s="195"/>
      <c r="AZI96" s="195"/>
      <c r="AZJ96" s="195"/>
      <c r="AZK96" s="195"/>
      <c r="AZL96" s="195"/>
      <c r="AZM96" s="195"/>
      <c r="AZN96" s="195"/>
      <c r="AZO96" s="195"/>
      <c r="AZP96" s="195"/>
      <c r="AZQ96" s="195"/>
      <c r="AZR96" s="195"/>
      <c r="AZS96" s="195"/>
      <c r="AZT96" s="195"/>
      <c r="AZU96" s="195"/>
      <c r="AZV96" s="195"/>
      <c r="AZW96" s="195"/>
      <c r="AZX96" s="195"/>
      <c r="AZY96" s="195"/>
      <c r="AZZ96" s="195"/>
      <c r="BAA96" s="195"/>
      <c r="BAB96" s="195"/>
      <c r="BAC96" s="195"/>
      <c r="BAD96" s="195"/>
      <c r="BAE96" s="195"/>
      <c r="BAF96" s="195"/>
      <c r="BAG96" s="195"/>
      <c r="BAH96" s="195"/>
      <c r="BAI96" s="195"/>
      <c r="BAJ96" s="195"/>
      <c r="BAK96" s="195"/>
      <c r="BAL96" s="195"/>
      <c r="BAM96" s="195"/>
      <c r="BAN96" s="195"/>
      <c r="BAO96" s="195"/>
      <c r="BAP96" s="195"/>
      <c r="BAQ96" s="195"/>
      <c r="BAR96" s="195"/>
      <c r="BAS96" s="195"/>
      <c r="BAT96" s="195"/>
      <c r="BAU96" s="195"/>
      <c r="BAV96" s="195"/>
      <c r="BAW96" s="195"/>
      <c r="BAX96" s="195"/>
      <c r="BAY96" s="195"/>
      <c r="BAZ96" s="195"/>
      <c r="BBA96" s="195"/>
      <c r="BBB96" s="195"/>
      <c r="BBC96" s="195"/>
      <c r="BBD96" s="195"/>
      <c r="BBE96" s="195"/>
      <c r="BBF96" s="195"/>
      <c r="BBG96" s="195"/>
      <c r="BBH96" s="195"/>
      <c r="BBI96" s="195"/>
      <c r="BBJ96" s="195"/>
      <c r="BBK96" s="195"/>
      <c r="BBL96" s="195"/>
      <c r="BBM96" s="195"/>
      <c r="BBN96" s="195"/>
      <c r="BBO96" s="195"/>
      <c r="BBP96" s="195"/>
      <c r="BBQ96" s="195"/>
      <c r="BBR96" s="195"/>
      <c r="BBS96" s="195"/>
      <c r="BBT96" s="195"/>
      <c r="BBU96" s="195"/>
      <c r="BBV96" s="195"/>
      <c r="BBW96" s="195"/>
      <c r="BBX96" s="195"/>
      <c r="BBY96" s="195"/>
      <c r="BBZ96" s="195"/>
      <c r="BCA96" s="195"/>
      <c r="BCB96" s="195"/>
      <c r="BCC96" s="195"/>
      <c r="BCD96" s="195"/>
      <c r="BCE96" s="195"/>
      <c r="BCF96" s="195"/>
      <c r="BCG96" s="195"/>
      <c r="BCH96" s="195"/>
      <c r="BCI96" s="195"/>
      <c r="BCJ96" s="195"/>
      <c r="BCK96" s="195"/>
      <c r="BCL96" s="195"/>
      <c r="BCM96" s="195"/>
      <c r="BCN96" s="195"/>
      <c r="BCO96" s="195"/>
      <c r="BCP96" s="195"/>
      <c r="BCQ96" s="195"/>
      <c r="BCR96" s="195"/>
      <c r="BCS96" s="195"/>
      <c r="BCT96" s="195"/>
      <c r="BCU96" s="195"/>
      <c r="BCV96" s="195"/>
      <c r="BCW96" s="195"/>
      <c r="BCX96" s="195"/>
      <c r="BCY96" s="195"/>
      <c r="BCZ96" s="195"/>
      <c r="BDA96" s="195"/>
      <c r="BDB96" s="195"/>
      <c r="BDC96" s="195"/>
      <c r="BDD96" s="195"/>
      <c r="BDE96" s="195"/>
      <c r="BDF96" s="195"/>
      <c r="BDG96" s="195"/>
      <c r="BDH96" s="195"/>
      <c r="BDI96" s="195"/>
      <c r="BDJ96" s="195"/>
      <c r="BDK96" s="195"/>
      <c r="BDL96" s="195"/>
      <c r="BDM96" s="195"/>
      <c r="BDN96" s="195"/>
      <c r="BDO96" s="195"/>
      <c r="BDP96" s="195"/>
      <c r="BDQ96" s="195"/>
      <c r="BDR96" s="195"/>
      <c r="BDS96" s="195"/>
      <c r="BDT96" s="195"/>
      <c r="BDU96" s="195"/>
      <c r="BDV96" s="195"/>
      <c r="BDW96" s="195"/>
      <c r="BDX96" s="195"/>
      <c r="BDY96" s="195"/>
      <c r="BDZ96" s="195"/>
      <c r="BEA96" s="195"/>
      <c r="BEB96" s="195"/>
      <c r="BEC96" s="195"/>
      <c r="BED96" s="195"/>
      <c r="BEE96" s="195"/>
      <c r="BEF96" s="195"/>
      <c r="BEG96" s="195"/>
      <c r="BEH96" s="195"/>
      <c r="BEI96" s="195"/>
      <c r="BEJ96" s="195"/>
      <c r="BEK96" s="195"/>
      <c r="BEL96" s="195"/>
      <c r="BEM96" s="195"/>
      <c r="BEN96" s="195"/>
      <c r="BEO96" s="195"/>
      <c r="BEP96" s="195"/>
      <c r="BEQ96" s="195"/>
      <c r="BER96" s="195"/>
      <c r="BES96" s="195"/>
      <c r="BET96" s="195"/>
      <c r="BEU96" s="195"/>
      <c r="BEV96" s="195"/>
      <c r="BEW96" s="195"/>
      <c r="BEX96" s="195"/>
      <c r="BEY96" s="195"/>
      <c r="BEZ96" s="195"/>
      <c r="BFA96" s="195"/>
      <c r="BFB96" s="195"/>
      <c r="BFC96" s="195"/>
      <c r="BFD96" s="195"/>
      <c r="BFE96" s="195"/>
      <c r="BFF96" s="195"/>
      <c r="BFG96" s="195"/>
      <c r="BFH96" s="195"/>
      <c r="BFI96" s="195"/>
      <c r="BFJ96" s="195"/>
      <c r="BFK96" s="195"/>
      <c r="BFL96" s="195"/>
      <c r="BFM96" s="195"/>
      <c r="BFN96" s="195"/>
      <c r="BFO96" s="195"/>
      <c r="BFP96" s="195"/>
      <c r="BFQ96" s="195"/>
      <c r="BFR96" s="195"/>
      <c r="BFS96" s="195"/>
      <c r="BFT96" s="195"/>
      <c r="BFU96" s="195"/>
      <c r="BFV96" s="195"/>
      <c r="BFW96" s="195"/>
      <c r="BFX96" s="195"/>
      <c r="BFY96" s="195"/>
      <c r="BFZ96" s="195"/>
      <c r="BGA96" s="195"/>
      <c r="BGB96" s="195"/>
      <c r="BGC96" s="195"/>
      <c r="BGD96" s="195"/>
      <c r="BGE96" s="195"/>
      <c r="BGF96" s="195"/>
      <c r="BGG96" s="195"/>
      <c r="BGH96" s="195"/>
      <c r="BGI96" s="195"/>
      <c r="BGJ96" s="195"/>
      <c r="BGK96" s="195"/>
      <c r="BGL96" s="195"/>
      <c r="BGM96" s="195"/>
      <c r="BGN96" s="195"/>
      <c r="BGO96" s="195"/>
      <c r="BGP96" s="195"/>
      <c r="BGQ96" s="195"/>
      <c r="BGR96" s="195"/>
      <c r="BGS96" s="195"/>
      <c r="BGT96" s="195"/>
      <c r="BGU96" s="195"/>
      <c r="BGV96" s="195"/>
      <c r="BGW96" s="195"/>
      <c r="BGX96" s="195"/>
      <c r="BGY96" s="195"/>
      <c r="BGZ96" s="195"/>
      <c r="BHA96" s="195"/>
      <c r="BHB96" s="195"/>
      <c r="BHC96" s="195"/>
      <c r="BHD96" s="195"/>
      <c r="BHE96" s="195"/>
      <c r="BHF96" s="195"/>
      <c r="BHG96" s="195"/>
      <c r="BHH96" s="195"/>
      <c r="BHI96" s="195"/>
      <c r="BHJ96" s="195"/>
      <c r="BHK96" s="195"/>
      <c r="BHL96" s="195"/>
      <c r="BHM96" s="195"/>
      <c r="BHN96" s="195"/>
      <c r="BHO96" s="195"/>
      <c r="BHP96" s="195"/>
      <c r="BHQ96" s="195"/>
      <c r="BHR96" s="195"/>
      <c r="BHS96" s="195"/>
      <c r="BHT96" s="195"/>
      <c r="BHU96" s="195"/>
      <c r="BHV96" s="195"/>
      <c r="BHW96" s="195"/>
      <c r="BHX96" s="195"/>
      <c r="BHY96" s="195"/>
      <c r="BHZ96" s="195"/>
      <c r="BIA96" s="195"/>
      <c r="BIB96" s="195"/>
      <c r="BIC96" s="195"/>
      <c r="BID96" s="195"/>
      <c r="BIE96" s="195"/>
      <c r="BIF96" s="195"/>
      <c r="BIG96" s="195"/>
      <c r="BIH96" s="195"/>
      <c r="BII96" s="195"/>
      <c r="BIJ96" s="195"/>
      <c r="BIK96" s="195"/>
      <c r="BIL96" s="195"/>
      <c r="BIM96" s="195"/>
      <c r="BIN96" s="195"/>
      <c r="BIO96" s="195"/>
      <c r="BIP96" s="195"/>
      <c r="BIQ96" s="195"/>
      <c r="BIR96" s="195"/>
      <c r="BIS96" s="195"/>
      <c r="BIT96" s="195"/>
      <c r="BIU96" s="195"/>
      <c r="BIV96" s="195"/>
      <c r="BIW96" s="195"/>
      <c r="BIX96" s="195"/>
      <c r="BIY96" s="195"/>
      <c r="BIZ96" s="195"/>
      <c r="BJA96" s="195"/>
      <c r="BJB96" s="195"/>
      <c r="BJC96" s="195"/>
      <c r="BJD96" s="195"/>
      <c r="BJE96" s="195"/>
      <c r="BJF96" s="195"/>
      <c r="BJG96" s="195"/>
      <c r="BJH96" s="195"/>
      <c r="BJI96" s="195"/>
      <c r="BJJ96" s="195"/>
      <c r="BJK96" s="195"/>
      <c r="BJL96" s="195"/>
      <c r="BJM96" s="195"/>
      <c r="BJN96" s="195"/>
      <c r="BJO96" s="195"/>
      <c r="BJP96" s="195"/>
      <c r="BJQ96" s="195"/>
      <c r="BJR96" s="195"/>
      <c r="BJS96" s="195"/>
      <c r="BJT96" s="195"/>
      <c r="BJU96" s="195"/>
      <c r="BJV96" s="195"/>
      <c r="BJW96" s="195"/>
      <c r="BJX96" s="195"/>
      <c r="BJY96" s="195"/>
      <c r="BJZ96" s="195"/>
      <c r="BKA96" s="195"/>
      <c r="BKB96" s="195"/>
      <c r="BKC96" s="195"/>
      <c r="BKD96" s="195"/>
      <c r="BKE96" s="195"/>
      <c r="BKF96" s="195"/>
      <c r="BKG96" s="195"/>
      <c r="BKH96" s="195"/>
      <c r="BKI96" s="195"/>
      <c r="BKJ96" s="195"/>
      <c r="BKK96" s="195"/>
      <c r="BKL96" s="195"/>
      <c r="BKM96" s="195"/>
      <c r="BKN96" s="195"/>
      <c r="BKO96" s="195"/>
      <c r="BKP96" s="195"/>
      <c r="BKQ96" s="195"/>
      <c r="BKR96" s="195"/>
      <c r="BKS96" s="195"/>
      <c r="BKT96" s="195"/>
      <c r="BKU96" s="195"/>
      <c r="BKV96" s="195"/>
      <c r="BKW96" s="195"/>
      <c r="BKX96" s="195"/>
      <c r="BKY96" s="195"/>
      <c r="BKZ96" s="195"/>
      <c r="BLA96" s="195"/>
      <c r="BLB96" s="195"/>
      <c r="BLC96" s="195"/>
      <c r="BLD96" s="195"/>
      <c r="BLE96" s="195"/>
      <c r="BLF96" s="195"/>
      <c r="BLG96" s="195"/>
      <c r="BLH96" s="195"/>
      <c r="BLI96" s="195"/>
      <c r="BLJ96" s="195"/>
      <c r="BLK96" s="195"/>
      <c r="BLL96" s="195"/>
      <c r="BLM96" s="195"/>
      <c r="BLN96" s="195"/>
      <c r="BLO96" s="195"/>
      <c r="BLP96" s="195"/>
      <c r="BLQ96" s="195"/>
      <c r="BLR96" s="195"/>
      <c r="BLS96" s="195"/>
      <c r="BLT96" s="195"/>
      <c r="BLU96" s="195"/>
      <c r="BLV96" s="195"/>
      <c r="BLW96" s="195"/>
      <c r="BLX96" s="195"/>
      <c r="BLY96" s="195"/>
      <c r="BLZ96" s="195"/>
      <c r="BMA96" s="195"/>
      <c r="BMB96" s="195"/>
      <c r="BMC96" s="195"/>
      <c r="BMD96" s="195"/>
      <c r="BME96" s="195"/>
      <c r="BMF96" s="195"/>
      <c r="BMG96" s="195"/>
      <c r="BMH96" s="195"/>
      <c r="BMI96" s="195"/>
      <c r="BMJ96" s="195"/>
      <c r="BMK96" s="195"/>
      <c r="BML96" s="195"/>
      <c r="BMM96" s="195"/>
      <c r="BMN96" s="195"/>
      <c r="BMO96" s="195"/>
      <c r="BMP96" s="195"/>
      <c r="BMQ96" s="195"/>
      <c r="BMR96" s="195"/>
      <c r="BMS96" s="195"/>
      <c r="BMT96" s="195"/>
      <c r="BMU96" s="195"/>
      <c r="BMV96" s="195"/>
      <c r="BMW96" s="195"/>
      <c r="BMX96" s="195"/>
      <c r="BMY96" s="195"/>
      <c r="BMZ96" s="195"/>
      <c r="BNA96" s="195"/>
      <c r="BNB96" s="195"/>
      <c r="BNC96" s="195"/>
      <c r="BND96" s="195"/>
      <c r="BNE96" s="195"/>
      <c r="BNF96" s="195"/>
      <c r="BNG96" s="195"/>
      <c r="BNH96" s="195"/>
      <c r="BNI96" s="195"/>
      <c r="BNJ96" s="195"/>
      <c r="BNK96" s="195"/>
      <c r="BNL96" s="195"/>
      <c r="BNM96" s="195"/>
      <c r="BNN96" s="195"/>
      <c r="BNO96" s="195"/>
      <c r="BNP96" s="195"/>
      <c r="BNQ96" s="195"/>
      <c r="BNR96" s="195"/>
      <c r="BNS96" s="195"/>
      <c r="BNT96" s="195"/>
      <c r="BNU96" s="195"/>
      <c r="BNV96" s="195"/>
      <c r="BNW96" s="195"/>
      <c r="BNX96" s="195"/>
      <c r="BNY96" s="195"/>
      <c r="BNZ96" s="195"/>
      <c r="BOA96" s="195"/>
      <c r="BOB96" s="195"/>
      <c r="BOC96" s="195"/>
      <c r="BOD96" s="195"/>
      <c r="BOE96" s="195"/>
      <c r="BOF96" s="195"/>
      <c r="BOG96" s="195"/>
      <c r="BOH96" s="195"/>
      <c r="BOI96" s="195"/>
      <c r="BOJ96" s="195"/>
      <c r="BOK96" s="195"/>
      <c r="BOL96" s="195"/>
      <c r="BOM96" s="195"/>
      <c r="BON96" s="195"/>
      <c r="BOO96" s="195"/>
      <c r="BOP96" s="195"/>
      <c r="BOQ96" s="195"/>
      <c r="BOR96" s="195"/>
      <c r="BOS96" s="195"/>
      <c r="BOT96" s="195"/>
      <c r="BOU96" s="195"/>
      <c r="BOV96" s="195"/>
      <c r="BOW96" s="195"/>
      <c r="BOX96" s="195"/>
      <c r="BOY96" s="195"/>
      <c r="BOZ96" s="195"/>
      <c r="BPA96" s="195"/>
      <c r="BPB96" s="195"/>
      <c r="BPC96" s="195"/>
      <c r="BPD96" s="195"/>
      <c r="BPE96" s="195"/>
      <c r="BPF96" s="195"/>
      <c r="BPG96" s="195"/>
      <c r="BPH96" s="195"/>
      <c r="BPI96" s="195"/>
      <c r="BPJ96" s="195"/>
      <c r="BPK96" s="195"/>
      <c r="BPL96" s="195"/>
      <c r="BPM96" s="195"/>
      <c r="BPN96" s="195"/>
      <c r="BPO96" s="195"/>
      <c r="BPP96" s="195"/>
      <c r="BPQ96" s="195"/>
      <c r="BPR96" s="195"/>
      <c r="BPS96" s="195"/>
      <c r="BPT96" s="195"/>
      <c r="BPU96" s="195"/>
      <c r="BPV96" s="195"/>
      <c r="BPW96" s="195"/>
      <c r="BPX96" s="195"/>
      <c r="BPY96" s="195"/>
      <c r="BPZ96" s="195"/>
      <c r="BQA96" s="195"/>
      <c r="BQB96" s="195"/>
      <c r="BQC96" s="195"/>
      <c r="BQD96" s="195"/>
      <c r="BQE96" s="195"/>
      <c r="BQF96" s="195"/>
      <c r="BQG96" s="195"/>
      <c r="BQH96" s="195"/>
      <c r="BQI96" s="195"/>
      <c r="BQJ96" s="195"/>
      <c r="BQK96" s="195"/>
      <c r="BQL96" s="195"/>
      <c r="BQM96" s="195"/>
      <c r="BQN96" s="195"/>
      <c r="BQO96" s="195"/>
      <c r="BQP96" s="195"/>
      <c r="BQQ96" s="195"/>
      <c r="BQR96" s="195"/>
      <c r="BQS96" s="195"/>
      <c r="BQT96" s="195"/>
      <c r="BQU96" s="195"/>
      <c r="BQV96" s="195"/>
      <c r="BQW96" s="195"/>
      <c r="BQX96" s="195"/>
      <c r="BQY96" s="195"/>
      <c r="BQZ96" s="195"/>
      <c r="BRA96" s="195"/>
      <c r="BRB96" s="195"/>
      <c r="BRC96" s="195"/>
      <c r="BRD96" s="195"/>
      <c r="BRE96" s="195"/>
      <c r="BRF96" s="195"/>
      <c r="BRG96" s="195"/>
      <c r="BRH96" s="195"/>
      <c r="BRI96" s="195"/>
      <c r="BRJ96" s="195"/>
      <c r="BRK96" s="195"/>
      <c r="BRL96" s="195"/>
      <c r="BRM96" s="195"/>
      <c r="BRN96" s="195"/>
      <c r="BRO96" s="195"/>
      <c r="BRP96" s="195"/>
      <c r="BRQ96" s="195"/>
      <c r="BRR96" s="195"/>
      <c r="BRS96" s="195"/>
      <c r="BRT96" s="195"/>
      <c r="BRU96" s="195"/>
      <c r="BRV96" s="195"/>
      <c r="BRW96" s="195"/>
      <c r="BRX96" s="195"/>
      <c r="BRY96" s="195"/>
      <c r="BRZ96" s="195"/>
      <c r="BSA96" s="195"/>
      <c r="BSB96" s="195"/>
      <c r="BSC96" s="195"/>
      <c r="BSD96" s="195"/>
      <c r="BSE96" s="195"/>
      <c r="BSF96" s="195"/>
      <c r="BSG96" s="195"/>
      <c r="BSH96" s="195"/>
      <c r="BSI96" s="195"/>
      <c r="BSJ96" s="195"/>
      <c r="BSK96" s="195"/>
      <c r="BSL96" s="195"/>
      <c r="BSM96" s="195"/>
      <c r="BSN96" s="195"/>
      <c r="BSO96" s="195"/>
      <c r="BSP96" s="195"/>
      <c r="BSQ96" s="195"/>
      <c r="BSR96" s="195"/>
      <c r="BSS96" s="195"/>
      <c r="BST96" s="195"/>
      <c r="BSU96" s="195"/>
      <c r="BSV96" s="195"/>
      <c r="BSW96" s="195"/>
      <c r="BSX96" s="195"/>
      <c r="BSY96" s="195"/>
      <c r="BSZ96" s="195"/>
      <c r="BTA96" s="195"/>
      <c r="BTB96" s="195"/>
      <c r="BTC96" s="195"/>
      <c r="BTD96" s="195"/>
      <c r="BTE96" s="195"/>
      <c r="BTF96" s="195"/>
      <c r="BTG96" s="195"/>
      <c r="BTH96" s="195"/>
      <c r="BTI96" s="195"/>
      <c r="BTJ96" s="195"/>
      <c r="BTK96" s="195"/>
      <c r="BTL96" s="195"/>
      <c r="BTM96" s="195"/>
      <c r="BTN96" s="195"/>
      <c r="BTO96" s="195"/>
      <c r="BTP96" s="195"/>
      <c r="BTQ96" s="195"/>
      <c r="BTR96" s="195"/>
      <c r="BTS96" s="195"/>
      <c r="BTT96" s="195"/>
      <c r="BTU96" s="195"/>
      <c r="BTV96" s="195"/>
      <c r="BTW96" s="195"/>
      <c r="BTX96" s="195"/>
      <c r="BTY96" s="195"/>
      <c r="BTZ96" s="195"/>
      <c r="BUA96" s="195"/>
      <c r="BUB96" s="195"/>
      <c r="BUC96" s="195"/>
      <c r="BUD96" s="195"/>
      <c r="BUE96" s="195"/>
      <c r="BUF96" s="195"/>
      <c r="BUG96" s="195"/>
      <c r="BUH96" s="195"/>
      <c r="BUI96" s="195"/>
      <c r="BUJ96" s="195"/>
      <c r="BUK96" s="195"/>
      <c r="BUL96" s="195"/>
      <c r="BUM96" s="195"/>
      <c r="BUN96" s="195"/>
      <c r="BUO96" s="195"/>
      <c r="BUP96" s="195"/>
      <c r="BUQ96" s="195"/>
      <c r="BUR96" s="195"/>
      <c r="BUS96" s="195"/>
      <c r="BUT96" s="195"/>
      <c r="BUU96" s="195"/>
      <c r="BUV96" s="195"/>
      <c r="BUW96" s="195"/>
      <c r="BUX96" s="195"/>
      <c r="BUY96" s="195"/>
      <c r="BUZ96" s="195"/>
      <c r="BVA96" s="195"/>
      <c r="BVB96" s="195"/>
      <c r="BVC96" s="195"/>
      <c r="BVD96" s="195"/>
      <c r="BVE96" s="195"/>
      <c r="BVF96" s="195"/>
      <c r="BVG96" s="195"/>
      <c r="BVH96" s="195"/>
      <c r="BVI96" s="195"/>
      <c r="BVJ96" s="195"/>
      <c r="BVK96" s="195"/>
      <c r="BVL96" s="195"/>
      <c r="BVM96" s="195"/>
      <c r="BVN96" s="195"/>
      <c r="BVO96" s="195"/>
      <c r="BVP96" s="195"/>
      <c r="BVQ96" s="195"/>
      <c r="BVR96" s="195"/>
      <c r="BVS96" s="195"/>
      <c r="BVT96" s="195"/>
      <c r="BVU96" s="195"/>
      <c r="BVV96" s="195"/>
      <c r="BVW96" s="195"/>
      <c r="BVX96" s="195"/>
      <c r="BVY96" s="195"/>
      <c r="BVZ96" s="195"/>
      <c r="BWA96" s="195"/>
      <c r="BWB96" s="195"/>
      <c r="BWC96" s="195"/>
      <c r="BWD96" s="195"/>
      <c r="BWE96" s="195"/>
      <c r="BWF96" s="195"/>
      <c r="BWG96" s="195"/>
      <c r="BWH96" s="195"/>
      <c r="BWI96" s="195"/>
      <c r="BWJ96" s="195"/>
      <c r="BWK96" s="195"/>
      <c r="BWL96" s="195"/>
      <c r="BWM96" s="195"/>
      <c r="BWN96" s="195"/>
      <c r="BWO96" s="195"/>
      <c r="BWP96" s="195"/>
      <c r="BWQ96" s="195"/>
      <c r="BWR96" s="195"/>
      <c r="BWS96" s="195"/>
      <c r="BWT96" s="195"/>
      <c r="BWU96" s="195"/>
      <c r="BWV96" s="195"/>
      <c r="BWW96" s="195"/>
      <c r="BWX96" s="195"/>
      <c r="BWY96" s="195"/>
      <c r="BWZ96" s="195"/>
      <c r="BXA96" s="195"/>
      <c r="BXB96" s="195"/>
      <c r="BXC96" s="195"/>
      <c r="BXD96" s="195"/>
      <c r="BXE96" s="195"/>
      <c r="BXF96" s="195"/>
      <c r="BXG96" s="195"/>
      <c r="BXH96" s="195"/>
      <c r="BXI96" s="195"/>
      <c r="BXJ96" s="195"/>
      <c r="BXK96" s="195"/>
      <c r="BXL96" s="195"/>
      <c r="BXM96" s="195"/>
      <c r="BXN96" s="195"/>
      <c r="BXO96" s="195"/>
      <c r="BXP96" s="195"/>
      <c r="BXQ96" s="195"/>
      <c r="BXR96" s="195"/>
      <c r="BXS96" s="195"/>
      <c r="BXT96" s="195"/>
      <c r="BXU96" s="195"/>
      <c r="BXV96" s="195"/>
      <c r="BXW96" s="195"/>
      <c r="BXX96" s="195"/>
      <c r="BXY96" s="195"/>
      <c r="BXZ96" s="195"/>
      <c r="BYA96" s="195"/>
      <c r="BYB96" s="195"/>
      <c r="BYC96" s="195"/>
      <c r="BYD96" s="195"/>
      <c r="BYE96" s="195"/>
      <c r="BYF96" s="195"/>
      <c r="BYG96" s="195"/>
      <c r="BYH96" s="195"/>
      <c r="BYI96" s="195"/>
      <c r="BYJ96" s="195"/>
      <c r="BYK96" s="195"/>
      <c r="BYL96" s="195"/>
      <c r="BYM96" s="195"/>
      <c r="BYN96" s="195"/>
      <c r="BYO96" s="195"/>
      <c r="BYP96" s="195"/>
      <c r="BYQ96" s="195"/>
      <c r="BYR96" s="195"/>
      <c r="BYS96" s="195"/>
      <c r="BYT96" s="195"/>
      <c r="BYU96" s="195"/>
      <c r="BYV96" s="195"/>
      <c r="BYW96" s="195"/>
      <c r="BYX96" s="195"/>
      <c r="BYY96" s="195"/>
      <c r="BYZ96" s="195"/>
      <c r="BZA96" s="195"/>
      <c r="BZB96" s="195"/>
      <c r="BZC96" s="195"/>
      <c r="BZD96" s="195"/>
      <c r="BZE96" s="195"/>
      <c r="BZF96" s="195"/>
      <c r="BZG96" s="195"/>
      <c r="BZH96" s="195"/>
      <c r="BZI96" s="195"/>
      <c r="BZJ96" s="195"/>
      <c r="BZK96" s="195"/>
      <c r="BZL96" s="195"/>
      <c r="BZM96" s="195"/>
      <c r="BZN96" s="195"/>
      <c r="BZO96" s="195"/>
      <c r="BZP96" s="195"/>
      <c r="BZQ96" s="195"/>
      <c r="BZR96" s="195"/>
      <c r="BZS96" s="195"/>
      <c r="BZT96" s="195"/>
      <c r="BZU96" s="195"/>
      <c r="BZV96" s="195"/>
      <c r="BZW96" s="195"/>
      <c r="BZX96" s="195"/>
      <c r="BZY96" s="195"/>
      <c r="BZZ96" s="195"/>
      <c r="CAA96" s="195"/>
      <c r="CAB96" s="195"/>
      <c r="CAC96" s="195"/>
      <c r="CAD96" s="195"/>
      <c r="CAE96" s="195"/>
      <c r="CAF96" s="195"/>
      <c r="CAG96" s="195"/>
      <c r="CAH96" s="195"/>
      <c r="CAI96" s="195"/>
      <c r="CAJ96" s="195"/>
      <c r="CAK96" s="195"/>
      <c r="CAL96" s="195"/>
      <c r="CAM96" s="195"/>
      <c r="CAN96" s="195"/>
      <c r="CAO96" s="195"/>
      <c r="CAP96" s="195"/>
      <c r="CAQ96" s="195"/>
      <c r="CAR96" s="195"/>
      <c r="CAS96" s="195"/>
      <c r="CAT96" s="195"/>
      <c r="CAU96" s="195"/>
      <c r="CAV96" s="195"/>
      <c r="CAW96" s="195"/>
      <c r="CAX96" s="195"/>
      <c r="CAY96" s="195"/>
      <c r="CAZ96" s="195"/>
      <c r="CBA96" s="195"/>
      <c r="CBB96" s="195"/>
      <c r="CBC96" s="195"/>
      <c r="CBD96" s="195"/>
      <c r="CBE96" s="195"/>
      <c r="CBF96" s="195"/>
      <c r="CBG96" s="195"/>
      <c r="CBH96" s="195"/>
      <c r="CBI96" s="195"/>
      <c r="CBJ96" s="195"/>
      <c r="CBK96" s="195"/>
      <c r="CBL96" s="195"/>
      <c r="CBM96" s="195"/>
      <c r="CBN96" s="195"/>
      <c r="CBO96" s="195"/>
      <c r="CBP96" s="195"/>
      <c r="CBQ96" s="195"/>
      <c r="CBR96" s="195"/>
      <c r="CBS96" s="195"/>
      <c r="CBT96" s="195"/>
      <c r="CBU96" s="195"/>
      <c r="CBV96" s="195"/>
      <c r="CBW96" s="195"/>
      <c r="CBX96" s="195"/>
      <c r="CBY96" s="195"/>
      <c r="CBZ96" s="195"/>
      <c r="CCA96" s="195"/>
      <c r="CCB96" s="195"/>
      <c r="CCC96" s="195"/>
      <c r="CCD96" s="195"/>
      <c r="CCE96" s="195"/>
      <c r="CCF96" s="195"/>
      <c r="CCG96" s="195"/>
      <c r="CCH96" s="195"/>
      <c r="CCI96" s="195"/>
      <c r="CCJ96" s="195"/>
      <c r="CCK96" s="195"/>
      <c r="CCL96" s="195"/>
      <c r="CCM96" s="195"/>
      <c r="CCN96" s="195"/>
      <c r="CCO96" s="195"/>
      <c r="CCP96" s="195"/>
      <c r="CCQ96" s="195"/>
      <c r="CCR96" s="195"/>
      <c r="CCS96" s="195"/>
      <c r="CCT96" s="195"/>
      <c r="CCU96" s="195"/>
      <c r="CCV96" s="195"/>
      <c r="CCW96" s="195"/>
      <c r="CCX96" s="195"/>
      <c r="CCY96" s="195"/>
      <c r="CCZ96" s="195"/>
      <c r="CDA96" s="195"/>
      <c r="CDB96" s="195"/>
      <c r="CDC96" s="195"/>
      <c r="CDD96" s="195"/>
      <c r="CDE96" s="195"/>
      <c r="CDF96" s="195"/>
      <c r="CDG96" s="195"/>
      <c r="CDH96" s="195"/>
      <c r="CDI96" s="195"/>
      <c r="CDJ96" s="195"/>
      <c r="CDK96" s="195"/>
      <c r="CDL96" s="195"/>
      <c r="CDM96" s="195"/>
      <c r="CDN96" s="195"/>
      <c r="CDO96" s="195"/>
      <c r="CDP96" s="195"/>
      <c r="CDQ96" s="195"/>
      <c r="CDR96" s="195"/>
      <c r="CDS96" s="195"/>
      <c r="CDT96" s="195"/>
      <c r="CDU96" s="195"/>
      <c r="CDV96" s="195"/>
      <c r="CDW96" s="195"/>
      <c r="CDX96" s="195"/>
      <c r="CDY96" s="195"/>
      <c r="CDZ96" s="195"/>
      <c r="CEA96" s="195"/>
      <c r="CEB96" s="195"/>
      <c r="CEC96" s="195"/>
      <c r="CED96" s="195"/>
      <c r="CEE96" s="195"/>
      <c r="CEF96" s="195"/>
      <c r="CEG96" s="195"/>
      <c r="CEH96" s="195"/>
      <c r="CEI96" s="195"/>
      <c r="CEJ96" s="195"/>
      <c r="CEK96" s="195"/>
      <c r="CEL96" s="195"/>
      <c r="CEM96" s="195"/>
      <c r="CEN96" s="195"/>
      <c r="CEO96" s="195"/>
      <c r="CEP96" s="195"/>
      <c r="CEQ96" s="195"/>
      <c r="CER96" s="195"/>
      <c r="CES96" s="195"/>
      <c r="CET96" s="195"/>
      <c r="CEU96" s="195"/>
      <c r="CEV96" s="195"/>
      <c r="CEW96" s="195"/>
      <c r="CEX96" s="195"/>
      <c r="CEY96" s="195"/>
      <c r="CEZ96" s="195"/>
      <c r="CFA96" s="195"/>
      <c r="CFB96" s="195"/>
      <c r="CFC96" s="195"/>
      <c r="CFD96" s="195"/>
      <c r="CFE96" s="195"/>
      <c r="CFF96" s="195"/>
      <c r="CFG96" s="195"/>
      <c r="CFH96" s="195"/>
      <c r="CFI96" s="195"/>
      <c r="CFJ96" s="195"/>
      <c r="CFK96" s="195"/>
      <c r="CFL96" s="195"/>
      <c r="CFM96" s="195"/>
      <c r="CFN96" s="195"/>
      <c r="CFO96" s="195"/>
      <c r="CFP96" s="195"/>
      <c r="CFQ96" s="195"/>
      <c r="CFR96" s="195"/>
      <c r="CFS96" s="195"/>
      <c r="CFT96" s="195"/>
      <c r="CFU96" s="195"/>
      <c r="CFV96" s="195"/>
      <c r="CFW96" s="195"/>
      <c r="CFX96" s="195"/>
      <c r="CFY96" s="195"/>
      <c r="CFZ96" s="195"/>
      <c r="CGA96" s="195"/>
      <c r="CGB96" s="195"/>
      <c r="CGC96" s="195"/>
      <c r="CGD96" s="195"/>
      <c r="CGE96" s="195"/>
      <c r="CGF96" s="195"/>
      <c r="CGG96" s="195"/>
      <c r="CGH96" s="195"/>
      <c r="CGI96" s="195"/>
      <c r="CGJ96" s="195"/>
      <c r="CGK96" s="195"/>
      <c r="CGL96" s="195"/>
      <c r="CGM96" s="195"/>
      <c r="CGN96" s="195"/>
      <c r="CGO96" s="195"/>
      <c r="CGP96" s="195"/>
      <c r="CGQ96" s="195"/>
      <c r="CGR96" s="195"/>
      <c r="CGS96" s="195"/>
      <c r="CGT96" s="195"/>
      <c r="CGU96" s="195"/>
      <c r="CGV96" s="195"/>
      <c r="CGW96" s="195"/>
      <c r="CGX96" s="195"/>
      <c r="CGY96" s="195"/>
      <c r="CGZ96" s="195"/>
      <c r="CHA96" s="195"/>
      <c r="CHB96" s="195"/>
      <c r="CHC96" s="195"/>
      <c r="CHD96" s="195"/>
      <c r="CHE96" s="195"/>
      <c r="CHF96" s="195"/>
      <c r="CHG96" s="195"/>
      <c r="CHH96" s="195"/>
      <c r="CHI96" s="195"/>
      <c r="CHJ96" s="195"/>
      <c r="CHK96" s="195"/>
      <c r="CHL96" s="195"/>
      <c r="CHM96" s="195"/>
      <c r="CHN96" s="195"/>
      <c r="CHO96" s="195"/>
      <c r="CHP96" s="195"/>
      <c r="CHQ96" s="195"/>
      <c r="CHR96" s="195"/>
      <c r="CHS96" s="195"/>
      <c r="CHT96" s="195"/>
      <c r="CHU96" s="195"/>
      <c r="CHV96" s="195"/>
      <c r="CHW96" s="195"/>
      <c r="CHX96" s="195"/>
      <c r="CHY96" s="195"/>
      <c r="CHZ96" s="195"/>
      <c r="CIA96" s="195"/>
      <c r="CIB96" s="195"/>
      <c r="CIC96" s="195"/>
      <c r="CID96" s="195"/>
      <c r="CIE96" s="195"/>
      <c r="CIF96" s="195"/>
      <c r="CIG96" s="195"/>
      <c r="CIH96" s="195"/>
      <c r="CII96" s="195"/>
      <c r="CIJ96" s="195"/>
      <c r="CIK96" s="195"/>
      <c r="CIL96" s="195"/>
      <c r="CIM96" s="195"/>
      <c r="CIN96" s="195"/>
      <c r="CIO96" s="195"/>
      <c r="CIP96" s="195"/>
      <c r="CIQ96" s="195"/>
      <c r="CIR96" s="195"/>
      <c r="CIS96" s="195"/>
      <c r="CIT96" s="195"/>
      <c r="CIU96" s="195"/>
      <c r="CIV96" s="195"/>
      <c r="CIW96" s="195"/>
      <c r="CIX96" s="195"/>
      <c r="CIY96" s="195"/>
      <c r="CIZ96" s="195"/>
      <c r="CJA96" s="195"/>
      <c r="CJB96" s="195"/>
      <c r="CJC96" s="195"/>
      <c r="CJD96" s="195"/>
      <c r="CJE96" s="195"/>
      <c r="CJF96" s="195"/>
      <c r="CJG96" s="195"/>
      <c r="CJH96" s="195"/>
      <c r="CJI96" s="195"/>
      <c r="CJJ96" s="195"/>
      <c r="CJK96" s="195"/>
      <c r="CJL96" s="195"/>
      <c r="CJM96" s="195"/>
      <c r="CJN96" s="195"/>
      <c r="CJO96" s="195"/>
      <c r="CJP96" s="195"/>
      <c r="CJQ96" s="195"/>
      <c r="CJR96" s="195"/>
      <c r="CJS96" s="195"/>
      <c r="CJT96" s="195"/>
      <c r="CJU96" s="195"/>
      <c r="CJV96" s="195"/>
      <c r="CJW96" s="195"/>
      <c r="CJX96" s="195"/>
      <c r="CJY96" s="195"/>
      <c r="CJZ96" s="195"/>
      <c r="CKA96" s="195"/>
      <c r="CKB96" s="195"/>
      <c r="CKC96" s="195"/>
      <c r="CKD96" s="195"/>
      <c r="CKE96" s="195"/>
      <c r="CKF96" s="195"/>
      <c r="CKG96" s="195"/>
      <c r="CKH96" s="195"/>
      <c r="CKI96" s="195"/>
      <c r="CKJ96" s="195"/>
      <c r="CKK96" s="195"/>
      <c r="CKL96" s="195"/>
      <c r="CKM96" s="195"/>
      <c r="CKN96" s="195"/>
      <c r="CKO96" s="195"/>
      <c r="CKP96" s="195"/>
      <c r="CKQ96" s="195"/>
      <c r="CKR96" s="195"/>
      <c r="CKS96" s="195"/>
      <c r="CKT96" s="195"/>
      <c r="CKU96" s="195"/>
      <c r="CKV96" s="195"/>
      <c r="CKW96" s="195"/>
      <c r="CKX96" s="195"/>
      <c r="CKY96" s="195"/>
      <c r="CKZ96" s="195"/>
      <c r="CLA96" s="195"/>
      <c r="CLB96" s="195"/>
      <c r="CLC96" s="195"/>
      <c r="CLD96" s="195"/>
      <c r="CLE96" s="195"/>
      <c r="CLF96" s="195"/>
      <c r="CLG96" s="195"/>
      <c r="CLH96" s="195"/>
      <c r="CLI96" s="195"/>
      <c r="CLJ96" s="195"/>
      <c r="CLK96" s="195"/>
      <c r="CLL96" s="195"/>
      <c r="CLM96" s="195"/>
      <c r="CLN96" s="195"/>
      <c r="CLO96" s="195"/>
      <c r="CLP96" s="195"/>
      <c r="CLQ96" s="195"/>
      <c r="CLR96" s="195"/>
      <c r="CLS96" s="195"/>
      <c r="CLT96" s="195"/>
      <c r="CLU96" s="195"/>
      <c r="CLV96" s="195"/>
      <c r="CLW96" s="195"/>
      <c r="CLX96" s="195"/>
      <c r="CLY96" s="195"/>
      <c r="CLZ96" s="195"/>
      <c r="CMA96" s="195"/>
      <c r="CMB96" s="195"/>
      <c r="CMC96" s="195"/>
      <c r="CMD96" s="195"/>
      <c r="CME96" s="195"/>
      <c r="CMF96" s="195"/>
      <c r="CMG96" s="195"/>
      <c r="CMH96" s="195"/>
      <c r="CMI96" s="195"/>
      <c r="CMJ96" s="195"/>
      <c r="CMK96" s="195"/>
      <c r="CML96" s="195"/>
      <c r="CMM96" s="195"/>
      <c r="CMN96" s="195"/>
      <c r="CMO96" s="195"/>
      <c r="CMP96" s="195"/>
      <c r="CMQ96" s="195"/>
      <c r="CMR96" s="195"/>
      <c r="CMS96" s="195"/>
      <c r="CMT96" s="195"/>
      <c r="CMU96" s="195"/>
      <c r="CMV96" s="195"/>
      <c r="CMW96" s="195"/>
      <c r="CMX96" s="195"/>
      <c r="CMY96" s="195"/>
      <c r="CMZ96" s="195"/>
      <c r="CNA96" s="195"/>
      <c r="CNB96" s="195"/>
      <c r="CNC96" s="195"/>
      <c r="CND96" s="195"/>
      <c r="CNE96" s="195"/>
      <c r="CNF96" s="195"/>
      <c r="CNG96" s="195"/>
      <c r="CNH96" s="195"/>
      <c r="CNI96" s="195"/>
      <c r="CNJ96" s="195"/>
      <c r="CNK96" s="195"/>
      <c r="CNL96" s="195"/>
      <c r="CNM96" s="195"/>
      <c r="CNN96" s="195"/>
      <c r="CNO96" s="195"/>
      <c r="CNP96" s="195"/>
      <c r="CNQ96" s="195"/>
      <c r="CNR96" s="195"/>
      <c r="CNS96" s="195"/>
      <c r="CNT96" s="195"/>
      <c r="CNU96" s="195"/>
      <c r="CNV96" s="195"/>
      <c r="CNW96" s="195"/>
      <c r="CNX96" s="195"/>
      <c r="CNY96" s="195"/>
      <c r="CNZ96" s="195"/>
      <c r="COA96" s="195"/>
      <c r="COB96" s="195"/>
      <c r="COC96" s="195"/>
      <c r="COD96" s="195"/>
      <c r="COE96" s="195"/>
      <c r="COF96" s="195"/>
      <c r="COG96" s="195"/>
      <c r="COH96" s="195"/>
      <c r="COI96" s="195"/>
      <c r="COJ96" s="195"/>
      <c r="COK96" s="195"/>
      <c r="COL96" s="195"/>
      <c r="COM96" s="195"/>
      <c r="CON96" s="195"/>
      <c r="COO96" s="195"/>
      <c r="COP96" s="195"/>
      <c r="COQ96" s="195"/>
      <c r="COR96" s="195"/>
      <c r="COS96" s="195"/>
      <c r="COT96" s="195"/>
      <c r="COU96" s="195"/>
      <c r="COV96" s="195"/>
      <c r="COW96" s="195"/>
      <c r="COX96" s="195"/>
      <c r="COY96" s="195"/>
      <c r="COZ96" s="195"/>
      <c r="CPA96" s="195"/>
      <c r="CPB96" s="195"/>
      <c r="CPC96" s="195"/>
      <c r="CPD96" s="195"/>
      <c r="CPE96" s="195"/>
      <c r="CPF96" s="195"/>
      <c r="CPG96" s="195"/>
      <c r="CPH96" s="195"/>
      <c r="CPI96" s="195"/>
      <c r="CPJ96" s="195"/>
      <c r="CPK96" s="195"/>
      <c r="CPL96" s="195"/>
      <c r="CPM96" s="195"/>
      <c r="CPN96" s="195"/>
      <c r="CPO96" s="195"/>
      <c r="CPP96" s="195"/>
      <c r="CPQ96" s="195"/>
      <c r="CPR96" s="195"/>
      <c r="CPS96" s="195"/>
      <c r="CPT96" s="195"/>
      <c r="CPU96" s="195"/>
      <c r="CPV96" s="195"/>
      <c r="CPW96" s="195"/>
      <c r="CPX96" s="195"/>
      <c r="CPY96" s="195"/>
      <c r="CPZ96" s="195"/>
      <c r="CQA96" s="195"/>
      <c r="CQB96" s="195"/>
      <c r="CQC96" s="195"/>
      <c r="CQD96" s="195"/>
      <c r="CQE96" s="195"/>
      <c r="CQF96" s="195"/>
      <c r="CQG96" s="195"/>
      <c r="CQH96" s="195"/>
      <c r="CQI96" s="195"/>
      <c r="CQJ96" s="195"/>
      <c r="CQK96" s="195"/>
      <c r="CQL96" s="195"/>
      <c r="CQM96" s="195"/>
      <c r="CQN96" s="195"/>
      <c r="CQO96" s="195"/>
      <c r="CQP96" s="195"/>
      <c r="CQQ96" s="195"/>
      <c r="CQR96" s="195"/>
      <c r="CQS96" s="195"/>
      <c r="CQT96" s="195"/>
      <c r="CQU96" s="195"/>
      <c r="CQV96" s="195"/>
      <c r="CQW96" s="195"/>
      <c r="CQX96" s="195"/>
      <c r="CQY96" s="195"/>
      <c r="CQZ96" s="195"/>
      <c r="CRA96" s="195"/>
      <c r="CRB96" s="195"/>
      <c r="CRC96" s="195"/>
      <c r="CRD96" s="195"/>
      <c r="CRE96" s="195"/>
      <c r="CRF96" s="195"/>
      <c r="CRG96" s="195"/>
      <c r="CRH96" s="195"/>
      <c r="CRI96" s="195"/>
      <c r="CRJ96" s="195"/>
      <c r="CRK96" s="195"/>
      <c r="CRL96" s="195"/>
      <c r="CRM96" s="195"/>
      <c r="CRN96" s="195"/>
      <c r="CRO96" s="195"/>
      <c r="CRP96" s="195"/>
      <c r="CRQ96" s="195"/>
      <c r="CRR96" s="195"/>
      <c r="CRS96" s="195"/>
      <c r="CRT96" s="195"/>
      <c r="CRU96" s="195"/>
      <c r="CRV96" s="195"/>
      <c r="CRW96" s="195"/>
      <c r="CRX96" s="195"/>
      <c r="CRY96" s="195"/>
      <c r="CRZ96" s="195"/>
      <c r="CSA96" s="195"/>
      <c r="CSB96" s="195"/>
      <c r="CSC96" s="195"/>
      <c r="CSD96" s="195"/>
      <c r="CSE96" s="195"/>
      <c r="CSF96" s="195"/>
      <c r="CSG96" s="195"/>
      <c r="CSH96" s="195"/>
      <c r="CSI96" s="195"/>
      <c r="CSJ96" s="195"/>
      <c r="CSK96" s="195"/>
      <c r="CSL96" s="195"/>
      <c r="CSM96" s="195"/>
      <c r="CSN96" s="195"/>
      <c r="CSO96" s="195"/>
      <c r="CSP96" s="195"/>
      <c r="CSQ96" s="195"/>
      <c r="CSR96" s="195"/>
      <c r="CSS96" s="195"/>
      <c r="CST96" s="195"/>
      <c r="CSU96" s="195"/>
      <c r="CSV96" s="195"/>
      <c r="CSW96" s="195"/>
      <c r="CSX96" s="195"/>
      <c r="CSY96" s="195"/>
      <c r="CSZ96" s="195"/>
      <c r="CTA96" s="195"/>
      <c r="CTB96" s="195"/>
      <c r="CTC96" s="195"/>
      <c r="CTD96" s="195"/>
      <c r="CTE96" s="195"/>
      <c r="CTF96" s="195"/>
      <c r="CTG96" s="195"/>
      <c r="CTH96" s="195"/>
      <c r="CTI96" s="195"/>
      <c r="CTJ96" s="195"/>
      <c r="CTK96" s="195"/>
      <c r="CTL96" s="195"/>
      <c r="CTM96" s="195"/>
      <c r="CTN96" s="195"/>
      <c r="CTO96" s="195"/>
      <c r="CTP96" s="195"/>
      <c r="CTQ96" s="195"/>
      <c r="CTR96" s="195"/>
      <c r="CTS96" s="195"/>
      <c r="CTT96" s="195"/>
      <c r="CTU96" s="195"/>
      <c r="CTV96" s="195"/>
      <c r="CTW96" s="195"/>
      <c r="CTX96" s="195"/>
      <c r="CTY96" s="195"/>
      <c r="CTZ96" s="195"/>
      <c r="CUA96" s="195"/>
      <c r="CUB96" s="195"/>
      <c r="CUC96" s="195"/>
      <c r="CUD96" s="195"/>
      <c r="CUE96" s="195"/>
      <c r="CUF96" s="195"/>
      <c r="CUG96" s="195"/>
      <c r="CUH96" s="195"/>
      <c r="CUI96" s="195"/>
      <c r="CUJ96" s="195"/>
      <c r="CUK96" s="195"/>
      <c r="CUL96" s="195"/>
      <c r="CUM96" s="195"/>
      <c r="CUN96" s="195"/>
      <c r="CUO96" s="195"/>
      <c r="CUP96" s="195"/>
      <c r="CUQ96" s="195"/>
      <c r="CUR96" s="195"/>
      <c r="CUS96" s="195"/>
      <c r="CUT96" s="195"/>
      <c r="CUU96" s="195"/>
      <c r="CUV96" s="195"/>
      <c r="CUW96" s="195"/>
      <c r="CUX96" s="195"/>
      <c r="CUY96" s="195"/>
      <c r="CUZ96" s="195"/>
      <c r="CVA96" s="195"/>
      <c r="CVB96" s="195"/>
      <c r="CVC96" s="195"/>
      <c r="CVD96" s="195"/>
      <c r="CVE96" s="195"/>
      <c r="CVF96" s="195"/>
      <c r="CVG96" s="195"/>
      <c r="CVH96" s="195"/>
      <c r="CVI96" s="195"/>
      <c r="CVJ96" s="195"/>
      <c r="CVK96" s="195"/>
      <c r="CVL96" s="195"/>
      <c r="CVM96" s="195"/>
      <c r="CVN96" s="195"/>
      <c r="CVO96" s="195"/>
      <c r="CVP96" s="195"/>
      <c r="CVQ96" s="195"/>
      <c r="CVR96" s="195"/>
      <c r="CVS96" s="195"/>
      <c r="CVT96" s="195"/>
      <c r="CVU96" s="195"/>
      <c r="CVV96" s="195"/>
      <c r="CVW96" s="195"/>
      <c r="CVX96" s="195"/>
      <c r="CVY96" s="195"/>
      <c r="CVZ96" s="195"/>
      <c r="CWA96" s="195"/>
      <c r="CWB96" s="195"/>
      <c r="CWC96" s="195"/>
      <c r="CWD96" s="195"/>
      <c r="CWE96" s="195"/>
      <c r="CWF96" s="195"/>
      <c r="CWG96" s="195"/>
      <c r="CWH96" s="195"/>
      <c r="CWI96" s="195"/>
      <c r="CWJ96" s="195"/>
      <c r="CWK96" s="195"/>
      <c r="CWL96" s="195"/>
      <c r="CWM96" s="195"/>
      <c r="CWN96" s="195"/>
      <c r="CWO96" s="195"/>
      <c r="CWP96" s="195"/>
      <c r="CWQ96" s="195"/>
      <c r="CWR96" s="195"/>
      <c r="CWS96" s="195"/>
      <c r="CWT96" s="195"/>
      <c r="CWU96" s="195"/>
      <c r="CWV96" s="195"/>
      <c r="CWW96" s="195"/>
      <c r="CWX96" s="195"/>
      <c r="CWY96" s="195"/>
      <c r="CWZ96" s="195"/>
      <c r="CXA96" s="195"/>
      <c r="CXB96" s="195"/>
      <c r="CXC96" s="195"/>
      <c r="CXD96" s="195"/>
      <c r="CXE96" s="195"/>
      <c r="CXF96" s="195"/>
      <c r="CXG96" s="195"/>
      <c r="CXH96" s="195"/>
      <c r="CXI96" s="195"/>
      <c r="CXJ96" s="195"/>
      <c r="CXK96" s="195"/>
      <c r="CXL96" s="195"/>
      <c r="CXM96" s="195"/>
      <c r="CXN96" s="195"/>
      <c r="CXO96" s="195"/>
      <c r="CXP96" s="195"/>
      <c r="CXQ96" s="195"/>
      <c r="CXR96" s="195"/>
      <c r="CXS96" s="195"/>
      <c r="CXT96" s="195"/>
      <c r="CXU96" s="195"/>
      <c r="CXV96" s="195"/>
      <c r="CXW96" s="195"/>
      <c r="CXX96" s="195"/>
      <c r="CXY96" s="195"/>
      <c r="CXZ96" s="195"/>
      <c r="CYA96" s="195"/>
      <c r="CYB96" s="195"/>
      <c r="CYC96" s="195"/>
      <c r="CYD96" s="195"/>
      <c r="CYE96" s="195"/>
      <c r="CYF96" s="195"/>
      <c r="CYG96" s="195"/>
      <c r="CYH96" s="195"/>
      <c r="CYI96" s="195"/>
      <c r="CYJ96" s="195"/>
      <c r="CYK96" s="195"/>
      <c r="CYL96" s="195"/>
      <c r="CYM96" s="195"/>
      <c r="CYN96" s="195"/>
      <c r="CYO96" s="195"/>
      <c r="CYP96" s="195"/>
      <c r="CYQ96" s="195"/>
      <c r="CYR96" s="195"/>
      <c r="CYS96" s="195"/>
      <c r="CYT96" s="195"/>
      <c r="CYU96" s="195"/>
      <c r="CYV96" s="195"/>
      <c r="CYW96" s="195"/>
      <c r="CYX96" s="195"/>
      <c r="CYY96" s="195"/>
      <c r="CYZ96" s="195"/>
      <c r="CZA96" s="195"/>
      <c r="CZB96" s="195"/>
      <c r="CZC96" s="195"/>
      <c r="CZD96" s="195"/>
      <c r="CZE96" s="195"/>
      <c r="CZF96" s="195"/>
      <c r="CZG96" s="195"/>
      <c r="CZH96" s="195"/>
      <c r="CZI96" s="195"/>
      <c r="CZJ96" s="195"/>
      <c r="CZK96" s="195"/>
      <c r="CZL96" s="195"/>
      <c r="CZM96" s="195"/>
      <c r="CZN96" s="195"/>
      <c r="CZO96" s="195"/>
      <c r="CZP96" s="195"/>
      <c r="CZQ96" s="195"/>
      <c r="CZR96" s="195"/>
      <c r="CZS96" s="195"/>
      <c r="CZT96" s="195"/>
      <c r="CZU96" s="195"/>
      <c r="CZV96" s="195"/>
      <c r="CZW96" s="195"/>
      <c r="CZX96" s="195"/>
      <c r="CZY96" s="195"/>
      <c r="CZZ96" s="195"/>
      <c r="DAA96" s="195"/>
      <c r="DAB96" s="195"/>
      <c r="DAC96" s="195"/>
      <c r="DAD96" s="195"/>
      <c r="DAE96" s="195"/>
      <c r="DAF96" s="195"/>
      <c r="DAG96" s="195"/>
      <c r="DAH96" s="195"/>
      <c r="DAI96" s="195"/>
      <c r="DAJ96" s="195"/>
      <c r="DAK96" s="195"/>
      <c r="DAL96" s="195"/>
      <c r="DAM96" s="195"/>
      <c r="DAN96" s="195"/>
      <c r="DAO96" s="195"/>
      <c r="DAP96" s="195"/>
      <c r="DAQ96" s="195"/>
      <c r="DAR96" s="195"/>
      <c r="DAS96" s="195"/>
      <c r="DAT96" s="195"/>
      <c r="DAU96" s="195"/>
      <c r="DAV96" s="195"/>
      <c r="DAW96" s="195"/>
      <c r="DAX96" s="195"/>
      <c r="DAY96" s="195"/>
      <c r="DAZ96" s="195"/>
      <c r="DBA96" s="195"/>
      <c r="DBB96" s="195"/>
      <c r="DBC96" s="195"/>
      <c r="DBD96" s="195"/>
      <c r="DBE96" s="195"/>
      <c r="DBF96" s="195"/>
      <c r="DBG96" s="195"/>
      <c r="DBH96" s="195"/>
      <c r="DBI96" s="195"/>
      <c r="DBJ96" s="195"/>
      <c r="DBK96" s="195"/>
      <c r="DBL96" s="195"/>
      <c r="DBM96" s="195"/>
      <c r="DBN96" s="195"/>
      <c r="DBO96" s="195"/>
      <c r="DBP96" s="195"/>
      <c r="DBQ96" s="195"/>
      <c r="DBR96" s="195"/>
      <c r="DBS96" s="195"/>
      <c r="DBT96" s="195"/>
      <c r="DBU96" s="195"/>
      <c r="DBV96" s="195"/>
      <c r="DBW96" s="195"/>
      <c r="DBX96" s="195"/>
      <c r="DBY96" s="195"/>
      <c r="DBZ96" s="195"/>
      <c r="DCA96" s="195"/>
      <c r="DCB96" s="195"/>
      <c r="DCC96" s="195"/>
      <c r="DCD96" s="195"/>
      <c r="DCE96" s="195"/>
      <c r="DCF96" s="195"/>
      <c r="DCG96" s="195"/>
      <c r="DCH96" s="195"/>
      <c r="DCI96" s="195"/>
      <c r="DCJ96" s="195"/>
      <c r="DCK96" s="195"/>
      <c r="DCL96" s="195"/>
      <c r="DCM96" s="195"/>
      <c r="DCN96" s="195"/>
      <c r="DCO96" s="195"/>
      <c r="DCP96" s="195"/>
      <c r="DCQ96" s="195"/>
      <c r="DCR96" s="195"/>
      <c r="DCS96" s="195"/>
      <c r="DCT96" s="195"/>
      <c r="DCU96" s="195"/>
      <c r="DCV96" s="195"/>
      <c r="DCW96" s="195"/>
      <c r="DCX96" s="195"/>
      <c r="DCY96" s="195"/>
      <c r="DCZ96" s="195"/>
      <c r="DDA96" s="195"/>
      <c r="DDB96" s="195"/>
      <c r="DDC96" s="195"/>
      <c r="DDD96" s="195"/>
      <c r="DDE96" s="195"/>
      <c r="DDF96" s="195"/>
      <c r="DDG96" s="195"/>
      <c r="DDH96" s="195"/>
      <c r="DDI96" s="195"/>
      <c r="DDJ96" s="195"/>
      <c r="DDK96" s="195"/>
      <c r="DDL96" s="195"/>
      <c r="DDM96" s="195"/>
      <c r="DDN96" s="195"/>
      <c r="DDO96" s="195"/>
      <c r="DDP96" s="195"/>
      <c r="DDQ96" s="195"/>
      <c r="DDR96" s="195"/>
      <c r="DDS96" s="195"/>
      <c r="DDT96" s="195"/>
      <c r="DDU96" s="195"/>
      <c r="DDV96" s="195"/>
      <c r="DDW96" s="195"/>
      <c r="DDX96" s="195"/>
      <c r="DDY96" s="195"/>
      <c r="DDZ96" s="195"/>
      <c r="DEA96" s="195"/>
      <c r="DEB96" s="195"/>
      <c r="DEC96" s="195"/>
      <c r="DED96" s="195"/>
      <c r="DEE96" s="195"/>
      <c r="DEF96" s="195"/>
      <c r="DEG96" s="195"/>
      <c r="DEH96" s="195"/>
      <c r="DEI96" s="195"/>
      <c r="DEJ96" s="195"/>
      <c r="DEK96" s="195"/>
      <c r="DEL96" s="195"/>
      <c r="DEM96" s="195"/>
      <c r="DEN96" s="195"/>
      <c r="DEO96" s="195"/>
      <c r="DEP96" s="195"/>
      <c r="DEQ96" s="195"/>
      <c r="DER96" s="195"/>
      <c r="DES96" s="195"/>
      <c r="DET96" s="195"/>
      <c r="DEU96" s="195"/>
      <c r="DEV96" s="195"/>
      <c r="DEW96" s="195"/>
      <c r="DEX96" s="195"/>
      <c r="DEY96" s="195"/>
      <c r="DEZ96" s="195"/>
      <c r="DFA96" s="195"/>
      <c r="DFB96" s="195"/>
      <c r="DFC96" s="195"/>
      <c r="DFD96" s="195"/>
      <c r="DFE96" s="195"/>
      <c r="DFF96" s="195"/>
      <c r="DFG96" s="195"/>
      <c r="DFH96" s="195"/>
      <c r="DFI96" s="195"/>
      <c r="DFJ96" s="195"/>
      <c r="DFK96" s="195"/>
      <c r="DFL96" s="195"/>
      <c r="DFM96" s="195"/>
      <c r="DFN96" s="195"/>
      <c r="DFO96" s="195"/>
      <c r="DFP96" s="195"/>
      <c r="DFQ96" s="195"/>
      <c r="DFR96" s="195"/>
      <c r="DFS96" s="195"/>
      <c r="DFT96" s="195"/>
      <c r="DFU96" s="195"/>
      <c r="DFV96" s="195"/>
      <c r="DFW96" s="195"/>
      <c r="DFX96" s="195"/>
      <c r="DFY96" s="195"/>
      <c r="DFZ96" s="195"/>
      <c r="DGA96" s="195"/>
      <c r="DGB96" s="195"/>
      <c r="DGC96" s="195"/>
      <c r="DGD96" s="195"/>
      <c r="DGE96" s="195"/>
      <c r="DGF96" s="195"/>
      <c r="DGG96" s="195"/>
      <c r="DGH96" s="195"/>
      <c r="DGI96" s="195"/>
      <c r="DGJ96" s="195"/>
      <c r="DGK96" s="195"/>
      <c r="DGL96" s="195"/>
      <c r="DGM96" s="195"/>
      <c r="DGN96" s="195"/>
      <c r="DGO96" s="195"/>
      <c r="DGP96" s="195"/>
      <c r="DGQ96" s="195"/>
      <c r="DGR96" s="195"/>
      <c r="DGS96" s="195"/>
      <c r="DGT96" s="195"/>
      <c r="DGU96" s="195"/>
      <c r="DGV96" s="195"/>
      <c r="DGW96" s="195"/>
      <c r="DGX96" s="195"/>
      <c r="DGY96" s="195"/>
      <c r="DGZ96" s="195"/>
      <c r="DHA96" s="195"/>
      <c r="DHB96" s="195"/>
      <c r="DHC96" s="195"/>
      <c r="DHD96" s="195"/>
      <c r="DHE96" s="195"/>
      <c r="DHF96" s="195"/>
      <c r="DHG96" s="195"/>
      <c r="DHH96" s="195"/>
      <c r="DHI96" s="195"/>
      <c r="DHJ96" s="195"/>
      <c r="DHK96" s="195"/>
      <c r="DHL96" s="195"/>
      <c r="DHM96" s="195"/>
      <c r="DHN96" s="195"/>
      <c r="DHO96" s="195"/>
      <c r="DHP96" s="195"/>
      <c r="DHQ96" s="195"/>
      <c r="DHR96" s="195"/>
      <c r="DHS96" s="195"/>
      <c r="DHT96" s="195"/>
      <c r="DHU96" s="195"/>
      <c r="DHV96" s="195"/>
      <c r="DHW96" s="195"/>
      <c r="DHX96" s="195"/>
      <c r="DHY96" s="195"/>
      <c r="DHZ96" s="195"/>
      <c r="DIA96" s="195"/>
      <c r="DIB96" s="195"/>
      <c r="DIC96" s="195"/>
      <c r="DID96" s="195"/>
      <c r="DIE96" s="195"/>
      <c r="DIF96" s="195"/>
      <c r="DIG96" s="195"/>
      <c r="DIH96" s="195"/>
      <c r="DII96" s="195"/>
      <c r="DIJ96" s="195"/>
      <c r="DIK96" s="195"/>
      <c r="DIL96" s="195"/>
      <c r="DIM96" s="195"/>
      <c r="DIN96" s="195"/>
      <c r="DIO96" s="195"/>
      <c r="DIP96" s="195"/>
      <c r="DIQ96" s="195"/>
      <c r="DIR96" s="195"/>
      <c r="DIS96" s="195"/>
      <c r="DIT96" s="195"/>
      <c r="DIU96" s="195"/>
      <c r="DIV96" s="195"/>
      <c r="DIW96" s="195"/>
      <c r="DIX96" s="195"/>
      <c r="DIY96" s="195"/>
      <c r="DIZ96" s="195"/>
      <c r="DJA96" s="195"/>
      <c r="DJB96" s="195"/>
      <c r="DJC96" s="195"/>
      <c r="DJD96" s="195"/>
      <c r="DJE96" s="195"/>
      <c r="DJF96" s="195"/>
      <c r="DJG96" s="195"/>
      <c r="DJH96" s="195"/>
      <c r="DJI96" s="195"/>
      <c r="DJJ96" s="195"/>
      <c r="DJK96" s="195"/>
      <c r="DJL96" s="195"/>
      <c r="DJM96" s="195"/>
      <c r="DJN96" s="195"/>
      <c r="DJO96" s="195"/>
      <c r="DJP96" s="195"/>
      <c r="DJQ96" s="195"/>
      <c r="DJR96" s="195"/>
      <c r="DJS96" s="195"/>
      <c r="DJT96" s="195"/>
      <c r="DJU96" s="195"/>
      <c r="DJV96" s="195"/>
      <c r="DJW96" s="195"/>
      <c r="DJX96" s="195"/>
      <c r="DJY96" s="195"/>
      <c r="DJZ96" s="195"/>
      <c r="DKA96" s="195"/>
      <c r="DKB96" s="195"/>
      <c r="DKC96" s="195"/>
      <c r="DKD96" s="195"/>
      <c r="DKE96" s="195"/>
      <c r="DKF96" s="195"/>
      <c r="DKG96" s="195"/>
      <c r="DKH96" s="195"/>
      <c r="DKI96" s="195"/>
      <c r="DKJ96" s="195"/>
      <c r="DKK96" s="195"/>
      <c r="DKL96" s="195"/>
      <c r="DKM96" s="195"/>
      <c r="DKN96" s="195"/>
      <c r="DKO96" s="195"/>
      <c r="DKP96" s="195"/>
      <c r="DKQ96" s="195"/>
      <c r="DKR96" s="195"/>
      <c r="DKS96" s="195"/>
      <c r="DKT96" s="195"/>
      <c r="DKU96" s="195"/>
      <c r="DKV96" s="195"/>
      <c r="DKW96" s="195"/>
      <c r="DKX96" s="195"/>
      <c r="DKY96" s="195"/>
      <c r="DKZ96" s="195"/>
      <c r="DLA96" s="195"/>
      <c r="DLB96" s="195"/>
      <c r="DLC96" s="195"/>
      <c r="DLD96" s="195"/>
      <c r="DLE96" s="195"/>
      <c r="DLF96" s="195"/>
      <c r="DLG96" s="195"/>
      <c r="DLH96" s="195"/>
      <c r="DLI96" s="195"/>
      <c r="DLJ96" s="195"/>
      <c r="DLK96" s="195"/>
      <c r="DLL96" s="195"/>
      <c r="DLM96" s="195"/>
      <c r="DLN96" s="195"/>
      <c r="DLO96" s="195"/>
      <c r="DLP96" s="195"/>
      <c r="DLQ96" s="195"/>
      <c r="DLR96" s="195"/>
      <c r="DLS96" s="195"/>
      <c r="DLT96" s="195"/>
      <c r="DLU96" s="195"/>
      <c r="DLV96" s="195"/>
      <c r="DLW96" s="195"/>
      <c r="DLX96" s="195"/>
      <c r="DLY96" s="195"/>
      <c r="DLZ96" s="195"/>
      <c r="DMA96" s="195"/>
      <c r="DMB96" s="195"/>
      <c r="DMC96" s="195"/>
      <c r="DMD96" s="195"/>
      <c r="DME96" s="195"/>
      <c r="DMF96" s="195"/>
      <c r="DMG96" s="195"/>
      <c r="DMH96" s="195"/>
      <c r="DMI96" s="195"/>
      <c r="DMJ96" s="195"/>
      <c r="DMK96" s="195"/>
      <c r="DML96" s="195"/>
      <c r="DMM96" s="195"/>
      <c r="DMN96" s="195"/>
      <c r="DMO96" s="195"/>
      <c r="DMP96" s="195"/>
      <c r="DMQ96" s="195"/>
      <c r="DMR96" s="195"/>
      <c r="DMS96" s="195"/>
      <c r="DMT96" s="195"/>
      <c r="DMU96" s="195"/>
      <c r="DMV96" s="195"/>
      <c r="DMW96" s="195"/>
      <c r="DMX96" s="195"/>
      <c r="DMY96" s="195"/>
      <c r="DMZ96" s="195"/>
      <c r="DNA96" s="195"/>
      <c r="DNB96" s="195"/>
      <c r="DNC96" s="195"/>
      <c r="DND96" s="195"/>
      <c r="DNE96" s="195"/>
      <c r="DNF96" s="195"/>
      <c r="DNG96" s="195"/>
      <c r="DNH96" s="195"/>
      <c r="DNI96" s="195"/>
      <c r="DNJ96" s="195"/>
      <c r="DNK96" s="195"/>
      <c r="DNL96" s="195"/>
      <c r="DNM96" s="195"/>
      <c r="DNN96" s="195"/>
      <c r="DNO96" s="195"/>
      <c r="DNP96" s="195"/>
      <c r="DNQ96" s="195"/>
      <c r="DNR96" s="195"/>
      <c r="DNS96" s="195"/>
      <c r="DNT96" s="195"/>
      <c r="DNU96" s="195"/>
      <c r="DNV96" s="195"/>
      <c r="DNW96" s="195"/>
      <c r="DNX96" s="195"/>
      <c r="DNY96" s="195"/>
      <c r="DNZ96" s="195"/>
      <c r="DOA96" s="195"/>
      <c r="DOB96" s="195"/>
      <c r="DOC96" s="195"/>
      <c r="DOD96" s="195"/>
      <c r="DOE96" s="195"/>
      <c r="DOF96" s="195"/>
      <c r="DOG96" s="195"/>
      <c r="DOH96" s="195"/>
      <c r="DOI96" s="195"/>
      <c r="DOJ96" s="195"/>
      <c r="DOK96" s="195"/>
      <c r="DOL96" s="195"/>
      <c r="DOM96" s="195"/>
      <c r="DON96" s="195"/>
      <c r="DOO96" s="195"/>
      <c r="DOP96" s="195"/>
      <c r="DOQ96" s="195"/>
      <c r="DOR96" s="195"/>
      <c r="DOS96" s="195"/>
      <c r="DOT96" s="195"/>
      <c r="DOU96" s="195"/>
      <c r="DOV96" s="195"/>
      <c r="DOW96" s="195"/>
      <c r="DOX96" s="195"/>
      <c r="DOY96" s="195"/>
      <c r="DOZ96" s="195"/>
      <c r="DPA96" s="195"/>
      <c r="DPB96" s="195"/>
      <c r="DPC96" s="195"/>
      <c r="DPD96" s="195"/>
      <c r="DPE96" s="195"/>
      <c r="DPF96" s="195"/>
      <c r="DPG96" s="195"/>
      <c r="DPH96" s="195"/>
      <c r="DPI96" s="195"/>
      <c r="DPJ96" s="195"/>
      <c r="DPK96" s="195"/>
      <c r="DPL96" s="195"/>
      <c r="DPM96" s="195"/>
      <c r="DPN96" s="195"/>
      <c r="DPO96" s="195"/>
      <c r="DPP96" s="195"/>
      <c r="DPQ96" s="195"/>
      <c r="DPR96" s="195"/>
      <c r="DPS96" s="195"/>
      <c r="DPT96" s="195"/>
      <c r="DPU96" s="195"/>
      <c r="DPV96" s="195"/>
      <c r="DPW96" s="195"/>
      <c r="DPX96" s="195"/>
      <c r="DPY96" s="195"/>
      <c r="DPZ96" s="195"/>
      <c r="DQA96" s="195"/>
      <c r="DQB96" s="195"/>
      <c r="DQC96" s="195"/>
      <c r="DQD96" s="195"/>
      <c r="DQE96" s="195"/>
      <c r="DQF96" s="195"/>
      <c r="DQG96" s="195"/>
      <c r="DQH96" s="195"/>
      <c r="DQI96" s="195"/>
      <c r="DQJ96" s="195"/>
      <c r="DQK96" s="195"/>
      <c r="DQL96" s="195"/>
      <c r="DQM96" s="195"/>
      <c r="DQN96" s="195"/>
      <c r="DQO96" s="195"/>
      <c r="DQP96" s="195"/>
      <c r="DQQ96" s="195"/>
      <c r="DQR96" s="195"/>
      <c r="DQS96" s="195"/>
      <c r="DQT96" s="195"/>
      <c r="DQU96" s="195"/>
      <c r="DQV96" s="195"/>
      <c r="DQW96" s="195"/>
      <c r="DQX96" s="195"/>
      <c r="DQY96" s="195"/>
      <c r="DQZ96" s="195"/>
      <c r="DRA96" s="195"/>
      <c r="DRB96" s="195"/>
      <c r="DRC96" s="195"/>
      <c r="DRD96" s="195"/>
      <c r="DRE96" s="195"/>
      <c r="DRF96" s="195"/>
      <c r="DRG96" s="195"/>
      <c r="DRH96" s="195"/>
      <c r="DRI96" s="195"/>
      <c r="DRJ96" s="195"/>
      <c r="DRK96" s="195"/>
      <c r="DRL96" s="195"/>
      <c r="DRM96" s="195"/>
      <c r="DRN96" s="195"/>
      <c r="DRO96" s="195"/>
      <c r="DRP96" s="195"/>
      <c r="DRQ96" s="195"/>
      <c r="DRR96" s="195"/>
      <c r="DRS96" s="195"/>
      <c r="DRT96" s="195"/>
      <c r="DRU96" s="195"/>
      <c r="DRV96" s="195"/>
      <c r="DRW96" s="195"/>
      <c r="DRX96" s="195"/>
      <c r="DRY96" s="195"/>
      <c r="DRZ96" s="195"/>
      <c r="DSA96" s="195"/>
      <c r="DSB96" s="195"/>
      <c r="DSC96" s="195"/>
      <c r="DSD96" s="195"/>
      <c r="DSE96" s="195"/>
      <c r="DSF96" s="195"/>
      <c r="DSG96" s="195"/>
      <c r="DSH96" s="195"/>
      <c r="DSI96" s="195"/>
      <c r="DSJ96" s="195"/>
      <c r="DSK96" s="195"/>
      <c r="DSL96" s="195"/>
      <c r="DSM96" s="195"/>
      <c r="DSN96" s="195"/>
      <c r="DSO96" s="195"/>
      <c r="DSP96" s="195"/>
      <c r="DSQ96" s="195"/>
      <c r="DSR96" s="195"/>
      <c r="DSS96" s="195"/>
      <c r="DST96" s="195"/>
      <c r="DSU96" s="195"/>
      <c r="DSV96" s="195"/>
      <c r="DSW96" s="195"/>
      <c r="DSX96" s="195"/>
      <c r="DSY96" s="195"/>
      <c r="DSZ96" s="195"/>
      <c r="DTA96" s="195"/>
      <c r="DTB96" s="195"/>
      <c r="DTC96" s="195"/>
      <c r="DTD96" s="195"/>
      <c r="DTE96" s="195"/>
      <c r="DTF96" s="195"/>
      <c r="DTG96" s="195"/>
      <c r="DTH96" s="195"/>
      <c r="DTI96" s="195"/>
      <c r="DTJ96" s="195"/>
      <c r="DTK96" s="195"/>
      <c r="DTL96" s="195"/>
      <c r="DTM96" s="195"/>
      <c r="DTN96" s="195"/>
      <c r="DTO96" s="195"/>
      <c r="DTP96" s="195"/>
      <c r="DTQ96" s="195"/>
      <c r="DTR96" s="195"/>
      <c r="DTS96" s="195"/>
      <c r="DTT96" s="195"/>
      <c r="DTU96" s="195"/>
      <c r="DTV96" s="195"/>
      <c r="DTW96" s="195"/>
      <c r="DTX96" s="195"/>
      <c r="DTY96" s="195"/>
      <c r="DTZ96" s="195"/>
      <c r="DUA96" s="195"/>
      <c r="DUB96" s="195"/>
      <c r="DUC96" s="195"/>
      <c r="DUD96" s="195"/>
      <c r="DUE96" s="195"/>
      <c r="DUF96" s="195"/>
      <c r="DUG96" s="195"/>
      <c r="DUH96" s="195"/>
      <c r="DUI96" s="195"/>
      <c r="DUJ96" s="195"/>
      <c r="DUK96" s="195"/>
      <c r="DUL96" s="195"/>
      <c r="DUM96" s="195"/>
      <c r="DUN96" s="195"/>
      <c r="DUO96" s="195"/>
      <c r="DUP96" s="195"/>
      <c r="DUQ96" s="195"/>
      <c r="DUR96" s="195"/>
      <c r="DUS96" s="195"/>
      <c r="DUT96" s="195"/>
      <c r="DUU96" s="195"/>
      <c r="DUV96" s="195"/>
      <c r="DUW96" s="195"/>
      <c r="DUX96" s="195"/>
      <c r="DUY96" s="195"/>
      <c r="DUZ96" s="195"/>
      <c r="DVA96" s="195"/>
      <c r="DVB96" s="195"/>
      <c r="DVC96" s="195"/>
      <c r="DVD96" s="195"/>
      <c r="DVE96" s="195"/>
      <c r="DVF96" s="195"/>
      <c r="DVG96" s="195"/>
      <c r="DVH96" s="195"/>
      <c r="DVI96" s="195"/>
      <c r="DVJ96" s="195"/>
      <c r="DVK96" s="195"/>
      <c r="DVL96" s="195"/>
      <c r="DVM96" s="195"/>
      <c r="DVN96" s="195"/>
      <c r="DVO96" s="195"/>
      <c r="DVP96" s="195"/>
      <c r="DVQ96" s="195"/>
      <c r="DVR96" s="195"/>
      <c r="DVS96" s="195"/>
      <c r="DVT96" s="195"/>
      <c r="DVU96" s="195"/>
      <c r="DVV96" s="195"/>
      <c r="DVW96" s="195"/>
      <c r="DVX96" s="195"/>
      <c r="DVY96" s="195"/>
      <c r="DVZ96" s="195"/>
      <c r="DWA96" s="195"/>
      <c r="DWB96" s="195"/>
      <c r="DWC96" s="195"/>
      <c r="DWD96" s="195"/>
      <c r="DWE96" s="195"/>
      <c r="DWF96" s="195"/>
      <c r="DWG96" s="195"/>
      <c r="DWH96" s="195"/>
      <c r="DWI96" s="195"/>
      <c r="DWJ96" s="195"/>
      <c r="DWK96" s="195"/>
      <c r="DWL96" s="195"/>
      <c r="DWM96" s="195"/>
      <c r="DWN96" s="195"/>
      <c r="DWO96" s="195"/>
      <c r="DWP96" s="195"/>
      <c r="DWQ96" s="195"/>
      <c r="DWR96" s="195"/>
      <c r="DWS96" s="195"/>
      <c r="DWT96" s="195"/>
      <c r="DWU96" s="195"/>
      <c r="DWV96" s="195"/>
      <c r="DWW96" s="195"/>
      <c r="DWX96" s="195"/>
      <c r="DWY96" s="195"/>
      <c r="DWZ96" s="195"/>
      <c r="DXA96" s="195"/>
      <c r="DXB96" s="195"/>
      <c r="DXC96" s="195"/>
      <c r="DXD96" s="195"/>
      <c r="DXE96" s="195"/>
      <c r="DXF96" s="195"/>
      <c r="DXG96" s="195"/>
      <c r="DXH96" s="195"/>
      <c r="DXI96" s="195"/>
      <c r="DXJ96" s="195"/>
      <c r="DXK96" s="195"/>
      <c r="DXL96" s="195"/>
      <c r="DXM96" s="195"/>
      <c r="DXN96" s="195"/>
      <c r="DXO96" s="195"/>
      <c r="DXP96" s="195"/>
      <c r="DXQ96" s="195"/>
      <c r="DXR96" s="195"/>
      <c r="DXS96" s="195"/>
      <c r="DXT96" s="195"/>
      <c r="DXU96" s="195"/>
      <c r="DXV96" s="195"/>
      <c r="DXW96" s="195"/>
      <c r="DXX96" s="195"/>
      <c r="DXY96" s="195"/>
      <c r="DXZ96" s="195"/>
      <c r="DYA96" s="195"/>
      <c r="DYB96" s="195"/>
      <c r="DYC96" s="195"/>
      <c r="DYD96" s="195"/>
      <c r="DYE96" s="195"/>
      <c r="DYF96" s="195"/>
      <c r="DYG96" s="195"/>
      <c r="DYH96" s="195"/>
      <c r="DYI96" s="195"/>
      <c r="DYJ96" s="195"/>
      <c r="DYK96" s="195"/>
      <c r="DYL96" s="195"/>
      <c r="DYM96" s="195"/>
      <c r="DYN96" s="195"/>
      <c r="DYO96" s="195"/>
      <c r="DYP96" s="195"/>
      <c r="DYQ96" s="195"/>
      <c r="DYR96" s="195"/>
      <c r="DYS96" s="195"/>
      <c r="DYT96" s="195"/>
      <c r="DYU96" s="195"/>
      <c r="DYV96" s="195"/>
      <c r="DYW96" s="195"/>
      <c r="DYX96" s="195"/>
      <c r="DYY96" s="195"/>
      <c r="DYZ96" s="195"/>
      <c r="DZA96" s="195"/>
      <c r="DZB96" s="195"/>
      <c r="DZC96" s="195"/>
      <c r="DZD96" s="195"/>
      <c r="DZE96" s="195"/>
      <c r="DZF96" s="195"/>
      <c r="DZG96" s="195"/>
      <c r="DZH96" s="195"/>
      <c r="DZI96" s="195"/>
      <c r="DZJ96" s="195"/>
      <c r="DZK96" s="195"/>
      <c r="DZL96" s="195"/>
      <c r="DZM96" s="195"/>
      <c r="DZN96" s="195"/>
      <c r="DZO96" s="195"/>
      <c r="DZP96" s="195"/>
      <c r="DZQ96" s="195"/>
      <c r="DZR96" s="195"/>
      <c r="DZS96" s="195"/>
      <c r="DZT96" s="195"/>
      <c r="DZU96" s="195"/>
      <c r="DZV96" s="195"/>
      <c r="DZW96" s="195"/>
      <c r="DZX96" s="195"/>
      <c r="DZY96" s="195"/>
      <c r="DZZ96" s="195"/>
      <c r="EAA96" s="195"/>
      <c r="EAB96" s="195"/>
      <c r="EAC96" s="195"/>
      <c r="EAD96" s="195"/>
      <c r="EAE96" s="195"/>
      <c r="EAF96" s="195"/>
      <c r="EAG96" s="195"/>
      <c r="EAH96" s="195"/>
      <c r="EAI96" s="195"/>
      <c r="EAJ96" s="195"/>
      <c r="EAK96" s="195"/>
      <c r="EAL96" s="195"/>
      <c r="EAM96" s="195"/>
      <c r="EAN96" s="195"/>
      <c r="EAO96" s="195"/>
      <c r="EAP96" s="195"/>
      <c r="EAQ96" s="195"/>
      <c r="EAR96" s="195"/>
      <c r="EAS96" s="195"/>
      <c r="EAT96" s="195"/>
      <c r="EAU96" s="195"/>
      <c r="EAV96" s="195"/>
      <c r="EAW96" s="195"/>
      <c r="EAX96" s="195"/>
      <c r="EAY96" s="195"/>
      <c r="EAZ96" s="195"/>
      <c r="EBA96" s="195"/>
      <c r="EBB96" s="195"/>
      <c r="EBC96" s="195"/>
      <c r="EBD96" s="195"/>
      <c r="EBE96" s="195"/>
      <c r="EBF96" s="195"/>
      <c r="EBG96" s="195"/>
      <c r="EBH96" s="195"/>
      <c r="EBI96" s="195"/>
      <c r="EBJ96" s="195"/>
      <c r="EBK96" s="195"/>
      <c r="EBL96" s="195"/>
      <c r="EBM96" s="195"/>
      <c r="EBN96" s="195"/>
      <c r="EBO96" s="195"/>
      <c r="EBP96" s="195"/>
      <c r="EBQ96" s="195"/>
      <c r="EBR96" s="195"/>
      <c r="EBS96" s="195"/>
      <c r="EBT96" s="195"/>
      <c r="EBU96" s="195"/>
      <c r="EBV96" s="195"/>
      <c r="EBW96" s="195"/>
      <c r="EBX96" s="195"/>
      <c r="EBY96" s="195"/>
      <c r="EBZ96" s="195"/>
      <c r="ECA96" s="195"/>
      <c r="ECB96" s="195"/>
      <c r="ECC96" s="195"/>
      <c r="ECD96" s="195"/>
      <c r="ECE96" s="195"/>
      <c r="ECF96" s="195"/>
      <c r="ECG96" s="195"/>
      <c r="ECH96" s="195"/>
      <c r="ECI96" s="195"/>
      <c r="ECJ96" s="195"/>
      <c r="ECK96" s="195"/>
      <c r="ECL96" s="195"/>
      <c r="ECM96" s="195"/>
      <c r="ECN96" s="195"/>
      <c r="ECO96" s="195"/>
      <c r="ECP96" s="195"/>
      <c r="ECQ96" s="195"/>
      <c r="ECR96" s="195"/>
      <c r="ECS96" s="195"/>
      <c r="ECT96" s="195"/>
      <c r="ECU96" s="195"/>
      <c r="ECV96" s="195"/>
      <c r="ECW96" s="195"/>
      <c r="ECX96" s="195"/>
      <c r="ECY96" s="195"/>
      <c r="ECZ96" s="195"/>
      <c r="EDA96" s="195"/>
      <c r="EDB96" s="195"/>
      <c r="EDC96" s="195"/>
      <c r="EDD96" s="195"/>
      <c r="EDE96" s="195"/>
      <c r="EDF96" s="195"/>
      <c r="EDG96" s="195"/>
      <c r="EDH96" s="195"/>
      <c r="EDI96" s="195"/>
      <c r="EDJ96" s="195"/>
      <c r="EDK96" s="195"/>
      <c r="EDL96" s="195"/>
      <c r="EDM96" s="195"/>
      <c r="EDN96" s="195"/>
      <c r="EDO96" s="195"/>
      <c r="EDP96" s="195"/>
      <c r="EDQ96" s="195"/>
      <c r="EDR96" s="195"/>
      <c r="EDS96" s="195"/>
      <c r="EDT96" s="195"/>
      <c r="EDU96" s="195"/>
      <c r="EDV96" s="195"/>
      <c r="EDW96" s="195"/>
      <c r="EDX96" s="195"/>
      <c r="EDY96" s="195"/>
      <c r="EDZ96" s="195"/>
      <c r="EEA96" s="195"/>
      <c r="EEB96" s="195"/>
      <c r="EEC96" s="195"/>
      <c r="EED96" s="195"/>
      <c r="EEE96" s="195"/>
      <c r="EEF96" s="195"/>
      <c r="EEG96" s="195"/>
      <c r="EEH96" s="195"/>
      <c r="EEI96" s="195"/>
      <c r="EEJ96" s="195"/>
      <c r="EEK96" s="195"/>
      <c r="EEL96" s="195"/>
      <c r="EEM96" s="195"/>
      <c r="EEN96" s="195"/>
      <c r="EEO96" s="195"/>
      <c r="EEP96" s="195"/>
      <c r="EEQ96" s="195"/>
      <c r="EER96" s="195"/>
      <c r="EES96" s="195"/>
      <c r="EET96" s="195"/>
      <c r="EEU96" s="195"/>
      <c r="EEV96" s="195"/>
      <c r="EEW96" s="195"/>
      <c r="EEX96" s="195"/>
      <c r="EEY96" s="195"/>
      <c r="EEZ96" s="195"/>
      <c r="EFA96" s="195"/>
      <c r="EFB96" s="195"/>
      <c r="EFC96" s="195"/>
      <c r="EFD96" s="195"/>
      <c r="EFE96" s="195"/>
      <c r="EFF96" s="195"/>
      <c r="EFG96" s="195"/>
      <c r="EFH96" s="195"/>
      <c r="EFI96" s="195"/>
      <c r="EFJ96" s="195"/>
      <c r="EFK96" s="195"/>
      <c r="EFL96" s="195"/>
      <c r="EFM96" s="195"/>
      <c r="EFN96" s="195"/>
      <c r="EFO96" s="195"/>
      <c r="EFP96" s="195"/>
      <c r="EFQ96" s="195"/>
      <c r="EFR96" s="195"/>
      <c r="EFS96" s="195"/>
      <c r="EFT96" s="195"/>
      <c r="EFU96" s="195"/>
      <c r="EFV96" s="195"/>
      <c r="EFW96" s="195"/>
      <c r="EFX96" s="195"/>
      <c r="EFY96" s="195"/>
      <c r="EFZ96" s="195"/>
      <c r="EGA96" s="195"/>
      <c r="EGB96" s="195"/>
      <c r="EGC96" s="195"/>
      <c r="EGD96" s="195"/>
      <c r="EGE96" s="195"/>
      <c r="EGF96" s="195"/>
      <c r="EGG96" s="195"/>
      <c r="EGH96" s="195"/>
      <c r="EGI96" s="195"/>
      <c r="EGJ96" s="195"/>
      <c r="EGK96" s="195"/>
      <c r="EGL96" s="195"/>
      <c r="EGM96" s="195"/>
      <c r="EGN96" s="195"/>
      <c r="EGO96" s="195"/>
      <c r="EGP96" s="195"/>
      <c r="EGQ96" s="195"/>
      <c r="EGR96" s="195"/>
      <c r="EGS96" s="195"/>
      <c r="EGT96" s="195"/>
      <c r="EGU96" s="195"/>
      <c r="EGV96" s="195"/>
      <c r="EGW96" s="195"/>
      <c r="EGX96" s="195"/>
      <c r="EGY96" s="195"/>
      <c r="EGZ96" s="195"/>
      <c r="EHA96" s="195"/>
      <c r="EHB96" s="195"/>
      <c r="EHC96" s="195"/>
      <c r="EHD96" s="195"/>
      <c r="EHE96" s="195"/>
      <c r="EHF96" s="195"/>
      <c r="EHG96" s="195"/>
      <c r="EHH96" s="195"/>
      <c r="EHI96" s="195"/>
      <c r="EHJ96" s="195"/>
      <c r="EHK96" s="195"/>
      <c r="EHL96" s="195"/>
      <c r="EHM96" s="195"/>
      <c r="EHN96" s="195"/>
      <c r="EHO96" s="195"/>
      <c r="EHP96" s="195"/>
      <c r="EHQ96" s="195"/>
      <c r="EHR96" s="195"/>
      <c r="EHS96" s="195"/>
      <c r="EHT96" s="195"/>
      <c r="EHU96" s="195"/>
      <c r="EHV96" s="195"/>
      <c r="EHW96" s="195"/>
      <c r="EHX96" s="195"/>
      <c r="EHY96" s="195"/>
      <c r="EHZ96" s="195"/>
      <c r="EIA96" s="195"/>
      <c r="EIB96" s="195"/>
      <c r="EIC96" s="195"/>
      <c r="EID96" s="195"/>
      <c r="EIE96" s="195"/>
      <c r="EIF96" s="195"/>
      <c r="EIG96" s="195"/>
      <c r="EIH96" s="195"/>
      <c r="EII96" s="195"/>
      <c r="EIJ96" s="195"/>
      <c r="EIK96" s="195"/>
      <c r="EIL96" s="195"/>
      <c r="EIM96" s="195"/>
      <c r="EIN96" s="195"/>
      <c r="EIO96" s="195"/>
      <c r="EIP96" s="195"/>
      <c r="EIQ96" s="195"/>
      <c r="EIR96" s="195"/>
      <c r="EIS96" s="195"/>
      <c r="EIT96" s="195"/>
      <c r="EIU96" s="195"/>
      <c r="EIV96" s="195"/>
      <c r="EIW96" s="195"/>
      <c r="EIX96" s="195"/>
      <c r="EIY96" s="195"/>
      <c r="EIZ96" s="195"/>
      <c r="EJA96" s="195"/>
      <c r="EJB96" s="195"/>
      <c r="EJC96" s="195"/>
      <c r="EJD96" s="195"/>
      <c r="EJE96" s="195"/>
      <c r="EJF96" s="195"/>
      <c r="EJG96" s="195"/>
      <c r="EJH96" s="195"/>
      <c r="EJI96" s="195"/>
      <c r="EJJ96" s="195"/>
      <c r="EJK96" s="195"/>
      <c r="EJL96" s="195"/>
      <c r="EJM96" s="195"/>
      <c r="EJN96" s="195"/>
      <c r="EJO96" s="195"/>
      <c r="EJP96" s="195"/>
      <c r="EJQ96" s="195"/>
      <c r="EJR96" s="195"/>
      <c r="EJS96" s="195"/>
      <c r="EJT96" s="195"/>
      <c r="EJU96" s="195"/>
      <c r="EJV96" s="195"/>
      <c r="EJW96" s="195"/>
      <c r="EJX96" s="195"/>
      <c r="EJY96" s="195"/>
      <c r="EJZ96" s="195"/>
      <c r="EKA96" s="195"/>
      <c r="EKB96" s="195"/>
      <c r="EKC96" s="195"/>
      <c r="EKD96" s="195"/>
      <c r="EKE96" s="195"/>
      <c r="EKF96" s="195"/>
      <c r="EKG96" s="195"/>
      <c r="EKH96" s="195"/>
      <c r="EKI96" s="195"/>
      <c r="EKJ96" s="195"/>
      <c r="EKK96" s="195"/>
      <c r="EKL96" s="195"/>
      <c r="EKM96" s="195"/>
      <c r="EKN96" s="195"/>
      <c r="EKO96" s="195"/>
      <c r="EKP96" s="195"/>
      <c r="EKQ96" s="195"/>
      <c r="EKR96" s="195"/>
      <c r="EKS96" s="195"/>
      <c r="EKT96" s="195"/>
      <c r="EKU96" s="195"/>
      <c r="EKV96" s="195"/>
      <c r="EKW96" s="195"/>
      <c r="EKX96" s="195"/>
      <c r="EKY96" s="195"/>
      <c r="EKZ96" s="195"/>
      <c r="ELA96" s="195"/>
      <c r="ELB96" s="195"/>
      <c r="ELC96" s="195"/>
      <c r="ELD96" s="195"/>
      <c r="ELE96" s="195"/>
      <c r="ELF96" s="195"/>
      <c r="ELG96" s="195"/>
      <c r="ELH96" s="195"/>
      <c r="ELI96" s="195"/>
      <c r="ELJ96" s="195"/>
      <c r="ELK96" s="195"/>
      <c r="ELL96" s="195"/>
      <c r="ELM96" s="195"/>
      <c r="ELN96" s="195"/>
      <c r="ELO96" s="195"/>
      <c r="ELP96" s="195"/>
      <c r="ELQ96" s="195"/>
      <c r="ELR96" s="195"/>
      <c r="ELS96" s="195"/>
      <c r="ELT96" s="195"/>
      <c r="ELU96" s="195"/>
      <c r="ELV96" s="195"/>
      <c r="ELW96" s="195"/>
      <c r="ELX96" s="195"/>
      <c r="ELY96" s="195"/>
      <c r="ELZ96" s="195"/>
      <c r="EMA96" s="195"/>
      <c r="EMB96" s="195"/>
      <c r="EMC96" s="195"/>
      <c r="EMD96" s="195"/>
      <c r="EME96" s="195"/>
      <c r="EMF96" s="195"/>
      <c r="EMG96" s="195"/>
      <c r="EMH96" s="195"/>
      <c r="EMI96" s="195"/>
      <c r="EMJ96" s="195"/>
      <c r="EMK96" s="195"/>
      <c r="EML96" s="195"/>
      <c r="EMM96" s="195"/>
      <c r="EMN96" s="195"/>
      <c r="EMO96" s="195"/>
      <c r="EMP96" s="195"/>
      <c r="EMQ96" s="195"/>
      <c r="EMR96" s="195"/>
      <c r="EMS96" s="195"/>
      <c r="EMT96" s="195"/>
      <c r="EMU96" s="195"/>
      <c r="EMV96" s="195"/>
      <c r="EMW96" s="195"/>
      <c r="EMX96" s="195"/>
      <c r="EMY96" s="195"/>
      <c r="EMZ96" s="195"/>
      <c r="ENA96" s="195"/>
      <c r="ENB96" s="195"/>
      <c r="ENC96" s="195"/>
      <c r="END96" s="195"/>
      <c r="ENE96" s="195"/>
      <c r="ENF96" s="195"/>
      <c r="ENG96" s="195"/>
      <c r="ENH96" s="195"/>
      <c r="ENI96" s="195"/>
      <c r="ENJ96" s="195"/>
      <c r="ENK96" s="195"/>
      <c r="ENL96" s="195"/>
      <c r="ENM96" s="195"/>
      <c r="ENN96" s="195"/>
      <c r="ENO96" s="195"/>
      <c r="ENP96" s="195"/>
      <c r="ENQ96" s="195"/>
      <c r="ENR96" s="195"/>
      <c r="ENS96" s="195"/>
      <c r="ENT96" s="195"/>
      <c r="ENU96" s="195"/>
      <c r="ENV96" s="195"/>
      <c r="ENW96" s="195"/>
      <c r="ENX96" s="195"/>
      <c r="ENY96" s="195"/>
      <c r="ENZ96" s="195"/>
      <c r="EOA96" s="195"/>
      <c r="EOB96" s="195"/>
      <c r="EOC96" s="195"/>
      <c r="EOD96" s="195"/>
      <c r="EOE96" s="195"/>
      <c r="EOF96" s="195"/>
      <c r="EOG96" s="195"/>
      <c r="EOH96" s="195"/>
      <c r="EOI96" s="195"/>
      <c r="EOJ96" s="195"/>
      <c r="EOK96" s="195"/>
      <c r="EOL96" s="195"/>
      <c r="EOM96" s="195"/>
      <c r="EON96" s="195"/>
      <c r="EOO96" s="195"/>
      <c r="EOP96" s="195"/>
      <c r="EOQ96" s="195"/>
      <c r="EOR96" s="195"/>
      <c r="EOS96" s="195"/>
      <c r="EOT96" s="195"/>
      <c r="EOU96" s="195"/>
      <c r="EOV96" s="195"/>
      <c r="EOW96" s="195"/>
      <c r="EOX96" s="195"/>
      <c r="EOY96" s="195"/>
      <c r="EOZ96" s="195"/>
      <c r="EPA96" s="195"/>
      <c r="EPB96" s="195"/>
      <c r="EPC96" s="195"/>
      <c r="EPD96" s="195"/>
      <c r="EPE96" s="195"/>
      <c r="EPF96" s="195"/>
      <c r="EPG96" s="195"/>
      <c r="EPH96" s="195"/>
      <c r="EPI96" s="195"/>
      <c r="EPJ96" s="195"/>
      <c r="EPK96" s="195"/>
      <c r="EPL96" s="195"/>
      <c r="EPM96" s="195"/>
      <c r="EPN96" s="195"/>
      <c r="EPO96" s="195"/>
      <c r="EPP96" s="195"/>
      <c r="EPQ96" s="195"/>
      <c r="EPR96" s="195"/>
      <c r="EPS96" s="195"/>
      <c r="EPT96" s="195"/>
      <c r="EPU96" s="195"/>
      <c r="EPV96" s="195"/>
      <c r="EPW96" s="195"/>
      <c r="EPX96" s="195"/>
      <c r="EPY96" s="195"/>
      <c r="EPZ96" s="195"/>
      <c r="EQA96" s="195"/>
      <c r="EQB96" s="195"/>
      <c r="EQC96" s="195"/>
      <c r="EQD96" s="195"/>
      <c r="EQE96" s="195"/>
      <c r="EQF96" s="195"/>
      <c r="EQG96" s="195"/>
      <c r="EQH96" s="195"/>
      <c r="EQI96" s="195"/>
      <c r="EQJ96" s="195"/>
      <c r="EQK96" s="195"/>
      <c r="EQL96" s="195"/>
      <c r="EQM96" s="195"/>
      <c r="EQN96" s="195"/>
      <c r="EQO96" s="195"/>
      <c r="EQP96" s="195"/>
      <c r="EQQ96" s="195"/>
      <c r="EQR96" s="195"/>
      <c r="EQS96" s="195"/>
      <c r="EQT96" s="195"/>
      <c r="EQU96" s="195"/>
      <c r="EQV96" s="195"/>
      <c r="EQW96" s="195"/>
      <c r="EQX96" s="195"/>
      <c r="EQY96" s="195"/>
      <c r="EQZ96" s="195"/>
      <c r="ERA96" s="195"/>
      <c r="ERB96" s="195"/>
      <c r="ERC96" s="195"/>
      <c r="ERD96" s="195"/>
      <c r="ERE96" s="195"/>
      <c r="ERF96" s="195"/>
      <c r="ERG96" s="195"/>
      <c r="ERH96" s="195"/>
      <c r="ERI96" s="195"/>
      <c r="ERJ96" s="195"/>
      <c r="ERK96" s="195"/>
      <c r="ERL96" s="195"/>
      <c r="ERM96" s="195"/>
      <c r="ERN96" s="195"/>
      <c r="ERO96" s="195"/>
      <c r="ERP96" s="195"/>
      <c r="ERQ96" s="195"/>
      <c r="ERR96" s="195"/>
      <c r="ERS96" s="195"/>
      <c r="ERT96" s="195"/>
      <c r="ERU96" s="195"/>
      <c r="ERV96" s="195"/>
      <c r="ERW96" s="195"/>
      <c r="ERX96" s="195"/>
      <c r="ERY96" s="195"/>
      <c r="ERZ96" s="195"/>
      <c r="ESA96" s="195"/>
      <c r="ESB96" s="195"/>
      <c r="ESC96" s="195"/>
      <c r="ESD96" s="195"/>
      <c r="ESE96" s="195"/>
      <c r="ESF96" s="195"/>
      <c r="ESG96" s="195"/>
      <c r="ESH96" s="195"/>
      <c r="ESI96" s="195"/>
      <c r="ESJ96" s="195"/>
      <c r="ESK96" s="195"/>
      <c r="ESL96" s="195"/>
      <c r="ESM96" s="195"/>
      <c r="ESN96" s="195"/>
      <c r="ESO96" s="195"/>
      <c r="ESP96" s="195"/>
      <c r="ESQ96" s="195"/>
      <c r="ESR96" s="195"/>
      <c r="ESS96" s="195"/>
      <c r="EST96" s="195"/>
      <c r="ESU96" s="195"/>
      <c r="ESV96" s="195"/>
      <c r="ESW96" s="195"/>
      <c r="ESX96" s="195"/>
      <c r="ESY96" s="195"/>
      <c r="ESZ96" s="195"/>
      <c r="ETA96" s="195"/>
      <c r="ETB96" s="195"/>
      <c r="ETC96" s="195"/>
      <c r="ETD96" s="195"/>
      <c r="ETE96" s="195"/>
      <c r="ETF96" s="195"/>
      <c r="ETG96" s="195"/>
      <c r="ETH96" s="195"/>
      <c r="ETI96" s="195"/>
      <c r="ETJ96" s="195"/>
      <c r="ETK96" s="195"/>
      <c r="ETL96" s="195"/>
      <c r="ETM96" s="195"/>
      <c r="ETN96" s="195"/>
      <c r="ETO96" s="195"/>
      <c r="ETP96" s="195"/>
      <c r="ETQ96" s="195"/>
      <c r="ETR96" s="195"/>
      <c r="ETS96" s="195"/>
      <c r="ETT96" s="195"/>
      <c r="ETU96" s="195"/>
      <c r="ETV96" s="195"/>
      <c r="ETW96" s="195"/>
      <c r="ETX96" s="195"/>
      <c r="ETY96" s="195"/>
      <c r="ETZ96" s="195"/>
      <c r="EUA96" s="195"/>
      <c r="EUB96" s="195"/>
      <c r="EUC96" s="195"/>
      <c r="EUD96" s="195"/>
      <c r="EUE96" s="195"/>
      <c r="EUF96" s="195"/>
      <c r="EUG96" s="195"/>
      <c r="EUH96" s="195"/>
      <c r="EUI96" s="195"/>
      <c r="EUJ96" s="195"/>
      <c r="EUK96" s="195"/>
      <c r="EUL96" s="195"/>
      <c r="EUM96" s="195"/>
      <c r="EUN96" s="195"/>
      <c r="EUO96" s="195"/>
      <c r="EUP96" s="195"/>
      <c r="EUQ96" s="195"/>
      <c r="EUR96" s="195"/>
      <c r="EUS96" s="195"/>
      <c r="EUT96" s="195"/>
      <c r="EUU96" s="195"/>
      <c r="EUV96" s="195"/>
      <c r="EUW96" s="195"/>
      <c r="EUX96" s="195"/>
      <c r="EUY96" s="195"/>
      <c r="EUZ96" s="195"/>
      <c r="EVA96" s="195"/>
      <c r="EVB96" s="195"/>
      <c r="EVC96" s="195"/>
      <c r="EVD96" s="195"/>
      <c r="EVE96" s="195"/>
      <c r="EVF96" s="195"/>
      <c r="EVG96" s="195"/>
      <c r="EVH96" s="195"/>
      <c r="EVI96" s="195"/>
      <c r="EVJ96" s="195"/>
      <c r="EVK96" s="195"/>
      <c r="EVL96" s="195"/>
      <c r="EVM96" s="195"/>
      <c r="EVN96" s="195"/>
      <c r="EVO96" s="195"/>
      <c r="EVP96" s="195"/>
      <c r="EVQ96" s="195"/>
      <c r="EVR96" s="195"/>
      <c r="EVS96" s="195"/>
      <c r="EVT96" s="195"/>
      <c r="EVU96" s="195"/>
      <c r="EVV96" s="195"/>
      <c r="EVW96" s="195"/>
      <c r="EVX96" s="195"/>
      <c r="EVY96" s="195"/>
      <c r="EVZ96" s="195"/>
      <c r="EWA96" s="195"/>
      <c r="EWB96" s="195"/>
      <c r="EWC96" s="195"/>
      <c r="EWD96" s="195"/>
      <c r="EWE96" s="195"/>
      <c r="EWF96" s="195"/>
      <c r="EWG96" s="195"/>
      <c r="EWH96" s="195"/>
      <c r="EWI96" s="195"/>
      <c r="EWJ96" s="195"/>
      <c r="EWK96" s="195"/>
      <c r="EWL96" s="195"/>
      <c r="EWM96" s="195"/>
      <c r="EWN96" s="195"/>
      <c r="EWO96" s="195"/>
      <c r="EWP96" s="195"/>
      <c r="EWQ96" s="195"/>
      <c r="EWR96" s="195"/>
      <c r="EWS96" s="195"/>
      <c r="EWT96" s="195"/>
      <c r="EWU96" s="195"/>
      <c r="EWV96" s="195"/>
      <c r="EWW96" s="195"/>
      <c r="EWX96" s="195"/>
      <c r="EWY96" s="195"/>
      <c r="EWZ96" s="195"/>
      <c r="EXA96" s="195"/>
      <c r="EXB96" s="195"/>
      <c r="EXC96" s="195"/>
      <c r="EXD96" s="195"/>
      <c r="EXE96" s="195"/>
      <c r="EXF96" s="195"/>
      <c r="EXG96" s="195"/>
      <c r="EXH96" s="195"/>
      <c r="EXI96" s="195"/>
      <c r="EXJ96" s="195"/>
      <c r="EXK96" s="195"/>
      <c r="EXL96" s="195"/>
      <c r="EXM96" s="195"/>
      <c r="EXN96" s="195"/>
      <c r="EXO96" s="195"/>
      <c r="EXP96" s="195"/>
      <c r="EXQ96" s="195"/>
      <c r="EXR96" s="195"/>
      <c r="EXS96" s="195"/>
      <c r="EXT96" s="195"/>
      <c r="EXU96" s="195"/>
      <c r="EXV96" s="195"/>
      <c r="EXW96" s="195"/>
      <c r="EXX96" s="195"/>
      <c r="EXY96" s="195"/>
      <c r="EXZ96" s="195"/>
      <c r="EYA96" s="195"/>
      <c r="EYB96" s="195"/>
      <c r="EYC96" s="195"/>
      <c r="EYD96" s="195"/>
      <c r="EYE96" s="195"/>
      <c r="EYF96" s="195"/>
      <c r="EYG96" s="195"/>
      <c r="EYH96" s="195"/>
      <c r="EYI96" s="195"/>
      <c r="EYJ96" s="195"/>
      <c r="EYK96" s="195"/>
      <c r="EYL96" s="195"/>
      <c r="EYM96" s="195"/>
      <c r="EYN96" s="195"/>
      <c r="EYO96" s="195"/>
      <c r="EYP96" s="195"/>
      <c r="EYQ96" s="195"/>
      <c r="EYR96" s="195"/>
      <c r="EYS96" s="195"/>
      <c r="EYT96" s="195"/>
      <c r="EYU96" s="195"/>
      <c r="EYV96" s="195"/>
      <c r="EYW96" s="195"/>
      <c r="EYX96" s="195"/>
      <c r="EYY96" s="195"/>
      <c r="EYZ96" s="195"/>
      <c r="EZA96" s="195"/>
      <c r="EZB96" s="195"/>
      <c r="EZC96" s="195"/>
      <c r="EZD96" s="195"/>
      <c r="EZE96" s="195"/>
      <c r="EZF96" s="195"/>
      <c r="EZG96" s="195"/>
      <c r="EZH96" s="195"/>
      <c r="EZI96" s="195"/>
      <c r="EZJ96" s="195"/>
      <c r="EZK96" s="195"/>
      <c r="EZL96" s="195"/>
      <c r="EZM96" s="195"/>
      <c r="EZN96" s="195"/>
      <c r="EZO96" s="195"/>
      <c r="EZP96" s="195"/>
      <c r="EZQ96" s="195"/>
      <c r="EZR96" s="195"/>
      <c r="EZS96" s="195"/>
      <c r="EZT96" s="195"/>
      <c r="EZU96" s="195"/>
      <c r="EZV96" s="195"/>
      <c r="EZW96" s="195"/>
      <c r="EZX96" s="195"/>
      <c r="EZY96" s="195"/>
      <c r="EZZ96" s="195"/>
      <c r="FAA96" s="195"/>
      <c r="FAB96" s="195"/>
      <c r="FAC96" s="195"/>
      <c r="FAD96" s="195"/>
      <c r="FAE96" s="195"/>
      <c r="FAF96" s="195"/>
      <c r="FAG96" s="195"/>
      <c r="FAH96" s="195"/>
      <c r="FAI96" s="195"/>
      <c r="FAJ96" s="195"/>
      <c r="FAK96" s="195"/>
      <c r="FAL96" s="195"/>
      <c r="FAM96" s="195"/>
      <c r="FAN96" s="195"/>
      <c r="FAO96" s="195"/>
      <c r="FAP96" s="195"/>
      <c r="FAQ96" s="195"/>
      <c r="FAR96" s="195"/>
      <c r="FAS96" s="195"/>
      <c r="FAT96" s="195"/>
      <c r="FAU96" s="195"/>
      <c r="FAV96" s="195"/>
      <c r="FAW96" s="195"/>
      <c r="FAX96" s="195"/>
      <c r="FAY96" s="195"/>
      <c r="FAZ96" s="195"/>
      <c r="FBA96" s="195"/>
      <c r="FBB96" s="195"/>
      <c r="FBC96" s="195"/>
      <c r="FBD96" s="195"/>
      <c r="FBE96" s="195"/>
      <c r="FBF96" s="195"/>
      <c r="FBG96" s="195"/>
      <c r="FBH96" s="195"/>
      <c r="FBI96" s="195"/>
      <c r="FBJ96" s="195"/>
      <c r="FBK96" s="195"/>
      <c r="FBL96" s="195"/>
      <c r="FBM96" s="195"/>
      <c r="FBN96" s="195"/>
      <c r="FBO96" s="195"/>
      <c r="FBP96" s="195"/>
      <c r="FBQ96" s="195"/>
      <c r="FBR96" s="195"/>
      <c r="FBS96" s="195"/>
      <c r="FBT96" s="195"/>
      <c r="FBU96" s="195"/>
      <c r="FBV96" s="195"/>
      <c r="FBW96" s="195"/>
      <c r="FBX96" s="195"/>
      <c r="FBY96" s="195"/>
      <c r="FBZ96" s="195"/>
      <c r="FCA96" s="195"/>
      <c r="FCB96" s="195"/>
      <c r="FCC96" s="195"/>
      <c r="FCD96" s="195"/>
      <c r="FCE96" s="195"/>
      <c r="FCF96" s="195"/>
      <c r="FCG96" s="195"/>
      <c r="FCH96" s="195"/>
      <c r="FCI96" s="195"/>
      <c r="FCJ96" s="195"/>
      <c r="FCK96" s="195"/>
      <c r="FCL96" s="195"/>
      <c r="FCM96" s="195"/>
      <c r="FCN96" s="195"/>
      <c r="FCO96" s="195"/>
      <c r="FCP96" s="195"/>
      <c r="FCQ96" s="195"/>
      <c r="FCR96" s="195"/>
      <c r="FCS96" s="195"/>
      <c r="FCT96" s="195"/>
      <c r="FCU96" s="195"/>
      <c r="FCV96" s="195"/>
      <c r="FCW96" s="195"/>
      <c r="FCX96" s="195"/>
      <c r="FCY96" s="195"/>
      <c r="FCZ96" s="195"/>
      <c r="FDA96" s="195"/>
      <c r="FDB96" s="195"/>
      <c r="FDC96" s="195"/>
      <c r="FDD96" s="195"/>
      <c r="FDE96" s="195"/>
      <c r="FDF96" s="195"/>
      <c r="FDG96" s="195"/>
      <c r="FDH96" s="195"/>
      <c r="FDI96" s="195"/>
      <c r="FDJ96" s="195"/>
      <c r="FDK96" s="195"/>
      <c r="FDL96" s="195"/>
      <c r="FDM96" s="195"/>
      <c r="FDN96" s="195"/>
      <c r="FDO96" s="195"/>
      <c r="FDP96" s="195"/>
      <c r="FDQ96" s="195"/>
      <c r="FDR96" s="195"/>
      <c r="FDS96" s="195"/>
      <c r="FDT96" s="195"/>
      <c r="FDU96" s="195"/>
      <c r="FDV96" s="195"/>
      <c r="FDW96" s="195"/>
      <c r="FDX96" s="195"/>
      <c r="FDY96" s="195"/>
      <c r="FDZ96" s="195"/>
      <c r="FEA96" s="195"/>
      <c r="FEB96" s="195"/>
      <c r="FEC96" s="195"/>
      <c r="FED96" s="195"/>
      <c r="FEE96" s="195"/>
      <c r="FEF96" s="195"/>
      <c r="FEG96" s="195"/>
      <c r="FEH96" s="195"/>
      <c r="FEI96" s="195"/>
      <c r="FEJ96" s="195"/>
      <c r="FEK96" s="195"/>
      <c r="FEL96" s="195"/>
      <c r="FEM96" s="195"/>
      <c r="FEN96" s="195"/>
      <c r="FEO96" s="195"/>
      <c r="FEP96" s="195"/>
      <c r="FEQ96" s="195"/>
      <c r="FER96" s="195"/>
      <c r="FES96" s="195"/>
      <c r="FET96" s="195"/>
      <c r="FEU96" s="195"/>
      <c r="FEV96" s="195"/>
      <c r="FEW96" s="195"/>
      <c r="FEX96" s="195"/>
      <c r="FEY96" s="195"/>
      <c r="FEZ96" s="195"/>
      <c r="FFA96" s="195"/>
      <c r="FFB96" s="195"/>
      <c r="FFC96" s="195"/>
      <c r="FFD96" s="195"/>
      <c r="FFE96" s="195"/>
      <c r="FFF96" s="195"/>
      <c r="FFG96" s="195"/>
      <c r="FFH96" s="195"/>
      <c r="FFI96" s="195"/>
      <c r="FFJ96" s="195"/>
      <c r="FFK96" s="195"/>
      <c r="FFL96" s="195"/>
      <c r="FFM96" s="195"/>
      <c r="FFN96" s="195"/>
      <c r="FFO96" s="195"/>
      <c r="FFP96" s="195"/>
      <c r="FFQ96" s="195"/>
      <c r="FFR96" s="195"/>
      <c r="FFS96" s="195"/>
      <c r="FFT96" s="195"/>
      <c r="FFU96" s="195"/>
      <c r="FFV96" s="195"/>
      <c r="FFW96" s="195"/>
      <c r="FFX96" s="195"/>
      <c r="FFY96" s="195"/>
      <c r="FFZ96" s="195"/>
      <c r="FGA96" s="195"/>
      <c r="FGB96" s="195"/>
      <c r="FGC96" s="195"/>
      <c r="FGD96" s="195"/>
      <c r="FGE96" s="195"/>
      <c r="FGF96" s="195"/>
      <c r="FGG96" s="195"/>
      <c r="FGH96" s="195"/>
      <c r="FGI96" s="195"/>
      <c r="FGJ96" s="195"/>
      <c r="FGK96" s="195"/>
      <c r="FGL96" s="195"/>
      <c r="FGM96" s="195"/>
      <c r="FGN96" s="195"/>
      <c r="FGO96" s="195"/>
      <c r="FGP96" s="195"/>
      <c r="FGQ96" s="195"/>
      <c r="FGR96" s="195"/>
      <c r="FGS96" s="195"/>
      <c r="FGT96" s="195"/>
      <c r="FGU96" s="195"/>
      <c r="FGV96" s="195"/>
      <c r="FGW96" s="195"/>
      <c r="FGX96" s="195"/>
      <c r="FGY96" s="195"/>
      <c r="FGZ96" s="195"/>
      <c r="FHA96" s="195"/>
      <c r="FHB96" s="195"/>
      <c r="FHC96" s="195"/>
      <c r="FHD96" s="195"/>
      <c r="FHE96" s="195"/>
      <c r="FHF96" s="195"/>
      <c r="FHG96" s="195"/>
      <c r="FHH96" s="195"/>
      <c r="FHI96" s="195"/>
      <c r="FHJ96" s="195"/>
      <c r="FHK96" s="195"/>
      <c r="FHL96" s="195"/>
      <c r="FHM96" s="195"/>
      <c r="FHN96" s="195"/>
      <c r="FHO96" s="195"/>
      <c r="FHP96" s="195"/>
      <c r="FHQ96" s="195"/>
      <c r="FHR96" s="195"/>
      <c r="FHS96" s="195"/>
      <c r="FHT96" s="195"/>
      <c r="FHU96" s="195"/>
      <c r="FHV96" s="195"/>
      <c r="FHW96" s="195"/>
      <c r="FHX96" s="195"/>
      <c r="FHY96" s="195"/>
      <c r="FHZ96" s="195"/>
      <c r="FIA96" s="195"/>
      <c r="FIB96" s="195"/>
      <c r="FIC96" s="195"/>
      <c r="FID96" s="195"/>
      <c r="FIE96" s="195"/>
      <c r="FIF96" s="195"/>
      <c r="FIG96" s="195"/>
      <c r="FIH96" s="195"/>
      <c r="FII96" s="195"/>
      <c r="FIJ96" s="195"/>
      <c r="FIK96" s="195"/>
      <c r="FIL96" s="195"/>
      <c r="FIM96" s="195"/>
      <c r="FIN96" s="195"/>
      <c r="FIO96" s="195"/>
      <c r="FIP96" s="195"/>
      <c r="FIQ96" s="195"/>
      <c r="FIR96" s="195"/>
      <c r="FIS96" s="195"/>
      <c r="FIT96" s="195"/>
      <c r="FIU96" s="195"/>
      <c r="FIV96" s="195"/>
      <c r="FIW96" s="195"/>
      <c r="FIX96" s="195"/>
      <c r="FIY96" s="195"/>
      <c r="FIZ96" s="195"/>
      <c r="FJA96" s="195"/>
      <c r="FJB96" s="195"/>
      <c r="FJC96" s="195"/>
      <c r="FJD96" s="195"/>
      <c r="FJE96" s="195"/>
      <c r="FJF96" s="195"/>
      <c r="FJG96" s="195"/>
      <c r="FJH96" s="195"/>
      <c r="FJI96" s="195"/>
      <c r="FJJ96" s="195"/>
      <c r="FJK96" s="195"/>
      <c r="FJL96" s="195"/>
      <c r="FJM96" s="195"/>
      <c r="FJN96" s="195"/>
      <c r="FJO96" s="195"/>
      <c r="FJP96" s="195"/>
      <c r="FJQ96" s="195"/>
      <c r="FJR96" s="195"/>
      <c r="FJS96" s="195"/>
      <c r="FJT96" s="195"/>
      <c r="FJU96" s="195"/>
      <c r="FJV96" s="195"/>
      <c r="FJW96" s="195"/>
      <c r="FJX96" s="195"/>
      <c r="FJY96" s="195"/>
      <c r="FJZ96" s="195"/>
      <c r="FKA96" s="195"/>
      <c r="FKB96" s="195"/>
      <c r="FKC96" s="195"/>
      <c r="FKD96" s="195"/>
      <c r="FKE96" s="195"/>
      <c r="FKF96" s="195"/>
      <c r="FKG96" s="195"/>
      <c r="FKH96" s="195"/>
      <c r="FKI96" s="195"/>
      <c r="FKJ96" s="195"/>
      <c r="FKK96" s="195"/>
      <c r="FKL96" s="195"/>
      <c r="FKM96" s="195"/>
      <c r="FKN96" s="195"/>
      <c r="FKO96" s="195"/>
      <c r="FKP96" s="195"/>
      <c r="FKQ96" s="195"/>
      <c r="FKR96" s="195"/>
      <c r="FKS96" s="195"/>
      <c r="FKT96" s="195"/>
      <c r="FKU96" s="195"/>
      <c r="FKV96" s="195"/>
      <c r="FKW96" s="195"/>
      <c r="FKX96" s="195"/>
      <c r="FKY96" s="195"/>
      <c r="FKZ96" s="195"/>
      <c r="FLA96" s="195"/>
      <c r="FLB96" s="195"/>
      <c r="FLC96" s="195"/>
      <c r="FLD96" s="195"/>
      <c r="FLE96" s="195"/>
      <c r="FLF96" s="195"/>
      <c r="FLG96" s="195"/>
      <c r="FLH96" s="195"/>
      <c r="FLI96" s="195"/>
      <c r="FLJ96" s="195"/>
      <c r="FLK96" s="195"/>
      <c r="FLL96" s="195"/>
      <c r="FLM96" s="195"/>
      <c r="FLN96" s="195"/>
      <c r="FLO96" s="195"/>
      <c r="FLP96" s="195"/>
      <c r="FLQ96" s="195"/>
      <c r="FLR96" s="195"/>
      <c r="FLS96" s="195"/>
      <c r="FLT96" s="195"/>
      <c r="FLU96" s="195"/>
      <c r="FLV96" s="195"/>
      <c r="FLW96" s="195"/>
      <c r="FLX96" s="195"/>
      <c r="FLY96" s="195"/>
      <c r="FLZ96" s="195"/>
      <c r="FMA96" s="195"/>
      <c r="FMB96" s="195"/>
      <c r="FMC96" s="195"/>
      <c r="FMD96" s="195"/>
      <c r="FME96" s="195"/>
      <c r="FMF96" s="195"/>
      <c r="FMG96" s="195"/>
      <c r="FMH96" s="195"/>
      <c r="FMI96" s="195"/>
      <c r="FMJ96" s="195"/>
      <c r="FMK96" s="195"/>
      <c r="FML96" s="195"/>
      <c r="FMM96" s="195"/>
      <c r="FMN96" s="195"/>
      <c r="FMO96" s="195"/>
      <c r="FMP96" s="195"/>
      <c r="FMQ96" s="195"/>
      <c r="FMR96" s="195"/>
      <c r="FMS96" s="195"/>
      <c r="FMT96" s="195"/>
      <c r="FMU96" s="195"/>
      <c r="FMV96" s="195"/>
      <c r="FMW96" s="195"/>
      <c r="FMX96" s="195"/>
      <c r="FMY96" s="195"/>
      <c r="FMZ96" s="195"/>
      <c r="FNA96" s="195"/>
      <c r="FNB96" s="195"/>
      <c r="FNC96" s="195"/>
      <c r="FND96" s="195"/>
      <c r="FNE96" s="195"/>
      <c r="FNF96" s="195"/>
      <c r="FNG96" s="195"/>
      <c r="FNH96" s="195"/>
      <c r="FNI96" s="195"/>
      <c r="FNJ96" s="195"/>
      <c r="FNK96" s="195"/>
      <c r="FNL96" s="195"/>
      <c r="FNM96" s="195"/>
      <c r="FNN96" s="195"/>
      <c r="FNO96" s="195"/>
      <c r="FNP96" s="195"/>
      <c r="FNQ96" s="195"/>
      <c r="FNR96" s="195"/>
      <c r="FNS96" s="195"/>
      <c r="FNT96" s="195"/>
      <c r="FNU96" s="195"/>
      <c r="FNV96" s="195"/>
      <c r="FNW96" s="195"/>
      <c r="FNX96" s="195"/>
      <c r="FNY96" s="195"/>
      <c r="FNZ96" s="195"/>
      <c r="FOA96" s="195"/>
      <c r="FOB96" s="195"/>
      <c r="FOC96" s="195"/>
      <c r="FOD96" s="195"/>
      <c r="FOE96" s="195"/>
      <c r="FOF96" s="195"/>
      <c r="FOG96" s="195"/>
      <c r="FOH96" s="195"/>
      <c r="FOI96" s="195"/>
      <c r="FOJ96" s="195"/>
      <c r="FOK96" s="195"/>
      <c r="FOL96" s="195"/>
      <c r="FOM96" s="195"/>
      <c r="FON96" s="195"/>
      <c r="FOO96" s="195"/>
      <c r="FOP96" s="195"/>
      <c r="FOQ96" s="195"/>
      <c r="FOR96" s="195"/>
      <c r="FOS96" s="195"/>
      <c r="FOT96" s="195"/>
      <c r="FOU96" s="195"/>
      <c r="FOV96" s="195"/>
      <c r="FOW96" s="195"/>
      <c r="FOX96" s="195"/>
      <c r="FOY96" s="195"/>
      <c r="FOZ96" s="195"/>
      <c r="FPA96" s="195"/>
      <c r="FPB96" s="195"/>
      <c r="FPC96" s="195"/>
      <c r="FPD96" s="195"/>
      <c r="FPE96" s="195"/>
      <c r="FPF96" s="195"/>
      <c r="FPG96" s="195"/>
      <c r="FPH96" s="195"/>
      <c r="FPI96" s="195"/>
      <c r="FPJ96" s="195"/>
      <c r="FPK96" s="195"/>
      <c r="FPL96" s="195"/>
      <c r="FPM96" s="195"/>
      <c r="FPN96" s="195"/>
      <c r="FPO96" s="195"/>
      <c r="FPP96" s="195"/>
      <c r="FPQ96" s="195"/>
      <c r="FPR96" s="195"/>
      <c r="FPS96" s="195"/>
      <c r="FPT96" s="195"/>
      <c r="FPU96" s="195"/>
      <c r="FPV96" s="195"/>
      <c r="FPW96" s="195"/>
      <c r="FPX96" s="195"/>
      <c r="FPY96" s="195"/>
      <c r="FPZ96" s="195"/>
      <c r="FQA96" s="195"/>
      <c r="FQB96" s="195"/>
      <c r="FQC96" s="195"/>
      <c r="FQD96" s="195"/>
      <c r="FQE96" s="195"/>
      <c r="FQF96" s="195"/>
      <c r="FQG96" s="195"/>
      <c r="FQH96" s="195"/>
      <c r="FQI96" s="195"/>
      <c r="FQJ96" s="195"/>
      <c r="FQK96" s="195"/>
      <c r="FQL96" s="195"/>
      <c r="FQM96" s="195"/>
      <c r="FQN96" s="195"/>
      <c r="FQO96" s="195"/>
      <c r="FQP96" s="195"/>
      <c r="FQQ96" s="195"/>
      <c r="FQR96" s="195"/>
      <c r="FQS96" s="195"/>
      <c r="FQT96" s="195"/>
      <c r="FQU96" s="195"/>
      <c r="FQV96" s="195"/>
      <c r="FQW96" s="195"/>
      <c r="FQX96" s="195"/>
      <c r="FQY96" s="195"/>
      <c r="FQZ96" s="195"/>
      <c r="FRA96" s="195"/>
      <c r="FRB96" s="195"/>
      <c r="FRC96" s="195"/>
      <c r="FRD96" s="195"/>
      <c r="FRE96" s="195"/>
      <c r="FRF96" s="195"/>
      <c r="FRG96" s="195"/>
      <c r="FRH96" s="195"/>
      <c r="FRI96" s="195"/>
      <c r="FRJ96" s="195"/>
      <c r="FRK96" s="195"/>
      <c r="FRL96" s="195"/>
      <c r="FRM96" s="195"/>
      <c r="FRN96" s="195"/>
      <c r="FRO96" s="195"/>
      <c r="FRP96" s="195"/>
      <c r="FRQ96" s="195"/>
      <c r="FRR96" s="195"/>
      <c r="FRS96" s="195"/>
      <c r="FRT96" s="195"/>
      <c r="FRU96" s="195"/>
      <c r="FRV96" s="195"/>
      <c r="FRW96" s="195"/>
      <c r="FRX96" s="195"/>
      <c r="FRY96" s="195"/>
      <c r="FRZ96" s="195"/>
      <c r="FSA96" s="195"/>
      <c r="FSB96" s="195"/>
      <c r="FSC96" s="195"/>
      <c r="FSD96" s="195"/>
      <c r="FSE96" s="195"/>
      <c r="FSF96" s="195"/>
      <c r="FSG96" s="195"/>
      <c r="FSH96" s="195"/>
      <c r="FSI96" s="195"/>
      <c r="FSJ96" s="195"/>
      <c r="FSK96" s="195"/>
      <c r="FSL96" s="195"/>
      <c r="FSM96" s="195"/>
      <c r="FSN96" s="195"/>
      <c r="FSO96" s="195"/>
      <c r="FSP96" s="195"/>
      <c r="FSQ96" s="195"/>
      <c r="FSR96" s="195"/>
      <c r="FSS96" s="195"/>
      <c r="FST96" s="195"/>
      <c r="FSU96" s="195"/>
      <c r="FSV96" s="195"/>
      <c r="FSW96" s="195"/>
      <c r="FSX96" s="195"/>
      <c r="FSY96" s="195"/>
      <c r="FSZ96" s="195"/>
      <c r="FTA96" s="195"/>
      <c r="FTB96" s="195"/>
      <c r="FTC96" s="195"/>
      <c r="FTD96" s="195"/>
      <c r="FTE96" s="195"/>
      <c r="FTF96" s="195"/>
      <c r="FTG96" s="195"/>
      <c r="FTH96" s="195"/>
      <c r="FTI96" s="195"/>
      <c r="FTJ96" s="195"/>
      <c r="FTK96" s="195"/>
      <c r="FTL96" s="195"/>
      <c r="FTM96" s="195"/>
      <c r="FTN96" s="195"/>
      <c r="FTO96" s="195"/>
      <c r="FTP96" s="195"/>
      <c r="FTQ96" s="195"/>
      <c r="FTR96" s="195"/>
      <c r="FTS96" s="195"/>
      <c r="FTT96" s="195"/>
      <c r="FTU96" s="195"/>
      <c r="FTV96" s="195"/>
      <c r="FTW96" s="195"/>
      <c r="FTX96" s="195"/>
      <c r="FTY96" s="195"/>
      <c r="FTZ96" s="195"/>
      <c r="FUA96" s="195"/>
      <c r="FUB96" s="195"/>
      <c r="FUC96" s="195"/>
      <c r="FUD96" s="195"/>
      <c r="FUE96" s="195"/>
      <c r="FUF96" s="195"/>
      <c r="FUG96" s="195"/>
      <c r="FUH96" s="195"/>
      <c r="FUI96" s="195"/>
      <c r="FUJ96" s="195"/>
      <c r="FUK96" s="195"/>
      <c r="FUL96" s="195"/>
      <c r="FUM96" s="195"/>
      <c r="FUN96" s="195"/>
      <c r="FUO96" s="195"/>
      <c r="FUP96" s="195"/>
      <c r="FUQ96" s="195"/>
      <c r="FUR96" s="195"/>
      <c r="FUS96" s="195"/>
      <c r="FUT96" s="195"/>
      <c r="FUU96" s="195"/>
      <c r="FUV96" s="195"/>
      <c r="FUW96" s="195"/>
      <c r="FUX96" s="195"/>
      <c r="FUY96" s="195"/>
      <c r="FUZ96" s="195"/>
      <c r="FVA96" s="195"/>
      <c r="FVB96" s="195"/>
      <c r="FVC96" s="195"/>
      <c r="FVD96" s="195"/>
      <c r="FVE96" s="195"/>
      <c r="FVF96" s="195"/>
      <c r="FVG96" s="195"/>
      <c r="FVH96" s="195"/>
      <c r="FVI96" s="195"/>
      <c r="FVJ96" s="195"/>
      <c r="FVK96" s="195"/>
      <c r="FVL96" s="195"/>
      <c r="FVM96" s="195"/>
      <c r="FVN96" s="195"/>
      <c r="FVO96" s="195"/>
      <c r="FVP96" s="195"/>
      <c r="FVQ96" s="195"/>
      <c r="FVR96" s="195"/>
      <c r="FVS96" s="195"/>
      <c r="FVT96" s="195"/>
      <c r="FVU96" s="195"/>
      <c r="FVV96" s="195"/>
      <c r="FVW96" s="195"/>
      <c r="FVX96" s="195"/>
      <c r="FVY96" s="195"/>
      <c r="FVZ96" s="195"/>
      <c r="FWA96" s="195"/>
      <c r="FWB96" s="195"/>
      <c r="FWC96" s="195"/>
      <c r="FWD96" s="195"/>
      <c r="FWE96" s="195"/>
      <c r="FWF96" s="195"/>
      <c r="FWG96" s="195"/>
      <c r="FWH96" s="195"/>
      <c r="FWI96" s="195"/>
      <c r="FWJ96" s="195"/>
      <c r="FWK96" s="195"/>
      <c r="FWL96" s="195"/>
      <c r="FWM96" s="195"/>
      <c r="FWN96" s="195"/>
      <c r="FWO96" s="195"/>
      <c r="FWP96" s="195"/>
      <c r="FWQ96" s="195"/>
      <c r="FWR96" s="195"/>
      <c r="FWS96" s="195"/>
      <c r="FWT96" s="195"/>
      <c r="FWU96" s="195"/>
      <c r="FWV96" s="195"/>
      <c r="FWW96" s="195"/>
      <c r="FWX96" s="195"/>
      <c r="FWY96" s="195"/>
      <c r="FWZ96" s="195"/>
      <c r="FXA96" s="195"/>
      <c r="FXB96" s="195"/>
      <c r="FXC96" s="195"/>
      <c r="FXD96" s="195"/>
      <c r="FXE96" s="195"/>
      <c r="FXF96" s="195"/>
      <c r="FXG96" s="195"/>
      <c r="FXH96" s="195"/>
      <c r="FXI96" s="195"/>
      <c r="FXJ96" s="195"/>
      <c r="FXK96" s="195"/>
      <c r="FXL96" s="195"/>
      <c r="FXM96" s="195"/>
      <c r="FXN96" s="195"/>
      <c r="FXO96" s="195"/>
      <c r="FXP96" s="195"/>
      <c r="FXQ96" s="195"/>
      <c r="FXR96" s="195"/>
      <c r="FXS96" s="195"/>
      <c r="FXT96" s="195"/>
      <c r="FXU96" s="195"/>
      <c r="FXV96" s="195"/>
      <c r="FXW96" s="195"/>
      <c r="FXX96" s="195"/>
      <c r="FXY96" s="195"/>
      <c r="FXZ96" s="195"/>
      <c r="FYA96" s="195"/>
      <c r="FYB96" s="195"/>
      <c r="FYC96" s="195"/>
      <c r="FYD96" s="195"/>
      <c r="FYE96" s="195"/>
      <c r="FYF96" s="195"/>
      <c r="FYG96" s="195"/>
      <c r="FYH96" s="195"/>
      <c r="FYI96" s="195"/>
      <c r="FYJ96" s="195"/>
      <c r="FYK96" s="195"/>
      <c r="FYL96" s="195"/>
      <c r="FYM96" s="195"/>
      <c r="FYN96" s="195"/>
      <c r="FYO96" s="195"/>
      <c r="FYP96" s="195"/>
      <c r="FYQ96" s="195"/>
      <c r="FYR96" s="195"/>
      <c r="FYS96" s="195"/>
      <c r="FYT96" s="195"/>
      <c r="FYU96" s="195"/>
      <c r="FYV96" s="195"/>
      <c r="FYW96" s="195"/>
      <c r="FYX96" s="195"/>
      <c r="FYY96" s="195"/>
      <c r="FYZ96" s="195"/>
      <c r="FZA96" s="195"/>
      <c r="FZB96" s="195"/>
      <c r="FZC96" s="195"/>
      <c r="FZD96" s="195"/>
      <c r="FZE96" s="195"/>
      <c r="FZF96" s="195"/>
      <c r="FZG96" s="195"/>
      <c r="FZH96" s="195"/>
      <c r="FZI96" s="195"/>
      <c r="FZJ96" s="195"/>
      <c r="FZK96" s="195"/>
      <c r="FZL96" s="195"/>
      <c r="FZM96" s="195"/>
      <c r="FZN96" s="195"/>
      <c r="FZO96" s="195"/>
      <c r="FZP96" s="195"/>
      <c r="FZQ96" s="195"/>
      <c r="FZR96" s="195"/>
      <c r="FZS96" s="195"/>
      <c r="FZT96" s="195"/>
      <c r="FZU96" s="195"/>
      <c r="FZV96" s="195"/>
      <c r="FZW96" s="195"/>
      <c r="FZX96" s="195"/>
      <c r="FZY96" s="195"/>
      <c r="FZZ96" s="195"/>
      <c r="GAA96" s="195"/>
      <c r="GAB96" s="195"/>
      <c r="GAC96" s="195"/>
      <c r="GAD96" s="195"/>
      <c r="GAE96" s="195"/>
      <c r="GAF96" s="195"/>
      <c r="GAG96" s="195"/>
      <c r="GAH96" s="195"/>
      <c r="GAI96" s="195"/>
      <c r="GAJ96" s="195"/>
      <c r="GAK96" s="195"/>
      <c r="GAL96" s="195"/>
      <c r="GAM96" s="195"/>
      <c r="GAN96" s="195"/>
      <c r="GAO96" s="195"/>
      <c r="GAP96" s="195"/>
      <c r="GAQ96" s="195"/>
      <c r="GAR96" s="195"/>
      <c r="GAS96" s="195"/>
      <c r="GAT96" s="195"/>
      <c r="GAU96" s="195"/>
      <c r="GAV96" s="195"/>
      <c r="GAW96" s="195"/>
      <c r="GAX96" s="195"/>
      <c r="GAY96" s="195"/>
      <c r="GAZ96" s="195"/>
      <c r="GBA96" s="195"/>
      <c r="GBB96" s="195"/>
      <c r="GBC96" s="195"/>
      <c r="GBD96" s="195"/>
      <c r="GBE96" s="195"/>
      <c r="GBF96" s="195"/>
      <c r="GBG96" s="195"/>
      <c r="GBH96" s="195"/>
      <c r="GBI96" s="195"/>
      <c r="GBJ96" s="195"/>
      <c r="GBK96" s="195"/>
      <c r="GBL96" s="195"/>
      <c r="GBM96" s="195"/>
      <c r="GBN96" s="195"/>
      <c r="GBO96" s="195"/>
      <c r="GBP96" s="195"/>
      <c r="GBQ96" s="195"/>
      <c r="GBR96" s="195"/>
      <c r="GBS96" s="195"/>
      <c r="GBT96" s="195"/>
      <c r="GBU96" s="195"/>
      <c r="GBV96" s="195"/>
      <c r="GBW96" s="195"/>
      <c r="GBX96" s="195"/>
      <c r="GBY96" s="195"/>
      <c r="GBZ96" s="195"/>
      <c r="GCA96" s="195"/>
      <c r="GCB96" s="195"/>
      <c r="GCC96" s="195"/>
      <c r="GCD96" s="195"/>
      <c r="GCE96" s="195"/>
      <c r="GCF96" s="195"/>
      <c r="GCG96" s="195"/>
      <c r="GCH96" s="195"/>
      <c r="GCI96" s="195"/>
      <c r="GCJ96" s="195"/>
      <c r="GCK96" s="195"/>
      <c r="GCL96" s="195"/>
      <c r="GCM96" s="195"/>
      <c r="GCN96" s="195"/>
      <c r="GCO96" s="195"/>
      <c r="GCP96" s="195"/>
      <c r="GCQ96" s="195"/>
      <c r="GCR96" s="195"/>
      <c r="GCS96" s="195"/>
      <c r="GCT96" s="195"/>
      <c r="GCU96" s="195"/>
      <c r="GCV96" s="195"/>
      <c r="GCW96" s="195"/>
      <c r="GCX96" s="195"/>
      <c r="GCY96" s="195"/>
      <c r="GCZ96" s="195"/>
      <c r="GDA96" s="195"/>
      <c r="GDB96" s="195"/>
      <c r="GDC96" s="195"/>
      <c r="GDD96" s="195"/>
      <c r="GDE96" s="195"/>
      <c r="GDF96" s="195"/>
      <c r="GDG96" s="195"/>
      <c r="GDH96" s="195"/>
      <c r="GDI96" s="195"/>
      <c r="GDJ96" s="195"/>
      <c r="GDK96" s="195"/>
      <c r="GDL96" s="195"/>
      <c r="GDM96" s="195"/>
      <c r="GDN96" s="195"/>
      <c r="GDO96" s="195"/>
      <c r="GDP96" s="195"/>
      <c r="GDQ96" s="195"/>
      <c r="GDR96" s="195"/>
      <c r="GDS96" s="195"/>
      <c r="GDT96" s="195"/>
      <c r="GDU96" s="195"/>
      <c r="GDV96" s="195"/>
      <c r="GDW96" s="195"/>
      <c r="GDX96" s="195"/>
      <c r="GDY96" s="195"/>
      <c r="GDZ96" s="195"/>
      <c r="GEA96" s="195"/>
      <c r="GEB96" s="195"/>
      <c r="GEC96" s="195"/>
      <c r="GED96" s="195"/>
      <c r="GEE96" s="195"/>
      <c r="GEF96" s="195"/>
      <c r="GEG96" s="195"/>
      <c r="GEH96" s="195"/>
      <c r="GEI96" s="195"/>
      <c r="GEJ96" s="195"/>
      <c r="GEK96" s="195"/>
      <c r="GEL96" s="195"/>
      <c r="GEM96" s="195"/>
      <c r="GEN96" s="195"/>
      <c r="GEO96" s="195"/>
      <c r="GEP96" s="195"/>
      <c r="GEQ96" s="195"/>
      <c r="GER96" s="195"/>
      <c r="GES96" s="195"/>
      <c r="GET96" s="195"/>
      <c r="GEU96" s="195"/>
      <c r="GEV96" s="195"/>
      <c r="GEW96" s="195"/>
      <c r="GEX96" s="195"/>
      <c r="GEY96" s="195"/>
      <c r="GEZ96" s="195"/>
      <c r="GFA96" s="195"/>
      <c r="GFB96" s="195"/>
      <c r="GFC96" s="195"/>
      <c r="GFD96" s="195"/>
      <c r="GFE96" s="195"/>
      <c r="GFF96" s="195"/>
      <c r="GFG96" s="195"/>
      <c r="GFH96" s="195"/>
      <c r="GFI96" s="195"/>
      <c r="GFJ96" s="195"/>
      <c r="GFK96" s="195"/>
      <c r="GFL96" s="195"/>
      <c r="GFM96" s="195"/>
      <c r="GFN96" s="195"/>
      <c r="GFO96" s="195"/>
      <c r="GFP96" s="195"/>
      <c r="GFQ96" s="195"/>
      <c r="GFR96" s="195"/>
      <c r="GFS96" s="195"/>
      <c r="GFT96" s="195"/>
      <c r="GFU96" s="195"/>
      <c r="GFV96" s="195"/>
      <c r="GFW96" s="195"/>
      <c r="GFX96" s="195"/>
      <c r="GFY96" s="195"/>
      <c r="GFZ96" s="195"/>
      <c r="GGA96" s="195"/>
      <c r="GGB96" s="195"/>
      <c r="GGC96" s="195"/>
      <c r="GGD96" s="195"/>
      <c r="GGE96" s="195"/>
      <c r="GGF96" s="195"/>
      <c r="GGG96" s="195"/>
      <c r="GGH96" s="195"/>
      <c r="GGI96" s="195"/>
      <c r="GGJ96" s="195"/>
      <c r="GGK96" s="195"/>
      <c r="GGL96" s="195"/>
      <c r="GGM96" s="195"/>
      <c r="GGN96" s="195"/>
      <c r="GGO96" s="195"/>
      <c r="GGP96" s="195"/>
      <c r="GGQ96" s="195"/>
      <c r="GGR96" s="195"/>
      <c r="GGS96" s="195"/>
      <c r="GGT96" s="195"/>
      <c r="GGU96" s="195"/>
      <c r="GGV96" s="195"/>
      <c r="GGW96" s="195"/>
      <c r="GGX96" s="195"/>
      <c r="GGY96" s="195"/>
      <c r="GGZ96" s="195"/>
      <c r="GHA96" s="195"/>
      <c r="GHB96" s="195"/>
      <c r="GHC96" s="195"/>
      <c r="GHD96" s="195"/>
      <c r="GHE96" s="195"/>
      <c r="GHF96" s="195"/>
      <c r="GHG96" s="195"/>
      <c r="GHH96" s="195"/>
      <c r="GHI96" s="195"/>
      <c r="GHJ96" s="195"/>
      <c r="GHK96" s="195"/>
      <c r="GHL96" s="195"/>
      <c r="GHM96" s="195"/>
      <c r="GHN96" s="195"/>
      <c r="GHO96" s="195"/>
      <c r="GHP96" s="195"/>
      <c r="GHQ96" s="195"/>
      <c r="GHR96" s="195"/>
      <c r="GHS96" s="195"/>
      <c r="GHT96" s="195"/>
      <c r="GHU96" s="195"/>
      <c r="GHV96" s="195"/>
      <c r="GHW96" s="195"/>
      <c r="GHX96" s="195"/>
      <c r="GHY96" s="195"/>
      <c r="GHZ96" s="195"/>
      <c r="GIA96" s="195"/>
      <c r="GIB96" s="195"/>
      <c r="GIC96" s="195"/>
      <c r="GID96" s="195"/>
      <c r="GIE96" s="195"/>
      <c r="GIF96" s="195"/>
      <c r="GIG96" s="195"/>
      <c r="GIH96" s="195"/>
      <c r="GII96" s="195"/>
      <c r="GIJ96" s="195"/>
      <c r="GIK96" s="195"/>
      <c r="GIL96" s="195"/>
      <c r="GIM96" s="195"/>
      <c r="GIN96" s="195"/>
      <c r="GIO96" s="195"/>
      <c r="GIP96" s="195"/>
      <c r="GIQ96" s="195"/>
      <c r="GIR96" s="195"/>
      <c r="GIS96" s="195"/>
      <c r="GIT96" s="195"/>
      <c r="GIU96" s="195"/>
      <c r="GIV96" s="195"/>
      <c r="GIW96" s="195"/>
      <c r="GIX96" s="195"/>
      <c r="GIY96" s="195"/>
      <c r="GIZ96" s="195"/>
      <c r="GJA96" s="195"/>
      <c r="GJB96" s="195"/>
      <c r="GJC96" s="195"/>
      <c r="GJD96" s="195"/>
      <c r="GJE96" s="195"/>
      <c r="GJF96" s="195"/>
      <c r="GJG96" s="195"/>
      <c r="GJH96" s="195"/>
      <c r="GJI96" s="195"/>
      <c r="GJJ96" s="195"/>
      <c r="GJK96" s="195"/>
      <c r="GJL96" s="195"/>
      <c r="GJM96" s="195"/>
      <c r="GJN96" s="195"/>
      <c r="GJO96" s="195"/>
      <c r="GJP96" s="195"/>
      <c r="GJQ96" s="195"/>
      <c r="GJR96" s="195"/>
      <c r="GJS96" s="195"/>
      <c r="GJT96" s="195"/>
      <c r="GJU96" s="195"/>
      <c r="GJV96" s="195"/>
      <c r="GJW96" s="195"/>
      <c r="GJX96" s="195"/>
      <c r="GJY96" s="195"/>
      <c r="GJZ96" s="195"/>
      <c r="GKA96" s="195"/>
      <c r="GKB96" s="195"/>
      <c r="GKC96" s="195"/>
      <c r="GKD96" s="195"/>
      <c r="GKE96" s="195"/>
      <c r="GKF96" s="195"/>
      <c r="GKG96" s="195"/>
      <c r="GKH96" s="195"/>
      <c r="GKI96" s="195"/>
      <c r="GKJ96" s="195"/>
      <c r="GKK96" s="195"/>
      <c r="GKL96" s="195"/>
      <c r="GKM96" s="195"/>
      <c r="GKN96" s="195"/>
      <c r="GKO96" s="195"/>
      <c r="GKP96" s="195"/>
      <c r="GKQ96" s="195"/>
      <c r="GKR96" s="195"/>
      <c r="GKS96" s="195"/>
      <c r="GKT96" s="195"/>
      <c r="GKU96" s="195"/>
      <c r="GKV96" s="195"/>
      <c r="GKW96" s="195"/>
      <c r="GKX96" s="195"/>
      <c r="GKY96" s="195"/>
      <c r="GKZ96" s="195"/>
      <c r="GLA96" s="195"/>
      <c r="GLB96" s="195"/>
      <c r="GLC96" s="195"/>
      <c r="GLD96" s="195"/>
      <c r="GLE96" s="195"/>
      <c r="GLF96" s="195"/>
      <c r="GLG96" s="195"/>
      <c r="GLH96" s="195"/>
      <c r="GLI96" s="195"/>
      <c r="GLJ96" s="195"/>
      <c r="GLK96" s="195"/>
      <c r="GLL96" s="195"/>
      <c r="GLM96" s="195"/>
      <c r="GLN96" s="195"/>
      <c r="GLO96" s="195"/>
      <c r="GLP96" s="195"/>
      <c r="GLQ96" s="195"/>
      <c r="GLR96" s="195"/>
      <c r="GLS96" s="195"/>
      <c r="GLT96" s="195"/>
      <c r="GLU96" s="195"/>
      <c r="GLV96" s="195"/>
      <c r="GLW96" s="195"/>
      <c r="GLX96" s="195"/>
      <c r="GLY96" s="195"/>
      <c r="GLZ96" s="195"/>
      <c r="GMA96" s="195"/>
      <c r="GMB96" s="195"/>
      <c r="GMC96" s="195"/>
      <c r="GMD96" s="195"/>
      <c r="GME96" s="195"/>
      <c r="GMF96" s="195"/>
      <c r="GMG96" s="195"/>
      <c r="GMH96" s="195"/>
      <c r="GMI96" s="195"/>
      <c r="GMJ96" s="195"/>
      <c r="GMK96" s="195"/>
      <c r="GML96" s="195"/>
      <c r="GMM96" s="195"/>
      <c r="GMN96" s="195"/>
      <c r="GMO96" s="195"/>
      <c r="GMP96" s="195"/>
      <c r="GMQ96" s="195"/>
      <c r="GMR96" s="195"/>
      <c r="GMS96" s="195"/>
      <c r="GMT96" s="195"/>
      <c r="GMU96" s="195"/>
      <c r="GMV96" s="195"/>
      <c r="GMW96" s="195"/>
      <c r="GMX96" s="195"/>
      <c r="GMY96" s="195"/>
      <c r="GMZ96" s="195"/>
      <c r="GNA96" s="195"/>
      <c r="GNB96" s="195"/>
      <c r="GNC96" s="195"/>
      <c r="GND96" s="195"/>
      <c r="GNE96" s="195"/>
      <c r="GNF96" s="195"/>
      <c r="GNG96" s="195"/>
      <c r="GNH96" s="195"/>
      <c r="GNI96" s="195"/>
      <c r="GNJ96" s="195"/>
      <c r="GNK96" s="195"/>
      <c r="GNL96" s="195"/>
      <c r="GNM96" s="195"/>
      <c r="GNN96" s="195"/>
      <c r="GNO96" s="195"/>
      <c r="GNP96" s="195"/>
      <c r="GNQ96" s="195"/>
      <c r="GNR96" s="195"/>
      <c r="GNS96" s="195"/>
      <c r="GNT96" s="195"/>
      <c r="GNU96" s="195"/>
      <c r="GNV96" s="195"/>
      <c r="GNW96" s="195"/>
      <c r="GNX96" s="195"/>
      <c r="GNY96" s="195"/>
      <c r="GNZ96" s="195"/>
      <c r="GOA96" s="195"/>
      <c r="GOB96" s="195"/>
      <c r="GOC96" s="195"/>
      <c r="GOD96" s="195"/>
      <c r="GOE96" s="195"/>
      <c r="GOF96" s="195"/>
      <c r="GOG96" s="195"/>
      <c r="GOH96" s="195"/>
      <c r="GOI96" s="195"/>
      <c r="GOJ96" s="195"/>
      <c r="GOK96" s="195"/>
      <c r="GOL96" s="195"/>
      <c r="GOM96" s="195"/>
      <c r="GON96" s="195"/>
      <c r="GOO96" s="195"/>
      <c r="GOP96" s="195"/>
      <c r="GOQ96" s="195"/>
      <c r="GOR96" s="195"/>
      <c r="GOS96" s="195"/>
      <c r="GOT96" s="195"/>
      <c r="GOU96" s="195"/>
      <c r="GOV96" s="195"/>
      <c r="GOW96" s="195"/>
      <c r="GOX96" s="195"/>
      <c r="GOY96" s="195"/>
      <c r="GOZ96" s="195"/>
      <c r="GPA96" s="195"/>
      <c r="GPB96" s="195"/>
      <c r="GPC96" s="195"/>
      <c r="GPD96" s="195"/>
      <c r="GPE96" s="195"/>
      <c r="GPF96" s="195"/>
      <c r="GPG96" s="195"/>
      <c r="GPH96" s="195"/>
      <c r="GPI96" s="195"/>
      <c r="GPJ96" s="195"/>
      <c r="GPK96" s="195"/>
      <c r="GPL96" s="195"/>
      <c r="GPM96" s="195"/>
      <c r="GPN96" s="195"/>
      <c r="GPO96" s="195"/>
      <c r="GPP96" s="195"/>
      <c r="GPQ96" s="195"/>
      <c r="GPR96" s="195"/>
      <c r="GPS96" s="195"/>
      <c r="GPT96" s="195"/>
      <c r="GPU96" s="195"/>
      <c r="GPV96" s="195"/>
      <c r="GPW96" s="195"/>
      <c r="GPX96" s="195"/>
      <c r="GPY96" s="195"/>
      <c r="GPZ96" s="195"/>
      <c r="GQA96" s="195"/>
      <c r="GQB96" s="195"/>
      <c r="GQC96" s="195"/>
      <c r="GQD96" s="195"/>
      <c r="GQE96" s="195"/>
      <c r="GQF96" s="195"/>
      <c r="GQG96" s="195"/>
      <c r="GQH96" s="195"/>
      <c r="GQI96" s="195"/>
      <c r="GQJ96" s="195"/>
      <c r="GQK96" s="195"/>
      <c r="GQL96" s="195"/>
      <c r="GQM96" s="195"/>
      <c r="GQN96" s="195"/>
      <c r="GQO96" s="195"/>
      <c r="GQP96" s="195"/>
      <c r="GQQ96" s="195"/>
      <c r="GQR96" s="195"/>
      <c r="GQS96" s="195"/>
      <c r="GQT96" s="195"/>
      <c r="GQU96" s="195"/>
      <c r="GQV96" s="195"/>
      <c r="GQW96" s="195"/>
      <c r="GQX96" s="195"/>
      <c r="GQY96" s="195"/>
      <c r="GQZ96" s="195"/>
      <c r="GRA96" s="195"/>
      <c r="GRB96" s="195"/>
      <c r="GRC96" s="195"/>
      <c r="GRD96" s="195"/>
      <c r="GRE96" s="195"/>
      <c r="GRF96" s="195"/>
      <c r="GRG96" s="195"/>
      <c r="GRH96" s="195"/>
      <c r="GRI96" s="195"/>
      <c r="GRJ96" s="195"/>
      <c r="GRK96" s="195"/>
      <c r="GRL96" s="195"/>
      <c r="GRM96" s="195"/>
      <c r="GRN96" s="195"/>
      <c r="GRO96" s="195"/>
      <c r="GRP96" s="195"/>
      <c r="GRQ96" s="195"/>
      <c r="GRR96" s="195"/>
      <c r="GRS96" s="195"/>
      <c r="GRT96" s="195"/>
      <c r="GRU96" s="195"/>
      <c r="GRV96" s="195"/>
      <c r="GRW96" s="195"/>
      <c r="GRX96" s="195"/>
      <c r="GRY96" s="195"/>
      <c r="GRZ96" s="195"/>
      <c r="GSA96" s="195"/>
      <c r="GSB96" s="195"/>
      <c r="GSC96" s="195"/>
      <c r="GSD96" s="195"/>
      <c r="GSE96" s="195"/>
      <c r="GSF96" s="195"/>
      <c r="GSG96" s="195"/>
      <c r="GSH96" s="195"/>
      <c r="GSI96" s="195"/>
      <c r="GSJ96" s="195"/>
      <c r="GSK96" s="195"/>
      <c r="GSL96" s="195"/>
      <c r="GSM96" s="195"/>
      <c r="GSN96" s="195"/>
      <c r="GSO96" s="195"/>
      <c r="GSP96" s="195"/>
      <c r="GSQ96" s="195"/>
      <c r="GSR96" s="195"/>
      <c r="GSS96" s="195"/>
      <c r="GST96" s="195"/>
      <c r="GSU96" s="195"/>
      <c r="GSV96" s="195"/>
      <c r="GSW96" s="195"/>
      <c r="GSX96" s="195"/>
      <c r="GSY96" s="195"/>
      <c r="GSZ96" s="195"/>
      <c r="GTA96" s="195"/>
      <c r="GTB96" s="195"/>
      <c r="GTC96" s="195"/>
      <c r="GTD96" s="195"/>
      <c r="GTE96" s="195"/>
      <c r="GTF96" s="195"/>
      <c r="GTG96" s="195"/>
      <c r="GTH96" s="195"/>
      <c r="GTI96" s="195"/>
      <c r="GTJ96" s="195"/>
      <c r="GTK96" s="195"/>
      <c r="GTL96" s="195"/>
      <c r="GTM96" s="195"/>
      <c r="GTN96" s="195"/>
      <c r="GTO96" s="195"/>
      <c r="GTP96" s="195"/>
      <c r="GTQ96" s="195"/>
      <c r="GTR96" s="195"/>
      <c r="GTS96" s="195"/>
      <c r="GTT96" s="195"/>
      <c r="GTU96" s="195"/>
      <c r="GTV96" s="195"/>
      <c r="GTW96" s="195"/>
      <c r="GTX96" s="195"/>
      <c r="GTY96" s="195"/>
      <c r="GTZ96" s="195"/>
      <c r="GUA96" s="195"/>
      <c r="GUB96" s="195"/>
      <c r="GUC96" s="195"/>
      <c r="GUD96" s="195"/>
      <c r="GUE96" s="195"/>
      <c r="GUF96" s="195"/>
      <c r="GUG96" s="195"/>
      <c r="GUH96" s="195"/>
      <c r="GUI96" s="195"/>
      <c r="GUJ96" s="195"/>
      <c r="GUK96" s="195"/>
      <c r="GUL96" s="195"/>
      <c r="GUM96" s="195"/>
      <c r="GUN96" s="195"/>
      <c r="GUO96" s="195"/>
      <c r="GUP96" s="195"/>
      <c r="GUQ96" s="195"/>
      <c r="GUR96" s="195"/>
      <c r="GUS96" s="195"/>
      <c r="GUT96" s="195"/>
      <c r="GUU96" s="195"/>
      <c r="GUV96" s="195"/>
      <c r="GUW96" s="195"/>
      <c r="GUX96" s="195"/>
      <c r="GUY96" s="195"/>
      <c r="GUZ96" s="195"/>
      <c r="GVA96" s="195"/>
      <c r="GVB96" s="195"/>
      <c r="GVC96" s="195"/>
      <c r="GVD96" s="195"/>
      <c r="GVE96" s="195"/>
      <c r="GVF96" s="195"/>
      <c r="GVG96" s="195"/>
      <c r="GVH96" s="195"/>
      <c r="GVI96" s="195"/>
      <c r="GVJ96" s="195"/>
      <c r="GVK96" s="195"/>
      <c r="GVL96" s="195"/>
      <c r="GVM96" s="195"/>
      <c r="GVN96" s="195"/>
      <c r="GVO96" s="195"/>
      <c r="GVP96" s="195"/>
      <c r="GVQ96" s="195"/>
      <c r="GVR96" s="195"/>
      <c r="GVS96" s="195"/>
      <c r="GVT96" s="195"/>
      <c r="GVU96" s="195"/>
      <c r="GVV96" s="195"/>
      <c r="GVW96" s="195"/>
      <c r="GVX96" s="195"/>
      <c r="GVY96" s="195"/>
      <c r="GVZ96" s="195"/>
      <c r="GWA96" s="195"/>
      <c r="GWB96" s="195"/>
      <c r="GWC96" s="195"/>
      <c r="GWD96" s="195"/>
      <c r="GWE96" s="195"/>
      <c r="GWF96" s="195"/>
      <c r="GWG96" s="195"/>
      <c r="GWH96" s="195"/>
      <c r="GWI96" s="195"/>
      <c r="GWJ96" s="195"/>
      <c r="GWK96" s="195"/>
      <c r="GWL96" s="195"/>
      <c r="GWM96" s="195"/>
      <c r="GWN96" s="195"/>
      <c r="GWO96" s="195"/>
      <c r="GWP96" s="195"/>
      <c r="GWQ96" s="195"/>
      <c r="GWR96" s="195"/>
      <c r="GWS96" s="195"/>
      <c r="GWT96" s="195"/>
      <c r="GWU96" s="195"/>
      <c r="GWV96" s="195"/>
      <c r="GWW96" s="195"/>
      <c r="GWX96" s="195"/>
      <c r="GWY96" s="195"/>
      <c r="GWZ96" s="195"/>
      <c r="GXA96" s="195"/>
      <c r="GXB96" s="195"/>
      <c r="GXC96" s="195"/>
      <c r="GXD96" s="195"/>
      <c r="GXE96" s="195"/>
      <c r="GXF96" s="195"/>
      <c r="GXG96" s="195"/>
      <c r="GXH96" s="195"/>
      <c r="GXI96" s="195"/>
      <c r="GXJ96" s="195"/>
      <c r="GXK96" s="195"/>
      <c r="GXL96" s="195"/>
      <c r="GXM96" s="195"/>
      <c r="GXN96" s="195"/>
      <c r="GXO96" s="195"/>
      <c r="GXP96" s="195"/>
      <c r="GXQ96" s="195"/>
      <c r="GXR96" s="195"/>
      <c r="GXS96" s="195"/>
      <c r="GXT96" s="195"/>
      <c r="GXU96" s="195"/>
      <c r="GXV96" s="195"/>
      <c r="GXW96" s="195"/>
      <c r="GXX96" s="195"/>
      <c r="GXY96" s="195"/>
      <c r="GXZ96" s="195"/>
      <c r="GYA96" s="195"/>
      <c r="GYB96" s="195"/>
      <c r="GYC96" s="195"/>
      <c r="GYD96" s="195"/>
      <c r="GYE96" s="195"/>
      <c r="GYF96" s="195"/>
      <c r="GYG96" s="195"/>
      <c r="GYH96" s="195"/>
      <c r="GYI96" s="195"/>
      <c r="GYJ96" s="195"/>
      <c r="GYK96" s="195"/>
      <c r="GYL96" s="195"/>
      <c r="GYM96" s="195"/>
      <c r="GYN96" s="195"/>
      <c r="GYO96" s="195"/>
      <c r="GYP96" s="195"/>
      <c r="GYQ96" s="195"/>
      <c r="GYR96" s="195"/>
      <c r="GYS96" s="195"/>
      <c r="GYT96" s="195"/>
      <c r="GYU96" s="195"/>
      <c r="GYV96" s="195"/>
      <c r="GYW96" s="195"/>
      <c r="GYX96" s="195"/>
      <c r="GYY96" s="195"/>
      <c r="GYZ96" s="195"/>
      <c r="GZA96" s="195"/>
      <c r="GZB96" s="195"/>
      <c r="GZC96" s="195"/>
      <c r="GZD96" s="195"/>
      <c r="GZE96" s="195"/>
      <c r="GZF96" s="195"/>
      <c r="GZG96" s="195"/>
      <c r="GZH96" s="195"/>
      <c r="GZI96" s="195"/>
      <c r="GZJ96" s="195"/>
      <c r="GZK96" s="195"/>
      <c r="GZL96" s="195"/>
      <c r="GZM96" s="195"/>
      <c r="GZN96" s="195"/>
      <c r="GZO96" s="195"/>
      <c r="GZP96" s="195"/>
      <c r="GZQ96" s="195"/>
      <c r="GZR96" s="195"/>
      <c r="GZS96" s="195"/>
      <c r="GZT96" s="195"/>
      <c r="GZU96" s="195"/>
      <c r="GZV96" s="195"/>
      <c r="GZW96" s="195"/>
      <c r="GZX96" s="195"/>
      <c r="GZY96" s="195"/>
      <c r="GZZ96" s="195"/>
      <c r="HAA96" s="195"/>
      <c r="HAB96" s="195"/>
      <c r="HAC96" s="195"/>
      <c r="HAD96" s="195"/>
      <c r="HAE96" s="195"/>
      <c r="HAF96" s="195"/>
      <c r="HAG96" s="195"/>
      <c r="HAH96" s="195"/>
      <c r="HAI96" s="195"/>
      <c r="HAJ96" s="195"/>
      <c r="HAK96" s="195"/>
      <c r="HAL96" s="195"/>
      <c r="HAM96" s="195"/>
      <c r="HAN96" s="195"/>
      <c r="HAO96" s="195"/>
      <c r="HAP96" s="195"/>
      <c r="HAQ96" s="195"/>
      <c r="HAR96" s="195"/>
      <c r="HAS96" s="195"/>
      <c r="HAT96" s="195"/>
      <c r="HAU96" s="195"/>
      <c r="HAV96" s="195"/>
      <c r="HAW96" s="195"/>
      <c r="HAX96" s="195"/>
      <c r="HAY96" s="195"/>
      <c r="HAZ96" s="195"/>
      <c r="HBA96" s="195"/>
      <c r="HBB96" s="195"/>
      <c r="HBC96" s="195"/>
      <c r="HBD96" s="195"/>
      <c r="HBE96" s="195"/>
      <c r="HBF96" s="195"/>
      <c r="HBG96" s="195"/>
      <c r="HBH96" s="195"/>
      <c r="HBI96" s="195"/>
      <c r="HBJ96" s="195"/>
      <c r="HBK96" s="195"/>
      <c r="HBL96" s="195"/>
      <c r="HBM96" s="195"/>
      <c r="HBN96" s="195"/>
      <c r="HBO96" s="195"/>
      <c r="HBP96" s="195"/>
      <c r="HBQ96" s="195"/>
      <c r="HBR96" s="195"/>
      <c r="HBS96" s="195"/>
      <c r="HBT96" s="195"/>
      <c r="HBU96" s="195"/>
      <c r="HBV96" s="195"/>
      <c r="HBW96" s="195"/>
      <c r="HBX96" s="195"/>
      <c r="HBY96" s="195"/>
      <c r="HBZ96" s="195"/>
      <c r="HCA96" s="195"/>
      <c r="HCB96" s="195"/>
      <c r="HCC96" s="195"/>
      <c r="HCD96" s="195"/>
      <c r="HCE96" s="195"/>
      <c r="HCF96" s="195"/>
      <c r="HCG96" s="195"/>
      <c r="HCH96" s="195"/>
      <c r="HCI96" s="195"/>
      <c r="HCJ96" s="195"/>
      <c r="HCK96" s="195"/>
      <c r="HCL96" s="195"/>
      <c r="HCM96" s="195"/>
      <c r="HCN96" s="195"/>
      <c r="HCO96" s="195"/>
      <c r="HCP96" s="195"/>
      <c r="HCQ96" s="195"/>
      <c r="HCR96" s="195"/>
      <c r="HCS96" s="195"/>
      <c r="HCT96" s="195"/>
      <c r="HCU96" s="195"/>
      <c r="HCV96" s="195"/>
      <c r="HCW96" s="195"/>
      <c r="HCX96" s="195"/>
      <c r="HCY96" s="195"/>
      <c r="HCZ96" s="195"/>
      <c r="HDA96" s="195"/>
      <c r="HDB96" s="195"/>
      <c r="HDC96" s="195"/>
      <c r="HDD96" s="195"/>
      <c r="HDE96" s="195"/>
      <c r="HDF96" s="195"/>
      <c r="HDG96" s="195"/>
      <c r="HDH96" s="195"/>
      <c r="HDI96" s="195"/>
      <c r="HDJ96" s="195"/>
      <c r="HDK96" s="195"/>
      <c r="HDL96" s="195"/>
      <c r="HDM96" s="195"/>
      <c r="HDN96" s="195"/>
      <c r="HDO96" s="195"/>
      <c r="HDP96" s="195"/>
      <c r="HDQ96" s="195"/>
      <c r="HDR96" s="195"/>
      <c r="HDS96" s="195"/>
      <c r="HDT96" s="195"/>
      <c r="HDU96" s="195"/>
      <c r="HDV96" s="195"/>
      <c r="HDW96" s="195"/>
      <c r="HDX96" s="195"/>
      <c r="HDY96" s="195"/>
      <c r="HDZ96" s="195"/>
      <c r="HEA96" s="195"/>
      <c r="HEB96" s="195"/>
      <c r="HEC96" s="195"/>
      <c r="HED96" s="195"/>
      <c r="HEE96" s="195"/>
      <c r="HEF96" s="195"/>
      <c r="HEG96" s="195"/>
      <c r="HEH96" s="195"/>
      <c r="HEI96" s="195"/>
      <c r="HEJ96" s="195"/>
      <c r="HEK96" s="195"/>
      <c r="HEL96" s="195"/>
      <c r="HEM96" s="195"/>
      <c r="HEN96" s="195"/>
      <c r="HEO96" s="195"/>
      <c r="HEP96" s="195"/>
      <c r="HEQ96" s="195"/>
      <c r="HER96" s="195"/>
      <c r="HES96" s="195"/>
      <c r="HET96" s="195"/>
      <c r="HEU96" s="195"/>
      <c r="HEV96" s="195"/>
      <c r="HEW96" s="195"/>
      <c r="HEX96" s="195"/>
      <c r="HEY96" s="195"/>
      <c r="HEZ96" s="195"/>
      <c r="HFA96" s="195"/>
      <c r="HFB96" s="195"/>
      <c r="HFC96" s="195"/>
      <c r="HFD96" s="195"/>
      <c r="HFE96" s="195"/>
      <c r="HFF96" s="195"/>
      <c r="HFG96" s="195"/>
      <c r="HFH96" s="195"/>
      <c r="HFI96" s="195"/>
      <c r="HFJ96" s="195"/>
      <c r="HFK96" s="195"/>
      <c r="HFL96" s="195"/>
      <c r="HFM96" s="195"/>
      <c r="HFN96" s="195"/>
      <c r="HFO96" s="195"/>
      <c r="HFP96" s="195"/>
      <c r="HFQ96" s="195"/>
      <c r="HFR96" s="195"/>
      <c r="HFS96" s="195"/>
      <c r="HFT96" s="195"/>
      <c r="HFU96" s="195"/>
      <c r="HFV96" s="195"/>
      <c r="HFW96" s="195"/>
      <c r="HFX96" s="195"/>
      <c r="HFY96" s="195"/>
      <c r="HFZ96" s="195"/>
      <c r="HGA96" s="195"/>
      <c r="HGB96" s="195"/>
      <c r="HGC96" s="195"/>
      <c r="HGD96" s="195"/>
      <c r="HGE96" s="195"/>
      <c r="HGF96" s="195"/>
      <c r="HGG96" s="195"/>
      <c r="HGH96" s="195"/>
      <c r="HGI96" s="195"/>
      <c r="HGJ96" s="195"/>
      <c r="HGK96" s="195"/>
      <c r="HGL96" s="195"/>
      <c r="HGM96" s="195"/>
      <c r="HGN96" s="195"/>
      <c r="HGO96" s="195"/>
      <c r="HGP96" s="195"/>
      <c r="HGQ96" s="195"/>
      <c r="HGR96" s="195"/>
      <c r="HGS96" s="195"/>
      <c r="HGT96" s="195"/>
      <c r="HGU96" s="195"/>
      <c r="HGV96" s="195"/>
      <c r="HGW96" s="195"/>
      <c r="HGX96" s="195"/>
      <c r="HGY96" s="195"/>
      <c r="HGZ96" s="195"/>
      <c r="HHA96" s="195"/>
      <c r="HHB96" s="195"/>
      <c r="HHC96" s="195"/>
      <c r="HHD96" s="195"/>
      <c r="HHE96" s="195"/>
      <c r="HHF96" s="195"/>
      <c r="HHG96" s="195"/>
      <c r="HHH96" s="195"/>
      <c r="HHI96" s="195"/>
      <c r="HHJ96" s="195"/>
      <c r="HHK96" s="195"/>
      <c r="HHL96" s="195"/>
      <c r="HHM96" s="195"/>
      <c r="HHN96" s="195"/>
      <c r="HHO96" s="195"/>
      <c r="HHP96" s="195"/>
      <c r="HHQ96" s="195"/>
      <c r="HHR96" s="195"/>
      <c r="HHS96" s="195"/>
      <c r="HHT96" s="195"/>
      <c r="HHU96" s="195"/>
      <c r="HHV96" s="195"/>
      <c r="HHW96" s="195"/>
      <c r="HHX96" s="195"/>
      <c r="HHY96" s="195"/>
      <c r="HHZ96" s="195"/>
      <c r="HIA96" s="195"/>
      <c r="HIB96" s="195"/>
      <c r="HIC96" s="195"/>
      <c r="HID96" s="195"/>
      <c r="HIE96" s="195"/>
      <c r="HIF96" s="195"/>
      <c r="HIG96" s="195"/>
      <c r="HIH96" s="195"/>
      <c r="HII96" s="195"/>
      <c r="HIJ96" s="195"/>
      <c r="HIK96" s="195"/>
      <c r="HIL96" s="195"/>
      <c r="HIM96" s="195"/>
      <c r="HIN96" s="195"/>
      <c r="HIO96" s="195"/>
      <c r="HIP96" s="195"/>
      <c r="HIQ96" s="195"/>
      <c r="HIR96" s="195"/>
      <c r="HIS96" s="195"/>
      <c r="HIT96" s="195"/>
      <c r="HIU96" s="195"/>
      <c r="HIV96" s="195"/>
      <c r="HIW96" s="195"/>
      <c r="HIX96" s="195"/>
      <c r="HIY96" s="195"/>
      <c r="HIZ96" s="195"/>
      <c r="HJA96" s="195"/>
      <c r="HJB96" s="195"/>
      <c r="HJC96" s="195"/>
      <c r="HJD96" s="195"/>
      <c r="HJE96" s="195"/>
      <c r="HJF96" s="195"/>
      <c r="HJG96" s="195"/>
      <c r="HJH96" s="195"/>
      <c r="HJI96" s="195"/>
      <c r="HJJ96" s="195"/>
      <c r="HJK96" s="195"/>
      <c r="HJL96" s="195"/>
      <c r="HJM96" s="195"/>
      <c r="HJN96" s="195"/>
      <c r="HJO96" s="195"/>
      <c r="HJP96" s="195"/>
      <c r="HJQ96" s="195"/>
      <c r="HJR96" s="195"/>
      <c r="HJS96" s="195"/>
      <c r="HJT96" s="195"/>
      <c r="HJU96" s="195"/>
      <c r="HJV96" s="195"/>
      <c r="HJW96" s="195"/>
      <c r="HJX96" s="195"/>
      <c r="HJY96" s="195"/>
      <c r="HJZ96" s="195"/>
      <c r="HKA96" s="195"/>
      <c r="HKB96" s="195"/>
      <c r="HKC96" s="195"/>
      <c r="HKD96" s="195"/>
      <c r="HKE96" s="195"/>
      <c r="HKF96" s="195"/>
      <c r="HKG96" s="195"/>
      <c r="HKH96" s="195"/>
      <c r="HKI96" s="195"/>
      <c r="HKJ96" s="195"/>
      <c r="HKK96" s="195"/>
      <c r="HKL96" s="195"/>
      <c r="HKM96" s="195"/>
      <c r="HKN96" s="195"/>
      <c r="HKO96" s="195"/>
      <c r="HKP96" s="195"/>
      <c r="HKQ96" s="195"/>
      <c r="HKR96" s="195"/>
      <c r="HKS96" s="195"/>
      <c r="HKT96" s="195"/>
      <c r="HKU96" s="195"/>
      <c r="HKV96" s="195"/>
      <c r="HKW96" s="195"/>
      <c r="HKX96" s="195"/>
      <c r="HKY96" s="195"/>
      <c r="HKZ96" s="195"/>
      <c r="HLA96" s="195"/>
      <c r="HLB96" s="195"/>
      <c r="HLC96" s="195"/>
      <c r="HLD96" s="195"/>
      <c r="HLE96" s="195"/>
      <c r="HLF96" s="195"/>
      <c r="HLG96" s="195"/>
      <c r="HLH96" s="195"/>
      <c r="HLI96" s="195"/>
      <c r="HLJ96" s="195"/>
      <c r="HLK96" s="195"/>
      <c r="HLL96" s="195"/>
      <c r="HLM96" s="195"/>
      <c r="HLN96" s="195"/>
      <c r="HLO96" s="195"/>
      <c r="HLP96" s="195"/>
      <c r="HLQ96" s="195"/>
      <c r="HLR96" s="195"/>
      <c r="HLS96" s="195"/>
      <c r="HLT96" s="195"/>
      <c r="HLU96" s="195"/>
      <c r="HLV96" s="195"/>
      <c r="HLW96" s="195"/>
      <c r="HLX96" s="195"/>
      <c r="HLY96" s="195"/>
      <c r="HLZ96" s="195"/>
      <c r="HMA96" s="195"/>
      <c r="HMB96" s="195"/>
      <c r="HMC96" s="195"/>
      <c r="HMD96" s="195"/>
      <c r="HME96" s="195"/>
      <c r="HMF96" s="195"/>
      <c r="HMG96" s="195"/>
      <c r="HMH96" s="195"/>
      <c r="HMI96" s="195"/>
      <c r="HMJ96" s="195"/>
      <c r="HMK96" s="195"/>
      <c r="HML96" s="195"/>
      <c r="HMM96" s="195"/>
      <c r="HMN96" s="195"/>
      <c r="HMO96" s="195"/>
      <c r="HMP96" s="195"/>
      <c r="HMQ96" s="195"/>
      <c r="HMR96" s="195"/>
      <c r="HMS96" s="195"/>
      <c r="HMT96" s="195"/>
      <c r="HMU96" s="195"/>
      <c r="HMV96" s="195"/>
      <c r="HMW96" s="195"/>
      <c r="HMX96" s="195"/>
      <c r="HMY96" s="195"/>
      <c r="HMZ96" s="195"/>
      <c r="HNA96" s="195"/>
      <c r="HNB96" s="195"/>
      <c r="HNC96" s="195"/>
      <c r="HND96" s="195"/>
      <c r="HNE96" s="195"/>
      <c r="HNF96" s="195"/>
      <c r="HNG96" s="195"/>
      <c r="HNH96" s="195"/>
      <c r="HNI96" s="195"/>
      <c r="HNJ96" s="195"/>
      <c r="HNK96" s="195"/>
      <c r="HNL96" s="195"/>
      <c r="HNM96" s="195"/>
      <c r="HNN96" s="195"/>
      <c r="HNO96" s="195"/>
      <c r="HNP96" s="195"/>
      <c r="HNQ96" s="195"/>
      <c r="HNR96" s="195"/>
      <c r="HNS96" s="195"/>
      <c r="HNT96" s="195"/>
      <c r="HNU96" s="195"/>
      <c r="HNV96" s="195"/>
      <c r="HNW96" s="195"/>
      <c r="HNX96" s="195"/>
      <c r="HNY96" s="195"/>
      <c r="HNZ96" s="195"/>
      <c r="HOA96" s="195"/>
      <c r="HOB96" s="195"/>
      <c r="HOC96" s="195"/>
      <c r="HOD96" s="195"/>
      <c r="HOE96" s="195"/>
      <c r="HOF96" s="195"/>
      <c r="HOG96" s="195"/>
      <c r="HOH96" s="195"/>
      <c r="HOI96" s="195"/>
      <c r="HOJ96" s="195"/>
      <c r="HOK96" s="195"/>
      <c r="HOL96" s="195"/>
      <c r="HOM96" s="195"/>
      <c r="HON96" s="195"/>
      <c r="HOO96" s="195"/>
      <c r="HOP96" s="195"/>
      <c r="HOQ96" s="195"/>
      <c r="HOR96" s="195"/>
      <c r="HOS96" s="195"/>
      <c r="HOT96" s="195"/>
      <c r="HOU96" s="195"/>
      <c r="HOV96" s="195"/>
      <c r="HOW96" s="195"/>
      <c r="HOX96" s="195"/>
      <c r="HOY96" s="195"/>
      <c r="HOZ96" s="195"/>
      <c r="HPA96" s="195"/>
      <c r="HPB96" s="195"/>
      <c r="HPC96" s="195"/>
      <c r="HPD96" s="195"/>
      <c r="HPE96" s="195"/>
      <c r="HPF96" s="195"/>
      <c r="HPG96" s="195"/>
      <c r="HPH96" s="195"/>
      <c r="HPI96" s="195"/>
      <c r="HPJ96" s="195"/>
      <c r="HPK96" s="195"/>
      <c r="HPL96" s="195"/>
      <c r="HPM96" s="195"/>
      <c r="HPN96" s="195"/>
      <c r="HPO96" s="195"/>
      <c r="HPP96" s="195"/>
      <c r="HPQ96" s="195"/>
      <c r="HPR96" s="195"/>
      <c r="HPS96" s="195"/>
      <c r="HPT96" s="195"/>
      <c r="HPU96" s="195"/>
      <c r="HPV96" s="195"/>
      <c r="HPW96" s="195"/>
      <c r="HPX96" s="195"/>
      <c r="HPY96" s="195"/>
      <c r="HPZ96" s="195"/>
      <c r="HQA96" s="195"/>
      <c r="HQB96" s="195"/>
      <c r="HQC96" s="195"/>
      <c r="HQD96" s="195"/>
      <c r="HQE96" s="195"/>
      <c r="HQF96" s="195"/>
      <c r="HQG96" s="195"/>
      <c r="HQH96" s="195"/>
      <c r="HQI96" s="195"/>
      <c r="HQJ96" s="195"/>
      <c r="HQK96" s="195"/>
      <c r="HQL96" s="195"/>
      <c r="HQM96" s="195"/>
      <c r="HQN96" s="195"/>
      <c r="HQO96" s="195"/>
      <c r="HQP96" s="195"/>
      <c r="HQQ96" s="195"/>
      <c r="HQR96" s="195"/>
      <c r="HQS96" s="195"/>
      <c r="HQT96" s="195"/>
      <c r="HQU96" s="195"/>
      <c r="HQV96" s="195"/>
      <c r="HQW96" s="195"/>
      <c r="HQX96" s="195"/>
      <c r="HQY96" s="195"/>
      <c r="HQZ96" s="195"/>
      <c r="HRA96" s="195"/>
      <c r="HRB96" s="195"/>
      <c r="HRC96" s="195"/>
      <c r="HRD96" s="195"/>
      <c r="HRE96" s="195"/>
      <c r="HRF96" s="195"/>
      <c r="HRG96" s="195"/>
      <c r="HRH96" s="195"/>
      <c r="HRI96" s="195"/>
      <c r="HRJ96" s="195"/>
      <c r="HRK96" s="195"/>
      <c r="HRL96" s="195"/>
      <c r="HRM96" s="195"/>
      <c r="HRN96" s="195"/>
      <c r="HRO96" s="195"/>
      <c r="HRP96" s="195"/>
      <c r="HRQ96" s="195"/>
      <c r="HRR96" s="195"/>
      <c r="HRS96" s="195"/>
      <c r="HRT96" s="195"/>
      <c r="HRU96" s="195"/>
      <c r="HRV96" s="195"/>
      <c r="HRW96" s="195"/>
      <c r="HRX96" s="195"/>
      <c r="HRY96" s="195"/>
      <c r="HRZ96" s="195"/>
      <c r="HSA96" s="195"/>
      <c r="HSB96" s="195"/>
      <c r="HSC96" s="195"/>
      <c r="HSD96" s="195"/>
      <c r="HSE96" s="195"/>
      <c r="HSF96" s="195"/>
      <c r="HSG96" s="195"/>
      <c r="HSH96" s="195"/>
      <c r="HSI96" s="195"/>
      <c r="HSJ96" s="195"/>
      <c r="HSK96" s="195"/>
      <c r="HSL96" s="195"/>
      <c r="HSM96" s="195"/>
      <c r="HSN96" s="195"/>
      <c r="HSO96" s="195"/>
      <c r="HSP96" s="195"/>
      <c r="HSQ96" s="195"/>
      <c r="HSR96" s="195"/>
      <c r="HSS96" s="195"/>
      <c r="HST96" s="195"/>
      <c r="HSU96" s="195"/>
      <c r="HSV96" s="195"/>
      <c r="HSW96" s="195"/>
      <c r="HSX96" s="195"/>
      <c r="HSY96" s="195"/>
      <c r="HSZ96" s="195"/>
      <c r="HTA96" s="195"/>
      <c r="HTB96" s="195"/>
      <c r="HTC96" s="195"/>
      <c r="HTD96" s="195"/>
      <c r="HTE96" s="195"/>
      <c r="HTF96" s="195"/>
      <c r="HTG96" s="195"/>
      <c r="HTH96" s="195"/>
      <c r="HTI96" s="195"/>
      <c r="HTJ96" s="195"/>
      <c r="HTK96" s="195"/>
      <c r="HTL96" s="195"/>
      <c r="HTM96" s="195"/>
      <c r="HTN96" s="195"/>
      <c r="HTO96" s="195"/>
      <c r="HTP96" s="195"/>
      <c r="HTQ96" s="195"/>
      <c r="HTR96" s="195"/>
      <c r="HTS96" s="195"/>
      <c r="HTT96" s="195"/>
      <c r="HTU96" s="195"/>
      <c r="HTV96" s="195"/>
      <c r="HTW96" s="195"/>
      <c r="HTX96" s="195"/>
      <c r="HTY96" s="195"/>
      <c r="HTZ96" s="195"/>
      <c r="HUA96" s="195"/>
      <c r="HUB96" s="195"/>
      <c r="HUC96" s="195"/>
      <c r="HUD96" s="195"/>
      <c r="HUE96" s="195"/>
      <c r="HUF96" s="195"/>
      <c r="HUG96" s="195"/>
      <c r="HUH96" s="195"/>
      <c r="HUI96" s="195"/>
      <c r="HUJ96" s="195"/>
      <c r="HUK96" s="195"/>
      <c r="HUL96" s="195"/>
      <c r="HUM96" s="195"/>
      <c r="HUN96" s="195"/>
      <c r="HUO96" s="195"/>
      <c r="HUP96" s="195"/>
      <c r="HUQ96" s="195"/>
      <c r="HUR96" s="195"/>
      <c r="HUS96" s="195"/>
      <c r="HUT96" s="195"/>
      <c r="HUU96" s="195"/>
      <c r="HUV96" s="195"/>
      <c r="HUW96" s="195"/>
      <c r="HUX96" s="195"/>
      <c r="HUY96" s="195"/>
      <c r="HUZ96" s="195"/>
      <c r="HVA96" s="195"/>
      <c r="HVB96" s="195"/>
      <c r="HVC96" s="195"/>
      <c r="HVD96" s="195"/>
      <c r="HVE96" s="195"/>
      <c r="HVF96" s="195"/>
      <c r="HVG96" s="195"/>
      <c r="HVH96" s="195"/>
      <c r="HVI96" s="195"/>
      <c r="HVJ96" s="195"/>
      <c r="HVK96" s="195"/>
      <c r="HVL96" s="195"/>
      <c r="HVM96" s="195"/>
      <c r="HVN96" s="195"/>
      <c r="HVO96" s="195"/>
      <c r="HVP96" s="195"/>
      <c r="HVQ96" s="195"/>
      <c r="HVR96" s="195"/>
      <c r="HVS96" s="195"/>
      <c r="HVT96" s="195"/>
      <c r="HVU96" s="195"/>
      <c r="HVV96" s="195"/>
      <c r="HVW96" s="195"/>
      <c r="HVX96" s="195"/>
      <c r="HVY96" s="195"/>
      <c r="HVZ96" s="195"/>
      <c r="HWA96" s="195"/>
      <c r="HWB96" s="195"/>
      <c r="HWC96" s="195"/>
      <c r="HWD96" s="195"/>
      <c r="HWE96" s="195"/>
      <c r="HWF96" s="195"/>
      <c r="HWG96" s="195"/>
      <c r="HWH96" s="195"/>
      <c r="HWI96" s="195"/>
      <c r="HWJ96" s="195"/>
      <c r="HWK96" s="195"/>
      <c r="HWL96" s="195"/>
      <c r="HWM96" s="195"/>
      <c r="HWN96" s="195"/>
      <c r="HWO96" s="195"/>
      <c r="HWP96" s="195"/>
      <c r="HWQ96" s="195"/>
      <c r="HWR96" s="195"/>
      <c r="HWS96" s="195"/>
      <c r="HWT96" s="195"/>
      <c r="HWU96" s="195"/>
      <c r="HWV96" s="195"/>
      <c r="HWW96" s="195"/>
      <c r="HWX96" s="195"/>
      <c r="HWY96" s="195"/>
      <c r="HWZ96" s="195"/>
      <c r="HXA96" s="195"/>
      <c r="HXB96" s="195"/>
      <c r="HXC96" s="195"/>
      <c r="HXD96" s="195"/>
      <c r="HXE96" s="195"/>
      <c r="HXF96" s="195"/>
      <c r="HXG96" s="195"/>
      <c r="HXH96" s="195"/>
      <c r="HXI96" s="195"/>
      <c r="HXJ96" s="195"/>
      <c r="HXK96" s="195"/>
      <c r="HXL96" s="195"/>
      <c r="HXM96" s="195"/>
      <c r="HXN96" s="195"/>
      <c r="HXO96" s="195"/>
      <c r="HXP96" s="195"/>
      <c r="HXQ96" s="195"/>
      <c r="HXR96" s="195"/>
      <c r="HXS96" s="195"/>
      <c r="HXT96" s="195"/>
      <c r="HXU96" s="195"/>
      <c r="HXV96" s="195"/>
      <c r="HXW96" s="195"/>
      <c r="HXX96" s="195"/>
      <c r="HXY96" s="195"/>
      <c r="HXZ96" s="195"/>
      <c r="HYA96" s="195"/>
      <c r="HYB96" s="195"/>
      <c r="HYC96" s="195"/>
      <c r="HYD96" s="195"/>
      <c r="HYE96" s="195"/>
      <c r="HYF96" s="195"/>
      <c r="HYG96" s="195"/>
      <c r="HYH96" s="195"/>
      <c r="HYI96" s="195"/>
      <c r="HYJ96" s="195"/>
      <c r="HYK96" s="195"/>
      <c r="HYL96" s="195"/>
      <c r="HYM96" s="195"/>
      <c r="HYN96" s="195"/>
      <c r="HYO96" s="195"/>
      <c r="HYP96" s="195"/>
      <c r="HYQ96" s="195"/>
      <c r="HYR96" s="195"/>
      <c r="HYS96" s="195"/>
      <c r="HYT96" s="195"/>
      <c r="HYU96" s="195"/>
      <c r="HYV96" s="195"/>
      <c r="HYW96" s="195"/>
      <c r="HYX96" s="195"/>
      <c r="HYY96" s="195"/>
      <c r="HYZ96" s="195"/>
      <c r="HZA96" s="195"/>
      <c r="HZB96" s="195"/>
      <c r="HZC96" s="195"/>
      <c r="HZD96" s="195"/>
      <c r="HZE96" s="195"/>
      <c r="HZF96" s="195"/>
      <c r="HZG96" s="195"/>
      <c r="HZH96" s="195"/>
      <c r="HZI96" s="195"/>
      <c r="HZJ96" s="195"/>
      <c r="HZK96" s="195"/>
      <c r="HZL96" s="195"/>
      <c r="HZM96" s="195"/>
      <c r="HZN96" s="195"/>
      <c r="HZO96" s="195"/>
      <c r="HZP96" s="195"/>
      <c r="HZQ96" s="195"/>
      <c r="HZR96" s="195"/>
      <c r="HZS96" s="195"/>
      <c r="HZT96" s="195"/>
      <c r="HZU96" s="195"/>
      <c r="HZV96" s="195"/>
      <c r="HZW96" s="195"/>
      <c r="HZX96" s="195"/>
      <c r="HZY96" s="195"/>
      <c r="HZZ96" s="195"/>
      <c r="IAA96" s="195"/>
      <c r="IAB96" s="195"/>
      <c r="IAC96" s="195"/>
      <c r="IAD96" s="195"/>
      <c r="IAE96" s="195"/>
      <c r="IAF96" s="195"/>
      <c r="IAG96" s="195"/>
      <c r="IAH96" s="195"/>
      <c r="IAI96" s="195"/>
      <c r="IAJ96" s="195"/>
      <c r="IAK96" s="195"/>
      <c r="IAL96" s="195"/>
      <c r="IAM96" s="195"/>
      <c r="IAN96" s="195"/>
      <c r="IAO96" s="195"/>
      <c r="IAP96" s="195"/>
      <c r="IAQ96" s="195"/>
      <c r="IAR96" s="195"/>
      <c r="IAS96" s="195"/>
      <c r="IAT96" s="195"/>
      <c r="IAU96" s="195"/>
      <c r="IAV96" s="195"/>
      <c r="IAW96" s="195"/>
      <c r="IAX96" s="195"/>
      <c r="IAY96" s="195"/>
      <c r="IAZ96" s="195"/>
      <c r="IBA96" s="195"/>
      <c r="IBB96" s="195"/>
      <c r="IBC96" s="195"/>
      <c r="IBD96" s="195"/>
      <c r="IBE96" s="195"/>
      <c r="IBF96" s="195"/>
      <c r="IBG96" s="195"/>
      <c r="IBH96" s="195"/>
      <c r="IBI96" s="195"/>
      <c r="IBJ96" s="195"/>
      <c r="IBK96" s="195"/>
      <c r="IBL96" s="195"/>
      <c r="IBM96" s="195"/>
      <c r="IBN96" s="195"/>
      <c r="IBO96" s="195"/>
      <c r="IBP96" s="195"/>
      <c r="IBQ96" s="195"/>
      <c r="IBR96" s="195"/>
      <c r="IBS96" s="195"/>
      <c r="IBT96" s="195"/>
      <c r="IBU96" s="195"/>
      <c r="IBV96" s="195"/>
      <c r="IBW96" s="195"/>
      <c r="IBX96" s="195"/>
      <c r="IBY96" s="195"/>
      <c r="IBZ96" s="195"/>
      <c r="ICA96" s="195"/>
      <c r="ICB96" s="195"/>
      <c r="ICC96" s="195"/>
      <c r="ICD96" s="195"/>
      <c r="ICE96" s="195"/>
      <c r="ICF96" s="195"/>
      <c r="ICG96" s="195"/>
      <c r="ICH96" s="195"/>
      <c r="ICI96" s="195"/>
      <c r="ICJ96" s="195"/>
      <c r="ICK96" s="195"/>
      <c r="ICL96" s="195"/>
      <c r="ICM96" s="195"/>
      <c r="ICN96" s="195"/>
      <c r="ICO96" s="195"/>
      <c r="ICP96" s="195"/>
      <c r="ICQ96" s="195"/>
      <c r="ICR96" s="195"/>
      <c r="ICS96" s="195"/>
      <c r="ICT96" s="195"/>
      <c r="ICU96" s="195"/>
      <c r="ICV96" s="195"/>
      <c r="ICW96" s="195"/>
      <c r="ICX96" s="195"/>
      <c r="ICY96" s="195"/>
      <c r="ICZ96" s="195"/>
      <c r="IDA96" s="195"/>
      <c r="IDB96" s="195"/>
      <c r="IDC96" s="195"/>
      <c r="IDD96" s="195"/>
      <c r="IDE96" s="195"/>
      <c r="IDF96" s="195"/>
      <c r="IDG96" s="195"/>
      <c r="IDH96" s="195"/>
      <c r="IDI96" s="195"/>
      <c r="IDJ96" s="195"/>
      <c r="IDK96" s="195"/>
      <c r="IDL96" s="195"/>
      <c r="IDM96" s="195"/>
      <c r="IDN96" s="195"/>
      <c r="IDO96" s="195"/>
      <c r="IDP96" s="195"/>
      <c r="IDQ96" s="195"/>
      <c r="IDR96" s="195"/>
      <c r="IDS96" s="195"/>
      <c r="IDT96" s="195"/>
      <c r="IDU96" s="195"/>
      <c r="IDV96" s="195"/>
      <c r="IDW96" s="195"/>
      <c r="IDX96" s="195"/>
      <c r="IDY96" s="195"/>
      <c r="IDZ96" s="195"/>
      <c r="IEA96" s="195"/>
      <c r="IEB96" s="195"/>
      <c r="IEC96" s="195"/>
      <c r="IED96" s="195"/>
      <c r="IEE96" s="195"/>
      <c r="IEF96" s="195"/>
      <c r="IEG96" s="195"/>
      <c r="IEH96" s="195"/>
      <c r="IEI96" s="195"/>
      <c r="IEJ96" s="195"/>
      <c r="IEK96" s="195"/>
      <c r="IEL96" s="195"/>
      <c r="IEM96" s="195"/>
      <c r="IEN96" s="195"/>
      <c r="IEO96" s="195"/>
      <c r="IEP96" s="195"/>
      <c r="IEQ96" s="195"/>
      <c r="IER96" s="195"/>
      <c r="IES96" s="195"/>
      <c r="IET96" s="195"/>
      <c r="IEU96" s="195"/>
      <c r="IEV96" s="195"/>
      <c r="IEW96" s="195"/>
      <c r="IEX96" s="195"/>
      <c r="IEY96" s="195"/>
      <c r="IEZ96" s="195"/>
      <c r="IFA96" s="195"/>
      <c r="IFB96" s="195"/>
      <c r="IFC96" s="195"/>
      <c r="IFD96" s="195"/>
      <c r="IFE96" s="195"/>
      <c r="IFF96" s="195"/>
      <c r="IFG96" s="195"/>
      <c r="IFH96" s="195"/>
      <c r="IFI96" s="195"/>
      <c r="IFJ96" s="195"/>
      <c r="IFK96" s="195"/>
      <c r="IFL96" s="195"/>
      <c r="IFM96" s="195"/>
      <c r="IFN96" s="195"/>
      <c r="IFO96" s="195"/>
      <c r="IFP96" s="195"/>
      <c r="IFQ96" s="195"/>
      <c r="IFR96" s="195"/>
      <c r="IFS96" s="195"/>
      <c r="IFT96" s="195"/>
      <c r="IFU96" s="195"/>
      <c r="IFV96" s="195"/>
      <c r="IFW96" s="195"/>
      <c r="IFX96" s="195"/>
      <c r="IFY96" s="195"/>
      <c r="IFZ96" s="195"/>
      <c r="IGA96" s="195"/>
      <c r="IGB96" s="195"/>
      <c r="IGC96" s="195"/>
      <c r="IGD96" s="195"/>
      <c r="IGE96" s="195"/>
      <c r="IGF96" s="195"/>
      <c r="IGG96" s="195"/>
      <c r="IGH96" s="195"/>
      <c r="IGI96" s="195"/>
      <c r="IGJ96" s="195"/>
      <c r="IGK96" s="195"/>
      <c r="IGL96" s="195"/>
      <c r="IGM96" s="195"/>
      <c r="IGN96" s="195"/>
      <c r="IGO96" s="195"/>
      <c r="IGP96" s="195"/>
      <c r="IGQ96" s="195"/>
      <c r="IGR96" s="195"/>
      <c r="IGS96" s="195"/>
      <c r="IGT96" s="195"/>
      <c r="IGU96" s="195"/>
      <c r="IGV96" s="195"/>
      <c r="IGW96" s="195"/>
      <c r="IGX96" s="195"/>
      <c r="IGY96" s="195"/>
      <c r="IGZ96" s="195"/>
      <c r="IHA96" s="195"/>
      <c r="IHB96" s="195"/>
      <c r="IHC96" s="195"/>
      <c r="IHD96" s="195"/>
      <c r="IHE96" s="195"/>
      <c r="IHF96" s="195"/>
      <c r="IHG96" s="195"/>
      <c r="IHH96" s="195"/>
      <c r="IHI96" s="195"/>
      <c r="IHJ96" s="195"/>
      <c r="IHK96" s="195"/>
      <c r="IHL96" s="195"/>
      <c r="IHM96" s="195"/>
      <c r="IHN96" s="195"/>
      <c r="IHO96" s="195"/>
      <c r="IHP96" s="195"/>
      <c r="IHQ96" s="195"/>
      <c r="IHR96" s="195"/>
      <c r="IHS96" s="195"/>
      <c r="IHT96" s="195"/>
      <c r="IHU96" s="195"/>
      <c r="IHV96" s="195"/>
      <c r="IHW96" s="195"/>
      <c r="IHX96" s="195"/>
      <c r="IHY96" s="195"/>
      <c r="IHZ96" s="195"/>
      <c r="IIA96" s="195"/>
      <c r="IIB96" s="195"/>
      <c r="IIC96" s="195"/>
      <c r="IID96" s="195"/>
      <c r="IIE96" s="195"/>
      <c r="IIF96" s="195"/>
      <c r="IIG96" s="195"/>
      <c r="IIH96" s="195"/>
      <c r="III96" s="195"/>
      <c r="IIJ96" s="195"/>
      <c r="IIK96" s="195"/>
      <c r="IIL96" s="195"/>
      <c r="IIM96" s="195"/>
      <c r="IIN96" s="195"/>
      <c r="IIO96" s="195"/>
      <c r="IIP96" s="195"/>
      <c r="IIQ96" s="195"/>
      <c r="IIR96" s="195"/>
      <c r="IIS96" s="195"/>
      <c r="IIT96" s="195"/>
      <c r="IIU96" s="195"/>
      <c r="IIV96" s="195"/>
      <c r="IIW96" s="195"/>
      <c r="IIX96" s="195"/>
      <c r="IIY96" s="195"/>
      <c r="IIZ96" s="195"/>
      <c r="IJA96" s="195"/>
      <c r="IJB96" s="195"/>
      <c r="IJC96" s="195"/>
      <c r="IJD96" s="195"/>
      <c r="IJE96" s="195"/>
      <c r="IJF96" s="195"/>
      <c r="IJG96" s="195"/>
      <c r="IJH96" s="195"/>
      <c r="IJI96" s="195"/>
      <c r="IJJ96" s="195"/>
      <c r="IJK96" s="195"/>
      <c r="IJL96" s="195"/>
      <c r="IJM96" s="195"/>
      <c r="IJN96" s="195"/>
      <c r="IJO96" s="195"/>
      <c r="IJP96" s="195"/>
      <c r="IJQ96" s="195"/>
      <c r="IJR96" s="195"/>
      <c r="IJS96" s="195"/>
      <c r="IJT96" s="195"/>
      <c r="IJU96" s="195"/>
      <c r="IJV96" s="195"/>
      <c r="IJW96" s="195"/>
      <c r="IJX96" s="195"/>
      <c r="IJY96" s="195"/>
      <c r="IJZ96" s="195"/>
      <c r="IKA96" s="195"/>
      <c r="IKB96" s="195"/>
      <c r="IKC96" s="195"/>
      <c r="IKD96" s="195"/>
      <c r="IKE96" s="195"/>
      <c r="IKF96" s="195"/>
      <c r="IKG96" s="195"/>
      <c r="IKH96" s="195"/>
      <c r="IKI96" s="195"/>
      <c r="IKJ96" s="195"/>
      <c r="IKK96" s="195"/>
      <c r="IKL96" s="195"/>
      <c r="IKM96" s="195"/>
      <c r="IKN96" s="195"/>
      <c r="IKO96" s="195"/>
      <c r="IKP96" s="195"/>
      <c r="IKQ96" s="195"/>
      <c r="IKR96" s="195"/>
      <c r="IKS96" s="195"/>
      <c r="IKT96" s="195"/>
      <c r="IKU96" s="195"/>
      <c r="IKV96" s="195"/>
      <c r="IKW96" s="195"/>
      <c r="IKX96" s="195"/>
      <c r="IKY96" s="195"/>
      <c r="IKZ96" s="195"/>
      <c r="ILA96" s="195"/>
      <c r="ILB96" s="195"/>
      <c r="ILC96" s="195"/>
      <c r="ILD96" s="195"/>
      <c r="ILE96" s="195"/>
      <c r="ILF96" s="195"/>
      <c r="ILG96" s="195"/>
      <c r="ILH96" s="195"/>
      <c r="ILI96" s="195"/>
      <c r="ILJ96" s="195"/>
      <c r="ILK96" s="195"/>
      <c r="ILL96" s="195"/>
      <c r="ILM96" s="195"/>
      <c r="ILN96" s="195"/>
      <c r="ILO96" s="195"/>
      <c r="ILP96" s="195"/>
      <c r="ILQ96" s="195"/>
      <c r="ILR96" s="195"/>
      <c r="ILS96" s="195"/>
      <c r="ILT96" s="195"/>
      <c r="ILU96" s="195"/>
      <c r="ILV96" s="195"/>
      <c r="ILW96" s="195"/>
      <c r="ILX96" s="195"/>
      <c r="ILY96" s="195"/>
      <c r="ILZ96" s="195"/>
      <c r="IMA96" s="195"/>
      <c r="IMB96" s="195"/>
      <c r="IMC96" s="195"/>
      <c r="IMD96" s="195"/>
      <c r="IME96" s="195"/>
      <c r="IMF96" s="195"/>
      <c r="IMG96" s="195"/>
      <c r="IMH96" s="195"/>
      <c r="IMI96" s="195"/>
      <c r="IMJ96" s="195"/>
      <c r="IMK96" s="195"/>
      <c r="IML96" s="195"/>
      <c r="IMM96" s="195"/>
      <c r="IMN96" s="195"/>
      <c r="IMO96" s="195"/>
      <c r="IMP96" s="195"/>
      <c r="IMQ96" s="195"/>
      <c r="IMR96" s="195"/>
      <c r="IMS96" s="195"/>
      <c r="IMT96" s="195"/>
      <c r="IMU96" s="195"/>
      <c r="IMV96" s="195"/>
      <c r="IMW96" s="195"/>
      <c r="IMX96" s="195"/>
      <c r="IMY96" s="195"/>
      <c r="IMZ96" s="195"/>
      <c r="INA96" s="195"/>
      <c r="INB96" s="195"/>
      <c r="INC96" s="195"/>
      <c r="IND96" s="195"/>
      <c r="INE96" s="195"/>
      <c r="INF96" s="195"/>
      <c r="ING96" s="195"/>
      <c r="INH96" s="195"/>
      <c r="INI96" s="195"/>
      <c r="INJ96" s="195"/>
      <c r="INK96" s="195"/>
      <c r="INL96" s="195"/>
      <c r="INM96" s="195"/>
      <c r="INN96" s="195"/>
      <c r="INO96" s="195"/>
      <c r="INP96" s="195"/>
      <c r="INQ96" s="195"/>
      <c r="INR96" s="195"/>
      <c r="INS96" s="195"/>
      <c r="INT96" s="195"/>
      <c r="INU96" s="195"/>
      <c r="INV96" s="195"/>
      <c r="INW96" s="195"/>
      <c r="INX96" s="195"/>
      <c r="INY96" s="195"/>
      <c r="INZ96" s="195"/>
      <c r="IOA96" s="195"/>
      <c r="IOB96" s="195"/>
      <c r="IOC96" s="195"/>
      <c r="IOD96" s="195"/>
      <c r="IOE96" s="195"/>
      <c r="IOF96" s="195"/>
      <c r="IOG96" s="195"/>
      <c r="IOH96" s="195"/>
      <c r="IOI96" s="195"/>
      <c r="IOJ96" s="195"/>
      <c r="IOK96" s="195"/>
      <c r="IOL96" s="195"/>
      <c r="IOM96" s="195"/>
      <c r="ION96" s="195"/>
      <c r="IOO96" s="195"/>
      <c r="IOP96" s="195"/>
      <c r="IOQ96" s="195"/>
      <c r="IOR96" s="195"/>
      <c r="IOS96" s="195"/>
      <c r="IOT96" s="195"/>
      <c r="IOU96" s="195"/>
      <c r="IOV96" s="195"/>
      <c r="IOW96" s="195"/>
      <c r="IOX96" s="195"/>
      <c r="IOY96" s="195"/>
      <c r="IOZ96" s="195"/>
      <c r="IPA96" s="195"/>
      <c r="IPB96" s="195"/>
      <c r="IPC96" s="195"/>
      <c r="IPD96" s="195"/>
      <c r="IPE96" s="195"/>
      <c r="IPF96" s="195"/>
      <c r="IPG96" s="195"/>
      <c r="IPH96" s="195"/>
      <c r="IPI96" s="195"/>
      <c r="IPJ96" s="195"/>
      <c r="IPK96" s="195"/>
      <c r="IPL96" s="195"/>
      <c r="IPM96" s="195"/>
      <c r="IPN96" s="195"/>
      <c r="IPO96" s="195"/>
      <c r="IPP96" s="195"/>
      <c r="IPQ96" s="195"/>
      <c r="IPR96" s="195"/>
      <c r="IPS96" s="195"/>
      <c r="IPT96" s="195"/>
      <c r="IPU96" s="195"/>
      <c r="IPV96" s="195"/>
      <c r="IPW96" s="195"/>
      <c r="IPX96" s="195"/>
      <c r="IPY96" s="195"/>
      <c r="IPZ96" s="195"/>
      <c r="IQA96" s="195"/>
      <c r="IQB96" s="195"/>
      <c r="IQC96" s="195"/>
      <c r="IQD96" s="195"/>
      <c r="IQE96" s="195"/>
      <c r="IQF96" s="195"/>
      <c r="IQG96" s="195"/>
      <c r="IQH96" s="195"/>
      <c r="IQI96" s="195"/>
      <c r="IQJ96" s="195"/>
      <c r="IQK96" s="195"/>
      <c r="IQL96" s="195"/>
      <c r="IQM96" s="195"/>
      <c r="IQN96" s="195"/>
      <c r="IQO96" s="195"/>
      <c r="IQP96" s="195"/>
      <c r="IQQ96" s="195"/>
      <c r="IQR96" s="195"/>
      <c r="IQS96" s="195"/>
      <c r="IQT96" s="195"/>
      <c r="IQU96" s="195"/>
      <c r="IQV96" s="195"/>
      <c r="IQW96" s="195"/>
      <c r="IQX96" s="195"/>
      <c r="IQY96" s="195"/>
      <c r="IQZ96" s="195"/>
      <c r="IRA96" s="195"/>
      <c r="IRB96" s="195"/>
      <c r="IRC96" s="195"/>
      <c r="IRD96" s="195"/>
      <c r="IRE96" s="195"/>
      <c r="IRF96" s="195"/>
      <c r="IRG96" s="195"/>
      <c r="IRH96" s="195"/>
      <c r="IRI96" s="195"/>
      <c r="IRJ96" s="195"/>
      <c r="IRK96" s="195"/>
      <c r="IRL96" s="195"/>
      <c r="IRM96" s="195"/>
      <c r="IRN96" s="195"/>
      <c r="IRO96" s="195"/>
      <c r="IRP96" s="195"/>
      <c r="IRQ96" s="195"/>
      <c r="IRR96" s="195"/>
      <c r="IRS96" s="195"/>
      <c r="IRT96" s="195"/>
      <c r="IRU96" s="195"/>
      <c r="IRV96" s="195"/>
      <c r="IRW96" s="195"/>
      <c r="IRX96" s="195"/>
      <c r="IRY96" s="195"/>
      <c r="IRZ96" s="195"/>
      <c r="ISA96" s="195"/>
      <c r="ISB96" s="195"/>
      <c r="ISC96" s="195"/>
      <c r="ISD96" s="195"/>
      <c r="ISE96" s="195"/>
      <c r="ISF96" s="195"/>
      <c r="ISG96" s="195"/>
      <c r="ISH96" s="195"/>
      <c r="ISI96" s="195"/>
      <c r="ISJ96" s="195"/>
      <c r="ISK96" s="195"/>
      <c r="ISL96" s="195"/>
      <c r="ISM96" s="195"/>
      <c r="ISN96" s="195"/>
      <c r="ISO96" s="195"/>
      <c r="ISP96" s="195"/>
      <c r="ISQ96" s="195"/>
      <c r="ISR96" s="195"/>
      <c r="ISS96" s="195"/>
      <c r="IST96" s="195"/>
      <c r="ISU96" s="195"/>
      <c r="ISV96" s="195"/>
      <c r="ISW96" s="195"/>
      <c r="ISX96" s="195"/>
      <c r="ISY96" s="195"/>
      <c r="ISZ96" s="195"/>
      <c r="ITA96" s="195"/>
      <c r="ITB96" s="195"/>
      <c r="ITC96" s="195"/>
      <c r="ITD96" s="195"/>
      <c r="ITE96" s="195"/>
      <c r="ITF96" s="195"/>
      <c r="ITG96" s="195"/>
      <c r="ITH96" s="195"/>
      <c r="ITI96" s="195"/>
      <c r="ITJ96" s="195"/>
      <c r="ITK96" s="195"/>
      <c r="ITL96" s="195"/>
      <c r="ITM96" s="195"/>
      <c r="ITN96" s="195"/>
      <c r="ITO96" s="195"/>
      <c r="ITP96" s="195"/>
      <c r="ITQ96" s="195"/>
      <c r="ITR96" s="195"/>
      <c r="ITS96" s="195"/>
      <c r="ITT96" s="195"/>
      <c r="ITU96" s="195"/>
      <c r="ITV96" s="195"/>
      <c r="ITW96" s="195"/>
      <c r="ITX96" s="195"/>
      <c r="ITY96" s="195"/>
      <c r="ITZ96" s="195"/>
      <c r="IUA96" s="195"/>
      <c r="IUB96" s="195"/>
      <c r="IUC96" s="195"/>
      <c r="IUD96" s="195"/>
      <c r="IUE96" s="195"/>
      <c r="IUF96" s="195"/>
      <c r="IUG96" s="195"/>
      <c r="IUH96" s="195"/>
      <c r="IUI96" s="195"/>
      <c r="IUJ96" s="195"/>
      <c r="IUK96" s="195"/>
      <c r="IUL96" s="195"/>
      <c r="IUM96" s="195"/>
      <c r="IUN96" s="195"/>
      <c r="IUO96" s="195"/>
      <c r="IUP96" s="195"/>
      <c r="IUQ96" s="195"/>
      <c r="IUR96" s="195"/>
      <c r="IUS96" s="195"/>
      <c r="IUT96" s="195"/>
      <c r="IUU96" s="195"/>
      <c r="IUV96" s="195"/>
      <c r="IUW96" s="195"/>
      <c r="IUX96" s="195"/>
      <c r="IUY96" s="195"/>
      <c r="IUZ96" s="195"/>
      <c r="IVA96" s="195"/>
      <c r="IVB96" s="195"/>
      <c r="IVC96" s="195"/>
      <c r="IVD96" s="195"/>
      <c r="IVE96" s="195"/>
      <c r="IVF96" s="195"/>
      <c r="IVG96" s="195"/>
      <c r="IVH96" s="195"/>
      <c r="IVI96" s="195"/>
      <c r="IVJ96" s="195"/>
      <c r="IVK96" s="195"/>
      <c r="IVL96" s="195"/>
      <c r="IVM96" s="195"/>
      <c r="IVN96" s="195"/>
      <c r="IVO96" s="195"/>
      <c r="IVP96" s="195"/>
      <c r="IVQ96" s="195"/>
      <c r="IVR96" s="195"/>
      <c r="IVS96" s="195"/>
      <c r="IVT96" s="195"/>
      <c r="IVU96" s="195"/>
      <c r="IVV96" s="195"/>
      <c r="IVW96" s="195"/>
      <c r="IVX96" s="195"/>
      <c r="IVY96" s="195"/>
      <c r="IVZ96" s="195"/>
      <c r="IWA96" s="195"/>
      <c r="IWB96" s="195"/>
      <c r="IWC96" s="195"/>
      <c r="IWD96" s="195"/>
      <c r="IWE96" s="195"/>
      <c r="IWF96" s="195"/>
      <c r="IWG96" s="195"/>
      <c r="IWH96" s="195"/>
      <c r="IWI96" s="195"/>
      <c r="IWJ96" s="195"/>
      <c r="IWK96" s="195"/>
      <c r="IWL96" s="195"/>
      <c r="IWM96" s="195"/>
      <c r="IWN96" s="195"/>
      <c r="IWO96" s="195"/>
      <c r="IWP96" s="195"/>
      <c r="IWQ96" s="195"/>
      <c r="IWR96" s="195"/>
      <c r="IWS96" s="195"/>
      <c r="IWT96" s="195"/>
      <c r="IWU96" s="195"/>
      <c r="IWV96" s="195"/>
      <c r="IWW96" s="195"/>
      <c r="IWX96" s="195"/>
      <c r="IWY96" s="195"/>
      <c r="IWZ96" s="195"/>
      <c r="IXA96" s="195"/>
      <c r="IXB96" s="195"/>
      <c r="IXC96" s="195"/>
      <c r="IXD96" s="195"/>
      <c r="IXE96" s="195"/>
      <c r="IXF96" s="195"/>
      <c r="IXG96" s="195"/>
      <c r="IXH96" s="195"/>
      <c r="IXI96" s="195"/>
      <c r="IXJ96" s="195"/>
      <c r="IXK96" s="195"/>
      <c r="IXL96" s="195"/>
      <c r="IXM96" s="195"/>
      <c r="IXN96" s="195"/>
      <c r="IXO96" s="195"/>
      <c r="IXP96" s="195"/>
      <c r="IXQ96" s="195"/>
      <c r="IXR96" s="195"/>
      <c r="IXS96" s="195"/>
      <c r="IXT96" s="195"/>
      <c r="IXU96" s="195"/>
      <c r="IXV96" s="195"/>
      <c r="IXW96" s="195"/>
      <c r="IXX96" s="195"/>
      <c r="IXY96" s="195"/>
      <c r="IXZ96" s="195"/>
      <c r="IYA96" s="195"/>
      <c r="IYB96" s="195"/>
      <c r="IYC96" s="195"/>
      <c r="IYD96" s="195"/>
      <c r="IYE96" s="195"/>
      <c r="IYF96" s="195"/>
      <c r="IYG96" s="195"/>
      <c r="IYH96" s="195"/>
      <c r="IYI96" s="195"/>
      <c r="IYJ96" s="195"/>
      <c r="IYK96" s="195"/>
      <c r="IYL96" s="195"/>
      <c r="IYM96" s="195"/>
      <c r="IYN96" s="195"/>
      <c r="IYO96" s="195"/>
      <c r="IYP96" s="195"/>
      <c r="IYQ96" s="195"/>
      <c r="IYR96" s="195"/>
      <c r="IYS96" s="195"/>
      <c r="IYT96" s="195"/>
      <c r="IYU96" s="195"/>
      <c r="IYV96" s="195"/>
      <c r="IYW96" s="195"/>
      <c r="IYX96" s="195"/>
      <c r="IYY96" s="195"/>
      <c r="IYZ96" s="195"/>
      <c r="IZA96" s="195"/>
      <c r="IZB96" s="195"/>
      <c r="IZC96" s="195"/>
      <c r="IZD96" s="195"/>
      <c r="IZE96" s="195"/>
      <c r="IZF96" s="195"/>
      <c r="IZG96" s="195"/>
      <c r="IZH96" s="195"/>
      <c r="IZI96" s="195"/>
      <c r="IZJ96" s="195"/>
      <c r="IZK96" s="195"/>
      <c r="IZL96" s="195"/>
      <c r="IZM96" s="195"/>
      <c r="IZN96" s="195"/>
      <c r="IZO96" s="195"/>
      <c r="IZP96" s="195"/>
      <c r="IZQ96" s="195"/>
      <c r="IZR96" s="195"/>
      <c r="IZS96" s="195"/>
      <c r="IZT96" s="195"/>
      <c r="IZU96" s="195"/>
      <c r="IZV96" s="195"/>
      <c r="IZW96" s="195"/>
      <c r="IZX96" s="195"/>
      <c r="IZY96" s="195"/>
      <c r="IZZ96" s="195"/>
      <c r="JAA96" s="195"/>
      <c r="JAB96" s="195"/>
      <c r="JAC96" s="195"/>
      <c r="JAD96" s="195"/>
      <c r="JAE96" s="195"/>
      <c r="JAF96" s="195"/>
      <c r="JAG96" s="195"/>
      <c r="JAH96" s="195"/>
      <c r="JAI96" s="195"/>
      <c r="JAJ96" s="195"/>
      <c r="JAK96" s="195"/>
      <c r="JAL96" s="195"/>
      <c r="JAM96" s="195"/>
      <c r="JAN96" s="195"/>
      <c r="JAO96" s="195"/>
      <c r="JAP96" s="195"/>
      <c r="JAQ96" s="195"/>
      <c r="JAR96" s="195"/>
      <c r="JAS96" s="195"/>
      <c r="JAT96" s="195"/>
      <c r="JAU96" s="195"/>
      <c r="JAV96" s="195"/>
      <c r="JAW96" s="195"/>
      <c r="JAX96" s="195"/>
      <c r="JAY96" s="195"/>
      <c r="JAZ96" s="195"/>
      <c r="JBA96" s="195"/>
      <c r="JBB96" s="195"/>
      <c r="JBC96" s="195"/>
      <c r="JBD96" s="195"/>
      <c r="JBE96" s="195"/>
      <c r="JBF96" s="195"/>
      <c r="JBG96" s="195"/>
      <c r="JBH96" s="195"/>
      <c r="JBI96" s="195"/>
      <c r="JBJ96" s="195"/>
      <c r="JBK96" s="195"/>
      <c r="JBL96" s="195"/>
      <c r="JBM96" s="195"/>
      <c r="JBN96" s="195"/>
      <c r="JBO96" s="195"/>
      <c r="JBP96" s="195"/>
      <c r="JBQ96" s="195"/>
      <c r="JBR96" s="195"/>
      <c r="JBS96" s="195"/>
      <c r="JBT96" s="195"/>
      <c r="JBU96" s="195"/>
      <c r="JBV96" s="195"/>
      <c r="JBW96" s="195"/>
      <c r="JBX96" s="195"/>
      <c r="JBY96" s="195"/>
      <c r="JBZ96" s="195"/>
      <c r="JCA96" s="195"/>
      <c r="JCB96" s="195"/>
      <c r="JCC96" s="195"/>
      <c r="JCD96" s="195"/>
      <c r="JCE96" s="195"/>
      <c r="JCF96" s="195"/>
      <c r="JCG96" s="195"/>
      <c r="JCH96" s="195"/>
      <c r="JCI96" s="195"/>
      <c r="JCJ96" s="195"/>
      <c r="JCK96" s="195"/>
      <c r="JCL96" s="195"/>
      <c r="JCM96" s="195"/>
      <c r="JCN96" s="195"/>
      <c r="JCO96" s="195"/>
      <c r="JCP96" s="195"/>
      <c r="JCQ96" s="195"/>
      <c r="JCR96" s="195"/>
      <c r="JCS96" s="195"/>
      <c r="JCT96" s="195"/>
      <c r="JCU96" s="195"/>
      <c r="JCV96" s="195"/>
      <c r="JCW96" s="195"/>
      <c r="JCX96" s="195"/>
      <c r="JCY96" s="195"/>
      <c r="JCZ96" s="195"/>
      <c r="JDA96" s="195"/>
      <c r="JDB96" s="195"/>
      <c r="JDC96" s="195"/>
      <c r="JDD96" s="195"/>
      <c r="JDE96" s="195"/>
      <c r="JDF96" s="195"/>
      <c r="JDG96" s="195"/>
      <c r="JDH96" s="195"/>
      <c r="JDI96" s="195"/>
      <c r="JDJ96" s="195"/>
      <c r="JDK96" s="195"/>
      <c r="JDL96" s="195"/>
      <c r="JDM96" s="195"/>
      <c r="JDN96" s="195"/>
      <c r="JDO96" s="195"/>
      <c r="JDP96" s="195"/>
      <c r="JDQ96" s="195"/>
      <c r="JDR96" s="195"/>
      <c r="JDS96" s="195"/>
      <c r="JDT96" s="195"/>
      <c r="JDU96" s="195"/>
      <c r="JDV96" s="195"/>
      <c r="JDW96" s="195"/>
      <c r="JDX96" s="195"/>
      <c r="JDY96" s="195"/>
      <c r="JDZ96" s="195"/>
      <c r="JEA96" s="195"/>
      <c r="JEB96" s="195"/>
      <c r="JEC96" s="195"/>
      <c r="JED96" s="195"/>
      <c r="JEE96" s="195"/>
      <c r="JEF96" s="195"/>
      <c r="JEG96" s="195"/>
      <c r="JEH96" s="195"/>
      <c r="JEI96" s="195"/>
      <c r="JEJ96" s="195"/>
      <c r="JEK96" s="195"/>
      <c r="JEL96" s="195"/>
      <c r="JEM96" s="195"/>
      <c r="JEN96" s="195"/>
      <c r="JEO96" s="195"/>
      <c r="JEP96" s="195"/>
      <c r="JEQ96" s="195"/>
      <c r="JER96" s="195"/>
      <c r="JES96" s="195"/>
      <c r="JET96" s="195"/>
      <c r="JEU96" s="195"/>
      <c r="JEV96" s="195"/>
      <c r="JEW96" s="195"/>
      <c r="JEX96" s="195"/>
      <c r="JEY96" s="195"/>
      <c r="JEZ96" s="195"/>
      <c r="JFA96" s="195"/>
      <c r="JFB96" s="195"/>
      <c r="JFC96" s="195"/>
      <c r="JFD96" s="195"/>
      <c r="JFE96" s="195"/>
      <c r="JFF96" s="195"/>
      <c r="JFG96" s="195"/>
      <c r="JFH96" s="195"/>
      <c r="JFI96" s="195"/>
      <c r="JFJ96" s="195"/>
      <c r="JFK96" s="195"/>
      <c r="JFL96" s="195"/>
      <c r="JFM96" s="195"/>
      <c r="JFN96" s="195"/>
      <c r="JFO96" s="195"/>
      <c r="JFP96" s="195"/>
      <c r="JFQ96" s="195"/>
      <c r="JFR96" s="195"/>
      <c r="JFS96" s="195"/>
      <c r="JFT96" s="195"/>
      <c r="JFU96" s="195"/>
      <c r="JFV96" s="195"/>
      <c r="JFW96" s="195"/>
      <c r="JFX96" s="195"/>
      <c r="JFY96" s="195"/>
      <c r="JFZ96" s="195"/>
      <c r="JGA96" s="195"/>
      <c r="JGB96" s="195"/>
      <c r="JGC96" s="195"/>
      <c r="JGD96" s="195"/>
      <c r="JGE96" s="195"/>
      <c r="JGF96" s="195"/>
      <c r="JGG96" s="195"/>
      <c r="JGH96" s="195"/>
      <c r="JGI96" s="195"/>
      <c r="JGJ96" s="195"/>
      <c r="JGK96" s="195"/>
      <c r="JGL96" s="195"/>
      <c r="JGM96" s="195"/>
      <c r="JGN96" s="195"/>
      <c r="JGO96" s="195"/>
      <c r="JGP96" s="195"/>
      <c r="JGQ96" s="195"/>
      <c r="JGR96" s="195"/>
      <c r="JGS96" s="195"/>
      <c r="JGT96" s="195"/>
      <c r="JGU96" s="195"/>
      <c r="JGV96" s="195"/>
      <c r="JGW96" s="195"/>
      <c r="JGX96" s="195"/>
      <c r="JGY96" s="195"/>
      <c r="JGZ96" s="195"/>
      <c r="JHA96" s="195"/>
      <c r="JHB96" s="195"/>
      <c r="JHC96" s="195"/>
      <c r="JHD96" s="195"/>
      <c r="JHE96" s="195"/>
      <c r="JHF96" s="195"/>
      <c r="JHG96" s="195"/>
      <c r="JHH96" s="195"/>
      <c r="JHI96" s="195"/>
      <c r="JHJ96" s="195"/>
      <c r="JHK96" s="195"/>
      <c r="JHL96" s="195"/>
      <c r="JHM96" s="195"/>
      <c r="JHN96" s="195"/>
      <c r="JHO96" s="195"/>
      <c r="JHP96" s="195"/>
      <c r="JHQ96" s="195"/>
      <c r="JHR96" s="195"/>
      <c r="JHS96" s="195"/>
      <c r="JHT96" s="195"/>
      <c r="JHU96" s="195"/>
      <c r="JHV96" s="195"/>
      <c r="JHW96" s="195"/>
      <c r="JHX96" s="195"/>
      <c r="JHY96" s="195"/>
      <c r="JHZ96" s="195"/>
      <c r="JIA96" s="195"/>
      <c r="JIB96" s="195"/>
      <c r="JIC96" s="195"/>
      <c r="JID96" s="195"/>
      <c r="JIE96" s="195"/>
      <c r="JIF96" s="195"/>
      <c r="JIG96" s="195"/>
      <c r="JIH96" s="195"/>
      <c r="JII96" s="195"/>
      <c r="JIJ96" s="195"/>
      <c r="JIK96" s="195"/>
      <c r="JIL96" s="195"/>
      <c r="JIM96" s="195"/>
      <c r="JIN96" s="195"/>
      <c r="JIO96" s="195"/>
      <c r="JIP96" s="195"/>
      <c r="JIQ96" s="195"/>
      <c r="JIR96" s="195"/>
      <c r="JIS96" s="195"/>
      <c r="JIT96" s="195"/>
      <c r="JIU96" s="195"/>
      <c r="JIV96" s="195"/>
      <c r="JIW96" s="195"/>
      <c r="JIX96" s="195"/>
      <c r="JIY96" s="195"/>
      <c r="JIZ96" s="195"/>
      <c r="JJA96" s="195"/>
      <c r="JJB96" s="195"/>
      <c r="JJC96" s="195"/>
      <c r="JJD96" s="195"/>
      <c r="JJE96" s="195"/>
      <c r="JJF96" s="195"/>
      <c r="JJG96" s="195"/>
      <c r="JJH96" s="195"/>
      <c r="JJI96" s="195"/>
      <c r="JJJ96" s="195"/>
      <c r="JJK96" s="195"/>
      <c r="JJL96" s="195"/>
      <c r="JJM96" s="195"/>
      <c r="JJN96" s="195"/>
      <c r="JJO96" s="195"/>
      <c r="JJP96" s="195"/>
      <c r="JJQ96" s="195"/>
      <c r="JJR96" s="195"/>
      <c r="JJS96" s="195"/>
      <c r="JJT96" s="195"/>
      <c r="JJU96" s="195"/>
      <c r="JJV96" s="195"/>
      <c r="JJW96" s="195"/>
      <c r="JJX96" s="195"/>
      <c r="JJY96" s="195"/>
      <c r="JJZ96" s="195"/>
      <c r="JKA96" s="195"/>
      <c r="JKB96" s="195"/>
      <c r="JKC96" s="195"/>
      <c r="JKD96" s="195"/>
      <c r="JKE96" s="195"/>
      <c r="JKF96" s="195"/>
      <c r="JKG96" s="195"/>
      <c r="JKH96" s="195"/>
      <c r="JKI96" s="195"/>
      <c r="JKJ96" s="195"/>
      <c r="JKK96" s="195"/>
      <c r="JKL96" s="195"/>
      <c r="JKM96" s="195"/>
      <c r="JKN96" s="195"/>
      <c r="JKO96" s="195"/>
      <c r="JKP96" s="195"/>
      <c r="JKQ96" s="195"/>
      <c r="JKR96" s="195"/>
      <c r="JKS96" s="195"/>
      <c r="JKT96" s="195"/>
      <c r="JKU96" s="195"/>
      <c r="JKV96" s="195"/>
      <c r="JKW96" s="195"/>
      <c r="JKX96" s="195"/>
      <c r="JKY96" s="195"/>
      <c r="JKZ96" s="195"/>
      <c r="JLA96" s="195"/>
      <c r="JLB96" s="195"/>
      <c r="JLC96" s="195"/>
      <c r="JLD96" s="195"/>
      <c r="JLE96" s="195"/>
      <c r="JLF96" s="195"/>
      <c r="JLG96" s="195"/>
      <c r="JLH96" s="195"/>
      <c r="JLI96" s="195"/>
      <c r="JLJ96" s="195"/>
      <c r="JLK96" s="195"/>
      <c r="JLL96" s="195"/>
      <c r="JLM96" s="195"/>
      <c r="JLN96" s="195"/>
      <c r="JLO96" s="195"/>
      <c r="JLP96" s="195"/>
      <c r="JLQ96" s="195"/>
      <c r="JLR96" s="195"/>
      <c r="JLS96" s="195"/>
      <c r="JLT96" s="195"/>
      <c r="JLU96" s="195"/>
      <c r="JLV96" s="195"/>
      <c r="JLW96" s="195"/>
      <c r="JLX96" s="195"/>
      <c r="JLY96" s="195"/>
      <c r="JLZ96" s="195"/>
      <c r="JMA96" s="195"/>
      <c r="JMB96" s="195"/>
      <c r="JMC96" s="195"/>
      <c r="JMD96" s="195"/>
      <c r="JME96" s="195"/>
      <c r="JMF96" s="195"/>
      <c r="JMG96" s="195"/>
      <c r="JMH96" s="195"/>
      <c r="JMI96" s="195"/>
      <c r="JMJ96" s="195"/>
      <c r="JMK96" s="195"/>
      <c r="JML96" s="195"/>
      <c r="JMM96" s="195"/>
      <c r="JMN96" s="195"/>
      <c r="JMO96" s="195"/>
      <c r="JMP96" s="195"/>
      <c r="JMQ96" s="195"/>
      <c r="JMR96" s="195"/>
      <c r="JMS96" s="195"/>
      <c r="JMT96" s="195"/>
      <c r="JMU96" s="195"/>
      <c r="JMV96" s="195"/>
      <c r="JMW96" s="195"/>
      <c r="JMX96" s="195"/>
      <c r="JMY96" s="195"/>
      <c r="JMZ96" s="195"/>
      <c r="JNA96" s="195"/>
      <c r="JNB96" s="195"/>
      <c r="JNC96" s="195"/>
      <c r="JND96" s="195"/>
      <c r="JNE96" s="195"/>
      <c r="JNF96" s="195"/>
      <c r="JNG96" s="195"/>
      <c r="JNH96" s="195"/>
      <c r="JNI96" s="195"/>
      <c r="JNJ96" s="195"/>
      <c r="JNK96" s="195"/>
      <c r="JNL96" s="195"/>
      <c r="JNM96" s="195"/>
      <c r="JNN96" s="195"/>
      <c r="JNO96" s="195"/>
      <c r="JNP96" s="195"/>
      <c r="JNQ96" s="195"/>
      <c r="JNR96" s="195"/>
      <c r="JNS96" s="195"/>
      <c r="JNT96" s="195"/>
      <c r="JNU96" s="195"/>
      <c r="JNV96" s="195"/>
      <c r="JNW96" s="195"/>
      <c r="JNX96" s="195"/>
      <c r="JNY96" s="195"/>
      <c r="JNZ96" s="195"/>
      <c r="JOA96" s="195"/>
      <c r="JOB96" s="195"/>
      <c r="JOC96" s="195"/>
      <c r="JOD96" s="195"/>
      <c r="JOE96" s="195"/>
      <c r="JOF96" s="195"/>
      <c r="JOG96" s="195"/>
      <c r="JOH96" s="195"/>
      <c r="JOI96" s="195"/>
      <c r="JOJ96" s="195"/>
      <c r="JOK96" s="195"/>
      <c r="JOL96" s="195"/>
      <c r="JOM96" s="195"/>
      <c r="JON96" s="195"/>
      <c r="JOO96" s="195"/>
      <c r="JOP96" s="195"/>
      <c r="JOQ96" s="195"/>
      <c r="JOR96" s="195"/>
      <c r="JOS96" s="195"/>
      <c r="JOT96" s="195"/>
      <c r="JOU96" s="195"/>
      <c r="JOV96" s="195"/>
      <c r="JOW96" s="195"/>
      <c r="JOX96" s="195"/>
      <c r="JOY96" s="195"/>
      <c r="JOZ96" s="195"/>
      <c r="JPA96" s="195"/>
      <c r="JPB96" s="195"/>
      <c r="JPC96" s="195"/>
      <c r="JPD96" s="195"/>
      <c r="JPE96" s="195"/>
      <c r="JPF96" s="195"/>
      <c r="JPG96" s="195"/>
      <c r="JPH96" s="195"/>
      <c r="JPI96" s="195"/>
      <c r="JPJ96" s="195"/>
      <c r="JPK96" s="195"/>
      <c r="JPL96" s="195"/>
      <c r="JPM96" s="195"/>
      <c r="JPN96" s="195"/>
      <c r="JPO96" s="195"/>
      <c r="JPP96" s="195"/>
      <c r="JPQ96" s="195"/>
      <c r="JPR96" s="195"/>
      <c r="JPS96" s="195"/>
      <c r="JPT96" s="195"/>
      <c r="JPU96" s="195"/>
      <c r="JPV96" s="195"/>
      <c r="JPW96" s="195"/>
      <c r="JPX96" s="195"/>
      <c r="JPY96" s="195"/>
      <c r="JPZ96" s="195"/>
      <c r="JQA96" s="195"/>
      <c r="JQB96" s="195"/>
      <c r="JQC96" s="195"/>
      <c r="JQD96" s="195"/>
      <c r="JQE96" s="195"/>
      <c r="JQF96" s="195"/>
      <c r="JQG96" s="195"/>
      <c r="JQH96" s="195"/>
      <c r="JQI96" s="195"/>
      <c r="JQJ96" s="195"/>
      <c r="JQK96" s="195"/>
      <c r="JQL96" s="195"/>
      <c r="JQM96" s="195"/>
      <c r="JQN96" s="195"/>
      <c r="JQO96" s="195"/>
      <c r="JQP96" s="195"/>
      <c r="JQQ96" s="195"/>
      <c r="JQR96" s="195"/>
      <c r="JQS96" s="195"/>
      <c r="JQT96" s="195"/>
      <c r="JQU96" s="195"/>
      <c r="JQV96" s="195"/>
      <c r="JQW96" s="195"/>
      <c r="JQX96" s="195"/>
      <c r="JQY96" s="195"/>
      <c r="JQZ96" s="195"/>
      <c r="JRA96" s="195"/>
      <c r="JRB96" s="195"/>
      <c r="JRC96" s="195"/>
      <c r="JRD96" s="195"/>
      <c r="JRE96" s="195"/>
      <c r="JRF96" s="195"/>
      <c r="JRG96" s="195"/>
      <c r="JRH96" s="195"/>
      <c r="JRI96" s="195"/>
      <c r="JRJ96" s="195"/>
      <c r="JRK96" s="195"/>
      <c r="JRL96" s="195"/>
      <c r="JRM96" s="195"/>
      <c r="JRN96" s="195"/>
      <c r="JRO96" s="195"/>
      <c r="JRP96" s="195"/>
      <c r="JRQ96" s="195"/>
      <c r="JRR96" s="195"/>
      <c r="JRS96" s="195"/>
      <c r="JRT96" s="195"/>
      <c r="JRU96" s="195"/>
      <c r="JRV96" s="195"/>
      <c r="JRW96" s="195"/>
      <c r="JRX96" s="195"/>
      <c r="JRY96" s="195"/>
      <c r="JRZ96" s="195"/>
      <c r="JSA96" s="195"/>
      <c r="JSB96" s="195"/>
      <c r="JSC96" s="195"/>
      <c r="JSD96" s="195"/>
      <c r="JSE96" s="195"/>
      <c r="JSF96" s="195"/>
      <c r="JSG96" s="195"/>
      <c r="JSH96" s="195"/>
      <c r="JSI96" s="195"/>
      <c r="JSJ96" s="195"/>
      <c r="JSK96" s="195"/>
      <c r="JSL96" s="195"/>
      <c r="JSM96" s="195"/>
      <c r="JSN96" s="195"/>
      <c r="JSO96" s="195"/>
      <c r="JSP96" s="195"/>
      <c r="JSQ96" s="195"/>
      <c r="JSR96" s="195"/>
      <c r="JSS96" s="195"/>
      <c r="JST96" s="195"/>
      <c r="JSU96" s="195"/>
      <c r="JSV96" s="195"/>
      <c r="JSW96" s="195"/>
      <c r="JSX96" s="195"/>
      <c r="JSY96" s="195"/>
      <c r="JSZ96" s="195"/>
      <c r="JTA96" s="195"/>
      <c r="JTB96" s="195"/>
      <c r="JTC96" s="195"/>
      <c r="JTD96" s="195"/>
      <c r="JTE96" s="195"/>
      <c r="JTF96" s="195"/>
      <c r="JTG96" s="195"/>
      <c r="JTH96" s="195"/>
      <c r="JTI96" s="195"/>
      <c r="JTJ96" s="195"/>
      <c r="JTK96" s="195"/>
      <c r="JTL96" s="195"/>
      <c r="JTM96" s="195"/>
      <c r="JTN96" s="195"/>
      <c r="JTO96" s="195"/>
      <c r="JTP96" s="195"/>
      <c r="JTQ96" s="195"/>
      <c r="JTR96" s="195"/>
      <c r="JTS96" s="195"/>
      <c r="JTT96" s="195"/>
      <c r="JTU96" s="195"/>
      <c r="JTV96" s="195"/>
      <c r="JTW96" s="195"/>
      <c r="JTX96" s="195"/>
      <c r="JTY96" s="195"/>
      <c r="JTZ96" s="195"/>
      <c r="JUA96" s="195"/>
      <c r="JUB96" s="195"/>
      <c r="JUC96" s="195"/>
      <c r="JUD96" s="195"/>
      <c r="JUE96" s="195"/>
      <c r="JUF96" s="195"/>
      <c r="JUG96" s="195"/>
      <c r="JUH96" s="195"/>
      <c r="JUI96" s="195"/>
      <c r="JUJ96" s="195"/>
      <c r="JUK96" s="195"/>
      <c r="JUL96" s="195"/>
      <c r="JUM96" s="195"/>
      <c r="JUN96" s="195"/>
      <c r="JUO96" s="195"/>
      <c r="JUP96" s="195"/>
      <c r="JUQ96" s="195"/>
      <c r="JUR96" s="195"/>
      <c r="JUS96" s="195"/>
      <c r="JUT96" s="195"/>
      <c r="JUU96" s="195"/>
      <c r="JUV96" s="195"/>
      <c r="JUW96" s="195"/>
      <c r="JUX96" s="195"/>
      <c r="JUY96" s="195"/>
      <c r="JUZ96" s="195"/>
      <c r="JVA96" s="195"/>
      <c r="JVB96" s="195"/>
      <c r="JVC96" s="195"/>
      <c r="JVD96" s="195"/>
      <c r="JVE96" s="195"/>
      <c r="JVF96" s="195"/>
      <c r="JVG96" s="195"/>
      <c r="JVH96" s="195"/>
      <c r="JVI96" s="195"/>
      <c r="JVJ96" s="195"/>
      <c r="JVK96" s="195"/>
      <c r="JVL96" s="195"/>
      <c r="JVM96" s="195"/>
      <c r="JVN96" s="195"/>
      <c r="JVO96" s="195"/>
      <c r="JVP96" s="195"/>
      <c r="JVQ96" s="195"/>
      <c r="JVR96" s="195"/>
      <c r="JVS96" s="195"/>
      <c r="JVT96" s="195"/>
      <c r="JVU96" s="195"/>
      <c r="JVV96" s="195"/>
      <c r="JVW96" s="195"/>
      <c r="JVX96" s="195"/>
      <c r="JVY96" s="195"/>
      <c r="JVZ96" s="195"/>
      <c r="JWA96" s="195"/>
      <c r="JWB96" s="195"/>
      <c r="JWC96" s="195"/>
      <c r="JWD96" s="195"/>
      <c r="JWE96" s="195"/>
      <c r="JWF96" s="195"/>
      <c r="JWG96" s="195"/>
      <c r="JWH96" s="195"/>
      <c r="JWI96" s="195"/>
      <c r="JWJ96" s="195"/>
      <c r="JWK96" s="195"/>
      <c r="JWL96" s="195"/>
      <c r="JWM96" s="195"/>
      <c r="JWN96" s="195"/>
      <c r="JWO96" s="195"/>
      <c r="JWP96" s="195"/>
      <c r="JWQ96" s="195"/>
      <c r="JWR96" s="195"/>
      <c r="JWS96" s="195"/>
      <c r="JWT96" s="195"/>
      <c r="JWU96" s="195"/>
      <c r="JWV96" s="195"/>
      <c r="JWW96" s="195"/>
      <c r="JWX96" s="195"/>
      <c r="JWY96" s="195"/>
      <c r="JWZ96" s="195"/>
      <c r="JXA96" s="195"/>
      <c r="JXB96" s="195"/>
      <c r="JXC96" s="195"/>
      <c r="JXD96" s="195"/>
      <c r="JXE96" s="195"/>
      <c r="JXF96" s="195"/>
      <c r="JXG96" s="195"/>
      <c r="JXH96" s="195"/>
      <c r="JXI96" s="195"/>
      <c r="JXJ96" s="195"/>
      <c r="JXK96" s="195"/>
      <c r="JXL96" s="195"/>
      <c r="JXM96" s="195"/>
      <c r="JXN96" s="195"/>
      <c r="JXO96" s="195"/>
      <c r="JXP96" s="195"/>
      <c r="JXQ96" s="195"/>
      <c r="JXR96" s="195"/>
      <c r="JXS96" s="195"/>
      <c r="JXT96" s="195"/>
      <c r="JXU96" s="195"/>
      <c r="JXV96" s="195"/>
      <c r="JXW96" s="195"/>
      <c r="JXX96" s="195"/>
      <c r="JXY96" s="195"/>
      <c r="JXZ96" s="195"/>
      <c r="JYA96" s="195"/>
      <c r="JYB96" s="195"/>
      <c r="JYC96" s="195"/>
      <c r="JYD96" s="195"/>
      <c r="JYE96" s="195"/>
      <c r="JYF96" s="195"/>
      <c r="JYG96" s="195"/>
      <c r="JYH96" s="195"/>
      <c r="JYI96" s="195"/>
      <c r="JYJ96" s="195"/>
      <c r="JYK96" s="195"/>
      <c r="JYL96" s="195"/>
      <c r="JYM96" s="195"/>
      <c r="JYN96" s="195"/>
      <c r="JYO96" s="195"/>
      <c r="JYP96" s="195"/>
      <c r="JYQ96" s="195"/>
      <c r="JYR96" s="195"/>
      <c r="JYS96" s="195"/>
      <c r="JYT96" s="195"/>
      <c r="JYU96" s="195"/>
      <c r="JYV96" s="195"/>
      <c r="JYW96" s="195"/>
      <c r="JYX96" s="195"/>
      <c r="JYY96" s="195"/>
      <c r="JYZ96" s="195"/>
      <c r="JZA96" s="195"/>
      <c r="JZB96" s="195"/>
      <c r="JZC96" s="195"/>
      <c r="JZD96" s="195"/>
      <c r="JZE96" s="195"/>
      <c r="JZF96" s="195"/>
      <c r="JZG96" s="195"/>
      <c r="JZH96" s="195"/>
      <c r="JZI96" s="195"/>
      <c r="JZJ96" s="195"/>
      <c r="JZK96" s="195"/>
      <c r="JZL96" s="195"/>
      <c r="JZM96" s="195"/>
      <c r="JZN96" s="195"/>
      <c r="JZO96" s="195"/>
      <c r="JZP96" s="195"/>
      <c r="JZQ96" s="195"/>
      <c r="JZR96" s="195"/>
      <c r="JZS96" s="195"/>
      <c r="JZT96" s="195"/>
      <c r="JZU96" s="195"/>
      <c r="JZV96" s="195"/>
      <c r="JZW96" s="195"/>
      <c r="JZX96" s="195"/>
      <c r="JZY96" s="195"/>
      <c r="JZZ96" s="195"/>
      <c r="KAA96" s="195"/>
      <c r="KAB96" s="195"/>
      <c r="KAC96" s="195"/>
      <c r="KAD96" s="195"/>
      <c r="KAE96" s="195"/>
      <c r="KAF96" s="195"/>
      <c r="KAG96" s="195"/>
      <c r="KAH96" s="195"/>
      <c r="KAI96" s="195"/>
      <c r="KAJ96" s="195"/>
      <c r="KAK96" s="195"/>
      <c r="KAL96" s="195"/>
      <c r="KAM96" s="195"/>
      <c r="KAN96" s="195"/>
      <c r="KAO96" s="195"/>
      <c r="KAP96" s="195"/>
      <c r="KAQ96" s="195"/>
      <c r="KAR96" s="195"/>
      <c r="KAS96" s="195"/>
      <c r="KAT96" s="195"/>
      <c r="KAU96" s="195"/>
      <c r="KAV96" s="195"/>
      <c r="KAW96" s="195"/>
      <c r="KAX96" s="195"/>
      <c r="KAY96" s="195"/>
      <c r="KAZ96" s="195"/>
      <c r="KBA96" s="195"/>
      <c r="KBB96" s="195"/>
      <c r="KBC96" s="195"/>
      <c r="KBD96" s="195"/>
      <c r="KBE96" s="195"/>
      <c r="KBF96" s="195"/>
      <c r="KBG96" s="195"/>
      <c r="KBH96" s="195"/>
      <c r="KBI96" s="195"/>
      <c r="KBJ96" s="195"/>
      <c r="KBK96" s="195"/>
      <c r="KBL96" s="195"/>
      <c r="KBM96" s="195"/>
      <c r="KBN96" s="195"/>
      <c r="KBO96" s="195"/>
      <c r="KBP96" s="195"/>
      <c r="KBQ96" s="195"/>
      <c r="KBR96" s="195"/>
      <c r="KBS96" s="195"/>
      <c r="KBT96" s="195"/>
      <c r="KBU96" s="195"/>
      <c r="KBV96" s="195"/>
      <c r="KBW96" s="195"/>
      <c r="KBX96" s="195"/>
      <c r="KBY96" s="195"/>
      <c r="KBZ96" s="195"/>
      <c r="KCA96" s="195"/>
      <c r="KCB96" s="195"/>
      <c r="KCC96" s="195"/>
      <c r="KCD96" s="195"/>
      <c r="KCE96" s="195"/>
      <c r="KCF96" s="195"/>
      <c r="KCG96" s="195"/>
      <c r="KCH96" s="195"/>
      <c r="KCI96" s="195"/>
      <c r="KCJ96" s="195"/>
      <c r="KCK96" s="195"/>
      <c r="KCL96" s="195"/>
      <c r="KCM96" s="195"/>
      <c r="KCN96" s="195"/>
      <c r="KCO96" s="195"/>
      <c r="KCP96" s="195"/>
      <c r="KCQ96" s="195"/>
      <c r="KCR96" s="195"/>
      <c r="KCS96" s="195"/>
      <c r="KCT96" s="195"/>
      <c r="KCU96" s="195"/>
      <c r="KCV96" s="195"/>
      <c r="KCW96" s="195"/>
      <c r="KCX96" s="195"/>
      <c r="KCY96" s="195"/>
      <c r="KCZ96" s="195"/>
      <c r="KDA96" s="195"/>
      <c r="KDB96" s="195"/>
      <c r="KDC96" s="195"/>
      <c r="KDD96" s="195"/>
      <c r="KDE96" s="195"/>
      <c r="KDF96" s="195"/>
      <c r="KDG96" s="195"/>
      <c r="KDH96" s="195"/>
      <c r="KDI96" s="195"/>
      <c r="KDJ96" s="195"/>
      <c r="KDK96" s="195"/>
      <c r="KDL96" s="195"/>
      <c r="KDM96" s="195"/>
      <c r="KDN96" s="195"/>
      <c r="KDO96" s="195"/>
      <c r="KDP96" s="195"/>
      <c r="KDQ96" s="195"/>
      <c r="KDR96" s="195"/>
      <c r="KDS96" s="195"/>
      <c r="KDT96" s="195"/>
      <c r="KDU96" s="195"/>
      <c r="KDV96" s="195"/>
      <c r="KDW96" s="195"/>
      <c r="KDX96" s="195"/>
      <c r="KDY96" s="195"/>
      <c r="KDZ96" s="195"/>
      <c r="KEA96" s="195"/>
      <c r="KEB96" s="195"/>
      <c r="KEC96" s="195"/>
      <c r="KED96" s="195"/>
      <c r="KEE96" s="195"/>
      <c r="KEF96" s="195"/>
      <c r="KEG96" s="195"/>
      <c r="KEH96" s="195"/>
      <c r="KEI96" s="195"/>
      <c r="KEJ96" s="195"/>
      <c r="KEK96" s="195"/>
      <c r="KEL96" s="195"/>
      <c r="KEM96" s="195"/>
      <c r="KEN96" s="195"/>
      <c r="KEO96" s="195"/>
      <c r="KEP96" s="195"/>
      <c r="KEQ96" s="195"/>
      <c r="KER96" s="195"/>
      <c r="KES96" s="195"/>
      <c r="KET96" s="195"/>
      <c r="KEU96" s="195"/>
      <c r="KEV96" s="195"/>
      <c r="KEW96" s="195"/>
      <c r="KEX96" s="195"/>
      <c r="KEY96" s="195"/>
      <c r="KEZ96" s="195"/>
      <c r="KFA96" s="195"/>
      <c r="KFB96" s="195"/>
      <c r="KFC96" s="195"/>
      <c r="KFD96" s="195"/>
      <c r="KFE96" s="195"/>
      <c r="KFF96" s="195"/>
      <c r="KFG96" s="195"/>
      <c r="KFH96" s="195"/>
      <c r="KFI96" s="195"/>
      <c r="KFJ96" s="195"/>
      <c r="KFK96" s="195"/>
      <c r="KFL96" s="195"/>
      <c r="KFM96" s="195"/>
      <c r="KFN96" s="195"/>
      <c r="KFO96" s="195"/>
      <c r="KFP96" s="195"/>
      <c r="KFQ96" s="195"/>
      <c r="KFR96" s="195"/>
      <c r="KFS96" s="195"/>
      <c r="KFT96" s="195"/>
      <c r="KFU96" s="195"/>
      <c r="KFV96" s="195"/>
      <c r="KFW96" s="195"/>
      <c r="KFX96" s="195"/>
      <c r="KFY96" s="195"/>
      <c r="KFZ96" s="195"/>
      <c r="KGA96" s="195"/>
      <c r="KGB96" s="195"/>
      <c r="KGC96" s="195"/>
      <c r="KGD96" s="195"/>
      <c r="KGE96" s="195"/>
      <c r="KGF96" s="195"/>
      <c r="KGG96" s="195"/>
      <c r="KGH96" s="195"/>
      <c r="KGI96" s="195"/>
      <c r="KGJ96" s="195"/>
      <c r="KGK96" s="195"/>
      <c r="KGL96" s="195"/>
      <c r="KGM96" s="195"/>
      <c r="KGN96" s="195"/>
      <c r="KGO96" s="195"/>
      <c r="KGP96" s="195"/>
      <c r="KGQ96" s="195"/>
      <c r="KGR96" s="195"/>
      <c r="KGS96" s="195"/>
      <c r="KGT96" s="195"/>
      <c r="KGU96" s="195"/>
      <c r="KGV96" s="195"/>
      <c r="KGW96" s="195"/>
      <c r="KGX96" s="195"/>
      <c r="KGY96" s="195"/>
      <c r="KGZ96" s="195"/>
      <c r="KHA96" s="195"/>
      <c r="KHB96" s="195"/>
      <c r="KHC96" s="195"/>
      <c r="KHD96" s="195"/>
      <c r="KHE96" s="195"/>
      <c r="KHF96" s="195"/>
      <c r="KHG96" s="195"/>
      <c r="KHH96" s="195"/>
      <c r="KHI96" s="195"/>
      <c r="KHJ96" s="195"/>
      <c r="KHK96" s="195"/>
      <c r="KHL96" s="195"/>
      <c r="KHM96" s="195"/>
      <c r="KHN96" s="195"/>
      <c r="KHO96" s="195"/>
      <c r="KHP96" s="195"/>
      <c r="KHQ96" s="195"/>
      <c r="KHR96" s="195"/>
      <c r="KHS96" s="195"/>
      <c r="KHT96" s="195"/>
      <c r="KHU96" s="195"/>
      <c r="KHV96" s="195"/>
      <c r="KHW96" s="195"/>
      <c r="KHX96" s="195"/>
      <c r="KHY96" s="195"/>
      <c r="KHZ96" s="195"/>
      <c r="KIA96" s="195"/>
      <c r="KIB96" s="195"/>
      <c r="KIC96" s="195"/>
      <c r="KID96" s="195"/>
      <c r="KIE96" s="195"/>
      <c r="KIF96" s="195"/>
      <c r="KIG96" s="195"/>
      <c r="KIH96" s="195"/>
      <c r="KII96" s="195"/>
      <c r="KIJ96" s="195"/>
      <c r="KIK96" s="195"/>
      <c r="KIL96" s="195"/>
      <c r="KIM96" s="195"/>
      <c r="KIN96" s="195"/>
      <c r="KIO96" s="195"/>
      <c r="KIP96" s="195"/>
      <c r="KIQ96" s="195"/>
      <c r="KIR96" s="195"/>
      <c r="KIS96" s="195"/>
      <c r="KIT96" s="195"/>
      <c r="KIU96" s="195"/>
      <c r="KIV96" s="195"/>
      <c r="KIW96" s="195"/>
      <c r="KIX96" s="195"/>
      <c r="KIY96" s="195"/>
      <c r="KIZ96" s="195"/>
      <c r="KJA96" s="195"/>
      <c r="KJB96" s="195"/>
      <c r="KJC96" s="195"/>
      <c r="KJD96" s="195"/>
      <c r="KJE96" s="195"/>
      <c r="KJF96" s="195"/>
      <c r="KJG96" s="195"/>
      <c r="KJH96" s="195"/>
      <c r="KJI96" s="195"/>
      <c r="KJJ96" s="195"/>
      <c r="KJK96" s="195"/>
      <c r="KJL96" s="195"/>
      <c r="KJM96" s="195"/>
      <c r="KJN96" s="195"/>
      <c r="KJO96" s="195"/>
      <c r="KJP96" s="195"/>
      <c r="KJQ96" s="195"/>
      <c r="KJR96" s="195"/>
      <c r="KJS96" s="195"/>
      <c r="KJT96" s="195"/>
      <c r="KJU96" s="195"/>
      <c r="KJV96" s="195"/>
      <c r="KJW96" s="195"/>
      <c r="KJX96" s="195"/>
      <c r="KJY96" s="195"/>
      <c r="KJZ96" s="195"/>
      <c r="KKA96" s="195"/>
      <c r="KKB96" s="195"/>
      <c r="KKC96" s="195"/>
      <c r="KKD96" s="195"/>
      <c r="KKE96" s="195"/>
      <c r="KKF96" s="195"/>
      <c r="KKG96" s="195"/>
      <c r="KKH96" s="195"/>
      <c r="KKI96" s="195"/>
      <c r="KKJ96" s="195"/>
      <c r="KKK96" s="195"/>
      <c r="KKL96" s="195"/>
      <c r="KKM96" s="195"/>
      <c r="KKN96" s="195"/>
      <c r="KKO96" s="195"/>
      <c r="KKP96" s="195"/>
      <c r="KKQ96" s="195"/>
      <c r="KKR96" s="195"/>
      <c r="KKS96" s="195"/>
      <c r="KKT96" s="195"/>
      <c r="KKU96" s="195"/>
      <c r="KKV96" s="195"/>
      <c r="KKW96" s="195"/>
      <c r="KKX96" s="195"/>
      <c r="KKY96" s="195"/>
      <c r="KKZ96" s="195"/>
      <c r="KLA96" s="195"/>
      <c r="KLB96" s="195"/>
      <c r="KLC96" s="195"/>
      <c r="KLD96" s="195"/>
      <c r="KLE96" s="195"/>
      <c r="KLF96" s="195"/>
      <c r="KLG96" s="195"/>
      <c r="KLH96" s="195"/>
      <c r="KLI96" s="195"/>
      <c r="KLJ96" s="195"/>
      <c r="KLK96" s="195"/>
      <c r="KLL96" s="195"/>
      <c r="KLM96" s="195"/>
      <c r="KLN96" s="195"/>
      <c r="KLO96" s="195"/>
      <c r="KLP96" s="195"/>
      <c r="KLQ96" s="195"/>
      <c r="KLR96" s="195"/>
      <c r="KLS96" s="195"/>
      <c r="KLT96" s="195"/>
      <c r="KLU96" s="195"/>
      <c r="KLV96" s="195"/>
      <c r="KLW96" s="195"/>
      <c r="KLX96" s="195"/>
      <c r="KLY96" s="195"/>
      <c r="KLZ96" s="195"/>
      <c r="KMA96" s="195"/>
      <c r="KMB96" s="195"/>
      <c r="KMC96" s="195"/>
      <c r="KMD96" s="195"/>
      <c r="KME96" s="195"/>
      <c r="KMF96" s="195"/>
      <c r="KMG96" s="195"/>
      <c r="KMH96" s="195"/>
      <c r="KMI96" s="195"/>
      <c r="KMJ96" s="195"/>
      <c r="KMK96" s="195"/>
      <c r="KML96" s="195"/>
      <c r="KMM96" s="195"/>
      <c r="KMN96" s="195"/>
      <c r="KMO96" s="195"/>
      <c r="KMP96" s="195"/>
      <c r="KMQ96" s="195"/>
      <c r="KMR96" s="195"/>
      <c r="KMS96" s="195"/>
      <c r="KMT96" s="195"/>
      <c r="KMU96" s="195"/>
      <c r="KMV96" s="195"/>
      <c r="KMW96" s="195"/>
      <c r="KMX96" s="195"/>
      <c r="KMY96" s="195"/>
      <c r="KMZ96" s="195"/>
      <c r="KNA96" s="195"/>
      <c r="KNB96" s="195"/>
      <c r="KNC96" s="195"/>
      <c r="KND96" s="195"/>
      <c r="KNE96" s="195"/>
      <c r="KNF96" s="195"/>
      <c r="KNG96" s="195"/>
      <c r="KNH96" s="195"/>
      <c r="KNI96" s="195"/>
      <c r="KNJ96" s="195"/>
      <c r="KNK96" s="195"/>
      <c r="KNL96" s="195"/>
      <c r="KNM96" s="195"/>
      <c r="KNN96" s="195"/>
      <c r="KNO96" s="195"/>
      <c r="KNP96" s="195"/>
      <c r="KNQ96" s="195"/>
      <c r="KNR96" s="195"/>
      <c r="KNS96" s="195"/>
      <c r="KNT96" s="195"/>
      <c r="KNU96" s="195"/>
      <c r="KNV96" s="195"/>
      <c r="KNW96" s="195"/>
      <c r="KNX96" s="195"/>
      <c r="KNY96" s="195"/>
      <c r="KNZ96" s="195"/>
      <c r="KOA96" s="195"/>
      <c r="KOB96" s="195"/>
      <c r="KOC96" s="195"/>
      <c r="KOD96" s="195"/>
      <c r="KOE96" s="195"/>
      <c r="KOF96" s="195"/>
      <c r="KOG96" s="195"/>
      <c r="KOH96" s="195"/>
      <c r="KOI96" s="195"/>
      <c r="KOJ96" s="195"/>
      <c r="KOK96" s="195"/>
      <c r="KOL96" s="195"/>
      <c r="KOM96" s="195"/>
      <c r="KON96" s="195"/>
      <c r="KOO96" s="195"/>
      <c r="KOP96" s="195"/>
      <c r="KOQ96" s="195"/>
      <c r="KOR96" s="195"/>
      <c r="KOS96" s="195"/>
      <c r="KOT96" s="195"/>
      <c r="KOU96" s="195"/>
      <c r="KOV96" s="195"/>
      <c r="KOW96" s="195"/>
      <c r="KOX96" s="195"/>
      <c r="KOY96" s="195"/>
      <c r="KOZ96" s="195"/>
      <c r="KPA96" s="195"/>
      <c r="KPB96" s="195"/>
      <c r="KPC96" s="195"/>
      <c r="KPD96" s="195"/>
      <c r="KPE96" s="195"/>
      <c r="KPF96" s="195"/>
      <c r="KPG96" s="195"/>
      <c r="KPH96" s="195"/>
      <c r="KPI96" s="195"/>
      <c r="KPJ96" s="195"/>
      <c r="KPK96" s="195"/>
      <c r="KPL96" s="195"/>
      <c r="KPM96" s="195"/>
      <c r="KPN96" s="195"/>
      <c r="KPO96" s="195"/>
      <c r="KPP96" s="195"/>
      <c r="KPQ96" s="195"/>
      <c r="KPR96" s="195"/>
      <c r="KPS96" s="195"/>
      <c r="KPT96" s="195"/>
      <c r="KPU96" s="195"/>
      <c r="KPV96" s="195"/>
      <c r="KPW96" s="195"/>
      <c r="KPX96" s="195"/>
      <c r="KPY96" s="195"/>
      <c r="KPZ96" s="195"/>
      <c r="KQA96" s="195"/>
      <c r="KQB96" s="195"/>
      <c r="KQC96" s="195"/>
      <c r="KQD96" s="195"/>
      <c r="KQE96" s="195"/>
      <c r="KQF96" s="195"/>
      <c r="KQG96" s="195"/>
      <c r="KQH96" s="195"/>
      <c r="KQI96" s="195"/>
      <c r="KQJ96" s="195"/>
      <c r="KQK96" s="195"/>
      <c r="KQL96" s="195"/>
      <c r="KQM96" s="195"/>
      <c r="KQN96" s="195"/>
      <c r="KQO96" s="195"/>
      <c r="KQP96" s="195"/>
      <c r="KQQ96" s="195"/>
      <c r="KQR96" s="195"/>
      <c r="KQS96" s="195"/>
      <c r="KQT96" s="195"/>
      <c r="KQU96" s="195"/>
      <c r="KQV96" s="195"/>
      <c r="KQW96" s="195"/>
      <c r="KQX96" s="195"/>
      <c r="KQY96" s="195"/>
      <c r="KQZ96" s="195"/>
      <c r="KRA96" s="195"/>
      <c r="KRB96" s="195"/>
      <c r="KRC96" s="195"/>
      <c r="KRD96" s="195"/>
      <c r="KRE96" s="195"/>
      <c r="KRF96" s="195"/>
      <c r="KRG96" s="195"/>
      <c r="KRH96" s="195"/>
      <c r="KRI96" s="195"/>
      <c r="KRJ96" s="195"/>
      <c r="KRK96" s="195"/>
      <c r="KRL96" s="195"/>
      <c r="KRM96" s="195"/>
      <c r="KRN96" s="195"/>
      <c r="KRO96" s="195"/>
      <c r="KRP96" s="195"/>
      <c r="KRQ96" s="195"/>
      <c r="KRR96" s="195"/>
      <c r="KRS96" s="195"/>
      <c r="KRT96" s="195"/>
      <c r="KRU96" s="195"/>
      <c r="KRV96" s="195"/>
      <c r="KRW96" s="195"/>
      <c r="KRX96" s="195"/>
      <c r="KRY96" s="195"/>
      <c r="KRZ96" s="195"/>
      <c r="KSA96" s="195"/>
      <c r="KSB96" s="195"/>
      <c r="KSC96" s="195"/>
      <c r="KSD96" s="195"/>
      <c r="KSE96" s="195"/>
      <c r="KSF96" s="195"/>
      <c r="KSG96" s="195"/>
      <c r="KSH96" s="195"/>
      <c r="KSI96" s="195"/>
      <c r="KSJ96" s="195"/>
      <c r="KSK96" s="195"/>
      <c r="KSL96" s="195"/>
      <c r="KSM96" s="195"/>
      <c r="KSN96" s="195"/>
      <c r="KSO96" s="195"/>
      <c r="KSP96" s="195"/>
      <c r="KSQ96" s="195"/>
      <c r="KSR96" s="195"/>
      <c r="KSS96" s="195"/>
      <c r="KST96" s="195"/>
      <c r="KSU96" s="195"/>
      <c r="KSV96" s="195"/>
      <c r="KSW96" s="195"/>
      <c r="KSX96" s="195"/>
      <c r="KSY96" s="195"/>
      <c r="KSZ96" s="195"/>
      <c r="KTA96" s="195"/>
      <c r="KTB96" s="195"/>
      <c r="KTC96" s="195"/>
      <c r="KTD96" s="195"/>
      <c r="KTE96" s="195"/>
      <c r="KTF96" s="195"/>
      <c r="KTG96" s="195"/>
      <c r="KTH96" s="195"/>
      <c r="KTI96" s="195"/>
      <c r="KTJ96" s="195"/>
      <c r="KTK96" s="195"/>
      <c r="KTL96" s="195"/>
      <c r="KTM96" s="195"/>
      <c r="KTN96" s="195"/>
      <c r="KTO96" s="195"/>
      <c r="KTP96" s="195"/>
      <c r="KTQ96" s="195"/>
      <c r="KTR96" s="195"/>
      <c r="KTS96" s="195"/>
      <c r="KTT96" s="195"/>
      <c r="KTU96" s="195"/>
      <c r="KTV96" s="195"/>
      <c r="KTW96" s="195"/>
      <c r="KTX96" s="195"/>
      <c r="KTY96" s="195"/>
      <c r="KTZ96" s="195"/>
      <c r="KUA96" s="195"/>
      <c r="KUB96" s="195"/>
      <c r="KUC96" s="195"/>
      <c r="KUD96" s="195"/>
      <c r="KUE96" s="195"/>
      <c r="KUF96" s="195"/>
      <c r="KUG96" s="195"/>
      <c r="KUH96" s="195"/>
      <c r="KUI96" s="195"/>
      <c r="KUJ96" s="195"/>
      <c r="KUK96" s="195"/>
      <c r="KUL96" s="195"/>
      <c r="KUM96" s="195"/>
      <c r="KUN96" s="195"/>
      <c r="KUO96" s="195"/>
      <c r="KUP96" s="195"/>
      <c r="KUQ96" s="195"/>
      <c r="KUR96" s="195"/>
      <c r="KUS96" s="195"/>
      <c r="KUT96" s="195"/>
      <c r="KUU96" s="195"/>
      <c r="KUV96" s="195"/>
      <c r="KUW96" s="195"/>
      <c r="KUX96" s="195"/>
      <c r="KUY96" s="195"/>
      <c r="KUZ96" s="195"/>
      <c r="KVA96" s="195"/>
      <c r="KVB96" s="195"/>
      <c r="KVC96" s="195"/>
      <c r="KVD96" s="195"/>
      <c r="KVE96" s="195"/>
      <c r="KVF96" s="195"/>
      <c r="KVG96" s="195"/>
      <c r="KVH96" s="195"/>
      <c r="KVI96" s="195"/>
      <c r="KVJ96" s="195"/>
      <c r="KVK96" s="195"/>
      <c r="KVL96" s="195"/>
      <c r="KVM96" s="195"/>
      <c r="KVN96" s="195"/>
      <c r="KVO96" s="195"/>
      <c r="KVP96" s="195"/>
      <c r="KVQ96" s="195"/>
      <c r="KVR96" s="195"/>
      <c r="KVS96" s="195"/>
      <c r="KVT96" s="195"/>
      <c r="KVU96" s="195"/>
      <c r="KVV96" s="195"/>
      <c r="KVW96" s="195"/>
      <c r="KVX96" s="195"/>
      <c r="KVY96" s="195"/>
      <c r="KVZ96" s="195"/>
      <c r="KWA96" s="195"/>
      <c r="KWB96" s="195"/>
      <c r="KWC96" s="195"/>
      <c r="KWD96" s="195"/>
      <c r="KWE96" s="195"/>
      <c r="KWF96" s="195"/>
      <c r="KWG96" s="195"/>
      <c r="KWH96" s="195"/>
      <c r="KWI96" s="195"/>
      <c r="KWJ96" s="195"/>
      <c r="KWK96" s="195"/>
      <c r="KWL96" s="195"/>
      <c r="KWM96" s="195"/>
      <c r="KWN96" s="195"/>
      <c r="KWO96" s="195"/>
      <c r="KWP96" s="195"/>
      <c r="KWQ96" s="195"/>
      <c r="KWR96" s="195"/>
      <c r="KWS96" s="195"/>
      <c r="KWT96" s="195"/>
      <c r="KWU96" s="195"/>
      <c r="KWV96" s="195"/>
      <c r="KWW96" s="195"/>
      <c r="KWX96" s="195"/>
      <c r="KWY96" s="195"/>
      <c r="KWZ96" s="195"/>
      <c r="KXA96" s="195"/>
      <c r="KXB96" s="195"/>
      <c r="KXC96" s="195"/>
      <c r="KXD96" s="195"/>
      <c r="KXE96" s="195"/>
      <c r="KXF96" s="195"/>
      <c r="KXG96" s="195"/>
      <c r="KXH96" s="195"/>
      <c r="KXI96" s="195"/>
      <c r="KXJ96" s="195"/>
      <c r="KXK96" s="195"/>
      <c r="KXL96" s="195"/>
      <c r="KXM96" s="195"/>
      <c r="KXN96" s="195"/>
      <c r="KXO96" s="195"/>
      <c r="KXP96" s="195"/>
      <c r="KXQ96" s="195"/>
      <c r="KXR96" s="195"/>
      <c r="KXS96" s="195"/>
      <c r="KXT96" s="195"/>
      <c r="KXU96" s="195"/>
      <c r="KXV96" s="195"/>
      <c r="KXW96" s="195"/>
      <c r="KXX96" s="195"/>
      <c r="KXY96" s="195"/>
      <c r="KXZ96" s="195"/>
      <c r="KYA96" s="195"/>
      <c r="KYB96" s="195"/>
      <c r="KYC96" s="195"/>
      <c r="KYD96" s="195"/>
      <c r="KYE96" s="195"/>
      <c r="KYF96" s="195"/>
      <c r="KYG96" s="195"/>
      <c r="KYH96" s="195"/>
      <c r="KYI96" s="195"/>
      <c r="KYJ96" s="195"/>
      <c r="KYK96" s="195"/>
      <c r="KYL96" s="195"/>
      <c r="KYM96" s="195"/>
      <c r="KYN96" s="195"/>
      <c r="KYO96" s="195"/>
      <c r="KYP96" s="195"/>
      <c r="KYQ96" s="195"/>
      <c r="KYR96" s="195"/>
      <c r="KYS96" s="195"/>
      <c r="KYT96" s="195"/>
      <c r="KYU96" s="195"/>
      <c r="KYV96" s="195"/>
      <c r="KYW96" s="195"/>
      <c r="KYX96" s="195"/>
      <c r="KYY96" s="195"/>
      <c r="KYZ96" s="195"/>
      <c r="KZA96" s="195"/>
      <c r="KZB96" s="195"/>
      <c r="KZC96" s="195"/>
      <c r="KZD96" s="195"/>
      <c r="KZE96" s="195"/>
      <c r="KZF96" s="195"/>
      <c r="KZG96" s="195"/>
      <c r="KZH96" s="195"/>
      <c r="KZI96" s="195"/>
      <c r="KZJ96" s="195"/>
      <c r="KZK96" s="195"/>
      <c r="KZL96" s="195"/>
      <c r="KZM96" s="195"/>
      <c r="KZN96" s="195"/>
      <c r="KZO96" s="195"/>
      <c r="KZP96" s="195"/>
      <c r="KZQ96" s="195"/>
      <c r="KZR96" s="195"/>
      <c r="KZS96" s="195"/>
      <c r="KZT96" s="195"/>
      <c r="KZU96" s="195"/>
      <c r="KZV96" s="195"/>
      <c r="KZW96" s="195"/>
      <c r="KZX96" s="195"/>
      <c r="KZY96" s="195"/>
      <c r="KZZ96" s="195"/>
      <c r="LAA96" s="195"/>
      <c r="LAB96" s="195"/>
      <c r="LAC96" s="195"/>
      <c r="LAD96" s="195"/>
      <c r="LAE96" s="195"/>
      <c r="LAF96" s="195"/>
      <c r="LAG96" s="195"/>
      <c r="LAH96" s="195"/>
      <c r="LAI96" s="195"/>
      <c r="LAJ96" s="195"/>
      <c r="LAK96" s="195"/>
      <c r="LAL96" s="195"/>
      <c r="LAM96" s="195"/>
      <c r="LAN96" s="195"/>
      <c r="LAO96" s="195"/>
      <c r="LAP96" s="195"/>
      <c r="LAQ96" s="195"/>
      <c r="LAR96" s="195"/>
      <c r="LAS96" s="195"/>
      <c r="LAT96" s="195"/>
      <c r="LAU96" s="195"/>
      <c r="LAV96" s="195"/>
      <c r="LAW96" s="195"/>
      <c r="LAX96" s="195"/>
      <c r="LAY96" s="195"/>
      <c r="LAZ96" s="195"/>
      <c r="LBA96" s="195"/>
      <c r="LBB96" s="195"/>
      <c r="LBC96" s="195"/>
      <c r="LBD96" s="195"/>
      <c r="LBE96" s="195"/>
      <c r="LBF96" s="195"/>
      <c r="LBG96" s="195"/>
      <c r="LBH96" s="195"/>
      <c r="LBI96" s="195"/>
      <c r="LBJ96" s="195"/>
      <c r="LBK96" s="195"/>
      <c r="LBL96" s="195"/>
      <c r="LBM96" s="195"/>
      <c r="LBN96" s="195"/>
      <c r="LBO96" s="195"/>
      <c r="LBP96" s="195"/>
      <c r="LBQ96" s="195"/>
      <c r="LBR96" s="195"/>
      <c r="LBS96" s="195"/>
      <c r="LBT96" s="195"/>
      <c r="LBU96" s="195"/>
      <c r="LBV96" s="195"/>
      <c r="LBW96" s="195"/>
      <c r="LBX96" s="195"/>
      <c r="LBY96" s="195"/>
      <c r="LBZ96" s="195"/>
      <c r="LCA96" s="195"/>
      <c r="LCB96" s="195"/>
      <c r="LCC96" s="195"/>
      <c r="LCD96" s="195"/>
      <c r="LCE96" s="195"/>
      <c r="LCF96" s="195"/>
      <c r="LCG96" s="195"/>
      <c r="LCH96" s="195"/>
      <c r="LCI96" s="195"/>
      <c r="LCJ96" s="195"/>
      <c r="LCK96" s="195"/>
      <c r="LCL96" s="195"/>
      <c r="LCM96" s="195"/>
      <c r="LCN96" s="195"/>
      <c r="LCO96" s="195"/>
      <c r="LCP96" s="195"/>
      <c r="LCQ96" s="195"/>
      <c r="LCR96" s="195"/>
      <c r="LCS96" s="195"/>
      <c r="LCT96" s="195"/>
      <c r="LCU96" s="195"/>
      <c r="LCV96" s="195"/>
      <c r="LCW96" s="195"/>
      <c r="LCX96" s="195"/>
      <c r="LCY96" s="195"/>
      <c r="LCZ96" s="195"/>
      <c r="LDA96" s="195"/>
      <c r="LDB96" s="195"/>
      <c r="LDC96" s="195"/>
      <c r="LDD96" s="195"/>
      <c r="LDE96" s="195"/>
      <c r="LDF96" s="195"/>
      <c r="LDG96" s="195"/>
      <c r="LDH96" s="195"/>
      <c r="LDI96" s="195"/>
      <c r="LDJ96" s="195"/>
      <c r="LDK96" s="195"/>
      <c r="LDL96" s="195"/>
      <c r="LDM96" s="195"/>
      <c r="LDN96" s="195"/>
      <c r="LDO96" s="195"/>
      <c r="LDP96" s="195"/>
      <c r="LDQ96" s="195"/>
      <c r="LDR96" s="195"/>
      <c r="LDS96" s="195"/>
      <c r="LDT96" s="195"/>
      <c r="LDU96" s="195"/>
      <c r="LDV96" s="195"/>
      <c r="LDW96" s="195"/>
      <c r="LDX96" s="195"/>
      <c r="LDY96" s="195"/>
      <c r="LDZ96" s="195"/>
      <c r="LEA96" s="195"/>
      <c r="LEB96" s="195"/>
      <c r="LEC96" s="195"/>
      <c r="LED96" s="195"/>
      <c r="LEE96" s="195"/>
      <c r="LEF96" s="195"/>
      <c r="LEG96" s="195"/>
      <c r="LEH96" s="195"/>
      <c r="LEI96" s="195"/>
      <c r="LEJ96" s="195"/>
      <c r="LEK96" s="195"/>
      <c r="LEL96" s="195"/>
      <c r="LEM96" s="195"/>
      <c r="LEN96" s="195"/>
      <c r="LEO96" s="195"/>
      <c r="LEP96" s="195"/>
      <c r="LEQ96" s="195"/>
      <c r="LER96" s="195"/>
      <c r="LES96" s="195"/>
      <c r="LET96" s="195"/>
      <c r="LEU96" s="195"/>
      <c r="LEV96" s="195"/>
      <c r="LEW96" s="195"/>
      <c r="LEX96" s="195"/>
      <c r="LEY96" s="195"/>
      <c r="LEZ96" s="195"/>
      <c r="LFA96" s="195"/>
      <c r="LFB96" s="195"/>
      <c r="LFC96" s="195"/>
      <c r="LFD96" s="195"/>
      <c r="LFE96" s="195"/>
      <c r="LFF96" s="195"/>
      <c r="LFG96" s="195"/>
      <c r="LFH96" s="195"/>
      <c r="LFI96" s="195"/>
      <c r="LFJ96" s="195"/>
      <c r="LFK96" s="195"/>
      <c r="LFL96" s="195"/>
      <c r="LFM96" s="195"/>
      <c r="LFN96" s="195"/>
      <c r="LFO96" s="195"/>
      <c r="LFP96" s="195"/>
      <c r="LFQ96" s="195"/>
      <c r="LFR96" s="195"/>
      <c r="LFS96" s="195"/>
      <c r="LFT96" s="195"/>
      <c r="LFU96" s="195"/>
      <c r="LFV96" s="195"/>
      <c r="LFW96" s="195"/>
      <c r="LFX96" s="195"/>
      <c r="LFY96" s="195"/>
      <c r="LFZ96" s="195"/>
      <c r="LGA96" s="195"/>
      <c r="LGB96" s="195"/>
      <c r="LGC96" s="195"/>
      <c r="LGD96" s="195"/>
      <c r="LGE96" s="195"/>
      <c r="LGF96" s="195"/>
      <c r="LGG96" s="195"/>
      <c r="LGH96" s="195"/>
      <c r="LGI96" s="195"/>
      <c r="LGJ96" s="195"/>
      <c r="LGK96" s="195"/>
      <c r="LGL96" s="195"/>
      <c r="LGM96" s="195"/>
      <c r="LGN96" s="195"/>
      <c r="LGO96" s="195"/>
      <c r="LGP96" s="195"/>
      <c r="LGQ96" s="195"/>
      <c r="LGR96" s="195"/>
      <c r="LGS96" s="195"/>
      <c r="LGT96" s="195"/>
      <c r="LGU96" s="195"/>
      <c r="LGV96" s="195"/>
      <c r="LGW96" s="195"/>
      <c r="LGX96" s="195"/>
      <c r="LGY96" s="195"/>
      <c r="LGZ96" s="195"/>
      <c r="LHA96" s="195"/>
      <c r="LHB96" s="195"/>
      <c r="LHC96" s="195"/>
      <c r="LHD96" s="195"/>
      <c r="LHE96" s="195"/>
      <c r="LHF96" s="195"/>
      <c r="LHG96" s="195"/>
      <c r="LHH96" s="195"/>
      <c r="LHI96" s="195"/>
      <c r="LHJ96" s="195"/>
      <c r="LHK96" s="195"/>
      <c r="LHL96" s="195"/>
      <c r="LHM96" s="195"/>
      <c r="LHN96" s="195"/>
      <c r="LHO96" s="195"/>
      <c r="LHP96" s="195"/>
      <c r="LHQ96" s="195"/>
      <c r="LHR96" s="195"/>
      <c r="LHS96" s="195"/>
      <c r="LHT96" s="195"/>
      <c r="LHU96" s="195"/>
      <c r="LHV96" s="195"/>
      <c r="LHW96" s="195"/>
      <c r="LHX96" s="195"/>
      <c r="LHY96" s="195"/>
      <c r="LHZ96" s="195"/>
      <c r="LIA96" s="195"/>
      <c r="LIB96" s="195"/>
      <c r="LIC96" s="195"/>
      <c r="LID96" s="195"/>
      <c r="LIE96" s="195"/>
      <c r="LIF96" s="195"/>
      <c r="LIG96" s="195"/>
      <c r="LIH96" s="195"/>
      <c r="LII96" s="195"/>
      <c r="LIJ96" s="195"/>
      <c r="LIK96" s="195"/>
      <c r="LIL96" s="195"/>
      <c r="LIM96" s="195"/>
      <c r="LIN96" s="195"/>
      <c r="LIO96" s="195"/>
      <c r="LIP96" s="195"/>
      <c r="LIQ96" s="195"/>
      <c r="LIR96" s="195"/>
      <c r="LIS96" s="195"/>
      <c r="LIT96" s="195"/>
      <c r="LIU96" s="195"/>
      <c r="LIV96" s="195"/>
      <c r="LIW96" s="195"/>
      <c r="LIX96" s="195"/>
      <c r="LIY96" s="195"/>
      <c r="LIZ96" s="195"/>
      <c r="LJA96" s="195"/>
      <c r="LJB96" s="195"/>
      <c r="LJC96" s="195"/>
      <c r="LJD96" s="195"/>
      <c r="LJE96" s="195"/>
      <c r="LJF96" s="195"/>
      <c r="LJG96" s="195"/>
      <c r="LJH96" s="195"/>
      <c r="LJI96" s="195"/>
      <c r="LJJ96" s="195"/>
      <c r="LJK96" s="195"/>
      <c r="LJL96" s="195"/>
      <c r="LJM96" s="195"/>
      <c r="LJN96" s="195"/>
      <c r="LJO96" s="195"/>
      <c r="LJP96" s="195"/>
      <c r="LJQ96" s="195"/>
      <c r="LJR96" s="195"/>
      <c r="LJS96" s="195"/>
      <c r="LJT96" s="195"/>
      <c r="LJU96" s="195"/>
      <c r="LJV96" s="195"/>
      <c r="LJW96" s="195"/>
      <c r="LJX96" s="195"/>
      <c r="LJY96" s="195"/>
      <c r="LJZ96" s="195"/>
      <c r="LKA96" s="195"/>
      <c r="LKB96" s="195"/>
      <c r="LKC96" s="195"/>
      <c r="LKD96" s="195"/>
      <c r="LKE96" s="195"/>
      <c r="LKF96" s="195"/>
      <c r="LKG96" s="195"/>
      <c r="LKH96" s="195"/>
      <c r="LKI96" s="195"/>
      <c r="LKJ96" s="195"/>
      <c r="LKK96" s="195"/>
      <c r="LKL96" s="195"/>
      <c r="LKM96" s="195"/>
      <c r="LKN96" s="195"/>
      <c r="LKO96" s="195"/>
      <c r="LKP96" s="195"/>
      <c r="LKQ96" s="195"/>
      <c r="LKR96" s="195"/>
      <c r="LKS96" s="195"/>
      <c r="LKT96" s="195"/>
      <c r="LKU96" s="195"/>
      <c r="LKV96" s="195"/>
      <c r="LKW96" s="195"/>
      <c r="LKX96" s="195"/>
      <c r="LKY96" s="195"/>
      <c r="LKZ96" s="195"/>
      <c r="LLA96" s="195"/>
      <c r="LLB96" s="195"/>
      <c r="LLC96" s="195"/>
      <c r="LLD96" s="195"/>
      <c r="LLE96" s="195"/>
      <c r="LLF96" s="195"/>
      <c r="LLG96" s="195"/>
      <c r="LLH96" s="195"/>
      <c r="LLI96" s="195"/>
      <c r="LLJ96" s="195"/>
      <c r="LLK96" s="195"/>
      <c r="LLL96" s="195"/>
      <c r="LLM96" s="195"/>
      <c r="LLN96" s="195"/>
      <c r="LLO96" s="195"/>
      <c r="LLP96" s="195"/>
      <c r="LLQ96" s="195"/>
      <c r="LLR96" s="195"/>
      <c r="LLS96" s="195"/>
      <c r="LLT96" s="195"/>
      <c r="LLU96" s="195"/>
      <c r="LLV96" s="195"/>
      <c r="LLW96" s="195"/>
      <c r="LLX96" s="195"/>
      <c r="LLY96" s="195"/>
      <c r="LLZ96" s="195"/>
      <c r="LMA96" s="195"/>
      <c r="LMB96" s="195"/>
      <c r="LMC96" s="195"/>
      <c r="LMD96" s="195"/>
      <c r="LME96" s="195"/>
      <c r="LMF96" s="195"/>
      <c r="LMG96" s="195"/>
      <c r="LMH96" s="195"/>
      <c r="LMI96" s="195"/>
      <c r="LMJ96" s="195"/>
      <c r="LMK96" s="195"/>
      <c r="LML96" s="195"/>
      <c r="LMM96" s="195"/>
      <c r="LMN96" s="195"/>
      <c r="LMO96" s="195"/>
      <c r="LMP96" s="195"/>
      <c r="LMQ96" s="195"/>
      <c r="LMR96" s="195"/>
      <c r="LMS96" s="195"/>
      <c r="LMT96" s="195"/>
      <c r="LMU96" s="195"/>
      <c r="LMV96" s="195"/>
      <c r="LMW96" s="195"/>
      <c r="LMX96" s="195"/>
      <c r="LMY96" s="195"/>
      <c r="LMZ96" s="195"/>
      <c r="LNA96" s="195"/>
      <c r="LNB96" s="195"/>
      <c r="LNC96" s="195"/>
      <c r="LND96" s="195"/>
      <c r="LNE96" s="195"/>
      <c r="LNF96" s="195"/>
      <c r="LNG96" s="195"/>
      <c r="LNH96" s="195"/>
      <c r="LNI96" s="195"/>
      <c r="LNJ96" s="195"/>
      <c r="LNK96" s="195"/>
      <c r="LNL96" s="195"/>
      <c r="LNM96" s="195"/>
      <c r="LNN96" s="195"/>
      <c r="LNO96" s="195"/>
      <c r="LNP96" s="195"/>
      <c r="LNQ96" s="195"/>
      <c r="LNR96" s="195"/>
      <c r="LNS96" s="195"/>
      <c r="LNT96" s="195"/>
      <c r="LNU96" s="195"/>
      <c r="LNV96" s="195"/>
      <c r="LNW96" s="195"/>
      <c r="LNX96" s="195"/>
      <c r="LNY96" s="195"/>
      <c r="LNZ96" s="195"/>
      <c r="LOA96" s="195"/>
      <c r="LOB96" s="195"/>
      <c r="LOC96" s="195"/>
      <c r="LOD96" s="195"/>
      <c r="LOE96" s="195"/>
      <c r="LOF96" s="195"/>
      <c r="LOG96" s="195"/>
      <c r="LOH96" s="195"/>
      <c r="LOI96" s="195"/>
      <c r="LOJ96" s="195"/>
      <c r="LOK96" s="195"/>
      <c r="LOL96" s="195"/>
      <c r="LOM96" s="195"/>
      <c r="LON96" s="195"/>
      <c r="LOO96" s="195"/>
      <c r="LOP96" s="195"/>
      <c r="LOQ96" s="195"/>
      <c r="LOR96" s="195"/>
      <c r="LOS96" s="195"/>
      <c r="LOT96" s="195"/>
      <c r="LOU96" s="195"/>
      <c r="LOV96" s="195"/>
      <c r="LOW96" s="195"/>
      <c r="LOX96" s="195"/>
      <c r="LOY96" s="195"/>
      <c r="LOZ96" s="195"/>
      <c r="LPA96" s="195"/>
      <c r="LPB96" s="195"/>
      <c r="LPC96" s="195"/>
      <c r="LPD96" s="195"/>
      <c r="LPE96" s="195"/>
      <c r="LPF96" s="195"/>
      <c r="LPG96" s="195"/>
      <c r="LPH96" s="195"/>
      <c r="LPI96" s="195"/>
      <c r="LPJ96" s="195"/>
      <c r="LPK96" s="195"/>
      <c r="LPL96" s="195"/>
      <c r="LPM96" s="195"/>
      <c r="LPN96" s="195"/>
      <c r="LPO96" s="195"/>
      <c r="LPP96" s="195"/>
      <c r="LPQ96" s="195"/>
      <c r="LPR96" s="195"/>
      <c r="LPS96" s="195"/>
      <c r="LPT96" s="195"/>
      <c r="LPU96" s="195"/>
      <c r="LPV96" s="195"/>
      <c r="LPW96" s="195"/>
      <c r="LPX96" s="195"/>
      <c r="LPY96" s="195"/>
      <c r="LPZ96" s="195"/>
      <c r="LQA96" s="195"/>
      <c r="LQB96" s="195"/>
      <c r="LQC96" s="195"/>
      <c r="LQD96" s="195"/>
      <c r="LQE96" s="195"/>
      <c r="LQF96" s="195"/>
      <c r="LQG96" s="195"/>
      <c r="LQH96" s="195"/>
      <c r="LQI96" s="195"/>
      <c r="LQJ96" s="195"/>
      <c r="LQK96" s="195"/>
      <c r="LQL96" s="195"/>
      <c r="LQM96" s="195"/>
      <c r="LQN96" s="195"/>
      <c r="LQO96" s="195"/>
      <c r="LQP96" s="195"/>
      <c r="LQQ96" s="195"/>
      <c r="LQR96" s="195"/>
      <c r="LQS96" s="195"/>
      <c r="LQT96" s="195"/>
      <c r="LQU96" s="195"/>
      <c r="LQV96" s="195"/>
      <c r="LQW96" s="195"/>
      <c r="LQX96" s="195"/>
      <c r="LQY96" s="195"/>
      <c r="LQZ96" s="195"/>
      <c r="LRA96" s="195"/>
      <c r="LRB96" s="195"/>
      <c r="LRC96" s="195"/>
      <c r="LRD96" s="195"/>
      <c r="LRE96" s="195"/>
      <c r="LRF96" s="195"/>
      <c r="LRG96" s="195"/>
      <c r="LRH96" s="195"/>
      <c r="LRI96" s="195"/>
      <c r="LRJ96" s="195"/>
      <c r="LRK96" s="195"/>
      <c r="LRL96" s="195"/>
      <c r="LRM96" s="195"/>
      <c r="LRN96" s="195"/>
      <c r="LRO96" s="195"/>
      <c r="LRP96" s="195"/>
      <c r="LRQ96" s="195"/>
      <c r="LRR96" s="195"/>
      <c r="LRS96" s="195"/>
      <c r="LRT96" s="195"/>
      <c r="LRU96" s="195"/>
      <c r="LRV96" s="195"/>
      <c r="LRW96" s="195"/>
      <c r="LRX96" s="195"/>
      <c r="LRY96" s="195"/>
      <c r="LRZ96" s="195"/>
      <c r="LSA96" s="195"/>
      <c r="LSB96" s="195"/>
      <c r="LSC96" s="195"/>
      <c r="LSD96" s="195"/>
      <c r="LSE96" s="195"/>
      <c r="LSF96" s="195"/>
      <c r="LSG96" s="195"/>
      <c r="LSH96" s="195"/>
      <c r="LSI96" s="195"/>
      <c r="LSJ96" s="195"/>
      <c r="LSK96" s="195"/>
      <c r="LSL96" s="195"/>
      <c r="LSM96" s="195"/>
      <c r="LSN96" s="195"/>
      <c r="LSO96" s="195"/>
      <c r="LSP96" s="195"/>
      <c r="LSQ96" s="195"/>
      <c r="LSR96" s="195"/>
      <c r="LSS96" s="195"/>
      <c r="LST96" s="195"/>
      <c r="LSU96" s="195"/>
      <c r="LSV96" s="195"/>
      <c r="LSW96" s="195"/>
      <c r="LSX96" s="195"/>
      <c r="LSY96" s="195"/>
      <c r="LSZ96" s="195"/>
      <c r="LTA96" s="195"/>
      <c r="LTB96" s="195"/>
      <c r="LTC96" s="195"/>
      <c r="LTD96" s="195"/>
      <c r="LTE96" s="195"/>
      <c r="LTF96" s="195"/>
      <c r="LTG96" s="195"/>
      <c r="LTH96" s="195"/>
      <c r="LTI96" s="195"/>
      <c r="LTJ96" s="195"/>
      <c r="LTK96" s="195"/>
      <c r="LTL96" s="195"/>
      <c r="LTM96" s="195"/>
      <c r="LTN96" s="195"/>
      <c r="LTO96" s="195"/>
      <c r="LTP96" s="195"/>
      <c r="LTQ96" s="195"/>
      <c r="LTR96" s="195"/>
      <c r="LTS96" s="195"/>
      <c r="LTT96" s="195"/>
      <c r="LTU96" s="195"/>
      <c r="LTV96" s="195"/>
      <c r="LTW96" s="195"/>
      <c r="LTX96" s="195"/>
      <c r="LTY96" s="195"/>
      <c r="LTZ96" s="195"/>
      <c r="LUA96" s="195"/>
      <c r="LUB96" s="195"/>
      <c r="LUC96" s="195"/>
      <c r="LUD96" s="195"/>
      <c r="LUE96" s="195"/>
      <c r="LUF96" s="195"/>
      <c r="LUG96" s="195"/>
      <c r="LUH96" s="195"/>
      <c r="LUI96" s="195"/>
      <c r="LUJ96" s="195"/>
      <c r="LUK96" s="195"/>
      <c r="LUL96" s="195"/>
      <c r="LUM96" s="195"/>
      <c r="LUN96" s="195"/>
      <c r="LUO96" s="195"/>
      <c r="LUP96" s="195"/>
      <c r="LUQ96" s="195"/>
      <c r="LUR96" s="195"/>
      <c r="LUS96" s="195"/>
      <c r="LUT96" s="195"/>
      <c r="LUU96" s="195"/>
      <c r="LUV96" s="195"/>
      <c r="LUW96" s="195"/>
      <c r="LUX96" s="195"/>
      <c r="LUY96" s="195"/>
      <c r="LUZ96" s="195"/>
      <c r="LVA96" s="195"/>
      <c r="LVB96" s="195"/>
      <c r="LVC96" s="195"/>
      <c r="LVD96" s="195"/>
      <c r="LVE96" s="195"/>
      <c r="LVF96" s="195"/>
      <c r="LVG96" s="195"/>
      <c r="LVH96" s="195"/>
      <c r="LVI96" s="195"/>
      <c r="LVJ96" s="195"/>
      <c r="LVK96" s="195"/>
      <c r="LVL96" s="195"/>
      <c r="LVM96" s="195"/>
      <c r="LVN96" s="195"/>
      <c r="LVO96" s="195"/>
      <c r="LVP96" s="195"/>
      <c r="LVQ96" s="195"/>
      <c r="LVR96" s="195"/>
      <c r="LVS96" s="195"/>
      <c r="LVT96" s="195"/>
      <c r="LVU96" s="195"/>
      <c r="LVV96" s="195"/>
      <c r="LVW96" s="195"/>
      <c r="LVX96" s="195"/>
      <c r="LVY96" s="195"/>
      <c r="LVZ96" s="195"/>
      <c r="LWA96" s="195"/>
      <c r="LWB96" s="195"/>
      <c r="LWC96" s="195"/>
      <c r="LWD96" s="195"/>
      <c r="LWE96" s="195"/>
      <c r="LWF96" s="195"/>
      <c r="LWG96" s="195"/>
      <c r="LWH96" s="195"/>
      <c r="LWI96" s="195"/>
      <c r="LWJ96" s="195"/>
      <c r="LWK96" s="195"/>
      <c r="LWL96" s="195"/>
      <c r="LWM96" s="195"/>
      <c r="LWN96" s="195"/>
      <c r="LWO96" s="195"/>
      <c r="LWP96" s="195"/>
      <c r="LWQ96" s="195"/>
      <c r="LWR96" s="195"/>
      <c r="LWS96" s="195"/>
      <c r="LWT96" s="195"/>
      <c r="LWU96" s="195"/>
      <c r="LWV96" s="195"/>
      <c r="LWW96" s="195"/>
      <c r="LWX96" s="195"/>
      <c r="LWY96" s="195"/>
      <c r="LWZ96" s="195"/>
      <c r="LXA96" s="195"/>
      <c r="LXB96" s="195"/>
      <c r="LXC96" s="195"/>
      <c r="LXD96" s="195"/>
      <c r="LXE96" s="195"/>
      <c r="LXF96" s="195"/>
      <c r="LXG96" s="195"/>
      <c r="LXH96" s="195"/>
      <c r="LXI96" s="195"/>
      <c r="LXJ96" s="195"/>
      <c r="LXK96" s="195"/>
      <c r="LXL96" s="195"/>
      <c r="LXM96" s="195"/>
      <c r="LXN96" s="195"/>
      <c r="LXO96" s="195"/>
      <c r="LXP96" s="195"/>
      <c r="LXQ96" s="195"/>
      <c r="LXR96" s="195"/>
      <c r="LXS96" s="195"/>
      <c r="LXT96" s="195"/>
      <c r="LXU96" s="195"/>
      <c r="LXV96" s="195"/>
      <c r="LXW96" s="195"/>
      <c r="LXX96" s="195"/>
      <c r="LXY96" s="195"/>
      <c r="LXZ96" s="195"/>
      <c r="LYA96" s="195"/>
      <c r="LYB96" s="195"/>
      <c r="LYC96" s="195"/>
      <c r="LYD96" s="195"/>
      <c r="LYE96" s="195"/>
      <c r="LYF96" s="195"/>
      <c r="LYG96" s="195"/>
      <c r="LYH96" s="195"/>
      <c r="LYI96" s="195"/>
      <c r="LYJ96" s="195"/>
      <c r="LYK96" s="195"/>
      <c r="LYL96" s="195"/>
      <c r="LYM96" s="195"/>
      <c r="LYN96" s="195"/>
      <c r="LYO96" s="195"/>
      <c r="LYP96" s="195"/>
      <c r="LYQ96" s="195"/>
      <c r="LYR96" s="195"/>
      <c r="LYS96" s="195"/>
      <c r="LYT96" s="195"/>
      <c r="LYU96" s="195"/>
      <c r="LYV96" s="195"/>
      <c r="LYW96" s="195"/>
      <c r="LYX96" s="195"/>
      <c r="LYY96" s="195"/>
      <c r="LYZ96" s="195"/>
      <c r="LZA96" s="195"/>
      <c r="LZB96" s="195"/>
      <c r="LZC96" s="195"/>
      <c r="LZD96" s="195"/>
      <c r="LZE96" s="195"/>
      <c r="LZF96" s="195"/>
      <c r="LZG96" s="195"/>
      <c r="LZH96" s="195"/>
      <c r="LZI96" s="195"/>
      <c r="LZJ96" s="195"/>
      <c r="LZK96" s="195"/>
      <c r="LZL96" s="195"/>
      <c r="LZM96" s="195"/>
      <c r="LZN96" s="195"/>
      <c r="LZO96" s="195"/>
      <c r="LZP96" s="195"/>
      <c r="LZQ96" s="195"/>
      <c r="LZR96" s="195"/>
      <c r="LZS96" s="195"/>
      <c r="LZT96" s="195"/>
      <c r="LZU96" s="195"/>
      <c r="LZV96" s="195"/>
      <c r="LZW96" s="195"/>
      <c r="LZX96" s="195"/>
      <c r="LZY96" s="195"/>
      <c r="LZZ96" s="195"/>
      <c r="MAA96" s="195"/>
      <c r="MAB96" s="195"/>
      <c r="MAC96" s="195"/>
      <c r="MAD96" s="195"/>
      <c r="MAE96" s="195"/>
      <c r="MAF96" s="195"/>
      <c r="MAG96" s="195"/>
      <c r="MAH96" s="195"/>
      <c r="MAI96" s="195"/>
      <c r="MAJ96" s="195"/>
      <c r="MAK96" s="195"/>
      <c r="MAL96" s="195"/>
      <c r="MAM96" s="195"/>
      <c r="MAN96" s="195"/>
      <c r="MAO96" s="195"/>
      <c r="MAP96" s="195"/>
      <c r="MAQ96" s="195"/>
      <c r="MAR96" s="195"/>
      <c r="MAS96" s="195"/>
      <c r="MAT96" s="195"/>
      <c r="MAU96" s="195"/>
      <c r="MAV96" s="195"/>
      <c r="MAW96" s="195"/>
      <c r="MAX96" s="195"/>
      <c r="MAY96" s="195"/>
      <c r="MAZ96" s="195"/>
      <c r="MBA96" s="195"/>
      <c r="MBB96" s="195"/>
      <c r="MBC96" s="195"/>
      <c r="MBD96" s="195"/>
      <c r="MBE96" s="195"/>
      <c r="MBF96" s="195"/>
      <c r="MBG96" s="195"/>
      <c r="MBH96" s="195"/>
      <c r="MBI96" s="195"/>
      <c r="MBJ96" s="195"/>
      <c r="MBK96" s="195"/>
      <c r="MBL96" s="195"/>
      <c r="MBM96" s="195"/>
      <c r="MBN96" s="195"/>
      <c r="MBO96" s="195"/>
      <c r="MBP96" s="195"/>
      <c r="MBQ96" s="195"/>
      <c r="MBR96" s="195"/>
      <c r="MBS96" s="195"/>
      <c r="MBT96" s="195"/>
      <c r="MBU96" s="195"/>
      <c r="MBV96" s="195"/>
      <c r="MBW96" s="195"/>
      <c r="MBX96" s="195"/>
      <c r="MBY96" s="195"/>
      <c r="MBZ96" s="195"/>
      <c r="MCA96" s="195"/>
      <c r="MCB96" s="195"/>
      <c r="MCC96" s="195"/>
      <c r="MCD96" s="195"/>
      <c r="MCE96" s="195"/>
      <c r="MCF96" s="195"/>
      <c r="MCG96" s="195"/>
      <c r="MCH96" s="195"/>
      <c r="MCI96" s="195"/>
      <c r="MCJ96" s="195"/>
      <c r="MCK96" s="195"/>
      <c r="MCL96" s="195"/>
      <c r="MCM96" s="195"/>
      <c r="MCN96" s="195"/>
      <c r="MCO96" s="195"/>
      <c r="MCP96" s="195"/>
      <c r="MCQ96" s="195"/>
      <c r="MCR96" s="195"/>
      <c r="MCS96" s="195"/>
      <c r="MCT96" s="195"/>
      <c r="MCU96" s="195"/>
      <c r="MCV96" s="195"/>
      <c r="MCW96" s="195"/>
      <c r="MCX96" s="195"/>
      <c r="MCY96" s="195"/>
      <c r="MCZ96" s="195"/>
      <c r="MDA96" s="195"/>
      <c r="MDB96" s="195"/>
      <c r="MDC96" s="195"/>
      <c r="MDD96" s="195"/>
      <c r="MDE96" s="195"/>
      <c r="MDF96" s="195"/>
      <c r="MDG96" s="195"/>
      <c r="MDH96" s="195"/>
      <c r="MDI96" s="195"/>
      <c r="MDJ96" s="195"/>
      <c r="MDK96" s="195"/>
      <c r="MDL96" s="195"/>
      <c r="MDM96" s="195"/>
      <c r="MDN96" s="195"/>
      <c r="MDO96" s="195"/>
      <c r="MDP96" s="195"/>
      <c r="MDQ96" s="195"/>
      <c r="MDR96" s="195"/>
      <c r="MDS96" s="195"/>
      <c r="MDT96" s="195"/>
      <c r="MDU96" s="195"/>
      <c r="MDV96" s="195"/>
      <c r="MDW96" s="195"/>
      <c r="MDX96" s="195"/>
      <c r="MDY96" s="195"/>
      <c r="MDZ96" s="195"/>
      <c r="MEA96" s="195"/>
      <c r="MEB96" s="195"/>
      <c r="MEC96" s="195"/>
      <c r="MED96" s="195"/>
      <c r="MEE96" s="195"/>
      <c r="MEF96" s="195"/>
      <c r="MEG96" s="195"/>
      <c r="MEH96" s="195"/>
      <c r="MEI96" s="195"/>
      <c r="MEJ96" s="195"/>
      <c r="MEK96" s="195"/>
      <c r="MEL96" s="195"/>
      <c r="MEM96" s="195"/>
      <c r="MEN96" s="195"/>
      <c r="MEO96" s="195"/>
      <c r="MEP96" s="195"/>
      <c r="MEQ96" s="195"/>
      <c r="MER96" s="195"/>
      <c r="MES96" s="195"/>
      <c r="MET96" s="195"/>
      <c r="MEU96" s="195"/>
      <c r="MEV96" s="195"/>
      <c r="MEW96" s="195"/>
      <c r="MEX96" s="195"/>
      <c r="MEY96" s="195"/>
      <c r="MEZ96" s="195"/>
      <c r="MFA96" s="195"/>
      <c r="MFB96" s="195"/>
      <c r="MFC96" s="195"/>
      <c r="MFD96" s="195"/>
      <c r="MFE96" s="195"/>
      <c r="MFF96" s="195"/>
      <c r="MFG96" s="195"/>
      <c r="MFH96" s="195"/>
      <c r="MFI96" s="195"/>
      <c r="MFJ96" s="195"/>
      <c r="MFK96" s="195"/>
      <c r="MFL96" s="195"/>
      <c r="MFM96" s="195"/>
      <c r="MFN96" s="195"/>
      <c r="MFO96" s="195"/>
      <c r="MFP96" s="195"/>
      <c r="MFQ96" s="195"/>
      <c r="MFR96" s="195"/>
      <c r="MFS96" s="195"/>
      <c r="MFT96" s="195"/>
      <c r="MFU96" s="195"/>
      <c r="MFV96" s="195"/>
      <c r="MFW96" s="195"/>
      <c r="MFX96" s="195"/>
      <c r="MFY96" s="195"/>
      <c r="MFZ96" s="195"/>
      <c r="MGA96" s="195"/>
      <c r="MGB96" s="195"/>
      <c r="MGC96" s="195"/>
      <c r="MGD96" s="195"/>
      <c r="MGE96" s="195"/>
      <c r="MGF96" s="195"/>
      <c r="MGG96" s="195"/>
      <c r="MGH96" s="195"/>
      <c r="MGI96" s="195"/>
      <c r="MGJ96" s="195"/>
      <c r="MGK96" s="195"/>
      <c r="MGL96" s="195"/>
      <c r="MGM96" s="195"/>
      <c r="MGN96" s="195"/>
      <c r="MGO96" s="195"/>
      <c r="MGP96" s="195"/>
      <c r="MGQ96" s="195"/>
      <c r="MGR96" s="195"/>
      <c r="MGS96" s="195"/>
      <c r="MGT96" s="195"/>
      <c r="MGU96" s="195"/>
      <c r="MGV96" s="195"/>
      <c r="MGW96" s="195"/>
      <c r="MGX96" s="195"/>
      <c r="MGY96" s="195"/>
      <c r="MGZ96" s="195"/>
      <c r="MHA96" s="195"/>
      <c r="MHB96" s="195"/>
      <c r="MHC96" s="195"/>
      <c r="MHD96" s="195"/>
      <c r="MHE96" s="195"/>
      <c r="MHF96" s="195"/>
      <c r="MHG96" s="195"/>
      <c r="MHH96" s="195"/>
      <c r="MHI96" s="195"/>
      <c r="MHJ96" s="195"/>
      <c r="MHK96" s="195"/>
      <c r="MHL96" s="195"/>
      <c r="MHM96" s="195"/>
      <c r="MHN96" s="195"/>
      <c r="MHO96" s="195"/>
      <c r="MHP96" s="195"/>
      <c r="MHQ96" s="195"/>
      <c r="MHR96" s="195"/>
      <c r="MHS96" s="195"/>
      <c r="MHT96" s="195"/>
      <c r="MHU96" s="195"/>
      <c r="MHV96" s="195"/>
      <c r="MHW96" s="195"/>
      <c r="MHX96" s="195"/>
      <c r="MHY96" s="195"/>
      <c r="MHZ96" s="195"/>
      <c r="MIA96" s="195"/>
      <c r="MIB96" s="195"/>
      <c r="MIC96" s="195"/>
      <c r="MID96" s="195"/>
      <c r="MIE96" s="195"/>
      <c r="MIF96" s="195"/>
      <c r="MIG96" s="195"/>
      <c r="MIH96" s="195"/>
      <c r="MII96" s="195"/>
      <c r="MIJ96" s="195"/>
      <c r="MIK96" s="195"/>
      <c r="MIL96" s="195"/>
      <c r="MIM96" s="195"/>
      <c r="MIN96" s="195"/>
      <c r="MIO96" s="195"/>
      <c r="MIP96" s="195"/>
      <c r="MIQ96" s="195"/>
      <c r="MIR96" s="195"/>
      <c r="MIS96" s="195"/>
      <c r="MIT96" s="195"/>
      <c r="MIU96" s="195"/>
      <c r="MIV96" s="195"/>
      <c r="MIW96" s="195"/>
      <c r="MIX96" s="195"/>
      <c r="MIY96" s="195"/>
      <c r="MIZ96" s="195"/>
      <c r="MJA96" s="195"/>
      <c r="MJB96" s="195"/>
      <c r="MJC96" s="195"/>
      <c r="MJD96" s="195"/>
      <c r="MJE96" s="195"/>
      <c r="MJF96" s="195"/>
      <c r="MJG96" s="195"/>
      <c r="MJH96" s="195"/>
      <c r="MJI96" s="195"/>
      <c r="MJJ96" s="195"/>
      <c r="MJK96" s="195"/>
      <c r="MJL96" s="195"/>
      <c r="MJM96" s="195"/>
      <c r="MJN96" s="195"/>
      <c r="MJO96" s="195"/>
      <c r="MJP96" s="195"/>
      <c r="MJQ96" s="195"/>
      <c r="MJR96" s="195"/>
      <c r="MJS96" s="195"/>
      <c r="MJT96" s="195"/>
      <c r="MJU96" s="195"/>
      <c r="MJV96" s="195"/>
      <c r="MJW96" s="195"/>
      <c r="MJX96" s="195"/>
      <c r="MJY96" s="195"/>
      <c r="MJZ96" s="195"/>
      <c r="MKA96" s="195"/>
      <c r="MKB96" s="195"/>
      <c r="MKC96" s="195"/>
      <c r="MKD96" s="195"/>
      <c r="MKE96" s="195"/>
      <c r="MKF96" s="195"/>
      <c r="MKG96" s="195"/>
      <c r="MKH96" s="195"/>
      <c r="MKI96" s="195"/>
      <c r="MKJ96" s="195"/>
      <c r="MKK96" s="195"/>
      <c r="MKL96" s="195"/>
      <c r="MKM96" s="195"/>
      <c r="MKN96" s="195"/>
      <c r="MKO96" s="195"/>
      <c r="MKP96" s="195"/>
      <c r="MKQ96" s="195"/>
      <c r="MKR96" s="195"/>
      <c r="MKS96" s="195"/>
      <c r="MKT96" s="195"/>
      <c r="MKU96" s="195"/>
      <c r="MKV96" s="195"/>
      <c r="MKW96" s="195"/>
      <c r="MKX96" s="195"/>
      <c r="MKY96" s="195"/>
      <c r="MKZ96" s="195"/>
      <c r="MLA96" s="195"/>
      <c r="MLB96" s="195"/>
      <c r="MLC96" s="195"/>
      <c r="MLD96" s="195"/>
      <c r="MLE96" s="195"/>
      <c r="MLF96" s="195"/>
      <c r="MLG96" s="195"/>
      <c r="MLH96" s="195"/>
      <c r="MLI96" s="195"/>
      <c r="MLJ96" s="195"/>
      <c r="MLK96" s="195"/>
      <c r="MLL96" s="195"/>
      <c r="MLM96" s="195"/>
      <c r="MLN96" s="195"/>
      <c r="MLO96" s="195"/>
      <c r="MLP96" s="195"/>
      <c r="MLQ96" s="195"/>
      <c r="MLR96" s="195"/>
      <c r="MLS96" s="195"/>
      <c r="MLT96" s="195"/>
      <c r="MLU96" s="195"/>
      <c r="MLV96" s="195"/>
      <c r="MLW96" s="195"/>
      <c r="MLX96" s="195"/>
      <c r="MLY96" s="195"/>
      <c r="MLZ96" s="195"/>
      <c r="MMA96" s="195"/>
      <c r="MMB96" s="195"/>
      <c r="MMC96" s="195"/>
      <c r="MMD96" s="195"/>
      <c r="MME96" s="195"/>
      <c r="MMF96" s="195"/>
      <c r="MMG96" s="195"/>
      <c r="MMH96" s="195"/>
      <c r="MMI96" s="195"/>
      <c r="MMJ96" s="195"/>
      <c r="MMK96" s="195"/>
      <c r="MML96" s="195"/>
      <c r="MMM96" s="195"/>
      <c r="MMN96" s="195"/>
      <c r="MMO96" s="195"/>
      <c r="MMP96" s="195"/>
      <c r="MMQ96" s="195"/>
      <c r="MMR96" s="195"/>
      <c r="MMS96" s="195"/>
      <c r="MMT96" s="195"/>
      <c r="MMU96" s="195"/>
      <c r="MMV96" s="195"/>
      <c r="MMW96" s="195"/>
      <c r="MMX96" s="195"/>
      <c r="MMY96" s="195"/>
      <c r="MMZ96" s="195"/>
      <c r="MNA96" s="195"/>
      <c r="MNB96" s="195"/>
      <c r="MNC96" s="195"/>
      <c r="MND96" s="195"/>
      <c r="MNE96" s="195"/>
      <c r="MNF96" s="195"/>
      <c r="MNG96" s="195"/>
      <c r="MNH96" s="195"/>
      <c r="MNI96" s="195"/>
      <c r="MNJ96" s="195"/>
      <c r="MNK96" s="195"/>
      <c r="MNL96" s="195"/>
      <c r="MNM96" s="195"/>
      <c r="MNN96" s="195"/>
      <c r="MNO96" s="195"/>
      <c r="MNP96" s="195"/>
      <c r="MNQ96" s="195"/>
      <c r="MNR96" s="195"/>
      <c r="MNS96" s="195"/>
      <c r="MNT96" s="195"/>
      <c r="MNU96" s="195"/>
      <c r="MNV96" s="195"/>
      <c r="MNW96" s="195"/>
      <c r="MNX96" s="195"/>
      <c r="MNY96" s="195"/>
      <c r="MNZ96" s="195"/>
      <c r="MOA96" s="195"/>
      <c r="MOB96" s="195"/>
      <c r="MOC96" s="195"/>
      <c r="MOD96" s="195"/>
      <c r="MOE96" s="195"/>
      <c r="MOF96" s="195"/>
      <c r="MOG96" s="195"/>
      <c r="MOH96" s="195"/>
      <c r="MOI96" s="195"/>
      <c r="MOJ96" s="195"/>
      <c r="MOK96" s="195"/>
      <c r="MOL96" s="195"/>
      <c r="MOM96" s="195"/>
      <c r="MON96" s="195"/>
      <c r="MOO96" s="195"/>
      <c r="MOP96" s="195"/>
      <c r="MOQ96" s="195"/>
      <c r="MOR96" s="195"/>
      <c r="MOS96" s="195"/>
      <c r="MOT96" s="195"/>
      <c r="MOU96" s="195"/>
      <c r="MOV96" s="195"/>
      <c r="MOW96" s="195"/>
      <c r="MOX96" s="195"/>
      <c r="MOY96" s="195"/>
      <c r="MOZ96" s="195"/>
      <c r="MPA96" s="195"/>
      <c r="MPB96" s="195"/>
      <c r="MPC96" s="195"/>
      <c r="MPD96" s="195"/>
      <c r="MPE96" s="195"/>
      <c r="MPF96" s="195"/>
      <c r="MPG96" s="195"/>
      <c r="MPH96" s="195"/>
      <c r="MPI96" s="195"/>
      <c r="MPJ96" s="195"/>
      <c r="MPK96" s="195"/>
      <c r="MPL96" s="195"/>
      <c r="MPM96" s="195"/>
      <c r="MPN96" s="195"/>
      <c r="MPO96" s="195"/>
      <c r="MPP96" s="195"/>
      <c r="MPQ96" s="195"/>
      <c r="MPR96" s="195"/>
      <c r="MPS96" s="195"/>
      <c r="MPT96" s="195"/>
      <c r="MPU96" s="195"/>
      <c r="MPV96" s="195"/>
      <c r="MPW96" s="195"/>
      <c r="MPX96" s="195"/>
      <c r="MPY96" s="195"/>
      <c r="MPZ96" s="195"/>
      <c r="MQA96" s="195"/>
      <c r="MQB96" s="195"/>
      <c r="MQC96" s="195"/>
      <c r="MQD96" s="195"/>
      <c r="MQE96" s="195"/>
      <c r="MQF96" s="195"/>
      <c r="MQG96" s="195"/>
      <c r="MQH96" s="195"/>
      <c r="MQI96" s="195"/>
      <c r="MQJ96" s="195"/>
      <c r="MQK96" s="195"/>
      <c r="MQL96" s="195"/>
      <c r="MQM96" s="195"/>
      <c r="MQN96" s="195"/>
      <c r="MQO96" s="195"/>
      <c r="MQP96" s="195"/>
      <c r="MQQ96" s="195"/>
      <c r="MQR96" s="195"/>
      <c r="MQS96" s="195"/>
      <c r="MQT96" s="195"/>
      <c r="MQU96" s="195"/>
      <c r="MQV96" s="195"/>
      <c r="MQW96" s="195"/>
      <c r="MQX96" s="195"/>
      <c r="MQY96" s="195"/>
      <c r="MQZ96" s="195"/>
      <c r="MRA96" s="195"/>
      <c r="MRB96" s="195"/>
      <c r="MRC96" s="195"/>
      <c r="MRD96" s="195"/>
      <c r="MRE96" s="195"/>
      <c r="MRF96" s="195"/>
      <c r="MRG96" s="195"/>
      <c r="MRH96" s="195"/>
      <c r="MRI96" s="195"/>
      <c r="MRJ96" s="195"/>
      <c r="MRK96" s="195"/>
      <c r="MRL96" s="195"/>
      <c r="MRM96" s="195"/>
      <c r="MRN96" s="195"/>
      <c r="MRO96" s="195"/>
      <c r="MRP96" s="195"/>
      <c r="MRQ96" s="195"/>
      <c r="MRR96" s="195"/>
      <c r="MRS96" s="195"/>
      <c r="MRT96" s="195"/>
      <c r="MRU96" s="195"/>
      <c r="MRV96" s="195"/>
      <c r="MRW96" s="195"/>
      <c r="MRX96" s="195"/>
      <c r="MRY96" s="195"/>
      <c r="MRZ96" s="195"/>
      <c r="MSA96" s="195"/>
      <c r="MSB96" s="195"/>
      <c r="MSC96" s="195"/>
      <c r="MSD96" s="195"/>
      <c r="MSE96" s="195"/>
      <c r="MSF96" s="195"/>
      <c r="MSG96" s="195"/>
      <c r="MSH96" s="195"/>
      <c r="MSI96" s="195"/>
      <c r="MSJ96" s="195"/>
      <c r="MSK96" s="195"/>
      <c r="MSL96" s="195"/>
      <c r="MSM96" s="195"/>
      <c r="MSN96" s="195"/>
      <c r="MSO96" s="195"/>
      <c r="MSP96" s="195"/>
      <c r="MSQ96" s="195"/>
      <c r="MSR96" s="195"/>
      <c r="MSS96" s="195"/>
      <c r="MST96" s="195"/>
      <c r="MSU96" s="195"/>
      <c r="MSV96" s="195"/>
      <c r="MSW96" s="195"/>
      <c r="MSX96" s="195"/>
      <c r="MSY96" s="195"/>
      <c r="MSZ96" s="195"/>
      <c r="MTA96" s="195"/>
      <c r="MTB96" s="195"/>
      <c r="MTC96" s="195"/>
      <c r="MTD96" s="195"/>
      <c r="MTE96" s="195"/>
      <c r="MTF96" s="195"/>
      <c r="MTG96" s="195"/>
      <c r="MTH96" s="195"/>
      <c r="MTI96" s="195"/>
      <c r="MTJ96" s="195"/>
      <c r="MTK96" s="195"/>
      <c r="MTL96" s="195"/>
      <c r="MTM96" s="195"/>
      <c r="MTN96" s="195"/>
      <c r="MTO96" s="195"/>
      <c r="MTP96" s="195"/>
      <c r="MTQ96" s="195"/>
      <c r="MTR96" s="195"/>
      <c r="MTS96" s="195"/>
      <c r="MTT96" s="195"/>
      <c r="MTU96" s="195"/>
      <c r="MTV96" s="195"/>
      <c r="MTW96" s="195"/>
      <c r="MTX96" s="195"/>
      <c r="MTY96" s="195"/>
      <c r="MTZ96" s="195"/>
      <c r="MUA96" s="195"/>
      <c r="MUB96" s="195"/>
      <c r="MUC96" s="195"/>
      <c r="MUD96" s="195"/>
      <c r="MUE96" s="195"/>
      <c r="MUF96" s="195"/>
      <c r="MUG96" s="195"/>
      <c r="MUH96" s="195"/>
      <c r="MUI96" s="195"/>
      <c r="MUJ96" s="195"/>
      <c r="MUK96" s="195"/>
      <c r="MUL96" s="195"/>
      <c r="MUM96" s="195"/>
      <c r="MUN96" s="195"/>
      <c r="MUO96" s="195"/>
      <c r="MUP96" s="195"/>
      <c r="MUQ96" s="195"/>
      <c r="MUR96" s="195"/>
      <c r="MUS96" s="195"/>
      <c r="MUT96" s="195"/>
      <c r="MUU96" s="195"/>
      <c r="MUV96" s="195"/>
      <c r="MUW96" s="195"/>
      <c r="MUX96" s="195"/>
      <c r="MUY96" s="195"/>
      <c r="MUZ96" s="195"/>
      <c r="MVA96" s="195"/>
      <c r="MVB96" s="195"/>
      <c r="MVC96" s="195"/>
      <c r="MVD96" s="195"/>
      <c r="MVE96" s="195"/>
      <c r="MVF96" s="195"/>
      <c r="MVG96" s="195"/>
      <c r="MVH96" s="195"/>
      <c r="MVI96" s="195"/>
      <c r="MVJ96" s="195"/>
      <c r="MVK96" s="195"/>
      <c r="MVL96" s="195"/>
      <c r="MVM96" s="195"/>
      <c r="MVN96" s="195"/>
      <c r="MVO96" s="195"/>
      <c r="MVP96" s="195"/>
      <c r="MVQ96" s="195"/>
      <c r="MVR96" s="195"/>
      <c r="MVS96" s="195"/>
      <c r="MVT96" s="195"/>
      <c r="MVU96" s="195"/>
      <c r="MVV96" s="195"/>
      <c r="MVW96" s="195"/>
      <c r="MVX96" s="195"/>
      <c r="MVY96" s="195"/>
      <c r="MVZ96" s="195"/>
      <c r="MWA96" s="195"/>
      <c r="MWB96" s="195"/>
      <c r="MWC96" s="195"/>
      <c r="MWD96" s="195"/>
      <c r="MWE96" s="195"/>
      <c r="MWF96" s="195"/>
      <c r="MWG96" s="195"/>
      <c r="MWH96" s="195"/>
      <c r="MWI96" s="195"/>
      <c r="MWJ96" s="195"/>
      <c r="MWK96" s="195"/>
      <c r="MWL96" s="195"/>
      <c r="MWM96" s="195"/>
      <c r="MWN96" s="195"/>
      <c r="MWO96" s="195"/>
      <c r="MWP96" s="195"/>
      <c r="MWQ96" s="195"/>
      <c r="MWR96" s="195"/>
      <c r="MWS96" s="195"/>
      <c r="MWT96" s="195"/>
      <c r="MWU96" s="195"/>
      <c r="MWV96" s="195"/>
      <c r="MWW96" s="195"/>
      <c r="MWX96" s="195"/>
      <c r="MWY96" s="195"/>
      <c r="MWZ96" s="195"/>
      <c r="MXA96" s="195"/>
      <c r="MXB96" s="195"/>
      <c r="MXC96" s="195"/>
      <c r="MXD96" s="195"/>
      <c r="MXE96" s="195"/>
      <c r="MXF96" s="195"/>
      <c r="MXG96" s="195"/>
      <c r="MXH96" s="195"/>
      <c r="MXI96" s="195"/>
      <c r="MXJ96" s="195"/>
      <c r="MXK96" s="195"/>
      <c r="MXL96" s="195"/>
      <c r="MXM96" s="195"/>
      <c r="MXN96" s="195"/>
      <c r="MXO96" s="195"/>
      <c r="MXP96" s="195"/>
      <c r="MXQ96" s="195"/>
      <c r="MXR96" s="195"/>
      <c r="MXS96" s="195"/>
      <c r="MXT96" s="195"/>
      <c r="MXU96" s="195"/>
      <c r="MXV96" s="195"/>
      <c r="MXW96" s="195"/>
      <c r="MXX96" s="195"/>
      <c r="MXY96" s="195"/>
      <c r="MXZ96" s="195"/>
      <c r="MYA96" s="195"/>
      <c r="MYB96" s="195"/>
      <c r="MYC96" s="195"/>
      <c r="MYD96" s="195"/>
      <c r="MYE96" s="195"/>
      <c r="MYF96" s="195"/>
      <c r="MYG96" s="195"/>
      <c r="MYH96" s="195"/>
      <c r="MYI96" s="195"/>
      <c r="MYJ96" s="195"/>
      <c r="MYK96" s="195"/>
      <c r="MYL96" s="195"/>
      <c r="MYM96" s="195"/>
      <c r="MYN96" s="195"/>
      <c r="MYO96" s="195"/>
      <c r="MYP96" s="195"/>
      <c r="MYQ96" s="195"/>
      <c r="MYR96" s="195"/>
      <c r="MYS96" s="195"/>
      <c r="MYT96" s="195"/>
      <c r="MYU96" s="195"/>
      <c r="MYV96" s="195"/>
      <c r="MYW96" s="195"/>
      <c r="MYX96" s="195"/>
      <c r="MYY96" s="195"/>
      <c r="MYZ96" s="195"/>
      <c r="MZA96" s="195"/>
      <c r="MZB96" s="195"/>
      <c r="MZC96" s="195"/>
      <c r="MZD96" s="195"/>
      <c r="MZE96" s="195"/>
      <c r="MZF96" s="195"/>
      <c r="MZG96" s="195"/>
      <c r="MZH96" s="195"/>
      <c r="MZI96" s="195"/>
      <c r="MZJ96" s="195"/>
      <c r="MZK96" s="195"/>
      <c r="MZL96" s="195"/>
      <c r="MZM96" s="195"/>
      <c r="MZN96" s="195"/>
      <c r="MZO96" s="195"/>
      <c r="MZP96" s="195"/>
      <c r="MZQ96" s="195"/>
      <c r="MZR96" s="195"/>
      <c r="MZS96" s="195"/>
      <c r="MZT96" s="195"/>
      <c r="MZU96" s="195"/>
      <c r="MZV96" s="195"/>
      <c r="MZW96" s="195"/>
      <c r="MZX96" s="195"/>
      <c r="MZY96" s="195"/>
      <c r="MZZ96" s="195"/>
      <c r="NAA96" s="195"/>
      <c r="NAB96" s="195"/>
      <c r="NAC96" s="195"/>
      <c r="NAD96" s="195"/>
      <c r="NAE96" s="195"/>
      <c r="NAF96" s="195"/>
      <c r="NAG96" s="195"/>
      <c r="NAH96" s="195"/>
      <c r="NAI96" s="195"/>
      <c r="NAJ96" s="195"/>
      <c r="NAK96" s="195"/>
      <c r="NAL96" s="195"/>
      <c r="NAM96" s="195"/>
      <c r="NAN96" s="195"/>
      <c r="NAO96" s="195"/>
      <c r="NAP96" s="195"/>
      <c r="NAQ96" s="195"/>
      <c r="NAR96" s="195"/>
      <c r="NAS96" s="195"/>
      <c r="NAT96" s="195"/>
      <c r="NAU96" s="195"/>
      <c r="NAV96" s="195"/>
      <c r="NAW96" s="195"/>
      <c r="NAX96" s="195"/>
      <c r="NAY96" s="195"/>
      <c r="NAZ96" s="195"/>
      <c r="NBA96" s="195"/>
      <c r="NBB96" s="195"/>
      <c r="NBC96" s="195"/>
      <c r="NBD96" s="195"/>
      <c r="NBE96" s="195"/>
      <c r="NBF96" s="195"/>
      <c r="NBG96" s="195"/>
      <c r="NBH96" s="195"/>
      <c r="NBI96" s="195"/>
      <c r="NBJ96" s="195"/>
      <c r="NBK96" s="195"/>
      <c r="NBL96" s="195"/>
      <c r="NBM96" s="195"/>
      <c r="NBN96" s="195"/>
      <c r="NBO96" s="195"/>
      <c r="NBP96" s="195"/>
      <c r="NBQ96" s="195"/>
      <c r="NBR96" s="195"/>
      <c r="NBS96" s="195"/>
      <c r="NBT96" s="195"/>
      <c r="NBU96" s="195"/>
      <c r="NBV96" s="195"/>
      <c r="NBW96" s="195"/>
      <c r="NBX96" s="195"/>
      <c r="NBY96" s="195"/>
      <c r="NBZ96" s="195"/>
      <c r="NCA96" s="195"/>
      <c r="NCB96" s="195"/>
      <c r="NCC96" s="195"/>
      <c r="NCD96" s="195"/>
      <c r="NCE96" s="195"/>
      <c r="NCF96" s="195"/>
      <c r="NCG96" s="195"/>
      <c r="NCH96" s="195"/>
      <c r="NCI96" s="195"/>
      <c r="NCJ96" s="195"/>
      <c r="NCK96" s="195"/>
      <c r="NCL96" s="195"/>
      <c r="NCM96" s="195"/>
      <c r="NCN96" s="195"/>
      <c r="NCO96" s="195"/>
      <c r="NCP96" s="195"/>
      <c r="NCQ96" s="195"/>
      <c r="NCR96" s="195"/>
      <c r="NCS96" s="195"/>
      <c r="NCT96" s="195"/>
      <c r="NCU96" s="195"/>
      <c r="NCV96" s="195"/>
      <c r="NCW96" s="195"/>
      <c r="NCX96" s="195"/>
      <c r="NCY96" s="195"/>
      <c r="NCZ96" s="195"/>
      <c r="NDA96" s="195"/>
      <c r="NDB96" s="195"/>
      <c r="NDC96" s="195"/>
      <c r="NDD96" s="195"/>
      <c r="NDE96" s="195"/>
      <c r="NDF96" s="195"/>
      <c r="NDG96" s="195"/>
      <c r="NDH96" s="195"/>
      <c r="NDI96" s="195"/>
      <c r="NDJ96" s="195"/>
      <c r="NDK96" s="195"/>
      <c r="NDL96" s="195"/>
      <c r="NDM96" s="195"/>
      <c r="NDN96" s="195"/>
      <c r="NDO96" s="195"/>
      <c r="NDP96" s="195"/>
      <c r="NDQ96" s="195"/>
      <c r="NDR96" s="195"/>
      <c r="NDS96" s="195"/>
      <c r="NDT96" s="195"/>
      <c r="NDU96" s="195"/>
      <c r="NDV96" s="195"/>
      <c r="NDW96" s="195"/>
      <c r="NDX96" s="195"/>
      <c r="NDY96" s="195"/>
      <c r="NDZ96" s="195"/>
      <c r="NEA96" s="195"/>
      <c r="NEB96" s="195"/>
      <c r="NEC96" s="195"/>
      <c r="NED96" s="195"/>
      <c r="NEE96" s="195"/>
      <c r="NEF96" s="195"/>
      <c r="NEG96" s="195"/>
      <c r="NEH96" s="195"/>
      <c r="NEI96" s="195"/>
      <c r="NEJ96" s="195"/>
      <c r="NEK96" s="195"/>
      <c r="NEL96" s="195"/>
      <c r="NEM96" s="195"/>
      <c r="NEN96" s="195"/>
      <c r="NEO96" s="195"/>
      <c r="NEP96" s="195"/>
      <c r="NEQ96" s="195"/>
      <c r="NER96" s="195"/>
      <c r="NES96" s="195"/>
      <c r="NET96" s="195"/>
      <c r="NEU96" s="195"/>
      <c r="NEV96" s="195"/>
      <c r="NEW96" s="195"/>
      <c r="NEX96" s="195"/>
      <c r="NEY96" s="195"/>
      <c r="NEZ96" s="195"/>
      <c r="NFA96" s="195"/>
      <c r="NFB96" s="195"/>
      <c r="NFC96" s="195"/>
      <c r="NFD96" s="195"/>
      <c r="NFE96" s="195"/>
      <c r="NFF96" s="195"/>
      <c r="NFG96" s="195"/>
      <c r="NFH96" s="195"/>
      <c r="NFI96" s="195"/>
      <c r="NFJ96" s="195"/>
      <c r="NFK96" s="195"/>
      <c r="NFL96" s="195"/>
      <c r="NFM96" s="195"/>
      <c r="NFN96" s="195"/>
      <c r="NFO96" s="195"/>
      <c r="NFP96" s="195"/>
      <c r="NFQ96" s="195"/>
      <c r="NFR96" s="195"/>
      <c r="NFS96" s="195"/>
      <c r="NFT96" s="195"/>
      <c r="NFU96" s="195"/>
      <c r="NFV96" s="195"/>
      <c r="NFW96" s="195"/>
      <c r="NFX96" s="195"/>
      <c r="NFY96" s="195"/>
      <c r="NFZ96" s="195"/>
      <c r="NGA96" s="195"/>
      <c r="NGB96" s="195"/>
      <c r="NGC96" s="195"/>
      <c r="NGD96" s="195"/>
      <c r="NGE96" s="195"/>
      <c r="NGF96" s="195"/>
      <c r="NGG96" s="195"/>
      <c r="NGH96" s="195"/>
      <c r="NGI96" s="195"/>
      <c r="NGJ96" s="195"/>
      <c r="NGK96" s="195"/>
      <c r="NGL96" s="195"/>
      <c r="NGM96" s="195"/>
      <c r="NGN96" s="195"/>
      <c r="NGO96" s="195"/>
      <c r="NGP96" s="195"/>
      <c r="NGQ96" s="195"/>
      <c r="NGR96" s="195"/>
      <c r="NGS96" s="195"/>
      <c r="NGT96" s="195"/>
      <c r="NGU96" s="195"/>
      <c r="NGV96" s="195"/>
      <c r="NGW96" s="195"/>
      <c r="NGX96" s="195"/>
      <c r="NGY96" s="195"/>
      <c r="NGZ96" s="195"/>
      <c r="NHA96" s="195"/>
      <c r="NHB96" s="195"/>
      <c r="NHC96" s="195"/>
      <c r="NHD96" s="195"/>
      <c r="NHE96" s="195"/>
      <c r="NHF96" s="195"/>
      <c r="NHG96" s="195"/>
      <c r="NHH96" s="195"/>
      <c r="NHI96" s="195"/>
      <c r="NHJ96" s="195"/>
      <c r="NHK96" s="195"/>
      <c r="NHL96" s="195"/>
      <c r="NHM96" s="195"/>
      <c r="NHN96" s="195"/>
      <c r="NHO96" s="195"/>
      <c r="NHP96" s="195"/>
      <c r="NHQ96" s="195"/>
      <c r="NHR96" s="195"/>
      <c r="NHS96" s="195"/>
      <c r="NHT96" s="195"/>
      <c r="NHU96" s="195"/>
      <c r="NHV96" s="195"/>
      <c r="NHW96" s="195"/>
      <c r="NHX96" s="195"/>
      <c r="NHY96" s="195"/>
      <c r="NHZ96" s="195"/>
      <c r="NIA96" s="195"/>
      <c r="NIB96" s="195"/>
      <c r="NIC96" s="195"/>
      <c r="NID96" s="195"/>
      <c r="NIE96" s="195"/>
      <c r="NIF96" s="195"/>
      <c r="NIG96" s="195"/>
      <c r="NIH96" s="195"/>
      <c r="NII96" s="195"/>
      <c r="NIJ96" s="195"/>
      <c r="NIK96" s="195"/>
      <c r="NIL96" s="195"/>
      <c r="NIM96" s="195"/>
      <c r="NIN96" s="195"/>
      <c r="NIO96" s="195"/>
      <c r="NIP96" s="195"/>
      <c r="NIQ96" s="195"/>
      <c r="NIR96" s="195"/>
      <c r="NIS96" s="195"/>
      <c r="NIT96" s="195"/>
      <c r="NIU96" s="195"/>
      <c r="NIV96" s="195"/>
      <c r="NIW96" s="195"/>
      <c r="NIX96" s="195"/>
      <c r="NIY96" s="195"/>
      <c r="NIZ96" s="195"/>
      <c r="NJA96" s="195"/>
      <c r="NJB96" s="195"/>
      <c r="NJC96" s="195"/>
      <c r="NJD96" s="195"/>
      <c r="NJE96" s="195"/>
      <c r="NJF96" s="195"/>
      <c r="NJG96" s="195"/>
      <c r="NJH96" s="195"/>
      <c r="NJI96" s="195"/>
      <c r="NJJ96" s="195"/>
      <c r="NJK96" s="195"/>
      <c r="NJL96" s="195"/>
      <c r="NJM96" s="195"/>
      <c r="NJN96" s="195"/>
      <c r="NJO96" s="195"/>
      <c r="NJP96" s="195"/>
      <c r="NJQ96" s="195"/>
      <c r="NJR96" s="195"/>
      <c r="NJS96" s="195"/>
      <c r="NJT96" s="195"/>
      <c r="NJU96" s="195"/>
      <c r="NJV96" s="195"/>
      <c r="NJW96" s="195"/>
      <c r="NJX96" s="195"/>
      <c r="NJY96" s="195"/>
      <c r="NJZ96" s="195"/>
      <c r="NKA96" s="195"/>
      <c r="NKB96" s="195"/>
      <c r="NKC96" s="195"/>
      <c r="NKD96" s="195"/>
      <c r="NKE96" s="195"/>
      <c r="NKF96" s="195"/>
      <c r="NKG96" s="195"/>
      <c r="NKH96" s="195"/>
      <c r="NKI96" s="195"/>
      <c r="NKJ96" s="195"/>
      <c r="NKK96" s="195"/>
      <c r="NKL96" s="195"/>
      <c r="NKM96" s="195"/>
      <c r="NKN96" s="195"/>
      <c r="NKO96" s="195"/>
      <c r="NKP96" s="195"/>
      <c r="NKQ96" s="195"/>
      <c r="NKR96" s="195"/>
      <c r="NKS96" s="195"/>
      <c r="NKT96" s="195"/>
      <c r="NKU96" s="195"/>
      <c r="NKV96" s="195"/>
      <c r="NKW96" s="195"/>
      <c r="NKX96" s="195"/>
      <c r="NKY96" s="195"/>
      <c r="NKZ96" s="195"/>
      <c r="NLA96" s="195"/>
      <c r="NLB96" s="195"/>
      <c r="NLC96" s="195"/>
      <c r="NLD96" s="195"/>
      <c r="NLE96" s="195"/>
      <c r="NLF96" s="195"/>
      <c r="NLG96" s="195"/>
      <c r="NLH96" s="195"/>
      <c r="NLI96" s="195"/>
      <c r="NLJ96" s="195"/>
      <c r="NLK96" s="195"/>
      <c r="NLL96" s="195"/>
      <c r="NLM96" s="195"/>
      <c r="NLN96" s="195"/>
      <c r="NLO96" s="195"/>
      <c r="NLP96" s="195"/>
      <c r="NLQ96" s="195"/>
      <c r="NLR96" s="195"/>
      <c r="NLS96" s="195"/>
      <c r="NLT96" s="195"/>
      <c r="NLU96" s="195"/>
      <c r="NLV96" s="195"/>
      <c r="NLW96" s="195"/>
      <c r="NLX96" s="195"/>
      <c r="NLY96" s="195"/>
      <c r="NLZ96" s="195"/>
      <c r="NMA96" s="195"/>
      <c r="NMB96" s="195"/>
      <c r="NMC96" s="195"/>
      <c r="NMD96" s="195"/>
      <c r="NME96" s="195"/>
      <c r="NMF96" s="195"/>
      <c r="NMG96" s="195"/>
      <c r="NMH96" s="195"/>
      <c r="NMI96" s="195"/>
      <c r="NMJ96" s="195"/>
      <c r="NMK96" s="195"/>
      <c r="NML96" s="195"/>
      <c r="NMM96" s="195"/>
      <c r="NMN96" s="195"/>
      <c r="NMO96" s="195"/>
      <c r="NMP96" s="195"/>
      <c r="NMQ96" s="195"/>
      <c r="NMR96" s="195"/>
      <c r="NMS96" s="195"/>
      <c r="NMT96" s="195"/>
      <c r="NMU96" s="195"/>
      <c r="NMV96" s="195"/>
      <c r="NMW96" s="195"/>
      <c r="NMX96" s="195"/>
      <c r="NMY96" s="195"/>
      <c r="NMZ96" s="195"/>
      <c r="NNA96" s="195"/>
      <c r="NNB96" s="195"/>
      <c r="NNC96" s="195"/>
      <c r="NND96" s="195"/>
      <c r="NNE96" s="195"/>
      <c r="NNF96" s="195"/>
      <c r="NNG96" s="195"/>
      <c r="NNH96" s="195"/>
      <c r="NNI96" s="195"/>
      <c r="NNJ96" s="195"/>
      <c r="NNK96" s="195"/>
      <c r="NNL96" s="195"/>
      <c r="NNM96" s="195"/>
      <c r="NNN96" s="195"/>
      <c r="NNO96" s="195"/>
      <c r="NNP96" s="195"/>
      <c r="NNQ96" s="195"/>
      <c r="NNR96" s="195"/>
      <c r="NNS96" s="195"/>
      <c r="NNT96" s="195"/>
      <c r="NNU96" s="195"/>
      <c r="NNV96" s="195"/>
      <c r="NNW96" s="195"/>
      <c r="NNX96" s="195"/>
      <c r="NNY96" s="195"/>
      <c r="NNZ96" s="195"/>
      <c r="NOA96" s="195"/>
      <c r="NOB96" s="195"/>
      <c r="NOC96" s="195"/>
      <c r="NOD96" s="195"/>
      <c r="NOE96" s="195"/>
      <c r="NOF96" s="195"/>
      <c r="NOG96" s="195"/>
      <c r="NOH96" s="195"/>
      <c r="NOI96" s="195"/>
      <c r="NOJ96" s="195"/>
      <c r="NOK96" s="195"/>
      <c r="NOL96" s="195"/>
      <c r="NOM96" s="195"/>
      <c r="NON96" s="195"/>
      <c r="NOO96" s="195"/>
      <c r="NOP96" s="195"/>
      <c r="NOQ96" s="195"/>
      <c r="NOR96" s="195"/>
      <c r="NOS96" s="195"/>
      <c r="NOT96" s="195"/>
      <c r="NOU96" s="195"/>
      <c r="NOV96" s="195"/>
      <c r="NOW96" s="195"/>
      <c r="NOX96" s="195"/>
      <c r="NOY96" s="195"/>
      <c r="NOZ96" s="195"/>
      <c r="NPA96" s="195"/>
      <c r="NPB96" s="195"/>
      <c r="NPC96" s="195"/>
      <c r="NPD96" s="195"/>
      <c r="NPE96" s="195"/>
      <c r="NPF96" s="195"/>
      <c r="NPG96" s="195"/>
      <c r="NPH96" s="195"/>
      <c r="NPI96" s="195"/>
      <c r="NPJ96" s="195"/>
      <c r="NPK96" s="195"/>
      <c r="NPL96" s="195"/>
      <c r="NPM96" s="195"/>
      <c r="NPN96" s="195"/>
      <c r="NPO96" s="195"/>
      <c r="NPP96" s="195"/>
      <c r="NPQ96" s="195"/>
      <c r="NPR96" s="195"/>
      <c r="NPS96" s="195"/>
      <c r="NPT96" s="195"/>
      <c r="NPU96" s="195"/>
      <c r="NPV96" s="195"/>
      <c r="NPW96" s="195"/>
      <c r="NPX96" s="195"/>
      <c r="NPY96" s="195"/>
      <c r="NPZ96" s="195"/>
      <c r="NQA96" s="195"/>
      <c r="NQB96" s="195"/>
      <c r="NQC96" s="195"/>
      <c r="NQD96" s="195"/>
      <c r="NQE96" s="195"/>
      <c r="NQF96" s="195"/>
      <c r="NQG96" s="195"/>
      <c r="NQH96" s="195"/>
      <c r="NQI96" s="195"/>
      <c r="NQJ96" s="195"/>
      <c r="NQK96" s="195"/>
      <c r="NQL96" s="195"/>
      <c r="NQM96" s="195"/>
      <c r="NQN96" s="195"/>
      <c r="NQO96" s="195"/>
      <c r="NQP96" s="195"/>
      <c r="NQQ96" s="195"/>
      <c r="NQR96" s="195"/>
      <c r="NQS96" s="195"/>
      <c r="NQT96" s="195"/>
      <c r="NQU96" s="195"/>
      <c r="NQV96" s="195"/>
      <c r="NQW96" s="195"/>
      <c r="NQX96" s="195"/>
      <c r="NQY96" s="195"/>
      <c r="NQZ96" s="195"/>
      <c r="NRA96" s="195"/>
      <c r="NRB96" s="195"/>
      <c r="NRC96" s="195"/>
      <c r="NRD96" s="195"/>
      <c r="NRE96" s="195"/>
      <c r="NRF96" s="195"/>
      <c r="NRG96" s="195"/>
      <c r="NRH96" s="195"/>
      <c r="NRI96" s="195"/>
      <c r="NRJ96" s="195"/>
      <c r="NRK96" s="195"/>
      <c r="NRL96" s="195"/>
      <c r="NRM96" s="195"/>
      <c r="NRN96" s="195"/>
      <c r="NRO96" s="195"/>
      <c r="NRP96" s="195"/>
      <c r="NRQ96" s="195"/>
      <c r="NRR96" s="195"/>
      <c r="NRS96" s="195"/>
      <c r="NRT96" s="195"/>
      <c r="NRU96" s="195"/>
      <c r="NRV96" s="195"/>
      <c r="NRW96" s="195"/>
      <c r="NRX96" s="195"/>
      <c r="NRY96" s="195"/>
      <c r="NRZ96" s="195"/>
      <c r="NSA96" s="195"/>
      <c r="NSB96" s="195"/>
      <c r="NSC96" s="195"/>
      <c r="NSD96" s="195"/>
      <c r="NSE96" s="195"/>
      <c r="NSF96" s="195"/>
      <c r="NSG96" s="195"/>
      <c r="NSH96" s="195"/>
      <c r="NSI96" s="195"/>
      <c r="NSJ96" s="195"/>
      <c r="NSK96" s="195"/>
      <c r="NSL96" s="195"/>
      <c r="NSM96" s="195"/>
      <c r="NSN96" s="195"/>
      <c r="NSO96" s="195"/>
      <c r="NSP96" s="195"/>
      <c r="NSQ96" s="195"/>
      <c r="NSR96" s="195"/>
      <c r="NSS96" s="195"/>
      <c r="NST96" s="195"/>
      <c r="NSU96" s="195"/>
      <c r="NSV96" s="195"/>
      <c r="NSW96" s="195"/>
      <c r="NSX96" s="195"/>
      <c r="NSY96" s="195"/>
      <c r="NSZ96" s="195"/>
      <c r="NTA96" s="195"/>
      <c r="NTB96" s="195"/>
      <c r="NTC96" s="195"/>
      <c r="NTD96" s="195"/>
      <c r="NTE96" s="195"/>
      <c r="NTF96" s="195"/>
      <c r="NTG96" s="195"/>
      <c r="NTH96" s="195"/>
      <c r="NTI96" s="195"/>
      <c r="NTJ96" s="195"/>
      <c r="NTK96" s="195"/>
      <c r="NTL96" s="195"/>
      <c r="NTM96" s="195"/>
      <c r="NTN96" s="195"/>
      <c r="NTO96" s="195"/>
      <c r="NTP96" s="195"/>
      <c r="NTQ96" s="195"/>
      <c r="NTR96" s="195"/>
      <c r="NTS96" s="195"/>
      <c r="NTT96" s="195"/>
      <c r="NTU96" s="195"/>
      <c r="NTV96" s="195"/>
      <c r="NTW96" s="195"/>
      <c r="NTX96" s="195"/>
      <c r="NTY96" s="195"/>
      <c r="NTZ96" s="195"/>
      <c r="NUA96" s="195"/>
      <c r="NUB96" s="195"/>
      <c r="NUC96" s="195"/>
      <c r="NUD96" s="195"/>
      <c r="NUE96" s="195"/>
      <c r="NUF96" s="195"/>
      <c r="NUG96" s="195"/>
      <c r="NUH96" s="195"/>
      <c r="NUI96" s="195"/>
      <c r="NUJ96" s="195"/>
      <c r="NUK96" s="195"/>
      <c r="NUL96" s="195"/>
      <c r="NUM96" s="195"/>
      <c r="NUN96" s="195"/>
      <c r="NUO96" s="195"/>
      <c r="NUP96" s="195"/>
      <c r="NUQ96" s="195"/>
      <c r="NUR96" s="195"/>
      <c r="NUS96" s="195"/>
      <c r="NUT96" s="195"/>
      <c r="NUU96" s="195"/>
      <c r="NUV96" s="195"/>
      <c r="NUW96" s="195"/>
      <c r="NUX96" s="195"/>
      <c r="NUY96" s="195"/>
      <c r="NUZ96" s="195"/>
      <c r="NVA96" s="195"/>
      <c r="NVB96" s="195"/>
      <c r="NVC96" s="195"/>
      <c r="NVD96" s="195"/>
      <c r="NVE96" s="195"/>
      <c r="NVF96" s="195"/>
      <c r="NVG96" s="195"/>
      <c r="NVH96" s="195"/>
      <c r="NVI96" s="195"/>
      <c r="NVJ96" s="195"/>
      <c r="NVK96" s="195"/>
      <c r="NVL96" s="195"/>
      <c r="NVM96" s="195"/>
      <c r="NVN96" s="195"/>
      <c r="NVO96" s="195"/>
      <c r="NVP96" s="195"/>
      <c r="NVQ96" s="195"/>
      <c r="NVR96" s="195"/>
      <c r="NVS96" s="195"/>
      <c r="NVT96" s="195"/>
      <c r="NVU96" s="195"/>
      <c r="NVV96" s="195"/>
      <c r="NVW96" s="195"/>
      <c r="NVX96" s="195"/>
      <c r="NVY96" s="195"/>
      <c r="NVZ96" s="195"/>
      <c r="NWA96" s="195"/>
      <c r="NWB96" s="195"/>
      <c r="NWC96" s="195"/>
      <c r="NWD96" s="195"/>
      <c r="NWE96" s="195"/>
      <c r="NWF96" s="195"/>
      <c r="NWG96" s="195"/>
      <c r="NWH96" s="195"/>
      <c r="NWI96" s="195"/>
      <c r="NWJ96" s="195"/>
      <c r="NWK96" s="195"/>
      <c r="NWL96" s="195"/>
      <c r="NWM96" s="195"/>
      <c r="NWN96" s="195"/>
      <c r="NWO96" s="195"/>
      <c r="NWP96" s="195"/>
      <c r="NWQ96" s="195"/>
      <c r="NWR96" s="195"/>
      <c r="NWS96" s="195"/>
      <c r="NWT96" s="195"/>
      <c r="NWU96" s="195"/>
      <c r="NWV96" s="195"/>
      <c r="NWW96" s="195"/>
      <c r="NWX96" s="195"/>
      <c r="NWY96" s="195"/>
      <c r="NWZ96" s="195"/>
      <c r="NXA96" s="195"/>
      <c r="NXB96" s="195"/>
      <c r="NXC96" s="195"/>
      <c r="NXD96" s="195"/>
      <c r="NXE96" s="195"/>
      <c r="NXF96" s="195"/>
      <c r="NXG96" s="195"/>
      <c r="NXH96" s="195"/>
      <c r="NXI96" s="195"/>
      <c r="NXJ96" s="195"/>
      <c r="NXK96" s="195"/>
      <c r="NXL96" s="195"/>
      <c r="NXM96" s="195"/>
      <c r="NXN96" s="195"/>
      <c r="NXO96" s="195"/>
      <c r="NXP96" s="195"/>
      <c r="NXQ96" s="195"/>
      <c r="NXR96" s="195"/>
      <c r="NXS96" s="195"/>
      <c r="NXT96" s="195"/>
      <c r="NXU96" s="195"/>
      <c r="NXV96" s="195"/>
      <c r="NXW96" s="195"/>
      <c r="NXX96" s="195"/>
      <c r="NXY96" s="195"/>
      <c r="NXZ96" s="195"/>
      <c r="NYA96" s="195"/>
      <c r="NYB96" s="195"/>
      <c r="NYC96" s="195"/>
      <c r="NYD96" s="195"/>
      <c r="NYE96" s="195"/>
      <c r="NYF96" s="195"/>
      <c r="NYG96" s="195"/>
      <c r="NYH96" s="195"/>
      <c r="NYI96" s="195"/>
      <c r="NYJ96" s="195"/>
      <c r="NYK96" s="195"/>
      <c r="NYL96" s="195"/>
      <c r="NYM96" s="195"/>
      <c r="NYN96" s="195"/>
      <c r="NYO96" s="195"/>
      <c r="NYP96" s="195"/>
      <c r="NYQ96" s="195"/>
      <c r="NYR96" s="195"/>
      <c r="NYS96" s="195"/>
      <c r="NYT96" s="195"/>
      <c r="NYU96" s="195"/>
      <c r="NYV96" s="195"/>
      <c r="NYW96" s="195"/>
      <c r="NYX96" s="195"/>
      <c r="NYY96" s="195"/>
      <c r="NYZ96" s="195"/>
      <c r="NZA96" s="195"/>
      <c r="NZB96" s="195"/>
      <c r="NZC96" s="195"/>
      <c r="NZD96" s="195"/>
      <c r="NZE96" s="195"/>
      <c r="NZF96" s="195"/>
      <c r="NZG96" s="195"/>
      <c r="NZH96" s="195"/>
      <c r="NZI96" s="195"/>
      <c r="NZJ96" s="195"/>
      <c r="NZK96" s="195"/>
      <c r="NZL96" s="195"/>
      <c r="NZM96" s="195"/>
      <c r="NZN96" s="195"/>
      <c r="NZO96" s="195"/>
      <c r="NZP96" s="195"/>
      <c r="NZQ96" s="195"/>
      <c r="NZR96" s="195"/>
      <c r="NZS96" s="195"/>
      <c r="NZT96" s="195"/>
      <c r="NZU96" s="195"/>
      <c r="NZV96" s="195"/>
      <c r="NZW96" s="195"/>
      <c r="NZX96" s="195"/>
      <c r="NZY96" s="195"/>
      <c r="NZZ96" s="195"/>
      <c r="OAA96" s="195"/>
      <c r="OAB96" s="195"/>
      <c r="OAC96" s="195"/>
      <c r="OAD96" s="195"/>
      <c r="OAE96" s="195"/>
      <c r="OAF96" s="195"/>
      <c r="OAG96" s="195"/>
      <c r="OAH96" s="195"/>
      <c r="OAI96" s="195"/>
      <c r="OAJ96" s="195"/>
      <c r="OAK96" s="195"/>
      <c r="OAL96" s="195"/>
      <c r="OAM96" s="195"/>
      <c r="OAN96" s="195"/>
      <c r="OAO96" s="195"/>
      <c r="OAP96" s="195"/>
      <c r="OAQ96" s="195"/>
      <c r="OAR96" s="195"/>
      <c r="OAS96" s="195"/>
      <c r="OAT96" s="195"/>
      <c r="OAU96" s="195"/>
      <c r="OAV96" s="195"/>
      <c r="OAW96" s="195"/>
      <c r="OAX96" s="195"/>
      <c r="OAY96" s="195"/>
      <c r="OAZ96" s="195"/>
      <c r="OBA96" s="195"/>
      <c r="OBB96" s="195"/>
      <c r="OBC96" s="195"/>
      <c r="OBD96" s="195"/>
      <c r="OBE96" s="195"/>
      <c r="OBF96" s="195"/>
      <c r="OBG96" s="195"/>
      <c r="OBH96" s="195"/>
      <c r="OBI96" s="195"/>
      <c r="OBJ96" s="195"/>
      <c r="OBK96" s="195"/>
      <c r="OBL96" s="195"/>
      <c r="OBM96" s="195"/>
      <c r="OBN96" s="195"/>
      <c r="OBO96" s="195"/>
      <c r="OBP96" s="195"/>
      <c r="OBQ96" s="195"/>
      <c r="OBR96" s="195"/>
      <c r="OBS96" s="195"/>
      <c r="OBT96" s="195"/>
      <c r="OBU96" s="195"/>
      <c r="OBV96" s="195"/>
      <c r="OBW96" s="195"/>
      <c r="OBX96" s="195"/>
      <c r="OBY96" s="195"/>
      <c r="OBZ96" s="195"/>
      <c r="OCA96" s="195"/>
      <c r="OCB96" s="195"/>
      <c r="OCC96" s="195"/>
      <c r="OCD96" s="195"/>
      <c r="OCE96" s="195"/>
      <c r="OCF96" s="195"/>
      <c r="OCG96" s="195"/>
      <c r="OCH96" s="195"/>
      <c r="OCI96" s="195"/>
      <c r="OCJ96" s="195"/>
      <c r="OCK96" s="195"/>
      <c r="OCL96" s="195"/>
      <c r="OCM96" s="195"/>
      <c r="OCN96" s="195"/>
      <c r="OCO96" s="195"/>
      <c r="OCP96" s="195"/>
      <c r="OCQ96" s="195"/>
      <c r="OCR96" s="195"/>
      <c r="OCS96" s="195"/>
      <c r="OCT96" s="195"/>
      <c r="OCU96" s="195"/>
      <c r="OCV96" s="195"/>
      <c r="OCW96" s="195"/>
      <c r="OCX96" s="195"/>
      <c r="OCY96" s="195"/>
      <c r="OCZ96" s="195"/>
      <c r="ODA96" s="195"/>
      <c r="ODB96" s="195"/>
      <c r="ODC96" s="195"/>
      <c r="ODD96" s="195"/>
      <c r="ODE96" s="195"/>
      <c r="ODF96" s="195"/>
      <c r="ODG96" s="195"/>
      <c r="ODH96" s="195"/>
      <c r="ODI96" s="195"/>
      <c r="ODJ96" s="195"/>
      <c r="ODK96" s="195"/>
      <c r="ODL96" s="195"/>
      <c r="ODM96" s="195"/>
      <c r="ODN96" s="195"/>
      <c r="ODO96" s="195"/>
      <c r="ODP96" s="195"/>
      <c r="ODQ96" s="195"/>
      <c r="ODR96" s="195"/>
      <c r="ODS96" s="195"/>
      <c r="ODT96" s="195"/>
      <c r="ODU96" s="195"/>
      <c r="ODV96" s="195"/>
      <c r="ODW96" s="195"/>
      <c r="ODX96" s="195"/>
      <c r="ODY96" s="195"/>
      <c r="ODZ96" s="195"/>
      <c r="OEA96" s="195"/>
      <c r="OEB96" s="195"/>
      <c r="OEC96" s="195"/>
      <c r="OED96" s="195"/>
      <c r="OEE96" s="195"/>
      <c r="OEF96" s="195"/>
      <c r="OEG96" s="195"/>
      <c r="OEH96" s="195"/>
      <c r="OEI96" s="195"/>
      <c r="OEJ96" s="195"/>
      <c r="OEK96" s="195"/>
      <c r="OEL96" s="195"/>
      <c r="OEM96" s="195"/>
      <c r="OEN96" s="195"/>
      <c r="OEO96" s="195"/>
      <c r="OEP96" s="195"/>
      <c r="OEQ96" s="195"/>
      <c r="OER96" s="195"/>
      <c r="OES96" s="195"/>
      <c r="OET96" s="195"/>
      <c r="OEU96" s="195"/>
      <c r="OEV96" s="195"/>
      <c r="OEW96" s="195"/>
      <c r="OEX96" s="195"/>
      <c r="OEY96" s="195"/>
      <c r="OEZ96" s="195"/>
      <c r="OFA96" s="195"/>
      <c r="OFB96" s="195"/>
      <c r="OFC96" s="195"/>
      <c r="OFD96" s="195"/>
      <c r="OFE96" s="195"/>
      <c r="OFF96" s="195"/>
      <c r="OFG96" s="195"/>
      <c r="OFH96" s="195"/>
      <c r="OFI96" s="195"/>
      <c r="OFJ96" s="195"/>
      <c r="OFK96" s="195"/>
      <c r="OFL96" s="195"/>
      <c r="OFM96" s="195"/>
      <c r="OFN96" s="195"/>
      <c r="OFO96" s="195"/>
      <c r="OFP96" s="195"/>
      <c r="OFQ96" s="195"/>
      <c r="OFR96" s="195"/>
      <c r="OFS96" s="195"/>
      <c r="OFT96" s="195"/>
      <c r="OFU96" s="195"/>
      <c r="OFV96" s="195"/>
      <c r="OFW96" s="195"/>
      <c r="OFX96" s="195"/>
      <c r="OFY96" s="195"/>
      <c r="OFZ96" s="195"/>
      <c r="OGA96" s="195"/>
      <c r="OGB96" s="195"/>
      <c r="OGC96" s="195"/>
      <c r="OGD96" s="195"/>
      <c r="OGE96" s="195"/>
      <c r="OGF96" s="195"/>
      <c r="OGG96" s="195"/>
      <c r="OGH96" s="195"/>
      <c r="OGI96" s="195"/>
      <c r="OGJ96" s="195"/>
      <c r="OGK96" s="195"/>
      <c r="OGL96" s="195"/>
      <c r="OGM96" s="195"/>
      <c r="OGN96" s="195"/>
      <c r="OGO96" s="195"/>
      <c r="OGP96" s="195"/>
      <c r="OGQ96" s="195"/>
      <c r="OGR96" s="195"/>
      <c r="OGS96" s="195"/>
      <c r="OGT96" s="195"/>
      <c r="OGU96" s="195"/>
      <c r="OGV96" s="195"/>
      <c r="OGW96" s="195"/>
      <c r="OGX96" s="195"/>
      <c r="OGY96" s="195"/>
      <c r="OGZ96" s="195"/>
      <c r="OHA96" s="195"/>
      <c r="OHB96" s="195"/>
      <c r="OHC96" s="195"/>
      <c r="OHD96" s="195"/>
      <c r="OHE96" s="195"/>
      <c r="OHF96" s="195"/>
      <c r="OHG96" s="195"/>
      <c r="OHH96" s="195"/>
      <c r="OHI96" s="195"/>
      <c r="OHJ96" s="195"/>
      <c r="OHK96" s="195"/>
      <c r="OHL96" s="195"/>
      <c r="OHM96" s="195"/>
      <c r="OHN96" s="195"/>
      <c r="OHO96" s="195"/>
      <c r="OHP96" s="195"/>
      <c r="OHQ96" s="195"/>
      <c r="OHR96" s="195"/>
      <c r="OHS96" s="195"/>
      <c r="OHT96" s="195"/>
      <c r="OHU96" s="195"/>
      <c r="OHV96" s="195"/>
      <c r="OHW96" s="195"/>
      <c r="OHX96" s="195"/>
      <c r="OHY96" s="195"/>
      <c r="OHZ96" s="195"/>
      <c r="OIA96" s="195"/>
      <c r="OIB96" s="195"/>
      <c r="OIC96" s="195"/>
      <c r="OID96" s="195"/>
      <c r="OIE96" s="195"/>
      <c r="OIF96" s="195"/>
      <c r="OIG96" s="195"/>
      <c r="OIH96" s="195"/>
      <c r="OII96" s="195"/>
      <c r="OIJ96" s="195"/>
      <c r="OIK96" s="195"/>
      <c r="OIL96" s="195"/>
      <c r="OIM96" s="195"/>
      <c r="OIN96" s="195"/>
      <c r="OIO96" s="195"/>
      <c r="OIP96" s="195"/>
      <c r="OIQ96" s="195"/>
      <c r="OIR96" s="195"/>
      <c r="OIS96" s="195"/>
      <c r="OIT96" s="195"/>
      <c r="OIU96" s="195"/>
      <c r="OIV96" s="195"/>
      <c r="OIW96" s="195"/>
      <c r="OIX96" s="195"/>
      <c r="OIY96" s="195"/>
      <c r="OIZ96" s="195"/>
      <c r="OJA96" s="195"/>
      <c r="OJB96" s="195"/>
      <c r="OJC96" s="195"/>
      <c r="OJD96" s="195"/>
      <c r="OJE96" s="195"/>
      <c r="OJF96" s="195"/>
      <c r="OJG96" s="195"/>
      <c r="OJH96" s="195"/>
      <c r="OJI96" s="195"/>
      <c r="OJJ96" s="195"/>
      <c r="OJK96" s="195"/>
      <c r="OJL96" s="195"/>
      <c r="OJM96" s="195"/>
      <c r="OJN96" s="195"/>
      <c r="OJO96" s="195"/>
      <c r="OJP96" s="195"/>
      <c r="OJQ96" s="195"/>
      <c r="OJR96" s="195"/>
      <c r="OJS96" s="195"/>
      <c r="OJT96" s="195"/>
      <c r="OJU96" s="195"/>
      <c r="OJV96" s="195"/>
      <c r="OJW96" s="195"/>
      <c r="OJX96" s="195"/>
      <c r="OJY96" s="195"/>
      <c r="OJZ96" s="195"/>
      <c r="OKA96" s="195"/>
      <c r="OKB96" s="195"/>
      <c r="OKC96" s="195"/>
      <c r="OKD96" s="195"/>
      <c r="OKE96" s="195"/>
      <c r="OKF96" s="195"/>
      <c r="OKG96" s="195"/>
      <c r="OKH96" s="195"/>
      <c r="OKI96" s="195"/>
      <c r="OKJ96" s="195"/>
      <c r="OKK96" s="195"/>
      <c r="OKL96" s="195"/>
      <c r="OKM96" s="195"/>
      <c r="OKN96" s="195"/>
      <c r="OKO96" s="195"/>
      <c r="OKP96" s="195"/>
      <c r="OKQ96" s="195"/>
      <c r="OKR96" s="195"/>
      <c r="OKS96" s="195"/>
      <c r="OKT96" s="195"/>
      <c r="OKU96" s="195"/>
      <c r="OKV96" s="195"/>
      <c r="OKW96" s="195"/>
      <c r="OKX96" s="195"/>
      <c r="OKY96" s="195"/>
      <c r="OKZ96" s="195"/>
      <c r="OLA96" s="195"/>
      <c r="OLB96" s="195"/>
      <c r="OLC96" s="195"/>
      <c r="OLD96" s="195"/>
      <c r="OLE96" s="195"/>
      <c r="OLF96" s="195"/>
      <c r="OLG96" s="195"/>
      <c r="OLH96" s="195"/>
      <c r="OLI96" s="195"/>
      <c r="OLJ96" s="195"/>
      <c r="OLK96" s="195"/>
      <c r="OLL96" s="195"/>
      <c r="OLM96" s="195"/>
      <c r="OLN96" s="195"/>
      <c r="OLO96" s="195"/>
      <c r="OLP96" s="195"/>
      <c r="OLQ96" s="195"/>
      <c r="OLR96" s="195"/>
      <c r="OLS96" s="195"/>
      <c r="OLT96" s="195"/>
      <c r="OLU96" s="195"/>
      <c r="OLV96" s="195"/>
      <c r="OLW96" s="195"/>
      <c r="OLX96" s="195"/>
      <c r="OLY96" s="195"/>
      <c r="OLZ96" s="195"/>
      <c r="OMA96" s="195"/>
      <c r="OMB96" s="195"/>
      <c r="OMC96" s="195"/>
      <c r="OMD96" s="195"/>
      <c r="OME96" s="195"/>
      <c r="OMF96" s="195"/>
      <c r="OMG96" s="195"/>
      <c r="OMH96" s="195"/>
      <c r="OMI96" s="195"/>
      <c r="OMJ96" s="195"/>
      <c r="OMK96" s="195"/>
      <c r="OML96" s="195"/>
      <c r="OMM96" s="195"/>
      <c r="OMN96" s="195"/>
      <c r="OMO96" s="195"/>
      <c r="OMP96" s="195"/>
      <c r="OMQ96" s="195"/>
      <c r="OMR96" s="195"/>
      <c r="OMS96" s="195"/>
      <c r="OMT96" s="195"/>
      <c r="OMU96" s="195"/>
      <c r="OMV96" s="195"/>
      <c r="OMW96" s="195"/>
      <c r="OMX96" s="195"/>
      <c r="OMY96" s="195"/>
      <c r="OMZ96" s="195"/>
      <c r="ONA96" s="195"/>
      <c r="ONB96" s="195"/>
      <c r="ONC96" s="195"/>
      <c r="OND96" s="195"/>
      <c r="ONE96" s="195"/>
      <c r="ONF96" s="195"/>
      <c r="ONG96" s="195"/>
      <c r="ONH96" s="195"/>
      <c r="ONI96" s="195"/>
      <c r="ONJ96" s="195"/>
      <c r="ONK96" s="195"/>
      <c r="ONL96" s="195"/>
      <c r="ONM96" s="195"/>
      <c r="ONN96" s="195"/>
      <c r="ONO96" s="195"/>
      <c r="ONP96" s="195"/>
      <c r="ONQ96" s="195"/>
      <c r="ONR96" s="195"/>
      <c r="ONS96" s="195"/>
      <c r="ONT96" s="195"/>
      <c r="ONU96" s="195"/>
      <c r="ONV96" s="195"/>
      <c r="ONW96" s="195"/>
      <c r="ONX96" s="195"/>
      <c r="ONY96" s="195"/>
      <c r="ONZ96" s="195"/>
      <c r="OOA96" s="195"/>
      <c r="OOB96" s="195"/>
      <c r="OOC96" s="195"/>
      <c r="OOD96" s="195"/>
      <c r="OOE96" s="195"/>
      <c r="OOF96" s="195"/>
      <c r="OOG96" s="195"/>
      <c r="OOH96" s="195"/>
      <c r="OOI96" s="195"/>
      <c r="OOJ96" s="195"/>
      <c r="OOK96" s="195"/>
      <c r="OOL96" s="195"/>
      <c r="OOM96" s="195"/>
      <c r="OON96" s="195"/>
      <c r="OOO96" s="195"/>
      <c r="OOP96" s="195"/>
      <c r="OOQ96" s="195"/>
      <c r="OOR96" s="195"/>
      <c r="OOS96" s="195"/>
      <c r="OOT96" s="195"/>
      <c r="OOU96" s="195"/>
      <c r="OOV96" s="195"/>
      <c r="OOW96" s="195"/>
      <c r="OOX96" s="195"/>
      <c r="OOY96" s="195"/>
      <c r="OOZ96" s="195"/>
      <c r="OPA96" s="195"/>
      <c r="OPB96" s="195"/>
      <c r="OPC96" s="195"/>
      <c r="OPD96" s="195"/>
      <c r="OPE96" s="195"/>
      <c r="OPF96" s="195"/>
      <c r="OPG96" s="195"/>
      <c r="OPH96" s="195"/>
      <c r="OPI96" s="195"/>
      <c r="OPJ96" s="195"/>
      <c r="OPK96" s="195"/>
      <c r="OPL96" s="195"/>
      <c r="OPM96" s="195"/>
      <c r="OPN96" s="195"/>
      <c r="OPO96" s="195"/>
      <c r="OPP96" s="195"/>
      <c r="OPQ96" s="195"/>
      <c r="OPR96" s="195"/>
      <c r="OPS96" s="195"/>
      <c r="OPT96" s="195"/>
      <c r="OPU96" s="195"/>
      <c r="OPV96" s="195"/>
      <c r="OPW96" s="195"/>
      <c r="OPX96" s="195"/>
      <c r="OPY96" s="195"/>
      <c r="OPZ96" s="195"/>
      <c r="OQA96" s="195"/>
      <c r="OQB96" s="195"/>
      <c r="OQC96" s="195"/>
      <c r="OQD96" s="195"/>
      <c r="OQE96" s="195"/>
      <c r="OQF96" s="195"/>
      <c r="OQG96" s="195"/>
      <c r="OQH96" s="195"/>
      <c r="OQI96" s="195"/>
      <c r="OQJ96" s="195"/>
      <c r="OQK96" s="195"/>
      <c r="OQL96" s="195"/>
      <c r="OQM96" s="195"/>
      <c r="OQN96" s="195"/>
      <c r="OQO96" s="195"/>
      <c r="OQP96" s="195"/>
      <c r="OQQ96" s="195"/>
      <c r="OQR96" s="195"/>
      <c r="OQS96" s="195"/>
      <c r="OQT96" s="195"/>
      <c r="OQU96" s="195"/>
      <c r="OQV96" s="195"/>
      <c r="OQW96" s="195"/>
      <c r="OQX96" s="195"/>
      <c r="OQY96" s="195"/>
      <c r="OQZ96" s="195"/>
      <c r="ORA96" s="195"/>
      <c r="ORB96" s="195"/>
      <c r="ORC96" s="195"/>
      <c r="ORD96" s="195"/>
      <c r="ORE96" s="195"/>
      <c r="ORF96" s="195"/>
      <c r="ORG96" s="195"/>
      <c r="ORH96" s="195"/>
      <c r="ORI96" s="195"/>
      <c r="ORJ96" s="195"/>
      <c r="ORK96" s="195"/>
      <c r="ORL96" s="195"/>
      <c r="ORM96" s="195"/>
      <c r="ORN96" s="195"/>
      <c r="ORO96" s="195"/>
      <c r="ORP96" s="195"/>
      <c r="ORQ96" s="195"/>
      <c r="ORR96" s="195"/>
      <c r="ORS96" s="195"/>
      <c r="ORT96" s="195"/>
      <c r="ORU96" s="195"/>
      <c r="ORV96" s="195"/>
      <c r="ORW96" s="195"/>
      <c r="ORX96" s="195"/>
      <c r="ORY96" s="195"/>
      <c r="ORZ96" s="195"/>
      <c r="OSA96" s="195"/>
      <c r="OSB96" s="195"/>
      <c r="OSC96" s="195"/>
      <c r="OSD96" s="195"/>
      <c r="OSE96" s="195"/>
      <c r="OSF96" s="195"/>
      <c r="OSG96" s="195"/>
      <c r="OSH96" s="195"/>
      <c r="OSI96" s="195"/>
      <c r="OSJ96" s="195"/>
      <c r="OSK96" s="195"/>
      <c r="OSL96" s="195"/>
      <c r="OSM96" s="195"/>
      <c r="OSN96" s="195"/>
      <c r="OSO96" s="195"/>
      <c r="OSP96" s="195"/>
      <c r="OSQ96" s="195"/>
      <c r="OSR96" s="195"/>
      <c r="OSS96" s="195"/>
      <c r="OST96" s="195"/>
      <c r="OSU96" s="195"/>
      <c r="OSV96" s="195"/>
      <c r="OSW96" s="195"/>
      <c r="OSX96" s="195"/>
      <c r="OSY96" s="195"/>
      <c r="OSZ96" s="195"/>
      <c r="OTA96" s="195"/>
      <c r="OTB96" s="195"/>
      <c r="OTC96" s="195"/>
      <c r="OTD96" s="195"/>
      <c r="OTE96" s="195"/>
      <c r="OTF96" s="195"/>
      <c r="OTG96" s="195"/>
      <c r="OTH96" s="195"/>
      <c r="OTI96" s="195"/>
      <c r="OTJ96" s="195"/>
      <c r="OTK96" s="195"/>
      <c r="OTL96" s="195"/>
      <c r="OTM96" s="195"/>
      <c r="OTN96" s="195"/>
      <c r="OTO96" s="195"/>
      <c r="OTP96" s="195"/>
      <c r="OTQ96" s="195"/>
      <c r="OTR96" s="195"/>
      <c r="OTS96" s="195"/>
      <c r="OTT96" s="195"/>
      <c r="OTU96" s="195"/>
      <c r="OTV96" s="195"/>
      <c r="OTW96" s="195"/>
      <c r="OTX96" s="195"/>
      <c r="OTY96" s="195"/>
      <c r="OTZ96" s="195"/>
      <c r="OUA96" s="195"/>
      <c r="OUB96" s="195"/>
      <c r="OUC96" s="195"/>
      <c r="OUD96" s="195"/>
      <c r="OUE96" s="195"/>
      <c r="OUF96" s="195"/>
      <c r="OUG96" s="195"/>
      <c r="OUH96" s="195"/>
      <c r="OUI96" s="195"/>
      <c r="OUJ96" s="195"/>
      <c r="OUK96" s="195"/>
      <c r="OUL96" s="195"/>
      <c r="OUM96" s="195"/>
      <c r="OUN96" s="195"/>
      <c r="OUO96" s="195"/>
      <c r="OUP96" s="195"/>
      <c r="OUQ96" s="195"/>
      <c r="OUR96" s="195"/>
      <c r="OUS96" s="195"/>
      <c r="OUT96" s="195"/>
      <c r="OUU96" s="195"/>
      <c r="OUV96" s="195"/>
      <c r="OUW96" s="195"/>
      <c r="OUX96" s="195"/>
      <c r="OUY96" s="195"/>
      <c r="OUZ96" s="195"/>
      <c r="OVA96" s="195"/>
      <c r="OVB96" s="195"/>
      <c r="OVC96" s="195"/>
      <c r="OVD96" s="195"/>
      <c r="OVE96" s="195"/>
      <c r="OVF96" s="195"/>
      <c r="OVG96" s="195"/>
      <c r="OVH96" s="195"/>
      <c r="OVI96" s="195"/>
      <c r="OVJ96" s="195"/>
      <c r="OVK96" s="195"/>
      <c r="OVL96" s="195"/>
      <c r="OVM96" s="195"/>
      <c r="OVN96" s="195"/>
      <c r="OVO96" s="195"/>
      <c r="OVP96" s="195"/>
      <c r="OVQ96" s="195"/>
      <c r="OVR96" s="195"/>
      <c r="OVS96" s="195"/>
      <c r="OVT96" s="195"/>
      <c r="OVU96" s="195"/>
      <c r="OVV96" s="195"/>
      <c r="OVW96" s="195"/>
      <c r="OVX96" s="195"/>
      <c r="OVY96" s="195"/>
      <c r="OVZ96" s="195"/>
      <c r="OWA96" s="195"/>
      <c r="OWB96" s="195"/>
      <c r="OWC96" s="195"/>
      <c r="OWD96" s="195"/>
      <c r="OWE96" s="195"/>
      <c r="OWF96" s="195"/>
      <c r="OWG96" s="195"/>
      <c r="OWH96" s="195"/>
      <c r="OWI96" s="195"/>
      <c r="OWJ96" s="195"/>
      <c r="OWK96" s="195"/>
      <c r="OWL96" s="195"/>
      <c r="OWM96" s="195"/>
      <c r="OWN96" s="195"/>
      <c r="OWO96" s="195"/>
      <c r="OWP96" s="195"/>
      <c r="OWQ96" s="195"/>
      <c r="OWR96" s="195"/>
      <c r="OWS96" s="195"/>
      <c r="OWT96" s="195"/>
      <c r="OWU96" s="195"/>
      <c r="OWV96" s="195"/>
      <c r="OWW96" s="195"/>
      <c r="OWX96" s="195"/>
      <c r="OWY96" s="195"/>
      <c r="OWZ96" s="195"/>
      <c r="OXA96" s="195"/>
      <c r="OXB96" s="195"/>
      <c r="OXC96" s="195"/>
      <c r="OXD96" s="195"/>
      <c r="OXE96" s="195"/>
      <c r="OXF96" s="195"/>
      <c r="OXG96" s="195"/>
      <c r="OXH96" s="195"/>
      <c r="OXI96" s="195"/>
      <c r="OXJ96" s="195"/>
      <c r="OXK96" s="195"/>
      <c r="OXL96" s="195"/>
      <c r="OXM96" s="195"/>
      <c r="OXN96" s="195"/>
      <c r="OXO96" s="195"/>
      <c r="OXP96" s="195"/>
      <c r="OXQ96" s="195"/>
      <c r="OXR96" s="195"/>
      <c r="OXS96" s="195"/>
      <c r="OXT96" s="195"/>
      <c r="OXU96" s="195"/>
      <c r="OXV96" s="195"/>
      <c r="OXW96" s="195"/>
      <c r="OXX96" s="195"/>
      <c r="OXY96" s="195"/>
      <c r="OXZ96" s="195"/>
      <c r="OYA96" s="195"/>
      <c r="OYB96" s="195"/>
      <c r="OYC96" s="195"/>
      <c r="OYD96" s="195"/>
      <c r="OYE96" s="195"/>
      <c r="OYF96" s="195"/>
      <c r="OYG96" s="195"/>
      <c r="OYH96" s="195"/>
      <c r="OYI96" s="195"/>
      <c r="OYJ96" s="195"/>
      <c r="OYK96" s="195"/>
      <c r="OYL96" s="195"/>
      <c r="OYM96" s="195"/>
      <c r="OYN96" s="195"/>
      <c r="OYO96" s="195"/>
      <c r="OYP96" s="195"/>
      <c r="OYQ96" s="195"/>
      <c r="OYR96" s="195"/>
      <c r="OYS96" s="195"/>
      <c r="OYT96" s="195"/>
      <c r="OYU96" s="195"/>
      <c r="OYV96" s="195"/>
      <c r="OYW96" s="195"/>
      <c r="OYX96" s="195"/>
      <c r="OYY96" s="195"/>
      <c r="OYZ96" s="195"/>
      <c r="OZA96" s="195"/>
      <c r="OZB96" s="195"/>
      <c r="OZC96" s="195"/>
      <c r="OZD96" s="195"/>
      <c r="OZE96" s="195"/>
      <c r="OZF96" s="195"/>
      <c r="OZG96" s="195"/>
      <c r="OZH96" s="195"/>
      <c r="OZI96" s="195"/>
      <c r="OZJ96" s="195"/>
      <c r="OZK96" s="195"/>
      <c r="OZL96" s="195"/>
      <c r="OZM96" s="195"/>
      <c r="OZN96" s="195"/>
      <c r="OZO96" s="195"/>
      <c r="OZP96" s="195"/>
      <c r="OZQ96" s="195"/>
      <c r="OZR96" s="195"/>
      <c r="OZS96" s="195"/>
      <c r="OZT96" s="195"/>
      <c r="OZU96" s="195"/>
      <c r="OZV96" s="195"/>
      <c r="OZW96" s="195"/>
      <c r="OZX96" s="195"/>
      <c r="OZY96" s="195"/>
      <c r="OZZ96" s="195"/>
      <c r="PAA96" s="195"/>
      <c r="PAB96" s="195"/>
      <c r="PAC96" s="195"/>
      <c r="PAD96" s="195"/>
      <c r="PAE96" s="195"/>
      <c r="PAF96" s="195"/>
      <c r="PAG96" s="195"/>
      <c r="PAH96" s="195"/>
      <c r="PAI96" s="195"/>
      <c r="PAJ96" s="195"/>
      <c r="PAK96" s="195"/>
      <c r="PAL96" s="195"/>
      <c r="PAM96" s="195"/>
      <c r="PAN96" s="195"/>
      <c r="PAO96" s="195"/>
      <c r="PAP96" s="195"/>
      <c r="PAQ96" s="195"/>
      <c r="PAR96" s="195"/>
      <c r="PAS96" s="195"/>
      <c r="PAT96" s="195"/>
      <c r="PAU96" s="195"/>
      <c r="PAV96" s="195"/>
      <c r="PAW96" s="195"/>
      <c r="PAX96" s="195"/>
      <c r="PAY96" s="195"/>
      <c r="PAZ96" s="195"/>
      <c r="PBA96" s="195"/>
      <c r="PBB96" s="195"/>
      <c r="PBC96" s="195"/>
      <c r="PBD96" s="195"/>
      <c r="PBE96" s="195"/>
      <c r="PBF96" s="195"/>
      <c r="PBG96" s="195"/>
      <c r="PBH96" s="195"/>
      <c r="PBI96" s="195"/>
      <c r="PBJ96" s="195"/>
      <c r="PBK96" s="195"/>
      <c r="PBL96" s="195"/>
      <c r="PBM96" s="195"/>
      <c r="PBN96" s="195"/>
      <c r="PBO96" s="195"/>
      <c r="PBP96" s="195"/>
      <c r="PBQ96" s="195"/>
      <c r="PBR96" s="195"/>
      <c r="PBS96" s="195"/>
      <c r="PBT96" s="195"/>
      <c r="PBU96" s="195"/>
      <c r="PBV96" s="195"/>
      <c r="PBW96" s="195"/>
      <c r="PBX96" s="195"/>
      <c r="PBY96" s="195"/>
      <c r="PBZ96" s="195"/>
      <c r="PCA96" s="195"/>
      <c r="PCB96" s="195"/>
      <c r="PCC96" s="195"/>
      <c r="PCD96" s="195"/>
      <c r="PCE96" s="195"/>
      <c r="PCF96" s="195"/>
      <c r="PCG96" s="195"/>
      <c r="PCH96" s="195"/>
      <c r="PCI96" s="195"/>
      <c r="PCJ96" s="195"/>
      <c r="PCK96" s="195"/>
      <c r="PCL96" s="195"/>
      <c r="PCM96" s="195"/>
      <c r="PCN96" s="195"/>
      <c r="PCO96" s="195"/>
      <c r="PCP96" s="195"/>
      <c r="PCQ96" s="195"/>
      <c r="PCR96" s="195"/>
      <c r="PCS96" s="195"/>
      <c r="PCT96" s="195"/>
      <c r="PCU96" s="195"/>
      <c r="PCV96" s="195"/>
      <c r="PCW96" s="195"/>
      <c r="PCX96" s="195"/>
      <c r="PCY96" s="195"/>
      <c r="PCZ96" s="195"/>
      <c r="PDA96" s="195"/>
      <c r="PDB96" s="195"/>
      <c r="PDC96" s="195"/>
      <c r="PDD96" s="195"/>
      <c r="PDE96" s="195"/>
      <c r="PDF96" s="195"/>
      <c r="PDG96" s="195"/>
      <c r="PDH96" s="195"/>
      <c r="PDI96" s="195"/>
      <c r="PDJ96" s="195"/>
      <c r="PDK96" s="195"/>
      <c r="PDL96" s="195"/>
      <c r="PDM96" s="195"/>
      <c r="PDN96" s="195"/>
      <c r="PDO96" s="195"/>
      <c r="PDP96" s="195"/>
      <c r="PDQ96" s="195"/>
      <c r="PDR96" s="195"/>
      <c r="PDS96" s="195"/>
      <c r="PDT96" s="195"/>
      <c r="PDU96" s="195"/>
      <c r="PDV96" s="195"/>
      <c r="PDW96" s="195"/>
      <c r="PDX96" s="195"/>
      <c r="PDY96" s="195"/>
      <c r="PDZ96" s="195"/>
      <c r="PEA96" s="195"/>
      <c r="PEB96" s="195"/>
      <c r="PEC96" s="195"/>
      <c r="PED96" s="195"/>
      <c r="PEE96" s="195"/>
      <c r="PEF96" s="195"/>
      <c r="PEG96" s="195"/>
      <c r="PEH96" s="195"/>
      <c r="PEI96" s="195"/>
      <c r="PEJ96" s="195"/>
      <c r="PEK96" s="195"/>
      <c r="PEL96" s="195"/>
      <c r="PEM96" s="195"/>
      <c r="PEN96" s="195"/>
      <c r="PEO96" s="195"/>
      <c r="PEP96" s="195"/>
      <c r="PEQ96" s="195"/>
      <c r="PER96" s="195"/>
      <c r="PES96" s="195"/>
      <c r="PET96" s="195"/>
      <c r="PEU96" s="195"/>
      <c r="PEV96" s="195"/>
      <c r="PEW96" s="195"/>
      <c r="PEX96" s="195"/>
      <c r="PEY96" s="195"/>
      <c r="PEZ96" s="195"/>
      <c r="PFA96" s="195"/>
      <c r="PFB96" s="195"/>
      <c r="PFC96" s="195"/>
      <c r="PFD96" s="195"/>
      <c r="PFE96" s="195"/>
      <c r="PFF96" s="195"/>
      <c r="PFG96" s="195"/>
      <c r="PFH96" s="195"/>
      <c r="PFI96" s="195"/>
      <c r="PFJ96" s="195"/>
      <c r="PFK96" s="195"/>
      <c r="PFL96" s="195"/>
      <c r="PFM96" s="195"/>
      <c r="PFN96" s="195"/>
      <c r="PFO96" s="195"/>
      <c r="PFP96" s="195"/>
      <c r="PFQ96" s="195"/>
      <c r="PFR96" s="195"/>
      <c r="PFS96" s="195"/>
      <c r="PFT96" s="195"/>
      <c r="PFU96" s="195"/>
      <c r="PFV96" s="195"/>
      <c r="PFW96" s="195"/>
      <c r="PFX96" s="195"/>
      <c r="PFY96" s="195"/>
      <c r="PFZ96" s="195"/>
      <c r="PGA96" s="195"/>
      <c r="PGB96" s="195"/>
      <c r="PGC96" s="195"/>
      <c r="PGD96" s="195"/>
      <c r="PGE96" s="195"/>
      <c r="PGF96" s="195"/>
      <c r="PGG96" s="195"/>
      <c r="PGH96" s="195"/>
      <c r="PGI96" s="195"/>
      <c r="PGJ96" s="195"/>
      <c r="PGK96" s="195"/>
      <c r="PGL96" s="195"/>
      <c r="PGM96" s="195"/>
      <c r="PGN96" s="195"/>
      <c r="PGO96" s="195"/>
      <c r="PGP96" s="195"/>
      <c r="PGQ96" s="195"/>
      <c r="PGR96" s="195"/>
      <c r="PGS96" s="195"/>
      <c r="PGT96" s="195"/>
      <c r="PGU96" s="195"/>
      <c r="PGV96" s="195"/>
      <c r="PGW96" s="195"/>
      <c r="PGX96" s="195"/>
      <c r="PGY96" s="195"/>
      <c r="PGZ96" s="195"/>
      <c r="PHA96" s="195"/>
      <c r="PHB96" s="195"/>
      <c r="PHC96" s="195"/>
      <c r="PHD96" s="195"/>
      <c r="PHE96" s="195"/>
      <c r="PHF96" s="195"/>
      <c r="PHG96" s="195"/>
      <c r="PHH96" s="195"/>
      <c r="PHI96" s="195"/>
      <c r="PHJ96" s="195"/>
      <c r="PHK96" s="195"/>
      <c r="PHL96" s="195"/>
      <c r="PHM96" s="195"/>
      <c r="PHN96" s="195"/>
      <c r="PHO96" s="195"/>
      <c r="PHP96" s="195"/>
      <c r="PHQ96" s="195"/>
      <c r="PHR96" s="195"/>
      <c r="PHS96" s="195"/>
      <c r="PHT96" s="195"/>
      <c r="PHU96" s="195"/>
      <c r="PHV96" s="195"/>
      <c r="PHW96" s="195"/>
      <c r="PHX96" s="195"/>
      <c r="PHY96" s="195"/>
      <c r="PHZ96" s="195"/>
      <c r="PIA96" s="195"/>
      <c r="PIB96" s="195"/>
      <c r="PIC96" s="195"/>
      <c r="PID96" s="195"/>
      <c r="PIE96" s="195"/>
      <c r="PIF96" s="195"/>
      <c r="PIG96" s="195"/>
      <c r="PIH96" s="195"/>
      <c r="PII96" s="195"/>
      <c r="PIJ96" s="195"/>
      <c r="PIK96" s="195"/>
      <c r="PIL96" s="195"/>
      <c r="PIM96" s="195"/>
      <c r="PIN96" s="195"/>
      <c r="PIO96" s="195"/>
      <c r="PIP96" s="195"/>
      <c r="PIQ96" s="195"/>
      <c r="PIR96" s="195"/>
      <c r="PIS96" s="195"/>
      <c r="PIT96" s="195"/>
      <c r="PIU96" s="195"/>
      <c r="PIV96" s="195"/>
      <c r="PIW96" s="195"/>
      <c r="PIX96" s="195"/>
      <c r="PIY96" s="195"/>
      <c r="PIZ96" s="195"/>
      <c r="PJA96" s="195"/>
      <c r="PJB96" s="195"/>
      <c r="PJC96" s="195"/>
      <c r="PJD96" s="195"/>
      <c r="PJE96" s="195"/>
      <c r="PJF96" s="195"/>
      <c r="PJG96" s="195"/>
      <c r="PJH96" s="195"/>
      <c r="PJI96" s="195"/>
      <c r="PJJ96" s="195"/>
      <c r="PJK96" s="195"/>
      <c r="PJL96" s="195"/>
      <c r="PJM96" s="195"/>
      <c r="PJN96" s="195"/>
      <c r="PJO96" s="195"/>
      <c r="PJP96" s="195"/>
      <c r="PJQ96" s="195"/>
      <c r="PJR96" s="195"/>
      <c r="PJS96" s="195"/>
      <c r="PJT96" s="195"/>
      <c r="PJU96" s="195"/>
      <c r="PJV96" s="195"/>
      <c r="PJW96" s="195"/>
      <c r="PJX96" s="195"/>
      <c r="PJY96" s="195"/>
      <c r="PJZ96" s="195"/>
      <c r="PKA96" s="195"/>
      <c r="PKB96" s="195"/>
      <c r="PKC96" s="195"/>
      <c r="PKD96" s="195"/>
      <c r="PKE96" s="195"/>
      <c r="PKF96" s="195"/>
      <c r="PKG96" s="195"/>
      <c r="PKH96" s="195"/>
      <c r="PKI96" s="195"/>
      <c r="PKJ96" s="195"/>
      <c r="PKK96" s="195"/>
      <c r="PKL96" s="195"/>
      <c r="PKM96" s="195"/>
      <c r="PKN96" s="195"/>
      <c r="PKO96" s="195"/>
      <c r="PKP96" s="195"/>
      <c r="PKQ96" s="195"/>
      <c r="PKR96" s="195"/>
      <c r="PKS96" s="195"/>
      <c r="PKT96" s="195"/>
      <c r="PKU96" s="195"/>
      <c r="PKV96" s="195"/>
      <c r="PKW96" s="195"/>
      <c r="PKX96" s="195"/>
      <c r="PKY96" s="195"/>
      <c r="PKZ96" s="195"/>
      <c r="PLA96" s="195"/>
      <c r="PLB96" s="195"/>
      <c r="PLC96" s="195"/>
      <c r="PLD96" s="195"/>
      <c r="PLE96" s="195"/>
      <c r="PLF96" s="195"/>
      <c r="PLG96" s="195"/>
      <c r="PLH96" s="195"/>
      <c r="PLI96" s="195"/>
      <c r="PLJ96" s="195"/>
      <c r="PLK96" s="195"/>
      <c r="PLL96" s="195"/>
      <c r="PLM96" s="195"/>
      <c r="PLN96" s="195"/>
      <c r="PLO96" s="195"/>
      <c r="PLP96" s="195"/>
      <c r="PLQ96" s="195"/>
      <c r="PLR96" s="195"/>
      <c r="PLS96" s="195"/>
      <c r="PLT96" s="195"/>
      <c r="PLU96" s="195"/>
      <c r="PLV96" s="195"/>
      <c r="PLW96" s="195"/>
      <c r="PLX96" s="195"/>
      <c r="PLY96" s="195"/>
      <c r="PLZ96" s="195"/>
      <c r="PMA96" s="195"/>
      <c r="PMB96" s="195"/>
      <c r="PMC96" s="195"/>
      <c r="PMD96" s="195"/>
      <c r="PME96" s="195"/>
      <c r="PMF96" s="195"/>
      <c r="PMG96" s="195"/>
      <c r="PMH96" s="195"/>
      <c r="PMI96" s="195"/>
      <c r="PMJ96" s="195"/>
      <c r="PMK96" s="195"/>
      <c r="PML96" s="195"/>
      <c r="PMM96" s="195"/>
      <c r="PMN96" s="195"/>
      <c r="PMO96" s="195"/>
      <c r="PMP96" s="195"/>
      <c r="PMQ96" s="195"/>
      <c r="PMR96" s="195"/>
      <c r="PMS96" s="195"/>
      <c r="PMT96" s="195"/>
      <c r="PMU96" s="195"/>
      <c r="PMV96" s="195"/>
      <c r="PMW96" s="195"/>
      <c r="PMX96" s="195"/>
      <c r="PMY96" s="195"/>
      <c r="PMZ96" s="195"/>
      <c r="PNA96" s="195"/>
      <c r="PNB96" s="195"/>
      <c r="PNC96" s="195"/>
      <c r="PND96" s="195"/>
      <c r="PNE96" s="195"/>
      <c r="PNF96" s="195"/>
      <c r="PNG96" s="195"/>
      <c r="PNH96" s="195"/>
      <c r="PNI96" s="195"/>
      <c r="PNJ96" s="195"/>
      <c r="PNK96" s="195"/>
      <c r="PNL96" s="195"/>
      <c r="PNM96" s="195"/>
      <c r="PNN96" s="195"/>
      <c r="PNO96" s="195"/>
      <c r="PNP96" s="195"/>
      <c r="PNQ96" s="195"/>
      <c r="PNR96" s="195"/>
      <c r="PNS96" s="195"/>
      <c r="PNT96" s="195"/>
      <c r="PNU96" s="195"/>
      <c r="PNV96" s="195"/>
      <c r="PNW96" s="195"/>
      <c r="PNX96" s="195"/>
      <c r="PNY96" s="195"/>
      <c r="PNZ96" s="195"/>
      <c r="POA96" s="195"/>
      <c r="POB96" s="195"/>
      <c r="POC96" s="195"/>
      <c r="POD96" s="195"/>
      <c r="POE96" s="195"/>
      <c r="POF96" s="195"/>
      <c r="POG96" s="195"/>
      <c r="POH96" s="195"/>
      <c r="POI96" s="195"/>
      <c r="POJ96" s="195"/>
      <c r="POK96" s="195"/>
      <c r="POL96" s="195"/>
      <c r="POM96" s="195"/>
      <c r="PON96" s="195"/>
      <c r="POO96" s="195"/>
      <c r="POP96" s="195"/>
      <c r="POQ96" s="195"/>
      <c r="POR96" s="195"/>
      <c r="POS96" s="195"/>
      <c r="POT96" s="195"/>
      <c r="POU96" s="195"/>
      <c r="POV96" s="195"/>
      <c r="POW96" s="195"/>
      <c r="POX96" s="195"/>
      <c r="POY96" s="195"/>
      <c r="POZ96" s="195"/>
      <c r="PPA96" s="195"/>
      <c r="PPB96" s="195"/>
      <c r="PPC96" s="195"/>
      <c r="PPD96" s="195"/>
      <c r="PPE96" s="195"/>
      <c r="PPF96" s="195"/>
      <c r="PPG96" s="195"/>
      <c r="PPH96" s="195"/>
      <c r="PPI96" s="195"/>
      <c r="PPJ96" s="195"/>
      <c r="PPK96" s="195"/>
      <c r="PPL96" s="195"/>
      <c r="PPM96" s="195"/>
      <c r="PPN96" s="195"/>
      <c r="PPO96" s="195"/>
      <c r="PPP96" s="195"/>
      <c r="PPQ96" s="195"/>
      <c r="PPR96" s="195"/>
      <c r="PPS96" s="195"/>
      <c r="PPT96" s="195"/>
      <c r="PPU96" s="195"/>
      <c r="PPV96" s="195"/>
      <c r="PPW96" s="195"/>
      <c r="PPX96" s="195"/>
      <c r="PPY96" s="195"/>
      <c r="PPZ96" s="195"/>
      <c r="PQA96" s="195"/>
      <c r="PQB96" s="195"/>
      <c r="PQC96" s="195"/>
      <c r="PQD96" s="195"/>
      <c r="PQE96" s="195"/>
      <c r="PQF96" s="195"/>
      <c r="PQG96" s="195"/>
      <c r="PQH96" s="195"/>
      <c r="PQI96" s="195"/>
      <c r="PQJ96" s="195"/>
      <c r="PQK96" s="195"/>
      <c r="PQL96" s="195"/>
      <c r="PQM96" s="195"/>
      <c r="PQN96" s="195"/>
      <c r="PQO96" s="195"/>
      <c r="PQP96" s="195"/>
      <c r="PQQ96" s="195"/>
      <c r="PQR96" s="195"/>
      <c r="PQS96" s="195"/>
      <c r="PQT96" s="195"/>
      <c r="PQU96" s="195"/>
      <c r="PQV96" s="195"/>
      <c r="PQW96" s="195"/>
      <c r="PQX96" s="195"/>
      <c r="PQY96" s="195"/>
      <c r="PQZ96" s="195"/>
      <c r="PRA96" s="195"/>
      <c r="PRB96" s="195"/>
      <c r="PRC96" s="195"/>
      <c r="PRD96" s="195"/>
      <c r="PRE96" s="195"/>
      <c r="PRF96" s="195"/>
      <c r="PRG96" s="195"/>
      <c r="PRH96" s="195"/>
      <c r="PRI96" s="195"/>
      <c r="PRJ96" s="195"/>
      <c r="PRK96" s="195"/>
      <c r="PRL96" s="195"/>
      <c r="PRM96" s="195"/>
      <c r="PRN96" s="195"/>
      <c r="PRO96" s="195"/>
      <c r="PRP96" s="195"/>
      <c r="PRQ96" s="195"/>
      <c r="PRR96" s="195"/>
      <c r="PRS96" s="195"/>
      <c r="PRT96" s="195"/>
      <c r="PRU96" s="195"/>
      <c r="PRV96" s="195"/>
      <c r="PRW96" s="195"/>
      <c r="PRX96" s="195"/>
      <c r="PRY96" s="195"/>
      <c r="PRZ96" s="195"/>
      <c r="PSA96" s="195"/>
      <c r="PSB96" s="195"/>
      <c r="PSC96" s="195"/>
      <c r="PSD96" s="195"/>
      <c r="PSE96" s="195"/>
      <c r="PSF96" s="195"/>
      <c r="PSG96" s="195"/>
      <c r="PSH96" s="195"/>
      <c r="PSI96" s="195"/>
      <c r="PSJ96" s="195"/>
      <c r="PSK96" s="195"/>
      <c r="PSL96" s="195"/>
      <c r="PSM96" s="195"/>
      <c r="PSN96" s="195"/>
      <c r="PSO96" s="195"/>
      <c r="PSP96" s="195"/>
      <c r="PSQ96" s="195"/>
      <c r="PSR96" s="195"/>
      <c r="PSS96" s="195"/>
      <c r="PST96" s="195"/>
      <c r="PSU96" s="195"/>
      <c r="PSV96" s="195"/>
      <c r="PSW96" s="195"/>
      <c r="PSX96" s="195"/>
      <c r="PSY96" s="195"/>
      <c r="PSZ96" s="195"/>
      <c r="PTA96" s="195"/>
      <c r="PTB96" s="195"/>
      <c r="PTC96" s="195"/>
      <c r="PTD96" s="195"/>
      <c r="PTE96" s="195"/>
      <c r="PTF96" s="195"/>
      <c r="PTG96" s="195"/>
      <c r="PTH96" s="195"/>
      <c r="PTI96" s="195"/>
      <c r="PTJ96" s="195"/>
      <c r="PTK96" s="195"/>
      <c r="PTL96" s="195"/>
      <c r="PTM96" s="195"/>
      <c r="PTN96" s="195"/>
      <c r="PTO96" s="195"/>
      <c r="PTP96" s="195"/>
      <c r="PTQ96" s="195"/>
      <c r="PTR96" s="195"/>
      <c r="PTS96" s="195"/>
      <c r="PTT96" s="195"/>
      <c r="PTU96" s="195"/>
      <c r="PTV96" s="195"/>
      <c r="PTW96" s="195"/>
      <c r="PTX96" s="195"/>
      <c r="PTY96" s="195"/>
      <c r="PTZ96" s="195"/>
      <c r="PUA96" s="195"/>
      <c r="PUB96" s="195"/>
      <c r="PUC96" s="195"/>
      <c r="PUD96" s="195"/>
      <c r="PUE96" s="195"/>
      <c r="PUF96" s="195"/>
      <c r="PUG96" s="195"/>
      <c r="PUH96" s="195"/>
      <c r="PUI96" s="195"/>
      <c r="PUJ96" s="195"/>
      <c r="PUK96" s="195"/>
      <c r="PUL96" s="195"/>
      <c r="PUM96" s="195"/>
      <c r="PUN96" s="195"/>
      <c r="PUO96" s="195"/>
      <c r="PUP96" s="195"/>
      <c r="PUQ96" s="195"/>
      <c r="PUR96" s="195"/>
      <c r="PUS96" s="195"/>
      <c r="PUT96" s="195"/>
      <c r="PUU96" s="195"/>
      <c r="PUV96" s="195"/>
      <c r="PUW96" s="195"/>
      <c r="PUX96" s="195"/>
      <c r="PUY96" s="195"/>
      <c r="PUZ96" s="195"/>
      <c r="PVA96" s="195"/>
      <c r="PVB96" s="195"/>
      <c r="PVC96" s="195"/>
      <c r="PVD96" s="195"/>
      <c r="PVE96" s="195"/>
      <c r="PVF96" s="195"/>
      <c r="PVG96" s="195"/>
      <c r="PVH96" s="195"/>
      <c r="PVI96" s="195"/>
      <c r="PVJ96" s="195"/>
      <c r="PVK96" s="195"/>
      <c r="PVL96" s="195"/>
      <c r="PVM96" s="195"/>
      <c r="PVN96" s="195"/>
      <c r="PVO96" s="195"/>
      <c r="PVP96" s="195"/>
      <c r="PVQ96" s="195"/>
      <c r="PVR96" s="195"/>
      <c r="PVS96" s="195"/>
      <c r="PVT96" s="195"/>
      <c r="PVU96" s="195"/>
      <c r="PVV96" s="195"/>
      <c r="PVW96" s="195"/>
      <c r="PVX96" s="195"/>
      <c r="PVY96" s="195"/>
      <c r="PVZ96" s="195"/>
      <c r="PWA96" s="195"/>
      <c r="PWB96" s="195"/>
      <c r="PWC96" s="195"/>
      <c r="PWD96" s="195"/>
      <c r="PWE96" s="195"/>
      <c r="PWF96" s="195"/>
      <c r="PWG96" s="195"/>
      <c r="PWH96" s="195"/>
      <c r="PWI96" s="195"/>
      <c r="PWJ96" s="195"/>
      <c r="PWK96" s="195"/>
      <c r="PWL96" s="195"/>
      <c r="PWM96" s="195"/>
      <c r="PWN96" s="195"/>
      <c r="PWO96" s="195"/>
      <c r="PWP96" s="195"/>
      <c r="PWQ96" s="195"/>
      <c r="PWR96" s="195"/>
      <c r="PWS96" s="195"/>
      <c r="PWT96" s="195"/>
      <c r="PWU96" s="195"/>
      <c r="PWV96" s="195"/>
      <c r="PWW96" s="195"/>
      <c r="PWX96" s="195"/>
      <c r="PWY96" s="195"/>
      <c r="PWZ96" s="195"/>
      <c r="PXA96" s="195"/>
      <c r="PXB96" s="195"/>
      <c r="PXC96" s="195"/>
      <c r="PXD96" s="195"/>
      <c r="PXE96" s="195"/>
      <c r="PXF96" s="195"/>
      <c r="PXG96" s="195"/>
      <c r="PXH96" s="195"/>
      <c r="PXI96" s="195"/>
      <c r="PXJ96" s="195"/>
      <c r="PXK96" s="195"/>
      <c r="PXL96" s="195"/>
      <c r="PXM96" s="195"/>
      <c r="PXN96" s="195"/>
      <c r="PXO96" s="195"/>
      <c r="PXP96" s="195"/>
      <c r="PXQ96" s="195"/>
      <c r="PXR96" s="195"/>
      <c r="PXS96" s="195"/>
      <c r="PXT96" s="195"/>
      <c r="PXU96" s="195"/>
      <c r="PXV96" s="195"/>
      <c r="PXW96" s="195"/>
      <c r="PXX96" s="195"/>
      <c r="PXY96" s="195"/>
      <c r="PXZ96" s="195"/>
      <c r="PYA96" s="195"/>
      <c r="PYB96" s="195"/>
      <c r="PYC96" s="195"/>
      <c r="PYD96" s="195"/>
      <c r="PYE96" s="195"/>
      <c r="PYF96" s="195"/>
      <c r="PYG96" s="195"/>
      <c r="PYH96" s="195"/>
      <c r="PYI96" s="195"/>
      <c r="PYJ96" s="195"/>
      <c r="PYK96" s="195"/>
      <c r="PYL96" s="195"/>
      <c r="PYM96" s="195"/>
      <c r="PYN96" s="195"/>
      <c r="PYO96" s="195"/>
      <c r="PYP96" s="195"/>
      <c r="PYQ96" s="195"/>
      <c r="PYR96" s="195"/>
      <c r="PYS96" s="195"/>
      <c r="PYT96" s="195"/>
      <c r="PYU96" s="195"/>
      <c r="PYV96" s="195"/>
      <c r="PYW96" s="195"/>
      <c r="PYX96" s="195"/>
      <c r="PYY96" s="195"/>
      <c r="PYZ96" s="195"/>
      <c r="PZA96" s="195"/>
      <c r="PZB96" s="195"/>
      <c r="PZC96" s="195"/>
      <c r="PZD96" s="195"/>
      <c r="PZE96" s="195"/>
      <c r="PZF96" s="195"/>
      <c r="PZG96" s="195"/>
      <c r="PZH96" s="195"/>
      <c r="PZI96" s="195"/>
      <c r="PZJ96" s="195"/>
      <c r="PZK96" s="195"/>
      <c r="PZL96" s="195"/>
      <c r="PZM96" s="195"/>
      <c r="PZN96" s="195"/>
      <c r="PZO96" s="195"/>
      <c r="PZP96" s="195"/>
      <c r="PZQ96" s="195"/>
      <c r="PZR96" s="195"/>
      <c r="PZS96" s="195"/>
      <c r="PZT96" s="195"/>
      <c r="PZU96" s="195"/>
      <c r="PZV96" s="195"/>
      <c r="PZW96" s="195"/>
      <c r="PZX96" s="195"/>
      <c r="PZY96" s="195"/>
      <c r="PZZ96" s="195"/>
      <c r="QAA96" s="195"/>
      <c r="QAB96" s="195"/>
      <c r="QAC96" s="195"/>
      <c r="QAD96" s="195"/>
      <c r="QAE96" s="195"/>
      <c r="QAF96" s="195"/>
      <c r="QAG96" s="195"/>
      <c r="QAH96" s="195"/>
      <c r="QAI96" s="195"/>
      <c r="QAJ96" s="195"/>
      <c r="QAK96" s="195"/>
      <c r="QAL96" s="195"/>
      <c r="QAM96" s="195"/>
      <c r="QAN96" s="195"/>
      <c r="QAO96" s="195"/>
      <c r="QAP96" s="195"/>
      <c r="QAQ96" s="195"/>
      <c r="QAR96" s="195"/>
      <c r="QAS96" s="195"/>
      <c r="QAT96" s="195"/>
      <c r="QAU96" s="195"/>
      <c r="QAV96" s="195"/>
      <c r="QAW96" s="195"/>
      <c r="QAX96" s="195"/>
      <c r="QAY96" s="195"/>
      <c r="QAZ96" s="195"/>
      <c r="QBA96" s="195"/>
      <c r="QBB96" s="195"/>
      <c r="QBC96" s="195"/>
      <c r="QBD96" s="195"/>
      <c r="QBE96" s="195"/>
      <c r="QBF96" s="195"/>
      <c r="QBG96" s="195"/>
      <c r="QBH96" s="195"/>
      <c r="QBI96" s="195"/>
      <c r="QBJ96" s="195"/>
      <c r="QBK96" s="195"/>
      <c r="QBL96" s="195"/>
      <c r="QBM96" s="195"/>
      <c r="QBN96" s="195"/>
      <c r="QBO96" s="195"/>
      <c r="QBP96" s="195"/>
      <c r="QBQ96" s="195"/>
      <c r="QBR96" s="195"/>
      <c r="QBS96" s="195"/>
      <c r="QBT96" s="195"/>
      <c r="QBU96" s="195"/>
      <c r="QBV96" s="195"/>
      <c r="QBW96" s="195"/>
      <c r="QBX96" s="195"/>
      <c r="QBY96" s="195"/>
      <c r="QBZ96" s="195"/>
      <c r="QCA96" s="195"/>
      <c r="QCB96" s="195"/>
      <c r="QCC96" s="195"/>
      <c r="QCD96" s="195"/>
      <c r="QCE96" s="195"/>
      <c r="QCF96" s="195"/>
      <c r="QCG96" s="195"/>
      <c r="QCH96" s="195"/>
      <c r="QCI96" s="195"/>
      <c r="QCJ96" s="195"/>
      <c r="QCK96" s="195"/>
      <c r="QCL96" s="195"/>
      <c r="QCM96" s="195"/>
      <c r="QCN96" s="195"/>
      <c r="QCO96" s="195"/>
      <c r="QCP96" s="195"/>
      <c r="QCQ96" s="195"/>
      <c r="QCR96" s="195"/>
      <c r="QCS96" s="195"/>
      <c r="QCT96" s="195"/>
      <c r="QCU96" s="195"/>
      <c r="QCV96" s="195"/>
      <c r="QCW96" s="195"/>
      <c r="QCX96" s="195"/>
      <c r="QCY96" s="195"/>
      <c r="QCZ96" s="195"/>
      <c r="QDA96" s="195"/>
      <c r="QDB96" s="195"/>
      <c r="QDC96" s="195"/>
      <c r="QDD96" s="195"/>
      <c r="QDE96" s="195"/>
      <c r="QDF96" s="195"/>
      <c r="QDG96" s="195"/>
      <c r="QDH96" s="195"/>
      <c r="QDI96" s="195"/>
      <c r="QDJ96" s="195"/>
      <c r="QDK96" s="195"/>
      <c r="QDL96" s="195"/>
      <c r="QDM96" s="195"/>
      <c r="QDN96" s="195"/>
      <c r="QDO96" s="195"/>
      <c r="QDP96" s="195"/>
      <c r="QDQ96" s="195"/>
      <c r="QDR96" s="195"/>
      <c r="QDS96" s="195"/>
      <c r="QDT96" s="195"/>
      <c r="QDU96" s="195"/>
      <c r="QDV96" s="195"/>
      <c r="QDW96" s="195"/>
      <c r="QDX96" s="195"/>
      <c r="QDY96" s="195"/>
      <c r="QDZ96" s="195"/>
      <c r="QEA96" s="195"/>
      <c r="QEB96" s="195"/>
      <c r="QEC96" s="195"/>
      <c r="QED96" s="195"/>
      <c r="QEE96" s="195"/>
      <c r="QEF96" s="195"/>
      <c r="QEG96" s="195"/>
      <c r="QEH96" s="195"/>
      <c r="QEI96" s="195"/>
      <c r="QEJ96" s="195"/>
      <c r="QEK96" s="195"/>
      <c r="QEL96" s="195"/>
      <c r="QEM96" s="195"/>
      <c r="QEN96" s="195"/>
      <c r="QEO96" s="195"/>
      <c r="QEP96" s="195"/>
      <c r="QEQ96" s="195"/>
      <c r="QER96" s="195"/>
      <c r="QES96" s="195"/>
      <c r="QET96" s="195"/>
      <c r="QEU96" s="195"/>
      <c r="QEV96" s="195"/>
      <c r="QEW96" s="195"/>
      <c r="QEX96" s="195"/>
      <c r="QEY96" s="195"/>
      <c r="QEZ96" s="195"/>
      <c r="QFA96" s="195"/>
      <c r="QFB96" s="195"/>
      <c r="QFC96" s="195"/>
      <c r="QFD96" s="195"/>
      <c r="QFE96" s="195"/>
      <c r="QFF96" s="195"/>
      <c r="QFG96" s="195"/>
      <c r="QFH96" s="195"/>
      <c r="QFI96" s="195"/>
      <c r="QFJ96" s="195"/>
      <c r="QFK96" s="195"/>
      <c r="QFL96" s="195"/>
      <c r="QFM96" s="195"/>
      <c r="QFN96" s="195"/>
      <c r="QFO96" s="195"/>
      <c r="QFP96" s="195"/>
      <c r="QFQ96" s="195"/>
      <c r="QFR96" s="195"/>
      <c r="QFS96" s="195"/>
      <c r="QFT96" s="195"/>
      <c r="QFU96" s="195"/>
      <c r="QFV96" s="195"/>
      <c r="QFW96" s="195"/>
      <c r="QFX96" s="195"/>
      <c r="QFY96" s="195"/>
      <c r="QFZ96" s="195"/>
      <c r="QGA96" s="195"/>
      <c r="QGB96" s="195"/>
      <c r="QGC96" s="195"/>
      <c r="QGD96" s="195"/>
      <c r="QGE96" s="195"/>
      <c r="QGF96" s="195"/>
      <c r="QGG96" s="195"/>
      <c r="QGH96" s="195"/>
      <c r="QGI96" s="195"/>
      <c r="QGJ96" s="195"/>
      <c r="QGK96" s="195"/>
      <c r="QGL96" s="195"/>
      <c r="QGM96" s="195"/>
      <c r="QGN96" s="195"/>
      <c r="QGO96" s="195"/>
      <c r="QGP96" s="195"/>
      <c r="QGQ96" s="195"/>
      <c r="QGR96" s="195"/>
      <c r="QGS96" s="195"/>
      <c r="QGT96" s="195"/>
      <c r="QGU96" s="195"/>
      <c r="QGV96" s="195"/>
      <c r="QGW96" s="195"/>
      <c r="QGX96" s="195"/>
      <c r="QGY96" s="195"/>
      <c r="QGZ96" s="195"/>
      <c r="QHA96" s="195"/>
      <c r="QHB96" s="195"/>
      <c r="QHC96" s="195"/>
      <c r="QHD96" s="195"/>
      <c r="QHE96" s="195"/>
      <c r="QHF96" s="195"/>
      <c r="QHG96" s="195"/>
      <c r="QHH96" s="195"/>
      <c r="QHI96" s="195"/>
      <c r="QHJ96" s="195"/>
      <c r="QHK96" s="195"/>
      <c r="QHL96" s="195"/>
      <c r="QHM96" s="195"/>
      <c r="QHN96" s="195"/>
      <c r="QHO96" s="195"/>
      <c r="QHP96" s="195"/>
      <c r="QHQ96" s="195"/>
      <c r="QHR96" s="195"/>
      <c r="QHS96" s="195"/>
      <c r="QHT96" s="195"/>
      <c r="QHU96" s="195"/>
      <c r="QHV96" s="195"/>
      <c r="QHW96" s="195"/>
      <c r="QHX96" s="195"/>
      <c r="QHY96" s="195"/>
      <c r="QHZ96" s="195"/>
      <c r="QIA96" s="195"/>
      <c r="QIB96" s="195"/>
      <c r="QIC96" s="195"/>
      <c r="QID96" s="195"/>
      <c r="QIE96" s="195"/>
      <c r="QIF96" s="195"/>
      <c r="QIG96" s="195"/>
      <c r="QIH96" s="195"/>
      <c r="QII96" s="195"/>
      <c r="QIJ96" s="195"/>
      <c r="QIK96" s="195"/>
      <c r="QIL96" s="195"/>
      <c r="QIM96" s="195"/>
      <c r="QIN96" s="195"/>
      <c r="QIO96" s="195"/>
      <c r="QIP96" s="195"/>
      <c r="QIQ96" s="195"/>
      <c r="QIR96" s="195"/>
      <c r="QIS96" s="195"/>
      <c r="QIT96" s="195"/>
      <c r="QIU96" s="195"/>
      <c r="QIV96" s="195"/>
      <c r="QIW96" s="195"/>
      <c r="QIX96" s="195"/>
      <c r="QIY96" s="195"/>
      <c r="QIZ96" s="195"/>
      <c r="QJA96" s="195"/>
      <c r="QJB96" s="195"/>
      <c r="QJC96" s="195"/>
      <c r="QJD96" s="195"/>
      <c r="QJE96" s="195"/>
      <c r="QJF96" s="195"/>
      <c r="QJG96" s="195"/>
      <c r="QJH96" s="195"/>
      <c r="QJI96" s="195"/>
      <c r="QJJ96" s="195"/>
      <c r="QJK96" s="195"/>
      <c r="QJL96" s="195"/>
      <c r="QJM96" s="195"/>
      <c r="QJN96" s="195"/>
      <c r="QJO96" s="195"/>
      <c r="QJP96" s="195"/>
      <c r="QJQ96" s="195"/>
      <c r="QJR96" s="195"/>
      <c r="QJS96" s="195"/>
      <c r="QJT96" s="195"/>
      <c r="QJU96" s="195"/>
      <c r="QJV96" s="195"/>
      <c r="QJW96" s="195"/>
      <c r="QJX96" s="195"/>
      <c r="QJY96" s="195"/>
      <c r="QJZ96" s="195"/>
      <c r="QKA96" s="195"/>
      <c r="QKB96" s="195"/>
      <c r="QKC96" s="195"/>
      <c r="QKD96" s="195"/>
      <c r="QKE96" s="195"/>
      <c r="QKF96" s="195"/>
      <c r="QKG96" s="195"/>
      <c r="QKH96" s="195"/>
      <c r="QKI96" s="195"/>
      <c r="QKJ96" s="195"/>
      <c r="QKK96" s="195"/>
      <c r="QKL96" s="195"/>
      <c r="QKM96" s="195"/>
      <c r="QKN96" s="195"/>
      <c r="QKO96" s="195"/>
      <c r="QKP96" s="195"/>
      <c r="QKQ96" s="195"/>
      <c r="QKR96" s="195"/>
      <c r="QKS96" s="195"/>
      <c r="QKT96" s="195"/>
      <c r="QKU96" s="195"/>
      <c r="QKV96" s="195"/>
      <c r="QKW96" s="195"/>
      <c r="QKX96" s="195"/>
      <c r="QKY96" s="195"/>
      <c r="QKZ96" s="195"/>
      <c r="QLA96" s="195"/>
      <c r="QLB96" s="195"/>
      <c r="QLC96" s="195"/>
      <c r="QLD96" s="195"/>
      <c r="QLE96" s="195"/>
      <c r="QLF96" s="195"/>
      <c r="QLG96" s="195"/>
      <c r="QLH96" s="195"/>
      <c r="QLI96" s="195"/>
      <c r="QLJ96" s="195"/>
      <c r="QLK96" s="195"/>
      <c r="QLL96" s="195"/>
      <c r="QLM96" s="195"/>
      <c r="QLN96" s="195"/>
      <c r="QLO96" s="195"/>
      <c r="QLP96" s="195"/>
      <c r="QLQ96" s="195"/>
      <c r="QLR96" s="195"/>
      <c r="QLS96" s="195"/>
      <c r="QLT96" s="195"/>
      <c r="QLU96" s="195"/>
      <c r="QLV96" s="195"/>
      <c r="QLW96" s="195"/>
      <c r="QLX96" s="195"/>
      <c r="QLY96" s="195"/>
      <c r="QLZ96" s="195"/>
      <c r="QMA96" s="195"/>
      <c r="QMB96" s="195"/>
      <c r="QMC96" s="195"/>
      <c r="QMD96" s="195"/>
      <c r="QME96" s="195"/>
      <c r="QMF96" s="195"/>
      <c r="QMG96" s="195"/>
      <c r="QMH96" s="195"/>
      <c r="QMI96" s="195"/>
      <c r="QMJ96" s="195"/>
      <c r="QMK96" s="195"/>
      <c r="QML96" s="195"/>
      <c r="QMM96" s="195"/>
      <c r="QMN96" s="195"/>
      <c r="QMO96" s="195"/>
      <c r="QMP96" s="195"/>
      <c r="QMQ96" s="195"/>
      <c r="QMR96" s="195"/>
      <c r="QMS96" s="195"/>
      <c r="QMT96" s="195"/>
      <c r="QMU96" s="195"/>
      <c r="QMV96" s="195"/>
      <c r="QMW96" s="195"/>
      <c r="QMX96" s="195"/>
      <c r="QMY96" s="195"/>
      <c r="QMZ96" s="195"/>
      <c r="QNA96" s="195"/>
      <c r="QNB96" s="195"/>
      <c r="QNC96" s="195"/>
      <c r="QND96" s="195"/>
      <c r="QNE96" s="195"/>
      <c r="QNF96" s="195"/>
      <c r="QNG96" s="195"/>
      <c r="QNH96" s="195"/>
      <c r="QNI96" s="195"/>
      <c r="QNJ96" s="195"/>
      <c r="QNK96" s="195"/>
      <c r="QNL96" s="195"/>
      <c r="QNM96" s="195"/>
      <c r="QNN96" s="195"/>
      <c r="QNO96" s="195"/>
      <c r="QNP96" s="195"/>
      <c r="QNQ96" s="195"/>
      <c r="QNR96" s="195"/>
      <c r="QNS96" s="195"/>
      <c r="QNT96" s="195"/>
      <c r="QNU96" s="195"/>
      <c r="QNV96" s="195"/>
      <c r="QNW96" s="195"/>
      <c r="QNX96" s="195"/>
      <c r="QNY96" s="195"/>
      <c r="QNZ96" s="195"/>
      <c r="QOA96" s="195"/>
      <c r="QOB96" s="195"/>
      <c r="QOC96" s="195"/>
      <c r="QOD96" s="195"/>
      <c r="QOE96" s="195"/>
      <c r="QOF96" s="195"/>
      <c r="QOG96" s="195"/>
      <c r="QOH96" s="195"/>
      <c r="QOI96" s="195"/>
      <c r="QOJ96" s="195"/>
      <c r="QOK96" s="195"/>
      <c r="QOL96" s="195"/>
      <c r="QOM96" s="195"/>
      <c r="QON96" s="195"/>
      <c r="QOO96" s="195"/>
      <c r="QOP96" s="195"/>
      <c r="QOQ96" s="195"/>
      <c r="QOR96" s="195"/>
      <c r="QOS96" s="195"/>
      <c r="QOT96" s="195"/>
      <c r="QOU96" s="195"/>
      <c r="QOV96" s="195"/>
      <c r="QOW96" s="195"/>
      <c r="QOX96" s="195"/>
      <c r="QOY96" s="195"/>
      <c r="QOZ96" s="195"/>
      <c r="QPA96" s="195"/>
      <c r="QPB96" s="195"/>
      <c r="QPC96" s="195"/>
      <c r="QPD96" s="195"/>
      <c r="QPE96" s="195"/>
      <c r="QPF96" s="195"/>
      <c r="QPG96" s="195"/>
      <c r="QPH96" s="195"/>
      <c r="QPI96" s="195"/>
      <c r="QPJ96" s="195"/>
      <c r="QPK96" s="195"/>
      <c r="QPL96" s="195"/>
      <c r="QPM96" s="195"/>
      <c r="QPN96" s="195"/>
      <c r="QPO96" s="195"/>
      <c r="QPP96" s="195"/>
      <c r="QPQ96" s="195"/>
      <c r="QPR96" s="195"/>
      <c r="QPS96" s="195"/>
      <c r="QPT96" s="195"/>
      <c r="QPU96" s="195"/>
      <c r="QPV96" s="195"/>
      <c r="QPW96" s="195"/>
      <c r="QPX96" s="195"/>
      <c r="QPY96" s="195"/>
      <c r="QPZ96" s="195"/>
      <c r="QQA96" s="195"/>
      <c r="QQB96" s="195"/>
      <c r="QQC96" s="195"/>
      <c r="QQD96" s="195"/>
      <c r="QQE96" s="195"/>
      <c r="QQF96" s="195"/>
      <c r="QQG96" s="195"/>
      <c r="QQH96" s="195"/>
      <c r="QQI96" s="195"/>
      <c r="QQJ96" s="195"/>
      <c r="QQK96" s="195"/>
      <c r="QQL96" s="195"/>
      <c r="QQM96" s="195"/>
      <c r="QQN96" s="195"/>
      <c r="QQO96" s="195"/>
      <c r="QQP96" s="195"/>
      <c r="QQQ96" s="195"/>
      <c r="QQR96" s="195"/>
      <c r="QQS96" s="195"/>
      <c r="QQT96" s="195"/>
      <c r="QQU96" s="195"/>
      <c r="QQV96" s="195"/>
      <c r="QQW96" s="195"/>
      <c r="QQX96" s="195"/>
      <c r="QQY96" s="195"/>
      <c r="QQZ96" s="195"/>
      <c r="QRA96" s="195"/>
      <c r="QRB96" s="195"/>
      <c r="QRC96" s="195"/>
      <c r="QRD96" s="195"/>
      <c r="QRE96" s="195"/>
      <c r="QRF96" s="195"/>
      <c r="QRG96" s="195"/>
      <c r="QRH96" s="195"/>
      <c r="QRI96" s="195"/>
      <c r="QRJ96" s="195"/>
      <c r="QRK96" s="195"/>
      <c r="QRL96" s="195"/>
      <c r="QRM96" s="195"/>
      <c r="QRN96" s="195"/>
      <c r="QRO96" s="195"/>
      <c r="QRP96" s="195"/>
      <c r="QRQ96" s="195"/>
      <c r="QRR96" s="195"/>
      <c r="QRS96" s="195"/>
      <c r="QRT96" s="195"/>
      <c r="QRU96" s="195"/>
      <c r="QRV96" s="195"/>
      <c r="QRW96" s="195"/>
      <c r="QRX96" s="195"/>
      <c r="QRY96" s="195"/>
      <c r="QRZ96" s="195"/>
      <c r="QSA96" s="195"/>
      <c r="QSB96" s="195"/>
      <c r="QSC96" s="195"/>
      <c r="QSD96" s="195"/>
      <c r="QSE96" s="195"/>
      <c r="QSF96" s="195"/>
      <c r="QSG96" s="195"/>
      <c r="QSH96" s="195"/>
      <c r="QSI96" s="195"/>
      <c r="QSJ96" s="195"/>
      <c r="QSK96" s="195"/>
      <c r="QSL96" s="195"/>
      <c r="QSM96" s="195"/>
      <c r="QSN96" s="195"/>
      <c r="QSO96" s="195"/>
      <c r="QSP96" s="195"/>
      <c r="QSQ96" s="195"/>
      <c r="QSR96" s="195"/>
      <c r="QSS96" s="195"/>
      <c r="QST96" s="195"/>
      <c r="QSU96" s="195"/>
      <c r="QSV96" s="195"/>
      <c r="QSW96" s="195"/>
      <c r="QSX96" s="195"/>
      <c r="QSY96" s="195"/>
      <c r="QSZ96" s="195"/>
      <c r="QTA96" s="195"/>
      <c r="QTB96" s="195"/>
      <c r="QTC96" s="195"/>
      <c r="QTD96" s="195"/>
      <c r="QTE96" s="195"/>
      <c r="QTF96" s="195"/>
      <c r="QTG96" s="195"/>
      <c r="QTH96" s="195"/>
      <c r="QTI96" s="195"/>
      <c r="QTJ96" s="195"/>
      <c r="QTK96" s="195"/>
      <c r="QTL96" s="195"/>
      <c r="QTM96" s="195"/>
      <c r="QTN96" s="195"/>
      <c r="QTO96" s="195"/>
      <c r="QTP96" s="195"/>
      <c r="QTQ96" s="195"/>
      <c r="QTR96" s="195"/>
      <c r="QTS96" s="195"/>
      <c r="QTT96" s="195"/>
      <c r="QTU96" s="195"/>
      <c r="QTV96" s="195"/>
      <c r="QTW96" s="195"/>
      <c r="QTX96" s="195"/>
      <c r="QTY96" s="195"/>
      <c r="QTZ96" s="195"/>
      <c r="QUA96" s="195"/>
      <c r="QUB96" s="195"/>
      <c r="QUC96" s="195"/>
      <c r="QUD96" s="195"/>
      <c r="QUE96" s="195"/>
      <c r="QUF96" s="195"/>
      <c r="QUG96" s="195"/>
      <c r="QUH96" s="195"/>
      <c r="QUI96" s="195"/>
      <c r="QUJ96" s="195"/>
      <c r="QUK96" s="195"/>
      <c r="QUL96" s="195"/>
      <c r="QUM96" s="195"/>
      <c r="QUN96" s="195"/>
      <c r="QUO96" s="195"/>
      <c r="QUP96" s="195"/>
      <c r="QUQ96" s="195"/>
      <c r="QUR96" s="195"/>
      <c r="QUS96" s="195"/>
      <c r="QUT96" s="195"/>
      <c r="QUU96" s="195"/>
      <c r="QUV96" s="195"/>
      <c r="QUW96" s="195"/>
      <c r="QUX96" s="195"/>
      <c r="QUY96" s="195"/>
      <c r="QUZ96" s="195"/>
      <c r="QVA96" s="195"/>
      <c r="QVB96" s="195"/>
      <c r="QVC96" s="195"/>
      <c r="QVD96" s="195"/>
      <c r="QVE96" s="195"/>
      <c r="QVF96" s="195"/>
      <c r="QVG96" s="195"/>
      <c r="QVH96" s="195"/>
      <c r="QVI96" s="195"/>
      <c r="QVJ96" s="195"/>
      <c r="QVK96" s="195"/>
      <c r="QVL96" s="195"/>
      <c r="QVM96" s="195"/>
      <c r="QVN96" s="195"/>
      <c r="QVO96" s="195"/>
      <c r="QVP96" s="195"/>
      <c r="QVQ96" s="195"/>
      <c r="QVR96" s="195"/>
      <c r="QVS96" s="195"/>
      <c r="QVT96" s="195"/>
      <c r="QVU96" s="195"/>
      <c r="QVV96" s="195"/>
      <c r="QVW96" s="195"/>
      <c r="QVX96" s="195"/>
      <c r="QVY96" s="195"/>
      <c r="QVZ96" s="195"/>
      <c r="QWA96" s="195"/>
      <c r="QWB96" s="195"/>
      <c r="QWC96" s="195"/>
      <c r="QWD96" s="195"/>
      <c r="QWE96" s="195"/>
      <c r="QWF96" s="195"/>
      <c r="QWG96" s="195"/>
      <c r="QWH96" s="195"/>
      <c r="QWI96" s="195"/>
      <c r="QWJ96" s="195"/>
      <c r="QWK96" s="195"/>
      <c r="QWL96" s="195"/>
      <c r="QWM96" s="195"/>
      <c r="QWN96" s="195"/>
      <c r="QWO96" s="195"/>
      <c r="QWP96" s="195"/>
      <c r="QWQ96" s="195"/>
      <c r="QWR96" s="195"/>
      <c r="QWS96" s="195"/>
      <c r="QWT96" s="195"/>
      <c r="QWU96" s="195"/>
      <c r="QWV96" s="195"/>
      <c r="QWW96" s="195"/>
      <c r="QWX96" s="195"/>
      <c r="QWY96" s="195"/>
      <c r="QWZ96" s="195"/>
      <c r="QXA96" s="195"/>
      <c r="QXB96" s="195"/>
      <c r="QXC96" s="195"/>
      <c r="QXD96" s="195"/>
      <c r="QXE96" s="195"/>
      <c r="QXF96" s="195"/>
      <c r="QXG96" s="195"/>
      <c r="QXH96" s="195"/>
      <c r="QXI96" s="195"/>
      <c r="QXJ96" s="195"/>
      <c r="QXK96" s="195"/>
      <c r="QXL96" s="195"/>
      <c r="QXM96" s="195"/>
      <c r="QXN96" s="195"/>
      <c r="QXO96" s="195"/>
      <c r="QXP96" s="195"/>
      <c r="QXQ96" s="195"/>
      <c r="QXR96" s="195"/>
      <c r="QXS96" s="195"/>
      <c r="QXT96" s="195"/>
      <c r="QXU96" s="195"/>
      <c r="QXV96" s="195"/>
      <c r="QXW96" s="195"/>
      <c r="QXX96" s="195"/>
      <c r="QXY96" s="195"/>
      <c r="QXZ96" s="195"/>
      <c r="QYA96" s="195"/>
      <c r="QYB96" s="195"/>
      <c r="QYC96" s="195"/>
      <c r="QYD96" s="195"/>
      <c r="QYE96" s="195"/>
      <c r="QYF96" s="195"/>
      <c r="QYG96" s="195"/>
      <c r="QYH96" s="195"/>
      <c r="QYI96" s="195"/>
      <c r="QYJ96" s="195"/>
      <c r="QYK96" s="195"/>
      <c r="QYL96" s="195"/>
      <c r="QYM96" s="195"/>
      <c r="QYN96" s="195"/>
      <c r="QYO96" s="195"/>
      <c r="QYP96" s="195"/>
      <c r="QYQ96" s="195"/>
      <c r="QYR96" s="195"/>
      <c r="QYS96" s="195"/>
      <c r="QYT96" s="195"/>
      <c r="QYU96" s="195"/>
      <c r="QYV96" s="195"/>
      <c r="QYW96" s="195"/>
      <c r="QYX96" s="195"/>
      <c r="QYY96" s="195"/>
      <c r="QYZ96" s="195"/>
      <c r="QZA96" s="195"/>
      <c r="QZB96" s="195"/>
      <c r="QZC96" s="195"/>
      <c r="QZD96" s="195"/>
      <c r="QZE96" s="195"/>
      <c r="QZF96" s="195"/>
      <c r="QZG96" s="195"/>
      <c r="QZH96" s="195"/>
      <c r="QZI96" s="195"/>
      <c r="QZJ96" s="195"/>
      <c r="QZK96" s="195"/>
      <c r="QZL96" s="195"/>
      <c r="QZM96" s="195"/>
      <c r="QZN96" s="195"/>
      <c r="QZO96" s="195"/>
      <c r="QZP96" s="195"/>
      <c r="QZQ96" s="195"/>
      <c r="QZR96" s="195"/>
      <c r="QZS96" s="195"/>
      <c r="QZT96" s="195"/>
      <c r="QZU96" s="195"/>
      <c r="QZV96" s="195"/>
      <c r="QZW96" s="195"/>
      <c r="QZX96" s="195"/>
      <c r="QZY96" s="195"/>
      <c r="QZZ96" s="195"/>
      <c r="RAA96" s="195"/>
      <c r="RAB96" s="195"/>
      <c r="RAC96" s="195"/>
      <c r="RAD96" s="195"/>
      <c r="RAE96" s="195"/>
      <c r="RAF96" s="195"/>
      <c r="RAG96" s="195"/>
      <c r="RAH96" s="195"/>
      <c r="RAI96" s="195"/>
      <c r="RAJ96" s="195"/>
      <c r="RAK96" s="195"/>
      <c r="RAL96" s="195"/>
      <c r="RAM96" s="195"/>
      <c r="RAN96" s="195"/>
      <c r="RAO96" s="195"/>
      <c r="RAP96" s="195"/>
      <c r="RAQ96" s="195"/>
      <c r="RAR96" s="195"/>
      <c r="RAS96" s="195"/>
      <c r="RAT96" s="195"/>
      <c r="RAU96" s="195"/>
      <c r="RAV96" s="195"/>
      <c r="RAW96" s="195"/>
      <c r="RAX96" s="195"/>
      <c r="RAY96" s="195"/>
      <c r="RAZ96" s="195"/>
      <c r="RBA96" s="195"/>
      <c r="RBB96" s="195"/>
      <c r="RBC96" s="195"/>
      <c r="RBD96" s="195"/>
      <c r="RBE96" s="195"/>
      <c r="RBF96" s="195"/>
      <c r="RBG96" s="195"/>
      <c r="RBH96" s="195"/>
      <c r="RBI96" s="195"/>
      <c r="RBJ96" s="195"/>
      <c r="RBK96" s="195"/>
      <c r="RBL96" s="195"/>
      <c r="RBM96" s="195"/>
      <c r="RBN96" s="195"/>
      <c r="RBO96" s="195"/>
      <c r="RBP96" s="195"/>
      <c r="RBQ96" s="195"/>
      <c r="RBR96" s="195"/>
      <c r="RBS96" s="195"/>
      <c r="RBT96" s="195"/>
      <c r="RBU96" s="195"/>
      <c r="RBV96" s="195"/>
      <c r="RBW96" s="195"/>
      <c r="RBX96" s="195"/>
      <c r="RBY96" s="195"/>
      <c r="RBZ96" s="195"/>
      <c r="RCA96" s="195"/>
      <c r="RCB96" s="195"/>
      <c r="RCC96" s="195"/>
      <c r="RCD96" s="195"/>
      <c r="RCE96" s="195"/>
      <c r="RCF96" s="195"/>
      <c r="RCG96" s="195"/>
      <c r="RCH96" s="195"/>
      <c r="RCI96" s="195"/>
      <c r="RCJ96" s="195"/>
      <c r="RCK96" s="195"/>
      <c r="RCL96" s="195"/>
      <c r="RCM96" s="195"/>
      <c r="RCN96" s="195"/>
      <c r="RCO96" s="195"/>
      <c r="RCP96" s="195"/>
      <c r="RCQ96" s="195"/>
      <c r="RCR96" s="195"/>
      <c r="RCS96" s="195"/>
      <c r="RCT96" s="195"/>
      <c r="RCU96" s="195"/>
      <c r="RCV96" s="195"/>
      <c r="RCW96" s="195"/>
      <c r="RCX96" s="195"/>
      <c r="RCY96" s="195"/>
      <c r="RCZ96" s="195"/>
      <c r="RDA96" s="195"/>
      <c r="RDB96" s="195"/>
      <c r="RDC96" s="195"/>
      <c r="RDD96" s="195"/>
      <c r="RDE96" s="195"/>
      <c r="RDF96" s="195"/>
      <c r="RDG96" s="195"/>
      <c r="RDH96" s="195"/>
      <c r="RDI96" s="195"/>
      <c r="RDJ96" s="195"/>
      <c r="RDK96" s="195"/>
      <c r="RDL96" s="195"/>
      <c r="RDM96" s="195"/>
      <c r="RDN96" s="195"/>
      <c r="RDO96" s="195"/>
      <c r="RDP96" s="195"/>
      <c r="RDQ96" s="195"/>
      <c r="RDR96" s="195"/>
      <c r="RDS96" s="195"/>
      <c r="RDT96" s="195"/>
      <c r="RDU96" s="195"/>
      <c r="RDV96" s="195"/>
      <c r="RDW96" s="195"/>
      <c r="RDX96" s="195"/>
      <c r="RDY96" s="195"/>
      <c r="RDZ96" s="195"/>
      <c r="REA96" s="195"/>
      <c r="REB96" s="195"/>
      <c r="REC96" s="195"/>
      <c r="RED96" s="195"/>
      <c r="REE96" s="195"/>
      <c r="REF96" s="195"/>
      <c r="REG96" s="195"/>
      <c r="REH96" s="195"/>
      <c r="REI96" s="195"/>
      <c r="REJ96" s="195"/>
      <c r="REK96" s="195"/>
      <c r="REL96" s="195"/>
      <c r="REM96" s="195"/>
      <c r="REN96" s="195"/>
      <c r="REO96" s="195"/>
      <c r="REP96" s="195"/>
      <c r="REQ96" s="195"/>
      <c r="RER96" s="195"/>
      <c r="RES96" s="195"/>
      <c r="RET96" s="195"/>
      <c r="REU96" s="195"/>
      <c r="REV96" s="195"/>
      <c r="REW96" s="195"/>
      <c r="REX96" s="195"/>
      <c r="REY96" s="195"/>
      <c r="REZ96" s="195"/>
      <c r="RFA96" s="195"/>
      <c r="RFB96" s="195"/>
      <c r="RFC96" s="195"/>
      <c r="RFD96" s="195"/>
      <c r="RFE96" s="195"/>
      <c r="RFF96" s="195"/>
      <c r="RFG96" s="195"/>
      <c r="RFH96" s="195"/>
      <c r="RFI96" s="195"/>
      <c r="RFJ96" s="195"/>
      <c r="RFK96" s="195"/>
      <c r="RFL96" s="195"/>
      <c r="RFM96" s="195"/>
      <c r="RFN96" s="195"/>
      <c r="RFO96" s="195"/>
      <c r="RFP96" s="195"/>
      <c r="RFQ96" s="195"/>
      <c r="RFR96" s="195"/>
      <c r="RFS96" s="195"/>
      <c r="RFT96" s="195"/>
      <c r="RFU96" s="195"/>
      <c r="RFV96" s="195"/>
      <c r="RFW96" s="195"/>
      <c r="RFX96" s="195"/>
      <c r="RFY96" s="195"/>
      <c r="RFZ96" s="195"/>
      <c r="RGA96" s="195"/>
      <c r="RGB96" s="195"/>
      <c r="RGC96" s="195"/>
      <c r="RGD96" s="195"/>
      <c r="RGE96" s="195"/>
      <c r="RGF96" s="195"/>
      <c r="RGG96" s="195"/>
      <c r="RGH96" s="195"/>
      <c r="RGI96" s="195"/>
      <c r="RGJ96" s="195"/>
      <c r="RGK96" s="195"/>
      <c r="RGL96" s="195"/>
      <c r="RGM96" s="195"/>
      <c r="RGN96" s="195"/>
      <c r="RGO96" s="195"/>
      <c r="RGP96" s="195"/>
      <c r="RGQ96" s="195"/>
      <c r="RGR96" s="195"/>
      <c r="RGS96" s="195"/>
      <c r="RGT96" s="195"/>
      <c r="RGU96" s="195"/>
      <c r="RGV96" s="195"/>
      <c r="RGW96" s="195"/>
      <c r="RGX96" s="195"/>
      <c r="RGY96" s="195"/>
      <c r="RGZ96" s="195"/>
      <c r="RHA96" s="195"/>
      <c r="RHB96" s="195"/>
      <c r="RHC96" s="195"/>
      <c r="RHD96" s="195"/>
      <c r="RHE96" s="195"/>
      <c r="RHF96" s="195"/>
      <c r="RHG96" s="195"/>
      <c r="RHH96" s="195"/>
      <c r="RHI96" s="195"/>
      <c r="RHJ96" s="195"/>
      <c r="RHK96" s="195"/>
      <c r="RHL96" s="195"/>
      <c r="RHM96" s="195"/>
      <c r="RHN96" s="195"/>
      <c r="RHO96" s="195"/>
      <c r="RHP96" s="195"/>
      <c r="RHQ96" s="195"/>
      <c r="RHR96" s="195"/>
      <c r="RHS96" s="195"/>
      <c r="RHT96" s="195"/>
      <c r="RHU96" s="195"/>
      <c r="RHV96" s="195"/>
      <c r="RHW96" s="195"/>
      <c r="RHX96" s="195"/>
      <c r="RHY96" s="195"/>
      <c r="RHZ96" s="195"/>
      <c r="RIA96" s="195"/>
      <c r="RIB96" s="195"/>
      <c r="RIC96" s="195"/>
      <c r="RID96" s="195"/>
      <c r="RIE96" s="195"/>
      <c r="RIF96" s="195"/>
      <c r="RIG96" s="195"/>
      <c r="RIH96" s="195"/>
      <c r="RII96" s="195"/>
      <c r="RIJ96" s="195"/>
      <c r="RIK96" s="195"/>
      <c r="RIL96" s="195"/>
      <c r="RIM96" s="195"/>
      <c r="RIN96" s="195"/>
      <c r="RIO96" s="195"/>
      <c r="RIP96" s="195"/>
      <c r="RIQ96" s="195"/>
      <c r="RIR96" s="195"/>
      <c r="RIS96" s="195"/>
      <c r="RIT96" s="195"/>
      <c r="RIU96" s="195"/>
      <c r="RIV96" s="195"/>
      <c r="RIW96" s="195"/>
      <c r="RIX96" s="195"/>
      <c r="RIY96" s="195"/>
      <c r="RIZ96" s="195"/>
      <c r="RJA96" s="195"/>
      <c r="RJB96" s="195"/>
      <c r="RJC96" s="195"/>
      <c r="RJD96" s="195"/>
      <c r="RJE96" s="195"/>
      <c r="RJF96" s="195"/>
      <c r="RJG96" s="195"/>
      <c r="RJH96" s="195"/>
      <c r="RJI96" s="195"/>
      <c r="RJJ96" s="195"/>
      <c r="RJK96" s="195"/>
      <c r="RJL96" s="195"/>
      <c r="RJM96" s="195"/>
      <c r="RJN96" s="195"/>
      <c r="RJO96" s="195"/>
      <c r="RJP96" s="195"/>
      <c r="RJQ96" s="195"/>
      <c r="RJR96" s="195"/>
      <c r="RJS96" s="195"/>
      <c r="RJT96" s="195"/>
      <c r="RJU96" s="195"/>
      <c r="RJV96" s="195"/>
      <c r="RJW96" s="195"/>
      <c r="RJX96" s="195"/>
      <c r="RJY96" s="195"/>
      <c r="RJZ96" s="195"/>
      <c r="RKA96" s="195"/>
      <c r="RKB96" s="195"/>
      <c r="RKC96" s="195"/>
      <c r="RKD96" s="195"/>
      <c r="RKE96" s="195"/>
      <c r="RKF96" s="195"/>
      <c r="RKG96" s="195"/>
      <c r="RKH96" s="195"/>
      <c r="RKI96" s="195"/>
      <c r="RKJ96" s="195"/>
      <c r="RKK96" s="195"/>
      <c r="RKL96" s="195"/>
      <c r="RKM96" s="195"/>
      <c r="RKN96" s="195"/>
      <c r="RKO96" s="195"/>
      <c r="RKP96" s="195"/>
      <c r="RKQ96" s="195"/>
      <c r="RKR96" s="195"/>
      <c r="RKS96" s="195"/>
      <c r="RKT96" s="195"/>
      <c r="RKU96" s="195"/>
      <c r="RKV96" s="195"/>
      <c r="RKW96" s="195"/>
      <c r="RKX96" s="195"/>
      <c r="RKY96" s="195"/>
      <c r="RKZ96" s="195"/>
      <c r="RLA96" s="195"/>
      <c r="RLB96" s="195"/>
      <c r="RLC96" s="195"/>
      <c r="RLD96" s="195"/>
      <c r="RLE96" s="195"/>
      <c r="RLF96" s="195"/>
      <c r="RLG96" s="195"/>
      <c r="RLH96" s="195"/>
      <c r="RLI96" s="195"/>
      <c r="RLJ96" s="195"/>
      <c r="RLK96" s="195"/>
      <c r="RLL96" s="195"/>
      <c r="RLM96" s="195"/>
      <c r="RLN96" s="195"/>
      <c r="RLO96" s="195"/>
      <c r="RLP96" s="195"/>
      <c r="RLQ96" s="195"/>
      <c r="RLR96" s="195"/>
      <c r="RLS96" s="195"/>
      <c r="RLT96" s="195"/>
      <c r="RLU96" s="195"/>
      <c r="RLV96" s="195"/>
      <c r="RLW96" s="195"/>
      <c r="RLX96" s="195"/>
      <c r="RLY96" s="195"/>
      <c r="RLZ96" s="195"/>
      <c r="RMA96" s="195"/>
      <c r="RMB96" s="195"/>
      <c r="RMC96" s="195"/>
      <c r="RMD96" s="195"/>
      <c r="RME96" s="195"/>
      <c r="RMF96" s="195"/>
      <c r="RMG96" s="195"/>
      <c r="RMH96" s="195"/>
      <c r="RMI96" s="195"/>
      <c r="RMJ96" s="195"/>
      <c r="RMK96" s="195"/>
      <c r="RML96" s="195"/>
      <c r="RMM96" s="195"/>
      <c r="RMN96" s="195"/>
      <c r="RMO96" s="195"/>
      <c r="RMP96" s="195"/>
      <c r="RMQ96" s="195"/>
      <c r="RMR96" s="195"/>
      <c r="RMS96" s="195"/>
      <c r="RMT96" s="195"/>
      <c r="RMU96" s="195"/>
      <c r="RMV96" s="195"/>
      <c r="RMW96" s="195"/>
      <c r="RMX96" s="195"/>
      <c r="RMY96" s="195"/>
      <c r="RMZ96" s="195"/>
      <c r="RNA96" s="195"/>
      <c r="RNB96" s="195"/>
      <c r="RNC96" s="195"/>
      <c r="RND96" s="195"/>
      <c r="RNE96" s="195"/>
      <c r="RNF96" s="195"/>
      <c r="RNG96" s="195"/>
      <c r="RNH96" s="195"/>
      <c r="RNI96" s="195"/>
      <c r="RNJ96" s="195"/>
      <c r="RNK96" s="195"/>
      <c r="RNL96" s="195"/>
      <c r="RNM96" s="195"/>
      <c r="RNN96" s="195"/>
      <c r="RNO96" s="195"/>
      <c r="RNP96" s="195"/>
      <c r="RNQ96" s="195"/>
      <c r="RNR96" s="195"/>
      <c r="RNS96" s="195"/>
      <c r="RNT96" s="195"/>
      <c r="RNU96" s="195"/>
      <c r="RNV96" s="195"/>
      <c r="RNW96" s="195"/>
      <c r="RNX96" s="195"/>
      <c r="RNY96" s="195"/>
      <c r="RNZ96" s="195"/>
      <c r="ROA96" s="195"/>
      <c r="ROB96" s="195"/>
      <c r="ROC96" s="195"/>
      <c r="ROD96" s="195"/>
      <c r="ROE96" s="195"/>
      <c r="ROF96" s="195"/>
      <c r="ROG96" s="195"/>
      <c r="ROH96" s="195"/>
      <c r="ROI96" s="195"/>
      <c r="ROJ96" s="195"/>
      <c r="ROK96" s="195"/>
      <c r="ROL96" s="195"/>
      <c r="ROM96" s="195"/>
      <c r="RON96" s="195"/>
      <c r="ROO96" s="195"/>
      <c r="ROP96" s="195"/>
      <c r="ROQ96" s="195"/>
      <c r="ROR96" s="195"/>
      <c r="ROS96" s="195"/>
      <c r="ROT96" s="195"/>
      <c r="ROU96" s="195"/>
      <c r="ROV96" s="195"/>
      <c r="ROW96" s="195"/>
      <c r="ROX96" s="195"/>
      <c r="ROY96" s="195"/>
      <c r="ROZ96" s="195"/>
      <c r="RPA96" s="195"/>
      <c r="RPB96" s="195"/>
      <c r="RPC96" s="195"/>
      <c r="RPD96" s="195"/>
      <c r="RPE96" s="195"/>
      <c r="RPF96" s="195"/>
      <c r="RPG96" s="195"/>
      <c r="RPH96" s="195"/>
      <c r="RPI96" s="195"/>
      <c r="RPJ96" s="195"/>
      <c r="RPK96" s="195"/>
      <c r="RPL96" s="195"/>
      <c r="RPM96" s="195"/>
      <c r="RPN96" s="195"/>
      <c r="RPO96" s="195"/>
      <c r="RPP96" s="195"/>
      <c r="RPQ96" s="195"/>
      <c r="RPR96" s="195"/>
      <c r="RPS96" s="195"/>
      <c r="RPT96" s="195"/>
      <c r="RPU96" s="195"/>
      <c r="RPV96" s="195"/>
      <c r="RPW96" s="195"/>
      <c r="RPX96" s="195"/>
      <c r="RPY96" s="195"/>
      <c r="RPZ96" s="195"/>
      <c r="RQA96" s="195"/>
      <c r="RQB96" s="195"/>
      <c r="RQC96" s="195"/>
      <c r="RQD96" s="195"/>
      <c r="RQE96" s="195"/>
      <c r="RQF96" s="195"/>
      <c r="RQG96" s="195"/>
      <c r="RQH96" s="195"/>
      <c r="RQI96" s="195"/>
      <c r="RQJ96" s="195"/>
      <c r="RQK96" s="195"/>
      <c r="RQL96" s="195"/>
      <c r="RQM96" s="195"/>
      <c r="RQN96" s="195"/>
      <c r="RQO96" s="195"/>
      <c r="RQP96" s="195"/>
      <c r="RQQ96" s="195"/>
      <c r="RQR96" s="195"/>
      <c r="RQS96" s="195"/>
      <c r="RQT96" s="195"/>
      <c r="RQU96" s="195"/>
      <c r="RQV96" s="195"/>
      <c r="RQW96" s="195"/>
      <c r="RQX96" s="195"/>
      <c r="RQY96" s="195"/>
      <c r="RQZ96" s="195"/>
      <c r="RRA96" s="195"/>
      <c r="RRB96" s="195"/>
      <c r="RRC96" s="195"/>
      <c r="RRD96" s="195"/>
      <c r="RRE96" s="195"/>
      <c r="RRF96" s="195"/>
      <c r="RRG96" s="195"/>
      <c r="RRH96" s="195"/>
      <c r="RRI96" s="195"/>
      <c r="RRJ96" s="195"/>
      <c r="RRK96" s="195"/>
      <c r="RRL96" s="195"/>
      <c r="RRM96" s="195"/>
      <c r="RRN96" s="195"/>
      <c r="RRO96" s="195"/>
      <c r="RRP96" s="195"/>
      <c r="RRQ96" s="195"/>
      <c r="RRR96" s="195"/>
      <c r="RRS96" s="195"/>
      <c r="RRT96" s="195"/>
      <c r="RRU96" s="195"/>
      <c r="RRV96" s="195"/>
      <c r="RRW96" s="195"/>
      <c r="RRX96" s="195"/>
      <c r="RRY96" s="195"/>
      <c r="RRZ96" s="195"/>
      <c r="RSA96" s="195"/>
      <c r="RSB96" s="195"/>
      <c r="RSC96" s="195"/>
      <c r="RSD96" s="195"/>
      <c r="RSE96" s="195"/>
      <c r="RSF96" s="195"/>
      <c r="RSG96" s="195"/>
      <c r="RSH96" s="195"/>
      <c r="RSI96" s="195"/>
      <c r="RSJ96" s="195"/>
      <c r="RSK96" s="195"/>
      <c r="RSL96" s="195"/>
      <c r="RSM96" s="195"/>
      <c r="RSN96" s="195"/>
      <c r="RSO96" s="195"/>
      <c r="RSP96" s="195"/>
      <c r="RSQ96" s="195"/>
      <c r="RSR96" s="195"/>
      <c r="RSS96" s="195"/>
      <c r="RST96" s="195"/>
      <c r="RSU96" s="195"/>
      <c r="RSV96" s="195"/>
      <c r="RSW96" s="195"/>
      <c r="RSX96" s="195"/>
      <c r="RSY96" s="195"/>
      <c r="RSZ96" s="195"/>
      <c r="RTA96" s="195"/>
      <c r="RTB96" s="195"/>
      <c r="RTC96" s="195"/>
      <c r="RTD96" s="195"/>
      <c r="RTE96" s="195"/>
      <c r="RTF96" s="195"/>
      <c r="RTG96" s="195"/>
      <c r="RTH96" s="195"/>
      <c r="RTI96" s="195"/>
      <c r="RTJ96" s="195"/>
      <c r="RTK96" s="195"/>
      <c r="RTL96" s="195"/>
      <c r="RTM96" s="195"/>
      <c r="RTN96" s="195"/>
      <c r="RTO96" s="195"/>
      <c r="RTP96" s="195"/>
      <c r="RTQ96" s="195"/>
      <c r="RTR96" s="195"/>
      <c r="RTS96" s="195"/>
      <c r="RTT96" s="195"/>
      <c r="RTU96" s="195"/>
      <c r="RTV96" s="195"/>
      <c r="RTW96" s="195"/>
      <c r="RTX96" s="195"/>
      <c r="RTY96" s="195"/>
      <c r="RTZ96" s="195"/>
      <c r="RUA96" s="195"/>
      <c r="RUB96" s="195"/>
      <c r="RUC96" s="195"/>
      <c r="RUD96" s="195"/>
      <c r="RUE96" s="195"/>
      <c r="RUF96" s="195"/>
      <c r="RUG96" s="195"/>
      <c r="RUH96" s="195"/>
      <c r="RUI96" s="195"/>
      <c r="RUJ96" s="195"/>
      <c r="RUK96" s="195"/>
      <c r="RUL96" s="195"/>
      <c r="RUM96" s="195"/>
      <c r="RUN96" s="195"/>
      <c r="RUO96" s="195"/>
      <c r="RUP96" s="195"/>
      <c r="RUQ96" s="195"/>
      <c r="RUR96" s="195"/>
      <c r="RUS96" s="195"/>
      <c r="RUT96" s="195"/>
      <c r="RUU96" s="195"/>
      <c r="RUV96" s="195"/>
      <c r="RUW96" s="195"/>
      <c r="RUX96" s="195"/>
      <c r="RUY96" s="195"/>
      <c r="RUZ96" s="195"/>
      <c r="RVA96" s="195"/>
      <c r="RVB96" s="195"/>
      <c r="RVC96" s="195"/>
      <c r="RVD96" s="195"/>
      <c r="RVE96" s="195"/>
      <c r="RVF96" s="195"/>
      <c r="RVG96" s="195"/>
      <c r="RVH96" s="195"/>
      <c r="RVI96" s="195"/>
      <c r="RVJ96" s="195"/>
      <c r="RVK96" s="195"/>
      <c r="RVL96" s="195"/>
      <c r="RVM96" s="195"/>
      <c r="RVN96" s="195"/>
      <c r="RVO96" s="195"/>
      <c r="RVP96" s="195"/>
      <c r="RVQ96" s="195"/>
      <c r="RVR96" s="195"/>
      <c r="RVS96" s="195"/>
      <c r="RVT96" s="195"/>
      <c r="RVU96" s="195"/>
      <c r="RVV96" s="195"/>
      <c r="RVW96" s="195"/>
      <c r="RVX96" s="195"/>
      <c r="RVY96" s="195"/>
      <c r="RVZ96" s="195"/>
      <c r="RWA96" s="195"/>
      <c r="RWB96" s="195"/>
      <c r="RWC96" s="195"/>
      <c r="RWD96" s="195"/>
      <c r="RWE96" s="195"/>
      <c r="RWF96" s="195"/>
      <c r="RWG96" s="195"/>
      <c r="RWH96" s="195"/>
      <c r="RWI96" s="195"/>
      <c r="RWJ96" s="195"/>
      <c r="RWK96" s="195"/>
      <c r="RWL96" s="195"/>
      <c r="RWM96" s="195"/>
      <c r="RWN96" s="195"/>
      <c r="RWO96" s="195"/>
      <c r="RWP96" s="195"/>
      <c r="RWQ96" s="195"/>
      <c r="RWR96" s="195"/>
      <c r="RWS96" s="195"/>
      <c r="RWT96" s="195"/>
      <c r="RWU96" s="195"/>
      <c r="RWV96" s="195"/>
      <c r="RWW96" s="195"/>
      <c r="RWX96" s="195"/>
      <c r="RWY96" s="195"/>
      <c r="RWZ96" s="195"/>
      <c r="RXA96" s="195"/>
      <c r="RXB96" s="195"/>
      <c r="RXC96" s="195"/>
      <c r="RXD96" s="195"/>
      <c r="RXE96" s="195"/>
      <c r="RXF96" s="195"/>
      <c r="RXG96" s="195"/>
      <c r="RXH96" s="195"/>
      <c r="RXI96" s="195"/>
      <c r="RXJ96" s="195"/>
      <c r="RXK96" s="195"/>
      <c r="RXL96" s="195"/>
      <c r="RXM96" s="195"/>
      <c r="RXN96" s="195"/>
      <c r="RXO96" s="195"/>
      <c r="RXP96" s="195"/>
      <c r="RXQ96" s="195"/>
      <c r="RXR96" s="195"/>
      <c r="RXS96" s="195"/>
      <c r="RXT96" s="195"/>
      <c r="RXU96" s="195"/>
      <c r="RXV96" s="195"/>
      <c r="RXW96" s="195"/>
      <c r="RXX96" s="195"/>
      <c r="RXY96" s="195"/>
      <c r="RXZ96" s="195"/>
      <c r="RYA96" s="195"/>
      <c r="RYB96" s="195"/>
      <c r="RYC96" s="195"/>
      <c r="RYD96" s="195"/>
      <c r="RYE96" s="195"/>
      <c r="RYF96" s="195"/>
      <c r="RYG96" s="195"/>
      <c r="RYH96" s="195"/>
      <c r="RYI96" s="195"/>
      <c r="RYJ96" s="195"/>
      <c r="RYK96" s="195"/>
      <c r="RYL96" s="195"/>
      <c r="RYM96" s="195"/>
      <c r="RYN96" s="195"/>
      <c r="RYO96" s="195"/>
      <c r="RYP96" s="195"/>
      <c r="RYQ96" s="195"/>
      <c r="RYR96" s="195"/>
      <c r="RYS96" s="195"/>
      <c r="RYT96" s="195"/>
      <c r="RYU96" s="195"/>
      <c r="RYV96" s="195"/>
      <c r="RYW96" s="195"/>
      <c r="RYX96" s="195"/>
      <c r="RYY96" s="195"/>
      <c r="RYZ96" s="195"/>
      <c r="RZA96" s="195"/>
      <c r="RZB96" s="195"/>
      <c r="RZC96" s="195"/>
      <c r="RZD96" s="195"/>
      <c r="RZE96" s="195"/>
      <c r="RZF96" s="195"/>
      <c r="RZG96" s="195"/>
      <c r="RZH96" s="195"/>
      <c r="RZI96" s="195"/>
      <c r="RZJ96" s="195"/>
      <c r="RZK96" s="195"/>
      <c r="RZL96" s="195"/>
      <c r="RZM96" s="195"/>
      <c r="RZN96" s="195"/>
      <c r="RZO96" s="195"/>
      <c r="RZP96" s="195"/>
      <c r="RZQ96" s="195"/>
      <c r="RZR96" s="195"/>
      <c r="RZS96" s="195"/>
      <c r="RZT96" s="195"/>
      <c r="RZU96" s="195"/>
      <c r="RZV96" s="195"/>
      <c r="RZW96" s="195"/>
      <c r="RZX96" s="195"/>
      <c r="RZY96" s="195"/>
      <c r="RZZ96" s="195"/>
      <c r="SAA96" s="195"/>
      <c r="SAB96" s="195"/>
      <c r="SAC96" s="195"/>
      <c r="SAD96" s="195"/>
      <c r="SAE96" s="195"/>
      <c r="SAF96" s="195"/>
      <c r="SAG96" s="195"/>
      <c r="SAH96" s="195"/>
      <c r="SAI96" s="195"/>
      <c r="SAJ96" s="195"/>
      <c r="SAK96" s="195"/>
      <c r="SAL96" s="195"/>
      <c r="SAM96" s="195"/>
      <c r="SAN96" s="195"/>
      <c r="SAO96" s="195"/>
      <c r="SAP96" s="195"/>
      <c r="SAQ96" s="195"/>
      <c r="SAR96" s="195"/>
      <c r="SAS96" s="195"/>
      <c r="SAT96" s="195"/>
      <c r="SAU96" s="195"/>
      <c r="SAV96" s="195"/>
      <c r="SAW96" s="195"/>
      <c r="SAX96" s="195"/>
      <c r="SAY96" s="195"/>
      <c r="SAZ96" s="195"/>
      <c r="SBA96" s="195"/>
      <c r="SBB96" s="195"/>
      <c r="SBC96" s="195"/>
      <c r="SBD96" s="195"/>
      <c r="SBE96" s="195"/>
      <c r="SBF96" s="195"/>
      <c r="SBG96" s="195"/>
      <c r="SBH96" s="195"/>
      <c r="SBI96" s="195"/>
      <c r="SBJ96" s="195"/>
      <c r="SBK96" s="195"/>
      <c r="SBL96" s="195"/>
      <c r="SBM96" s="195"/>
      <c r="SBN96" s="195"/>
      <c r="SBO96" s="195"/>
      <c r="SBP96" s="195"/>
      <c r="SBQ96" s="195"/>
      <c r="SBR96" s="195"/>
      <c r="SBS96" s="195"/>
      <c r="SBT96" s="195"/>
      <c r="SBU96" s="195"/>
      <c r="SBV96" s="195"/>
      <c r="SBW96" s="195"/>
      <c r="SBX96" s="195"/>
      <c r="SBY96" s="195"/>
      <c r="SBZ96" s="195"/>
      <c r="SCA96" s="195"/>
      <c r="SCB96" s="195"/>
      <c r="SCC96" s="195"/>
      <c r="SCD96" s="195"/>
      <c r="SCE96" s="195"/>
      <c r="SCF96" s="195"/>
      <c r="SCG96" s="195"/>
      <c r="SCH96" s="195"/>
      <c r="SCI96" s="195"/>
      <c r="SCJ96" s="195"/>
      <c r="SCK96" s="195"/>
      <c r="SCL96" s="195"/>
      <c r="SCM96" s="195"/>
      <c r="SCN96" s="195"/>
      <c r="SCO96" s="195"/>
      <c r="SCP96" s="195"/>
      <c r="SCQ96" s="195"/>
      <c r="SCR96" s="195"/>
      <c r="SCS96" s="195"/>
      <c r="SCT96" s="195"/>
      <c r="SCU96" s="195"/>
      <c r="SCV96" s="195"/>
      <c r="SCW96" s="195"/>
      <c r="SCX96" s="195"/>
      <c r="SCY96" s="195"/>
      <c r="SCZ96" s="195"/>
      <c r="SDA96" s="195"/>
      <c r="SDB96" s="195"/>
      <c r="SDC96" s="195"/>
      <c r="SDD96" s="195"/>
      <c r="SDE96" s="195"/>
      <c r="SDF96" s="195"/>
      <c r="SDG96" s="195"/>
      <c r="SDH96" s="195"/>
      <c r="SDI96" s="195"/>
      <c r="SDJ96" s="195"/>
      <c r="SDK96" s="195"/>
      <c r="SDL96" s="195"/>
      <c r="SDM96" s="195"/>
      <c r="SDN96" s="195"/>
      <c r="SDO96" s="195"/>
      <c r="SDP96" s="195"/>
      <c r="SDQ96" s="195"/>
      <c r="SDR96" s="195"/>
      <c r="SDS96" s="195"/>
      <c r="SDT96" s="195"/>
      <c r="SDU96" s="195"/>
      <c r="SDV96" s="195"/>
      <c r="SDW96" s="195"/>
      <c r="SDX96" s="195"/>
      <c r="SDY96" s="195"/>
      <c r="SDZ96" s="195"/>
      <c r="SEA96" s="195"/>
      <c r="SEB96" s="195"/>
      <c r="SEC96" s="195"/>
      <c r="SED96" s="195"/>
      <c r="SEE96" s="195"/>
      <c r="SEF96" s="195"/>
      <c r="SEG96" s="195"/>
      <c r="SEH96" s="195"/>
      <c r="SEI96" s="195"/>
      <c r="SEJ96" s="195"/>
      <c r="SEK96" s="195"/>
      <c r="SEL96" s="195"/>
      <c r="SEM96" s="195"/>
      <c r="SEN96" s="195"/>
      <c r="SEO96" s="195"/>
      <c r="SEP96" s="195"/>
      <c r="SEQ96" s="195"/>
      <c r="SER96" s="195"/>
      <c r="SES96" s="195"/>
      <c r="SET96" s="195"/>
      <c r="SEU96" s="195"/>
      <c r="SEV96" s="195"/>
      <c r="SEW96" s="195"/>
      <c r="SEX96" s="195"/>
      <c r="SEY96" s="195"/>
      <c r="SEZ96" s="195"/>
      <c r="SFA96" s="195"/>
      <c r="SFB96" s="195"/>
      <c r="SFC96" s="195"/>
      <c r="SFD96" s="195"/>
      <c r="SFE96" s="195"/>
      <c r="SFF96" s="195"/>
      <c r="SFG96" s="195"/>
      <c r="SFH96" s="195"/>
      <c r="SFI96" s="195"/>
      <c r="SFJ96" s="195"/>
      <c r="SFK96" s="195"/>
      <c r="SFL96" s="195"/>
      <c r="SFM96" s="195"/>
      <c r="SFN96" s="195"/>
      <c r="SFO96" s="195"/>
      <c r="SFP96" s="195"/>
      <c r="SFQ96" s="195"/>
      <c r="SFR96" s="195"/>
      <c r="SFS96" s="195"/>
      <c r="SFT96" s="195"/>
      <c r="SFU96" s="195"/>
      <c r="SFV96" s="195"/>
      <c r="SFW96" s="195"/>
      <c r="SFX96" s="195"/>
      <c r="SFY96" s="195"/>
      <c r="SFZ96" s="195"/>
      <c r="SGA96" s="195"/>
      <c r="SGB96" s="195"/>
      <c r="SGC96" s="195"/>
      <c r="SGD96" s="195"/>
      <c r="SGE96" s="195"/>
      <c r="SGF96" s="195"/>
      <c r="SGG96" s="195"/>
      <c r="SGH96" s="195"/>
      <c r="SGI96" s="195"/>
      <c r="SGJ96" s="195"/>
      <c r="SGK96" s="195"/>
      <c r="SGL96" s="195"/>
      <c r="SGM96" s="195"/>
      <c r="SGN96" s="195"/>
      <c r="SGO96" s="195"/>
      <c r="SGP96" s="195"/>
      <c r="SGQ96" s="195"/>
      <c r="SGR96" s="195"/>
      <c r="SGS96" s="195"/>
      <c r="SGT96" s="195"/>
      <c r="SGU96" s="195"/>
      <c r="SGV96" s="195"/>
      <c r="SGW96" s="195"/>
      <c r="SGX96" s="195"/>
      <c r="SGY96" s="195"/>
      <c r="SGZ96" s="195"/>
      <c r="SHA96" s="195"/>
      <c r="SHB96" s="195"/>
      <c r="SHC96" s="195"/>
      <c r="SHD96" s="195"/>
      <c r="SHE96" s="195"/>
      <c r="SHF96" s="195"/>
      <c r="SHG96" s="195"/>
      <c r="SHH96" s="195"/>
      <c r="SHI96" s="195"/>
      <c r="SHJ96" s="195"/>
      <c r="SHK96" s="195"/>
      <c r="SHL96" s="195"/>
      <c r="SHM96" s="195"/>
      <c r="SHN96" s="195"/>
      <c r="SHO96" s="195"/>
      <c r="SHP96" s="195"/>
      <c r="SHQ96" s="195"/>
      <c r="SHR96" s="195"/>
      <c r="SHS96" s="195"/>
      <c r="SHT96" s="195"/>
      <c r="SHU96" s="195"/>
      <c r="SHV96" s="195"/>
      <c r="SHW96" s="195"/>
      <c r="SHX96" s="195"/>
      <c r="SHY96" s="195"/>
      <c r="SHZ96" s="195"/>
      <c r="SIA96" s="195"/>
      <c r="SIB96" s="195"/>
      <c r="SIC96" s="195"/>
      <c r="SID96" s="195"/>
      <c r="SIE96" s="195"/>
      <c r="SIF96" s="195"/>
      <c r="SIG96" s="195"/>
      <c r="SIH96" s="195"/>
      <c r="SII96" s="195"/>
      <c r="SIJ96" s="195"/>
      <c r="SIK96" s="195"/>
      <c r="SIL96" s="195"/>
      <c r="SIM96" s="195"/>
      <c r="SIN96" s="195"/>
      <c r="SIO96" s="195"/>
      <c r="SIP96" s="195"/>
      <c r="SIQ96" s="195"/>
      <c r="SIR96" s="195"/>
      <c r="SIS96" s="195"/>
      <c r="SIT96" s="195"/>
      <c r="SIU96" s="195"/>
      <c r="SIV96" s="195"/>
      <c r="SIW96" s="195"/>
      <c r="SIX96" s="195"/>
      <c r="SIY96" s="195"/>
      <c r="SIZ96" s="195"/>
      <c r="SJA96" s="195"/>
      <c r="SJB96" s="195"/>
      <c r="SJC96" s="195"/>
      <c r="SJD96" s="195"/>
      <c r="SJE96" s="195"/>
      <c r="SJF96" s="195"/>
      <c r="SJG96" s="195"/>
      <c r="SJH96" s="195"/>
      <c r="SJI96" s="195"/>
      <c r="SJJ96" s="195"/>
      <c r="SJK96" s="195"/>
      <c r="SJL96" s="195"/>
      <c r="SJM96" s="195"/>
      <c r="SJN96" s="195"/>
      <c r="SJO96" s="195"/>
      <c r="SJP96" s="195"/>
      <c r="SJQ96" s="195"/>
      <c r="SJR96" s="195"/>
      <c r="SJS96" s="195"/>
      <c r="SJT96" s="195"/>
      <c r="SJU96" s="195"/>
      <c r="SJV96" s="195"/>
      <c r="SJW96" s="195"/>
      <c r="SJX96" s="195"/>
      <c r="SJY96" s="195"/>
      <c r="SJZ96" s="195"/>
      <c r="SKA96" s="195"/>
      <c r="SKB96" s="195"/>
      <c r="SKC96" s="195"/>
      <c r="SKD96" s="195"/>
      <c r="SKE96" s="195"/>
      <c r="SKF96" s="195"/>
      <c r="SKG96" s="195"/>
      <c r="SKH96" s="195"/>
      <c r="SKI96" s="195"/>
      <c r="SKJ96" s="195"/>
      <c r="SKK96" s="195"/>
      <c r="SKL96" s="195"/>
      <c r="SKM96" s="195"/>
      <c r="SKN96" s="195"/>
      <c r="SKO96" s="195"/>
      <c r="SKP96" s="195"/>
      <c r="SKQ96" s="195"/>
      <c r="SKR96" s="195"/>
      <c r="SKS96" s="195"/>
      <c r="SKT96" s="195"/>
      <c r="SKU96" s="195"/>
      <c r="SKV96" s="195"/>
      <c r="SKW96" s="195"/>
      <c r="SKX96" s="195"/>
      <c r="SKY96" s="195"/>
      <c r="SKZ96" s="195"/>
      <c r="SLA96" s="195"/>
      <c r="SLB96" s="195"/>
      <c r="SLC96" s="195"/>
      <c r="SLD96" s="195"/>
      <c r="SLE96" s="195"/>
      <c r="SLF96" s="195"/>
      <c r="SLG96" s="195"/>
      <c r="SLH96" s="195"/>
      <c r="SLI96" s="195"/>
      <c r="SLJ96" s="195"/>
      <c r="SLK96" s="195"/>
      <c r="SLL96" s="195"/>
      <c r="SLM96" s="195"/>
      <c r="SLN96" s="195"/>
      <c r="SLO96" s="195"/>
      <c r="SLP96" s="195"/>
      <c r="SLQ96" s="195"/>
      <c r="SLR96" s="195"/>
      <c r="SLS96" s="195"/>
      <c r="SLT96" s="195"/>
      <c r="SLU96" s="195"/>
      <c r="SLV96" s="195"/>
      <c r="SLW96" s="195"/>
      <c r="SLX96" s="195"/>
      <c r="SLY96" s="195"/>
      <c r="SLZ96" s="195"/>
      <c r="SMA96" s="195"/>
      <c r="SMB96" s="195"/>
      <c r="SMC96" s="195"/>
      <c r="SMD96" s="195"/>
      <c r="SME96" s="195"/>
      <c r="SMF96" s="195"/>
      <c r="SMG96" s="195"/>
      <c r="SMH96" s="195"/>
      <c r="SMI96" s="195"/>
      <c r="SMJ96" s="195"/>
      <c r="SMK96" s="195"/>
      <c r="SML96" s="195"/>
      <c r="SMM96" s="195"/>
      <c r="SMN96" s="195"/>
      <c r="SMO96" s="195"/>
      <c r="SMP96" s="195"/>
      <c r="SMQ96" s="195"/>
      <c r="SMR96" s="195"/>
      <c r="SMS96" s="195"/>
      <c r="SMT96" s="195"/>
      <c r="SMU96" s="195"/>
      <c r="SMV96" s="195"/>
      <c r="SMW96" s="195"/>
      <c r="SMX96" s="195"/>
      <c r="SMY96" s="195"/>
      <c r="SMZ96" s="195"/>
      <c r="SNA96" s="195"/>
      <c r="SNB96" s="195"/>
      <c r="SNC96" s="195"/>
      <c r="SND96" s="195"/>
      <c r="SNE96" s="195"/>
      <c r="SNF96" s="195"/>
      <c r="SNG96" s="195"/>
      <c r="SNH96" s="195"/>
      <c r="SNI96" s="195"/>
      <c r="SNJ96" s="195"/>
      <c r="SNK96" s="195"/>
      <c r="SNL96" s="195"/>
      <c r="SNM96" s="195"/>
      <c r="SNN96" s="195"/>
      <c r="SNO96" s="195"/>
      <c r="SNP96" s="195"/>
      <c r="SNQ96" s="195"/>
      <c r="SNR96" s="195"/>
      <c r="SNS96" s="195"/>
      <c r="SNT96" s="195"/>
      <c r="SNU96" s="195"/>
      <c r="SNV96" s="195"/>
      <c r="SNW96" s="195"/>
      <c r="SNX96" s="195"/>
      <c r="SNY96" s="195"/>
      <c r="SNZ96" s="195"/>
      <c r="SOA96" s="195"/>
      <c r="SOB96" s="195"/>
      <c r="SOC96" s="195"/>
      <c r="SOD96" s="195"/>
      <c r="SOE96" s="195"/>
      <c r="SOF96" s="195"/>
      <c r="SOG96" s="195"/>
      <c r="SOH96" s="195"/>
      <c r="SOI96" s="195"/>
      <c r="SOJ96" s="195"/>
      <c r="SOK96" s="195"/>
      <c r="SOL96" s="195"/>
      <c r="SOM96" s="195"/>
      <c r="SON96" s="195"/>
      <c r="SOO96" s="195"/>
      <c r="SOP96" s="195"/>
      <c r="SOQ96" s="195"/>
      <c r="SOR96" s="195"/>
      <c r="SOS96" s="195"/>
      <c r="SOT96" s="195"/>
      <c r="SOU96" s="195"/>
      <c r="SOV96" s="195"/>
      <c r="SOW96" s="195"/>
      <c r="SOX96" s="195"/>
      <c r="SOY96" s="195"/>
      <c r="SOZ96" s="195"/>
      <c r="SPA96" s="195"/>
      <c r="SPB96" s="195"/>
      <c r="SPC96" s="195"/>
      <c r="SPD96" s="195"/>
      <c r="SPE96" s="195"/>
      <c r="SPF96" s="195"/>
      <c r="SPG96" s="195"/>
      <c r="SPH96" s="195"/>
      <c r="SPI96" s="195"/>
      <c r="SPJ96" s="195"/>
      <c r="SPK96" s="195"/>
      <c r="SPL96" s="195"/>
      <c r="SPM96" s="195"/>
      <c r="SPN96" s="195"/>
      <c r="SPO96" s="195"/>
      <c r="SPP96" s="195"/>
      <c r="SPQ96" s="195"/>
      <c r="SPR96" s="195"/>
      <c r="SPS96" s="195"/>
      <c r="SPT96" s="195"/>
      <c r="SPU96" s="195"/>
      <c r="SPV96" s="195"/>
      <c r="SPW96" s="195"/>
      <c r="SPX96" s="195"/>
      <c r="SPY96" s="195"/>
      <c r="SPZ96" s="195"/>
      <c r="SQA96" s="195"/>
      <c r="SQB96" s="195"/>
      <c r="SQC96" s="195"/>
      <c r="SQD96" s="195"/>
      <c r="SQE96" s="195"/>
      <c r="SQF96" s="195"/>
      <c r="SQG96" s="195"/>
      <c r="SQH96" s="195"/>
      <c r="SQI96" s="195"/>
      <c r="SQJ96" s="195"/>
      <c r="SQK96" s="195"/>
      <c r="SQL96" s="195"/>
      <c r="SQM96" s="195"/>
      <c r="SQN96" s="195"/>
      <c r="SQO96" s="195"/>
      <c r="SQP96" s="195"/>
      <c r="SQQ96" s="195"/>
      <c r="SQR96" s="195"/>
      <c r="SQS96" s="195"/>
      <c r="SQT96" s="195"/>
      <c r="SQU96" s="195"/>
      <c r="SQV96" s="195"/>
      <c r="SQW96" s="195"/>
      <c r="SQX96" s="195"/>
      <c r="SQY96" s="195"/>
      <c r="SQZ96" s="195"/>
      <c r="SRA96" s="195"/>
      <c r="SRB96" s="195"/>
      <c r="SRC96" s="195"/>
      <c r="SRD96" s="195"/>
      <c r="SRE96" s="195"/>
      <c r="SRF96" s="195"/>
      <c r="SRG96" s="195"/>
      <c r="SRH96" s="195"/>
      <c r="SRI96" s="195"/>
      <c r="SRJ96" s="195"/>
      <c r="SRK96" s="195"/>
      <c r="SRL96" s="195"/>
      <c r="SRM96" s="195"/>
      <c r="SRN96" s="195"/>
      <c r="SRO96" s="195"/>
      <c r="SRP96" s="195"/>
      <c r="SRQ96" s="195"/>
      <c r="SRR96" s="195"/>
      <c r="SRS96" s="195"/>
      <c r="SRT96" s="195"/>
      <c r="SRU96" s="195"/>
      <c r="SRV96" s="195"/>
      <c r="SRW96" s="195"/>
      <c r="SRX96" s="195"/>
      <c r="SRY96" s="195"/>
      <c r="SRZ96" s="195"/>
      <c r="SSA96" s="195"/>
      <c r="SSB96" s="195"/>
      <c r="SSC96" s="195"/>
      <c r="SSD96" s="195"/>
      <c r="SSE96" s="195"/>
      <c r="SSF96" s="195"/>
      <c r="SSG96" s="195"/>
      <c r="SSH96" s="195"/>
      <c r="SSI96" s="195"/>
      <c r="SSJ96" s="195"/>
      <c r="SSK96" s="195"/>
      <c r="SSL96" s="195"/>
      <c r="SSM96" s="195"/>
      <c r="SSN96" s="195"/>
      <c r="SSO96" s="195"/>
      <c r="SSP96" s="195"/>
      <c r="SSQ96" s="195"/>
      <c r="SSR96" s="195"/>
      <c r="SSS96" s="195"/>
      <c r="SST96" s="195"/>
      <c r="SSU96" s="195"/>
      <c r="SSV96" s="195"/>
      <c r="SSW96" s="195"/>
      <c r="SSX96" s="195"/>
      <c r="SSY96" s="195"/>
      <c r="SSZ96" s="195"/>
      <c r="STA96" s="195"/>
      <c r="STB96" s="195"/>
      <c r="STC96" s="195"/>
      <c r="STD96" s="195"/>
      <c r="STE96" s="195"/>
      <c r="STF96" s="195"/>
      <c r="STG96" s="195"/>
      <c r="STH96" s="195"/>
      <c r="STI96" s="195"/>
      <c r="STJ96" s="195"/>
      <c r="STK96" s="195"/>
      <c r="STL96" s="195"/>
      <c r="STM96" s="195"/>
      <c r="STN96" s="195"/>
      <c r="STO96" s="195"/>
      <c r="STP96" s="195"/>
      <c r="STQ96" s="195"/>
      <c r="STR96" s="195"/>
      <c r="STS96" s="195"/>
      <c r="STT96" s="195"/>
      <c r="STU96" s="195"/>
      <c r="STV96" s="195"/>
      <c r="STW96" s="195"/>
      <c r="STX96" s="195"/>
      <c r="STY96" s="195"/>
      <c r="STZ96" s="195"/>
      <c r="SUA96" s="195"/>
      <c r="SUB96" s="195"/>
      <c r="SUC96" s="195"/>
      <c r="SUD96" s="195"/>
      <c r="SUE96" s="195"/>
      <c r="SUF96" s="195"/>
      <c r="SUG96" s="195"/>
      <c r="SUH96" s="195"/>
      <c r="SUI96" s="195"/>
      <c r="SUJ96" s="195"/>
      <c r="SUK96" s="195"/>
      <c r="SUL96" s="195"/>
      <c r="SUM96" s="195"/>
      <c r="SUN96" s="195"/>
      <c r="SUO96" s="195"/>
      <c r="SUP96" s="195"/>
      <c r="SUQ96" s="195"/>
      <c r="SUR96" s="195"/>
      <c r="SUS96" s="195"/>
      <c r="SUT96" s="195"/>
      <c r="SUU96" s="195"/>
      <c r="SUV96" s="195"/>
      <c r="SUW96" s="195"/>
      <c r="SUX96" s="195"/>
      <c r="SUY96" s="195"/>
      <c r="SUZ96" s="195"/>
      <c r="SVA96" s="195"/>
      <c r="SVB96" s="195"/>
      <c r="SVC96" s="195"/>
      <c r="SVD96" s="195"/>
      <c r="SVE96" s="195"/>
      <c r="SVF96" s="195"/>
      <c r="SVG96" s="195"/>
      <c r="SVH96" s="195"/>
      <c r="SVI96" s="195"/>
      <c r="SVJ96" s="195"/>
      <c r="SVK96" s="195"/>
      <c r="SVL96" s="195"/>
      <c r="SVM96" s="195"/>
      <c r="SVN96" s="195"/>
      <c r="SVO96" s="195"/>
      <c r="SVP96" s="195"/>
      <c r="SVQ96" s="195"/>
      <c r="SVR96" s="195"/>
      <c r="SVS96" s="195"/>
      <c r="SVT96" s="195"/>
      <c r="SVU96" s="195"/>
      <c r="SVV96" s="195"/>
      <c r="SVW96" s="195"/>
      <c r="SVX96" s="195"/>
      <c r="SVY96" s="195"/>
      <c r="SVZ96" s="195"/>
      <c r="SWA96" s="195"/>
      <c r="SWB96" s="195"/>
      <c r="SWC96" s="195"/>
      <c r="SWD96" s="195"/>
      <c r="SWE96" s="195"/>
      <c r="SWF96" s="195"/>
      <c r="SWG96" s="195"/>
      <c r="SWH96" s="195"/>
      <c r="SWI96" s="195"/>
      <c r="SWJ96" s="195"/>
      <c r="SWK96" s="195"/>
      <c r="SWL96" s="195"/>
      <c r="SWM96" s="195"/>
      <c r="SWN96" s="195"/>
      <c r="SWO96" s="195"/>
      <c r="SWP96" s="195"/>
      <c r="SWQ96" s="195"/>
      <c r="SWR96" s="195"/>
      <c r="SWS96" s="195"/>
      <c r="SWT96" s="195"/>
      <c r="SWU96" s="195"/>
      <c r="SWV96" s="195"/>
      <c r="SWW96" s="195"/>
      <c r="SWX96" s="195"/>
      <c r="SWY96" s="195"/>
      <c r="SWZ96" s="195"/>
      <c r="SXA96" s="195"/>
      <c r="SXB96" s="195"/>
      <c r="SXC96" s="195"/>
      <c r="SXD96" s="195"/>
      <c r="SXE96" s="195"/>
      <c r="SXF96" s="195"/>
      <c r="SXG96" s="195"/>
      <c r="SXH96" s="195"/>
      <c r="SXI96" s="195"/>
      <c r="SXJ96" s="195"/>
      <c r="SXK96" s="195"/>
      <c r="SXL96" s="195"/>
      <c r="SXM96" s="195"/>
      <c r="SXN96" s="195"/>
      <c r="SXO96" s="195"/>
      <c r="SXP96" s="195"/>
      <c r="SXQ96" s="195"/>
      <c r="SXR96" s="195"/>
      <c r="SXS96" s="195"/>
      <c r="SXT96" s="195"/>
      <c r="SXU96" s="195"/>
      <c r="SXV96" s="195"/>
      <c r="SXW96" s="195"/>
      <c r="SXX96" s="195"/>
      <c r="SXY96" s="195"/>
      <c r="SXZ96" s="195"/>
      <c r="SYA96" s="195"/>
      <c r="SYB96" s="195"/>
      <c r="SYC96" s="195"/>
      <c r="SYD96" s="195"/>
      <c r="SYE96" s="195"/>
      <c r="SYF96" s="195"/>
      <c r="SYG96" s="195"/>
      <c r="SYH96" s="195"/>
      <c r="SYI96" s="195"/>
      <c r="SYJ96" s="195"/>
      <c r="SYK96" s="195"/>
      <c r="SYL96" s="195"/>
      <c r="SYM96" s="195"/>
      <c r="SYN96" s="195"/>
      <c r="SYO96" s="195"/>
      <c r="SYP96" s="195"/>
      <c r="SYQ96" s="195"/>
      <c r="SYR96" s="195"/>
      <c r="SYS96" s="195"/>
      <c r="SYT96" s="195"/>
      <c r="SYU96" s="195"/>
      <c r="SYV96" s="195"/>
      <c r="SYW96" s="195"/>
      <c r="SYX96" s="195"/>
      <c r="SYY96" s="195"/>
      <c r="SYZ96" s="195"/>
      <c r="SZA96" s="195"/>
      <c r="SZB96" s="195"/>
      <c r="SZC96" s="195"/>
      <c r="SZD96" s="195"/>
      <c r="SZE96" s="195"/>
      <c r="SZF96" s="195"/>
      <c r="SZG96" s="195"/>
      <c r="SZH96" s="195"/>
      <c r="SZI96" s="195"/>
      <c r="SZJ96" s="195"/>
      <c r="SZK96" s="195"/>
      <c r="SZL96" s="195"/>
      <c r="SZM96" s="195"/>
      <c r="SZN96" s="195"/>
      <c r="SZO96" s="195"/>
      <c r="SZP96" s="195"/>
      <c r="SZQ96" s="195"/>
      <c r="SZR96" s="195"/>
      <c r="SZS96" s="195"/>
      <c r="SZT96" s="195"/>
      <c r="SZU96" s="195"/>
      <c r="SZV96" s="195"/>
      <c r="SZW96" s="195"/>
      <c r="SZX96" s="195"/>
      <c r="SZY96" s="195"/>
      <c r="SZZ96" s="195"/>
      <c r="TAA96" s="195"/>
      <c r="TAB96" s="195"/>
      <c r="TAC96" s="195"/>
      <c r="TAD96" s="195"/>
      <c r="TAE96" s="195"/>
      <c r="TAF96" s="195"/>
      <c r="TAG96" s="195"/>
      <c r="TAH96" s="195"/>
      <c r="TAI96" s="195"/>
      <c r="TAJ96" s="195"/>
      <c r="TAK96" s="195"/>
      <c r="TAL96" s="195"/>
      <c r="TAM96" s="195"/>
      <c r="TAN96" s="195"/>
      <c r="TAO96" s="195"/>
      <c r="TAP96" s="195"/>
      <c r="TAQ96" s="195"/>
      <c r="TAR96" s="195"/>
      <c r="TAS96" s="195"/>
      <c r="TAT96" s="195"/>
      <c r="TAU96" s="195"/>
      <c r="TAV96" s="195"/>
      <c r="TAW96" s="195"/>
      <c r="TAX96" s="195"/>
      <c r="TAY96" s="195"/>
      <c r="TAZ96" s="195"/>
      <c r="TBA96" s="195"/>
      <c r="TBB96" s="195"/>
      <c r="TBC96" s="195"/>
      <c r="TBD96" s="195"/>
      <c r="TBE96" s="195"/>
      <c r="TBF96" s="195"/>
      <c r="TBG96" s="195"/>
      <c r="TBH96" s="195"/>
      <c r="TBI96" s="195"/>
      <c r="TBJ96" s="195"/>
      <c r="TBK96" s="195"/>
      <c r="TBL96" s="195"/>
      <c r="TBM96" s="195"/>
      <c r="TBN96" s="195"/>
      <c r="TBO96" s="195"/>
      <c r="TBP96" s="195"/>
      <c r="TBQ96" s="195"/>
      <c r="TBR96" s="195"/>
      <c r="TBS96" s="195"/>
      <c r="TBT96" s="195"/>
      <c r="TBU96" s="195"/>
      <c r="TBV96" s="195"/>
      <c r="TBW96" s="195"/>
      <c r="TBX96" s="195"/>
      <c r="TBY96" s="195"/>
      <c r="TBZ96" s="195"/>
      <c r="TCA96" s="195"/>
      <c r="TCB96" s="195"/>
      <c r="TCC96" s="195"/>
      <c r="TCD96" s="195"/>
      <c r="TCE96" s="195"/>
      <c r="TCF96" s="195"/>
      <c r="TCG96" s="195"/>
      <c r="TCH96" s="195"/>
      <c r="TCI96" s="195"/>
      <c r="TCJ96" s="195"/>
      <c r="TCK96" s="195"/>
      <c r="TCL96" s="195"/>
      <c r="TCM96" s="195"/>
      <c r="TCN96" s="195"/>
      <c r="TCO96" s="195"/>
      <c r="TCP96" s="195"/>
      <c r="TCQ96" s="195"/>
      <c r="TCR96" s="195"/>
      <c r="TCS96" s="195"/>
      <c r="TCT96" s="195"/>
      <c r="TCU96" s="195"/>
      <c r="TCV96" s="195"/>
      <c r="TCW96" s="195"/>
      <c r="TCX96" s="195"/>
      <c r="TCY96" s="195"/>
      <c r="TCZ96" s="195"/>
      <c r="TDA96" s="195"/>
      <c r="TDB96" s="195"/>
      <c r="TDC96" s="195"/>
      <c r="TDD96" s="195"/>
      <c r="TDE96" s="195"/>
      <c r="TDF96" s="195"/>
      <c r="TDG96" s="195"/>
      <c r="TDH96" s="195"/>
      <c r="TDI96" s="195"/>
      <c r="TDJ96" s="195"/>
      <c r="TDK96" s="195"/>
      <c r="TDL96" s="195"/>
      <c r="TDM96" s="195"/>
      <c r="TDN96" s="195"/>
      <c r="TDO96" s="195"/>
      <c r="TDP96" s="195"/>
      <c r="TDQ96" s="195"/>
      <c r="TDR96" s="195"/>
      <c r="TDS96" s="195"/>
      <c r="TDT96" s="195"/>
      <c r="TDU96" s="195"/>
      <c r="TDV96" s="195"/>
      <c r="TDW96" s="195"/>
      <c r="TDX96" s="195"/>
      <c r="TDY96" s="195"/>
      <c r="TDZ96" s="195"/>
      <c r="TEA96" s="195"/>
      <c r="TEB96" s="195"/>
      <c r="TEC96" s="195"/>
      <c r="TED96" s="195"/>
      <c r="TEE96" s="195"/>
      <c r="TEF96" s="195"/>
      <c r="TEG96" s="195"/>
      <c r="TEH96" s="195"/>
      <c r="TEI96" s="195"/>
      <c r="TEJ96" s="195"/>
      <c r="TEK96" s="195"/>
      <c r="TEL96" s="195"/>
      <c r="TEM96" s="195"/>
      <c r="TEN96" s="195"/>
      <c r="TEO96" s="195"/>
      <c r="TEP96" s="195"/>
      <c r="TEQ96" s="195"/>
      <c r="TER96" s="195"/>
      <c r="TES96" s="195"/>
      <c r="TET96" s="195"/>
      <c r="TEU96" s="195"/>
      <c r="TEV96" s="195"/>
      <c r="TEW96" s="195"/>
      <c r="TEX96" s="195"/>
      <c r="TEY96" s="195"/>
      <c r="TEZ96" s="195"/>
      <c r="TFA96" s="195"/>
      <c r="TFB96" s="195"/>
      <c r="TFC96" s="195"/>
      <c r="TFD96" s="195"/>
      <c r="TFE96" s="195"/>
      <c r="TFF96" s="195"/>
      <c r="TFG96" s="195"/>
      <c r="TFH96" s="195"/>
      <c r="TFI96" s="195"/>
      <c r="TFJ96" s="195"/>
      <c r="TFK96" s="195"/>
      <c r="TFL96" s="195"/>
      <c r="TFM96" s="195"/>
      <c r="TFN96" s="195"/>
      <c r="TFO96" s="195"/>
      <c r="TFP96" s="195"/>
      <c r="TFQ96" s="195"/>
      <c r="TFR96" s="195"/>
      <c r="TFS96" s="195"/>
      <c r="TFT96" s="195"/>
      <c r="TFU96" s="195"/>
      <c r="TFV96" s="195"/>
      <c r="TFW96" s="195"/>
      <c r="TFX96" s="195"/>
      <c r="TFY96" s="195"/>
      <c r="TFZ96" s="195"/>
      <c r="TGA96" s="195"/>
      <c r="TGB96" s="195"/>
      <c r="TGC96" s="195"/>
      <c r="TGD96" s="195"/>
      <c r="TGE96" s="195"/>
      <c r="TGF96" s="195"/>
      <c r="TGG96" s="195"/>
      <c r="TGH96" s="195"/>
      <c r="TGI96" s="195"/>
      <c r="TGJ96" s="195"/>
      <c r="TGK96" s="195"/>
      <c r="TGL96" s="195"/>
      <c r="TGM96" s="195"/>
      <c r="TGN96" s="195"/>
      <c r="TGO96" s="195"/>
      <c r="TGP96" s="195"/>
      <c r="TGQ96" s="195"/>
      <c r="TGR96" s="195"/>
      <c r="TGS96" s="195"/>
      <c r="TGT96" s="195"/>
      <c r="TGU96" s="195"/>
      <c r="TGV96" s="195"/>
      <c r="TGW96" s="195"/>
      <c r="TGX96" s="195"/>
      <c r="TGY96" s="195"/>
      <c r="TGZ96" s="195"/>
      <c r="THA96" s="195"/>
      <c r="THB96" s="195"/>
      <c r="THC96" s="195"/>
      <c r="THD96" s="195"/>
      <c r="THE96" s="195"/>
      <c r="THF96" s="195"/>
      <c r="THG96" s="195"/>
      <c r="THH96" s="195"/>
      <c r="THI96" s="195"/>
      <c r="THJ96" s="195"/>
      <c r="THK96" s="195"/>
      <c r="THL96" s="195"/>
      <c r="THM96" s="195"/>
      <c r="THN96" s="195"/>
      <c r="THO96" s="195"/>
      <c r="THP96" s="195"/>
      <c r="THQ96" s="195"/>
      <c r="THR96" s="195"/>
      <c r="THS96" s="195"/>
      <c r="THT96" s="195"/>
      <c r="THU96" s="195"/>
      <c r="THV96" s="195"/>
      <c r="THW96" s="195"/>
      <c r="THX96" s="195"/>
      <c r="THY96" s="195"/>
      <c r="THZ96" s="195"/>
      <c r="TIA96" s="195"/>
      <c r="TIB96" s="195"/>
      <c r="TIC96" s="195"/>
      <c r="TID96" s="195"/>
      <c r="TIE96" s="195"/>
      <c r="TIF96" s="195"/>
      <c r="TIG96" s="195"/>
      <c r="TIH96" s="195"/>
      <c r="TII96" s="195"/>
      <c r="TIJ96" s="195"/>
      <c r="TIK96" s="195"/>
      <c r="TIL96" s="195"/>
      <c r="TIM96" s="195"/>
      <c r="TIN96" s="195"/>
      <c r="TIO96" s="195"/>
      <c r="TIP96" s="195"/>
      <c r="TIQ96" s="195"/>
      <c r="TIR96" s="195"/>
      <c r="TIS96" s="195"/>
      <c r="TIT96" s="195"/>
      <c r="TIU96" s="195"/>
      <c r="TIV96" s="195"/>
      <c r="TIW96" s="195"/>
      <c r="TIX96" s="195"/>
      <c r="TIY96" s="195"/>
      <c r="TIZ96" s="195"/>
      <c r="TJA96" s="195"/>
      <c r="TJB96" s="195"/>
      <c r="TJC96" s="195"/>
      <c r="TJD96" s="195"/>
      <c r="TJE96" s="195"/>
      <c r="TJF96" s="195"/>
      <c r="TJG96" s="195"/>
      <c r="TJH96" s="195"/>
      <c r="TJI96" s="195"/>
      <c r="TJJ96" s="195"/>
      <c r="TJK96" s="195"/>
      <c r="TJL96" s="195"/>
      <c r="TJM96" s="195"/>
      <c r="TJN96" s="195"/>
      <c r="TJO96" s="195"/>
      <c r="TJP96" s="195"/>
      <c r="TJQ96" s="195"/>
      <c r="TJR96" s="195"/>
      <c r="TJS96" s="195"/>
      <c r="TJT96" s="195"/>
      <c r="TJU96" s="195"/>
      <c r="TJV96" s="195"/>
      <c r="TJW96" s="195"/>
      <c r="TJX96" s="195"/>
      <c r="TJY96" s="195"/>
      <c r="TJZ96" s="195"/>
      <c r="TKA96" s="195"/>
      <c r="TKB96" s="195"/>
      <c r="TKC96" s="195"/>
      <c r="TKD96" s="195"/>
      <c r="TKE96" s="195"/>
      <c r="TKF96" s="195"/>
      <c r="TKG96" s="195"/>
      <c r="TKH96" s="195"/>
      <c r="TKI96" s="195"/>
      <c r="TKJ96" s="195"/>
      <c r="TKK96" s="195"/>
      <c r="TKL96" s="195"/>
      <c r="TKM96" s="195"/>
      <c r="TKN96" s="195"/>
      <c r="TKO96" s="195"/>
      <c r="TKP96" s="195"/>
      <c r="TKQ96" s="195"/>
      <c r="TKR96" s="195"/>
      <c r="TKS96" s="195"/>
      <c r="TKT96" s="195"/>
      <c r="TKU96" s="195"/>
      <c r="TKV96" s="195"/>
      <c r="TKW96" s="195"/>
      <c r="TKX96" s="195"/>
      <c r="TKY96" s="195"/>
      <c r="TKZ96" s="195"/>
      <c r="TLA96" s="195"/>
      <c r="TLB96" s="195"/>
      <c r="TLC96" s="195"/>
      <c r="TLD96" s="195"/>
      <c r="TLE96" s="195"/>
      <c r="TLF96" s="195"/>
      <c r="TLG96" s="195"/>
      <c r="TLH96" s="195"/>
      <c r="TLI96" s="195"/>
      <c r="TLJ96" s="195"/>
      <c r="TLK96" s="195"/>
      <c r="TLL96" s="195"/>
      <c r="TLM96" s="195"/>
      <c r="TLN96" s="195"/>
      <c r="TLO96" s="195"/>
      <c r="TLP96" s="195"/>
      <c r="TLQ96" s="195"/>
      <c r="TLR96" s="195"/>
      <c r="TLS96" s="195"/>
      <c r="TLT96" s="195"/>
      <c r="TLU96" s="195"/>
      <c r="TLV96" s="195"/>
      <c r="TLW96" s="195"/>
      <c r="TLX96" s="195"/>
      <c r="TLY96" s="195"/>
      <c r="TLZ96" s="195"/>
      <c r="TMA96" s="195"/>
      <c r="TMB96" s="195"/>
      <c r="TMC96" s="195"/>
      <c r="TMD96" s="195"/>
      <c r="TME96" s="195"/>
      <c r="TMF96" s="195"/>
      <c r="TMG96" s="195"/>
      <c r="TMH96" s="195"/>
      <c r="TMI96" s="195"/>
      <c r="TMJ96" s="195"/>
      <c r="TMK96" s="195"/>
      <c r="TML96" s="195"/>
      <c r="TMM96" s="195"/>
      <c r="TMN96" s="195"/>
      <c r="TMO96" s="195"/>
      <c r="TMP96" s="195"/>
      <c r="TMQ96" s="195"/>
      <c r="TMR96" s="195"/>
      <c r="TMS96" s="195"/>
      <c r="TMT96" s="195"/>
      <c r="TMU96" s="195"/>
      <c r="TMV96" s="195"/>
      <c r="TMW96" s="195"/>
      <c r="TMX96" s="195"/>
      <c r="TMY96" s="195"/>
      <c r="TMZ96" s="195"/>
      <c r="TNA96" s="195"/>
      <c r="TNB96" s="195"/>
      <c r="TNC96" s="195"/>
      <c r="TND96" s="195"/>
      <c r="TNE96" s="195"/>
      <c r="TNF96" s="195"/>
      <c r="TNG96" s="195"/>
      <c r="TNH96" s="195"/>
      <c r="TNI96" s="195"/>
      <c r="TNJ96" s="195"/>
      <c r="TNK96" s="195"/>
      <c r="TNL96" s="195"/>
      <c r="TNM96" s="195"/>
      <c r="TNN96" s="195"/>
      <c r="TNO96" s="195"/>
      <c r="TNP96" s="195"/>
      <c r="TNQ96" s="195"/>
      <c r="TNR96" s="195"/>
      <c r="TNS96" s="195"/>
      <c r="TNT96" s="195"/>
      <c r="TNU96" s="195"/>
      <c r="TNV96" s="195"/>
      <c r="TNW96" s="195"/>
      <c r="TNX96" s="195"/>
      <c r="TNY96" s="195"/>
      <c r="TNZ96" s="195"/>
      <c r="TOA96" s="195"/>
      <c r="TOB96" s="195"/>
      <c r="TOC96" s="195"/>
      <c r="TOD96" s="195"/>
      <c r="TOE96" s="195"/>
      <c r="TOF96" s="195"/>
      <c r="TOG96" s="195"/>
      <c r="TOH96" s="195"/>
      <c r="TOI96" s="195"/>
      <c r="TOJ96" s="195"/>
      <c r="TOK96" s="195"/>
      <c r="TOL96" s="195"/>
      <c r="TOM96" s="195"/>
      <c r="TON96" s="195"/>
      <c r="TOO96" s="195"/>
      <c r="TOP96" s="195"/>
      <c r="TOQ96" s="195"/>
      <c r="TOR96" s="195"/>
      <c r="TOS96" s="195"/>
      <c r="TOT96" s="195"/>
      <c r="TOU96" s="195"/>
      <c r="TOV96" s="195"/>
      <c r="TOW96" s="195"/>
      <c r="TOX96" s="195"/>
      <c r="TOY96" s="195"/>
      <c r="TOZ96" s="195"/>
      <c r="TPA96" s="195"/>
      <c r="TPB96" s="195"/>
      <c r="TPC96" s="195"/>
      <c r="TPD96" s="195"/>
      <c r="TPE96" s="195"/>
      <c r="TPF96" s="195"/>
      <c r="TPG96" s="195"/>
      <c r="TPH96" s="195"/>
      <c r="TPI96" s="195"/>
      <c r="TPJ96" s="195"/>
      <c r="TPK96" s="195"/>
      <c r="TPL96" s="195"/>
      <c r="TPM96" s="195"/>
      <c r="TPN96" s="195"/>
      <c r="TPO96" s="195"/>
      <c r="TPP96" s="195"/>
      <c r="TPQ96" s="195"/>
      <c r="TPR96" s="195"/>
      <c r="TPS96" s="195"/>
      <c r="TPT96" s="195"/>
      <c r="TPU96" s="195"/>
      <c r="TPV96" s="195"/>
      <c r="TPW96" s="195"/>
      <c r="TPX96" s="195"/>
      <c r="TPY96" s="195"/>
      <c r="TPZ96" s="195"/>
      <c r="TQA96" s="195"/>
      <c r="TQB96" s="195"/>
      <c r="TQC96" s="195"/>
      <c r="TQD96" s="195"/>
      <c r="TQE96" s="195"/>
      <c r="TQF96" s="195"/>
      <c r="TQG96" s="195"/>
      <c r="TQH96" s="195"/>
      <c r="TQI96" s="195"/>
      <c r="TQJ96" s="195"/>
      <c r="TQK96" s="195"/>
      <c r="TQL96" s="195"/>
      <c r="TQM96" s="195"/>
      <c r="TQN96" s="195"/>
      <c r="TQO96" s="195"/>
      <c r="TQP96" s="195"/>
      <c r="TQQ96" s="195"/>
      <c r="TQR96" s="195"/>
      <c r="TQS96" s="195"/>
      <c r="TQT96" s="195"/>
      <c r="TQU96" s="195"/>
      <c r="TQV96" s="195"/>
      <c r="TQW96" s="195"/>
      <c r="TQX96" s="195"/>
      <c r="TQY96" s="195"/>
      <c r="TQZ96" s="195"/>
      <c r="TRA96" s="195"/>
      <c r="TRB96" s="195"/>
      <c r="TRC96" s="195"/>
      <c r="TRD96" s="195"/>
      <c r="TRE96" s="195"/>
      <c r="TRF96" s="195"/>
      <c r="TRG96" s="195"/>
      <c r="TRH96" s="195"/>
      <c r="TRI96" s="195"/>
      <c r="TRJ96" s="195"/>
      <c r="TRK96" s="195"/>
      <c r="TRL96" s="195"/>
      <c r="TRM96" s="195"/>
      <c r="TRN96" s="195"/>
      <c r="TRO96" s="195"/>
      <c r="TRP96" s="195"/>
      <c r="TRQ96" s="195"/>
      <c r="TRR96" s="195"/>
      <c r="TRS96" s="195"/>
      <c r="TRT96" s="195"/>
      <c r="TRU96" s="195"/>
      <c r="TRV96" s="195"/>
      <c r="TRW96" s="195"/>
      <c r="TRX96" s="195"/>
      <c r="TRY96" s="195"/>
      <c r="TRZ96" s="195"/>
      <c r="TSA96" s="195"/>
      <c r="TSB96" s="195"/>
      <c r="TSC96" s="195"/>
      <c r="TSD96" s="195"/>
      <c r="TSE96" s="195"/>
      <c r="TSF96" s="195"/>
      <c r="TSG96" s="195"/>
      <c r="TSH96" s="195"/>
      <c r="TSI96" s="195"/>
      <c r="TSJ96" s="195"/>
      <c r="TSK96" s="195"/>
      <c r="TSL96" s="195"/>
      <c r="TSM96" s="195"/>
      <c r="TSN96" s="195"/>
      <c r="TSO96" s="195"/>
      <c r="TSP96" s="195"/>
      <c r="TSQ96" s="195"/>
      <c r="TSR96" s="195"/>
      <c r="TSS96" s="195"/>
      <c r="TST96" s="195"/>
      <c r="TSU96" s="195"/>
      <c r="TSV96" s="195"/>
      <c r="TSW96" s="195"/>
      <c r="TSX96" s="195"/>
      <c r="TSY96" s="195"/>
      <c r="TSZ96" s="195"/>
      <c r="TTA96" s="195"/>
      <c r="TTB96" s="195"/>
      <c r="TTC96" s="195"/>
      <c r="TTD96" s="195"/>
      <c r="TTE96" s="195"/>
      <c r="TTF96" s="195"/>
      <c r="TTG96" s="195"/>
      <c r="TTH96" s="195"/>
      <c r="TTI96" s="195"/>
      <c r="TTJ96" s="195"/>
      <c r="TTK96" s="195"/>
      <c r="TTL96" s="195"/>
      <c r="TTM96" s="195"/>
      <c r="TTN96" s="195"/>
      <c r="TTO96" s="195"/>
      <c r="TTP96" s="195"/>
      <c r="TTQ96" s="195"/>
      <c r="TTR96" s="195"/>
      <c r="TTS96" s="195"/>
      <c r="TTT96" s="195"/>
      <c r="TTU96" s="195"/>
      <c r="TTV96" s="195"/>
      <c r="TTW96" s="195"/>
      <c r="TTX96" s="195"/>
      <c r="TTY96" s="195"/>
      <c r="TTZ96" s="195"/>
      <c r="TUA96" s="195"/>
      <c r="TUB96" s="195"/>
      <c r="TUC96" s="195"/>
      <c r="TUD96" s="195"/>
      <c r="TUE96" s="195"/>
      <c r="TUF96" s="195"/>
      <c r="TUG96" s="195"/>
      <c r="TUH96" s="195"/>
      <c r="TUI96" s="195"/>
      <c r="TUJ96" s="195"/>
      <c r="TUK96" s="195"/>
      <c r="TUL96" s="195"/>
      <c r="TUM96" s="195"/>
      <c r="TUN96" s="195"/>
      <c r="TUO96" s="195"/>
      <c r="TUP96" s="195"/>
      <c r="TUQ96" s="195"/>
      <c r="TUR96" s="195"/>
      <c r="TUS96" s="195"/>
      <c r="TUT96" s="195"/>
      <c r="TUU96" s="195"/>
      <c r="TUV96" s="195"/>
      <c r="TUW96" s="195"/>
      <c r="TUX96" s="195"/>
      <c r="TUY96" s="195"/>
      <c r="TUZ96" s="195"/>
      <c r="TVA96" s="195"/>
      <c r="TVB96" s="195"/>
      <c r="TVC96" s="195"/>
      <c r="TVD96" s="195"/>
      <c r="TVE96" s="195"/>
      <c r="TVF96" s="195"/>
      <c r="TVG96" s="195"/>
      <c r="TVH96" s="195"/>
      <c r="TVI96" s="195"/>
      <c r="TVJ96" s="195"/>
      <c r="TVK96" s="195"/>
      <c r="TVL96" s="195"/>
      <c r="TVM96" s="195"/>
      <c r="TVN96" s="195"/>
      <c r="TVO96" s="195"/>
      <c r="TVP96" s="195"/>
      <c r="TVQ96" s="195"/>
      <c r="TVR96" s="195"/>
      <c r="TVS96" s="195"/>
      <c r="TVT96" s="195"/>
      <c r="TVU96" s="195"/>
      <c r="TVV96" s="195"/>
      <c r="TVW96" s="195"/>
      <c r="TVX96" s="195"/>
      <c r="TVY96" s="195"/>
      <c r="TVZ96" s="195"/>
      <c r="TWA96" s="195"/>
      <c r="TWB96" s="195"/>
      <c r="TWC96" s="195"/>
      <c r="TWD96" s="195"/>
      <c r="TWE96" s="195"/>
      <c r="TWF96" s="195"/>
      <c r="TWG96" s="195"/>
      <c r="TWH96" s="195"/>
      <c r="TWI96" s="195"/>
      <c r="TWJ96" s="195"/>
      <c r="TWK96" s="195"/>
      <c r="TWL96" s="195"/>
      <c r="TWM96" s="195"/>
      <c r="TWN96" s="195"/>
      <c r="TWO96" s="195"/>
      <c r="TWP96" s="195"/>
      <c r="TWQ96" s="195"/>
      <c r="TWR96" s="195"/>
      <c r="TWS96" s="195"/>
      <c r="TWT96" s="195"/>
      <c r="TWU96" s="195"/>
      <c r="TWV96" s="195"/>
      <c r="TWW96" s="195"/>
      <c r="TWX96" s="195"/>
      <c r="TWY96" s="195"/>
      <c r="TWZ96" s="195"/>
      <c r="TXA96" s="195"/>
      <c r="TXB96" s="195"/>
      <c r="TXC96" s="195"/>
      <c r="TXD96" s="195"/>
      <c r="TXE96" s="195"/>
      <c r="TXF96" s="195"/>
      <c r="TXG96" s="195"/>
      <c r="TXH96" s="195"/>
      <c r="TXI96" s="195"/>
      <c r="TXJ96" s="195"/>
      <c r="TXK96" s="195"/>
      <c r="TXL96" s="195"/>
      <c r="TXM96" s="195"/>
      <c r="TXN96" s="195"/>
      <c r="TXO96" s="195"/>
      <c r="TXP96" s="195"/>
      <c r="TXQ96" s="195"/>
      <c r="TXR96" s="195"/>
      <c r="TXS96" s="195"/>
      <c r="TXT96" s="195"/>
      <c r="TXU96" s="195"/>
      <c r="TXV96" s="195"/>
      <c r="TXW96" s="195"/>
      <c r="TXX96" s="195"/>
      <c r="TXY96" s="195"/>
      <c r="TXZ96" s="195"/>
      <c r="TYA96" s="195"/>
      <c r="TYB96" s="195"/>
      <c r="TYC96" s="195"/>
      <c r="TYD96" s="195"/>
      <c r="TYE96" s="195"/>
      <c r="TYF96" s="195"/>
      <c r="TYG96" s="195"/>
      <c r="TYH96" s="195"/>
      <c r="TYI96" s="195"/>
      <c r="TYJ96" s="195"/>
      <c r="TYK96" s="195"/>
      <c r="TYL96" s="195"/>
      <c r="TYM96" s="195"/>
      <c r="TYN96" s="195"/>
      <c r="TYO96" s="195"/>
      <c r="TYP96" s="195"/>
      <c r="TYQ96" s="195"/>
      <c r="TYR96" s="195"/>
      <c r="TYS96" s="195"/>
      <c r="TYT96" s="195"/>
      <c r="TYU96" s="195"/>
      <c r="TYV96" s="195"/>
      <c r="TYW96" s="195"/>
      <c r="TYX96" s="195"/>
      <c r="TYY96" s="195"/>
      <c r="TYZ96" s="195"/>
      <c r="TZA96" s="195"/>
      <c r="TZB96" s="195"/>
      <c r="TZC96" s="195"/>
      <c r="TZD96" s="195"/>
      <c r="TZE96" s="195"/>
      <c r="TZF96" s="195"/>
      <c r="TZG96" s="195"/>
      <c r="TZH96" s="195"/>
      <c r="TZI96" s="195"/>
      <c r="TZJ96" s="195"/>
      <c r="TZK96" s="195"/>
      <c r="TZL96" s="195"/>
      <c r="TZM96" s="195"/>
      <c r="TZN96" s="195"/>
      <c r="TZO96" s="195"/>
      <c r="TZP96" s="195"/>
      <c r="TZQ96" s="195"/>
      <c r="TZR96" s="195"/>
      <c r="TZS96" s="195"/>
      <c r="TZT96" s="195"/>
      <c r="TZU96" s="195"/>
      <c r="TZV96" s="195"/>
      <c r="TZW96" s="195"/>
      <c r="TZX96" s="195"/>
      <c r="TZY96" s="195"/>
      <c r="TZZ96" s="195"/>
      <c r="UAA96" s="195"/>
      <c r="UAB96" s="195"/>
      <c r="UAC96" s="195"/>
      <c r="UAD96" s="195"/>
      <c r="UAE96" s="195"/>
      <c r="UAF96" s="195"/>
      <c r="UAG96" s="195"/>
      <c r="UAH96" s="195"/>
      <c r="UAI96" s="195"/>
      <c r="UAJ96" s="195"/>
      <c r="UAK96" s="195"/>
      <c r="UAL96" s="195"/>
      <c r="UAM96" s="195"/>
      <c r="UAN96" s="195"/>
      <c r="UAO96" s="195"/>
      <c r="UAP96" s="195"/>
      <c r="UAQ96" s="195"/>
      <c r="UAR96" s="195"/>
      <c r="UAS96" s="195"/>
      <c r="UAT96" s="195"/>
      <c r="UAU96" s="195"/>
      <c r="UAV96" s="195"/>
      <c r="UAW96" s="195"/>
      <c r="UAX96" s="195"/>
      <c r="UAY96" s="195"/>
      <c r="UAZ96" s="195"/>
      <c r="UBA96" s="195"/>
      <c r="UBB96" s="195"/>
      <c r="UBC96" s="195"/>
      <c r="UBD96" s="195"/>
      <c r="UBE96" s="195"/>
      <c r="UBF96" s="195"/>
      <c r="UBG96" s="195"/>
      <c r="UBH96" s="195"/>
      <c r="UBI96" s="195"/>
      <c r="UBJ96" s="195"/>
      <c r="UBK96" s="195"/>
      <c r="UBL96" s="195"/>
      <c r="UBM96" s="195"/>
      <c r="UBN96" s="195"/>
      <c r="UBO96" s="195"/>
      <c r="UBP96" s="195"/>
      <c r="UBQ96" s="195"/>
      <c r="UBR96" s="195"/>
      <c r="UBS96" s="195"/>
      <c r="UBT96" s="195"/>
      <c r="UBU96" s="195"/>
      <c r="UBV96" s="195"/>
      <c r="UBW96" s="195"/>
      <c r="UBX96" s="195"/>
      <c r="UBY96" s="195"/>
      <c r="UBZ96" s="195"/>
      <c r="UCA96" s="195"/>
      <c r="UCB96" s="195"/>
      <c r="UCC96" s="195"/>
      <c r="UCD96" s="195"/>
      <c r="UCE96" s="195"/>
      <c r="UCF96" s="195"/>
      <c r="UCG96" s="195"/>
      <c r="UCH96" s="195"/>
      <c r="UCI96" s="195"/>
      <c r="UCJ96" s="195"/>
      <c r="UCK96" s="195"/>
      <c r="UCL96" s="195"/>
      <c r="UCM96" s="195"/>
      <c r="UCN96" s="195"/>
      <c r="UCO96" s="195"/>
      <c r="UCP96" s="195"/>
      <c r="UCQ96" s="195"/>
      <c r="UCR96" s="195"/>
      <c r="UCS96" s="195"/>
      <c r="UCT96" s="195"/>
      <c r="UCU96" s="195"/>
      <c r="UCV96" s="195"/>
      <c r="UCW96" s="195"/>
      <c r="UCX96" s="195"/>
      <c r="UCY96" s="195"/>
      <c r="UCZ96" s="195"/>
      <c r="UDA96" s="195"/>
      <c r="UDB96" s="195"/>
      <c r="UDC96" s="195"/>
      <c r="UDD96" s="195"/>
      <c r="UDE96" s="195"/>
      <c r="UDF96" s="195"/>
      <c r="UDG96" s="195"/>
      <c r="UDH96" s="195"/>
      <c r="UDI96" s="195"/>
      <c r="UDJ96" s="195"/>
      <c r="UDK96" s="195"/>
      <c r="UDL96" s="195"/>
      <c r="UDM96" s="195"/>
      <c r="UDN96" s="195"/>
      <c r="UDO96" s="195"/>
      <c r="UDP96" s="195"/>
      <c r="UDQ96" s="195"/>
      <c r="UDR96" s="195"/>
      <c r="UDS96" s="195"/>
      <c r="UDT96" s="195"/>
      <c r="UDU96" s="195"/>
      <c r="UDV96" s="195"/>
      <c r="UDW96" s="195"/>
      <c r="UDX96" s="195"/>
      <c r="UDY96" s="195"/>
      <c r="UDZ96" s="195"/>
      <c r="UEA96" s="195"/>
      <c r="UEB96" s="195"/>
      <c r="UEC96" s="195"/>
      <c r="UED96" s="195"/>
      <c r="UEE96" s="195"/>
      <c r="UEF96" s="195"/>
      <c r="UEG96" s="195"/>
      <c r="UEH96" s="195"/>
      <c r="UEI96" s="195"/>
      <c r="UEJ96" s="195"/>
      <c r="UEK96" s="195"/>
      <c r="UEL96" s="195"/>
      <c r="UEM96" s="195"/>
      <c r="UEN96" s="195"/>
      <c r="UEO96" s="195"/>
      <c r="UEP96" s="195"/>
      <c r="UEQ96" s="195"/>
      <c r="UER96" s="195"/>
      <c r="UES96" s="195"/>
      <c r="UET96" s="195"/>
      <c r="UEU96" s="195"/>
      <c r="UEV96" s="195"/>
      <c r="UEW96" s="195"/>
      <c r="UEX96" s="195"/>
      <c r="UEY96" s="195"/>
      <c r="UEZ96" s="195"/>
      <c r="UFA96" s="195"/>
      <c r="UFB96" s="195"/>
      <c r="UFC96" s="195"/>
      <c r="UFD96" s="195"/>
      <c r="UFE96" s="195"/>
      <c r="UFF96" s="195"/>
      <c r="UFG96" s="195"/>
      <c r="UFH96" s="195"/>
      <c r="UFI96" s="195"/>
      <c r="UFJ96" s="195"/>
      <c r="UFK96" s="195"/>
      <c r="UFL96" s="195"/>
      <c r="UFM96" s="195"/>
      <c r="UFN96" s="195"/>
      <c r="UFO96" s="195"/>
      <c r="UFP96" s="195"/>
      <c r="UFQ96" s="195"/>
      <c r="UFR96" s="195"/>
      <c r="UFS96" s="195"/>
      <c r="UFT96" s="195"/>
      <c r="UFU96" s="195"/>
      <c r="UFV96" s="195"/>
      <c r="UFW96" s="195"/>
      <c r="UFX96" s="195"/>
      <c r="UFY96" s="195"/>
      <c r="UFZ96" s="195"/>
      <c r="UGA96" s="195"/>
      <c r="UGB96" s="195"/>
      <c r="UGC96" s="195"/>
      <c r="UGD96" s="195"/>
      <c r="UGE96" s="195"/>
      <c r="UGF96" s="195"/>
      <c r="UGG96" s="195"/>
      <c r="UGH96" s="195"/>
      <c r="UGI96" s="195"/>
      <c r="UGJ96" s="195"/>
      <c r="UGK96" s="195"/>
      <c r="UGL96" s="195"/>
      <c r="UGM96" s="195"/>
      <c r="UGN96" s="195"/>
      <c r="UGO96" s="195"/>
      <c r="UGP96" s="195"/>
      <c r="UGQ96" s="195"/>
      <c r="UGR96" s="195"/>
      <c r="UGS96" s="195"/>
      <c r="UGT96" s="195"/>
      <c r="UGU96" s="195"/>
      <c r="UGV96" s="195"/>
      <c r="UGW96" s="195"/>
      <c r="UGX96" s="195"/>
      <c r="UGY96" s="195"/>
      <c r="UGZ96" s="195"/>
      <c r="UHA96" s="195"/>
      <c r="UHB96" s="195"/>
      <c r="UHC96" s="195"/>
      <c r="UHD96" s="195"/>
      <c r="UHE96" s="195"/>
      <c r="UHF96" s="195"/>
      <c r="UHG96" s="195"/>
      <c r="UHH96" s="195"/>
      <c r="UHI96" s="195"/>
      <c r="UHJ96" s="195"/>
      <c r="UHK96" s="195"/>
      <c r="UHL96" s="195"/>
      <c r="UHM96" s="195"/>
      <c r="UHN96" s="195"/>
      <c r="UHO96" s="195"/>
      <c r="UHP96" s="195"/>
      <c r="UHQ96" s="195"/>
      <c r="UHR96" s="195"/>
      <c r="UHS96" s="195"/>
      <c r="UHT96" s="195"/>
      <c r="UHU96" s="195"/>
      <c r="UHV96" s="195"/>
      <c r="UHW96" s="195"/>
      <c r="UHX96" s="195"/>
      <c r="UHY96" s="195"/>
      <c r="UHZ96" s="195"/>
      <c r="UIA96" s="195"/>
      <c r="UIB96" s="195"/>
      <c r="UIC96" s="195"/>
      <c r="UID96" s="195"/>
      <c r="UIE96" s="195"/>
      <c r="UIF96" s="195"/>
      <c r="UIG96" s="195"/>
      <c r="UIH96" s="195"/>
      <c r="UII96" s="195"/>
      <c r="UIJ96" s="195"/>
      <c r="UIK96" s="195"/>
      <c r="UIL96" s="195"/>
      <c r="UIM96" s="195"/>
      <c r="UIN96" s="195"/>
      <c r="UIO96" s="195"/>
      <c r="UIP96" s="195"/>
      <c r="UIQ96" s="195"/>
      <c r="UIR96" s="195"/>
      <c r="UIS96" s="195"/>
      <c r="UIT96" s="195"/>
      <c r="UIU96" s="195"/>
      <c r="UIV96" s="195"/>
      <c r="UIW96" s="195"/>
      <c r="UIX96" s="195"/>
      <c r="UIY96" s="195"/>
      <c r="UIZ96" s="195"/>
      <c r="UJA96" s="195"/>
      <c r="UJB96" s="195"/>
      <c r="UJC96" s="195"/>
      <c r="UJD96" s="195"/>
      <c r="UJE96" s="195"/>
      <c r="UJF96" s="195"/>
      <c r="UJG96" s="195"/>
      <c r="UJH96" s="195"/>
      <c r="UJI96" s="195"/>
      <c r="UJJ96" s="195"/>
      <c r="UJK96" s="195"/>
      <c r="UJL96" s="195"/>
      <c r="UJM96" s="195"/>
      <c r="UJN96" s="195"/>
      <c r="UJO96" s="195"/>
      <c r="UJP96" s="195"/>
      <c r="UJQ96" s="195"/>
      <c r="UJR96" s="195"/>
      <c r="UJS96" s="195"/>
      <c r="UJT96" s="195"/>
      <c r="UJU96" s="195"/>
      <c r="UJV96" s="195"/>
      <c r="UJW96" s="195"/>
      <c r="UJX96" s="195"/>
      <c r="UJY96" s="195"/>
      <c r="UJZ96" s="195"/>
      <c r="UKA96" s="195"/>
      <c r="UKB96" s="195"/>
      <c r="UKC96" s="195"/>
      <c r="UKD96" s="195"/>
      <c r="UKE96" s="195"/>
      <c r="UKF96" s="195"/>
      <c r="UKG96" s="195"/>
      <c r="UKH96" s="195"/>
      <c r="UKI96" s="195"/>
      <c r="UKJ96" s="195"/>
      <c r="UKK96" s="195"/>
      <c r="UKL96" s="195"/>
      <c r="UKM96" s="195"/>
      <c r="UKN96" s="195"/>
      <c r="UKO96" s="195"/>
      <c r="UKP96" s="195"/>
      <c r="UKQ96" s="195"/>
      <c r="UKR96" s="195"/>
      <c r="UKS96" s="195"/>
      <c r="UKT96" s="195"/>
      <c r="UKU96" s="195"/>
      <c r="UKV96" s="195"/>
      <c r="UKW96" s="195"/>
      <c r="UKX96" s="195"/>
      <c r="UKY96" s="195"/>
      <c r="UKZ96" s="195"/>
      <c r="ULA96" s="195"/>
      <c r="ULB96" s="195"/>
      <c r="ULC96" s="195"/>
      <c r="ULD96" s="195"/>
      <c r="ULE96" s="195"/>
      <c r="ULF96" s="195"/>
      <c r="ULG96" s="195"/>
      <c r="ULH96" s="195"/>
      <c r="ULI96" s="195"/>
      <c r="ULJ96" s="195"/>
      <c r="ULK96" s="195"/>
      <c r="ULL96" s="195"/>
      <c r="ULM96" s="195"/>
      <c r="ULN96" s="195"/>
      <c r="ULO96" s="195"/>
      <c r="ULP96" s="195"/>
      <c r="ULQ96" s="195"/>
      <c r="ULR96" s="195"/>
      <c r="ULS96" s="195"/>
      <c r="ULT96" s="195"/>
      <c r="ULU96" s="195"/>
      <c r="ULV96" s="195"/>
      <c r="ULW96" s="195"/>
      <c r="ULX96" s="195"/>
      <c r="ULY96" s="195"/>
      <c r="ULZ96" s="195"/>
      <c r="UMA96" s="195"/>
      <c r="UMB96" s="195"/>
      <c r="UMC96" s="195"/>
      <c r="UMD96" s="195"/>
      <c r="UME96" s="195"/>
      <c r="UMF96" s="195"/>
      <c r="UMG96" s="195"/>
      <c r="UMH96" s="195"/>
      <c r="UMI96" s="195"/>
      <c r="UMJ96" s="195"/>
      <c r="UMK96" s="195"/>
      <c r="UML96" s="195"/>
      <c r="UMM96" s="195"/>
      <c r="UMN96" s="195"/>
      <c r="UMO96" s="195"/>
      <c r="UMP96" s="195"/>
      <c r="UMQ96" s="195"/>
      <c r="UMR96" s="195"/>
      <c r="UMS96" s="195"/>
      <c r="UMT96" s="195"/>
      <c r="UMU96" s="195"/>
      <c r="UMV96" s="195"/>
      <c r="UMW96" s="195"/>
      <c r="UMX96" s="195"/>
      <c r="UMY96" s="195"/>
      <c r="UMZ96" s="195"/>
      <c r="UNA96" s="195"/>
      <c r="UNB96" s="195"/>
      <c r="UNC96" s="195"/>
      <c r="UND96" s="195"/>
      <c r="UNE96" s="195"/>
      <c r="UNF96" s="195"/>
      <c r="UNG96" s="195"/>
      <c r="UNH96" s="195"/>
      <c r="UNI96" s="195"/>
      <c r="UNJ96" s="195"/>
      <c r="UNK96" s="195"/>
      <c r="UNL96" s="195"/>
      <c r="UNM96" s="195"/>
      <c r="UNN96" s="195"/>
      <c r="UNO96" s="195"/>
      <c r="UNP96" s="195"/>
      <c r="UNQ96" s="195"/>
      <c r="UNR96" s="195"/>
      <c r="UNS96" s="195"/>
      <c r="UNT96" s="195"/>
      <c r="UNU96" s="195"/>
      <c r="UNV96" s="195"/>
      <c r="UNW96" s="195"/>
      <c r="UNX96" s="195"/>
      <c r="UNY96" s="195"/>
      <c r="UNZ96" s="195"/>
      <c r="UOA96" s="195"/>
      <c r="UOB96" s="195"/>
      <c r="UOC96" s="195"/>
      <c r="UOD96" s="195"/>
      <c r="UOE96" s="195"/>
      <c r="UOF96" s="195"/>
      <c r="UOG96" s="195"/>
      <c r="UOH96" s="195"/>
      <c r="UOI96" s="195"/>
      <c r="UOJ96" s="195"/>
      <c r="UOK96" s="195"/>
      <c r="UOL96" s="195"/>
      <c r="UOM96" s="195"/>
      <c r="UON96" s="195"/>
      <c r="UOO96" s="195"/>
      <c r="UOP96" s="195"/>
      <c r="UOQ96" s="195"/>
      <c r="UOR96" s="195"/>
      <c r="UOS96" s="195"/>
      <c r="UOT96" s="195"/>
      <c r="UOU96" s="195"/>
      <c r="UOV96" s="195"/>
      <c r="UOW96" s="195"/>
      <c r="UOX96" s="195"/>
      <c r="UOY96" s="195"/>
      <c r="UOZ96" s="195"/>
      <c r="UPA96" s="195"/>
      <c r="UPB96" s="195"/>
      <c r="UPC96" s="195"/>
      <c r="UPD96" s="195"/>
      <c r="UPE96" s="195"/>
      <c r="UPF96" s="195"/>
      <c r="UPG96" s="195"/>
      <c r="UPH96" s="195"/>
      <c r="UPI96" s="195"/>
      <c r="UPJ96" s="195"/>
      <c r="UPK96" s="195"/>
      <c r="UPL96" s="195"/>
      <c r="UPM96" s="195"/>
      <c r="UPN96" s="195"/>
      <c r="UPO96" s="195"/>
      <c r="UPP96" s="195"/>
      <c r="UPQ96" s="195"/>
      <c r="UPR96" s="195"/>
      <c r="UPS96" s="195"/>
      <c r="UPT96" s="195"/>
      <c r="UPU96" s="195"/>
      <c r="UPV96" s="195"/>
      <c r="UPW96" s="195"/>
      <c r="UPX96" s="195"/>
      <c r="UPY96" s="195"/>
      <c r="UPZ96" s="195"/>
      <c r="UQA96" s="195"/>
      <c r="UQB96" s="195"/>
      <c r="UQC96" s="195"/>
      <c r="UQD96" s="195"/>
      <c r="UQE96" s="195"/>
      <c r="UQF96" s="195"/>
      <c r="UQG96" s="195"/>
      <c r="UQH96" s="195"/>
      <c r="UQI96" s="195"/>
      <c r="UQJ96" s="195"/>
      <c r="UQK96" s="195"/>
      <c r="UQL96" s="195"/>
      <c r="UQM96" s="195"/>
      <c r="UQN96" s="195"/>
      <c r="UQO96" s="195"/>
      <c r="UQP96" s="195"/>
      <c r="UQQ96" s="195"/>
      <c r="UQR96" s="195"/>
      <c r="UQS96" s="195"/>
      <c r="UQT96" s="195"/>
      <c r="UQU96" s="195"/>
      <c r="UQV96" s="195"/>
      <c r="UQW96" s="195"/>
      <c r="UQX96" s="195"/>
      <c r="UQY96" s="195"/>
      <c r="UQZ96" s="195"/>
      <c r="URA96" s="195"/>
      <c r="URB96" s="195"/>
      <c r="URC96" s="195"/>
      <c r="URD96" s="195"/>
      <c r="URE96" s="195"/>
      <c r="URF96" s="195"/>
      <c r="URG96" s="195"/>
      <c r="URH96" s="195"/>
      <c r="URI96" s="195"/>
      <c r="URJ96" s="195"/>
      <c r="URK96" s="195"/>
      <c r="URL96" s="195"/>
      <c r="URM96" s="195"/>
      <c r="URN96" s="195"/>
      <c r="URO96" s="195"/>
      <c r="URP96" s="195"/>
      <c r="URQ96" s="195"/>
      <c r="URR96" s="195"/>
      <c r="URS96" s="195"/>
      <c r="URT96" s="195"/>
      <c r="URU96" s="195"/>
      <c r="URV96" s="195"/>
      <c r="URW96" s="195"/>
      <c r="URX96" s="195"/>
      <c r="URY96" s="195"/>
      <c r="URZ96" s="195"/>
      <c r="USA96" s="195"/>
      <c r="USB96" s="195"/>
      <c r="USC96" s="195"/>
      <c r="USD96" s="195"/>
      <c r="USE96" s="195"/>
      <c r="USF96" s="195"/>
      <c r="USG96" s="195"/>
      <c r="USH96" s="195"/>
      <c r="USI96" s="195"/>
      <c r="USJ96" s="195"/>
      <c r="USK96" s="195"/>
      <c r="USL96" s="195"/>
      <c r="USM96" s="195"/>
      <c r="USN96" s="195"/>
      <c r="USO96" s="195"/>
      <c r="USP96" s="195"/>
      <c r="USQ96" s="195"/>
      <c r="USR96" s="195"/>
      <c r="USS96" s="195"/>
      <c r="UST96" s="195"/>
      <c r="USU96" s="195"/>
      <c r="USV96" s="195"/>
      <c r="USW96" s="195"/>
      <c r="USX96" s="195"/>
      <c r="USY96" s="195"/>
      <c r="USZ96" s="195"/>
      <c r="UTA96" s="195"/>
      <c r="UTB96" s="195"/>
      <c r="UTC96" s="195"/>
      <c r="UTD96" s="195"/>
      <c r="UTE96" s="195"/>
      <c r="UTF96" s="195"/>
      <c r="UTG96" s="195"/>
      <c r="UTH96" s="195"/>
      <c r="UTI96" s="195"/>
      <c r="UTJ96" s="195"/>
      <c r="UTK96" s="195"/>
      <c r="UTL96" s="195"/>
      <c r="UTM96" s="195"/>
      <c r="UTN96" s="195"/>
      <c r="UTO96" s="195"/>
      <c r="UTP96" s="195"/>
      <c r="UTQ96" s="195"/>
      <c r="UTR96" s="195"/>
      <c r="UTS96" s="195"/>
      <c r="UTT96" s="195"/>
      <c r="UTU96" s="195"/>
      <c r="UTV96" s="195"/>
      <c r="UTW96" s="195"/>
      <c r="UTX96" s="195"/>
      <c r="UTY96" s="195"/>
      <c r="UTZ96" s="195"/>
      <c r="UUA96" s="195"/>
      <c r="UUB96" s="195"/>
      <c r="UUC96" s="195"/>
      <c r="UUD96" s="195"/>
      <c r="UUE96" s="195"/>
      <c r="UUF96" s="195"/>
      <c r="UUG96" s="195"/>
      <c r="UUH96" s="195"/>
      <c r="UUI96" s="195"/>
      <c r="UUJ96" s="195"/>
      <c r="UUK96" s="195"/>
      <c r="UUL96" s="195"/>
      <c r="UUM96" s="195"/>
      <c r="UUN96" s="195"/>
      <c r="UUO96" s="195"/>
      <c r="UUP96" s="195"/>
      <c r="UUQ96" s="195"/>
      <c r="UUR96" s="195"/>
      <c r="UUS96" s="195"/>
      <c r="UUT96" s="195"/>
      <c r="UUU96" s="195"/>
      <c r="UUV96" s="195"/>
      <c r="UUW96" s="195"/>
      <c r="UUX96" s="195"/>
      <c r="UUY96" s="195"/>
      <c r="UUZ96" s="195"/>
      <c r="UVA96" s="195"/>
      <c r="UVB96" s="195"/>
      <c r="UVC96" s="195"/>
      <c r="UVD96" s="195"/>
      <c r="UVE96" s="195"/>
      <c r="UVF96" s="195"/>
      <c r="UVG96" s="195"/>
      <c r="UVH96" s="195"/>
      <c r="UVI96" s="195"/>
      <c r="UVJ96" s="195"/>
      <c r="UVK96" s="195"/>
      <c r="UVL96" s="195"/>
      <c r="UVM96" s="195"/>
      <c r="UVN96" s="195"/>
      <c r="UVO96" s="195"/>
      <c r="UVP96" s="195"/>
      <c r="UVQ96" s="195"/>
      <c r="UVR96" s="195"/>
      <c r="UVS96" s="195"/>
      <c r="UVT96" s="195"/>
      <c r="UVU96" s="195"/>
      <c r="UVV96" s="195"/>
      <c r="UVW96" s="195"/>
      <c r="UVX96" s="195"/>
      <c r="UVY96" s="195"/>
      <c r="UVZ96" s="195"/>
      <c r="UWA96" s="195"/>
      <c r="UWB96" s="195"/>
      <c r="UWC96" s="195"/>
      <c r="UWD96" s="195"/>
      <c r="UWE96" s="195"/>
      <c r="UWF96" s="195"/>
      <c r="UWG96" s="195"/>
      <c r="UWH96" s="195"/>
      <c r="UWI96" s="195"/>
      <c r="UWJ96" s="195"/>
      <c r="UWK96" s="195"/>
      <c r="UWL96" s="195"/>
      <c r="UWM96" s="195"/>
      <c r="UWN96" s="195"/>
      <c r="UWO96" s="195"/>
      <c r="UWP96" s="195"/>
      <c r="UWQ96" s="195"/>
      <c r="UWR96" s="195"/>
      <c r="UWS96" s="195"/>
      <c r="UWT96" s="195"/>
      <c r="UWU96" s="195"/>
      <c r="UWV96" s="195"/>
      <c r="UWW96" s="195"/>
      <c r="UWX96" s="195"/>
      <c r="UWY96" s="195"/>
      <c r="UWZ96" s="195"/>
      <c r="UXA96" s="195"/>
      <c r="UXB96" s="195"/>
      <c r="UXC96" s="195"/>
      <c r="UXD96" s="195"/>
      <c r="UXE96" s="195"/>
      <c r="UXF96" s="195"/>
      <c r="UXG96" s="195"/>
      <c r="UXH96" s="195"/>
      <c r="UXI96" s="195"/>
      <c r="UXJ96" s="195"/>
      <c r="UXK96" s="195"/>
      <c r="UXL96" s="195"/>
      <c r="UXM96" s="195"/>
      <c r="UXN96" s="195"/>
      <c r="UXO96" s="195"/>
      <c r="UXP96" s="195"/>
      <c r="UXQ96" s="195"/>
      <c r="UXR96" s="195"/>
      <c r="UXS96" s="195"/>
      <c r="UXT96" s="195"/>
      <c r="UXU96" s="195"/>
      <c r="UXV96" s="195"/>
      <c r="UXW96" s="195"/>
      <c r="UXX96" s="195"/>
      <c r="UXY96" s="195"/>
      <c r="UXZ96" s="195"/>
      <c r="UYA96" s="195"/>
      <c r="UYB96" s="195"/>
      <c r="UYC96" s="195"/>
      <c r="UYD96" s="195"/>
      <c r="UYE96" s="195"/>
      <c r="UYF96" s="195"/>
      <c r="UYG96" s="195"/>
      <c r="UYH96" s="195"/>
      <c r="UYI96" s="195"/>
      <c r="UYJ96" s="195"/>
      <c r="UYK96" s="195"/>
      <c r="UYL96" s="195"/>
      <c r="UYM96" s="195"/>
      <c r="UYN96" s="195"/>
      <c r="UYO96" s="195"/>
      <c r="UYP96" s="195"/>
      <c r="UYQ96" s="195"/>
      <c r="UYR96" s="195"/>
      <c r="UYS96" s="195"/>
      <c r="UYT96" s="195"/>
      <c r="UYU96" s="195"/>
      <c r="UYV96" s="195"/>
      <c r="UYW96" s="195"/>
      <c r="UYX96" s="195"/>
      <c r="UYY96" s="195"/>
      <c r="UYZ96" s="195"/>
      <c r="UZA96" s="195"/>
      <c r="UZB96" s="195"/>
      <c r="UZC96" s="195"/>
      <c r="UZD96" s="195"/>
      <c r="UZE96" s="195"/>
      <c r="UZF96" s="195"/>
      <c r="UZG96" s="195"/>
      <c r="UZH96" s="195"/>
      <c r="UZI96" s="195"/>
      <c r="UZJ96" s="195"/>
      <c r="UZK96" s="195"/>
      <c r="UZL96" s="195"/>
      <c r="UZM96" s="195"/>
      <c r="UZN96" s="195"/>
      <c r="UZO96" s="195"/>
      <c r="UZP96" s="195"/>
      <c r="UZQ96" s="195"/>
      <c r="UZR96" s="195"/>
      <c r="UZS96" s="195"/>
      <c r="UZT96" s="195"/>
      <c r="UZU96" s="195"/>
      <c r="UZV96" s="195"/>
      <c r="UZW96" s="195"/>
      <c r="UZX96" s="195"/>
      <c r="UZY96" s="195"/>
      <c r="UZZ96" s="195"/>
      <c r="VAA96" s="195"/>
      <c r="VAB96" s="195"/>
      <c r="VAC96" s="195"/>
      <c r="VAD96" s="195"/>
      <c r="VAE96" s="195"/>
      <c r="VAF96" s="195"/>
      <c r="VAG96" s="195"/>
      <c r="VAH96" s="195"/>
      <c r="VAI96" s="195"/>
      <c r="VAJ96" s="195"/>
      <c r="VAK96" s="195"/>
      <c r="VAL96" s="195"/>
      <c r="VAM96" s="195"/>
      <c r="VAN96" s="195"/>
      <c r="VAO96" s="195"/>
      <c r="VAP96" s="195"/>
      <c r="VAQ96" s="195"/>
      <c r="VAR96" s="195"/>
      <c r="VAS96" s="195"/>
      <c r="VAT96" s="195"/>
      <c r="VAU96" s="195"/>
      <c r="VAV96" s="195"/>
      <c r="VAW96" s="195"/>
      <c r="VAX96" s="195"/>
      <c r="VAY96" s="195"/>
      <c r="VAZ96" s="195"/>
      <c r="VBA96" s="195"/>
      <c r="VBB96" s="195"/>
      <c r="VBC96" s="195"/>
      <c r="VBD96" s="195"/>
      <c r="VBE96" s="195"/>
      <c r="VBF96" s="195"/>
      <c r="VBG96" s="195"/>
      <c r="VBH96" s="195"/>
      <c r="VBI96" s="195"/>
      <c r="VBJ96" s="195"/>
      <c r="VBK96" s="195"/>
      <c r="VBL96" s="195"/>
      <c r="VBM96" s="195"/>
      <c r="VBN96" s="195"/>
      <c r="VBO96" s="195"/>
      <c r="VBP96" s="195"/>
      <c r="VBQ96" s="195"/>
      <c r="VBR96" s="195"/>
      <c r="VBS96" s="195"/>
      <c r="VBT96" s="195"/>
      <c r="VBU96" s="195"/>
      <c r="VBV96" s="195"/>
      <c r="VBW96" s="195"/>
      <c r="VBX96" s="195"/>
      <c r="VBY96" s="195"/>
      <c r="VBZ96" s="195"/>
      <c r="VCA96" s="195"/>
      <c r="VCB96" s="195"/>
      <c r="VCC96" s="195"/>
      <c r="VCD96" s="195"/>
      <c r="VCE96" s="195"/>
      <c r="VCF96" s="195"/>
      <c r="VCG96" s="195"/>
      <c r="VCH96" s="195"/>
      <c r="VCI96" s="195"/>
      <c r="VCJ96" s="195"/>
      <c r="VCK96" s="195"/>
      <c r="VCL96" s="195"/>
      <c r="VCM96" s="195"/>
      <c r="VCN96" s="195"/>
      <c r="VCO96" s="195"/>
      <c r="VCP96" s="195"/>
      <c r="VCQ96" s="195"/>
      <c r="VCR96" s="195"/>
      <c r="VCS96" s="195"/>
      <c r="VCT96" s="195"/>
      <c r="VCU96" s="195"/>
      <c r="VCV96" s="195"/>
      <c r="VCW96" s="195"/>
      <c r="VCX96" s="195"/>
      <c r="VCY96" s="195"/>
      <c r="VCZ96" s="195"/>
      <c r="VDA96" s="195"/>
      <c r="VDB96" s="195"/>
      <c r="VDC96" s="195"/>
      <c r="VDD96" s="195"/>
      <c r="VDE96" s="195"/>
      <c r="VDF96" s="195"/>
      <c r="VDG96" s="195"/>
      <c r="VDH96" s="195"/>
      <c r="VDI96" s="195"/>
      <c r="VDJ96" s="195"/>
      <c r="VDK96" s="195"/>
      <c r="VDL96" s="195"/>
      <c r="VDM96" s="195"/>
      <c r="VDN96" s="195"/>
      <c r="VDO96" s="195"/>
      <c r="VDP96" s="195"/>
      <c r="VDQ96" s="195"/>
      <c r="VDR96" s="195"/>
      <c r="VDS96" s="195"/>
      <c r="VDT96" s="195"/>
      <c r="VDU96" s="195"/>
      <c r="VDV96" s="195"/>
      <c r="VDW96" s="195"/>
      <c r="VDX96" s="195"/>
      <c r="VDY96" s="195"/>
      <c r="VDZ96" s="195"/>
      <c r="VEA96" s="195"/>
      <c r="VEB96" s="195"/>
      <c r="VEC96" s="195"/>
      <c r="VED96" s="195"/>
      <c r="VEE96" s="195"/>
      <c r="VEF96" s="195"/>
      <c r="VEG96" s="195"/>
      <c r="VEH96" s="195"/>
      <c r="VEI96" s="195"/>
      <c r="VEJ96" s="195"/>
      <c r="VEK96" s="195"/>
      <c r="VEL96" s="195"/>
      <c r="VEM96" s="195"/>
      <c r="VEN96" s="195"/>
      <c r="VEO96" s="195"/>
      <c r="VEP96" s="195"/>
      <c r="VEQ96" s="195"/>
      <c r="VER96" s="195"/>
      <c r="VES96" s="195"/>
      <c r="VET96" s="195"/>
      <c r="VEU96" s="195"/>
      <c r="VEV96" s="195"/>
      <c r="VEW96" s="195"/>
      <c r="VEX96" s="195"/>
      <c r="VEY96" s="195"/>
      <c r="VEZ96" s="195"/>
      <c r="VFA96" s="195"/>
      <c r="VFB96" s="195"/>
      <c r="VFC96" s="195"/>
      <c r="VFD96" s="195"/>
      <c r="VFE96" s="195"/>
      <c r="VFF96" s="195"/>
      <c r="VFG96" s="195"/>
      <c r="VFH96" s="195"/>
      <c r="VFI96" s="195"/>
      <c r="VFJ96" s="195"/>
      <c r="VFK96" s="195"/>
      <c r="VFL96" s="195"/>
      <c r="VFM96" s="195"/>
      <c r="VFN96" s="195"/>
      <c r="VFO96" s="195"/>
      <c r="VFP96" s="195"/>
      <c r="VFQ96" s="195"/>
      <c r="VFR96" s="195"/>
      <c r="VFS96" s="195"/>
      <c r="VFT96" s="195"/>
      <c r="VFU96" s="195"/>
      <c r="VFV96" s="195"/>
      <c r="VFW96" s="195"/>
      <c r="VFX96" s="195"/>
      <c r="VFY96" s="195"/>
      <c r="VFZ96" s="195"/>
      <c r="VGA96" s="195"/>
      <c r="VGB96" s="195"/>
      <c r="VGC96" s="195"/>
      <c r="VGD96" s="195"/>
      <c r="VGE96" s="195"/>
      <c r="VGF96" s="195"/>
      <c r="VGG96" s="195"/>
      <c r="VGH96" s="195"/>
      <c r="VGI96" s="195"/>
      <c r="VGJ96" s="195"/>
      <c r="VGK96" s="195"/>
      <c r="VGL96" s="195"/>
      <c r="VGM96" s="195"/>
      <c r="VGN96" s="195"/>
      <c r="VGO96" s="195"/>
      <c r="VGP96" s="195"/>
      <c r="VGQ96" s="195"/>
      <c r="VGR96" s="195"/>
      <c r="VGS96" s="195"/>
      <c r="VGT96" s="195"/>
      <c r="VGU96" s="195"/>
      <c r="VGV96" s="195"/>
      <c r="VGW96" s="195"/>
      <c r="VGX96" s="195"/>
      <c r="VGY96" s="195"/>
      <c r="VGZ96" s="195"/>
      <c r="VHA96" s="195"/>
      <c r="VHB96" s="195"/>
      <c r="VHC96" s="195"/>
      <c r="VHD96" s="195"/>
      <c r="VHE96" s="195"/>
      <c r="VHF96" s="195"/>
      <c r="VHG96" s="195"/>
      <c r="VHH96" s="195"/>
      <c r="VHI96" s="195"/>
      <c r="VHJ96" s="195"/>
      <c r="VHK96" s="195"/>
      <c r="VHL96" s="195"/>
      <c r="VHM96" s="195"/>
      <c r="VHN96" s="195"/>
      <c r="VHO96" s="195"/>
      <c r="VHP96" s="195"/>
      <c r="VHQ96" s="195"/>
      <c r="VHR96" s="195"/>
      <c r="VHS96" s="195"/>
      <c r="VHT96" s="195"/>
      <c r="VHU96" s="195"/>
      <c r="VHV96" s="195"/>
      <c r="VHW96" s="195"/>
      <c r="VHX96" s="195"/>
      <c r="VHY96" s="195"/>
      <c r="VHZ96" s="195"/>
      <c r="VIA96" s="195"/>
      <c r="VIB96" s="195"/>
      <c r="VIC96" s="195"/>
      <c r="VID96" s="195"/>
      <c r="VIE96" s="195"/>
      <c r="VIF96" s="195"/>
      <c r="VIG96" s="195"/>
      <c r="VIH96" s="195"/>
      <c r="VII96" s="195"/>
      <c r="VIJ96" s="195"/>
      <c r="VIK96" s="195"/>
      <c r="VIL96" s="195"/>
      <c r="VIM96" s="195"/>
      <c r="VIN96" s="195"/>
      <c r="VIO96" s="195"/>
      <c r="VIP96" s="195"/>
      <c r="VIQ96" s="195"/>
      <c r="VIR96" s="195"/>
      <c r="VIS96" s="195"/>
      <c r="VIT96" s="195"/>
      <c r="VIU96" s="195"/>
      <c r="VIV96" s="195"/>
      <c r="VIW96" s="195"/>
      <c r="VIX96" s="195"/>
      <c r="VIY96" s="195"/>
      <c r="VIZ96" s="195"/>
      <c r="VJA96" s="195"/>
      <c r="VJB96" s="195"/>
      <c r="VJC96" s="195"/>
      <c r="VJD96" s="195"/>
      <c r="VJE96" s="195"/>
      <c r="VJF96" s="195"/>
      <c r="VJG96" s="195"/>
      <c r="VJH96" s="195"/>
      <c r="VJI96" s="195"/>
      <c r="VJJ96" s="195"/>
      <c r="VJK96" s="195"/>
      <c r="VJL96" s="195"/>
      <c r="VJM96" s="195"/>
      <c r="VJN96" s="195"/>
      <c r="VJO96" s="195"/>
      <c r="VJP96" s="195"/>
      <c r="VJQ96" s="195"/>
      <c r="VJR96" s="195"/>
      <c r="VJS96" s="195"/>
      <c r="VJT96" s="195"/>
      <c r="VJU96" s="195"/>
      <c r="VJV96" s="195"/>
      <c r="VJW96" s="195"/>
      <c r="VJX96" s="195"/>
      <c r="VJY96" s="195"/>
      <c r="VJZ96" s="195"/>
      <c r="VKA96" s="195"/>
      <c r="VKB96" s="195"/>
      <c r="VKC96" s="195"/>
      <c r="VKD96" s="195"/>
      <c r="VKE96" s="195"/>
      <c r="VKF96" s="195"/>
      <c r="VKG96" s="195"/>
      <c r="VKH96" s="195"/>
      <c r="VKI96" s="195"/>
      <c r="VKJ96" s="195"/>
      <c r="VKK96" s="195"/>
      <c r="VKL96" s="195"/>
      <c r="VKM96" s="195"/>
      <c r="VKN96" s="195"/>
      <c r="VKO96" s="195"/>
      <c r="VKP96" s="195"/>
      <c r="VKQ96" s="195"/>
      <c r="VKR96" s="195"/>
      <c r="VKS96" s="195"/>
      <c r="VKT96" s="195"/>
      <c r="VKU96" s="195"/>
      <c r="VKV96" s="195"/>
      <c r="VKW96" s="195"/>
      <c r="VKX96" s="195"/>
      <c r="VKY96" s="195"/>
      <c r="VKZ96" s="195"/>
      <c r="VLA96" s="195"/>
      <c r="VLB96" s="195"/>
      <c r="VLC96" s="195"/>
      <c r="VLD96" s="195"/>
      <c r="VLE96" s="195"/>
      <c r="VLF96" s="195"/>
      <c r="VLG96" s="195"/>
      <c r="VLH96" s="195"/>
      <c r="VLI96" s="195"/>
      <c r="VLJ96" s="195"/>
      <c r="VLK96" s="195"/>
      <c r="VLL96" s="195"/>
      <c r="VLM96" s="195"/>
      <c r="VLN96" s="195"/>
      <c r="VLO96" s="195"/>
      <c r="VLP96" s="195"/>
      <c r="VLQ96" s="195"/>
      <c r="VLR96" s="195"/>
      <c r="VLS96" s="195"/>
      <c r="VLT96" s="195"/>
      <c r="VLU96" s="195"/>
      <c r="VLV96" s="195"/>
      <c r="VLW96" s="195"/>
      <c r="VLX96" s="195"/>
      <c r="VLY96" s="195"/>
      <c r="VLZ96" s="195"/>
      <c r="VMA96" s="195"/>
      <c r="VMB96" s="195"/>
      <c r="VMC96" s="195"/>
      <c r="VMD96" s="195"/>
      <c r="VME96" s="195"/>
      <c r="VMF96" s="195"/>
      <c r="VMG96" s="195"/>
      <c r="VMH96" s="195"/>
      <c r="VMI96" s="195"/>
      <c r="VMJ96" s="195"/>
      <c r="VMK96" s="195"/>
      <c r="VML96" s="195"/>
      <c r="VMM96" s="195"/>
      <c r="VMN96" s="195"/>
      <c r="VMO96" s="195"/>
      <c r="VMP96" s="195"/>
      <c r="VMQ96" s="195"/>
      <c r="VMR96" s="195"/>
      <c r="VMS96" s="195"/>
      <c r="VMT96" s="195"/>
      <c r="VMU96" s="195"/>
      <c r="VMV96" s="195"/>
      <c r="VMW96" s="195"/>
      <c r="VMX96" s="195"/>
      <c r="VMY96" s="195"/>
      <c r="VMZ96" s="195"/>
      <c r="VNA96" s="195"/>
      <c r="VNB96" s="195"/>
      <c r="VNC96" s="195"/>
      <c r="VND96" s="195"/>
      <c r="VNE96" s="195"/>
      <c r="VNF96" s="195"/>
      <c r="VNG96" s="195"/>
      <c r="VNH96" s="195"/>
      <c r="VNI96" s="195"/>
      <c r="VNJ96" s="195"/>
      <c r="VNK96" s="195"/>
      <c r="VNL96" s="195"/>
      <c r="VNM96" s="195"/>
      <c r="VNN96" s="195"/>
      <c r="VNO96" s="195"/>
      <c r="VNP96" s="195"/>
      <c r="VNQ96" s="195"/>
      <c r="VNR96" s="195"/>
      <c r="VNS96" s="195"/>
      <c r="VNT96" s="195"/>
      <c r="VNU96" s="195"/>
      <c r="VNV96" s="195"/>
      <c r="VNW96" s="195"/>
      <c r="VNX96" s="195"/>
      <c r="VNY96" s="195"/>
      <c r="VNZ96" s="195"/>
      <c r="VOA96" s="195"/>
      <c r="VOB96" s="195"/>
      <c r="VOC96" s="195"/>
      <c r="VOD96" s="195"/>
      <c r="VOE96" s="195"/>
      <c r="VOF96" s="195"/>
      <c r="VOG96" s="195"/>
      <c r="VOH96" s="195"/>
      <c r="VOI96" s="195"/>
      <c r="VOJ96" s="195"/>
      <c r="VOK96" s="195"/>
      <c r="VOL96" s="195"/>
      <c r="VOM96" s="195"/>
      <c r="VON96" s="195"/>
      <c r="VOO96" s="195"/>
      <c r="VOP96" s="195"/>
      <c r="VOQ96" s="195"/>
      <c r="VOR96" s="195"/>
      <c r="VOS96" s="195"/>
      <c r="VOT96" s="195"/>
      <c r="VOU96" s="195"/>
      <c r="VOV96" s="195"/>
      <c r="VOW96" s="195"/>
      <c r="VOX96" s="195"/>
      <c r="VOY96" s="195"/>
      <c r="VOZ96" s="195"/>
      <c r="VPA96" s="195"/>
      <c r="VPB96" s="195"/>
      <c r="VPC96" s="195"/>
      <c r="VPD96" s="195"/>
      <c r="VPE96" s="195"/>
      <c r="VPF96" s="195"/>
      <c r="VPG96" s="195"/>
      <c r="VPH96" s="195"/>
      <c r="VPI96" s="195"/>
      <c r="VPJ96" s="195"/>
      <c r="VPK96" s="195"/>
      <c r="VPL96" s="195"/>
      <c r="VPM96" s="195"/>
      <c r="VPN96" s="195"/>
      <c r="VPO96" s="195"/>
      <c r="VPP96" s="195"/>
      <c r="VPQ96" s="195"/>
      <c r="VPR96" s="195"/>
      <c r="VPS96" s="195"/>
      <c r="VPT96" s="195"/>
      <c r="VPU96" s="195"/>
      <c r="VPV96" s="195"/>
      <c r="VPW96" s="195"/>
      <c r="VPX96" s="195"/>
      <c r="VPY96" s="195"/>
      <c r="VPZ96" s="195"/>
      <c r="VQA96" s="195"/>
      <c r="VQB96" s="195"/>
      <c r="VQC96" s="195"/>
      <c r="VQD96" s="195"/>
      <c r="VQE96" s="195"/>
      <c r="VQF96" s="195"/>
      <c r="VQG96" s="195"/>
      <c r="VQH96" s="195"/>
      <c r="VQI96" s="195"/>
      <c r="VQJ96" s="195"/>
      <c r="VQK96" s="195"/>
      <c r="VQL96" s="195"/>
      <c r="VQM96" s="195"/>
      <c r="VQN96" s="195"/>
      <c r="VQO96" s="195"/>
      <c r="VQP96" s="195"/>
      <c r="VQQ96" s="195"/>
      <c r="VQR96" s="195"/>
      <c r="VQS96" s="195"/>
      <c r="VQT96" s="195"/>
      <c r="VQU96" s="195"/>
      <c r="VQV96" s="195"/>
      <c r="VQW96" s="195"/>
      <c r="VQX96" s="195"/>
      <c r="VQY96" s="195"/>
      <c r="VQZ96" s="195"/>
      <c r="VRA96" s="195"/>
      <c r="VRB96" s="195"/>
      <c r="VRC96" s="195"/>
      <c r="VRD96" s="195"/>
      <c r="VRE96" s="195"/>
      <c r="VRF96" s="195"/>
      <c r="VRG96" s="195"/>
      <c r="VRH96" s="195"/>
      <c r="VRI96" s="195"/>
      <c r="VRJ96" s="195"/>
      <c r="VRK96" s="195"/>
      <c r="VRL96" s="195"/>
      <c r="VRM96" s="195"/>
      <c r="VRN96" s="195"/>
      <c r="VRO96" s="195"/>
      <c r="VRP96" s="195"/>
      <c r="VRQ96" s="195"/>
      <c r="VRR96" s="195"/>
      <c r="VRS96" s="195"/>
      <c r="VRT96" s="195"/>
      <c r="VRU96" s="195"/>
      <c r="VRV96" s="195"/>
      <c r="VRW96" s="195"/>
      <c r="VRX96" s="195"/>
      <c r="VRY96" s="195"/>
      <c r="VRZ96" s="195"/>
      <c r="VSA96" s="195"/>
      <c r="VSB96" s="195"/>
      <c r="VSC96" s="195"/>
      <c r="VSD96" s="195"/>
      <c r="VSE96" s="195"/>
      <c r="VSF96" s="195"/>
      <c r="VSG96" s="195"/>
      <c r="VSH96" s="195"/>
      <c r="VSI96" s="195"/>
      <c r="VSJ96" s="195"/>
      <c r="VSK96" s="195"/>
      <c r="VSL96" s="195"/>
      <c r="VSM96" s="195"/>
      <c r="VSN96" s="195"/>
      <c r="VSO96" s="195"/>
      <c r="VSP96" s="195"/>
      <c r="VSQ96" s="195"/>
      <c r="VSR96" s="195"/>
      <c r="VSS96" s="195"/>
      <c r="VST96" s="195"/>
      <c r="VSU96" s="195"/>
      <c r="VSV96" s="195"/>
      <c r="VSW96" s="195"/>
      <c r="VSX96" s="195"/>
      <c r="VSY96" s="195"/>
      <c r="VSZ96" s="195"/>
      <c r="VTA96" s="195"/>
      <c r="VTB96" s="195"/>
      <c r="VTC96" s="195"/>
      <c r="VTD96" s="195"/>
      <c r="VTE96" s="195"/>
      <c r="VTF96" s="195"/>
      <c r="VTG96" s="195"/>
      <c r="VTH96" s="195"/>
      <c r="VTI96" s="195"/>
      <c r="VTJ96" s="195"/>
      <c r="VTK96" s="195"/>
      <c r="VTL96" s="195"/>
      <c r="VTM96" s="195"/>
      <c r="VTN96" s="195"/>
      <c r="VTO96" s="195"/>
      <c r="VTP96" s="195"/>
      <c r="VTQ96" s="195"/>
      <c r="VTR96" s="195"/>
      <c r="VTS96" s="195"/>
      <c r="VTT96" s="195"/>
      <c r="VTU96" s="195"/>
      <c r="VTV96" s="195"/>
      <c r="VTW96" s="195"/>
      <c r="VTX96" s="195"/>
      <c r="VTY96" s="195"/>
      <c r="VTZ96" s="195"/>
      <c r="VUA96" s="195"/>
      <c r="VUB96" s="195"/>
      <c r="VUC96" s="195"/>
      <c r="VUD96" s="195"/>
      <c r="VUE96" s="195"/>
      <c r="VUF96" s="195"/>
      <c r="VUG96" s="195"/>
      <c r="VUH96" s="195"/>
      <c r="VUI96" s="195"/>
      <c r="VUJ96" s="195"/>
      <c r="VUK96" s="195"/>
      <c r="VUL96" s="195"/>
      <c r="VUM96" s="195"/>
      <c r="VUN96" s="195"/>
      <c r="VUO96" s="195"/>
      <c r="VUP96" s="195"/>
      <c r="VUQ96" s="195"/>
      <c r="VUR96" s="195"/>
      <c r="VUS96" s="195"/>
      <c r="VUT96" s="195"/>
      <c r="VUU96" s="195"/>
      <c r="VUV96" s="195"/>
      <c r="VUW96" s="195"/>
      <c r="VUX96" s="195"/>
      <c r="VUY96" s="195"/>
      <c r="VUZ96" s="195"/>
      <c r="VVA96" s="195"/>
      <c r="VVB96" s="195"/>
      <c r="VVC96" s="195"/>
      <c r="VVD96" s="195"/>
      <c r="VVE96" s="195"/>
      <c r="VVF96" s="195"/>
      <c r="VVG96" s="195"/>
      <c r="VVH96" s="195"/>
      <c r="VVI96" s="195"/>
      <c r="VVJ96" s="195"/>
      <c r="VVK96" s="195"/>
      <c r="VVL96" s="195"/>
      <c r="VVM96" s="195"/>
      <c r="VVN96" s="195"/>
      <c r="VVO96" s="195"/>
      <c r="VVP96" s="195"/>
      <c r="VVQ96" s="195"/>
      <c r="VVR96" s="195"/>
      <c r="VVS96" s="195"/>
      <c r="VVT96" s="195"/>
      <c r="VVU96" s="195"/>
      <c r="VVV96" s="195"/>
      <c r="VVW96" s="195"/>
      <c r="VVX96" s="195"/>
      <c r="VVY96" s="195"/>
      <c r="VVZ96" s="195"/>
      <c r="VWA96" s="195"/>
      <c r="VWB96" s="195"/>
      <c r="VWC96" s="195"/>
      <c r="VWD96" s="195"/>
      <c r="VWE96" s="195"/>
      <c r="VWF96" s="195"/>
      <c r="VWG96" s="195"/>
      <c r="VWH96" s="195"/>
      <c r="VWI96" s="195"/>
      <c r="VWJ96" s="195"/>
      <c r="VWK96" s="195"/>
      <c r="VWL96" s="195"/>
      <c r="VWM96" s="195"/>
      <c r="VWN96" s="195"/>
      <c r="VWO96" s="195"/>
      <c r="VWP96" s="195"/>
      <c r="VWQ96" s="195"/>
      <c r="VWR96" s="195"/>
      <c r="VWS96" s="195"/>
      <c r="VWT96" s="195"/>
      <c r="VWU96" s="195"/>
      <c r="VWV96" s="195"/>
      <c r="VWW96" s="195"/>
      <c r="VWX96" s="195"/>
      <c r="VWY96" s="195"/>
      <c r="VWZ96" s="195"/>
      <c r="VXA96" s="195"/>
      <c r="VXB96" s="195"/>
      <c r="VXC96" s="195"/>
      <c r="VXD96" s="195"/>
      <c r="VXE96" s="195"/>
      <c r="VXF96" s="195"/>
      <c r="VXG96" s="195"/>
      <c r="VXH96" s="195"/>
      <c r="VXI96" s="195"/>
      <c r="VXJ96" s="195"/>
      <c r="VXK96" s="195"/>
      <c r="VXL96" s="195"/>
      <c r="VXM96" s="195"/>
      <c r="VXN96" s="195"/>
      <c r="VXO96" s="195"/>
      <c r="VXP96" s="195"/>
      <c r="VXQ96" s="195"/>
      <c r="VXR96" s="195"/>
      <c r="VXS96" s="195"/>
      <c r="VXT96" s="195"/>
      <c r="VXU96" s="195"/>
      <c r="VXV96" s="195"/>
      <c r="VXW96" s="195"/>
      <c r="VXX96" s="195"/>
      <c r="VXY96" s="195"/>
      <c r="VXZ96" s="195"/>
      <c r="VYA96" s="195"/>
      <c r="VYB96" s="195"/>
      <c r="VYC96" s="195"/>
      <c r="VYD96" s="195"/>
      <c r="VYE96" s="195"/>
      <c r="VYF96" s="195"/>
      <c r="VYG96" s="195"/>
      <c r="VYH96" s="195"/>
      <c r="VYI96" s="195"/>
      <c r="VYJ96" s="195"/>
      <c r="VYK96" s="195"/>
      <c r="VYL96" s="195"/>
      <c r="VYM96" s="195"/>
      <c r="VYN96" s="195"/>
      <c r="VYO96" s="195"/>
      <c r="VYP96" s="195"/>
      <c r="VYQ96" s="195"/>
      <c r="VYR96" s="195"/>
      <c r="VYS96" s="195"/>
      <c r="VYT96" s="195"/>
      <c r="VYU96" s="195"/>
      <c r="VYV96" s="195"/>
      <c r="VYW96" s="195"/>
      <c r="VYX96" s="195"/>
      <c r="VYY96" s="195"/>
      <c r="VYZ96" s="195"/>
      <c r="VZA96" s="195"/>
      <c r="VZB96" s="195"/>
      <c r="VZC96" s="195"/>
      <c r="VZD96" s="195"/>
      <c r="VZE96" s="195"/>
      <c r="VZF96" s="195"/>
      <c r="VZG96" s="195"/>
      <c r="VZH96" s="195"/>
      <c r="VZI96" s="195"/>
      <c r="VZJ96" s="195"/>
      <c r="VZK96" s="195"/>
      <c r="VZL96" s="195"/>
      <c r="VZM96" s="195"/>
      <c r="VZN96" s="195"/>
      <c r="VZO96" s="195"/>
      <c r="VZP96" s="195"/>
      <c r="VZQ96" s="195"/>
      <c r="VZR96" s="195"/>
      <c r="VZS96" s="195"/>
      <c r="VZT96" s="195"/>
      <c r="VZU96" s="195"/>
      <c r="VZV96" s="195"/>
      <c r="VZW96" s="195"/>
      <c r="VZX96" s="195"/>
      <c r="VZY96" s="195"/>
      <c r="VZZ96" s="195"/>
      <c r="WAA96" s="195"/>
      <c r="WAB96" s="195"/>
      <c r="WAC96" s="195"/>
      <c r="WAD96" s="195"/>
      <c r="WAE96" s="195"/>
      <c r="WAF96" s="195"/>
      <c r="WAG96" s="195"/>
      <c r="WAH96" s="195"/>
      <c r="WAI96" s="195"/>
      <c r="WAJ96" s="195"/>
      <c r="WAK96" s="195"/>
      <c r="WAL96" s="195"/>
      <c r="WAM96" s="195"/>
      <c r="WAN96" s="195"/>
      <c r="WAO96" s="195"/>
      <c r="WAP96" s="195"/>
      <c r="WAQ96" s="195"/>
      <c r="WAR96" s="195"/>
      <c r="WAS96" s="195"/>
      <c r="WAT96" s="195"/>
      <c r="WAU96" s="195"/>
      <c r="WAV96" s="195"/>
      <c r="WAW96" s="195"/>
      <c r="WAX96" s="195"/>
      <c r="WAY96" s="195"/>
      <c r="WAZ96" s="195"/>
      <c r="WBA96" s="195"/>
      <c r="WBB96" s="195"/>
      <c r="WBC96" s="195"/>
      <c r="WBD96" s="195"/>
      <c r="WBE96" s="195"/>
      <c r="WBF96" s="195"/>
      <c r="WBG96" s="195"/>
      <c r="WBH96" s="195"/>
      <c r="WBI96" s="195"/>
      <c r="WBJ96" s="195"/>
      <c r="WBK96" s="195"/>
      <c r="WBL96" s="195"/>
      <c r="WBM96" s="195"/>
      <c r="WBN96" s="195"/>
      <c r="WBO96" s="195"/>
      <c r="WBP96" s="195"/>
      <c r="WBQ96" s="195"/>
      <c r="WBR96" s="195"/>
      <c r="WBS96" s="195"/>
      <c r="WBT96" s="195"/>
      <c r="WBU96" s="195"/>
      <c r="WBV96" s="195"/>
      <c r="WBW96" s="195"/>
      <c r="WBX96" s="195"/>
      <c r="WBY96" s="195"/>
      <c r="WBZ96" s="195"/>
      <c r="WCA96" s="195"/>
      <c r="WCB96" s="195"/>
      <c r="WCC96" s="195"/>
      <c r="WCD96" s="195"/>
      <c r="WCE96" s="195"/>
      <c r="WCF96" s="195"/>
      <c r="WCG96" s="195"/>
      <c r="WCH96" s="195"/>
      <c r="WCI96" s="195"/>
      <c r="WCJ96" s="195"/>
      <c r="WCK96" s="195"/>
      <c r="WCL96" s="195"/>
      <c r="WCM96" s="195"/>
      <c r="WCN96" s="195"/>
      <c r="WCO96" s="195"/>
      <c r="WCP96" s="195"/>
      <c r="WCQ96" s="195"/>
      <c r="WCR96" s="195"/>
      <c r="WCS96" s="195"/>
      <c r="WCT96" s="195"/>
      <c r="WCU96" s="195"/>
      <c r="WCV96" s="195"/>
      <c r="WCW96" s="195"/>
      <c r="WCX96" s="195"/>
      <c r="WCY96" s="195"/>
      <c r="WCZ96" s="195"/>
      <c r="WDA96" s="195"/>
      <c r="WDB96" s="195"/>
      <c r="WDC96" s="195"/>
      <c r="WDD96" s="195"/>
      <c r="WDE96" s="195"/>
      <c r="WDF96" s="195"/>
      <c r="WDG96" s="195"/>
      <c r="WDH96" s="195"/>
      <c r="WDI96" s="195"/>
      <c r="WDJ96" s="195"/>
      <c r="WDK96" s="195"/>
      <c r="WDL96" s="195"/>
      <c r="WDM96" s="195"/>
      <c r="WDN96" s="195"/>
      <c r="WDO96" s="195"/>
      <c r="WDP96" s="195"/>
      <c r="WDQ96" s="195"/>
      <c r="WDR96" s="195"/>
      <c r="WDS96" s="195"/>
      <c r="WDT96" s="195"/>
      <c r="WDU96" s="195"/>
      <c r="WDV96" s="195"/>
      <c r="WDW96" s="195"/>
      <c r="WDX96" s="195"/>
      <c r="WDY96" s="195"/>
      <c r="WDZ96" s="195"/>
      <c r="WEA96" s="195"/>
      <c r="WEB96" s="195"/>
      <c r="WEC96" s="195"/>
      <c r="WED96" s="195"/>
      <c r="WEE96" s="195"/>
      <c r="WEF96" s="195"/>
      <c r="WEG96" s="195"/>
      <c r="WEH96" s="195"/>
      <c r="WEI96" s="195"/>
      <c r="WEJ96" s="195"/>
      <c r="WEK96" s="195"/>
      <c r="WEL96" s="195"/>
      <c r="WEM96" s="195"/>
      <c r="WEN96" s="195"/>
      <c r="WEO96" s="195"/>
      <c r="WEP96" s="195"/>
      <c r="WEQ96" s="195"/>
      <c r="WER96" s="195"/>
      <c r="WES96" s="195"/>
      <c r="WET96" s="195"/>
      <c r="WEU96" s="195"/>
      <c r="WEV96" s="195"/>
      <c r="WEW96" s="195"/>
      <c r="WEX96" s="195"/>
      <c r="WEY96" s="195"/>
      <c r="WEZ96" s="195"/>
      <c r="WFA96" s="195"/>
      <c r="WFB96" s="195"/>
      <c r="WFC96" s="195"/>
      <c r="WFD96" s="195"/>
      <c r="WFE96" s="195"/>
      <c r="WFF96" s="195"/>
      <c r="WFG96" s="195"/>
      <c r="WFH96" s="195"/>
      <c r="WFI96" s="195"/>
      <c r="WFJ96" s="195"/>
      <c r="WFK96" s="195"/>
      <c r="WFL96" s="195"/>
      <c r="WFM96" s="195"/>
      <c r="WFN96" s="195"/>
      <c r="WFO96" s="195"/>
      <c r="WFP96" s="195"/>
      <c r="WFQ96" s="195"/>
      <c r="WFR96" s="195"/>
      <c r="WFS96" s="195"/>
      <c r="WFT96" s="195"/>
      <c r="WFU96" s="195"/>
      <c r="WFV96" s="195"/>
      <c r="WFW96" s="195"/>
      <c r="WFX96" s="195"/>
      <c r="WFY96" s="195"/>
      <c r="WFZ96" s="195"/>
      <c r="WGA96" s="195"/>
      <c r="WGB96" s="195"/>
      <c r="WGC96" s="195"/>
      <c r="WGD96" s="195"/>
      <c r="WGE96" s="195"/>
      <c r="WGF96" s="195"/>
      <c r="WGG96" s="195"/>
      <c r="WGH96" s="195"/>
      <c r="WGI96" s="195"/>
      <c r="WGJ96" s="195"/>
      <c r="WGK96" s="195"/>
      <c r="WGL96" s="195"/>
      <c r="WGM96" s="195"/>
      <c r="WGN96" s="195"/>
      <c r="WGO96" s="195"/>
      <c r="WGP96" s="195"/>
      <c r="WGQ96" s="195"/>
      <c r="WGR96" s="195"/>
      <c r="WGS96" s="195"/>
      <c r="WGT96" s="195"/>
      <c r="WGU96" s="195"/>
      <c r="WGV96" s="195"/>
      <c r="WGW96" s="195"/>
      <c r="WGX96" s="195"/>
      <c r="WGY96" s="195"/>
      <c r="WGZ96" s="195"/>
      <c r="WHA96" s="195"/>
      <c r="WHB96" s="195"/>
      <c r="WHC96" s="195"/>
      <c r="WHD96" s="195"/>
      <c r="WHE96" s="195"/>
      <c r="WHF96" s="195"/>
      <c r="WHG96" s="195"/>
      <c r="WHH96" s="195"/>
      <c r="WHI96" s="195"/>
      <c r="WHJ96" s="195"/>
      <c r="WHK96" s="195"/>
      <c r="WHL96" s="195"/>
      <c r="WHM96" s="195"/>
      <c r="WHN96" s="195"/>
      <c r="WHO96" s="195"/>
      <c r="WHP96" s="195"/>
      <c r="WHQ96" s="195"/>
      <c r="WHR96" s="195"/>
      <c r="WHS96" s="195"/>
      <c r="WHT96" s="195"/>
      <c r="WHU96" s="195"/>
      <c r="WHV96" s="195"/>
      <c r="WHW96" s="195"/>
      <c r="WHX96" s="195"/>
      <c r="WHY96" s="195"/>
      <c r="WHZ96" s="195"/>
      <c r="WIA96" s="195"/>
      <c r="WIB96" s="195"/>
      <c r="WIC96" s="195"/>
      <c r="WID96" s="195"/>
      <c r="WIE96" s="195"/>
      <c r="WIF96" s="195"/>
      <c r="WIG96" s="195"/>
      <c r="WIH96" s="195"/>
      <c r="WII96" s="195"/>
      <c r="WIJ96" s="195"/>
      <c r="WIK96" s="195"/>
      <c r="WIL96" s="195"/>
      <c r="WIM96" s="195"/>
      <c r="WIN96" s="195"/>
      <c r="WIO96" s="195"/>
      <c r="WIP96" s="195"/>
      <c r="WIQ96" s="195"/>
      <c r="WIR96" s="195"/>
      <c r="WIS96" s="195"/>
      <c r="WIT96" s="195"/>
      <c r="WIU96" s="195"/>
      <c r="WIV96" s="195"/>
      <c r="WIW96" s="195"/>
      <c r="WIX96" s="195"/>
      <c r="WIY96" s="195"/>
      <c r="WIZ96" s="195"/>
      <c r="WJA96" s="195"/>
      <c r="WJB96" s="195"/>
      <c r="WJC96" s="195"/>
      <c r="WJD96" s="195"/>
      <c r="WJE96" s="195"/>
      <c r="WJF96" s="195"/>
      <c r="WJG96" s="195"/>
      <c r="WJH96" s="195"/>
      <c r="WJI96" s="195"/>
      <c r="WJJ96" s="195"/>
      <c r="WJK96" s="195"/>
      <c r="WJL96" s="195"/>
      <c r="WJM96" s="195"/>
      <c r="WJN96" s="195"/>
      <c r="WJO96" s="195"/>
      <c r="WJP96" s="195"/>
      <c r="WJQ96" s="195"/>
      <c r="WJR96" s="195"/>
      <c r="WJS96" s="195"/>
      <c r="WJT96" s="195"/>
      <c r="WJU96" s="195"/>
      <c r="WJV96" s="195"/>
      <c r="WJW96" s="195"/>
      <c r="WJX96" s="195"/>
      <c r="WJY96" s="195"/>
      <c r="WJZ96" s="195"/>
      <c r="WKA96" s="195"/>
      <c r="WKB96" s="195"/>
      <c r="WKC96" s="195"/>
      <c r="WKD96" s="195"/>
      <c r="WKE96" s="195"/>
      <c r="WKF96" s="195"/>
      <c r="WKG96" s="195"/>
      <c r="WKH96" s="195"/>
      <c r="WKI96" s="195"/>
      <c r="WKJ96" s="195"/>
      <c r="WKK96" s="195"/>
      <c r="WKL96" s="195"/>
      <c r="WKM96" s="195"/>
      <c r="WKN96" s="195"/>
      <c r="WKO96" s="195"/>
      <c r="WKP96" s="195"/>
      <c r="WKQ96" s="195"/>
      <c r="WKR96" s="195"/>
      <c r="WKS96" s="195"/>
      <c r="WKT96" s="195"/>
      <c r="WKU96" s="195"/>
      <c r="WKV96" s="195"/>
      <c r="WKW96" s="195"/>
      <c r="WKX96" s="195"/>
      <c r="WKY96" s="195"/>
      <c r="WKZ96" s="195"/>
      <c r="WLA96" s="195"/>
      <c r="WLB96" s="195"/>
      <c r="WLC96" s="195"/>
      <c r="WLD96" s="195"/>
      <c r="WLE96" s="195"/>
      <c r="WLF96" s="195"/>
      <c r="WLG96" s="195"/>
      <c r="WLH96" s="195"/>
      <c r="WLI96" s="195"/>
      <c r="WLJ96" s="195"/>
      <c r="WLK96" s="195"/>
      <c r="WLL96" s="195"/>
      <c r="WLM96" s="195"/>
      <c r="WLN96" s="195"/>
      <c r="WLO96" s="195"/>
      <c r="WLP96" s="195"/>
      <c r="WLQ96" s="195"/>
      <c r="WLR96" s="195"/>
      <c r="WLS96" s="195"/>
      <c r="WLT96" s="195"/>
      <c r="WLU96" s="195"/>
      <c r="WLV96" s="195"/>
      <c r="WLW96" s="195"/>
      <c r="WLX96" s="195"/>
      <c r="WLY96" s="195"/>
      <c r="WLZ96" s="195"/>
      <c r="WMA96" s="195"/>
      <c r="WMB96" s="195"/>
      <c r="WMC96" s="195"/>
      <c r="WMD96" s="195"/>
      <c r="WME96" s="195"/>
      <c r="WMF96" s="195"/>
      <c r="WMG96" s="195"/>
      <c r="WMH96" s="195"/>
      <c r="WMI96" s="195"/>
      <c r="WMJ96" s="195"/>
      <c r="WMK96" s="195"/>
      <c r="WML96" s="195"/>
      <c r="WMM96" s="195"/>
      <c r="WMN96" s="195"/>
      <c r="WMO96" s="195"/>
      <c r="WMP96" s="195"/>
      <c r="WMQ96" s="195"/>
      <c r="WMR96" s="195"/>
      <c r="WMS96" s="195"/>
      <c r="WMT96" s="195"/>
      <c r="WMU96" s="195"/>
      <c r="WMV96" s="195"/>
      <c r="WMW96" s="195"/>
      <c r="WMX96" s="195"/>
      <c r="WMY96" s="195"/>
      <c r="WMZ96" s="195"/>
      <c r="WNA96" s="195"/>
      <c r="WNB96" s="195"/>
      <c r="WNC96" s="195"/>
      <c r="WND96" s="195"/>
      <c r="WNE96" s="195"/>
      <c r="WNF96" s="195"/>
      <c r="WNG96" s="195"/>
      <c r="WNH96" s="195"/>
      <c r="WNI96" s="195"/>
      <c r="WNJ96" s="195"/>
      <c r="WNK96" s="195"/>
      <c r="WNL96" s="195"/>
      <c r="WNM96" s="195"/>
      <c r="WNN96" s="195"/>
      <c r="WNO96" s="195"/>
      <c r="WNP96" s="195"/>
      <c r="WNQ96" s="195"/>
      <c r="WNR96" s="195"/>
      <c r="WNS96" s="195"/>
      <c r="WNT96" s="195"/>
      <c r="WNU96" s="195"/>
      <c r="WNV96" s="195"/>
      <c r="WNW96" s="195"/>
      <c r="WNX96" s="195"/>
      <c r="WNY96" s="195"/>
      <c r="WNZ96" s="195"/>
      <c r="WOA96" s="195"/>
      <c r="WOB96" s="195"/>
      <c r="WOC96" s="195"/>
      <c r="WOD96" s="195"/>
      <c r="WOE96" s="195"/>
      <c r="WOF96" s="195"/>
      <c r="WOG96" s="195"/>
      <c r="WOH96" s="195"/>
      <c r="WOI96" s="195"/>
      <c r="WOJ96" s="195"/>
      <c r="WOK96" s="195"/>
      <c r="WOL96" s="195"/>
      <c r="WOM96" s="195"/>
      <c r="WON96" s="195"/>
      <c r="WOO96" s="195"/>
      <c r="WOP96" s="195"/>
      <c r="WOQ96" s="195"/>
      <c r="WOR96" s="195"/>
      <c r="WOS96" s="195"/>
      <c r="WOT96" s="195"/>
      <c r="WOU96" s="195"/>
      <c r="WOV96" s="195"/>
      <c r="WOW96" s="195"/>
      <c r="WOX96" s="195"/>
      <c r="WOY96" s="195"/>
      <c r="WOZ96" s="195"/>
      <c r="WPA96" s="195"/>
      <c r="WPB96" s="195"/>
      <c r="WPC96" s="195"/>
      <c r="WPD96" s="195"/>
      <c r="WPE96" s="195"/>
      <c r="WPF96" s="195"/>
      <c r="WPG96" s="195"/>
      <c r="WPH96" s="195"/>
      <c r="WPI96" s="195"/>
      <c r="WPJ96" s="195"/>
      <c r="WPK96" s="195"/>
      <c r="WPL96" s="195"/>
      <c r="WPM96" s="195"/>
      <c r="WPN96" s="195"/>
      <c r="WPO96" s="195"/>
      <c r="WPP96" s="195"/>
      <c r="WPQ96" s="195"/>
      <c r="WPR96" s="195"/>
      <c r="WPS96" s="195"/>
      <c r="WPT96" s="195"/>
      <c r="WPU96" s="195"/>
      <c r="WPV96" s="195"/>
      <c r="WPW96" s="195"/>
      <c r="WPX96" s="195"/>
      <c r="WPY96" s="195"/>
      <c r="WPZ96" s="195"/>
      <c r="WQA96" s="195"/>
      <c r="WQB96" s="195"/>
      <c r="WQC96" s="195"/>
      <c r="WQD96" s="195"/>
      <c r="WQE96" s="195"/>
      <c r="WQF96" s="195"/>
      <c r="WQG96" s="195"/>
      <c r="WQH96" s="195"/>
      <c r="WQI96" s="195"/>
      <c r="WQJ96" s="195"/>
      <c r="WQK96" s="195"/>
      <c r="WQL96" s="195"/>
      <c r="WQM96" s="195"/>
      <c r="WQN96" s="195"/>
      <c r="WQO96" s="195"/>
      <c r="WQP96" s="195"/>
      <c r="WQQ96" s="195"/>
      <c r="WQR96" s="195"/>
      <c r="WQS96" s="195"/>
      <c r="WQT96" s="195"/>
      <c r="WQU96" s="195"/>
      <c r="WQV96" s="195"/>
      <c r="WQW96" s="195"/>
      <c r="WQX96" s="195"/>
      <c r="WQY96" s="195"/>
      <c r="WQZ96" s="195"/>
      <c r="WRA96" s="195"/>
      <c r="WRB96" s="195"/>
      <c r="WRC96" s="195"/>
      <c r="WRD96" s="195"/>
      <c r="WRE96" s="195"/>
      <c r="WRF96" s="195"/>
      <c r="WRG96" s="195"/>
      <c r="WRH96" s="195"/>
      <c r="WRI96" s="195"/>
      <c r="WRJ96" s="195"/>
      <c r="WRK96" s="195"/>
      <c r="WRL96" s="195"/>
      <c r="WRM96" s="195"/>
      <c r="WRN96" s="195"/>
      <c r="WRO96" s="195"/>
      <c r="WRP96" s="195"/>
      <c r="WRQ96" s="195"/>
      <c r="WRR96" s="195"/>
      <c r="WRS96" s="195"/>
      <c r="WRT96" s="195"/>
      <c r="WRU96" s="195"/>
      <c r="WRV96" s="195"/>
      <c r="WRW96" s="195"/>
      <c r="WRX96" s="195"/>
      <c r="WRY96" s="195"/>
      <c r="WRZ96" s="195"/>
      <c r="WSA96" s="195"/>
      <c r="WSB96" s="195"/>
      <c r="WSC96" s="195"/>
      <c r="WSD96" s="195"/>
      <c r="WSE96" s="195"/>
      <c r="WSF96" s="195"/>
      <c r="WSG96" s="195"/>
      <c r="WSH96" s="195"/>
      <c r="WSI96" s="195"/>
      <c r="WSJ96" s="195"/>
      <c r="WSK96" s="195"/>
      <c r="WSL96" s="195"/>
      <c r="WSM96" s="195"/>
      <c r="WSN96" s="195"/>
      <c r="WSO96" s="195"/>
      <c r="WSP96" s="195"/>
      <c r="WSQ96" s="195"/>
      <c r="WSR96" s="195"/>
      <c r="WSS96" s="195"/>
      <c r="WST96" s="195"/>
      <c r="WSU96" s="195"/>
      <c r="WSV96" s="195"/>
      <c r="WSW96" s="195"/>
      <c r="WSX96" s="195"/>
      <c r="WSY96" s="195"/>
      <c r="WSZ96" s="195"/>
      <c r="WTA96" s="195"/>
      <c r="WTB96" s="195"/>
      <c r="WTC96" s="195"/>
      <c r="WTD96" s="195"/>
      <c r="WTE96" s="195"/>
      <c r="WTF96" s="195"/>
      <c r="WTG96" s="195"/>
      <c r="WTH96" s="195"/>
      <c r="WTI96" s="195"/>
      <c r="WTJ96" s="195"/>
      <c r="WTK96" s="195"/>
      <c r="WTL96" s="195"/>
      <c r="WTM96" s="195"/>
      <c r="WTN96" s="195"/>
      <c r="WTO96" s="195"/>
      <c r="WTP96" s="195"/>
      <c r="WTQ96" s="195"/>
      <c r="WTR96" s="195"/>
      <c r="WTS96" s="195"/>
      <c r="WTT96" s="195"/>
      <c r="WTU96" s="195"/>
      <c r="WTV96" s="195"/>
      <c r="WTW96" s="195"/>
      <c r="WTX96" s="195"/>
      <c r="WTY96" s="195"/>
      <c r="WTZ96" s="195"/>
      <c r="WUA96" s="195"/>
      <c r="WUB96" s="195"/>
      <c r="WUC96" s="195"/>
      <c r="WUD96" s="195"/>
      <c r="WUE96" s="195"/>
      <c r="WUF96" s="195"/>
      <c r="WUG96" s="195"/>
      <c r="WUH96" s="195"/>
      <c r="WUI96" s="195"/>
      <c r="WUJ96" s="195"/>
      <c r="WUK96" s="195"/>
      <c r="WUL96" s="195"/>
      <c r="WUM96" s="195"/>
      <c r="WUN96" s="195"/>
      <c r="WUO96" s="195"/>
      <c r="WUP96" s="195"/>
      <c r="WUQ96" s="195"/>
      <c r="WUR96" s="195"/>
      <c r="WUS96" s="195"/>
      <c r="WUT96" s="195"/>
      <c r="WUU96" s="195"/>
      <c r="WUV96" s="195"/>
      <c r="WUW96" s="195"/>
      <c r="WUX96" s="195"/>
      <c r="WUY96" s="195"/>
      <c r="WUZ96" s="195"/>
      <c r="WVA96" s="195"/>
      <c r="WVB96" s="195"/>
      <c r="WVC96" s="195"/>
      <c r="WVD96" s="195"/>
      <c r="WVE96" s="195"/>
      <c r="WVF96" s="195"/>
      <c r="WVG96" s="195"/>
      <c r="WVH96" s="195"/>
      <c r="WVI96" s="195"/>
      <c r="WVJ96" s="195"/>
      <c r="WVK96" s="195"/>
      <c r="WVL96" s="195"/>
      <c r="WVM96" s="195"/>
      <c r="WVN96" s="195"/>
      <c r="WVO96" s="195"/>
      <c r="WVP96" s="195"/>
      <c r="WVQ96" s="195"/>
      <c r="WVR96" s="195"/>
      <c r="WVS96" s="195"/>
      <c r="WVT96" s="195"/>
      <c r="WVU96" s="195"/>
      <c r="WVV96" s="195"/>
      <c r="WVW96" s="195"/>
      <c r="WVX96" s="195"/>
      <c r="WVY96" s="195"/>
      <c r="WVZ96" s="195"/>
      <c r="WWA96" s="195"/>
      <c r="WWB96" s="195"/>
      <c r="WWC96" s="195"/>
      <c r="WWD96" s="195"/>
      <c r="WWE96" s="195"/>
      <c r="WWF96" s="195"/>
      <c r="WWG96" s="195"/>
      <c r="WWH96" s="195"/>
      <c r="WWI96" s="195"/>
      <c r="WWJ96" s="195"/>
      <c r="WWK96" s="195"/>
      <c r="WWL96" s="195"/>
      <c r="WWM96" s="195"/>
      <c r="WWN96" s="195"/>
      <c r="WWO96" s="195"/>
      <c r="WWP96" s="195"/>
      <c r="WWQ96" s="195"/>
      <c r="WWR96" s="195"/>
      <c r="WWS96" s="195"/>
      <c r="WWT96" s="195"/>
      <c r="WWU96" s="195"/>
      <c r="WWV96" s="195"/>
      <c r="WWW96" s="195"/>
      <c r="WWX96" s="195"/>
      <c r="WWY96" s="195"/>
      <c r="WWZ96" s="195"/>
      <c r="WXA96" s="195"/>
      <c r="WXB96" s="195"/>
      <c r="WXC96" s="195"/>
      <c r="WXD96" s="195"/>
      <c r="WXE96" s="195"/>
      <c r="WXF96" s="195"/>
      <c r="WXG96" s="195"/>
      <c r="WXH96" s="195"/>
      <c r="WXI96" s="195"/>
      <c r="WXJ96" s="195"/>
      <c r="WXK96" s="195"/>
      <c r="WXL96" s="195"/>
      <c r="WXM96" s="195"/>
      <c r="WXN96" s="195"/>
      <c r="WXO96" s="195"/>
      <c r="WXP96" s="195"/>
      <c r="WXQ96" s="195"/>
      <c r="WXR96" s="195"/>
      <c r="WXS96" s="195"/>
      <c r="WXT96" s="195"/>
      <c r="WXU96" s="195"/>
      <c r="WXV96" s="195"/>
      <c r="WXW96" s="195"/>
      <c r="WXX96" s="195"/>
      <c r="WXY96" s="195"/>
      <c r="WXZ96" s="195"/>
      <c r="WYA96" s="195"/>
      <c r="WYB96" s="195"/>
      <c r="WYC96" s="195"/>
      <c r="WYD96" s="195"/>
      <c r="WYE96" s="195"/>
      <c r="WYF96" s="195"/>
      <c r="WYG96" s="195"/>
      <c r="WYH96" s="195"/>
      <c r="WYI96" s="195"/>
      <c r="WYJ96" s="195"/>
      <c r="WYK96" s="195"/>
      <c r="WYL96" s="195"/>
      <c r="WYM96" s="195"/>
      <c r="WYN96" s="195"/>
      <c r="WYO96" s="195"/>
      <c r="WYP96" s="195"/>
      <c r="WYQ96" s="195"/>
      <c r="WYR96" s="195"/>
      <c r="WYS96" s="195"/>
      <c r="WYT96" s="195"/>
      <c r="WYU96" s="195"/>
      <c r="WYV96" s="195"/>
      <c r="WYW96" s="195"/>
      <c r="WYX96" s="195"/>
      <c r="WYY96" s="195"/>
      <c r="WYZ96" s="195"/>
      <c r="WZA96" s="195"/>
      <c r="WZB96" s="195"/>
      <c r="WZC96" s="195"/>
      <c r="WZD96" s="195"/>
      <c r="WZE96" s="195"/>
      <c r="WZF96" s="195"/>
      <c r="WZG96" s="195"/>
      <c r="WZH96" s="195"/>
      <c r="WZI96" s="195"/>
      <c r="WZJ96" s="195"/>
      <c r="WZK96" s="195"/>
      <c r="WZL96" s="195"/>
      <c r="WZM96" s="195"/>
      <c r="WZN96" s="195"/>
      <c r="WZO96" s="195"/>
      <c r="WZP96" s="195"/>
      <c r="WZQ96" s="195"/>
      <c r="WZR96" s="195"/>
      <c r="WZS96" s="195"/>
      <c r="WZT96" s="195"/>
      <c r="WZU96" s="195"/>
      <c r="WZV96" s="195"/>
      <c r="WZW96" s="195"/>
      <c r="WZX96" s="195"/>
      <c r="WZY96" s="195"/>
      <c r="WZZ96" s="195"/>
      <c r="XAA96" s="195"/>
      <c r="XAB96" s="195"/>
      <c r="XAC96" s="195"/>
      <c r="XAD96" s="195"/>
      <c r="XAE96" s="195"/>
      <c r="XAF96" s="195"/>
      <c r="XAG96" s="195"/>
      <c r="XAH96" s="195"/>
      <c r="XAI96" s="195"/>
      <c r="XAJ96" s="195"/>
      <c r="XAK96" s="195"/>
      <c r="XAL96" s="195"/>
      <c r="XAM96" s="195"/>
      <c r="XAN96" s="195"/>
      <c r="XAO96" s="195"/>
      <c r="XAP96" s="195"/>
      <c r="XAQ96" s="195"/>
      <c r="XAR96" s="195"/>
      <c r="XAS96" s="195"/>
      <c r="XAT96" s="195"/>
      <c r="XAU96" s="195"/>
      <c r="XAV96" s="195"/>
      <c r="XAW96" s="195"/>
      <c r="XAX96" s="195"/>
      <c r="XAY96" s="195"/>
      <c r="XAZ96" s="195"/>
      <c r="XBA96" s="195"/>
      <c r="XBB96" s="195"/>
      <c r="XBC96" s="195"/>
      <c r="XBD96" s="195"/>
      <c r="XBE96" s="195"/>
      <c r="XBF96" s="195"/>
      <c r="XBG96" s="195"/>
      <c r="XBH96" s="195"/>
      <c r="XBI96" s="195"/>
      <c r="XBJ96" s="195"/>
      <c r="XBK96" s="195"/>
      <c r="XBL96" s="195"/>
      <c r="XBM96" s="195"/>
      <c r="XBN96" s="195"/>
      <c r="XBO96" s="195"/>
      <c r="XBP96" s="195"/>
      <c r="XBQ96" s="195"/>
      <c r="XBR96" s="195"/>
      <c r="XBS96" s="195"/>
      <c r="XBT96" s="195"/>
      <c r="XBU96" s="195"/>
      <c r="XBV96" s="195"/>
      <c r="XBW96" s="195"/>
      <c r="XBX96" s="195"/>
      <c r="XBY96" s="195"/>
      <c r="XBZ96" s="195"/>
      <c r="XCA96" s="195"/>
      <c r="XCB96" s="195"/>
      <c r="XCC96" s="195"/>
      <c r="XCD96" s="195"/>
      <c r="XCE96" s="195"/>
      <c r="XCF96" s="195"/>
      <c r="XCG96" s="195"/>
      <c r="XCH96" s="195"/>
      <c r="XCI96" s="195"/>
      <c r="XCJ96" s="195"/>
      <c r="XCK96" s="195"/>
      <c r="XCL96" s="195"/>
      <c r="XCM96" s="195"/>
      <c r="XCN96" s="195"/>
      <c r="XCO96" s="195"/>
      <c r="XCP96" s="195"/>
      <c r="XCQ96" s="195"/>
      <c r="XCR96" s="195"/>
      <c r="XCS96" s="195"/>
      <c r="XCT96" s="195"/>
      <c r="XCU96" s="195"/>
      <c r="XCV96" s="195"/>
      <c r="XCW96" s="195"/>
      <c r="XCX96" s="195"/>
      <c r="XCY96" s="195"/>
      <c r="XCZ96" s="195"/>
      <c r="XDA96" s="195"/>
      <c r="XDB96" s="195"/>
      <c r="XDC96" s="195"/>
      <c r="XDD96" s="195"/>
      <c r="XDE96" s="195"/>
      <c r="XDF96" s="195"/>
      <c r="XDG96" s="195"/>
      <c r="XDH96" s="195"/>
      <c r="XDI96" s="195"/>
      <c r="XDJ96" s="195"/>
      <c r="XDK96" s="195"/>
      <c r="XDL96" s="195"/>
      <c r="XDM96" s="195"/>
      <c r="XDN96" s="195"/>
      <c r="XDO96" s="195"/>
      <c r="XDP96" s="195"/>
      <c r="XDQ96" s="195"/>
      <c r="XDR96" s="195"/>
      <c r="XDS96" s="195"/>
      <c r="XDT96" s="195"/>
      <c r="XDU96" s="195"/>
      <c r="XDV96" s="195"/>
      <c r="XDW96" s="195"/>
      <c r="XDX96" s="195"/>
      <c r="XDY96" s="195"/>
      <c r="XDZ96" s="195"/>
      <c r="XEA96" s="195"/>
      <c r="XEB96" s="195"/>
      <c r="XEC96" s="195"/>
      <c r="XED96" s="195"/>
      <c r="XEE96" s="195"/>
      <c r="XEF96" s="195"/>
      <c r="XEG96" s="195"/>
      <c r="XEH96" s="195"/>
      <c r="XEI96" s="195"/>
      <c r="XEJ96" s="195"/>
      <c r="XEK96" s="195"/>
      <c r="XEL96" s="195"/>
      <c r="XEM96" s="195"/>
      <c r="XEN96" s="195"/>
      <c r="XEO96" s="195"/>
      <c r="XEP96" s="195"/>
      <c r="XEQ96" s="195"/>
      <c r="XER96" s="195"/>
      <c r="XES96" s="195"/>
      <c r="XET96" s="195"/>
      <c r="XEU96" s="195"/>
      <c r="XEV96" s="195"/>
      <c r="XEW96" s="195"/>
      <c r="XEX96" s="195"/>
      <c r="XEY96" s="195"/>
      <c r="XEZ96" s="195"/>
    </row>
    <row r="97" spans="1:16380" s="194" customFormat="1" x14ac:dyDescent="0.25">
      <c r="A97" s="50"/>
      <c r="B97" s="197"/>
      <c r="C97" s="198" t="s">
        <v>373</v>
      </c>
      <c r="D97" s="198" t="s">
        <v>373</v>
      </c>
      <c r="E97" s="199" t="s">
        <v>465</v>
      </c>
      <c r="F97" s="415"/>
      <c r="G97" s="273">
        <v>3</v>
      </c>
      <c r="H97" s="200"/>
      <c r="I97" s="11"/>
      <c r="J97" s="4"/>
      <c r="K97" s="11"/>
      <c r="L97" s="11"/>
      <c r="M97" s="11"/>
      <c r="N97" s="4"/>
      <c r="O97" s="169"/>
      <c r="P97" s="170"/>
      <c r="Q97" s="170"/>
      <c r="R97" s="171"/>
      <c r="S97" s="4"/>
      <c r="T97" s="4"/>
      <c r="U97" s="4"/>
      <c r="V97" s="4"/>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c r="CX97" s="195"/>
      <c r="CY97" s="195"/>
      <c r="CZ97" s="195"/>
      <c r="DA97" s="195"/>
      <c r="DB97" s="195"/>
      <c r="DC97" s="195"/>
      <c r="DD97" s="195"/>
      <c r="DE97" s="195"/>
      <c r="DF97" s="195"/>
      <c r="DG97" s="195"/>
      <c r="DH97" s="195"/>
      <c r="DI97" s="195"/>
      <c r="DJ97" s="195"/>
      <c r="DK97" s="195"/>
      <c r="DL97" s="195"/>
      <c r="DM97" s="195"/>
      <c r="DN97" s="195"/>
      <c r="DO97" s="195"/>
      <c r="DP97" s="195"/>
      <c r="DQ97" s="195"/>
      <c r="DR97" s="195"/>
      <c r="DS97" s="195"/>
      <c r="DT97" s="195"/>
      <c r="DU97" s="195"/>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c r="RG97" s="195"/>
      <c r="RH97" s="195"/>
      <c r="RI97" s="195"/>
      <c r="RJ97" s="195"/>
      <c r="RK97" s="195"/>
      <c r="RL97" s="195"/>
      <c r="RM97" s="195"/>
      <c r="RN97" s="195"/>
      <c r="RO97" s="195"/>
      <c r="RP97" s="195"/>
      <c r="RQ97" s="195"/>
      <c r="RR97" s="195"/>
      <c r="RS97" s="195"/>
      <c r="RT97" s="195"/>
      <c r="RU97" s="195"/>
      <c r="RV97" s="195"/>
      <c r="RW97" s="195"/>
      <c r="RX97" s="195"/>
      <c r="RY97" s="195"/>
      <c r="RZ97" s="195"/>
      <c r="SA97" s="195"/>
      <c r="SB97" s="195"/>
      <c r="SC97" s="195"/>
      <c r="SD97" s="195"/>
      <c r="SE97" s="195"/>
      <c r="SF97" s="195"/>
      <c r="SG97" s="195"/>
      <c r="SH97" s="195"/>
      <c r="SI97" s="195"/>
      <c r="SJ97" s="195"/>
      <c r="SK97" s="195"/>
      <c r="SL97" s="195"/>
      <c r="SM97" s="195"/>
      <c r="SN97" s="195"/>
      <c r="SO97" s="195"/>
      <c r="SP97" s="195"/>
      <c r="SQ97" s="195"/>
      <c r="SR97" s="195"/>
      <c r="SS97" s="195"/>
      <c r="ST97" s="195"/>
      <c r="SU97" s="195"/>
      <c r="SV97" s="195"/>
      <c r="SW97" s="195"/>
      <c r="SX97" s="195"/>
      <c r="SY97" s="195"/>
      <c r="SZ97" s="195"/>
      <c r="TA97" s="195"/>
      <c r="TB97" s="195"/>
      <c r="TC97" s="195"/>
      <c r="TD97" s="195"/>
      <c r="TE97" s="195"/>
      <c r="TF97" s="195"/>
      <c r="TG97" s="195"/>
      <c r="TH97" s="195"/>
      <c r="TI97" s="195"/>
      <c r="TJ97" s="195"/>
      <c r="TK97" s="195"/>
      <c r="TL97" s="195"/>
      <c r="TM97" s="195"/>
      <c r="TN97" s="195"/>
      <c r="TO97" s="195"/>
      <c r="TP97" s="195"/>
      <c r="TQ97" s="195"/>
      <c r="TR97" s="195"/>
      <c r="TS97" s="195"/>
      <c r="TT97" s="195"/>
      <c r="TU97" s="195"/>
      <c r="TV97" s="195"/>
      <c r="TW97" s="195"/>
      <c r="TX97" s="195"/>
      <c r="TY97" s="195"/>
      <c r="TZ97" s="195"/>
      <c r="UA97" s="195"/>
      <c r="UB97" s="195"/>
      <c r="UC97" s="195"/>
      <c r="UD97" s="195"/>
      <c r="UE97" s="195"/>
      <c r="UF97" s="195"/>
      <c r="UG97" s="195"/>
      <c r="UH97" s="195"/>
      <c r="UI97" s="195"/>
      <c r="UJ97" s="195"/>
      <c r="UK97" s="195"/>
      <c r="UL97" s="195"/>
      <c r="UM97" s="195"/>
      <c r="UN97" s="195"/>
      <c r="UO97" s="195"/>
      <c r="UP97" s="195"/>
      <c r="UQ97" s="195"/>
      <c r="UR97" s="195"/>
      <c r="US97" s="195"/>
      <c r="UT97" s="195"/>
      <c r="UU97" s="195"/>
      <c r="UV97" s="195"/>
      <c r="UW97" s="195"/>
      <c r="UX97" s="195"/>
      <c r="UY97" s="195"/>
      <c r="UZ97" s="195"/>
      <c r="VA97" s="195"/>
      <c r="VB97" s="195"/>
      <c r="VC97" s="195"/>
      <c r="VD97" s="195"/>
      <c r="VE97" s="195"/>
      <c r="VF97" s="195"/>
      <c r="VG97" s="195"/>
      <c r="VH97" s="195"/>
      <c r="VI97" s="195"/>
      <c r="VJ97" s="195"/>
      <c r="VK97" s="195"/>
      <c r="VL97" s="195"/>
      <c r="VM97" s="195"/>
      <c r="VN97" s="195"/>
      <c r="VO97" s="195"/>
      <c r="VP97" s="195"/>
      <c r="VQ97" s="195"/>
      <c r="VR97" s="195"/>
      <c r="VS97" s="195"/>
      <c r="VT97" s="195"/>
      <c r="VU97" s="195"/>
      <c r="VV97" s="195"/>
      <c r="VW97" s="195"/>
      <c r="VX97" s="195"/>
      <c r="VY97" s="195"/>
      <c r="VZ97" s="195"/>
      <c r="WA97" s="195"/>
      <c r="WB97" s="195"/>
      <c r="WC97" s="195"/>
      <c r="WD97" s="195"/>
      <c r="WE97" s="195"/>
      <c r="WF97" s="195"/>
      <c r="WG97" s="195"/>
      <c r="WH97" s="195"/>
      <c r="WI97" s="195"/>
      <c r="WJ97" s="195"/>
      <c r="WK97" s="195"/>
      <c r="WL97" s="195"/>
      <c r="WM97" s="195"/>
      <c r="WN97" s="195"/>
      <c r="WO97" s="195"/>
      <c r="WP97" s="195"/>
      <c r="WQ97" s="195"/>
      <c r="WR97" s="195"/>
      <c r="WS97" s="195"/>
      <c r="WT97" s="195"/>
      <c r="WU97" s="195"/>
      <c r="WV97" s="195"/>
      <c r="WW97" s="195"/>
      <c r="WX97" s="195"/>
      <c r="WY97" s="195"/>
      <c r="WZ97" s="195"/>
      <c r="XA97" s="195"/>
      <c r="XB97" s="195"/>
      <c r="XC97" s="195"/>
      <c r="XD97" s="195"/>
      <c r="XE97" s="195"/>
      <c r="XF97" s="195"/>
      <c r="XG97" s="195"/>
      <c r="XH97" s="195"/>
      <c r="XI97" s="195"/>
      <c r="XJ97" s="195"/>
      <c r="XK97" s="195"/>
      <c r="XL97" s="195"/>
      <c r="XM97" s="195"/>
      <c r="XN97" s="195"/>
      <c r="XO97" s="195"/>
      <c r="XP97" s="195"/>
      <c r="XQ97" s="195"/>
      <c r="XR97" s="195"/>
      <c r="XS97" s="195"/>
      <c r="XT97" s="195"/>
      <c r="XU97" s="195"/>
      <c r="XV97" s="195"/>
      <c r="XW97" s="195"/>
      <c r="XX97" s="195"/>
      <c r="XY97" s="195"/>
      <c r="XZ97" s="195"/>
      <c r="YA97" s="195"/>
      <c r="YB97" s="195"/>
      <c r="YC97" s="195"/>
      <c r="YD97" s="195"/>
      <c r="YE97" s="195"/>
      <c r="YF97" s="195"/>
      <c r="YG97" s="195"/>
      <c r="YH97" s="195"/>
      <c r="YI97" s="195"/>
      <c r="YJ97" s="195"/>
      <c r="YK97" s="195"/>
      <c r="YL97" s="195"/>
      <c r="YM97" s="195"/>
      <c r="YN97" s="195"/>
      <c r="YO97" s="195"/>
      <c r="YP97" s="195"/>
      <c r="YQ97" s="195"/>
      <c r="YR97" s="195"/>
      <c r="YS97" s="195"/>
      <c r="YT97" s="195"/>
      <c r="YU97" s="195"/>
      <c r="YV97" s="195"/>
      <c r="YW97" s="195"/>
      <c r="YX97" s="195"/>
      <c r="YY97" s="195"/>
      <c r="YZ97" s="195"/>
      <c r="ZA97" s="195"/>
      <c r="ZB97" s="195"/>
      <c r="ZC97" s="195"/>
      <c r="ZD97" s="195"/>
      <c r="ZE97" s="195"/>
      <c r="ZF97" s="195"/>
      <c r="ZG97" s="195"/>
      <c r="ZH97" s="195"/>
      <c r="ZI97" s="195"/>
      <c r="ZJ97" s="195"/>
      <c r="ZK97" s="195"/>
      <c r="ZL97" s="195"/>
      <c r="ZM97" s="195"/>
      <c r="ZN97" s="195"/>
      <c r="ZO97" s="195"/>
      <c r="ZP97" s="195"/>
      <c r="ZQ97" s="195"/>
      <c r="ZR97" s="195"/>
      <c r="ZS97" s="195"/>
      <c r="ZT97" s="195"/>
      <c r="ZU97" s="195"/>
      <c r="ZV97" s="195"/>
      <c r="ZW97" s="195"/>
      <c r="ZX97" s="195"/>
      <c r="ZY97" s="195"/>
      <c r="ZZ97" s="195"/>
      <c r="AAA97" s="195"/>
      <c r="AAB97" s="195"/>
      <c r="AAC97" s="195"/>
      <c r="AAD97" s="195"/>
      <c r="AAE97" s="195"/>
      <c r="AAF97" s="195"/>
      <c r="AAG97" s="195"/>
      <c r="AAH97" s="195"/>
      <c r="AAI97" s="195"/>
      <c r="AAJ97" s="195"/>
      <c r="AAK97" s="195"/>
      <c r="AAL97" s="195"/>
      <c r="AAM97" s="195"/>
      <c r="AAN97" s="195"/>
      <c r="AAO97" s="195"/>
      <c r="AAP97" s="195"/>
      <c r="AAQ97" s="195"/>
      <c r="AAR97" s="195"/>
      <c r="AAS97" s="195"/>
      <c r="AAT97" s="195"/>
      <c r="AAU97" s="195"/>
      <c r="AAV97" s="195"/>
      <c r="AAW97" s="195"/>
      <c r="AAX97" s="195"/>
      <c r="AAY97" s="195"/>
      <c r="AAZ97" s="195"/>
      <c r="ABA97" s="195"/>
      <c r="ABB97" s="195"/>
      <c r="ABC97" s="195"/>
      <c r="ABD97" s="195"/>
      <c r="ABE97" s="195"/>
      <c r="ABF97" s="195"/>
      <c r="ABG97" s="195"/>
      <c r="ABH97" s="195"/>
      <c r="ABI97" s="195"/>
      <c r="ABJ97" s="195"/>
      <c r="ABK97" s="195"/>
      <c r="ABL97" s="195"/>
      <c r="ABM97" s="195"/>
      <c r="ABN97" s="195"/>
      <c r="ABO97" s="195"/>
      <c r="ABP97" s="195"/>
      <c r="ABQ97" s="195"/>
      <c r="ABR97" s="195"/>
      <c r="ABS97" s="195"/>
      <c r="ABT97" s="195"/>
      <c r="ABU97" s="195"/>
      <c r="ABV97" s="195"/>
      <c r="ABW97" s="195"/>
      <c r="ABX97" s="195"/>
      <c r="ABY97" s="195"/>
      <c r="ABZ97" s="195"/>
      <c r="ACA97" s="195"/>
      <c r="ACB97" s="195"/>
      <c r="ACC97" s="195"/>
      <c r="ACD97" s="195"/>
      <c r="ACE97" s="195"/>
      <c r="ACF97" s="195"/>
      <c r="ACG97" s="195"/>
      <c r="ACH97" s="195"/>
      <c r="ACI97" s="195"/>
      <c r="ACJ97" s="195"/>
      <c r="ACK97" s="195"/>
      <c r="ACL97" s="195"/>
      <c r="ACM97" s="195"/>
      <c r="ACN97" s="195"/>
      <c r="ACO97" s="195"/>
      <c r="ACP97" s="195"/>
      <c r="ACQ97" s="195"/>
      <c r="ACR97" s="195"/>
      <c r="ACS97" s="195"/>
      <c r="ACT97" s="195"/>
      <c r="ACU97" s="195"/>
      <c r="ACV97" s="195"/>
      <c r="ACW97" s="195"/>
      <c r="ACX97" s="195"/>
      <c r="ACY97" s="195"/>
      <c r="ACZ97" s="195"/>
      <c r="ADA97" s="195"/>
      <c r="ADB97" s="195"/>
      <c r="ADC97" s="195"/>
      <c r="ADD97" s="195"/>
      <c r="ADE97" s="195"/>
      <c r="ADF97" s="195"/>
      <c r="ADG97" s="195"/>
      <c r="ADH97" s="195"/>
      <c r="ADI97" s="195"/>
      <c r="ADJ97" s="195"/>
      <c r="ADK97" s="195"/>
      <c r="ADL97" s="195"/>
      <c r="ADM97" s="195"/>
      <c r="ADN97" s="195"/>
      <c r="ADO97" s="195"/>
      <c r="ADP97" s="195"/>
      <c r="ADQ97" s="195"/>
      <c r="ADR97" s="195"/>
      <c r="ADS97" s="195"/>
      <c r="ADT97" s="195"/>
      <c r="ADU97" s="195"/>
      <c r="ADV97" s="195"/>
      <c r="ADW97" s="195"/>
      <c r="ADX97" s="195"/>
      <c r="ADY97" s="195"/>
      <c r="ADZ97" s="195"/>
      <c r="AEA97" s="195"/>
      <c r="AEB97" s="195"/>
      <c r="AEC97" s="195"/>
      <c r="AED97" s="195"/>
      <c r="AEE97" s="195"/>
      <c r="AEF97" s="195"/>
      <c r="AEG97" s="195"/>
      <c r="AEH97" s="195"/>
      <c r="AEI97" s="195"/>
      <c r="AEJ97" s="195"/>
      <c r="AEK97" s="195"/>
      <c r="AEL97" s="195"/>
      <c r="AEM97" s="195"/>
      <c r="AEN97" s="195"/>
      <c r="AEO97" s="195"/>
      <c r="AEP97" s="195"/>
      <c r="AEQ97" s="195"/>
      <c r="AER97" s="195"/>
      <c r="AES97" s="195"/>
      <c r="AET97" s="195"/>
      <c r="AEU97" s="195"/>
      <c r="AEV97" s="195"/>
      <c r="AEW97" s="195"/>
      <c r="AEX97" s="195"/>
      <c r="AEY97" s="195"/>
      <c r="AEZ97" s="195"/>
      <c r="AFA97" s="195"/>
      <c r="AFB97" s="195"/>
      <c r="AFC97" s="195"/>
      <c r="AFD97" s="195"/>
      <c r="AFE97" s="195"/>
      <c r="AFF97" s="195"/>
      <c r="AFG97" s="195"/>
      <c r="AFH97" s="195"/>
      <c r="AFI97" s="195"/>
      <c r="AFJ97" s="195"/>
      <c r="AFK97" s="195"/>
      <c r="AFL97" s="195"/>
      <c r="AFM97" s="195"/>
      <c r="AFN97" s="195"/>
      <c r="AFO97" s="195"/>
      <c r="AFP97" s="195"/>
      <c r="AFQ97" s="195"/>
      <c r="AFR97" s="195"/>
      <c r="AFS97" s="195"/>
      <c r="AFT97" s="195"/>
      <c r="AFU97" s="195"/>
      <c r="AFV97" s="195"/>
      <c r="AFW97" s="195"/>
      <c r="AFX97" s="195"/>
      <c r="AFY97" s="195"/>
      <c r="AFZ97" s="195"/>
      <c r="AGA97" s="195"/>
      <c r="AGB97" s="195"/>
      <c r="AGC97" s="195"/>
      <c r="AGD97" s="195"/>
      <c r="AGE97" s="195"/>
      <c r="AGF97" s="195"/>
      <c r="AGG97" s="195"/>
      <c r="AGH97" s="195"/>
      <c r="AGI97" s="195"/>
      <c r="AGJ97" s="195"/>
      <c r="AGK97" s="195"/>
      <c r="AGL97" s="195"/>
      <c r="AGM97" s="195"/>
      <c r="AGN97" s="195"/>
      <c r="AGO97" s="195"/>
      <c r="AGP97" s="195"/>
      <c r="AGQ97" s="195"/>
      <c r="AGR97" s="195"/>
      <c r="AGS97" s="195"/>
      <c r="AGT97" s="195"/>
      <c r="AGU97" s="195"/>
      <c r="AGV97" s="195"/>
      <c r="AGW97" s="195"/>
      <c r="AGX97" s="195"/>
      <c r="AGY97" s="195"/>
      <c r="AGZ97" s="195"/>
      <c r="AHA97" s="195"/>
      <c r="AHB97" s="195"/>
      <c r="AHC97" s="195"/>
      <c r="AHD97" s="195"/>
      <c r="AHE97" s="195"/>
      <c r="AHF97" s="195"/>
      <c r="AHG97" s="195"/>
      <c r="AHH97" s="195"/>
      <c r="AHI97" s="195"/>
      <c r="AHJ97" s="195"/>
      <c r="AHK97" s="195"/>
      <c r="AHL97" s="195"/>
      <c r="AHM97" s="195"/>
      <c r="AHN97" s="195"/>
      <c r="AHO97" s="195"/>
      <c r="AHP97" s="195"/>
      <c r="AHQ97" s="195"/>
      <c r="AHR97" s="195"/>
      <c r="AHS97" s="195"/>
      <c r="AHT97" s="195"/>
      <c r="AHU97" s="195"/>
      <c r="AHV97" s="195"/>
      <c r="AHW97" s="195"/>
      <c r="AHX97" s="195"/>
      <c r="AHY97" s="195"/>
      <c r="AHZ97" s="195"/>
      <c r="AIA97" s="195"/>
      <c r="AIB97" s="195"/>
      <c r="AIC97" s="195"/>
      <c r="AID97" s="195"/>
      <c r="AIE97" s="195"/>
      <c r="AIF97" s="195"/>
      <c r="AIG97" s="195"/>
      <c r="AIH97" s="195"/>
      <c r="AII97" s="195"/>
      <c r="AIJ97" s="195"/>
      <c r="AIK97" s="195"/>
      <c r="AIL97" s="195"/>
      <c r="AIM97" s="195"/>
      <c r="AIN97" s="195"/>
      <c r="AIO97" s="195"/>
      <c r="AIP97" s="195"/>
      <c r="AIQ97" s="195"/>
      <c r="AIR97" s="195"/>
      <c r="AIS97" s="195"/>
      <c r="AIT97" s="195"/>
      <c r="AIU97" s="195"/>
      <c r="AIV97" s="195"/>
      <c r="AIW97" s="195"/>
      <c r="AIX97" s="195"/>
      <c r="AIY97" s="195"/>
      <c r="AIZ97" s="195"/>
      <c r="AJA97" s="195"/>
      <c r="AJB97" s="195"/>
      <c r="AJC97" s="195"/>
      <c r="AJD97" s="195"/>
      <c r="AJE97" s="195"/>
      <c r="AJF97" s="195"/>
      <c r="AJG97" s="195"/>
      <c r="AJH97" s="195"/>
      <c r="AJI97" s="195"/>
      <c r="AJJ97" s="195"/>
      <c r="AJK97" s="195"/>
      <c r="AJL97" s="195"/>
      <c r="AJM97" s="195"/>
      <c r="AJN97" s="195"/>
      <c r="AJO97" s="195"/>
      <c r="AJP97" s="195"/>
      <c r="AJQ97" s="195"/>
      <c r="AJR97" s="195"/>
      <c r="AJS97" s="195"/>
      <c r="AJT97" s="195"/>
      <c r="AJU97" s="195"/>
      <c r="AJV97" s="195"/>
      <c r="AJW97" s="195"/>
      <c r="AJX97" s="195"/>
      <c r="AJY97" s="195"/>
      <c r="AJZ97" s="195"/>
      <c r="AKA97" s="195"/>
      <c r="AKB97" s="195"/>
      <c r="AKC97" s="195"/>
      <c r="AKD97" s="195"/>
      <c r="AKE97" s="195"/>
      <c r="AKF97" s="195"/>
      <c r="AKG97" s="195"/>
      <c r="AKH97" s="195"/>
      <c r="AKI97" s="195"/>
      <c r="AKJ97" s="195"/>
      <c r="AKK97" s="195"/>
      <c r="AKL97" s="195"/>
      <c r="AKM97" s="195"/>
      <c r="AKN97" s="195"/>
      <c r="AKO97" s="195"/>
      <c r="AKP97" s="195"/>
      <c r="AKQ97" s="195"/>
      <c r="AKR97" s="195"/>
      <c r="AKS97" s="195"/>
      <c r="AKT97" s="195"/>
      <c r="AKU97" s="195"/>
      <c r="AKV97" s="195"/>
      <c r="AKW97" s="195"/>
      <c r="AKX97" s="195"/>
      <c r="AKY97" s="195"/>
      <c r="AKZ97" s="195"/>
      <c r="ALA97" s="195"/>
      <c r="ALB97" s="195"/>
      <c r="ALC97" s="195"/>
      <c r="ALD97" s="195"/>
      <c r="ALE97" s="195"/>
      <c r="ALF97" s="195"/>
      <c r="ALG97" s="195"/>
      <c r="ALH97" s="195"/>
      <c r="ALI97" s="195"/>
      <c r="ALJ97" s="195"/>
      <c r="ALK97" s="195"/>
      <c r="ALL97" s="195"/>
      <c r="ALM97" s="195"/>
      <c r="ALN97" s="195"/>
      <c r="ALO97" s="195"/>
      <c r="ALP97" s="195"/>
      <c r="ALQ97" s="195"/>
      <c r="ALR97" s="195"/>
      <c r="ALS97" s="195"/>
      <c r="ALT97" s="195"/>
      <c r="ALU97" s="195"/>
      <c r="ALV97" s="195"/>
      <c r="ALW97" s="195"/>
      <c r="ALX97" s="195"/>
      <c r="ALY97" s="195"/>
      <c r="ALZ97" s="195"/>
      <c r="AMA97" s="195"/>
      <c r="AMB97" s="195"/>
      <c r="AMC97" s="195"/>
      <c r="AMD97" s="195"/>
      <c r="AME97" s="195"/>
      <c r="AMF97" s="195"/>
      <c r="AMG97" s="195"/>
      <c r="AMH97" s="195"/>
      <c r="AMI97" s="195"/>
      <c r="AMJ97" s="195"/>
      <c r="AMK97" s="195"/>
      <c r="AML97" s="195"/>
      <c r="AMM97" s="195"/>
      <c r="AMN97" s="195"/>
      <c r="AMO97" s="195"/>
      <c r="AMP97" s="195"/>
      <c r="AMQ97" s="195"/>
      <c r="AMR97" s="195"/>
      <c r="AMS97" s="195"/>
      <c r="AMT97" s="195"/>
      <c r="AMU97" s="195"/>
      <c r="AMV97" s="195"/>
      <c r="AMW97" s="195"/>
      <c r="AMX97" s="195"/>
      <c r="AMY97" s="195"/>
      <c r="AMZ97" s="195"/>
      <c r="ANA97" s="195"/>
      <c r="ANB97" s="195"/>
      <c r="ANC97" s="195"/>
      <c r="AND97" s="195"/>
      <c r="ANE97" s="195"/>
      <c r="ANF97" s="195"/>
      <c r="ANG97" s="195"/>
      <c r="ANH97" s="195"/>
      <c r="ANI97" s="195"/>
      <c r="ANJ97" s="195"/>
      <c r="ANK97" s="195"/>
      <c r="ANL97" s="195"/>
      <c r="ANM97" s="195"/>
      <c r="ANN97" s="195"/>
      <c r="ANO97" s="195"/>
      <c r="ANP97" s="195"/>
      <c r="ANQ97" s="195"/>
      <c r="ANR97" s="195"/>
      <c r="ANS97" s="195"/>
      <c r="ANT97" s="195"/>
      <c r="ANU97" s="195"/>
      <c r="ANV97" s="195"/>
      <c r="ANW97" s="195"/>
      <c r="ANX97" s="195"/>
      <c r="ANY97" s="195"/>
      <c r="ANZ97" s="195"/>
      <c r="AOA97" s="195"/>
      <c r="AOB97" s="195"/>
      <c r="AOC97" s="195"/>
      <c r="AOD97" s="195"/>
      <c r="AOE97" s="195"/>
      <c r="AOF97" s="195"/>
      <c r="AOG97" s="195"/>
      <c r="AOH97" s="195"/>
      <c r="AOI97" s="195"/>
      <c r="AOJ97" s="195"/>
      <c r="AOK97" s="195"/>
      <c r="AOL97" s="195"/>
      <c r="AOM97" s="195"/>
      <c r="AON97" s="195"/>
      <c r="AOO97" s="195"/>
      <c r="AOP97" s="195"/>
      <c r="AOQ97" s="195"/>
      <c r="AOR97" s="195"/>
      <c r="AOS97" s="195"/>
      <c r="AOT97" s="195"/>
      <c r="AOU97" s="195"/>
      <c r="AOV97" s="195"/>
      <c r="AOW97" s="195"/>
      <c r="AOX97" s="195"/>
      <c r="AOY97" s="195"/>
      <c r="AOZ97" s="195"/>
      <c r="APA97" s="195"/>
      <c r="APB97" s="195"/>
      <c r="APC97" s="195"/>
      <c r="APD97" s="195"/>
      <c r="APE97" s="195"/>
      <c r="APF97" s="195"/>
      <c r="APG97" s="195"/>
      <c r="APH97" s="195"/>
      <c r="API97" s="195"/>
      <c r="APJ97" s="195"/>
      <c r="APK97" s="195"/>
      <c r="APL97" s="195"/>
      <c r="APM97" s="195"/>
      <c r="APN97" s="195"/>
      <c r="APO97" s="195"/>
      <c r="APP97" s="195"/>
      <c r="APQ97" s="195"/>
      <c r="APR97" s="195"/>
      <c r="APS97" s="195"/>
      <c r="APT97" s="195"/>
      <c r="APU97" s="195"/>
      <c r="APV97" s="195"/>
      <c r="APW97" s="195"/>
      <c r="APX97" s="195"/>
      <c r="APY97" s="195"/>
      <c r="APZ97" s="195"/>
      <c r="AQA97" s="195"/>
      <c r="AQB97" s="195"/>
      <c r="AQC97" s="195"/>
      <c r="AQD97" s="195"/>
      <c r="AQE97" s="195"/>
      <c r="AQF97" s="195"/>
      <c r="AQG97" s="195"/>
      <c r="AQH97" s="195"/>
      <c r="AQI97" s="195"/>
      <c r="AQJ97" s="195"/>
      <c r="AQK97" s="195"/>
      <c r="AQL97" s="195"/>
      <c r="AQM97" s="195"/>
      <c r="AQN97" s="195"/>
      <c r="AQO97" s="195"/>
      <c r="AQP97" s="195"/>
      <c r="AQQ97" s="195"/>
      <c r="AQR97" s="195"/>
      <c r="AQS97" s="195"/>
      <c r="AQT97" s="195"/>
      <c r="AQU97" s="195"/>
      <c r="AQV97" s="195"/>
      <c r="AQW97" s="195"/>
      <c r="AQX97" s="195"/>
      <c r="AQY97" s="195"/>
      <c r="AQZ97" s="195"/>
      <c r="ARA97" s="195"/>
      <c r="ARB97" s="195"/>
      <c r="ARC97" s="195"/>
      <c r="ARD97" s="195"/>
      <c r="ARE97" s="195"/>
      <c r="ARF97" s="195"/>
      <c r="ARG97" s="195"/>
      <c r="ARH97" s="195"/>
      <c r="ARI97" s="195"/>
      <c r="ARJ97" s="195"/>
      <c r="ARK97" s="195"/>
      <c r="ARL97" s="195"/>
      <c r="ARM97" s="195"/>
      <c r="ARN97" s="195"/>
      <c r="ARO97" s="195"/>
      <c r="ARP97" s="195"/>
      <c r="ARQ97" s="195"/>
      <c r="ARR97" s="195"/>
      <c r="ARS97" s="195"/>
      <c r="ART97" s="195"/>
      <c r="ARU97" s="195"/>
      <c r="ARV97" s="195"/>
      <c r="ARW97" s="195"/>
      <c r="ARX97" s="195"/>
      <c r="ARY97" s="195"/>
      <c r="ARZ97" s="195"/>
      <c r="ASA97" s="195"/>
      <c r="ASB97" s="195"/>
      <c r="ASC97" s="195"/>
      <c r="ASD97" s="195"/>
      <c r="ASE97" s="195"/>
      <c r="ASF97" s="195"/>
      <c r="ASG97" s="195"/>
      <c r="ASH97" s="195"/>
      <c r="ASI97" s="195"/>
      <c r="ASJ97" s="195"/>
      <c r="ASK97" s="195"/>
      <c r="ASL97" s="195"/>
      <c r="ASM97" s="195"/>
      <c r="ASN97" s="195"/>
      <c r="ASO97" s="195"/>
      <c r="ASP97" s="195"/>
      <c r="ASQ97" s="195"/>
      <c r="ASR97" s="195"/>
      <c r="ASS97" s="195"/>
      <c r="AST97" s="195"/>
      <c r="ASU97" s="195"/>
      <c r="ASV97" s="195"/>
      <c r="ASW97" s="195"/>
      <c r="ASX97" s="195"/>
      <c r="ASY97" s="195"/>
      <c r="ASZ97" s="195"/>
      <c r="ATA97" s="195"/>
      <c r="ATB97" s="195"/>
      <c r="ATC97" s="195"/>
      <c r="ATD97" s="195"/>
      <c r="ATE97" s="195"/>
      <c r="ATF97" s="195"/>
      <c r="ATG97" s="195"/>
      <c r="ATH97" s="195"/>
      <c r="ATI97" s="195"/>
      <c r="ATJ97" s="195"/>
      <c r="ATK97" s="195"/>
      <c r="ATL97" s="195"/>
      <c r="ATM97" s="195"/>
      <c r="ATN97" s="195"/>
      <c r="ATO97" s="195"/>
      <c r="ATP97" s="195"/>
      <c r="ATQ97" s="195"/>
      <c r="ATR97" s="195"/>
      <c r="ATS97" s="195"/>
      <c r="ATT97" s="195"/>
      <c r="ATU97" s="195"/>
      <c r="ATV97" s="195"/>
      <c r="ATW97" s="195"/>
      <c r="ATX97" s="195"/>
      <c r="ATY97" s="195"/>
      <c r="ATZ97" s="195"/>
      <c r="AUA97" s="195"/>
      <c r="AUB97" s="195"/>
      <c r="AUC97" s="195"/>
      <c r="AUD97" s="195"/>
      <c r="AUE97" s="195"/>
      <c r="AUF97" s="195"/>
      <c r="AUG97" s="195"/>
      <c r="AUH97" s="195"/>
      <c r="AUI97" s="195"/>
      <c r="AUJ97" s="195"/>
      <c r="AUK97" s="195"/>
      <c r="AUL97" s="195"/>
      <c r="AUM97" s="195"/>
      <c r="AUN97" s="195"/>
      <c r="AUO97" s="195"/>
      <c r="AUP97" s="195"/>
      <c r="AUQ97" s="195"/>
      <c r="AUR97" s="195"/>
      <c r="AUS97" s="195"/>
      <c r="AUT97" s="195"/>
      <c r="AUU97" s="195"/>
      <c r="AUV97" s="195"/>
      <c r="AUW97" s="195"/>
      <c r="AUX97" s="195"/>
      <c r="AUY97" s="195"/>
      <c r="AUZ97" s="195"/>
      <c r="AVA97" s="195"/>
      <c r="AVB97" s="195"/>
      <c r="AVC97" s="195"/>
      <c r="AVD97" s="195"/>
      <c r="AVE97" s="195"/>
      <c r="AVF97" s="195"/>
      <c r="AVG97" s="195"/>
      <c r="AVH97" s="195"/>
      <c r="AVI97" s="195"/>
      <c r="AVJ97" s="195"/>
      <c r="AVK97" s="195"/>
      <c r="AVL97" s="195"/>
      <c r="AVM97" s="195"/>
      <c r="AVN97" s="195"/>
      <c r="AVO97" s="195"/>
      <c r="AVP97" s="195"/>
      <c r="AVQ97" s="195"/>
      <c r="AVR97" s="195"/>
      <c r="AVS97" s="195"/>
      <c r="AVT97" s="195"/>
      <c r="AVU97" s="195"/>
      <c r="AVV97" s="195"/>
      <c r="AVW97" s="195"/>
      <c r="AVX97" s="195"/>
      <c r="AVY97" s="195"/>
      <c r="AVZ97" s="195"/>
      <c r="AWA97" s="195"/>
      <c r="AWB97" s="195"/>
      <c r="AWC97" s="195"/>
      <c r="AWD97" s="195"/>
      <c r="AWE97" s="195"/>
      <c r="AWF97" s="195"/>
      <c r="AWG97" s="195"/>
      <c r="AWH97" s="195"/>
      <c r="AWI97" s="195"/>
      <c r="AWJ97" s="195"/>
      <c r="AWK97" s="195"/>
      <c r="AWL97" s="195"/>
      <c r="AWM97" s="195"/>
      <c r="AWN97" s="195"/>
      <c r="AWO97" s="195"/>
      <c r="AWP97" s="195"/>
      <c r="AWQ97" s="195"/>
      <c r="AWR97" s="195"/>
      <c r="AWS97" s="195"/>
      <c r="AWT97" s="195"/>
      <c r="AWU97" s="195"/>
      <c r="AWV97" s="195"/>
      <c r="AWW97" s="195"/>
      <c r="AWX97" s="195"/>
      <c r="AWY97" s="195"/>
      <c r="AWZ97" s="195"/>
      <c r="AXA97" s="195"/>
      <c r="AXB97" s="195"/>
      <c r="AXC97" s="195"/>
      <c r="AXD97" s="195"/>
      <c r="AXE97" s="195"/>
      <c r="AXF97" s="195"/>
      <c r="AXG97" s="195"/>
      <c r="AXH97" s="195"/>
      <c r="AXI97" s="195"/>
      <c r="AXJ97" s="195"/>
      <c r="AXK97" s="195"/>
      <c r="AXL97" s="195"/>
      <c r="AXM97" s="195"/>
      <c r="AXN97" s="195"/>
      <c r="AXO97" s="195"/>
      <c r="AXP97" s="195"/>
      <c r="AXQ97" s="195"/>
      <c r="AXR97" s="195"/>
      <c r="AXS97" s="195"/>
      <c r="AXT97" s="195"/>
      <c r="AXU97" s="195"/>
      <c r="AXV97" s="195"/>
      <c r="AXW97" s="195"/>
      <c r="AXX97" s="195"/>
      <c r="AXY97" s="195"/>
      <c r="AXZ97" s="195"/>
      <c r="AYA97" s="195"/>
      <c r="AYB97" s="195"/>
      <c r="AYC97" s="195"/>
      <c r="AYD97" s="195"/>
      <c r="AYE97" s="195"/>
      <c r="AYF97" s="195"/>
      <c r="AYG97" s="195"/>
      <c r="AYH97" s="195"/>
      <c r="AYI97" s="195"/>
      <c r="AYJ97" s="195"/>
      <c r="AYK97" s="195"/>
      <c r="AYL97" s="195"/>
      <c r="AYM97" s="195"/>
      <c r="AYN97" s="195"/>
      <c r="AYO97" s="195"/>
      <c r="AYP97" s="195"/>
      <c r="AYQ97" s="195"/>
      <c r="AYR97" s="195"/>
      <c r="AYS97" s="195"/>
      <c r="AYT97" s="195"/>
      <c r="AYU97" s="195"/>
      <c r="AYV97" s="195"/>
      <c r="AYW97" s="195"/>
      <c r="AYX97" s="195"/>
      <c r="AYY97" s="195"/>
      <c r="AYZ97" s="195"/>
      <c r="AZA97" s="195"/>
      <c r="AZB97" s="195"/>
      <c r="AZC97" s="195"/>
      <c r="AZD97" s="195"/>
      <c r="AZE97" s="195"/>
      <c r="AZF97" s="195"/>
      <c r="AZG97" s="195"/>
      <c r="AZH97" s="195"/>
      <c r="AZI97" s="195"/>
      <c r="AZJ97" s="195"/>
      <c r="AZK97" s="195"/>
      <c r="AZL97" s="195"/>
      <c r="AZM97" s="195"/>
      <c r="AZN97" s="195"/>
      <c r="AZO97" s="195"/>
      <c r="AZP97" s="195"/>
      <c r="AZQ97" s="195"/>
      <c r="AZR97" s="195"/>
      <c r="AZS97" s="195"/>
      <c r="AZT97" s="195"/>
      <c r="AZU97" s="195"/>
      <c r="AZV97" s="195"/>
      <c r="AZW97" s="195"/>
      <c r="AZX97" s="195"/>
      <c r="AZY97" s="195"/>
      <c r="AZZ97" s="195"/>
      <c r="BAA97" s="195"/>
      <c r="BAB97" s="195"/>
      <c r="BAC97" s="195"/>
      <c r="BAD97" s="195"/>
      <c r="BAE97" s="195"/>
      <c r="BAF97" s="195"/>
      <c r="BAG97" s="195"/>
      <c r="BAH97" s="195"/>
      <c r="BAI97" s="195"/>
      <c r="BAJ97" s="195"/>
      <c r="BAK97" s="195"/>
      <c r="BAL97" s="195"/>
      <c r="BAM97" s="195"/>
      <c r="BAN97" s="195"/>
      <c r="BAO97" s="195"/>
      <c r="BAP97" s="195"/>
      <c r="BAQ97" s="195"/>
      <c r="BAR97" s="195"/>
      <c r="BAS97" s="195"/>
      <c r="BAT97" s="195"/>
      <c r="BAU97" s="195"/>
      <c r="BAV97" s="195"/>
      <c r="BAW97" s="195"/>
      <c r="BAX97" s="195"/>
      <c r="BAY97" s="195"/>
      <c r="BAZ97" s="195"/>
      <c r="BBA97" s="195"/>
      <c r="BBB97" s="195"/>
      <c r="BBC97" s="195"/>
      <c r="BBD97" s="195"/>
      <c r="BBE97" s="195"/>
      <c r="BBF97" s="195"/>
      <c r="BBG97" s="195"/>
      <c r="BBH97" s="195"/>
      <c r="BBI97" s="195"/>
      <c r="BBJ97" s="195"/>
      <c r="BBK97" s="195"/>
      <c r="BBL97" s="195"/>
      <c r="BBM97" s="195"/>
      <c r="BBN97" s="195"/>
      <c r="BBO97" s="195"/>
      <c r="BBP97" s="195"/>
      <c r="BBQ97" s="195"/>
      <c r="BBR97" s="195"/>
      <c r="BBS97" s="195"/>
      <c r="BBT97" s="195"/>
      <c r="BBU97" s="195"/>
      <c r="BBV97" s="195"/>
      <c r="BBW97" s="195"/>
      <c r="BBX97" s="195"/>
      <c r="BBY97" s="195"/>
      <c r="BBZ97" s="195"/>
      <c r="BCA97" s="195"/>
      <c r="BCB97" s="195"/>
      <c r="BCC97" s="195"/>
      <c r="BCD97" s="195"/>
      <c r="BCE97" s="195"/>
      <c r="BCF97" s="195"/>
      <c r="BCG97" s="195"/>
      <c r="BCH97" s="195"/>
      <c r="BCI97" s="195"/>
      <c r="BCJ97" s="195"/>
      <c r="BCK97" s="195"/>
      <c r="BCL97" s="195"/>
      <c r="BCM97" s="195"/>
      <c r="BCN97" s="195"/>
      <c r="BCO97" s="195"/>
      <c r="BCP97" s="195"/>
      <c r="BCQ97" s="195"/>
      <c r="BCR97" s="195"/>
      <c r="BCS97" s="195"/>
      <c r="BCT97" s="195"/>
      <c r="BCU97" s="195"/>
      <c r="BCV97" s="195"/>
      <c r="BCW97" s="195"/>
      <c r="BCX97" s="195"/>
      <c r="BCY97" s="195"/>
      <c r="BCZ97" s="195"/>
      <c r="BDA97" s="195"/>
      <c r="BDB97" s="195"/>
      <c r="BDC97" s="195"/>
      <c r="BDD97" s="195"/>
      <c r="BDE97" s="195"/>
      <c r="BDF97" s="195"/>
      <c r="BDG97" s="195"/>
      <c r="BDH97" s="195"/>
      <c r="BDI97" s="195"/>
      <c r="BDJ97" s="195"/>
      <c r="BDK97" s="195"/>
      <c r="BDL97" s="195"/>
      <c r="BDM97" s="195"/>
      <c r="BDN97" s="195"/>
      <c r="BDO97" s="195"/>
      <c r="BDP97" s="195"/>
      <c r="BDQ97" s="195"/>
      <c r="BDR97" s="195"/>
      <c r="BDS97" s="195"/>
      <c r="BDT97" s="195"/>
      <c r="BDU97" s="195"/>
      <c r="BDV97" s="195"/>
      <c r="BDW97" s="195"/>
      <c r="BDX97" s="195"/>
      <c r="BDY97" s="195"/>
      <c r="BDZ97" s="195"/>
      <c r="BEA97" s="195"/>
      <c r="BEB97" s="195"/>
      <c r="BEC97" s="195"/>
      <c r="BED97" s="195"/>
      <c r="BEE97" s="195"/>
      <c r="BEF97" s="195"/>
      <c r="BEG97" s="195"/>
      <c r="BEH97" s="195"/>
      <c r="BEI97" s="195"/>
      <c r="BEJ97" s="195"/>
      <c r="BEK97" s="195"/>
      <c r="BEL97" s="195"/>
      <c r="BEM97" s="195"/>
      <c r="BEN97" s="195"/>
      <c r="BEO97" s="195"/>
      <c r="BEP97" s="195"/>
      <c r="BEQ97" s="195"/>
      <c r="BER97" s="195"/>
      <c r="BES97" s="195"/>
      <c r="BET97" s="195"/>
      <c r="BEU97" s="195"/>
      <c r="BEV97" s="195"/>
      <c r="BEW97" s="195"/>
      <c r="BEX97" s="195"/>
      <c r="BEY97" s="195"/>
      <c r="BEZ97" s="195"/>
      <c r="BFA97" s="195"/>
      <c r="BFB97" s="195"/>
      <c r="BFC97" s="195"/>
      <c r="BFD97" s="195"/>
      <c r="BFE97" s="195"/>
      <c r="BFF97" s="195"/>
      <c r="BFG97" s="195"/>
      <c r="BFH97" s="195"/>
      <c r="BFI97" s="195"/>
      <c r="BFJ97" s="195"/>
      <c r="BFK97" s="195"/>
      <c r="BFL97" s="195"/>
      <c r="BFM97" s="195"/>
      <c r="BFN97" s="195"/>
      <c r="BFO97" s="195"/>
      <c r="BFP97" s="195"/>
      <c r="BFQ97" s="195"/>
      <c r="BFR97" s="195"/>
      <c r="BFS97" s="195"/>
      <c r="BFT97" s="195"/>
      <c r="BFU97" s="195"/>
      <c r="BFV97" s="195"/>
      <c r="BFW97" s="195"/>
      <c r="BFX97" s="195"/>
      <c r="BFY97" s="195"/>
      <c r="BFZ97" s="195"/>
      <c r="BGA97" s="195"/>
      <c r="BGB97" s="195"/>
      <c r="BGC97" s="195"/>
      <c r="BGD97" s="195"/>
      <c r="BGE97" s="195"/>
      <c r="BGF97" s="195"/>
      <c r="BGG97" s="195"/>
      <c r="BGH97" s="195"/>
      <c r="BGI97" s="195"/>
      <c r="BGJ97" s="195"/>
      <c r="BGK97" s="195"/>
      <c r="BGL97" s="195"/>
      <c r="BGM97" s="195"/>
      <c r="BGN97" s="195"/>
      <c r="BGO97" s="195"/>
      <c r="BGP97" s="195"/>
      <c r="BGQ97" s="195"/>
      <c r="BGR97" s="195"/>
      <c r="BGS97" s="195"/>
      <c r="BGT97" s="195"/>
      <c r="BGU97" s="195"/>
      <c r="BGV97" s="195"/>
      <c r="BGW97" s="195"/>
      <c r="BGX97" s="195"/>
      <c r="BGY97" s="195"/>
      <c r="BGZ97" s="195"/>
      <c r="BHA97" s="195"/>
      <c r="BHB97" s="195"/>
      <c r="BHC97" s="195"/>
      <c r="BHD97" s="195"/>
      <c r="BHE97" s="195"/>
      <c r="BHF97" s="195"/>
      <c r="BHG97" s="195"/>
      <c r="BHH97" s="195"/>
      <c r="BHI97" s="195"/>
      <c r="BHJ97" s="195"/>
      <c r="BHK97" s="195"/>
      <c r="BHL97" s="195"/>
      <c r="BHM97" s="195"/>
      <c r="BHN97" s="195"/>
      <c r="BHO97" s="195"/>
      <c r="BHP97" s="195"/>
      <c r="BHQ97" s="195"/>
      <c r="BHR97" s="195"/>
      <c r="BHS97" s="195"/>
      <c r="BHT97" s="195"/>
      <c r="BHU97" s="195"/>
      <c r="BHV97" s="195"/>
      <c r="BHW97" s="195"/>
      <c r="BHX97" s="195"/>
      <c r="BHY97" s="195"/>
      <c r="BHZ97" s="195"/>
      <c r="BIA97" s="195"/>
      <c r="BIB97" s="195"/>
      <c r="BIC97" s="195"/>
      <c r="BID97" s="195"/>
      <c r="BIE97" s="195"/>
      <c r="BIF97" s="195"/>
      <c r="BIG97" s="195"/>
      <c r="BIH97" s="195"/>
      <c r="BII97" s="195"/>
      <c r="BIJ97" s="195"/>
      <c r="BIK97" s="195"/>
      <c r="BIL97" s="195"/>
      <c r="BIM97" s="195"/>
      <c r="BIN97" s="195"/>
      <c r="BIO97" s="195"/>
      <c r="BIP97" s="195"/>
      <c r="BIQ97" s="195"/>
      <c r="BIR97" s="195"/>
      <c r="BIS97" s="195"/>
      <c r="BIT97" s="195"/>
      <c r="BIU97" s="195"/>
      <c r="BIV97" s="195"/>
      <c r="BIW97" s="195"/>
      <c r="BIX97" s="195"/>
      <c r="BIY97" s="195"/>
      <c r="BIZ97" s="195"/>
      <c r="BJA97" s="195"/>
      <c r="BJB97" s="195"/>
      <c r="BJC97" s="195"/>
      <c r="BJD97" s="195"/>
      <c r="BJE97" s="195"/>
      <c r="BJF97" s="195"/>
      <c r="BJG97" s="195"/>
      <c r="BJH97" s="195"/>
      <c r="BJI97" s="195"/>
      <c r="BJJ97" s="195"/>
      <c r="BJK97" s="195"/>
      <c r="BJL97" s="195"/>
      <c r="BJM97" s="195"/>
      <c r="BJN97" s="195"/>
      <c r="BJO97" s="195"/>
      <c r="BJP97" s="195"/>
      <c r="BJQ97" s="195"/>
      <c r="BJR97" s="195"/>
      <c r="BJS97" s="195"/>
      <c r="BJT97" s="195"/>
      <c r="BJU97" s="195"/>
      <c r="BJV97" s="195"/>
      <c r="BJW97" s="195"/>
      <c r="BJX97" s="195"/>
      <c r="BJY97" s="195"/>
      <c r="BJZ97" s="195"/>
      <c r="BKA97" s="195"/>
      <c r="BKB97" s="195"/>
      <c r="BKC97" s="195"/>
      <c r="BKD97" s="195"/>
      <c r="BKE97" s="195"/>
      <c r="BKF97" s="195"/>
      <c r="BKG97" s="195"/>
      <c r="BKH97" s="195"/>
      <c r="BKI97" s="195"/>
      <c r="BKJ97" s="195"/>
      <c r="BKK97" s="195"/>
      <c r="BKL97" s="195"/>
      <c r="BKM97" s="195"/>
      <c r="BKN97" s="195"/>
      <c r="BKO97" s="195"/>
      <c r="BKP97" s="195"/>
      <c r="BKQ97" s="195"/>
      <c r="BKR97" s="195"/>
      <c r="BKS97" s="195"/>
      <c r="BKT97" s="195"/>
      <c r="BKU97" s="195"/>
      <c r="BKV97" s="195"/>
      <c r="BKW97" s="195"/>
      <c r="BKX97" s="195"/>
      <c r="BKY97" s="195"/>
      <c r="BKZ97" s="195"/>
      <c r="BLA97" s="195"/>
      <c r="BLB97" s="195"/>
      <c r="BLC97" s="195"/>
      <c r="BLD97" s="195"/>
      <c r="BLE97" s="195"/>
      <c r="BLF97" s="195"/>
      <c r="BLG97" s="195"/>
      <c r="BLH97" s="195"/>
      <c r="BLI97" s="195"/>
      <c r="BLJ97" s="195"/>
      <c r="BLK97" s="195"/>
      <c r="BLL97" s="195"/>
      <c r="BLM97" s="195"/>
      <c r="BLN97" s="195"/>
      <c r="BLO97" s="195"/>
      <c r="BLP97" s="195"/>
      <c r="BLQ97" s="195"/>
      <c r="BLR97" s="195"/>
      <c r="BLS97" s="195"/>
      <c r="BLT97" s="195"/>
      <c r="BLU97" s="195"/>
      <c r="BLV97" s="195"/>
      <c r="BLW97" s="195"/>
      <c r="BLX97" s="195"/>
      <c r="BLY97" s="195"/>
      <c r="BLZ97" s="195"/>
      <c r="BMA97" s="195"/>
      <c r="BMB97" s="195"/>
      <c r="BMC97" s="195"/>
      <c r="BMD97" s="195"/>
      <c r="BME97" s="195"/>
      <c r="BMF97" s="195"/>
      <c r="BMG97" s="195"/>
      <c r="BMH97" s="195"/>
      <c r="BMI97" s="195"/>
      <c r="BMJ97" s="195"/>
      <c r="BMK97" s="195"/>
      <c r="BML97" s="195"/>
      <c r="BMM97" s="195"/>
      <c r="BMN97" s="195"/>
      <c r="BMO97" s="195"/>
      <c r="BMP97" s="195"/>
      <c r="BMQ97" s="195"/>
      <c r="BMR97" s="195"/>
      <c r="BMS97" s="195"/>
      <c r="BMT97" s="195"/>
      <c r="BMU97" s="195"/>
      <c r="BMV97" s="195"/>
      <c r="BMW97" s="195"/>
      <c r="BMX97" s="195"/>
      <c r="BMY97" s="195"/>
      <c r="BMZ97" s="195"/>
      <c r="BNA97" s="195"/>
      <c r="BNB97" s="195"/>
      <c r="BNC97" s="195"/>
      <c r="BND97" s="195"/>
      <c r="BNE97" s="195"/>
      <c r="BNF97" s="195"/>
      <c r="BNG97" s="195"/>
      <c r="BNH97" s="195"/>
      <c r="BNI97" s="195"/>
      <c r="BNJ97" s="195"/>
      <c r="BNK97" s="195"/>
      <c r="BNL97" s="195"/>
      <c r="BNM97" s="195"/>
      <c r="BNN97" s="195"/>
      <c r="BNO97" s="195"/>
      <c r="BNP97" s="195"/>
      <c r="BNQ97" s="195"/>
      <c r="BNR97" s="195"/>
      <c r="BNS97" s="195"/>
      <c r="BNT97" s="195"/>
      <c r="BNU97" s="195"/>
      <c r="BNV97" s="195"/>
      <c r="BNW97" s="195"/>
      <c r="BNX97" s="195"/>
      <c r="BNY97" s="195"/>
      <c r="BNZ97" s="195"/>
      <c r="BOA97" s="195"/>
      <c r="BOB97" s="195"/>
      <c r="BOC97" s="195"/>
      <c r="BOD97" s="195"/>
      <c r="BOE97" s="195"/>
      <c r="BOF97" s="195"/>
      <c r="BOG97" s="195"/>
      <c r="BOH97" s="195"/>
      <c r="BOI97" s="195"/>
      <c r="BOJ97" s="195"/>
      <c r="BOK97" s="195"/>
      <c r="BOL97" s="195"/>
      <c r="BOM97" s="195"/>
      <c r="BON97" s="195"/>
      <c r="BOO97" s="195"/>
      <c r="BOP97" s="195"/>
      <c r="BOQ97" s="195"/>
      <c r="BOR97" s="195"/>
      <c r="BOS97" s="195"/>
      <c r="BOT97" s="195"/>
      <c r="BOU97" s="195"/>
      <c r="BOV97" s="195"/>
      <c r="BOW97" s="195"/>
      <c r="BOX97" s="195"/>
      <c r="BOY97" s="195"/>
      <c r="BOZ97" s="195"/>
      <c r="BPA97" s="195"/>
      <c r="BPB97" s="195"/>
      <c r="BPC97" s="195"/>
      <c r="BPD97" s="195"/>
      <c r="BPE97" s="195"/>
      <c r="BPF97" s="195"/>
      <c r="BPG97" s="195"/>
      <c r="BPH97" s="195"/>
      <c r="BPI97" s="195"/>
      <c r="BPJ97" s="195"/>
      <c r="BPK97" s="195"/>
      <c r="BPL97" s="195"/>
      <c r="BPM97" s="195"/>
      <c r="BPN97" s="195"/>
      <c r="BPO97" s="195"/>
      <c r="BPP97" s="195"/>
      <c r="BPQ97" s="195"/>
      <c r="BPR97" s="195"/>
      <c r="BPS97" s="195"/>
      <c r="BPT97" s="195"/>
      <c r="BPU97" s="195"/>
      <c r="BPV97" s="195"/>
      <c r="BPW97" s="195"/>
      <c r="BPX97" s="195"/>
      <c r="BPY97" s="195"/>
      <c r="BPZ97" s="195"/>
      <c r="BQA97" s="195"/>
      <c r="BQB97" s="195"/>
      <c r="BQC97" s="195"/>
      <c r="BQD97" s="195"/>
      <c r="BQE97" s="195"/>
      <c r="BQF97" s="195"/>
      <c r="BQG97" s="195"/>
      <c r="BQH97" s="195"/>
      <c r="BQI97" s="195"/>
      <c r="BQJ97" s="195"/>
      <c r="BQK97" s="195"/>
      <c r="BQL97" s="195"/>
      <c r="BQM97" s="195"/>
      <c r="BQN97" s="195"/>
      <c r="BQO97" s="195"/>
      <c r="BQP97" s="195"/>
      <c r="BQQ97" s="195"/>
      <c r="BQR97" s="195"/>
      <c r="BQS97" s="195"/>
      <c r="BQT97" s="195"/>
      <c r="BQU97" s="195"/>
      <c r="BQV97" s="195"/>
      <c r="BQW97" s="195"/>
      <c r="BQX97" s="195"/>
      <c r="BQY97" s="195"/>
      <c r="BQZ97" s="195"/>
      <c r="BRA97" s="195"/>
      <c r="BRB97" s="195"/>
      <c r="BRC97" s="195"/>
      <c r="BRD97" s="195"/>
      <c r="BRE97" s="195"/>
      <c r="BRF97" s="195"/>
      <c r="BRG97" s="195"/>
      <c r="BRH97" s="195"/>
      <c r="BRI97" s="195"/>
      <c r="BRJ97" s="195"/>
      <c r="BRK97" s="195"/>
      <c r="BRL97" s="195"/>
      <c r="BRM97" s="195"/>
      <c r="BRN97" s="195"/>
      <c r="BRO97" s="195"/>
      <c r="BRP97" s="195"/>
      <c r="BRQ97" s="195"/>
      <c r="BRR97" s="195"/>
      <c r="BRS97" s="195"/>
      <c r="BRT97" s="195"/>
      <c r="BRU97" s="195"/>
      <c r="BRV97" s="195"/>
      <c r="BRW97" s="195"/>
      <c r="BRX97" s="195"/>
      <c r="BRY97" s="195"/>
      <c r="BRZ97" s="195"/>
      <c r="BSA97" s="195"/>
      <c r="BSB97" s="195"/>
      <c r="BSC97" s="195"/>
      <c r="BSD97" s="195"/>
      <c r="BSE97" s="195"/>
      <c r="BSF97" s="195"/>
      <c r="BSG97" s="195"/>
      <c r="BSH97" s="195"/>
      <c r="BSI97" s="195"/>
      <c r="BSJ97" s="195"/>
      <c r="BSK97" s="195"/>
      <c r="BSL97" s="195"/>
      <c r="BSM97" s="195"/>
      <c r="BSN97" s="195"/>
      <c r="BSO97" s="195"/>
      <c r="BSP97" s="195"/>
      <c r="BSQ97" s="195"/>
      <c r="BSR97" s="195"/>
      <c r="BSS97" s="195"/>
      <c r="BST97" s="195"/>
      <c r="BSU97" s="195"/>
      <c r="BSV97" s="195"/>
      <c r="BSW97" s="195"/>
      <c r="BSX97" s="195"/>
      <c r="BSY97" s="195"/>
      <c r="BSZ97" s="195"/>
      <c r="BTA97" s="195"/>
      <c r="BTB97" s="195"/>
      <c r="BTC97" s="195"/>
      <c r="BTD97" s="195"/>
      <c r="BTE97" s="195"/>
      <c r="BTF97" s="195"/>
      <c r="BTG97" s="195"/>
      <c r="BTH97" s="195"/>
      <c r="BTI97" s="195"/>
      <c r="BTJ97" s="195"/>
      <c r="BTK97" s="195"/>
      <c r="BTL97" s="195"/>
      <c r="BTM97" s="195"/>
      <c r="BTN97" s="195"/>
      <c r="BTO97" s="195"/>
      <c r="BTP97" s="195"/>
      <c r="BTQ97" s="195"/>
      <c r="BTR97" s="195"/>
      <c r="BTS97" s="195"/>
      <c r="BTT97" s="195"/>
      <c r="BTU97" s="195"/>
      <c r="BTV97" s="195"/>
      <c r="BTW97" s="195"/>
      <c r="BTX97" s="195"/>
      <c r="BTY97" s="195"/>
      <c r="BTZ97" s="195"/>
      <c r="BUA97" s="195"/>
      <c r="BUB97" s="195"/>
      <c r="BUC97" s="195"/>
      <c r="BUD97" s="195"/>
      <c r="BUE97" s="195"/>
      <c r="BUF97" s="195"/>
      <c r="BUG97" s="195"/>
      <c r="BUH97" s="195"/>
      <c r="BUI97" s="195"/>
      <c r="BUJ97" s="195"/>
      <c r="BUK97" s="195"/>
      <c r="BUL97" s="195"/>
      <c r="BUM97" s="195"/>
      <c r="BUN97" s="195"/>
      <c r="BUO97" s="195"/>
      <c r="BUP97" s="195"/>
      <c r="BUQ97" s="195"/>
      <c r="BUR97" s="195"/>
      <c r="BUS97" s="195"/>
      <c r="BUT97" s="195"/>
      <c r="BUU97" s="195"/>
      <c r="BUV97" s="195"/>
      <c r="BUW97" s="195"/>
      <c r="BUX97" s="195"/>
      <c r="BUY97" s="195"/>
      <c r="BUZ97" s="195"/>
      <c r="BVA97" s="195"/>
      <c r="BVB97" s="195"/>
      <c r="BVC97" s="195"/>
      <c r="BVD97" s="195"/>
      <c r="BVE97" s="195"/>
      <c r="BVF97" s="195"/>
      <c r="BVG97" s="195"/>
      <c r="BVH97" s="195"/>
      <c r="BVI97" s="195"/>
      <c r="BVJ97" s="195"/>
      <c r="BVK97" s="195"/>
      <c r="BVL97" s="195"/>
      <c r="BVM97" s="195"/>
      <c r="BVN97" s="195"/>
      <c r="BVO97" s="195"/>
      <c r="BVP97" s="195"/>
      <c r="BVQ97" s="195"/>
      <c r="BVR97" s="195"/>
      <c r="BVS97" s="195"/>
      <c r="BVT97" s="195"/>
      <c r="BVU97" s="195"/>
      <c r="BVV97" s="195"/>
      <c r="BVW97" s="195"/>
      <c r="BVX97" s="195"/>
      <c r="BVY97" s="195"/>
      <c r="BVZ97" s="195"/>
      <c r="BWA97" s="195"/>
      <c r="BWB97" s="195"/>
      <c r="BWC97" s="195"/>
      <c r="BWD97" s="195"/>
      <c r="BWE97" s="195"/>
      <c r="BWF97" s="195"/>
      <c r="BWG97" s="195"/>
      <c r="BWH97" s="195"/>
      <c r="BWI97" s="195"/>
      <c r="BWJ97" s="195"/>
      <c r="BWK97" s="195"/>
      <c r="BWL97" s="195"/>
      <c r="BWM97" s="195"/>
      <c r="BWN97" s="195"/>
      <c r="BWO97" s="195"/>
      <c r="BWP97" s="195"/>
      <c r="BWQ97" s="195"/>
      <c r="BWR97" s="195"/>
      <c r="BWS97" s="195"/>
      <c r="BWT97" s="195"/>
      <c r="BWU97" s="195"/>
      <c r="BWV97" s="195"/>
      <c r="BWW97" s="195"/>
      <c r="BWX97" s="195"/>
      <c r="BWY97" s="195"/>
      <c r="BWZ97" s="195"/>
      <c r="BXA97" s="195"/>
      <c r="BXB97" s="195"/>
      <c r="BXC97" s="195"/>
      <c r="BXD97" s="195"/>
      <c r="BXE97" s="195"/>
      <c r="BXF97" s="195"/>
      <c r="BXG97" s="195"/>
      <c r="BXH97" s="195"/>
      <c r="BXI97" s="195"/>
      <c r="BXJ97" s="195"/>
      <c r="BXK97" s="195"/>
      <c r="BXL97" s="195"/>
      <c r="BXM97" s="195"/>
      <c r="BXN97" s="195"/>
      <c r="BXO97" s="195"/>
      <c r="BXP97" s="195"/>
      <c r="BXQ97" s="195"/>
      <c r="BXR97" s="195"/>
      <c r="BXS97" s="195"/>
      <c r="BXT97" s="195"/>
      <c r="BXU97" s="195"/>
      <c r="BXV97" s="195"/>
      <c r="BXW97" s="195"/>
      <c r="BXX97" s="195"/>
      <c r="BXY97" s="195"/>
      <c r="BXZ97" s="195"/>
      <c r="BYA97" s="195"/>
      <c r="BYB97" s="195"/>
      <c r="BYC97" s="195"/>
      <c r="BYD97" s="195"/>
      <c r="BYE97" s="195"/>
      <c r="BYF97" s="195"/>
      <c r="BYG97" s="195"/>
      <c r="BYH97" s="195"/>
      <c r="BYI97" s="195"/>
      <c r="BYJ97" s="195"/>
      <c r="BYK97" s="195"/>
      <c r="BYL97" s="195"/>
      <c r="BYM97" s="195"/>
      <c r="BYN97" s="195"/>
      <c r="BYO97" s="195"/>
      <c r="BYP97" s="195"/>
      <c r="BYQ97" s="195"/>
      <c r="BYR97" s="195"/>
      <c r="BYS97" s="195"/>
      <c r="BYT97" s="195"/>
      <c r="BYU97" s="195"/>
      <c r="BYV97" s="195"/>
      <c r="BYW97" s="195"/>
      <c r="BYX97" s="195"/>
      <c r="BYY97" s="195"/>
      <c r="BYZ97" s="195"/>
      <c r="BZA97" s="195"/>
      <c r="BZB97" s="195"/>
      <c r="BZC97" s="195"/>
      <c r="BZD97" s="195"/>
      <c r="BZE97" s="195"/>
      <c r="BZF97" s="195"/>
      <c r="BZG97" s="195"/>
      <c r="BZH97" s="195"/>
      <c r="BZI97" s="195"/>
      <c r="BZJ97" s="195"/>
      <c r="BZK97" s="195"/>
      <c r="BZL97" s="195"/>
      <c r="BZM97" s="195"/>
      <c r="BZN97" s="195"/>
      <c r="BZO97" s="195"/>
      <c r="BZP97" s="195"/>
      <c r="BZQ97" s="195"/>
      <c r="BZR97" s="195"/>
      <c r="BZS97" s="195"/>
      <c r="BZT97" s="195"/>
      <c r="BZU97" s="195"/>
      <c r="BZV97" s="195"/>
      <c r="BZW97" s="195"/>
      <c r="BZX97" s="195"/>
      <c r="BZY97" s="195"/>
      <c r="BZZ97" s="195"/>
      <c r="CAA97" s="195"/>
      <c r="CAB97" s="195"/>
      <c r="CAC97" s="195"/>
      <c r="CAD97" s="195"/>
      <c r="CAE97" s="195"/>
      <c r="CAF97" s="195"/>
      <c r="CAG97" s="195"/>
      <c r="CAH97" s="195"/>
      <c r="CAI97" s="195"/>
      <c r="CAJ97" s="195"/>
      <c r="CAK97" s="195"/>
      <c r="CAL97" s="195"/>
      <c r="CAM97" s="195"/>
      <c r="CAN97" s="195"/>
      <c r="CAO97" s="195"/>
      <c r="CAP97" s="195"/>
      <c r="CAQ97" s="195"/>
      <c r="CAR97" s="195"/>
      <c r="CAS97" s="195"/>
      <c r="CAT97" s="195"/>
      <c r="CAU97" s="195"/>
      <c r="CAV97" s="195"/>
      <c r="CAW97" s="195"/>
      <c r="CAX97" s="195"/>
      <c r="CAY97" s="195"/>
      <c r="CAZ97" s="195"/>
      <c r="CBA97" s="195"/>
      <c r="CBB97" s="195"/>
      <c r="CBC97" s="195"/>
      <c r="CBD97" s="195"/>
      <c r="CBE97" s="195"/>
      <c r="CBF97" s="195"/>
      <c r="CBG97" s="195"/>
      <c r="CBH97" s="195"/>
      <c r="CBI97" s="195"/>
      <c r="CBJ97" s="195"/>
      <c r="CBK97" s="195"/>
      <c r="CBL97" s="195"/>
      <c r="CBM97" s="195"/>
      <c r="CBN97" s="195"/>
      <c r="CBO97" s="195"/>
      <c r="CBP97" s="195"/>
      <c r="CBQ97" s="195"/>
      <c r="CBR97" s="195"/>
      <c r="CBS97" s="195"/>
      <c r="CBT97" s="195"/>
      <c r="CBU97" s="195"/>
      <c r="CBV97" s="195"/>
      <c r="CBW97" s="195"/>
      <c r="CBX97" s="195"/>
      <c r="CBY97" s="195"/>
      <c r="CBZ97" s="195"/>
      <c r="CCA97" s="195"/>
      <c r="CCB97" s="195"/>
      <c r="CCC97" s="195"/>
      <c r="CCD97" s="195"/>
      <c r="CCE97" s="195"/>
      <c r="CCF97" s="195"/>
      <c r="CCG97" s="195"/>
      <c r="CCH97" s="195"/>
      <c r="CCI97" s="195"/>
      <c r="CCJ97" s="195"/>
      <c r="CCK97" s="195"/>
      <c r="CCL97" s="195"/>
      <c r="CCM97" s="195"/>
      <c r="CCN97" s="195"/>
      <c r="CCO97" s="195"/>
      <c r="CCP97" s="195"/>
      <c r="CCQ97" s="195"/>
      <c r="CCR97" s="195"/>
      <c r="CCS97" s="195"/>
      <c r="CCT97" s="195"/>
      <c r="CCU97" s="195"/>
      <c r="CCV97" s="195"/>
      <c r="CCW97" s="195"/>
      <c r="CCX97" s="195"/>
      <c r="CCY97" s="195"/>
      <c r="CCZ97" s="195"/>
      <c r="CDA97" s="195"/>
      <c r="CDB97" s="195"/>
      <c r="CDC97" s="195"/>
      <c r="CDD97" s="195"/>
      <c r="CDE97" s="195"/>
      <c r="CDF97" s="195"/>
      <c r="CDG97" s="195"/>
      <c r="CDH97" s="195"/>
      <c r="CDI97" s="195"/>
      <c r="CDJ97" s="195"/>
      <c r="CDK97" s="195"/>
      <c r="CDL97" s="195"/>
      <c r="CDM97" s="195"/>
      <c r="CDN97" s="195"/>
      <c r="CDO97" s="195"/>
      <c r="CDP97" s="195"/>
      <c r="CDQ97" s="195"/>
      <c r="CDR97" s="195"/>
      <c r="CDS97" s="195"/>
      <c r="CDT97" s="195"/>
      <c r="CDU97" s="195"/>
      <c r="CDV97" s="195"/>
      <c r="CDW97" s="195"/>
      <c r="CDX97" s="195"/>
      <c r="CDY97" s="195"/>
      <c r="CDZ97" s="195"/>
      <c r="CEA97" s="195"/>
      <c r="CEB97" s="195"/>
      <c r="CEC97" s="195"/>
      <c r="CED97" s="195"/>
      <c r="CEE97" s="195"/>
      <c r="CEF97" s="195"/>
      <c r="CEG97" s="195"/>
      <c r="CEH97" s="195"/>
      <c r="CEI97" s="195"/>
      <c r="CEJ97" s="195"/>
      <c r="CEK97" s="195"/>
      <c r="CEL97" s="195"/>
      <c r="CEM97" s="195"/>
      <c r="CEN97" s="195"/>
      <c r="CEO97" s="195"/>
      <c r="CEP97" s="195"/>
      <c r="CEQ97" s="195"/>
      <c r="CER97" s="195"/>
      <c r="CES97" s="195"/>
      <c r="CET97" s="195"/>
      <c r="CEU97" s="195"/>
      <c r="CEV97" s="195"/>
      <c r="CEW97" s="195"/>
      <c r="CEX97" s="195"/>
      <c r="CEY97" s="195"/>
      <c r="CEZ97" s="195"/>
      <c r="CFA97" s="195"/>
      <c r="CFB97" s="195"/>
      <c r="CFC97" s="195"/>
      <c r="CFD97" s="195"/>
      <c r="CFE97" s="195"/>
      <c r="CFF97" s="195"/>
      <c r="CFG97" s="195"/>
      <c r="CFH97" s="195"/>
      <c r="CFI97" s="195"/>
      <c r="CFJ97" s="195"/>
      <c r="CFK97" s="195"/>
      <c r="CFL97" s="195"/>
      <c r="CFM97" s="195"/>
      <c r="CFN97" s="195"/>
      <c r="CFO97" s="195"/>
      <c r="CFP97" s="195"/>
      <c r="CFQ97" s="195"/>
      <c r="CFR97" s="195"/>
      <c r="CFS97" s="195"/>
      <c r="CFT97" s="195"/>
      <c r="CFU97" s="195"/>
      <c r="CFV97" s="195"/>
      <c r="CFW97" s="195"/>
      <c r="CFX97" s="195"/>
      <c r="CFY97" s="195"/>
      <c r="CFZ97" s="195"/>
      <c r="CGA97" s="195"/>
      <c r="CGB97" s="195"/>
      <c r="CGC97" s="195"/>
      <c r="CGD97" s="195"/>
      <c r="CGE97" s="195"/>
      <c r="CGF97" s="195"/>
      <c r="CGG97" s="195"/>
      <c r="CGH97" s="195"/>
      <c r="CGI97" s="195"/>
      <c r="CGJ97" s="195"/>
      <c r="CGK97" s="195"/>
      <c r="CGL97" s="195"/>
      <c r="CGM97" s="195"/>
      <c r="CGN97" s="195"/>
      <c r="CGO97" s="195"/>
      <c r="CGP97" s="195"/>
      <c r="CGQ97" s="195"/>
      <c r="CGR97" s="195"/>
      <c r="CGS97" s="195"/>
      <c r="CGT97" s="195"/>
      <c r="CGU97" s="195"/>
      <c r="CGV97" s="195"/>
      <c r="CGW97" s="195"/>
      <c r="CGX97" s="195"/>
      <c r="CGY97" s="195"/>
      <c r="CGZ97" s="195"/>
      <c r="CHA97" s="195"/>
      <c r="CHB97" s="195"/>
      <c r="CHC97" s="195"/>
      <c r="CHD97" s="195"/>
      <c r="CHE97" s="195"/>
      <c r="CHF97" s="195"/>
      <c r="CHG97" s="195"/>
      <c r="CHH97" s="195"/>
      <c r="CHI97" s="195"/>
      <c r="CHJ97" s="195"/>
      <c r="CHK97" s="195"/>
      <c r="CHL97" s="195"/>
      <c r="CHM97" s="195"/>
      <c r="CHN97" s="195"/>
      <c r="CHO97" s="195"/>
      <c r="CHP97" s="195"/>
      <c r="CHQ97" s="195"/>
      <c r="CHR97" s="195"/>
      <c r="CHS97" s="195"/>
      <c r="CHT97" s="195"/>
      <c r="CHU97" s="195"/>
      <c r="CHV97" s="195"/>
      <c r="CHW97" s="195"/>
      <c r="CHX97" s="195"/>
      <c r="CHY97" s="195"/>
      <c r="CHZ97" s="195"/>
      <c r="CIA97" s="195"/>
      <c r="CIB97" s="195"/>
      <c r="CIC97" s="195"/>
      <c r="CID97" s="195"/>
      <c r="CIE97" s="195"/>
      <c r="CIF97" s="195"/>
      <c r="CIG97" s="195"/>
      <c r="CIH97" s="195"/>
      <c r="CII97" s="195"/>
      <c r="CIJ97" s="195"/>
      <c r="CIK97" s="195"/>
      <c r="CIL97" s="195"/>
      <c r="CIM97" s="195"/>
      <c r="CIN97" s="195"/>
      <c r="CIO97" s="195"/>
      <c r="CIP97" s="195"/>
      <c r="CIQ97" s="195"/>
      <c r="CIR97" s="195"/>
      <c r="CIS97" s="195"/>
      <c r="CIT97" s="195"/>
      <c r="CIU97" s="195"/>
      <c r="CIV97" s="195"/>
      <c r="CIW97" s="195"/>
      <c r="CIX97" s="195"/>
      <c r="CIY97" s="195"/>
      <c r="CIZ97" s="195"/>
      <c r="CJA97" s="195"/>
      <c r="CJB97" s="195"/>
      <c r="CJC97" s="195"/>
      <c r="CJD97" s="195"/>
      <c r="CJE97" s="195"/>
      <c r="CJF97" s="195"/>
      <c r="CJG97" s="195"/>
      <c r="CJH97" s="195"/>
      <c r="CJI97" s="195"/>
      <c r="CJJ97" s="195"/>
      <c r="CJK97" s="195"/>
      <c r="CJL97" s="195"/>
      <c r="CJM97" s="195"/>
      <c r="CJN97" s="195"/>
      <c r="CJO97" s="195"/>
      <c r="CJP97" s="195"/>
      <c r="CJQ97" s="195"/>
      <c r="CJR97" s="195"/>
      <c r="CJS97" s="195"/>
      <c r="CJT97" s="195"/>
      <c r="CJU97" s="195"/>
      <c r="CJV97" s="195"/>
      <c r="CJW97" s="195"/>
      <c r="CJX97" s="195"/>
      <c r="CJY97" s="195"/>
      <c r="CJZ97" s="195"/>
      <c r="CKA97" s="195"/>
      <c r="CKB97" s="195"/>
      <c r="CKC97" s="195"/>
      <c r="CKD97" s="195"/>
      <c r="CKE97" s="195"/>
      <c r="CKF97" s="195"/>
      <c r="CKG97" s="195"/>
      <c r="CKH97" s="195"/>
      <c r="CKI97" s="195"/>
      <c r="CKJ97" s="195"/>
      <c r="CKK97" s="195"/>
      <c r="CKL97" s="195"/>
      <c r="CKM97" s="195"/>
      <c r="CKN97" s="195"/>
      <c r="CKO97" s="195"/>
      <c r="CKP97" s="195"/>
      <c r="CKQ97" s="195"/>
      <c r="CKR97" s="195"/>
      <c r="CKS97" s="195"/>
      <c r="CKT97" s="195"/>
      <c r="CKU97" s="195"/>
      <c r="CKV97" s="195"/>
      <c r="CKW97" s="195"/>
      <c r="CKX97" s="195"/>
      <c r="CKY97" s="195"/>
      <c r="CKZ97" s="195"/>
      <c r="CLA97" s="195"/>
      <c r="CLB97" s="195"/>
      <c r="CLC97" s="195"/>
      <c r="CLD97" s="195"/>
      <c r="CLE97" s="195"/>
      <c r="CLF97" s="195"/>
      <c r="CLG97" s="195"/>
      <c r="CLH97" s="195"/>
      <c r="CLI97" s="195"/>
      <c r="CLJ97" s="195"/>
      <c r="CLK97" s="195"/>
      <c r="CLL97" s="195"/>
      <c r="CLM97" s="195"/>
      <c r="CLN97" s="195"/>
      <c r="CLO97" s="195"/>
      <c r="CLP97" s="195"/>
      <c r="CLQ97" s="195"/>
      <c r="CLR97" s="195"/>
      <c r="CLS97" s="195"/>
      <c r="CLT97" s="195"/>
      <c r="CLU97" s="195"/>
      <c r="CLV97" s="195"/>
      <c r="CLW97" s="195"/>
      <c r="CLX97" s="195"/>
      <c r="CLY97" s="195"/>
      <c r="CLZ97" s="195"/>
      <c r="CMA97" s="195"/>
      <c r="CMB97" s="195"/>
      <c r="CMC97" s="195"/>
      <c r="CMD97" s="195"/>
      <c r="CME97" s="195"/>
      <c r="CMF97" s="195"/>
      <c r="CMG97" s="195"/>
      <c r="CMH97" s="195"/>
      <c r="CMI97" s="195"/>
      <c r="CMJ97" s="195"/>
      <c r="CMK97" s="195"/>
      <c r="CML97" s="195"/>
      <c r="CMM97" s="195"/>
      <c r="CMN97" s="195"/>
      <c r="CMO97" s="195"/>
      <c r="CMP97" s="195"/>
      <c r="CMQ97" s="195"/>
      <c r="CMR97" s="195"/>
      <c r="CMS97" s="195"/>
      <c r="CMT97" s="195"/>
      <c r="CMU97" s="195"/>
      <c r="CMV97" s="195"/>
      <c r="CMW97" s="195"/>
      <c r="CMX97" s="195"/>
      <c r="CMY97" s="195"/>
      <c r="CMZ97" s="195"/>
      <c r="CNA97" s="195"/>
      <c r="CNB97" s="195"/>
      <c r="CNC97" s="195"/>
      <c r="CND97" s="195"/>
      <c r="CNE97" s="195"/>
      <c r="CNF97" s="195"/>
      <c r="CNG97" s="195"/>
      <c r="CNH97" s="195"/>
      <c r="CNI97" s="195"/>
      <c r="CNJ97" s="195"/>
      <c r="CNK97" s="195"/>
      <c r="CNL97" s="195"/>
      <c r="CNM97" s="195"/>
      <c r="CNN97" s="195"/>
      <c r="CNO97" s="195"/>
      <c r="CNP97" s="195"/>
      <c r="CNQ97" s="195"/>
      <c r="CNR97" s="195"/>
      <c r="CNS97" s="195"/>
      <c r="CNT97" s="195"/>
      <c r="CNU97" s="195"/>
      <c r="CNV97" s="195"/>
      <c r="CNW97" s="195"/>
      <c r="CNX97" s="195"/>
      <c r="CNY97" s="195"/>
      <c r="CNZ97" s="195"/>
      <c r="COA97" s="195"/>
      <c r="COB97" s="195"/>
      <c r="COC97" s="195"/>
      <c r="COD97" s="195"/>
      <c r="COE97" s="195"/>
      <c r="COF97" s="195"/>
      <c r="COG97" s="195"/>
      <c r="COH97" s="195"/>
      <c r="COI97" s="195"/>
      <c r="COJ97" s="195"/>
      <c r="COK97" s="195"/>
      <c r="COL97" s="195"/>
      <c r="COM97" s="195"/>
      <c r="CON97" s="195"/>
      <c r="COO97" s="195"/>
      <c r="COP97" s="195"/>
      <c r="COQ97" s="195"/>
      <c r="COR97" s="195"/>
      <c r="COS97" s="195"/>
      <c r="COT97" s="195"/>
      <c r="COU97" s="195"/>
      <c r="COV97" s="195"/>
      <c r="COW97" s="195"/>
      <c r="COX97" s="195"/>
      <c r="COY97" s="195"/>
      <c r="COZ97" s="195"/>
      <c r="CPA97" s="195"/>
      <c r="CPB97" s="195"/>
      <c r="CPC97" s="195"/>
      <c r="CPD97" s="195"/>
      <c r="CPE97" s="195"/>
      <c r="CPF97" s="195"/>
      <c r="CPG97" s="195"/>
      <c r="CPH97" s="195"/>
      <c r="CPI97" s="195"/>
      <c r="CPJ97" s="195"/>
      <c r="CPK97" s="195"/>
      <c r="CPL97" s="195"/>
      <c r="CPM97" s="195"/>
      <c r="CPN97" s="195"/>
      <c r="CPO97" s="195"/>
      <c r="CPP97" s="195"/>
      <c r="CPQ97" s="195"/>
      <c r="CPR97" s="195"/>
      <c r="CPS97" s="195"/>
      <c r="CPT97" s="195"/>
      <c r="CPU97" s="195"/>
      <c r="CPV97" s="195"/>
      <c r="CPW97" s="195"/>
      <c r="CPX97" s="195"/>
      <c r="CPY97" s="195"/>
      <c r="CPZ97" s="195"/>
      <c r="CQA97" s="195"/>
      <c r="CQB97" s="195"/>
      <c r="CQC97" s="195"/>
      <c r="CQD97" s="195"/>
      <c r="CQE97" s="195"/>
      <c r="CQF97" s="195"/>
      <c r="CQG97" s="195"/>
      <c r="CQH97" s="195"/>
      <c r="CQI97" s="195"/>
      <c r="CQJ97" s="195"/>
      <c r="CQK97" s="195"/>
      <c r="CQL97" s="195"/>
      <c r="CQM97" s="195"/>
      <c r="CQN97" s="195"/>
      <c r="CQO97" s="195"/>
      <c r="CQP97" s="195"/>
      <c r="CQQ97" s="195"/>
      <c r="CQR97" s="195"/>
      <c r="CQS97" s="195"/>
      <c r="CQT97" s="195"/>
      <c r="CQU97" s="195"/>
      <c r="CQV97" s="195"/>
      <c r="CQW97" s="195"/>
      <c r="CQX97" s="195"/>
      <c r="CQY97" s="195"/>
      <c r="CQZ97" s="195"/>
      <c r="CRA97" s="195"/>
      <c r="CRB97" s="195"/>
      <c r="CRC97" s="195"/>
      <c r="CRD97" s="195"/>
      <c r="CRE97" s="195"/>
      <c r="CRF97" s="195"/>
      <c r="CRG97" s="195"/>
      <c r="CRH97" s="195"/>
      <c r="CRI97" s="195"/>
      <c r="CRJ97" s="195"/>
      <c r="CRK97" s="195"/>
      <c r="CRL97" s="195"/>
      <c r="CRM97" s="195"/>
      <c r="CRN97" s="195"/>
      <c r="CRO97" s="195"/>
      <c r="CRP97" s="195"/>
      <c r="CRQ97" s="195"/>
      <c r="CRR97" s="195"/>
      <c r="CRS97" s="195"/>
      <c r="CRT97" s="195"/>
      <c r="CRU97" s="195"/>
      <c r="CRV97" s="195"/>
      <c r="CRW97" s="195"/>
      <c r="CRX97" s="195"/>
      <c r="CRY97" s="195"/>
      <c r="CRZ97" s="195"/>
      <c r="CSA97" s="195"/>
      <c r="CSB97" s="195"/>
      <c r="CSC97" s="195"/>
      <c r="CSD97" s="195"/>
      <c r="CSE97" s="195"/>
      <c r="CSF97" s="195"/>
      <c r="CSG97" s="195"/>
      <c r="CSH97" s="195"/>
      <c r="CSI97" s="195"/>
      <c r="CSJ97" s="195"/>
      <c r="CSK97" s="195"/>
      <c r="CSL97" s="195"/>
      <c r="CSM97" s="195"/>
      <c r="CSN97" s="195"/>
      <c r="CSO97" s="195"/>
      <c r="CSP97" s="195"/>
      <c r="CSQ97" s="195"/>
      <c r="CSR97" s="195"/>
      <c r="CSS97" s="195"/>
      <c r="CST97" s="195"/>
      <c r="CSU97" s="195"/>
      <c r="CSV97" s="195"/>
      <c r="CSW97" s="195"/>
      <c r="CSX97" s="195"/>
      <c r="CSY97" s="195"/>
      <c r="CSZ97" s="195"/>
      <c r="CTA97" s="195"/>
      <c r="CTB97" s="195"/>
      <c r="CTC97" s="195"/>
      <c r="CTD97" s="195"/>
      <c r="CTE97" s="195"/>
      <c r="CTF97" s="195"/>
      <c r="CTG97" s="195"/>
      <c r="CTH97" s="195"/>
      <c r="CTI97" s="195"/>
      <c r="CTJ97" s="195"/>
      <c r="CTK97" s="195"/>
      <c r="CTL97" s="195"/>
      <c r="CTM97" s="195"/>
      <c r="CTN97" s="195"/>
      <c r="CTO97" s="195"/>
      <c r="CTP97" s="195"/>
      <c r="CTQ97" s="195"/>
      <c r="CTR97" s="195"/>
      <c r="CTS97" s="195"/>
      <c r="CTT97" s="195"/>
      <c r="CTU97" s="195"/>
      <c r="CTV97" s="195"/>
      <c r="CTW97" s="195"/>
      <c r="CTX97" s="195"/>
      <c r="CTY97" s="195"/>
      <c r="CTZ97" s="195"/>
      <c r="CUA97" s="195"/>
      <c r="CUB97" s="195"/>
      <c r="CUC97" s="195"/>
      <c r="CUD97" s="195"/>
      <c r="CUE97" s="195"/>
      <c r="CUF97" s="195"/>
      <c r="CUG97" s="195"/>
      <c r="CUH97" s="195"/>
      <c r="CUI97" s="195"/>
      <c r="CUJ97" s="195"/>
      <c r="CUK97" s="195"/>
      <c r="CUL97" s="195"/>
      <c r="CUM97" s="195"/>
      <c r="CUN97" s="195"/>
      <c r="CUO97" s="195"/>
      <c r="CUP97" s="195"/>
      <c r="CUQ97" s="195"/>
      <c r="CUR97" s="195"/>
      <c r="CUS97" s="195"/>
      <c r="CUT97" s="195"/>
      <c r="CUU97" s="195"/>
      <c r="CUV97" s="195"/>
      <c r="CUW97" s="195"/>
      <c r="CUX97" s="195"/>
      <c r="CUY97" s="195"/>
      <c r="CUZ97" s="195"/>
      <c r="CVA97" s="195"/>
      <c r="CVB97" s="195"/>
      <c r="CVC97" s="195"/>
      <c r="CVD97" s="195"/>
      <c r="CVE97" s="195"/>
      <c r="CVF97" s="195"/>
      <c r="CVG97" s="195"/>
      <c r="CVH97" s="195"/>
      <c r="CVI97" s="195"/>
      <c r="CVJ97" s="195"/>
      <c r="CVK97" s="195"/>
      <c r="CVL97" s="195"/>
      <c r="CVM97" s="195"/>
      <c r="CVN97" s="195"/>
      <c r="CVO97" s="195"/>
      <c r="CVP97" s="195"/>
      <c r="CVQ97" s="195"/>
      <c r="CVR97" s="195"/>
      <c r="CVS97" s="195"/>
      <c r="CVT97" s="195"/>
      <c r="CVU97" s="195"/>
      <c r="CVV97" s="195"/>
      <c r="CVW97" s="195"/>
      <c r="CVX97" s="195"/>
      <c r="CVY97" s="195"/>
      <c r="CVZ97" s="195"/>
      <c r="CWA97" s="195"/>
      <c r="CWB97" s="195"/>
      <c r="CWC97" s="195"/>
      <c r="CWD97" s="195"/>
      <c r="CWE97" s="195"/>
      <c r="CWF97" s="195"/>
      <c r="CWG97" s="195"/>
      <c r="CWH97" s="195"/>
      <c r="CWI97" s="195"/>
      <c r="CWJ97" s="195"/>
      <c r="CWK97" s="195"/>
      <c r="CWL97" s="195"/>
      <c r="CWM97" s="195"/>
      <c r="CWN97" s="195"/>
      <c r="CWO97" s="195"/>
      <c r="CWP97" s="195"/>
      <c r="CWQ97" s="195"/>
      <c r="CWR97" s="195"/>
      <c r="CWS97" s="195"/>
      <c r="CWT97" s="195"/>
      <c r="CWU97" s="195"/>
      <c r="CWV97" s="195"/>
      <c r="CWW97" s="195"/>
      <c r="CWX97" s="195"/>
      <c r="CWY97" s="195"/>
      <c r="CWZ97" s="195"/>
      <c r="CXA97" s="195"/>
      <c r="CXB97" s="195"/>
      <c r="CXC97" s="195"/>
      <c r="CXD97" s="195"/>
      <c r="CXE97" s="195"/>
      <c r="CXF97" s="195"/>
      <c r="CXG97" s="195"/>
      <c r="CXH97" s="195"/>
      <c r="CXI97" s="195"/>
      <c r="CXJ97" s="195"/>
      <c r="CXK97" s="195"/>
      <c r="CXL97" s="195"/>
      <c r="CXM97" s="195"/>
      <c r="CXN97" s="195"/>
      <c r="CXO97" s="195"/>
      <c r="CXP97" s="195"/>
      <c r="CXQ97" s="195"/>
      <c r="CXR97" s="195"/>
      <c r="CXS97" s="195"/>
      <c r="CXT97" s="195"/>
      <c r="CXU97" s="195"/>
      <c r="CXV97" s="195"/>
      <c r="CXW97" s="195"/>
      <c r="CXX97" s="195"/>
      <c r="CXY97" s="195"/>
      <c r="CXZ97" s="195"/>
      <c r="CYA97" s="195"/>
      <c r="CYB97" s="195"/>
      <c r="CYC97" s="195"/>
      <c r="CYD97" s="195"/>
      <c r="CYE97" s="195"/>
      <c r="CYF97" s="195"/>
      <c r="CYG97" s="195"/>
      <c r="CYH97" s="195"/>
      <c r="CYI97" s="195"/>
      <c r="CYJ97" s="195"/>
      <c r="CYK97" s="195"/>
      <c r="CYL97" s="195"/>
      <c r="CYM97" s="195"/>
      <c r="CYN97" s="195"/>
      <c r="CYO97" s="195"/>
      <c r="CYP97" s="195"/>
      <c r="CYQ97" s="195"/>
      <c r="CYR97" s="195"/>
      <c r="CYS97" s="195"/>
      <c r="CYT97" s="195"/>
      <c r="CYU97" s="195"/>
      <c r="CYV97" s="195"/>
      <c r="CYW97" s="195"/>
      <c r="CYX97" s="195"/>
      <c r="CYY97" s="195"/>
      <c r="CYZ97" s="195"/>
      <c r="CZA97" s="195"/>
      <c r="CZB97" s="195"/>
      <c r="CZC97" s="195"/>
      <c r="CZD97" s="195"/>
      <c r="CZE97" s="195"/>
      <c r="CZF97" s="195"/>
      <c r="CZG97" s="195"/>
      <c r="CZH97" s="195"/>
      <c r="CZI97" s="195"/>
      <c r="CZJ97" s="195"/>
      <c r="CZK97" s="195"/>
      <c r="CZL97" s="195"/>
      <c r="CZM97" s="195"/>
      <c r="CZN97" s="195"/>
      <c r="CZO97" s="195"/>
      <c r="CZP97" s="195"/>
      <c r="CZQ97" s="195"/>
      <c r="CZR97" s="195"/>
      <c r="CZS97" s="195"/>
      <c r="CZT97" s="195"/>
      <c r="CZU97" s="195"/>
      <c r="CZV97" s="195"/>
      <c r="CZW97" s="195"/>
      <c r="CZX97" s="195"/>
      <c r="CZY97" s="195"/>
      <c r="CZZ97" s="195"/>
      <c r="DAA97" s="195"/>
      <c r="DAB97" s="195"/>
      <c r="DAC97" s="195"/>
      <c r="DAD97" s="195"/>
      <c r="DAE97" s="195"/>
      <c r="DAF97" s="195"/>
      <c r="DAG97" s="195"/>
      <c r="DAH97" s="195"/>
      <c r="DAI97" s="195"/>
      <c r="DAJ97" s="195"/>
      <c r="DAK97" s="195"/>
      <c r="DAL97" s="195"/>
      <c r="DAM97" s="195"/>
      <c r="DAN97" s="195"/>
      <c r="DAO97" s="195"/>
      <c r="DAP97" s="195"/>
      <c r="DAQ97" s="195"/>
      <c r="DAR97" s="195"/>
      <c r="DAS97" s="195"/>
      <c r="DAT97" s="195"/>
      <c r="DAU97" s="195"/>
      <c r="DAV97" s="195"/>
      <c r="DAW97" s="195"/>
      <c r="DAX97" s="195"/>
      <c r="DAY97" s="195"/>
      <c r="DAZ97" s="195"/>
      <c r="DBA97" s="195"/>
      <c r="DBB97" s="195"/>
      <c r="DBC97" s="195"/>
      <c r="DBD97" s="195"/>
      <c r="DBE97" s="195"/>
      <c r="DBF97" s="195"/>
      <c r="DBG97" s="195"/>
      <c r="DBH97" s="195"/>
      <c r="DBI97" s="195"/>
      <c r="DBJ97" s="195"/>
      <c r="DBK97" s="195"/>
      <c r="DBL97" s="195"/>
      <c r="DBM97" s="195"/>
      <c r="DBN97" s="195"/>
      <c r="DBO97" s="195"/>
      <c r="DBP97" s="195"/>
      <c r="DBQ97" s="195"/>
      <c r="DBR97" s="195"/>
      <c r="DBS97" s="195"/>
      <c r="DBT97" s="195"/>
      <c r="DBU97" s="195"/>
      <c r="DBV97" s="195"/>
      <c r="DBW97" s="195"/>
      <c r="DBX97" s="195"/>
      <c r="DBY97" s="195"/>
      <c r="DBZ97" s="195"/>
      <c r="DCA97" s="195"/>
      <c r="DCB97" s="195"/>
      <c r="DCC97" s="195"/>
      <c r="DCD97" s="195"/>
      <c r="DCE97" s="195"/>
      <c r="DCF97" s="195"/>
      <c r="DCG97" s="195"/>
      <c r="DCH97" s="195"/>
      <c r="DCI97" s="195"/>
      <c r="DCJ97" s="195"/>
      <c r="DCK97" s="195"/>
      <c r="DCL97" s="195"/>
      <c r="DCM97" s="195"/>
      <c r="DCN97" s="195"/>
      <c r="DCO97" s="195"/>
      <c r="DCP97" s="195"/>
      <c r="DCQ97" s="195"/>
      <c r="DCR97" s="195"/>
      <c r="DCS97" s="195"/>
      <c r="DCT97" s="195"/>
      <c r="DCU97" s="195"/>
      <c r="DCV97" s="195"/>
      <c r="DCW97" s="195"/>
      <c r="DCX97" s="195"/>
      <c r="DCY97" s="195"/>
      <c r="DCZ97" s="195"/>
      <c r="DDA97" s="195"/>
      <c r="DDB97" s="195"/>
      <c r="DDC97" s="195"/>
      <c r="DDD97" s="195"/>
      <c r="DDE97" s="195"/>
      <c r="DDF97" s="195"/>
      <c r="DDG97" s="195"/>
      <c r="DDH97" s="195"/>
      <c r="DDI97" s="195"/>
      <c r="DDJ97" s="195"/>
      <c r="DDK97" s="195"/>
      <c r="DDL97" s="195"/>
      <c r="DDM97" s="195"/>
      <c r="DDN97" s="195"/>
      <c r="DDO97" s="195"/>
      <c r="DDP97" s="195"/>
      <c r="DDQ97" s="195"/>
      <c r="DDR97" s="195"/>
      <c r="DDS97" s="195"/>
      <c r="DDT97" s="195"/>
      <c r="DDU97" s="195"/>
      <c r="DDV97" s="195"/>
      <c r="DDW97" s="195"/>
      <c r="DDX97" s="195"/>
      <c r="DDY97" s="195"/>
      <c r="DDZ97" s="195"/>
      <c r="DEA97" s="195"/>
      <c r="DEB97" s="195"/>
      <c r="DEC97" s="195"/>
      <c r="DED97" s="195"/>
      <c r="DEE97" s="195"/>
      <c r="DEF97" s="195"/>
      <c r="DEG97" s="195"/>
      <c r="DEH97" s="195"/>
      <c r="DEI97" s="195"/>
      <c r="DEJ97" s="195"/>
      <c r="DEK97" s="195"/>
      <c r="DEL97" s="195"/>
      <c r="DEM97" s="195"/>
      <c r="DEN97" s="195"/>
      <c r="DEO97" s="195"/>
      <c r="DEP97" s="195"/>
      <c r="DEQ97" s="195"/>
      <c r="DER97" s="195"/>
      <c r="DES97" s="195"/>
      <c r="DET97" s="195"/>
      <c r="DEU97" s="195"/>
      <c r="DEV97" s="195"/>
      <c r="DEW97" s="195"/>
      <c r="DEX97" s="195"/>
      <c r="DEY97" s="195"/>
      <c r="DEZ97" s="195"/>
      <c r="DFA97" s="195"/>
      <c r="DFB97" s="195"/>
      <c r="DFC97" s="195"/>
      <c r="DFD97" s="195"/>
      <c r="DFE97" s="195"/>
      <c r="DFF97" s="195"/>
      <c r="DFG97" s="195"/>
      <c r="DFH97" s="195"/>
      <c r="DFI97" s="195"/>
      <c r="DFJ97" s="195"/>
      <c r="DFK97" s="195"/>
      <c r="DFL97" s="195"/>
      <c r="DFM97" s="195"/>
      <c r="DFN97" s="195"/>
      <c r="DFO97" s="195"/>
      <c r="DFP97" s="195"/>
      <c r="DFQ97" s="195"/>
      <c r="DFR97" s="195"/>
      <c r="DFS97" s="195"/>
      <c r="DFT97" s="195"/>
      <c r="DFU97" s="195"/>
      <c r="DFV97" s="195"/>
      <c r="DFW97" s="195"/>
      <c r="DFX97" s="195"/>
      <c r="DFY97" s="195"/>
      <c r="DFZ97" s="195"/>
      <c r="DGA97" s="195"/>
      <c r="DGB97" s="195"/>
      <c r="DGC97" s="195"/>
      <c r="DGD97" s="195"/>
      <c r="DGE97" s="195"/>
      <c r="DGF97" s="195"/>
      <c r="DGG97" s="195"/>
      <c r="DGH97" s="195"/>
      <c r="DGI97" s="195"/>
      <c r="DGJ97" s="195"/>
      <c r="DGK97" s="195"/>
      <c r="DGL97" s="195"/>
      <c r="DGM97" s="195"/>
      <c r="DGN97" s="195"/>
      <c r="DGO97" s="195"/>
      <c r="DGP97" s="195"/>
      <c r="DGQ97" s="195"/>
      <c r="DGR97" s="195"/>
      <c r="DGS97" s="195"/>
      <c r="DGT97" s="195"/>
      <c r="DGU97" s="195"/>
      <c r="DGV97" s="195"/>
      <c r="DGW97" s="195"/>
      <c r="DGX97" s="195"/>
      <c r="DGY97" s="195"/>
      <c r="DGZ97" s="195"/>
      <c r="DHA97" s="195"/>
      <c r="DHB97" s="195"/>
      <c r="DHC97" s="195"/>
      <c r="DHD97" s="195"/>
      <c r="DHE97" s="195"/>
      <c r="DHF97" s="195"/>
      <c r="DHG97" s="195"/>
      <c r="DHH97" s="195"/>
      <c r="DHI97" s="195"/>
      <c r="DHJ97" s="195"/>
      <c r="DHK97" s="195"/>
      <c r="DHL97" s="195"/>
      <c r="DHM97" s="195"/>
      <c r="DHN97" s="195"/>
      <c r="DHO97" s="195"/>
      <c r="DHP97" s="195"/>
      <c r="DHQ97" s="195"/>
      <c r="DHR97" s="195"/>
      <c r="DHS97" s="195"/>
      <c r="DHT97" s="195"/>
      <c r="DHU97" s="195"/>
      <c r="DHV97" s="195"/>
      <c r="DHW97" s="195"/>
      <c r="DHX97" s="195"/>
      <c r="DHY97" s="195"/>
      <c r="DHZ97" s="195"/>
      <c r="DIA97" s="195"/>
      <c r="DIB97" s="195"/>
      <c r="DIC97" s="195"/>
      <c r="DID97" s="195"/>
      <c r="DIE97" s="195"/>
      <c r="DIF97" s="195"/>
      <c r="DIG97" s="195"/>
      <c r="DIH97" s="195"/>
      <c r="DII97" s="195"/>
      <c r="DIJ97" s="195"/>
      <c r="DIK97" s="195"/>
      <c r="DIL97" s="195"/>
      <c r="DIM97" s="195"/>
      <c r="DIN97" s="195"/>
      <c r="DIO97" s="195"/>
      <c r="DIP97" s="195"/>
      <c r="DIQ97" s="195"/>
      <c r="DIR97" s="195"/>
      <c r="DIS97" s="195"/>
      <c r="DIT97" s="195"/>
      <c r="DIU97" s="195"/>
      <c r="DIV97" s="195"/>
      <c r="DIW97" s="195"/>
      <c r="DIX97" s="195"/>
      <c r="DIY97" s="195"/>
      <c r="DIZ97" s="195"/>
      <c r="DJA97" s="195"/>
      <c r="DJB97" s="195"/>
      <c r="DJC97" s="195"/>
      <c r="DJD97" s="195"/>
      <c r="DJE97" s="195"/>
      <c r="DJF97" s="195"/>
      <c r="DJG97" s="195"/>
      <c r="DJH97" s="195"/>
      <c r="DJI97" s="195"/>
      <c r="DJJ97" s="195"/>
      <c r="DJK97" s="195"/>
      <c r="DJL97" s="195"/>
      <c r="DJM97" s="195"/>
      <c r="DJN97" s="195"/>
      <c r="DJO97" s="195"/>
      <c r="DJP97" s="195"/>
      <c r="DJQ97" s="195"/>
      <c r="DJR97" s="195"/>
      <c r="DJS97" s="195"/>
      <c r="DJT97" s="195"/>
      <c r="DJU97" s="195"/>
      <c r="DJV97" s="195"/>
      <c r="DJW97" s="195"/>
      <c r="DJX97" s="195"/>
      <c r="DJY97" s="195"/>
      <c r="DJZ97" s="195"/>
      <c r="DKA97" s="195"/>
      <c r="DKB97" s="195"/>
      <c r="DKC97" s="195"/>
      <c r="DKD97" s="195"/>
      <c r="DKE97" s="195"/>
      <c r="DKF97" s="195"/>
      <c r="DKG97" s="195"/>
      <c r="DKH97" s="195"/>
      <c r="DKI97" s="195"/>
      <c r="DKJ97" s="195"/>
      <c r="DKK97" s="195"/>
      <c r="DKL97" s="195"/>
      <c r="DKM97" s="195"/>
      <c r="DKN97" s="195"/>
      <c r="DKO97" s="195"/>
      <c r="DKP97" s="195"/>
      <c r="DKQ97" s="195"/>
      <c r="DKR97" s="195"/>
      <c r="DKS97" s="195"/>
      <c r="DKT97" s="195"/>
      <c r="DKU97" s="195"/>
      <c r="DKV97" s="195"/>
      <c r="DKW97" s="195"/>
      <c r="DKX97" s="195"/>
      <c r="DKY97" s="195"/>
      <c r="DKZ97" s="195"/>
      <c r="DLA97" s="195"/>
      <c r="DLB97" s="195"/>
      <c r="DLC97" s="195"/>
      <c r="DLD97" s="195"/>
      <c r="DLE97" s="195"/>
      <c r="DLF97" s="195"/>
      <c r="DLG97" s="195"/>
      <c r="DLH97" s="195"/>
      <c r="DLI97" s="195"/>
      <c r="DLJ97" s="195"/>
      <c r="DLK97" s="195"/>
      <c r="DLL97" s="195"/>
      <c r="DLM97" s="195"/>
      <c r="DLN97" s="195"/>
      <c r="DLO97" s="195"/>
      <c r="DLP97" s="195"/>
      <c r="DLQ97" s="195"/>
      <c r="DLR97" s="195"/>
      <c r="DLS97" s="195"/>
      <c r="DLT97" s="195"/>
      <c r="DLU97" s="195"/>
      <c r="DLV97" s="195"/>
      <c r="DLW97" s="195"/>
      <c r="DLX97" s="195"/>
      <c r="DLY97" s="195"/>
      <c r="DLZ97" s="195"/>
      <c r="DMA97" s="195"/>
      <c r="DMB97" s="195"/>
      <c r="DMC97" s="195"/>
      <c r="DMD97" s="195"/>
      <c r="DME97" s="195"/>
      <c r="DMF97" s="195"/>
      <c r="DMG97" s="195"/>
      <c r="DMH97" s="195"/>
      <c r="DMI97" s="195"/>
      <c r="DMJ97" s="195"/>
      <c r="DMK97" s="195"/>
      <c r="DML97" s="195"/>
      <c r="DMM97" s="195"/>
      <c r="DMN97" s="195"/>
      <c r="DMO97" s="195"/>
      <c r="DMP97" s="195"/>
      <c r="DMQ97" s="195"/>
      <c r="DMR97" s="195"/>
      <c r="DMS97" s="195"/>
      <c r="DMT97" s="195"/>
      <c r="DMU97" s="195"/>
      <c r="DMV97" s="195"/>
      <c r="DMW97" s="195"/>
      <c r="DMX97" s="195"/>
      <c r="DMY97" s="195"/>
      <c r="DMZ97" s="195"/>
      <c r="DNA97" s="195"/>
      <c r="DNB97" s="195"/>
      <c r="DNC97" s="195"/>
      <c r="DND97" s="195"/>
      <c r="DNE97" s="195"/>
      <c r="DNF97" s="195"/>
      <c r="DNG97" s="195"/>
      <c r="DNH97" s="195"/>
      <c r="DNI97" s="195"/>
      <c r="DNJ97" s="195"/>
      <c r="DNK97" s="195"/>
      <c r="DNL97" s="195"/>
      <c r="DNM97" s="195"/>
      <c r="DNN97" s="195"/>
      <c r="DNO97" s="195"/>
      <c r="DNP97" s="195"/>
      <c r="DNQ97" s="195"/>
      <c r="DNR97" s="195"/>
      <c r="DNS97" s="195"/>
      <c r="DNT97" s="195"/>
      <c r="DNU97" s="195"/>
      <c r="DNV97" s="195"/>
      <c r="DNW97" s="195"/>
      <c r="DNX97" s="195"/>
      <c r="DNY97" s="195"/>
      <c r="DNZ97" s="195"/>
      <c r="DOA97" s="195"/>
      <c r="DOB97" s="195"/>
      <c r="DOC97" s="195"/>
      <c r="DOD97" s="195"/>
      <c r="DOE97" s="195"/>
      <c r="DOF97" s="195"/>
      <c r="DOG97" s="195"/>
      <c r="DOH97" s="195"/>
      <c r="DOI97" s="195"/>
      <c r="DOJ97" s="195"/>
      <c r="DOK97" s="195"/>
      <c r="DOL97" s="195"/>
      <c r="DOM97" s="195"/>
      <c r="DON97" s="195"/>
      <c r="DOO97" s="195"/>
      <c r="DOP97" s="195"/>
      <c r="DOQ97" s="195"/>
      <c r="DOR97" s="195"/>
      <c r="DOS97" s="195"/>
      <c r="DOT97" s="195"/>
      <c r="DOU97" s="195"/>
      <c r="DOV97" s="195"/>
      <c r="DOW97" s="195"/>
      <c r="DOX97" s="195"/>
      <c r="DOY97" s="195"/>
      <c r="DOZ97" s="195"/>
      <c r="DPA97" s="195"/>
      <c r="DPB97" s="195"/>
      <c r="DPC97" s="195"/>
      <c r="DPD97" s="195"/>
      <c r="DPE97" s="195"/>
      <c r="DPF97" s="195"/>
      <c r="DPG97" s="195"/>
      <c r="DPH97" s="195"/>
      <c r="DPI97" s="195"/>
      <c r="DPJ97" s="195"/>
      <c r="DPK97" s="195"/>
      <c r="DPL97" s="195"/>
      <c r="DPM97" s="195"/>
      <c r="DPN97" s="195"/>
      <c r="DPO97" s="195"/>
      <c r="DPP97" s="195"/>
      <c r="DPQ97" s="195"/>
      <c r="DPR97" s="195"/>
      <c r="DPS97" s="195"/>
      <c r="DPT97" s="195"/>
      <c r="DPU97" s="195"/>
      <c r="DPV97" s="195"/>
      <c r="DPW97" s="195"/>
      <c r="DPX97" s="195"/>
      <c r="DPY97" s="195"/>
      <c r="DPZ97" s="195"/>
      <c r="DQA97" s="195"/>
      <c r="DQB97" s="195"/>
      <c r="DQC97" s="195"/>
      <c r="DQD97" s="195"/>
      <c r="DQE97" s="195"/>
      <c r="DQF97" s="195"/>
      <c r="DQG97" s="195"/>
      <c r="DQH97" s="195"/>
      <c r="DQI97" s="195"/>
      <c r="DQJ97" s="195"/>
      <c r="DQK97" s="195"/>
      <c r="DQL97" s="195"/>
      <c r="DQM97" s="195"/>
      <c r="DQN97" s="195"/>
      <c r="DQO97" s="195"/>
      <c r="DQP97" s="195"/>
      <c r="DQQ97" s="195"/>
      <c r="DQR97" s="195"/>
      <c r="DQS97" s="195"/>
      <c r="DQT97" s="195"/>
      <c r="DQU97" s="195"/>
      <c r="DQV97" s="195"/>
      <c r="DQW97" s="195"/>
      <c r="DQX97" s="195"/>
      <c r="DQY97" s="195"/>
      <c r="DQZ97" s="195"/>
      <c r="DRA97" s="195"/>
      <c r="DRB97" s="195"/>
      <c r="DRC97" s="195"/>
      <c r="DRD97" s="195"/>
      <c r="DRE97" s="195"/>
      <c r="DRF97" s="195"/>
      <c r="DRG97" s="195"/>
      <c r="DRH97" s="195"/>
      <c r="DRI97" s="195"/>
      <c r="DRJ97" s="195"/>
      <c r="DRK97" s="195"/>
      <c r="DRL97" s="195"/>
      <c r="DRM97" s="195"/>
      <c r="DRN97" s="195"/>
      <c r="DRO97" s="195"/>
      <c r="DRP97" s="195"/>
      <c r="DRQ97" s="195"/>
      <c r="DRR97" s="195"/>
      <c r="DRS97" s="195"/>
      <c r="DRT97" s="195"/>
      <c r="DRU97" s="195"/>
      <c r="DRV97" s="195"/>
      <c r="DRW97" s="195"/>
      <c r="DRX97" s="195"/>
      <c r="DRY97" s="195"/>
      <c r="DRZ97" s="195"/>
      <c r="DSA97" s="195"/>
      <c r="DSB97" s="195"/>
      <c r="DSC97" s="195"/>
      <c r="DSD97" s="195"/>
      <c r="DSE97" s="195"/>
      <c r="DSF97" s="195"/>
      <c r="DSG97" s="195"/>
      <c r="DSH97" s="195"/>
      <c r="DSI97" s="195"/>
      <c r="DSJ97" s="195"/>
      <c r="DSK97" s="195"/>
      <c r="DSL97" s="195"/>
      <c r="DSM97" s="195"/>
      <c r="DSN97" s="195"/>
      <c r="DSO97" s="195"/>
      <c r="DSP97" s="195"/>
      <c r="DSQ97" s="195"/>
      <c r="DSR97" s="195"/>
      <c r="DSS97" s="195"/>
      <c r="DST97" s="195"/>
      <c r="DSU97" s="195"/>
      <c r="DSV97" s="195"/>
      <c r="DSW97" s="195"/>
      <c r="DSX97" s="195"/>
      <c r="DSY97" s="195"/>
      <c r="DSZ97" s="195"/>
      <c r="DTA97" s="195"/>
      <c r="DTB97" s="195"/>
      <c r="DTC97" s="195"/>
      <c r="DTD97" s="195"/>
      <c r="DTE97" s="195"/>
      <c r="DTF97" s="195"/>
      <c r="DTG97" s="195"/>
      <c r="DTH97" s="195"/>
      <c r="DTI97" s="195"/>
      <c r="DTJ97" s="195"/>
      <c r="DTK97" s="195"/>
      <c r="DTL97" s="195"/>
      <c r="DTM97" s="195"/>
      <c r="DTN97" s="195"/>
      <c r="DTO97" s="195"/>
      <c r="DTP97" s="195"/>
      <c r="DTQ97" s="195"/>
      <c r="DTR97" s="195"/>
      <c r="DTS97" s="195"/>
      <c r="DTT97" s="195"/>
      <c r="DTU97" s="195"/>
      <c r="DTV97" s="195"/>
      <c r="DTW97" s="195"/>
      <c r="DTX97" s="195"/>
      <c r="DTY97" s="195"/>
      <c r="DTZ97" s="195"/>
      <c r="DUA97" s="195"/>
      <c r="DUB97" s="195"/>
      <c r="DUC97" s="195"/>
      <c r="DUD97" s="195"/>
      <c r="DUE97" s="195"/>
      <c r="DUF97" s="195"/>
      <c r="DUG97" s="195"/>
      <c r="DUH97" s="195"/>
      <c r="DUI97" s="195"/>
      <c r="DUJ97" s="195"/>
      <c r="DUK97" s="195"/>
      <c r="DUL97" s="195"/>
      <c r="DUM97" s="195"/>
      <c r="DUN97" s="195"/>
      <c r="DUO97" s="195"/>
      <c r="DUP97" s="195"/>
      <c r="DUQ97" s="195"/>
      <c r="DUR97" s="195"/>
      <c r="DUS97" s="195"/>
      <c r="DUT97" s="195"/>
      <c r="DUU97" s="195"/>
      <c r="DUV97" s="195"/>
      <c r="DUW97" s="195"/>
      <c r="DUX97" s="195"/>
      <c r="DUY97" s="195"/>
      <c r="DUZ97" s="195"/>
      <c r="DVA97" s="195"/>
      <c r="DVB97" s="195"/>
      <c r="DVC97" s="195"/>
      <c r="DVD97" s="195"/>
      <c r="DVE97" s="195"/>
      <c r="DVF97" s="195"/>
      <c r="DVG97" s="195"/>
      <c r="DVH97" s="195"/>
      <c r="DVI97" s="195"/>
      <c r="DVJ97" s="195"/>
      <c r="DVK97" s="195"/>
      <c r="DVL97" s="195"/>
      <c r="DVM97" s="195"/>
      <c r="DVN97" s="195"/>
      <c r="DVO97" s="195"/>
      <c r="DVP97" s="195"/>
      <c r="DVQ97" s="195"/>
      <c r="DVR97" s="195"/>
      <c r="DVS97" s="195"/>
      <c r="DVT97" s="195"/>
      <c r="DVU97" s="195"/>
      <c r="DVV97" s="195"/>
      <c r="DVW97" s="195"/>
      <c r="DVX97" s="195"/>
      <c r="DVY97" s="195"/>
      <c r="DVZ97" s="195"/>
      <c r="DWA97" s="195"/>
      <c r="DWB97" s="195"/>
      <c r="DWC97" s="195"/>
      <c r="DWD97" s="195"/>
      <c r="DWE97" s="195"/>
      <c r="DWF97" s="195"/>
      <c r="DWG97" s="195"/>
      <c r="DWH97" s="195"/>
      <c r="DWI97" s="195"/>
      <c r="DWJ97" s="195"/>
      <c r="DWK97" s="195"/>
      <c r="DWL97" s="195"/>
      <c r="DWM97" s="195"/>
      <c r="DWN97" s="195"/>
      <c r="DWO97" s="195"/>
      <c r="DWP97" s="195"/>
      <c r="DWQ97" s="195"/>
      <c r="DWR97" s="195"/>
      <c r="DWS97" s="195"/>
      <c r="DWT97" s="195"/>
      <c r="DWU97" s="195"/>
      <c r="DWV97" s="195"/>
      <c r="DWW97" s="195"/>
      <c r="DWX97" s="195"/>
      <c r="DWY97" s="195"/>
      <c r="DWZ97" s="195"/>
      <c r="DXA97" s="195"/>
      <c r="DXB97" s="195"/>
      <c r="DXC97" s="195"/>
      <c r="DXD97" s="195"/>
      <c r="DXE97" s="195"/>
      <c r="DXF97" s="195"/>
      <c r="DXG97" s="195"/>
      <c r="DXH97" s="195"/>
      <c r="DXI97" s="195"/>
      <c r="DXJ97" s="195"/>
      <c r="DXK97" s="195"/>
      <c r="DXL97" s="195"/>
      <c r="DXM97" s="195"/>
      <c r="DXN97" s="195"/>
      <c r="DXO97" s="195"/>
      <c r="DXP97" s="195"/>
      <c r="DXQ97" s="195"/>
      <c r="DXR97" s="195"/>
      <c r="DXS97" s="195"/>
      <c r="DXT97" s="195"/>
      <c r="DXU97" s="195"/>
      <c r="DXV97" s="195"/>
      <c r="DXW97" s="195"/>
      <c r="DXX97" s="195"/>
      <c r="DXY97" s="195"/>
      <c r="DXZ97" s="195"/>
      <c r="DYA97" s="195"/>
      <c r="DYB97" s="195"/>
      <c r="DYC97" s="195"/>
      <c r="DYD97" s="195"/>
      <c r="DYE97" s="195"/>
      <c r="DYF97" s="195"/>
      <c r="DYG97" s="195"/>
      <c r="DYH97" s="195"/>
      <c r="DYI97" s="195"/>
      <c r="DYJ97" s="195"/>
      <c r="DYK97" s="195"/>
      <c r="DYL97" s="195"/>
      <c r="DYM97" s="195"/>
      <c r="DYN97" s="195"/>
      <c r="DYO97" s="195"/>
      <c r="DYP97" s="195"/>
      <c r="DYQ97" s="195"/>
      <c r="DYR97" s="195"/>
      <c r="DYS97" s="195"/>
      <c r="DYT97" s="195"/>
      <c r="DYU97" s="195"/>
      <c r="DYV97" s="195"/>
      <c r="DYW97" s="195"/>
      <c r="DYX97" s="195"/>
      <c r="DYY97" s="195"/>
      <c r="DYZ97" s="195"/>
      <c r="DZA97" s="195"/>
      <c r="DZB97" s="195"/>
      <c r="DZC97" s="195"/>
      <c r="DZD97" s="195"/>
      <c r="DZE97" s="195"/>
      <c r="DZF97" s="195"/>
      <c r="DZG97" s="195"/>
      <c r="DZH97" s="195"/>
      <c r="DZI97" s="195"/>
      <c r="DZJ97" s="195"/>
      <c r="DZK97" s="195"/>
      <c r="DZL97" s="195"/>
      <c r="DZM97" s="195"/>
      <c r="DZN97" s="195"/>
      <c r="DZO97" s="195"/>
      <c r="DZP97" s="195"/>
      <c r="DZQ97" s="195"/>
      <c r="DZR97" s="195"/>
      <c r="DZS97" s="195"/>
      <c r="DZT97" s="195"/>
      <c r="DZU97" s="195"/>
      <c r="DZV97" s="195"/>
      <c r="DZW97" s="195"/>
      <c r="DZX97" s="195"/>
      <c r="DZY97" s="195"/>
      <c r="DZZ97" s="195"/>
      <c r="EAA97" s="195"/>
      <c r="EAB97" s="195"/>
      <c r="EAC97" s="195"/>
      <c r="EAD97" s="195"/>
      <c r="EAE97" s="195"/>
      <c r="EAF97" s="195"/>
      <c r="EAG97" s="195"/>
      <c r="EAH97" s="195"/>
      <c r="EAI97" s="195"/>
      <c r="EAJ97" s="195"/>
      <c r="EAK97" s="195"/>
      <c r="EAL97" s="195"/>
      <c r="EAM97" s="195"/>
      <c r="EAN97" s="195"/>
      <c r="EAO97" s="195"/>
      <c r="EAP97" s="195"/>
      <c r="EAQ97" s="195"/>
      <c r="EAR97" s="195"/>
      <c r="EAS97" s="195"/>
      <c r="EAT97" s="195"/>
      <c r="EAU97" s="195"/>
      <c r="EAV97" s="195"/>
      <c r="EAW97" s="195"/>
      <c r="EAX97" s="195"/>
      <c r="EAY97" s="195"/>
      <c r="EAZ97" s="195"/>
      <c r="EBA97" s="195"/>
      <c r="EBB97" s="195"/>
      <c r="EBC97" s="195"/>
      <c r="EBD97" s="195"/>
      <c r="EBE97" s="195"/>
      <c r="EBF97" s="195"/>
      <c r="EBG97" s="195"/>
      <c r="EBH97" s="195"/>
      <c r="EBI97" s="195"/>
      <c r="EBJ97" s="195"/>
      <c r="EBK97" s="195"/>
      <c r="EBL97" s="195"/>
      <c r="EBM97" s="195"/>
      <c r="EBN97" s="195"/>
      <c r="EBO97" s="195"/>
      <c r="EBP97" s="195"/>
      <c r="EBQ97" s="195"/>
      <c r="EBR97" s="195"/>
      <c r="EBS97" s="195"/>
      <c r="EBT97" s="195"/>
      <c r="EBU97" s="195"/>
      <c r="EBV97" s="195"/>
      <c r="EBW97" s="195"/>
      <c r="EBX97" s="195"/>
      <c r="EBY97" s="195"/>
      <c r="EBZ97" s="195"/>
      <c r="ECA97" s="195"/>
      <c r="ECB97" s="195"/>
      <c r="ECC97" s="195"/>
      <c r="ECD97" s="195"/>
      <c r="ECE97" s="195"/>
      <c r="ECF97" s="195"/>
      <c r="ECG97" s="195"/>
      <c r="ECH97" s="195"/>
      <c r="ECI97" s="195"/>
      <c r="ECJ97" s="195"/>
      <c r="ECK97" s="195"/>
      <c r="ECL97" s="195"/>
      <c r="ECM97" s="195"/>
      <c r="ECN97" s="195"/>
      <c r="ECO97" s="195"/>
      <c r="ECP97" s="195"/>
      <c r="ECQ97" s="195"/>
      <c r="ECR97" s="195"/>
      <c r="ECS97" s="195"/>
      <c r="ECT97" s="195"/>
      <c r="ECU97" s="195"/>
      <c r="ECV97" s="195"/>
      <c r="ECW97" s="195"/>
      <c r="ECX97" s="195"/>
      <c r="ECY97" s="195"/>
      <c r="ECZ97" s="195"/>
      <c r="EDA97" s="195"/>
      <c r="EDB97" s="195"/>
      <c r="EDC97" s="195"/>
      <c r="EDD97" s="195"/>
      <c r="EDE97" s="195"/>
      <c r="EDF97" s="195"/>
      <c r="EDG97" s="195"/>
      <c r="EDH97" s="195"/>
      <c r="EDI97" s="195"/>
      <c r="EDJ97" s="195"/>
      <c r="EDK97" s="195"/>
      <c r="EDL97" s="195"/>
      <c r="EDM97" s="195"/>
      <c r="EDN97" s="195"/>
      <c r="EDO97" s="195"/>
      <c r="EDP97" s="195"/>
      <c r="EDQ97" s="195"/>
      <c r="EDR97" s="195"/>
      <c r="EDS97" s="195"/>
      <c r="EDT97" s="195"/>
      <c r="EDU97" s="195"/>
      <c r="EDV97" s="195"/>
      <c r="EDW97" s="195"/>
      <c r="EDX97" s="195"/>
      <c r="EDY97" s="195"/>
      <c r="EDZ97" s="195"/>
      <c r="EEA97" s="195"/>
      <c r="EEB97" s="195"/>
      <c r="EEC97" s="195"/>
      <c r="EED97" s="195"/>
      <c r="EEE97" s="195"/>
      <c r="EEF97" s="195"/>
      <c r="EEG97" s="195"/>
      <c r="EEH97" s="195"/>
      <c r="EEI97" s="195"/>
      <c r="EEJ97" s="195"/>
      <c r="EEK97" s="195"/>
      <c r="EEL97" s="195"/>
      <c r="EEM97" s="195"/>
      <c r="EEN97" s="195"/>
      <c r="EEO97" s="195"/>
      <c r="EEP97" s="195"/>
      <c r="EEQ97" s="195"/>
      <c r="EER97" s="195"/>
      <c r="EES97" s="195"/>
      <c r="EET97" s="195"/>
      <c r="EEU97" s="195"/>
      <c r="EEV97" s="195"/>
      <c r="EEW97" s="195"/>
      <c r="EEX97" s="195"/>
      <c r="EEY97" s="195"/>
      <c r="EEZ97" s="195"/>
      <c r="EFA97" s="195"/>
      <c r="EFB97" s="195"/>
      <c r="EFC97" s="195"/>
      <c r="EFD97" s="195"/>
      <c r="EFE97" s="195"/>
      <c r="EFF97" s="195"/>
      <c r="EFG97" s="195"/>
      <c r="EFH97" s="195"/>
      <c r="EFI97" s="195"/>
      <c r="EFJ97" s="195"/>
      <c r="EFK97" s="195"/>
      <c r="EFL97" s="195"/>
      <c r="EFM97" s="195"/>
      <c r="EFN97" s="195"/>
      <c r="EFO97" s="195"/>
      <c r="EFP97" s="195"/>
      <c r="EFQ97" s="195"/>
      <c r="EFR97" s="195"/>
      <c r="EFS97" s="195"/>
      <c r="EFT97" s="195"/>
      <c r="EFU97" s="195"/>
      <c r="EFV97" s="195"/>
      <c r="EFW97" s="195"/>
      <c r="EFX97" s="195"/>
      <c r="EFY97" s="195"/>
      <c r="EFZ97" s="195"/>
      <c r="EGA97" s="195"/>
      <c r="EGB97" s="195"/>
      <c r="EGC97" s="195"/>
      <c r="EGD97" s="195"/>
      <c r="EGE97" s="195"/>
      <c r="EGF97" s="195"/>
      <c r="EGG97" s="195"/>
      <c r="EGH97" s="195"/>
      <c r="EGI97" s="195"/>
      <c r="EGJ97" s="195"/>
      <c r="EGK97" s="195"/>
      <c r="EGL97" s="195"/>
      <c r="EGM97" s="195"/>
      <c r="EGN97" s="195"/>
      <c r="EGO97" s="195"/>
      <c r="EGP97" s="195"/>
      <c r="EGQ97" s="195"/>
      <c r="EGR97" s="195"/>
      <c r="EGS97" s="195"/>
      <c r="EGT97" s="195"/>
      <c r="EGU97" s="195"/>
      <c r="EGV97" s="195"/>
      <c r="EGW97" s="195"/>
      <c r="EGX97" s="195"/>
      <c r="EGY97" s="195"/>
      <c r="EGZ97" s="195"/>
      <c r="EHA97" s="195"/>
      <c r="EHB97" s="195"/>
      <c r="EHC97" s="195"/>
      <c r="EHD97" s="195"/>
      <c r="EHE97" s="195"/>
      <c r="EHF97" s="195"/>
      <c r="EHG97" s="195"/>
      <c r="EHH97" s="195"/>
      <c r="EHI97" s="195"/>
      <c r="EHJ97" s="195"/>
      <c r="EHK97" s="195"/>
      <c r="EHL97" s="195"/>
      <c r="EHM97" s="195"/>
      <c r="EHN97" s="195"/>
      <c r="EHO97" s="195"/>
      <c r="EHP97" s="195"/>
      <c r="EHQ97" s="195"/>
      <c r="EHR97" s="195"/>
      <c r="EHS97" s="195"/>
      <c r="EHT97" s="195"/>
      <c r="EHU97" s="195"/>
      <c r="EHV97" s="195"/>
      <c r="EHW97" s="195"/>
      <c r="EHX97" s="195"/>
      <c r="EHY97" s="195"/>
      <c r="EHZ97" s="195"/>
      <c r="EIA97" s="195"/>
      <c r="EIB97" s="195"/>
      <c r="EIC97" s="195"/>
      <c r="EID97" s="195"/>
      <c r="EIE97" s="195"/>
      <c r="EIF97" s="195"/>
      <c r="EIG97" s="195"/>
      <c r="EIH97" s="195"/>
      <c r="EII97" s="195"/>
      <c r="EIJ97" s="195"/>
      <c r="EIK97" s="195"/>
      <c r="EIL97" s="195"/>
      <c r="EIM97" s="195"/>
      <c r="EIN97" s="195"/>
      <c r="EIO97" s="195"/>
      <c r="EIP97" s="195"/>
      <c r="EIQ97" s="195"/>
      <c r="EIR97" s="195"/>
      <c r="EIS97" s="195"/>
      <c r="EIT97" s="195"/>
      <c r="EIU97" s="195"/>
      <c r="EIV97" s="195"/>
      <c r="EIW97" s="195"/>
      <c r="EIX97" s="195"/>
      <c r="EIY97" s="195"/>
      <c r="EIZ97" s="195"/>
      <c r="EJA97" s="195"/>
      <c r="EJB97" s="195"/>
      <c r="EJC97" s="195"/>
      <c r="EJD97" s="195"/>
      <c r="EJE97" s="195"/>
      <c r="EJF97" s="195"/>
      <c r="EJG97" s="195"/>
      <c r="EJH97" s="195"/>
      <c r="EJI97" s="195"/>
      <c r="EJJ97" s="195"/>
      <c r="EJK97" s="195"/>
      <c r="EJL97" s="195"/>
      <c r="EJM97" s="195"/>
      <c r="EJN97" s="195"/>
      <c r="EJO97" s="195"/>
      <c r="EJP97" s="195"/>
      <c r="EJQ97" s="195"/>
      <c r="EJR97" s="195"/>
      <c r="EJS97" s="195"/>
      <c r="EJT97" s="195"/>
      <c r="EJU97" s="195"/>
      <c r="EJV97" s="195"/>
      <c r="EJW97" s="195"/>
      <c r="EJX97" s="195"/>
      <c r="EJY97" s="195"/>
      <c r="EJZ97" s="195"/>
      <c r="EKA97" s="195"/>
      <c r="EKB97" s="195"/>
      <c r="EKC97" s="195"/>
      <c r="EKD97" s="195"/>
      <c r="EKE97" s="195"/>
      <c r="EKF97" s="195"/>
      <c r="EKG97" s="195"/>
      <c r="EKH97" s="195"/>
      <c r="EKI97" s="195"/>
      <c r="EKJ97" s="195"/>
      <c r="EKK97" s="195"/>
      <c r="EKL97" s="195"/>
      <c r="EKM97" s="195"/>
      <c r="EKN97" s="195"/>
      <c r="EKO97" s="195"/>
      <c r="EKP97" s="195"/>
      <c r="EKQ97" s="195"/>
      <c r="EKR97" s="195"/>
      <c r="EKS97" s="195"/>
      <c r="EKT97" s="195"/>
      <c r="EKU97" s="195"/>
      <c r="EKV97" s="195"/>
      <c r="EKW97" s="195"/>
      <c r="EKX97" s="195"/>
      <c r="EKY97" s="195"/>
      <c r="EKZ97" s="195"/>
      <c r="ELA97" s="195"/>
      <c r="ELB97" s="195"/>
      <c r="ELC97" s="195"/>
      <c r="ELD97" s="195"/>
      <c r="ELE97" s="195"/>
      <c r="ELF97" s="195"/>
      <c r="ELG97" s="195"/>
      <c r="ELH97" s="195"/>
      <c r="ELI97" s="195"/>
      <c r="ELJ97" s="195"/>
      <c r="ELK97" s="195"/>
      <c r="ELL97" s="195"/>
      <c r="ELM97" s="195"/>
      <c r="ELN97" s="195"/>
      <c r="ELO97" s="195"/>
      <c r="ELP97" s="195"/>
      <c r="ELQ97" s="195"/>
      <c r="ELR97" s="195"/>
      <c r="ELS97" s="195"/>
      <c r="ELT97" s="195"/>
      <c r="ELU97" s="195"/>
      <c r="ELV97" s="195"/>
      <c r="ELW97" s="195"/>
      <c r="ELX97" s="195"/>
      <c r="ELY97" s="195"/>
      <c r="ELZ97" s="195"/>
      <c r="EMA97" s="195"/>
      <c r="EMB97" s="195"/>
      <c r="EMC97" s="195"/>
      <c r="EMD97" s="195"/>
      <c r="EME97" s="195"/>
      <c r="EMF97" s="195"/>
      <c r="EMG97" s="195"/>
      <c r="EMH97" s="195"/>
      <c r="EMI97" s="195"/>
      <c r="EMJ97" s="195"/>
      <c r="EMK97" s="195"/>
      <c r="EML97" s="195"/>
      <c r="EMM97" s="195"/>
      <c r="EMN97" s="195"/>
      <c r="EMO97" s="195"/>
      <c r="EMP97" s="195"/>
      <c r="EMQ97" s="195"/>
      <c r="EMR97" s="195"/>
      <c r="EMS97" s="195"/>
      <c r="EMT97" s="195"/>
      <c r="EMU97" s="195"/>
      <c r="EMV97" s="195"/>
      <c r="EMW97" s="195"/>
      <c r="EMX97" s="195"/>
      <c r="EMY97" s="195"/>
      <c r="EMZ97" s="195"/>
      <c r="ENA97" s="195"/>
      <c r="ENB97" s="195"/>
      <c r="ENC97" s="195"/>
      <c r="END97" s="195"/>
      <c r="ENE97" s="195"/>
      <c r="ENF97" s="195"/>
      <c r="ENG97" s="195"/>
      <c r="ENH97" s="195"/>
      <c r="ENI97" s="195"/>
      <c r="ENJ97" s="195"/>
      <c r="ENK97" s="195"/>
      <c r="ENL97" s="195"/>
      <c r="ENM97" s="195"/>
      <c r="ENN97" s="195"/>
      <c r="ENO97" s="195"/>
      <c r="ENP97" s="195"/>
      <c r="ENQ97" s="195"/>
      <c r="ENR97" s="195"/>
      <c r="ENS97" s="195"/>
      <c r="ENT97" s="195"/>
      <c r="ENU97" s="195"/>
      <c r="ENV97" s="195"/>
      <c r="ENW97" s="195"/>
      <c r="ENX97" s="195"/>
      <c r="ENY97" s="195"/>
      <c r="ENZ97" s="195"/>
      <c r="EOA97" s="195"/>
      <c r="EOB97" s="195"/>
      <c r="EOC97" s="195"/>
      <c r="EOD97" s="195"/>
      <c r="EOE97" s="195"/>
      <c r="EOF97" s="195"/>
      <c r="EOG97" s="195"/>
      <c r="EOH97" s="195"/>
      <c r="EOI97" s="195"/>
      <c r="EOJ97" s="195"/>
      <c r="EOK97" s="195"/>
      <c r="EOL97" s="195"/>
      <c r="EOM97" s="195"/>
      <c r="EON97" s="195"/>
      <c r="EOO97" s="195"/>
      <c r="EOP97" s="195"/>
      <c r="EOQ97" s="195"/>
      <c r="EOR97" s="195"/>
      <c r="EOS97" s="195"/>
      <c r="EOT97" s="195"/>
      <c r="EOU97" s="195"/>
      <c r="EOV97" s="195"/>
      <c r="EOW97" s="195"/>
      <c r="EOX97" s="195"/>
      <c r="EOY97" s="195"/>
      <c r="EOZ97" s="195"/>
      <c r="EPA97" s="195"/>
      <c r="EPB97" s="195"/>
      <c r="EPC97" s="195"/>
      <c r="EPD97" s="195"/>
      <c r="EPE97" s="195"/>
      <c r="EPF97" s="195"/>
      <c r="EPG97" s="195"/>
      <c r="EPH97" s="195"/>
      <c r="EPI97" s="195"/>
      <c r="EPJ97" s="195"/>
      <c r="EPK97" s="195"/>
      <c r="EPL97" s="195"/>
      <c r="EPM97" s="195"/>
      <c r="EPN97" s="195"/>
      <c r="EPO97" s="195"/>
      <c r="EPP97" s="195"/>
      <c r="EPQ97" s="195"/>
      <c r="EPR97" s="195"/>
      <c r="EPS97" s="195"/>
      <c r="EPT97" s="195"/>
      <c r="EPU97" s="195"/>
      <c r="EPV97" s="195"/>
      <c r="EPW97" s="195"/>
      <c r="EPX97" s="195"/>
      <c r="EPY97" s="195"/>
      <c r="EPZ97" s="195"/>
      <c r="EQA97" s="195"/>
      <c r="EQB97" s="195"/>
      <c r="EQC97" s="195"/>
      <c r="EQD97" s="195"/>
      <c r="EQE97" s="195"/>
      <c r="EQF97" s="195"/>
      <c r="EQG97" s="195"/>
      <c r="EQH97" s="195"/>
      <c r="EQI97" s="195"/>
      <c r="EQJ97" s="195"/>
      <c r="EQK97" s="195"/>
      <c r="EQL97" s="195"/>
      <c r="EQM97" s="195"/>
      <c r="EQN97" s="195"/>
      <c r="EQO97" s="195"/>
      <c r="EQP97" s="195"/>
      <c r="EQQ97" s="195"/>
      <c r="EQR97" s="195"/>
      <c r="EQS97" s="195"/>
      <c r="EQT97" s="195"/>
      <c r="EQU97" s="195"/>
      <c r="EQV97" s="195"/>
      <c r="EQW97" s="195"/>
      <c r="EQX97" s="195"/>
      <c r="EQY97" s="195"/>
      <c r="EQZ97" s="195"/>
      <c r="ERA97" s="195"/>
      <c r="ERB97" s="195"/>
      <c r="ERC97" s="195"/>
      <c r="ERD97" s="195"/>
      <c r="ERE97" s="195"/>
      <c r="ERF97" s="195"/>
      <c r="ERG97" s="195"/>
      <c r="ERH97" s="195"/>
      <c r="ERI97" s="195"/>
      <c r="ERJ97" s="195"/>
      <c r="ERK97" s="195"/>
      <c r="ERL97" s="195"/>
      <c r="ERM97" s="195"/>
      <c r="ERN97" s="195"/>
      <c r="ERO97" s="195"/>
      <c r="ERP97" s="195"/>
      <c r="ERQ97" s="195"/>
      <c r="ERR97" s="195"/>
      <c r="ERS97" s="195"/>
      <c r="ERT97" s="195"/>
      <c r="ERU97" s="195"/>
      <c r="ERV97" s="195"/>
      <c r="ERW97" s="195"/>
      <c r="ERX97" s="195"/>
      <c r="ERY97" s="195"/>
      <c r="ERZ97" s="195"/>
      <c r="ESA97" s="195"/>
      <c r="ESB97" s="195"/>
      <c r="ESC97" s="195"/>
      <c r="ESD97" s="195"/>
      <c r="ESE97" s="195"/>
      <c r="ESF97" s="195"/>
      <c r="ESG97" s="195"/>
      <c r="ESH97" s="195"/>
      <c r="ESI97" s="195"/>
      <c r="ESJ97" s="195"/>
      <c r="ESK97" s="195"/>
      <c r="ESL97" s="195"/>
      <c r="ESM97" s="195"/>
      <c r="ESN97" s="195"/>
      <c r="ESO97" s="195"/>
      <c r="ESP97" s="195"/>
      <c r="ESQ97" s="195"/>
      <c r="ESR97" s="195"/>
      <c r="ESS97" s="195"/>
      <c r="EST97" s="195"/>
      <c r="ESU97" s="195"/>
      <c r="ESV97" s="195"/>
      <c r="ESW97" s="195"/>
      <c r="ESX97" s="195"/>
      <c r="ESY97" s="195"/>
      <c r="ESZ97" s="195"/>
      <c r="ETA97" s="195"/>
      <c r="ETB97" s="195"/>
      <c r="ETC97" s="195"/>
      <c r="ETD97" s="195"/>
      <c r="ETE97" s="195"/>
      <c r="ETF97" s="195"/>
      <c r="ETG97" s="195"/>
      <c r="ETH97" s="195"/>
      <c r="ETI97" s="195"/>
      <c r="ETJ97" s="195"/>
      <c r="ETK97" s="195"/>
      <c r="ETL97" s="195"/>
      <c r="ETM97" s="195"/>
      <c r="ETN97" s="195"/>
      <c r="ETO97" s="195"/>
      <c r="ETP97" s="195"/>
      <c r="ETQ97" s="195"/>
      <c r="ETR97" s="195"/>
      <c r="ETS97" s="195"/>
      <c r="ETT97" s="195"/>
      <c r="ETU97" s="195"/>
      <c r="ETV97" s="195"/>
      <c r="ETW97" s="195"/>
      <c r="ETX97" s="195"/>
      <c r="ETY97" s="195"/>
      <c r="ETZ97" s="195"/>
      <c r="EUA97" s="195"/>
      <c r="EUB97" s="195"/>
      <c r="EUC97" s="195"/>
      <c r="EUD97" s="195"/>
      <c r="EUE97" s="195"/>
      <c r="EUF97" s="195"/>
      <c r="EUG97" s="195"/>
      <c r="EUH97" s="195"/>
      <c r="EUI97" s="195"/>
      <c r="EUJ97" s="195"/>
      <c r="EUK97" s="195"/>
      <c r="EUL97" s="195"/>
      <c r="EUM97" s="195"/>
      <c r="EUN97" s="195"/>
      <c r="EUO97" s="195"/>
      <c r="EUP97" s="195"/>
      <c r="EUQ97" s="195"/>
      <c r="EUR97" s="195"/>
      <c r="EUS97" s="195"/>
      <c r="EUT97" s="195"/>
      <c r="EUU97" s="195"/>
      <c r="EUV97" s="195"/>
      <c r="EUW97" s="195"/>
      <c r="EUX97" s="195"/>
      <c r="EUY97" s="195"/>
      <c r="EUZ97" s="195"/>
      <c r="EVA97" s="195"/>
      <c r="EVB97" s="195"/>
      <c r="EVC97" s="195"/>
      <c r="EVD97" s="195"/>
      <c r="EVE97" s="195"/>
      <c r="EVF97" s="195"/>
      <c r="EVG97" s="195"/>
      <c r="EVH97" s="195"/>
      <c r="EVI97" s="195"/>
      <c r="EVJ97" s="195"/>
      <c r="EVK97" s="195"/>
      <c r="EVL97" s="195"/>
      <c r="EVM97" s="195"/>
      <c r="EVN97" s="195"/>
      <c r="EVO97" s="195"/>
      <c r="EVP97" s="195"/>
      <c r="EVQ97" s="195"/>
      <c r="EVR97" s="195"/>
      <c r="EVS97" s="195"/>
      <c r="EVT97" s="195"/>
      <c r="EVU97" s="195"/>
      <c r="EVV97" s="195"/>
      <c r="EVW97" s="195"/>
      <c r="EVX97" s="195"/>
      <c r="EVY97" s="195"/>
      <c r="EVZ97" s="195"/>
      <c r="EWA97" s="195"/>
      <c r="EWB97" s="195"/>
      <c r="EWC97" s="195"/>
      <c r="EWD97" s="195"/>
      <c r="EWE97" s="195"/>
      <c r="EWF97" s="195"/>
      <c r="EWG97" s="195"/>
      <c r="EWH97" s="195"/>
      <c r="EWI97" s="195"/>
      <c r="EWJ97" s="195"/>
      <c r="EWK97" s="195"/>
      <c r="EWL97" s="195"/>
      <c r="EWM97" s="195"/>
      <c r="EWN97" s="195"/>
      <c r="EWO97" s="195"/>
      <c r="EWP97" s="195"/>
      <c r="EWQ97" s="195"/>
      <c r="EWR97" s="195"/>
      <c r="EWS97" s="195"/>
      <c r="EWT97" s="195"/>
      <c r="EWU97" s="195"/>
      <c r="EWV97" s="195"/>
      <c r="EWW97" s="195"/>
      <c r="EWX97" s="195"/>
      <c r="EWY97" s="195"/>
      <c r="EWZ97" s="195"/>
      <c r="EXA97" s="195"/>
      <c r="EXB97" s="195"/>
      <c r="EXC97" s="195"/>
      <c r="EXD97" s="195"/>
      <c r="EXE97" s="195"/>
      <c r="EXF97" s="195"/>
      <c r="EXG97" s="195"/>
      <c r="EXH97" s="195"/>
      <c r="EXI97" s="195"/>
      <c r="EXJ97" s="195"/>
      <c r="EXK97" s="195"/>
      <c r="EXL97" s="195"/>
      <c r="EXM97" s="195"/>
      <c r="EXN97" s="195"/>
      <c r="EXO97" s="195"/>
      <c r="EXP97" s="195"/>
      <c r="EXQ97" s="195"/>
      <c r="EXR97" s="195"/>
      <c r="EXS97" s="195"/>
      <c r="EXT97" s="195"/>
      <c r="EXU97" s="195"/>
      <c r="EXV97" s="195"/>
      <c r="EXW97" s="195"/>
      <c r="EXX97" s="195"/>
      <c r="EXY97" s="195"/>
      <c r="EXZ97" s="195"/>
      <c r="EYA97" s="195"/>
      <c r="EYB97" s="195"/>
      <c r="EYC97" s="195"/>
      <c r="EYD97" s="195"/>
      <c r="EYE97" s="195"/>
      <c r="EYF97" s="195"/>
      <c r="EYG97" s="195"/>
      <c r="EYH97" s="195"/>
      <c r="EYI97" s="195"/>
      <c r="EYJ97" s="195"/>
      <c r="EYK97" s="195"/>
      <c r="EYL97" s="195"/>
      <c r="EYM97" s="195"/>
      <c r="EYN97" s="195"/>
      <c r="EYO97" s="195"/>
      <c r="EYP97" s="195"/>
      <c r="EYQ97" s="195"/>
      <c r="EYR97" s="195"/>
      <c r="EYS97" s="195"/>
      <c r="EYT97" s="195"/>
      <c r="EYU97" s="195"/>
      <c r="EYV97" s="195"/>
      <c r="EYW97" s="195"/>
      <c r="EYX97" s="195"/>
      <c r="EYY97" s="195"/>
      <c r="EYZ97" s="195"/>
      <c r="EZA97" s="195"/>
      <c r="EZB97" s="195"/>
      <c r="EZC97" s="195"/>
      <c r="EZD97" s="195"/>
      <c r="EZE97" s="195"/>
      <c r="EZF97" s="195"/>
      <c r="EZG97" s="195"/>
      <c r="EZH97" s="195"/>
      <c r="EZI97" s="195"/>
      <c r="EZJ97" s="195"/>
      <c r="EZK97" s="195"/>
      <c r="EZL97" s="195"/>
      <c r="EZM97" s="195"/>
      <c r="EZN97" s="195"/>
      <c r="EZO97" s="195"/>
      <c r="EZP97" s="195"/>
      <c r="EZQ97" s="195"/>
      <c r="EZR97" s="195"/>
      <c r="EZS97" s="195"/>
      <c r="EZT97" s="195"/>
      <c r="EZU97" s="195"/>
      <c r="EZV97" s="195"/>
      <c r="EZW97" s="195"/>
      <c r="EZX97" s="195"/>
      <c r="EZY97" s="195"/>
      <c r="EZZ97" s="195"/>
      <c r="FAA97" s="195"/>
      <c r="FAB97" s="195"/>
      <c r="FAC97" s="195"/>
      <c r="FAD97" s="195"/>
      <c r="FAE97" s="195"/>
      <c r="FAF97" s="195"/>
      <c r="FAG97" s="195"/>
      <c r="FAH97" s="195"/>
      <c r="FAI97" s="195"/>
      <c r="FAJ97" s="195"/>
      <c r="FAK97" s="195"/>
      <c r="FAL97" s="195"/>
      <c r="FAM97" s="195"/>
      <c r="FAN97" s="195"/>
      <c r="FAO97" s="195"/>
      <c r="FAP97" s="195"/>
      <c r="FAQ97" s="195"/>
      <c r="FAR97" s="195"/>
      <c r="FAS97" s="195"/>
      <c r="FAT97" s="195"/>
      <c r="FAU97" s="195"/>
      <c r="FAV97" s="195"/>
      <c r="FAW97" s="195"/>
      <c r="FAX97" s="195"/>
      <c r="FAY97" s="195"/>
      <c r="FAZ97" s="195"/>
      <c r="FBA97" s="195"/>
      <c r="FBB97" s="195"/>
      <c r="FBC97" s="195"/>
      <c r="FBD97" s="195"/>
      <c r="FBE97" s="195"/>
      <c r="FBF97" s="195"/>
      <c r="FBG97" s="195"/>
      <c r="FBH97" s="195"/>
      <c r="FBI97" s="195"/>
      <c r="FBJ97" s="195"/>
      <c r="FBK97" s="195"/>
      <c r="FBL97" s="195"/>
      <c r="FBM97" s="195"/>
      <c r="FBN97" s="195"/>
      <c r="FBO97" s="195"/>
      <c r="FBP97" s="195"/>
      <c r="FBQ97" s="195"/>
      <c r="FBR97" s="195"/>
      <c r="FBS97" s="195"/>
      <c r="FBT97" s="195"/>
      <c r="FBU97" s="195"/>
      <c r="FBV97" s="195"/>
      <c r="FBW97" s="195"/>
      <c r="FBX97" s="195"/>
      <c r="FBY97" s="195"/>
      <c r="FBZ97" s="195"/>
      <c r="FCA97" s="195"/>
      <c r="FCB97" s="195"/>
      <c r="FCC97" s="195"/>
      <c r="FCD97" s="195"/>
      <c r="FCE97" s="195"/>
      <c r="FCF97" s="195"/>
      <c r="FCG97" s="195"/>
      <c r="FCH97" s="195"/>
      <c r="FCI97" s="195"/>
      <c r="FCJ97" s="195"/>
      <c r="FCK97" s="195"/>
      <c r="FCL97" s="195"/>
      <c r="FCM97" s="195"/>
      <c r="FCN97" s="195"/>
      <c r="FCO97" s="195"/>
      <c r="FCP97" s="195"/>
      <c r="FCQ97" s="195"/>
      <c r="FCR97" s="195"/>
      <c r="FCS97" s="195"/>
      <c r="FCT97" s="195"/>
      <c r="FCU97" s="195"/>
      <c r="FCV97" s="195"/>
      <c r="FCW97" s="195"/>
      <c r="FCX97" s="195"/>
      <c r="FCY97" s="195"/>
      <c r="FCZ97" s="195"/>
      <c r="FDA97" s="195"/>
      <c r="FDB97" s="195"/>
      <c r="FDC97" s="195"/>
      <c r="FDD97" s="195"/>
      <c r="FDE97" s="195"/>
      <c r="FDF97" s="195"/>
      <c r="FDG97" s="195"/>
      <c r="FDH97" s="195"/>
      <c r="FDI97" s="195"/>
      <c r="FDJ97" s="195"/>
      <c r="FDK97" s="195"/>
      <c r="FDL97" s="195"/>
      <c r="FDM97" s="195"/>
      <c r="FDN97" s="195"/>
      <c r="FDO97" s="195"/>
      <c r="FDP97" s="195"/>
      <c r="FDQ97" s="195"/>
      <c r="FDR97" s="195"/>
      <c r="FDS97" s="195"/>
      <c r="FDT97" s="195"/>
      <c r="FDU97" s="195"/>
      <c r="FDV97" s="195"/>
      <c r="FDW97" s="195"/>
      <c r="FDX97" s="195"/>
      <c r="FDY97" s="195"/>
      <c r="FDZ97" s="195"/>
      <c r="FEA97" s="195"/>
      <c r="FEB97" s="195"/>
      <c r="FEC97" s="195"/>
      <c r="FED97" s="195"/>
      <c r="FEE97" s="195"/>
      <c r="FEF97" s="195"/>
      <c r="FEG97" s="195"/>
      <c r="FEH97" s="195"/>
      <c r="FEI97" s="195"/>
      <c r="FEJ97" s="195"/>
      <c r="FEK97" s="195"/>
      <c r="FEL97" s="195"/>
      <c r="FEM97" s="195"/>
      <c r="FEN97" s="195"/>
      <c r="FEO97" s="195"/>
      <c r="FEP97" s="195"/>
      <c r="FEQ97" s="195"/>
      <c r="FER97" s="195"/>
      <c r="FES97" s="195"/>
      <c r="FET97" s="195"/>
      <c r="FEU97" s="195"/>
      <c r="FEV97" s="195"/>
      <c r="FEW97" s="195"/>
      <c r="FEX97" s="195"/>
      <c r="FEY97" s="195"/>
      <c r="FEZ97" s="195"/>
      <c r="FFA97" s="195"/>
      <c r="FFB97" s="195"/>
      <c r="FFC97" s="195"/>
      <c r="FFD97" s="195"/>
      <c r="FFE97" s="195"/>
      <c r="FFF97" s="195"/>
      <c r="FFG97" s="195"/>
      <c r="FFH97" s="195"/>
      <c r="FFI97" s="195"/>
      <c r="FFJ97" s="195"/>
      <c r="FFK97" s="195"/>
      <c r="FFL97" s="195"/>
      <c r="FFM97" s="195"/>
      <c r="FFN97" s="195"/>
      <c r="FFO97" s="195"/>
      <c r="FFP97" s="195"/>
      <c r="FFQ97" s="195"/>
      <c r="FFR97" s="195"/>
      <c r="FFS97" s="195"/>
      <c r="FFT97" s="195"/>
      <c r="FFU97" s="195"/>
      <c r="FFV97" s="195"/>
      <c r="FFW97" s="195"/>
      <c r="FFX97" s="195"/>
      <c r="FFY97" s="195"/>
      <c r="FFZ97" s="195"/>
      <c r="FGA97" s="195"/>
      <c r="FGB97" s="195"/>
      <c r="FGC97" s="195"/>
      <c r="FGD97" s="195"/>
      <c r="FGE97" s="195"/>
      <c r="FGF97" s="195"/>
      <c r="FGG97" s="195"/>
      <c r="FGH97" s="195"/>
      <c r="FGI97" s="195"/>
      <c r="FGJ97" s="195"/>
      <c r="FGK97" s="195"/>
      <c r="FGL97" s="195"/>
      <c r="FGM97" s="195"/>
      <c r="FGN97" s="195"/>
      <c r="FGO97" s="195"/>
      <c r="FGP97" s="195"/>
      <c r="FGQ97" s="195"/>
      <c r="FGR97" s="195"/>
      <c r="FGS97" s="195"/>
      <c r="FGT97" s="195"/>
      <c r="FGU97" s="195"/>
      <c r="FGV97" s="195"/>
      <c r="FGW97" s="195"/>
      <c r="FGX97" s="195"/>
      <c r="FGY97" s="195"/>
      <c r="FGZ97" s="195"/>
      <c r="FHA97" s="195"/>
      <c r="FHB97" s="195"/>
      <c r="FHC97" s="195"/>
      <c r="FHD97" s="195"/>
      <c r="FHE97" s="195"/>
      <c r="FHF97" s="195"/>
      <c r="FHG97" s="195"/>
      <c r="FHH97" s="195"/>
      <c r="FHI97" s="195"/>
      <c r="FHJ97" s="195"/>
      <c r="FHK97" s="195"/>
      <c r="FHL97" s="195"/>
      <c r="FHM97" s="195"/>
      <c r="FHN97" s="195"/>
      <c r="FHO97" s="195"/>
      <c r="FHP97" s="195"/>
      <c r="FHQ97" s="195"/>
      <c r="FHR97" s="195"/>
      <c r="FHS97" s="195"/>
      <c r="FHT97" s="195"/>
      <c r="FHU97" s="195"/>
      <c r="FHV97" s="195"/>
      <c r="FHW97" s="195"/>
      <c r="FHX97" s="195"/>
      <c r="FHY97" s="195"/>
      <c r="FHZ97" s="195"/>
      <c r="FIA97" s="195"/>
      <c r="FIB97" s="195"/>
      <c r="FIC97" s="195"/>
      <c r="FID97" s="195"/>
      <c r="FIE97" s="195"/>
      <c r="FIF97" s="195"/>
      <c r="FIG97" s="195"/>
      <c r="FIH97" s="195"/>
      <c r="FII97" s="195"/>
      <c r="FIJ97" s="195"/>
      <c r="FIK97" s="195"/>
      <c r="FIL97" s="195"/>
      <c r="FIM97" s="195"/>
      <c r="FIN97" s="195"/>
      <c r="FIO97" s="195"/>
      <c r="FIP97" s="195"/>
      <c r="FIQ97" s="195"/>
      <c r="FIR97" s="195"/>
      <c r="FIS97" s="195"/>
      <c r="FIT97" s="195"/>
      <c r="FIU97" s="195"/>
      <c r="FIV97" s="195"/>
      <c r="FIW97" s="195"/>
      <c r="FIX97" s="195"/>
      <c r="FIY97" s="195"/>
      <c r="FIZ97" s="195"/>
      <c r="FJA97" s="195"/>
      <c r="FJB97" s="195"/>
      <c r="FJC97" s="195"/>
      <c r="FJD97" s="195"/>
      <c r="FJE97" s="195"/>
      <c r="FJF97" s="195"/>
      <c r="FJG97" s="195"/>
      <c r="FJH97" s="195"/>
      <c r="FJI97" s="195"/>
      <c r="FJJ97" s="195"/>
      <c r="FJK97" s="195"/>
      <c r="FJL97" s="195"/>
      <c r="FJM97" s="195"/>
      <c r="FJN97" s="195"/>
      <c r="FJO97" s="195"/>
      <c r="FJP97" s="195"/>
      <c r="FJQ97" s="195"/>
      <c r="FJR97" s="195"/>
      <c r="FJS97" s="195"/>
      <c r="FJT97" s="195"/>
      <c r="FJU97" s="195"/>
      <c r="FJV97" s="195"/>
      <c r="FJW97" s="195"/>
      <c r="FJX97" s="195"/>
      <c r="FJY97" s="195"/>
      <c r="FJZ97" s="195"/>
      <c r="FKA97" s="195"/>
      <c r="FKB97" s="195"/>
      <c r="FKC97" s="195"/>
      <c r="FKD97" s="195"/>
      <c r="FKE97" s="195"/>
      <c r="FKF97" s="195"/>
      <c r="FKG97" s="195"/>
      <c r="FKH97" s="195"/>
      <c r="FKI97" s="195"/>
      <c r="FKJ97" s="195"/>
      <c r="FKK97" s="195"/>
      <c r="FKL97" s="195"/>
      <c r="FKM97" s="195"/>
      <c r="FKN97" s="195"/>
      <c r="FKO97" s="195"/>
      <c r="FKP97" s="195"/>
      <c r="FKQ97" s="195"/>
      <c r="FKR97" s="195"/>
      <c r="FKS97" s="195"/>
      <c r="FKT97" s="195"/>
      <c r="FKU97" s="195"/>
      <c r="FKV97" s="195"/>
      <c r="FKW97" s="195"/>
      <c r="FKX97" s="195"/>
      <c r="FKY97" s="195"/>
      <c r="FKZ97" s="195"/>
      <c r="FLA97" s="195"/>
      <c r="FLB97" s="195"/>
      <c r="FLC97" s="195"/>
      <c r="FLD97" s="195"/>
      <c r="FLE97" s="195"/>
      <c r="FLF97" s="195"/>
      <c r="FLG97" s="195"/>
      <c r="FLH97" s="195"/>
      <c r="FLI97" s="195"/>
      <c r="FLJ97" s="195"/>
      <c r="FLK97" s="195"/>
      <c r="FLL97" s="195"/>
      <c r="FLM97" s="195"/>
      <c r="FLN97" s="195"/>
      <c r="FLO97" s="195"/>
      <c r="FLP97" s="195"/>
      <c r="FLQ97" s="195"/>
      <c r="FLR97" s="195"/>
      <c r="FLS97" s="195"/>
      <c r="FLT97" s="195"/>
      <c r="FLU97" s="195"/>
      <c r="FLV97" s="195"/>
      <c r="FLW97" s="195"/>
      <c r="FLX97" s="195"/>
      <c r="FLY97" s="195"/>
      <c r="FLZ97" s="195"/>
      <c r="FMA97" s="195"/>
      <c r="FMB97" s="195"/>
      <c r="FMC97" s="195"/>
      <c r="FMD97" s="195"/>
      <c r="FME97" s="195"/>
      <c r="FMF97" s="195"/>
      <c r="FMG97" s="195"/>
      <c r="FMH97" s="195"/>
      <c r="FMI97" s="195"/>
      <c r="FMJ97" s="195"/>
      <c r="FMK97" s="195"/>
      <c r="FML97" s="195"/>
      <c r="FMM97" s="195"/>
      <c r="FMN97" s="195"/>
      <c r="FMO97" s="195"/>
      <c r="FMP97" s="195"/>
      <c r="FMQ97" s="195"/>
      <c r="FMR97" s="195"/>
      <c r="FMS97" s="195"/>
      <c r="FMT97" s="195"/>
      <c r="FMU97" s="195"/>
      <c r="FMV97" s="195"/>
      <c r="FMW97" s="195"/>
      <c r="FMX97" s="195"/>
      <c r="FMY97" s="195"/>
      <c r="FMZ97" s="195"/>
      <c r="FNA97" s="195"/>
      <c r="FNB97" s="195"/>
      <c r="FNC97" s="195"/>
      <c r="FND97" s="195"/>
      <c r="FNE97" s="195"/>
      <c r="FNF97" s="195"/>
      <c r="FNG97" s="195"/>
      <c r="FNH97" s="195"/>
      <c r="FNI97" s="195"/>
      <c r="FNJ97" s="195"/>
      <c r="FNK97" s="195"/>
      <c r="FNL97" s="195"/>
      <c r="FNM97" s="195"/>
      <c r="FNN97" s="195"/>
      <c r="FNO97" s="195"/>
      <c r="FNP97" s="195"/>
      <c r="FNQ97" s="195"/>
      <c r="FNR97" s="195"/>
      <c r="FNS97" s="195"/>
      <c r="FNT97" s="195"/>
      <c r="FNU97" s="195"/>
      <c r="FNV97" s="195"/>
      <c r="FNW97" s="195"/>
      <c r="FNX97" s="195"/>
      <c r="FNY97" s="195"/>
      <c r="FNZ97" s="195"/>
      <c r="FOA97" s="195"/>
      <c r="FOB97" s="195"/>
      <c r="FOC97" s="195"/>
      <c r="FOD97" s="195"/>
      <c r="FOE97" s="195"/>
      <c r="FOF97" s="195"/>
      <c r="FOG97" s="195"/>
      <c r="FOH97" s="195"/>
      <c r="FOI97" s="195"/>
      <c r="FOJ97" s="195"/>
      <c r="FOK97" s="195"/>
      <c r="FOL97" s="195"/>
      <c r="FOM97" s="195"/>
      <c r="FON97" s="195"/>
      <c r="FOO97" s="195"/>
      <c r="FOP97" s="195"/>
      <c r="FOQ97" s="195"/>
      <c r="FOR97" s="195"/>
      <c r="FOS97" s="195"/>
      <c r="FOT97" s="195"/>
      <c r="FOU97" s="195"/>
      <c r="FOV97" s="195"/>
      <c r="FOW97" s="195"/>
      <c r="FOX97" s="195"/>
      <c r="FOY97" s="195"/>
      <c r="FOZ97" s="195"/>
      <c r="FPA97" s="195"/>
      <c r="FPB97" s="195"/>
      <c r="FPC97" s="195"/>
      <c r="FPD97" s="195"/>
      <c r="FPE97" s="195"/>
      <c r="FPF97" s="195"/>
      <c r="FPG97" s="195"/>
      <c r="FPH97" s="195"/>
      <c r="FPI97" s="195"/>
      <c r="FPJ97" s="195"/>
      <c r="FPK97" s="195"/>
      <c r="FPL97" s="195"/>
      <c r="FPM97" s="195"/>
      <c r="FPN97" s="195"/>
      <c r="FPO97" s="195"/>
      <c r="FPP97" s="195"/>
      <c r="FPQ97" s="195"/>
      <c r="FPR97" s="195"/>
      <c r="FPS97" s="195"/>
      <c r="FPT97" s="195"/>
      <c r="FPU97" s="195"/>
      <c r="FPV97" s="195"/>
      <c r="FPW97" s="195"/>
      <c r="FPX97" s="195"/>
      <c r="FPY97" s="195"/>
      <c r="FPZ97" s="195"/>
      <c r="FQA97" s="195"/>
      <c r="FQB97" s="195"/>
      <c r="FQC97" s="195"/>
      <c r="FQD97" s="195"/>
      <c r="FQE97" s="195"/>
      <c r="FQF97" s="195"/>
      <c r="FQG97" s="195"/>
      <c r="FQH97" s="195"/>
      <c r="FQI97" s="195"/>
      <c r="FQJ97" s="195"/>
      <c r="FQK97" s="195"/>
      <c r="FQL97" s="195"/>
      <c r="FQM97" s="195"/>
      <c r="FQN97" s="195"/>
      <c r="FQO97" s="195"/>
      <c r="FQP97" s="195"/>
      <c r="FQQ97" s="195"/>
      <c r="FQR97" s="195"/>
      <c r="FQS97" s="195"/>
      <c r="FQT97" s="195"/>
      <c r="FQU97" s="195"/>
      <c r="FQV97" s="195"/>
      <c r="FQW97" s="195"/>
      <c r="FQX97" s="195"/>
      <c r="FQY97" s="195"/>
      <c r="FQZ97" s="195"/>
      <c r="FRA97" s="195"/>
      <c r="FRB97" s="195"/>
      <c r="FRC97" s="195"/>
      <c r="FRD97" s="195"/>
      <c r="FRE97" s="195"/>
      <c r="FRF97" s="195"/>
      <c r="FRG97" s="195"/>
      <c r="FRH97" s="195"/>
      <c r="FRI97" s="195"/>
      <c r="FRJ97" s="195"/>
      <c r="FRK97" s="195"/>
      <c r="FRL97" s="195"/>
      <c r="FRM97" s="195"/>
      <c r="FRN97" s="195"/>
      <c r="FRO97" s="195"/>
      <c r="FRP97" s="195"/>
      <c r="FRQ97" s="195"/>
      <c r="FRR97" s="195"/>
      <c r="FRS97" s="195"/>
      <c r="FRT97" s="195"/>
      <c r="FRU97" s="195"/>
      <c r="FRV97" s="195"/>
      <c r="FRW97" s="195"/>
      <c r="FRX97" s="195"/>
      <c r="FRY97" s="195"/>
      <c r="FRZ97" s="195"/>
      <c r="FSA97" s="195"/>
      <c r="FSB97" s="195"/>
      <c r="FSC97" s="195"/>
      <c r="FSD97" s="195"/>
      <c r="FSE97" s="195"/>
      <c r="FSF97" s="195"/>
      <c r="FSG97" s="195"/>
      <c r="FSH97" s="195"/>
      <c r="FSI97" s="195"/>
      <c r="FSJ97" s="195"/>
      <c r="FSK97" s="195"/>
      <c r="FSL97" s="195"/>
      <c r="FSM97" s="195"/>
      <c r="FSN97" s="195"/>
      <c r="FSO97" s="195"/>
      <c r="FSP97" s="195"/>
      <c r="FSQ97" s="195"/>
      <c r="FSR97" s="195"/>
      <c r="FSS97" s="195"/>
      <c r="FST97" s="195"/>
      <c r="FSU97" s="195"/>
      <c r="FSV97" s="195"/>
      <c r="FSW97" s="195"/>
      <c r="FSX97" s="195"/>
      <c r="FSY97" s="195"/>
      <c r="FSZ97" s="195"/>
      <c r="FTA97" s="195"/>
      <c r="FTB97" s="195"/>
      <c r="FTC97" s="195"/>
      <c r="FTD97" s="195"/>
      <c r="FTE97" s="195"/>
      <c r="FTF97" s="195"/>
      <c r="FTG97" s="195"/>
      <c r="FTH97" s="195"/>
      <c r="FTI97" s="195"/>
      <c r="FTJ97" s="195"/>
      <c r="FTK97" s="195"/>
      <c r="FTL97" s="195"/>
      <c r="FTM97" s="195"/>
      <c r="FTN97" s="195"/>
      <c r="FTO97" s="195"/>
      <c r="FTP97" s="195"/>
      <c r="FTQ97" s="195"/>
      <c r="FTR97" s="195"/>
      <c r="FTS97" s="195"/>
      <c r="FTT97" s="195"/>
      <c r="FTU97" s="195"/>
      <c r="FTV97" s="195"/>
      <c r="FTW97" s="195"/>
      <c r="FTX97" s="195"/>
      <c r="FTY97" s="195"/>
      <c r="FTZ97" s="195"/>
      <c r="FUA97" s="195"/>
      <c r="FUB97" s="195"/>
      <c r="FUC97" s="195"/>
      <c r="FUD97" s="195"/>
      <c r="FUE97" s="195"/>
      <c r="FUF97" s="195"/>
      <c r="FUG97" s="195"/>
      <c r="FUH97" s="195"/>
      <c r="FUI97" s="195"/>
      <c r="FUJ97" s="195"/>
      <c r="FUK97" s="195"/>
      <c r="FUL97" s="195"/>
      <c r="FUM97" s="195"/>
      <c r="FUN97" s="195"/>
      <c r="FUO97" s="195"/>
      <c r="FUP97" s="195"/>
      <c r="FUQ97" s="195"/>
      <c r="FUR97" s="195"/>
      <c r="FUS97" s="195"/>
      <c r="FUT97" s="195"/>
      <c r="FUU97" s="195"/>
      <c r="FUV97" s="195"/>
      <c r="FUW97" s="195"/>
      <c r="FUX97" s="195"/>
      <c r="FUY97" s="195"/>
      <c r="FUZ97" s="195"/>
      <c r="FVA97" s="195"/>
      <c r="FVB97" s="195"/>
      <c r="FVC97" s="195"/>
      <c r="FVD97" s="195"/>
      <c r="FVE97" s="195"/>
      <c r="FVF97" s="195"/>
      <c r="FVG97" s="195"/>
      <c r="FVH97" s="195"/>
      <c r="FVI97" s="195"/>
      <c r="FVJ97" s="195"/>
      <c r="FVK97" s="195"/>
      <c r="FVL97" s="195"/>
      <c r="FVM97" s="195"/>
      <c r="FVN97" s="195"/>
      <c r="FVO97" s="195"/>
      <c r="FVP97" s="195"/>
      <c r="FVQ97" s="195"/>
      <c r="FVR97" s="195"/>
      <c r="FVS97" s="195"/>
      <c r="FVT97" s="195"/>
      <c r="FVU97" s="195"/>
      <c r="FVV97" s="195"/>
      <c r="FVW97" s="195"/>
      <c r="FVX97" s="195"/>
      <c r="FVY97" s="195"/>
      <c r="FVZ97" s="195"/>
      <c r="FWA97" s="195"/>
      <c r="FWB97" s="195"/>
      <c r="FWC97" s="195"/>
      <c r="FWD97" s="195"/>
      <c r="FWE97" s="195"/>
      <c r="FWF97" s="195"/>
      <c r="FWG97" s="195"/>
      <c r="FWH97" s="195"/>
      <c r="FWI97" s="195"/>
      <c r="FWJ97" s="195"/>
      <c r="FWK97" s="195"/>
      <c r="FWL97" s="195"/>
      <c r="FWM97" s="195"/>
      <c r="FWN97" s="195"/>
      <c r="FWO97" s="195"/>
      <c r="FWP97" s="195"/>
      <c r="FWQ97" s="195"/>
      <c r="FWR97" s="195"/>
      <c r="FWS97" s="195"/>
      <c r="FWT97" s="195"/>
      <c r="FWU97" s="195"/>
      <c r="FWV97" s="195"/>
      <c r="FWW97" s="195"/>
      <c r="FWX97" s="195"/>
      <c r="FWY97" s="195"/>
      <c r="FWZ97" s="195"/>
      <c r="FXA97" s="195"/>
      <c r="FXB97" s="195"/>
      <c r="FXC97" s="195"/>
      <c r="FXD97" s="195"/>
      <c r="FXE97" s="195"/>
      <c r="FXF97" s="195"/>
      <c r="FXG97" s="195"/>
      <c r="FXH97" s="195"/>
      <c r="FXI97" s="195"/>
      <c r="FXJ97" s="195"/>
      <c r="FXK97" s="195"/>
      <c r="FXL97" s="195"/>
      <c r="FXM97" s="195"/>
      <c r="FXN97" s="195"/>
      <c r="FXO97" s="195"/>
      <c r="FXP97" s="195"/>
      <c r="FXQ97" s="195"/>
      <c r="FXR97" s="195"/>
      <c r="FXS97" s="195"/>
      <c r="FXT97" s="195"/>
      <c r="FXU97" s="195"/>
      <c r="FXV97" s="195"/>
      <c r="FXW97" s="195"/>
      <c r="FXX97" s="195"/>
      <c r="FXY97" s="195"/>
      <c r="FXZ97" s="195"/>
      <c r="FYA97" s="195"/>
      <c r="FYB97" s="195"/>
      <c r="FYC97" s="195"/>
      <c r="FYD97" s="195"/>
      <c r="FYE97" s="195"/>
      <c r="FYF97" s="195"/>
      <c r="FYG97" s="195"/>
      <c r="FYH97" s="195"/>
      <c r="FYI97" s="195"/>
      <c r="FYJ97" s="195"/>
      <c r="FYK97" s="195"/>
      <c r="FYL97" s="195"/>
      <c r="FYM97" s="195"/>
      <c r="FYN97" s="195"/>
      <c r="FYO97" s="195"/>
      <c r="FYP97" s="195"/>
      <c r="FYQ97" s="195"/>
      <c r="FYR97" s="195"/>
      <c r="FYS97" s="195"/>
      <c r="FYT97" s="195"/>
      <c r="FYU97" s="195"/>
      <c r="FYV97" s="195"/>
      <c r="FYW97" s="195"/>
      <c r="FYX97" s="195"/>
      <c r="FYY97" s="195"/>
      <c r="FYZ97" s="195"/>
      <c r="FZA97" s="195"/>
      <c r="FZB97" s="195"/>
      <c r="FZC97" s="195"/>
      <c r="FZD97" s="195"/>
      <c r="FZE97" s="195"/>
      <c r="FZF97" s="195"/>
      <c r="FZG97" s="195"/>
      <c r="FZH97" s="195"/>
      <c r="FZI97" s="195"/>
      <c r="FZJ97" s="195"/>
      <c r="FZK97" s="195"/>
      <c r="FZL97" s="195"/>
      <c r="FZM97" s="195"/>
      <c r="FZN97" s="195"/>
      <c r="FZO97" s="195"/>
      <c r="FZP97" s="195"/>
      <c r="FZQ97" s="195"/>
      <c r="FZR97" s="195"/>
      <c r="FZS97" s="195"/>
      <c r="FZT97" s="195"/>
      <c r="FZU97" s="195"/>
      <c r="FZV97" s="195"/>
      <c r="FZW97" s="195"/>
      <c r="FZX97" s="195"/>
      <c r="FZY97" s="195"/>
      <c r="FZZ97" s="195"/>
      <c r="GAA97" s="195"/>
      <c r="GAB97" s="195"/>
      <c r="GAC97" s="195"/>
      <c r="GAD97" s="195"/>
      <c r="GAE97" s="195"/>
      <c r="GAF97" s="195"/>
      <c r="GAG97" s="195"/>
      <c r="GAH97" s="195"/>
      <c r="GAI97" s="195"/>
      <c r="GAJ97" s="195"/>
      <c r="GAK97" s="195"/>
      <c r="GAL97" s="195"/>
      <c r="GAM97" s="195"/>
      <c r="GAN97" s="195"/>
      <c r="GAO97" s="195"/>
      <c r="GAP97" s="195"/>
      <c r="GAQ97" s="195"/>
      <c r="GAR97" s="195"/>
      <c r="GAS97" s="195"/>
      <c r="GAT97" s="195"/>
      <c r="GAU97" s="195"/>
      <c r="GAV97" s="195"/>
      <c r="GAW97" s="195"/>
      <c r="GAX97" s="195"/>
      <c r="GAY97" s="195"/>
      <c r="GAZ97" s="195"/>
      <c r="GBA97" s="195"/>
      <c r="GBB97" s="195"/>
      <c r="GBC97" s="195"/>
      <c r="GBD97" s="195"/>
      <c r="GBE97" s="195"/>
      <c r="GBF97" s="195"/>
      <c r="GBG97" s="195"/>
      <c r="GBH97" s="195"/>
      <c r="GBI97" s="195"/>
      <c r="GBJ97" s="195"/>
      <c r="GBK97" s="195"/>
      <c r="GBL97" s="195"/>
      <c r="GBM97" s="195"/>
      <c r="GBN97" s="195"/>
      <c r="GBO97" s="195"/>
      <c r="GBP97" s="195"/>
      <c r="GBQ97" s="195"/>
      <c r="GBR97" s="195"/>
      <c r="GBS97" s="195"/>
      <c r="GBT97" s="195"/>
      <c r="GBU97" s="195"/>
      <c r="GBV97" s="195"/>
      <c r="GBW97" s="195"/>
      <c r="GBX97" s="195"/>
      <c r="GBY97" s="195"/>
      <c r="GBZ97" s="195"/>
      <c r="GCA97" s="195"/>
      <c r="GCB97" s="195"/>
      <c r="GCC97" s="195"/>
      <c r="GCD97" s="195"/>
      <c r="GCE97" s="195"/>
      <c r="GCF97" s="195"/>
      <c r="GCG97" s="195"/>
      <c r="GCH97" s="195"/>
      <c r="GCI97" s="195"/>
      <c r="GCJ97" s="195"/>
      <c r="GCK97" s="195"/>
      <c r="GCL97" s="195"/>
      <c r="GCM97" s="195"/>
      <c r="GCN97" s="195"/>
      <c r="GCO97" s="195"/>
      <c r="GCP97" s="195"/>
      <c r="GCQ97" s="195"/>
      <c r="GCR97" s="195"/>
      <c r="GCS97" s="195"/>
      <c r="GCT97" s="195"/>
      <c r="GCU97" s="195"/>
      <c r="GCV97" s="195"/>
      <c r="GCW97" s="195"/>
      <c r="GCX97" s="195"/>
      <c r="GCY97" s="195"/>
      <c r="GCZ97" s="195"/>
      <c r="GDA97" s="195"/>
      <c r="GDB97" s="195"/>
      <c r="GDC97" s="195"/>
      <c r="GDD97" s="195"/>
      <c r="GDE97" s="195"/>
      <c r="GDF97" s="195"/>
      <c r="GDG97" s="195"/>
      <c r="GDH97" s="195"/>
      <c r="GDI97" s="195"/>
      <c r="GDJ97" s="195"/>
      <c r="GDK97" s="195"/>
      <c r="GDL97" s="195"/>
      <c r="GDM97" s="195"/>
      <c r="GDN97" s="195"/>
      <c r="GDO97" s="195"/>
      <c r="GDP97" s="195"/>
      <c r="GDQ97" s="195"/>
      <c r="GDR97" s="195"/>
      <c r="GDS97" s="195"/>
      <c r="GDT97" s="195"/>
      <c r="GDU97" s="195"/>
      <c r="GDV97" s="195"/>
      <c r="GDW97" s="195"/>
      <c r="GDX97" s="195"/>
      <c r="GDY97" s="195"/>
      <c r="GDZ97" s="195"/>
      <c r="GEA97" s="195"/>
      <c r="GEB97" s="195"/>
      <c r="GEC97" s="195"/>
      <c r="GED97" s="195"/>
      <c r="GEE97" s="195"/>
      <c r="GEF97" s="195"/>
      <c r="GEG97" s="195"/>
      <c r="GEH97" s="195"/>
      <c r="GEI97" s="195"/>
      <c r="GEJ97" s="195"/>
      <c r="GEK97" s="195"/>
      <c r="GEL97" s="195"/>
      <c r="GEM97" s="195"/>
      <c r="GEN97" s="195"/>
      <c r="GEO97" s="195"/>
      <c r="GEP97" s="195"/>
      <c r="GEQ97" s="195"/>
      <c r="GER97" s="195"/>
      <c r="GES97" s="195"/>
      <c r="GET97" s="195"/>
      <c r="GEU97" s="195"/>
      <c r="GEV97" s="195"/>
      <c r="GEW97" s="195"/>
      <c r="GEX97" s="195"/>
      <c r="GEY97" s="195"/>
      <c r="GEZ97" s="195"/>
      <c r="GFA97" s="195"/>
      <c r="GFB97" s="195"/>
      <c r="GFC97" s="195"/>
      <c r="GFD97" s="195"/>
      <c r="GFE97" s="195"/>
      <c r="GFF97" s="195"/>
      <c r="GFG97" s="195"/>
      <c r="GFH97" s="195"/>
      <c r="GFI97" s="195"/>
      <c r="GFJ97" s="195"/>
      <c r="GFK97" s="195"/>
      <c r="GFL97" s="195"/>
      <c r="GFM97" s="195"/>
      <c r="GFN97" s="195"/>
      <c r="GFO97" s="195"/>
      <c r="GFP97" s="195"/>
      <c r="GFQ97" s="195"/>
      <c r="GFR97" s="195"/>
      <c r="GFS97" s="195"/>
      <c r="GFT97" s="195"/>
      <c r="GFU97" s="195"/>
      <c r="GFV97" s="195"/>
      <c r="GFW97" s="195"/>
      <c r="GFX97" s="195"/>
      <c r="GFY97" s="195"/>
      <c r="GFZ97" s="195"/>
      <c r="GGA97" s="195"/>
      <c r="GGB97" s="195"/>
      <c r="GGC97" s="195"/>
      <c r="GGD97" s="195"/>
      <c r="GGE97" s="195"/>
      <c r="GGF97" s="195"/>
      <c r="GGG97" s="195"/>
      <c r="GGH97" s="195"/>
      <c r="GGI97" s="195"/>
      <c r="GGJ97" s="195"/>
      <c r="GGK97" s="195"/>
      <c r="GGL97" s="195"/>
      <c r="GGM97" s="195"/>
      <c r="GGN97" s="195"/>
      <c r="GGO97" s="195"/>
      <c r="GGP97" s="195"/>
      <c r="GGQ97" s="195"/>
      <c r="GGR97" s="195"/>
      <c r="GGS97" s="195"/>
      <c r="GGT97" s="195"/>
      <c r="GGU97" s="195"/>
      <c r="GGV97" s="195"/>
      <c r="GGW97" s="195"/>
      <c r="GGX97" s="195"/>
      <c r="GGY97" s="195"/>
      <c r="GGZ97" s="195"/>
      <c r="GHA97" s="195"/>
      <c r="GHB97" s="195"/>
      <c r="GHC97" s="195"/>
      <c r="GHD97" s="195"/>
      <c r="GHE97" s="195"/>
      <c r="GHF97" s="195"/>
      <c r="GHG97" s="195"/>
      <c r="GHH97" s="195"/>
      <c r="GHI97" s="195"/>
      <c r="GHJ97" s="195"/>
      <c r="GHK97" s="195"/>
      <c r="GHL97" s="195"/>
      <c r="GHM97" s="195"/>
      <c r="GHN97" s="195"/>
      <c r="GHO97" s="195"/>
      <c r="GHP97" s="195"/>
      <c r="GHQ97" s="195"/>
      <c r="GHR97" s="195"/>
      <c r="GHS97" s="195"/>
      <c r="GHT97" s="195"/>
      <c r="GHU97" s="195"/>
      <c r="GHV97" s="195"/>
      <c r="GHW97" s="195"/>
      <c r="GHX97" s="195"/>
      <c r="GHY97" s="195"/>
      <c r="GHZ97" s="195"/>
      <c r="GIA97" s="195"/>
      <c r="GIB97" s="195"/>
      <c r="GIC97" s="195"/>
      <c r="GID97" s="195"/>
      <c r="GIE97" s="195"/>
      <c r="GIF97" s="195"/>
      <c r="GIG97" s="195"/>
      <c r="GIH97" s="195"/>
      <c r="GII97" s="195"/>
      <c r="GIJ97" s="195"/>
      <c r="GIK97" s="195"/>
      <c r="GIL97" s="195"/>
      <c r="GIM97" s="195"/>
      <c r="GIN97" s="195"/>
      <c r="GIO97" s="195"/>
      <c r="GIP97" s="195"/>
      <c r="GIQ97" s="195"/>
      <c r="GIR97" s="195"/>
      <c r="GIS97" s="195"/>
      <c r="GIT97" s="195"/>
      <c r="GIU97" s="195"/>
      <c r="GIV97" s="195"/>
      <c r="GIW97" s="195"/>
      <c r="GIX97" s="195"/>
      <c r="GIY97" s="195"/>
      <c r="GIZ97" s="195"/>
      <c r="GJA97" s="195"/>
      <c r="GJB97" s="195"/>
      <c r="GJC97" s="195"/>
      <c r="GJD97" s="195"/>
      <c r="GJE97" s="195"/>
      <c r="GJF97" s="195"/>
      <c r="GJG97" s="195"/>
      <c r="GJH97" s="195"/>
      <c r="GJI97" s="195"/>
      <c r="GJJ97" s="195"/>
      <c r="GJK97" s="195"/>
      <c r="GJL97" s="195"/>
      <c r="GJM97" s="195"/>
      <c r="GJN97" s="195"/>
      <c r="GJO97" s="195"/>
      <c r="GJP97" s="195"/>
      <c r="GJQ97" s="195"/>
      <c r="GJR97" s="195"/>
      <c r="GJS97" s="195"/>
      <c r="GJT97" s="195"/>
      <c r="GJU97" s="195"/>
      <c r="GJV97" s="195"/>
      <c r="GJW97" s="195"/>
      <c r="GJX97" s="195"/>
      <c r="GJY97" s="195"/>
      <c r="GJZ97" s="195"/>
      <c r="GKA97" s="195"/>
      <c r="GKB97" s="195"/>
      <c r="GKC97" s="195"/>
      <c r="GKD97" s="195"/>
      <c r="GKE97" s="195"/>
      <c r="GKF97" s="195"/>
      <c r="GKG97" s="195"/>
      <c r="GKH97" s="195"/>
      <c r="GKI97" s="195"/>
      <c r="GKJ97" s="195"/>
      <c r="GKK97" s="195"/>
      <c r="GKL97" s="195"/>
      <c r="GKM97" s="195"/>
      <c r="GKN97" s="195"/>
      <c r="GKO97" s="195"/>
      <c r="GKP97" s="195"/>
      <c r="GKQ97" s="195"/>
      <c r="GKR97" s="195"/>
      <c r="GKS97" s="195"/>
      <c r="GKT97" s="195"/>
      <c r="GKU97" s="195"/>
      <c r="GKV97" s="195"/>
      <c r="GKW97" s="195"/>
      <c r="GKX97" s="195"/>
      <c r="GKY97" s="195"/>
      <c r="GKZ97" s="195"/>
      <c r="GLA97" s="195"/>
      <c r="GLB97" s="195"/>
      <c r="GLC97" s="195"/>
      <c r="GLD97" s="195"/>
      <c r="GLE97" s="195"/>
      <c r="GLF97" s="195"/>
      <c r="GLG97" s="195"/>
      <c r="GLH97" s="195"/>
      <c r="GLI97" s="195"/>
      <c r="GLJ97" s="195"/>
      <c r="GLK97" s="195"/>
      <c r="GLL97" s="195"/>
      <c r="GLM97" s="195"/>
      <c r="GLN97" s="195"/>
      <c r="GLO97" s="195"/>
      <c r="GLP97" s="195"/>
      <c r="GLQ97" s="195"/>
      <c r="GLR97" s="195"/>
      <c r="GLS97" s="195"/>
      <c r="GLT97" s="195"/>
      <c r="GLU97" s="195"/>
      <c r="GLV97" s="195"/>
      <c r="GLW97" s="195"/>
      <c r="GLX97" s="195"/>
      <c r="GLY97" s="195"/>
      <c r="GLZ97" s="195"/>
      <c r="GMA97" s="195"/>
      <c r="GMB97" s="195"/>
      <c r="GMC97" s="195"/>
      <c r="GMD97" s="195"/>
      <c r="GME97" s="195"/>
      <c r="GMF97" s="195"/>
      <c r="GMG97" s="195"/>
      <c r="GMH97" s="195"/>
      <c r="GMI97" s="195"/>
      <c r="GMJ97" s="195"/>
      <c r="GMK97" s="195"/>
      <c r="GML97" s="195"/>
      <c r="GMM97" s="195"/>
      <c r="GMN97" s="195"/>
      <c r="GMO97" s="195"/>
      <c r="GMP97" s="195"/>
      <c r="GMQ97" s="195"/>
      <c r="GMR97" s="195"/>
      <c r="GMS97" s="195"/>
      <c r="GMT97" s="195"/>
      <c r="GMU97" s="195"/>
      <c r="GMV97" s="195"/>
      <c r="GMW97" s="195"/>
      <c r="GMX97" s="195"/>
      <c r="GMY97" s="195"/>
      <c r="GMZ97" s="195"/>
      <c r="GNA97" s="195"/>
      <c r="GNB97" s="195"/>
      <c r="GNC97" s="195"/>
      <c r="GND97" s="195"/>
      <c r="GNE97" s="195"/>
      <c r="GNF97" s="195"/>
      <c r="GNG97" s="195"/>
      <c r="GNH97" s="195"/>
      <c r="GNI97" s="195"/>
      <c r="GNJ97" s="195"/>
      <c r="GNK97" s="195"/>
      <c r="GNL97" s="195"/>
      <c r="GNM97" s="195"/>
      <c r="GNN97" s="195"/>
      <c r="GNO97" s="195"/>
      <c r="GNP97" s="195"/>
      <c r="GNQ97" s="195"/>
      <c r="GNR97" s="195"/>
      <c r="GNS97" s="195"/>
      <c r="GNT97" s="195"/>
      <c r="GNU97" s="195"/>
      <c r="GNV97" s="195"/>
      <c r="GNW97" s="195"/>
      <c r="GNX97" s="195"/>
      <c r="GNY97" s="195"/>
      <c r="GNZ97" s="195"/>
      <c r="GOA97" s="195"/>
      <c r="GOB97" s="195"/>
      <c r="GOC97" s="195"/>
      <c r="GOD97" s="195"/>
      <c r="GOE97" s="195"/>
      <c r="GOF97" s="195"/>
      <c r="GOG97" s="195"/>
      <c r="GOH97" s="195"/>
      <c r="GOI97" s="195"/>
      <c r="GOJ97" s="195"/>
      <c r="GOK97" s="195"/>
      <c r="GOL97" s="195"/>
      <c r="GOM97" s="195"/>
      <c r="GON97" s="195"/>
      <c r="GOO97" s="195"/>
      <c r="GOP97" s="195"/>
      <c r="GOQ97" s="195"/>
      <c r="GOR97" s="195"/>
      <c r="GOS97" s="195"/>
      <c r="GOT97" s="195"/>
      <c r="GOU97" s="195"/>
      <c r="GOV97" s="195"/>
      <c r="GOW97" s="195"/>
      <c r="GOX97" s="195"/>
      <c r="GOY97" s="195"/>
      <c r="GOZ97" s="195"/>
      <c r="GPA97" s="195"/>
      <c r="GPB97" s="195"/>
      <c r="GPC97" s="195"/>
      <c r="GPD97" s="195"/>
      <c r="GPE97" s="195"/>
      <c r="GPF97" s="195"/>
      <c r="GPG97" s="195"/>
      <c r="GPH97" s="195"/>
      <c r="GPI97" s="195"/>
      <c r="GPJ97" s="195"/>
      <c r="GPK97" s="195"/>
      <c r="GPL97" s="195"/>
      <c r="GPM97" s="195"/>
      <c r="GPN97" s="195"/>
      <c r="GPO97" s="195"/>
      <c r="GPP97" s="195"/>
      <c r="GPQ97" s="195"/>
      <c r="GPR97" s="195"/>
      <c r="GPS97" s="195"/>
      <c r="GPT97" s="195"/>
      <c r="GPU97" s="195"/>
      <c r="GPV97" s="195"/>
      <c r="GPW97" s="195"/>
      <c r="GPX97" s="195"/>
      <c r="GPY97" s="195"/>
      <c r="GPZ97" s="195"/>
      <c r="GQA97" s="195"/>
      <c r="GQB97" s="195"/>
      <c r="GQC97" s="195"/>
      <c r="GQD97" s="195"/>
      <c r="GQE97" s="195"/>
      <c r="GQF97" s="195"/>
      <c r="GQG97" s="195"/>
      <c r="GQH97" s="195"/>
      <c r="GQI97" s="195"/>
      <c r="GQJ97" s="195"/>
      <c r="GQK97" s="195"/>
      <c r="GQL97" s="195"/>
      <c r="GQM97" s="195"/>
      <c r="GQN97" s="195"/>
      <c r="GQO97" s="195"/>
      <c r="GQP97" s="195"/>
      <c r="GQQ97" s="195"/>
      <c r="GQR97" s="195"/>
      <c r="GQS97" s="195"/>
      <c r="GQT97" s="195"/>
      <c r="GQU97" s="195"/>
      <c r="GQV97" s="195"/>
      <c r="GQW97" s="195"/>
      <c r="GQX97" s="195"/>
      <c r="GQY97" s="195"/>
      <c r="GQZ97" s="195"/>
      <c r="GRA97" s="195"/>
      <c r="GRB97" s="195"/>
      <c r="GRC97" s="195"/>
      <c r="GRD97" s="195"/>
      <c r="GRE97" s="195"/>
      <c r="GRF97" s="195"/>
      <c r="GRG97" s="195"/>
      <c r="GRH97" s="195"/>
      <c r="GRI97" s="195"/>
      <c r="GRJ97" s="195"/>
      <c r="GRK97" s="195"/>
      <c r="GRL97" s="195"/>
      <c r="GRM97" s="195"/>
      <c r="GRN97" s="195"/>
      <c r="GRO97" s="195"/>
      <c r="GRP97" s="195"/>
      <c r="GRQ97" s="195"/>
      <c r="GRR97" s="195"/>
      <c r="GRS97" s="195"/>
      <c r="GRT97" s="195"/>
      <c r="GRU97" s="195"/>
      <c r="GRV97" s="195"/>
      <c r="GRW97" s="195"/>
      <c r="GRX97" s="195"/>
      <c r="GRY97" s="195"/>
      <c r="GRZ97" s="195"/>
      <c r="GSA97" s="195"/>
      <c r="GSB97" s="195"/>
      <c r="GSC97" s="195"/>
      <c r="GSD97" s="195"/>
      <c r="GSE97" s="195"/>
      <c r="GSF97" s="195"/>
      <c r="GSG97" s="195"/>
      <c r="GSH97" s="195"/>
      <c r="GSI97" s="195"/>
      <c r="GSJ97" s="195"/>
      <c r="GSK97" s="195"/>
      <c r="GSL97" s="195"/>
      <c r="GSM97" s="195"/>
      <c r="GSN97" s="195"/>
      <c r="GSO97" s="195"/>
      <c r="GSP97" s="195"/>
      <c r="GSQ97" s="195"/>
      <c r="GSR97" s="195"/>
      <c r="GSS97" s="195"/>
      <c r="GST97" s="195"/>
      <c r="GSU97" s="195"/>
      <c r="GSV97" s="195"/>
      <c r="GSW97" s="195"/>
      <c r="GSX97" s="195"/>
      <c r="GSY97" s="195"/>
      <c r="GSZ97" s="195"/>
      <c r="GTA97" s="195"/>
      <c r="GTB97" s="195"/>
      <c r="GTC97" s="195"/>
      <c r="GTD97" s="195"/>
      <c r="GTE97" s="195"/>
      <c r="GTF97" s="195"/>
      <c r="GTG97" s="195"/>
      <c r="GTH97" s="195"/>
      <c r="GTI97" s="195"/>
      <c r="GTJ97" s="195"/>
      <c r="GTK97" s="195"/>
      <c r="GTL97" s="195"/>
      <c r="GTM97" s="195"/>
      <c r="GTN97" s="195"/>
      <c r="GTO97" s="195"/>
      <c r="GTP97" s="195"/>
      <c r="GTQ97" s="195"/>
      <c r="GTR97" s="195"/>
      <c r="GTS97" s="195"/>
      <c r="GTT97" s="195"/>
      <c r="GTU97" s="195"/>
      <c r="GTV97" s="195"/>
      <c r="GTW97" s="195"/>
      <c r="GTX97" s="195"/>
      <c r="GTY97" s="195"/>
      <c r="GTZ97" s="195"/>
      <c r="GUA97" s="195"/>
      <c r="GUB97" s="195"/>
      <c r="GUC97" s="195"/>
      <c r="GUD97" s="195"/>
      <c r="GUE97" s="195"/>
      <c r="GUF97" s="195"/>
      <c r="GUG97" s="195"/>
      <c r="GUH97" s="195"/>
      <c r="GUI97" s="195"/>
      <c r="GUJ97" s="195"/>
      <c r="GUK97" s="195"/>
      <c r="GUL97" s="195"/>
      <c r="GUM97" s="195"/>
      <c r="GUN97" s="195"/>
      <c r="GUO97" s="195"/>
      <c r="GUP97" s="195"/>
      <c r="GUQ97" s="195"/>
      <c r="GUR97" s="195"/>
      <c r="GUS97" s="195"/>
      <c r="GUT97" s="195"/>
      <c r="GUU97" s="195"/>
      <c r="GUV97" s="195"/>
      <c r="GUW97" s="195"/>
      <c r="GUX97" s="195"/>
      <c r="GUY97" s="195"/>
      <c r="GUZ97" s="195"/>
      <c r="GVA97" s="195"/>
      <c r="GVB97" s="195"/>
      <c r="GVC97" s="195"/>
      <c r="GVD97" s="195"/>
      <c r="GVE97" s="195"/>
      <c r="GVF97" s="195"/>
      <c r="GVG97" s="195"/>
      <c r="GVH97" s="195"/>
      <c r="GVI97" s="195"/>
      <c r="GVJ97" s="195"/>
      <c r="GVK97" s="195"/>
      <c r="GVL97" s="195"/>
      <c r="GVM97" s="195"/>
      <c r="GVN97" s="195"/>
      <c r="GVO97" s="195"/>
      <c r="GVP97" s="195"/>
      <c r="GVQ97" s="195"/>
      <c r="GVR97" s="195"/>
      <c r="GVS97" s="195"/>
      <c r="GVT97" s="195"/>
      <c r="GVU97" s="195"/>
      <c r="GVV97" s="195"/>
      <c r="GVW97" s="195"/>
      <c r="GVX97" s="195"/>
      <c r="GVY97" s="195"/>
      <c r="GVZ97" s="195"/>
      <c r="GWA97" s="195"/>
      <c r="GWB97" s="195"/>
      <c r="GWC97" s="195"/>
      <c r="GWD97" s="195"/>
      <c r="GWE97" s="195"/>
      <c r="GWF97" s="195"/>
      <c r="GWG97" s="195"/>
      <c r="GWH97" s="195"/>
      <c r="GWI97" s="195"/>
      <c r="GWJ97" s="195"/>
      <c r="GWK97" s="195"/>
      <c r="GWL97" s="195"/>
      <c r="GWM97" s="195"/>
      <c r="GWN97" s="195"/>
      <c r="GWO97" s="195"/>
      <c r="GWP97" s="195"/>
      <c r="GWQ97" s="195"/>
      <c r="GWR97" s="195"/>
      <c r="GWS97" s="195"/>
      <c r="GWT97" s="195"/>
      <c r="GWU97" s="195"/>
      <c r="GWV97" s="195"/>
      <c r="GWW97" s="195"/>
      <c r="GWX97" s="195"/>
      <c r="GWY97" s="195"/>
      <c r="GWZ97" s="195"/>
      <c r="GXA97" s="195"/>
      <c r="GXB97" s="195"/>
      <c r="GXC97" s="195"/>
      <c r="GXD97" s="195"/>
      <c r="GXE97" s="195"/>
      <c r="GXF97" s="195"/>
      <c r="GXG97" s="195"/>
      <c r="GXH97" s="195"/>
      <c r="GXI97" s="195"/>
      <c r="GXJ97" s="195"/>
      <c r="GXK97" s="195"/>
      <c r="GXL97" s="195"/>
      <c r="GXM97" s="195"/>
      <c r="GXN97" s="195"/>
      <c r="GXO97" s="195"/>
      <c r="GXP97" s="195"/>
      <c r="GXQ97" s="195"/>
      <c r="GXR97" s="195"/>
      <c r="GXS97" s="195"/>
      <c r="GXT97" s="195"/>
      <c r="GXU97" s="195"/>
      <c r="GXV97" s="195"/>
      <c r="GXW97" s="195"/>
      <c r="GXX97" s="195"/>
      <c r="GXY97" s="195"/>
      <c r="GXZ97" s="195"/>
      <c r="GYA97" s="195"/>
      <c r="GYB97" s="195"/>
      <c r="GYC97" s="195"/>
      <c r="GYD97" s="195"/>
      <c r="GYE97" s="195"/>
      <c r="GYF97" s="195"/>
      <c r="GYG97" s="195"/>
      <c r="GYH97" s="195"/>
      <c r="GYI97" s="195"/>
      <c r="GYJ97" s="195"/>
      <c r="GYK97" s="195"/>
      <c r="GYL97" s="195"/>
      <c r="GYM97" s="195"/>
      <c r="GYN97" s="195"/>
      <c r="GYO97" s="195"/>
      <c r="GYP97" s="195"/>
      <c r="GYQ97" s="195"/>
      <c r="GYR97" s="195"/>
      <c r="GYS97" s="195"/>
      <c r="GYT97" s="195"/>
      <c r="GYU97" s="195"/>
      <c r="GYV97" s="195"/>
      <c r="GYW97" s="195"/>
      <c r="GYX97" s="195"/>
      <c r="GYY97" s="195"/>
      <c r="GYZ97" s="195"/>
      <c r="GZA97" s="195"/>
      <c r="GZB97" s="195"/>
      <c r="GZC97" s="195"/>
      <c r="GZD97" s="195"/>
      <c r="GZE97" s="195"/>
      <c r="GZF97" s="195"/>
      <c r="GZG97" s="195"/>
      <c r="GZH97" s="195"/>
      <c r="GZI97" s="195"/>
      <c r="GZJ97" s="195"/>
      <c r="GZK97" s="195"/>
      <c r="GZL97" s="195"/>
      <c r="GZM97" s="195"/>
      <c r="GZN97" s="195"/>
      <c r="GZO97" s="195"/>
      <c r="GZP97" s="195"/>
      <c r="GZQ97" s="195"/>
      <c r="GZR97" s="195"/>
      <c r="GZS97" s="195"/>
      <c r="GZT97" s="195"/>
      <c r="GZU97" s="195"/>
      <c r="GZV97" s="195"/>
      <c r="GZW97" s="195"/>
      <c r="GZX97" s="195"/>
      <c r="GZY97" s="195"/>
      <c r="GZZ97" s="195"/>
      <c r="HAA97" s="195"/>
      <c r="HAB97" s="195"/>
      <c r="HAC97" s="195"/>
      <c r="HAD97" s="195"/>
      <c r="HAE97" s="195"/>
      <c r="HAF97" s="195"/>
      <c r="HAG97" s="195"/>
      <c r="HAH97" s="195"/>
      <c r="HAI97" s="195"/>
      <c r="HAJ97" s="195"/>
      <c r="HAK97" s="195"/>
      <c r="HAL97" s="195"/>
      <c r="HAM97" s="195"/>
      <c r="HAN97" s="195"/>
      <c r="HAO97" s="195"/>
      <c r="HAP97" s="195"/>
      <c r="HAQ97" s="195"/>
      <c r="HAR97" s="195"/>
      <c r="HAS97" s="195"/>
      <c r="HAT97" s="195"/>
      <c r="HAU97" s="195"/>
      <c r="HAV97" s="195"/>
      <c r="HAW97" s="195"/>
      <c r="HAX97" s="195"/>
      <c r="HAY97" s="195"/>
      <c r="HAZ97" s="195"/>
      <c r="HBA97" s="195"/>
      <c r="HBB97" s="195"/>
      <c r="HBC97" s="195"/>
      <c r="HBD97" s="195"/>
      <c r="HBE97" s="195"/>
      <c r="HBF97" s="195"/>
      <c r="HBG97" s="195"/>
      <c r="HBH97" s="195"/>
      <c r="HBI97" s="195"/>
      <c r="HBJ97" s="195"/>
      <c r="HBK97" s="195"/>
      <c r="HBL97" s="195"/>
      <c r="HBM97" s="195"/>
      <c r="HBN97" s="195"/>
      <c r="HBO97" s="195"/>
      <c r="HBP97" s="195"/>
      <c r="HBQ97" s="195"/>
      <c r="HBR97" s="195"/>
      <c r="HBS97" s="195"/>
      <c r="HBT97" s="195"/>
      <c r="HBU97" s="195"/>
      <c r="HBV97" s="195"/>
      <c r="HBW97" s="195"/>
      <c r="HBX97" s="195"/>
      <c r="HBY97" s="195"/>
      <c r="HBZ97" s="195"/>
      <c r="HCA97" s="195"/>
      <c r="HCB97" s="195"/>
      <c r="HCC97" s="195"/>
      <c r="HCD97" s="195"/>
      <c r="HCE97" s="195"/>
      <c r="HCF97" s="195"/>
      <c r="HCG97" s="195"/>
      <c r="HCH97" s="195"/>
      <c r="HCI97" s="195"/>
      <c r="HCJ97" s="195"/>
      <c r="HCK97" s="195"/>
      <c r="HCL97" s="195"/>
      <c r="HCM97" s="195"/>
      <c r="HCN97" s="195"/>
      <c r="HCO97" s="195"/>
      <c r="HCP97" s="195"/>
      <c r="HCQ97" s="195"/>
      <c r="HCR97" s="195"/>
      <c r="HCS97" s="195"/>
      <c r="HCT97" s="195"/>
      <c r="HCU97" s="195"/>
      <c r="HCV97" s="195"/>
      <c r="HCW97" s="195"/>
      <c r="HCX97" s="195"/>
      <c r="HCY97" s="195"/>
      <c r="HCZ97" s="195"/>
      <c r="HDA97" s="195"/>
      <c r="HDB97" s="195"/>
      <c r="HDC97" s="195"/>
      <c r="HDD97" s="195"/>
      <c r="HDE97" s="195"/>
      <c r="HDF97" s="195"/>
      <c r="HDG97" s="195"/>
      <c r="HDH97" s="195"/>
      <c r="HDI97" s="195"/>
      <c r="HDJ97" s="195"/>
      <c r="HDK97" s="195"/>
      <c r="HDL97" s="195"/>
      <c r="HDM97" s="195"/>
      <c r="HDN97" s="195"/>
      <c r="HDO97" s="195"/>
      <c r="HDP97" s="195"/>
      <c r="HDQ97" s="195"/>
      <c r="HDR97" s="195"/>
      <c r="HDS97" s="195"/>
      <c r="HDT97" s="195"/>
      <c r="HDU97" s="195"/>
      <c r="HDV97" s="195"/>
      <c r="HDW97" s="195"/>
      <c r="HDX97" s="195"/>
      <c r="HDY97" s="195"/>
      <c r="HDZ97" s="195"/>
      <c r="HEA97" s="195"/>
      <c r="HEB97" s="195"/>
      <c r="HEC97" s="195"/>
      <c r="HED97" s="195"/>
      <c r="HEE97" s="195"/>
      <c r="HEF97" s="195"/>
      <c r="HEG97" s="195"/>
      <c r="HEH97" s="195"/>
      <c r="HEI97" s="195"/>
      <c r="HEJ97" s="195"/>
      <c r="HEK97" s="195"/>
      <c r="HEL97" s="195"/>
      <c r="HEM97" s="195"/>
      <c r="HEN97" s="195"/>
      <c r="HEO97" s="195"/>
      <c r="HEP97" s="195"/>
      <c r="HEQ97" s="195"/>
      <c r="HER97" s="195"/>
      <c r="HES97" s="195"/>
      <c r="HET97" s="195"/>
      <c r="HEU97" s="195"/>
      <c r="HEV97" s="195"/>
      <c r="HEW97" s="195"/>
      <c r="HEX97" s="195"/>
      <c r="HEY97" s="195"/>
      <c r="HEZ97" s="195"/>
      <c r="HFA97" s="195"/>
      <c r="HFB97" s="195"/>
      <c r="HFC97" s="195"/>
      <c r="HFD97" s="195"/>
      <c r="HFE97" s="195"/>
      <c r="HFF97" s="195"/>
      <c r="HFG97" s="195"/>
      <c r="HFH97" s="195"/>
      <c r="HFI97" s="195"/>
      <c r="HFJ97" s="195"/>
      <c r="HFK97" s="195"/>
      <c r="HFL97" s="195"/>
      <c r="HFM97" s="195"/>
      <c r="HFN97" s="195"/>
      <c r="HFO97" s="195"/>
      <c r="HFP97" s="195"/>
      <c r="HFQ97" s="195"/>
      <c r="HFR97" s="195"/>
      <c r="HFS97" s="195"/>
      <c r="HFT97" s="195"/>
      <c r="HFU97" s="195"/>
      <c r="HFV97" s="195"/>
      <c r="HFW97" s="195"/>
      <c r="HFX97" s="195"/>
      <c r="HFY97" s="195"/>
      <c r="HFZ97" s="195"/>
      <c r="HGA97" s="195"/>
      <c r="HGB97" s="195"/>
      <c r="HGC97" s="195"/>
      <c r="HGD97" s="195"/>
      <c r="HGE97" s="195"/>
      <c r="HGF97" s="195"/>
      <c r="HGG97" s="195"/>
      <c r="HGH97" s="195"/>
      <c r="HGI97" s="195"/>
      <c r="HGJ97" s="195"/>
      <c r="HGK97" s="195"/>
      <c r="HGL97" s="195"/>
      <c r="HGM97" s="195"/>
      <c r="HGN97" s="195"/>
      <c r="HGO97" s="195"/>
      <c r="HGP97" s="195"/>
      <c r="HGQ97" s="195"/>
      <c r="HGR97" s="195"/>
      <c r="HGS97" s="195"/>
      <c r="HGT97" s="195"/>
      <c r="HGU97" s="195"/>
      <c r="HGV97" s="195"/>
      <c r="HGW97" s="195"/>
      <c r="HGX97" s="195"/>
      <c r="HGY97" s="195"/>
      <c r="HGZ97" s="195"/>
      <c r="HHA97" s="195"/>
      <c r="HHB97" s="195"/>
      <c r="HHC97" s="195"/>
      <c r="HHD97" s="195"/>
      <c r="HHE97" s="195"/>
      <c r="HHF97" s="195"/>
      <c r="HHG97" s="195"/>
      <c r="HHH97" s="195"/>
      <c r="HHI97" s="195"/>
      <c r="HHJ97" s="195"/>
      <c r="HHK97" s="195"/>
      <c r="HHL97" s="195"/>
      <c r="HHM97" s="195"/>
      <c r="HHN97" s="195"/>
      <c r="HHO97" s="195"/>
      <c r="HHP97" s="195"/>
      <c r="HHQ97" s="195"/>
      <c r="HHR97" s="195"/>
      <c r="HHS97" s="195"/>
      <c r="HHT97" s="195"/>
      <c r="HHU97" s="195"/>
      <c r="HHV97" s="195"/>
      <c r="HHW97" s="195"/>
      <c r="HHX97" s="195"/>
      <c r="HHY97" s="195"/>
      <c r="HHZ97" s="195"/>
      <c r="HIA97" s="195"/>
      <c r="HIB97" s="195"/>
      <c r="HIC97" s="195"/>
      <c r="HID97" s="195"/>
      <c r="HIE97" s="195"/>
      <c r="HIF97" s="195"/>
      <c r="HIG97" s="195"/>
      <c r="HIH97" s="195"/>
      <c r="HII97" s="195"/>
      <c r="HIJ97" s="195"/>
      <c r="HIK97" s="195"/>
      <c r="HIL97" s="195"/>
      <c r="HIM97" s="195"/>
      <c r="HIN97" s="195"/>
      <c r="HIO97" s="195"/>
      <c r="HIP97" s="195"/>
      <c r="HIQ97" s="195"/>
      <c r="HIR97" s="195"/>
      <c r="HIS97" s="195"/>
      <c r="HIT97" s="195"/>
      <c r="HIU97" s="195"/>
      <c r="HIV97" s="195"/>
      <c r="HIW97" s="195"/>
      <c r="HIX97" s="195"/>
      <c r="HIY97" s="195"/>
      <c r="HIZ97" s="195"/>
      <c r="HJA97" s="195"/>
      <c r="HJB97" s="195"/>
      <c r="HJC97" s="195"/>
      <c r="HJD97" s="195"/>
      <c r="HJE97" s="195"/>
      <c r="HJF97" s="195"/>
      <c r="HJG97" s="195"/>
      <c r="HJH97" s="195"/>
      <c r="HJI97" s="195"/>
      <c r="HJJ97" s="195"/>
      <c r="HJK97" s="195"/>
      <c r="HJL97" s="195"/>
      <c r="HJM97" s="195"/>
      <c r="HJN97" s="195"/>
      <c r="HJO97" s="195"/>
      <c r="HJP97" s="195"/>
      <c r="HJQ97" s="195"/>
      <c r="HJR97" s="195"/>
      <c r="HJS97" s="195"/>
      <c r="HJT97" s="195"/>
      <c r="HJU97" s="195"/>
      <c r="HJV97" s="195"/>
      <c r="HJW97" s="195"/>
      <c r="HJX97" s="195"/>
      <c r="HJY97" s="195"/>
      <c r="HJZ97" s="195"/>
      <c r="HKA97" s="195"/>
      <c r="HKB97" s="195"/>
      <c r="HKC97" s="195"/>
      <c r="HKD97" s="195"/>
      <c r="HKE97" s="195"/>
      <c r="HKF97" s="195"/>
      <c r="HKG97" s="195"/>
      <c r="HKH97" s="195"/>
      <c r="HKI97" s="195"/>
      <c r="HKJ97" s="195"/>
      <c r="HKK97" s="195"/>
      <c r="HKL97" s="195"/>
      <c r="HKM97" s="195"/>
      <c r="HKN97" s="195"/>
      <c r="HKO97" s="195"/>
      <c r="HKP97" s="195"/>
      <c r="HKQ97" s="195"/>
      <c r="HKR97" s="195"/>
      <c r="HKS97" s="195"/>
      <c r="HKT97" s="195"/>
      <c r="HKU97" s="195"/>
      <c r="HKV97" s="195"/>
      <c r="HKW97" s="195"/>
      <c r="HKX97" s="195"/>
      <c r="HKY97" s="195"/>
      <c r="HKZ97" s="195"/>
      <c r="HLA97" s="195"/>
      <c r="HLB97" s="195"/>
      <c r="HLC97" s="195"/>
      <c r="HLD97" s="195"/>
      <c r="HLE97" s="195"/>
      <c r="HLF97" s="195"/>
      <c r="HLG97" s="195"/>
      <c r="HLH97" s="195"/>
      <c r="HLI97" s="195"/>
      <c r="HLJ97" s="195"/>
      <c r="HLK97" s="195"/>
      <c r="HLL97" s="195"/>
      <c r="HLM97" s="195"/>
      <c r="HLN97" s="195"/>
      <c r="HLO97" s="195"/>
      <c r="HLP97" s="195"/>
      <c r="HLQ97" s="195"/>
      <c r="HLR97" s="195"/>
      <c r="HLS97" s="195"/>
      <c r="HLT97" s="195"/>
      <c r="HLU97" s="195"/>
      <c r="HLV97" s="195"/>
      <c r="HLW97" s="195"/>
      <c r="HLX97" s="195"/>
      <c r="HLY97" s="195"/>
      <c r="HLZ97" s="195"/>
      <c r="HMA97" s="195"/>
      <c r="HMB97" s="195"/>
      <c r="HMC97" s="195"/>
      <c r="HMD97" s="195"/>
      <c r="HME97" s="195"/>
      <c r="HMF97" s="195"/>
      <c r="HMG97" s="195"/>
      <c r="HMH97" s="195"/>
      <c r="HMI97" s="195"/>
      <c r="HMJ97" s="195"/>
      <c r="HMK97" s="195"/>
      <c r="HML97" s="195"/>
      <c r="HMM97" s="195"/>
      <c r="HMN97" s="195"/>
      <c r="HMO97" s="195"/>
      <c r="HMP97" s="195"/>
      <c r="HMQ97" s="195"/>
      <c r="HMR97" s="195"/>
      <c r="HMS97" s="195"/>
      <c r="HMT97" s="195"/>
      <c r="HMU97" s="195"/>
      <c r="HMV97" s="195"/>
      <c r="HMW97" s="195"/>
      <c r="HMX97" s="195"/>
      <c r="HMY97" s="195"/>
      <c r="HMZ97" s="195"/>
      <c r="HNA97" s="195"/>
      <c r="HNB97" s="195"/>
      <c r="HNC97" s="195"/>
      <c r="HND97" s="195"/>
      <c r="HNE97" s="195"/>
      <c r="HNF97" s="195"/>
      <c r="HNG97" s="195"/>
      <c r="HNH97" s="195"/>
      <c r="HNI97" s="195"/>
      <c r="HNJ97" s="195"/>
      <c r="HNK97" s="195"/>
      <c r="HNL97" s="195"/>
      <c r="HNM97" s="195"/>
      <c r="HNN97" s="195"/>
      <c r="HNO97" s="195"/>
      <c r="HNP97" s="195"/>
      <c r="HNQ97" s="195"/>
      <c r="HNR97" s="195"/>
      <c r="HNS97" s="195"/>
      <c r="HNT97" s="195"/>
      <c r="HNU97" s="195"/>
      <c r="HNV97" s="195"/>
      <c r="HNW97" s="195"/>
      <c r="HNX97" s="195"/>
      <c r="HNY97" s="195"/>
      <c r="HNZ97" s="195"/>
      <c r="HOA97" s="195"/>
      <c r="HOB97" s="195"/>
      <c r="HOC97" s="195"/>
      <c r="HOD97" s="195"/>
      <c r="HOE97" s="195"/>
      <c r="HOF97" s="195"/>
      <c r="HOG97" s="195"/>
      <c r="HOH97" s="195"/>
      <c r="HOI97" s="195"/>
      <c r="HOJ97" s="195"/>
      <c r="HOK97" s="195"/>
      <c r="HOL97" s="195"/>
      <c r="HOM97" s="195"/>
      <c r="HON97" s="195"/>
      <c r="HOO97" s="195"/>
      <c r="HOP97" s="195"/>
      <c r="HOQ97" s="195"/>
      <c r="HOR97" s="195"/>
      <c r="HOS97" s="195"/>
      <c r="HOT97" s="195"/>
      <c r="HOU97" s="195"/>
      <c r="HOV97" s="195"/>
      <c r="HOW97" s="195"/>
      <c r="HOX97" s="195"/>
      <c r="HOY97" s="195"/>
      <c r="HOZ97" s="195"/>
      <c r="HPA97" s="195"/>
      <c r="HPB97" s="195"/>
      <c r="HPC97" s="195"/>
      <c r="HPD97" s="195"/>
      <c r="HPE97" s="195"/>
      <c r="HPF97" s="195"/>
      <c r="HPG97" s="195"/>
      <c r="HPH97" s="195"/>
      <c r="HPI97" s="195"/>
      <c r="HPJ97" s="195"/>
      <c r="HPK97" s="195"/>
      <c r="HPL97" s="195"/>
      <c r="HPM97" s="195"/>
      <c r="HPN97" s="195"/>
      <c r="HPO97" s="195"/>
      <c r="HPP97" s="195"/>
      <c r="HPQ97" s="195"/>
      <c r="HPR97" s="195"/>
      <c r="HPS97" s="195"/>
      <c r="HPT97" s="195"/>
      <c r="HPU97" s="195"/>
      <c r="HPV97" s="195"/>
      <c r="HPW97" s="195"/>
      <c r="HPX97" s="195"/>
      <c r="HPY97" s="195"/>
      <c r="HPZ97" s="195"/>
      <c r="HQA97" s="195"/>
      <c r="HQB97" s="195"/>
      <c r="HQC97" s="195"/>
      <c r="HQD97" s="195"/>
      <c r="HQE97" s="195"/>
      <c r="HQF97" s="195"/>
      <c r="HQG97" s="195"/>
      <c r="HQH97" s="195"/>
      <c r="HQI97" s="195"/>
      <c r="HQJ97" s="195"/>
      <c r="HQK97" s="195"/>
      <c r="HQL97" s="195"/>
      <c r="HQM97" s="195"/>
      <c r="HQN97" s="195"/>
      <c r="HQO97" s="195"/>
      <c r="HQP97" s="195"/>
      <c r="HQQ97" s="195"/>
      <c r="HQR97" s="195"/>
      <c r="HQS97" s="195"/>
      <c r="HQT97" s="195"/>
      <c r="HQU97" s="195"/>
      <c r="HQV97" s="195"/>
      <c r="HQW97" s="195"/>
      <c r="HQX97" s="195"/>
      <c r="HQY97" s="195"/>
      <c r="HQZ97" s="195"/>
      <c r="HRA97" s="195"/>
      <c r="HRB97" s="195"/>
      <c r="HRC97" s="195"/>
      <c r="HRD97" s="195"/>
      <c r="HRE97" s="195"/>
      <c r="HRF97" s="195"/>
      <c r="HRG97" s="195"/>
      <c r="HRH97" s="195"/>
      <c r="HRI97" s="195"/>
      <c r="HRJ97" s="195"/>
      <c r="HRK97" s="195"/>
      <c r="HRL97" s="195"/>
      <c r="HRM97" s="195"/>
      <c r="HRN97" s="195"/>
      <c r="HRO97" s="195"/>
      <c r="HRP97" s="195"/>
      <c r="HRQ97" s="195"/>
      <c r="HRR97" s="195"/>
      <c r="HRS97" s="195"/>
      <c r="HRT97" s="195"/>
      <c r="HRU97" s="195"/>
      <c r="HRV97" s="195"/>
      <c r="HRW97" s="195"/>
      <c r="HRX97" s="195"/>
      <c r="HRY97" s="195"/>
      <c r="HRZ97" s="195"/>
      <c r="HSA97" s="195"/>
      <c r="HSB97" s="195"/>
      <c r="HSC97" s="195"/>
      <c r="HSD97" s="195"/>
      <c r="HSE97" s="195"/>
      <c r="HSF97" s="195"/>
      <c r="HSG97" s="195"/>
      <c r="HSH97" s="195"/>
      <c r="HSI97" s="195"/>
      <c r="HSJ97" s="195"/>
      <c r="HSK97" s="195"/>
      <c r="HSL97" s="195"/>
      <c r="HSM97" s="195"/>
      <c r="HSN97" s="195"/>
      <c r="HSO97" s="195"/>
      <c r="HSP97" s="195"/>
      <c r="HSQ97" s="195"/>
      <c r="HSR97" s="195"/>
      <c r="HSS97" s="195"/>
      <c r="HST97" s="195"/>
      <c r="HSU97" s="195"/>
      <c r="HSV97" s="195"/>
      <c r="HSW97" s="195"/>
      <c r="HSX97" s="195"/>
      <c r="HSY97" s="195"/>
      <c r="HSZ97" s="195"/>
      <c r="HTA97" s="195"/>
      <c r="HTB97" s="195"/>
      <c r="HTC97" s="195"/>
      <c r="HTD97" s="195"/>
      <c r="HTE97" s="195"/>
      <c r="HTF97" s="195"/>
      <c r="HTG97" s="195"/>
      <c r="HTH97" s="195"/>
      <c r="HTI97" s="195"/>
      <c r="HTJ97" s="195"/>
      <c r="HTK97" s="195"/>
      <c r="HTL97" s="195"/>
      <c r="HTM97" s="195"/>
      <c r="HTN97" s="195"/>
      <c r="HTO97" s="195"/>
      <c r="HTP97" s="195"/>
      <c r="HTQ97" s="195"/>
      <c r="HTR97" s="195"/>
      <c r="HTS97" s="195"/>
      <c r="HTT97" s="195"/>
      <c r="HTU97" s="195"/>
      <c r="HTV97" s="195"/>
      <c r="HTW97" s="195"/>
      <c r="HTX97" s="195"/>
      <c r="HTY97" s="195"/>
      <c r="HTZ97" s="195"/>
      <c r="HUA97" s="195"/>
      <c r="HUB97" s="195"/>
      <c r="HUC97" s="195"/>
      <c r="HUD97" s="195"/>
      <c r="HUE97" s="195"/>
      <c r="HUF97" s="195"/>
      <c r="HUG97" s="195"/>
      <c r="HUH97" s="195"/>
      <c r="HUI97" s="195"/>
      <c r="HUJ97" s="195"/>
      <c r="HUK97" s="195"/>
      <c r="HUL97" s="195"/>
      <c r="HUM97" s="195"/>
      <c r="HUN97" s="195"/>
      <c r="HUO97" s="195"/>
      <c r="HUP97" s="195"/>
      <c r="HUQ97" s="195"/>
      <c r="HUR97" s="195"/>
      <c r="HUS97" s="195"/>
      <c r="HUT97" s="195"/>
      <c r="HUU97" s="195"/>
      <c r="HUV97" s="195"/>
      <c r="HUW97" s="195"/>
      <c r="HUX97" s="195"/>
      <c r="HUY97" s="195"/>
      <c r="HUZ97" s="195"/>
      <c r="HVA97" s="195"/>
      <c r="HVB97" s="195"/>
      <c r="HVC97" s="195"/>
      <c r="HVD97" s="195"/>
      <c r="HVE97" s="195"/>
      <c r="HVF97" s="195"/>
      <c r="HVG97" s="195"/>
      <c r="HVH97" s="195"/>
      <c r="HVI97" s="195"/>
      <c r="HVJ97" s="195"/>
      <c r="HVK97" s="195"/>
      <c r="HVL97" s="195"/>
      <c r="HVM97" s="195"/>
      <c r="HVN97" s="195"/>
      <c r="HVO97" s="195"/>
      <c r="HVP97" s="195"/>
      <c r="HVQ97" s="195"/>
      <c r="HVR97" s="195"/>
      <c r="HVS97" s="195"/>
      <c r="HVT97" s="195"/>
      <c r="HVU97" s="195"/>
      <c r="HVV97" s="195"/>
      <c r="HVW97" s="195"/>
      <c r="HVX97" s="195"/>
      <c r="HVY97" s="195"/>
      <c r="HVZ97" s="195"/>
      <c r="HWA97" s="195"/>
      <c r="HWB97" s="195"/>
      <c r="HWC97" s="195"/>
      <c r="HWD97" s="195"/>
      <c r="HWE97" s="195"/>
      <c r="HWF97" s="195"/>
      <c r="HWG97" s="195"/>
      <c r="HWH97" s="195"/>
      <c r="HWI97" s="195"/>
      <c r="HWJ97" s="195"/>
      <c r="HWK97" s="195"/>
      <c r="HWL97" s="195"/>
      <c r="HWM97" s="195"/>
      <c r="HWN97" s="195"/>
      <c r="HWO97" s="195"/>
      <c r="HWP97" s="195"/>
      <c r="HWQ97" s="195"/>
      <c r="HWR97" s="195"/>
      <c r="HWS97" s="195"/>
      <c r="HWT97" s="195"/>
      <c r="HWU97" s="195"/>
      <c r="HWV97" s="195"/>
      <c r="HWW97" s="195"/>
      <c r="HWX97" s="195"/>
      <c r="HWY97" s="195"/>
      <c r="HWZ97" s="195"/>
      <c r="HXA97" s="195"/>
      <c r="HXB97" s="195"/>
      <c r="HXC97" s="195"/>
      <c r="HXD97" s="195"/>
      <c r="HXE97" s="195"/>
      <c r="HXF97" s="195"/>
      <c r="HXG97" s="195"/>
      <c r="HXH97" s="195"/>
      <c r="HXI97" s="195"/>
      <c r="HXJ97" s="195"/>
      <c r="HXK97" s="195"/>
      <c r="HXL97" s="195"/>
      <c r="HXM97" s="195"/>
      <c r="HXN97" s="195"/>
      <c r="HXO97" s="195"/>
      <c r="HXP97" s="195"/>
      <c r="HXQ97" s="195"/>
      <c r="HXR97" s="195"/>
      <c r="HXS97" s="195"/>
      <c r="HXT97" s="195"/>
      <c r="HXU97" s="195"/>
      <c r="HXV97" s="195"/>
      <c r="HXW97" s="195"/>
      <c r="HXX97" s="195"/>
      <c r="HXY97" s="195"/>
      <c r="HXZ97" s="195"/>
      <c r="HYA97" s="195"/>
      <c r="HYB97" s="195"/>
      <c r="HYC97" s="195"/>
      <c r="HYD97" s="195"/>
      <c r="HYE97" s="195"/>
      <c r="HYF97" s="195"/>
      <c r="HYG97" s="195"/>
      <c r="HYH97" s="195"/>
      <c r="HYI97" s="195"/>
      <c r="HYJ97" s="195"/>
      <c r="HYK97" s="195"/>
      <c r="HYL97" s="195"/>
      <c r="HYM97" s="195"/>
      <c r="HYN97" s="195"/>
      <c r="HYO97" s="195"/>
      <c r="HYP97" s="195"/>
      <c r="HYQ97" s="195"/>
      <c r="HYR97" s="195"/>
      <c r="HYS97" s="195"/>
      <c r="HYT97" s="195"/>
      <c r="HYU97" s="195"/>
      <c r="HYV97" s="195"/>
      <c r="HYW97" s="195"/>
      <c r="HYX97" s="195"/>
      <c r="HYY97" s="195"/>
      <c r="HYZ97" s="195"/>
      <c r="HZA97" s="195"/>
      <c r="HZB97" s="195"/>
      <c r="HZC97" s="195"/>
      <c r="HZD97" s="195"/>
      <c r="HZE97" s="195"/>
      <c r="HZF97" s="195"/>
      <c r="HZG97" s="195"/>
      <c r="HZH97" s="195"/>
      <c r="HZI97" s="195"/>
      <c r="HZJ97" s="195"/>
      <c r="HZK97" s="195"/>
      <c r="HZL97" s="195"/>
      <c r="HZM97" s="195"/>
      <c r="HZN97" s="195"/>
      <c r="HZO97" s="195"/>
      <c r="HZP97" s="195"/>
      <c r="HZQ97" s="195"/>
      <c r="HZR97" s="195"/>
      <c r="HZS97" s="195"/>
      <c r="HZT97" s="195"/>
      <c r="HZU97" s="195"/>
      <c r="HZV97" s="195"/>
      <c r="HZW97" s="195"/>
      <c r="HZX97" s="195"/>
      <c r="HZY97" s="195"/>
      <c r="HZZ97" s="195"/>
      <c r="IAA97" s="195"/>
      <c r="IAB97" s="195"/>
      <c r="IAC97" s="195"/>
      <c r="IAD97" s="195"/>
      <c r="IAE97" s="195"/>
      <c r="IAF97" s="195"/>
      <c r="IAG97" s="195"/>
      <c r="IAH97" s="195"/>
      <c r="IAI97" s="195"/>
      <c r="IAJ97" s="195"/>
      <c r="IAK97" s="195"/>
      <c r="IAL97" s="195"/>
      <c r="IAM97" s="195"/>
      <c r="IAN97" s="195"/>
      <c r="IAO97" s="195"/>
      <c r="IAP97" s="195"/>
      <c r="IAQ97" s="195"/>
      <c r="IAR97" s="195"/>
      <c r="IAS97" s="195"/>
      <c r="IAT97" s="195"/>
      <c r="IAU97" s="195"/>
      <c r="IAV97" s="195"/>
      <c r="IAW97" s="195"/>
      <c r="IAX97" s="195"/>
      <c r="IAY97" s="195"/>
      <c r="IAZ97" s="195"/>
      <c r="IBA97" s="195"/>
      <c r="IBB97" s="195"/>
      <c r="IBC97" s="195"/>
      <c r="IBD97" s="195"/>
      <c r="IBE97" s="195"/>
      <c r="IBF97" s="195"/>
      <c r="IBG97" s="195"/>
      <c r="IBH97" s="195"/>
      <c r="IBI97" s="195"/>
      <c r="IBJ97" s="195"/>
      <c r="IBK97" s="195"/>
      <c r="IBL97" s="195"/>
      <c r="IBM97" s="195"/>
      <c r="IBN97" s="195"/>
      <c r="IBO97" s="195"/>
      <c r="IBP97" s="195"/>
      <c r="IBQ97" s="195"/>
      <c r="IBR97" s="195"/>
      <c r="IBS97" s="195"/>
      <c r="IBT97" s="195"/>
      <c r="IBU97" s="195"/>
      <c r="IBV97" s="195"/>
      <c r="IBW97" s="195"/>
      <c r="IBX97" s="195"/>
      <c r="IBY97" s="195"/>
      <c r="IBZ97" s="195"/>
      <c r="ICA97" s="195"/>
      <c r="ICB97" s="195"/>
      <c r="ICC97" s="195"/>
      <c r="ICD97" s="195"/>
      <c r="ICE97" s="195"/>
      <c r="ICF97" s="195"/>
      <c r="ICG97" s="195"/>
      <c r="ICH97" s="195"/>
      <c r="ICI97" s="195"/>
      <c r="ICJ97" s="195"/>
      <c r="ICK97" s="195"/>
      <c r="ICL97" s="195"/>
      <c r="ICM97" s="195"/>
      <c r="ICN97" s="195"/>
      <c r="ICO97" s="195"/>
      <c r="ICP97" s="195"/>
      <c r="ICQ97" s="195"/>
      <c r="ICR97" s="195"/>
      <c r="ICS97" s="195"/>
      <c r="ICT97" s="195"/>
      <c r="ICU97" s="195"/>
      <c r="ICV97" s="195"/>
      <c r="ICW97" s="195"/>
      <c r="ICX97" s="195"/>
      <c r="ICY97" s="195"/>
      <c r="ICZ97" s="195"/>
      <c r="IDA97" s="195"/>
      <c r="IDB97" s="195"/>
      <c r="IDC97" s="195"/>
      <c r="IDD97" s="195"/>
      <c r="IDE97" s="195"/>
      <c r="IDF97" s="195"/>
      <c r="IDG97" s="195"/>
      <c r="IDH97" s="195"/>
      <c r="IDI97" s="195"/>
      <c r="IDJ97" s="195"/>
      <c r="IDK97" s="195"/>
      <c r="IDL97" s="195"/>
      <c r="IDM97" s="195"/>
      <c r="IDN97" s="195"/>
      <c r="IDO97" s="195"/>
      <c r="IDP97" s="195"/>
      <c r="IDQ97" s="195"/>
      <c r="IDR97" s="195"/>
      <c r="IDS97" s="195"/>
      <c r="IDT97" s="195"/>
      <c r="IDU97" s="195"/>
      <c r="IDV97" s="195"/>
      <c r="IDW97" s="195"/>
      <c r="IDX97" s="195"/>
      <c r="IDY97" s="195"/>
      <c r="IDZ97" s="195"/>
      <c r="IEA97" s="195"/>
      <c r="IEB97" s="195"/>
      <c r="IEC97" s="195"/>
      <c r="IED97" s="195"/>
      <c r="IEE97" s="195"/>
      <c r="IEF97" s="195"/>
      <c r="IEG97" s="195"/>
      <c r="IEH97" s="195"/>
      <c r="IEI97" s="195"/>
      <c r="IEJ97" s="195"/>
      <c r="IEK97" s="195"/>
      <c r="IEL97" s="195"/>
      <c r="IEM97" s="195"/>
      <c r="IEN97" s="195"/>
      <c r="IEO97" s="195"/>
      <c r="IEP97" s="195"/>
      <c r="IEQ97" s="195"/>
      <c r="IER97" s="195"/>
      <c r="IES97" s="195"/>
      <c r="IET97" s="195"/>
      <c r="IEU97" s="195"/>
      <c r="IEV97" s="195"/>
      <c r="IEW97" s="195"/>
      <c r="IEX97" s="195"/>
      <c r="IEY97" s="195"/>
      <c r="IEZ97" s="195"/>
      <c r="IFA97" s="195"/>
      <c r="IFB97" s="195"/>
      <c r="IFC97" s="195"/>
      <c r="IFD97" s="195"/>
      <c r="IFE97" s="195"/>
      <c r="IFF97" s="195"/>
      <c r="IFG97" s="195"/>
      <c r="IFH97" s="195"/>
      <c r="IFI97" s="195"/>
      <c r="IFJ97" s="195"/>
      <c r="IFK97" s="195"/>
      <c r="IFL97" s="195"/>
      <c r="IFM97" s="195"/>
      <c r="IFN97" s="195"/>
      <c r="IFO97" s="195"/>
      <c r="IFP97" s="195"/>
      <c r="IFQ97" s="195"/>
      <c r="IFR97" s="195"/>
      <c r="IFS97" s="195"/>
      <c r="IFT97" s="195"/>
      <c r="IFU97" s="195"/>
      <c r="IFV97" s="195"/>
      <c r="IFW97" s="195"/>
      <c r="IFX97" s="195"/>
      <c r="IFY97" s="195"/>
      <c r="IFZ97" s="195"/>
      <c r="IGA97" s="195"/>
      <c r="IGB97" s="195"/>
      <c r="IGC97" s="195"/>
      <c r="IGD97" s="195"/>
      <c r="IGE97" s="195"/>
      <c r="IGF97" s="195"/>
      <c r="IGG97" s="195"/>
      <c r="IGH97" s="195"/>
      <c r="IGI97" s="195"/>
      <c r="IGJ97" s="195"/>
      <c r="IGK97" s="195"/>
      <c r="IGL97" s="195"/>
      <c r="IGM97" s="195"/>
      <c r="IGN97" s="195"/>
      <c r="IGO97" s="195"/>
      <c r="IGP97" s="195"/>
      <c r="IGQ97" s="195"/>
      <c r="IGR97" s="195"/>
      <c r="IGS97" s="195"/>
      <c r="IGT97" s="195"/>
      <c r="IGU97" s="195"/>
      <c r="IGV97" s="195"/>
      <c r="IGW97" s="195"/>
      <c r="IGX97" s="195"/>
      <c r="IGY97" s="195"/>
      <c r="IGZ97" s="195"/>
      <c r="IHA97" s="195"/>
      <c r="IHB97" s="195"/>
      <c r="IHC97" s="195"/>
      <c r="IHD97" s="195"/>
      <c r="IHE97" s="195"/>
      <c r="IHF97" s="195"/>
      <c r="IHG97" s="195"/>
      <c r="IHH97" s="195"/>
      <c r="IHI97" s="195"/>
      <c r="IHJ97" s="195"/>
      <c r="IHK97" s="195"/>
      <c r="IHL97" s="195"/>
      <c r="IHM97" s="195"/>
      <c r="IHN97" s="195"/>
      <c r="IHO97" s="195"/>
      <c r="IHP97" s="195"/>
      <c r="IHQ97" s="195"/>
      <c r="IHR97" s="195"/>
      <c r="IHS97" s="195"/>
      <c r="IHT97" s="195"/>
      <c r="IHU97" s="195"/>
      <c r="IHV97" s="195"/>
      <c r="IHW97" s="195"/>
      <c r="IHX97" s="195"/>
      <c r="IHY97" s="195"/>
      <c r="IHZ97" s="195"/>
      <c r="IIA97" s="195"/>
      <c r="IIB97" s="195"/>
      <c r="IIC97" s="195"/>
      <c r="IID97" s="195"/>
      <c r="IIE97" s="195"/>
      <c r="IIF97" s="195"/>
      <c r="IIG97" s="195"/>
      <c r="IIH97" s="195"/>
      <c r="III97" s="195"/>
      <c r="IIJ97" s="195"/>
      <c r="IIK97" s="195"/>
      <c r="IIL97" s="195"/>
      <c r="IIM97" s="195"/>
      <c r="IIN97" s="195"/>
      <c r="IIO97" s="195"/>
      <c r="IIP97" s="195"/>
      <c r="IIQ97" s="195"/>
      <c r="IIR97" s="195"/>
      <c r="IIS97" s="195"/>
      <c r="IIT97" s="195"/>
      <c r="IIU97" s="195"/>
      <c r="IIV97" s="195"/>
      <c r="IIW97" s="195"/>
      <c r="IIX97" s="195"/>
      <c r="IIY97" s="195"/>
      <c r="IIZ97" s="195"/>
      <c r="IJA97" s="195"/>
      <c r="IJB97" s="195"/>
      <c r="IJC97" s="195"/>
      <c r="IJD97" s="195"/>
      <c r="IJE97" s="195"/>
      <c r="IJF97" s="195"/>
      <c r="IJG97" s="195"/>
      <c r="IJH97" s="195"/>
      <c r="IJI97" s="195"/>
      <c r="IJJ97" s="195"/>
      <c r="IJK97" s="195"/>
      <c r="IJL97" s="195"/>
      <c r="IJM97" s="195"/>
      <c r="IJN97" s="195"/>
      <c r="IJO97" s="195"/>
      <c r="IJP97" s="195"/>
      <c r="IJQ97" s="195"/>
      <c r="IJR97" s="195"/>
      <c r="IJS97" s="195"/>
      <c r="IJT97" s="195"/>
      <c r="IJU97" s="195"/>
      <c r="IJV97" s="195"/>
      <c r="IJW97" s="195"/>
      <c r="IJX97" s="195"/>
      <c r="IJY97" s="195"/>
      <c r="IJZ97" s="195"/>
      <c r="IKA97" s="195"/>
      <c r="IKB97" s="195"/>
      <c r="IKC97" s="195"/>
      <c r="IKD97" s="195"/>
      <c r="IKE97" s="195"/>
      <c r="IKF97" s="195"/>
      <c r="IKG97" s="195"/>
      <c r="IKH97" s="195"/>
      <c r="IKI97" s="195"/>
      <c r="IKJ97" s="195"/>
      <c r="IKK97" s="195"/>
      <c r="IKL97" s="195"/>
      <c r="IKM97" s="195"/>
      <c r="IKN97" s="195"/>
      <c r="IKO97" s="195"/>
      <c r="IKP97" s="195"/>
      <c r="IKQ97" s="195"/>
      <c r="IKR97" s="195"/>
      <c r="IKS97" s="195"/>
      <c r="IKT97" s="195"/>
      <c r="IKU97" s="195"/>
      <c r="IKV97" s="195"/>
      <c r="IKW97" s="195"/>
      <c r="IKX97" s="195"/>
      <c r="IKY97" s="195"/>
      <c r="IKZ97" s="195"/>
      <c r="ILA97" s="195"/>
      <c r="ILB97" s="195"/>
      <c r="ILC97" s="195"/>
      <c r="ILD97" s="195"/>
      <c r="ILE97" s="195"/>
      <c r="ILF97" s="195"/>
      <c r="ILG97" s="195"/>
      <c r="ILH97" s="195"/>
      <c r="ILI97" s="195"/>
      <c r="ILJ97" s="195"/>
      <c r="ILK97" s="195"/>
      <c r="ILL97" s="195"/>
      <c r="ILM97" s="195"/>
      <c r="ILN97" s="195"/>
      <c r="ILO97" s="195"/>
      <c r="ILP97" s="195"/>
      <c r="ILQ97" s="195"/>
      <c r="ILR97" s="195"/>
      <c r="ILS97" s="195"/>
      <c r="ILT97" s="195"/>
      <c r="ILU97" s="195"/>
      <c r="ILV97" s="195"/>
      <c r="ILW97" s="195"/>
      <c r="ILX97" s="195"/>
      <c r="ILY97" s="195"/>
      <c r="ILZ97" s="195"/>
      <c r="IMA97" s="195"/>
      <c r="IMB97" s="195"/>
      <c r="IMC97" s="195"/>
      <c r="IMD97" s="195"/>
      <c r="IME97" s="195"/>
      <c r="IMF97" s="195"/>
      <c r="IMG97" s="195"/>
      <c r="IMH97" s="195"/>
      <c r="IMI97" s="195"/>
      <c r="IMJ97" s="195"/>
      <c r="IMK97" s="195"/>
      <c r="IML97" s="195"/>
      <c r="IMM97" s="195"/>
      <c r="IMN97" s="195"/>
      <c r="IMO97" s="195"/>
      <c r="IMP97" s="195"/>
      <c r="IMQ97" s="195"/>
      <c r="IMR97" s="195"/>
      <c r="IMS97" s="195"/>
      <c r="IMT97" s="195"/>
      <c r="IMU97" s="195"/>
      <c r="IMV97" s="195"/>
      <c r="IMW97" s="195"/>
      <c r="IMX97" s="195"/>
      <c r="IMY97" s="195"/>
      <c r="IMZ97" s="195"/>
      <c r="INA97" s="195"/>
      <c r="INB97" s="195"/>
      <c r="INC97" s="195"/>
      <c r="IND97" s="195"/>
      <c r="INE97" s="195"/>
      <c r="INF97" s="195"/>
      <c r="ING97" s="195"/>
      <c r="INH97" s="195"/>
      <c r="INI97" s="195"/>
      <c r="INJ97" s="195"/>
      <c r="INK97" s="195"/>
      <c r="INL97" s="195"/>
      <c r="INM97" s="195"/>
      <c r="INN97" s="195"/>
      <c r="INO97" s="195"/>
      <c r="INP97" s="195"/>
      <c r="INQ97" s="195"/>
      <c r="INR97" s="195"/>
      <c r="INS97" s="195"/>
      <c r="INT97" s="195"/>
      <c r="INU97" s="195"/>
      <c r="INV97" s="195"/>
      <c r="INW97" s="195"/>
      <c r="INX97" s="195"/>
      <c r="INY97" s="195"/>
      <c r="INZ97" s="195"/>
      <c r="IOA97" s="195"/>
      <c r="IOB97" s="195"/>
      <c r="IOC97" s="195"/>
      <c r="IOD97" s="195"/>
      <c r="IOE97" s="195"/>
      <c r="IOF97" s="195"/>
      <c r="IOG97" s="195"/>
      <c r="IOH97" s="195"/>
      <c r="IOI97" s="195"/>
      <c r="IOJ97" s="195"/>
      <c r="IOK97" s="195"/>
      <c r="IOL97" s="195"/>
      <c r="IOM97" s="195"/>
      <c r="ION97" s="195"/>
      <c r="IOO97" s="195"/>
      <c r="IOP97" s="195"/>
      <c r="IOQ97" s="195"/>
      <c r="IOR97" s="195"/>
      <c r="IOS97" s="195"/>
      <c r="IOT97" s="195"/>
      <c r="IOU97" s="195"/>
      <c r="IOV97" s="195"/>
      <c r="IOW97" s="195"/>
      <c r="IOX97" s="195"/>
      <c r="IOY97" s="195"/>
      <c r="IOZ97" s="195"/>
      <c r="IPA97" s="195"/>
      <c r="IPB97" s="195"/>
      <c r="IPC97" s="195"/>
      <c r="IPD97" s="195"/>
      <c r="IPE97" s="195"/>
      <c r="IPF97" s="195"/>
      <c r="IPG97" s="195"/>
      <c r="IPH97" s="195"/>
      <c r="IPI97" s="195"/>
      <c r="IPJ97" s="195"/>
      <c r="IPK97" s="195"/>
      <c r="IPL97" s="195"/>
      <c r="IPM97" s="195"/>
      <c r="IPN97" s="195"/>
      <c r="IPO97" s="195"/>
      <c r="IPP97" s="195"/>
      <c r="IPQ97" s="195"/>
      <c r="IPR97" s="195"/>
      <c r="IPS97" s="195"/>
      <c r="IPT97" s="195"/>
      <c r="IPU97" s="195"/>
      <c r="IPV97" s="195"/>
      <c r="IPW97" s="195"/>
      <c r="IPX97" s="195"/>
      <c r="IPY97" s="195"/>
      <c r="IPZ97" s="195"/>
      <c r="IQA97" s="195"/>
      <c r="IQB97" s="195"/>
      <c r="IQC97" s="195"/>
      <c r="IQD97" s="195"/>
      <c r="IQE97" s="195"/>
      <c r="IQF97" s="195"/>
      <c r="IQG97" s="195"/>
      <c r="IQH97" s="195"/>
      <c r="IQI97" s="195"/>
      <c r="IQJ97" s="195"/>
      <c r="IQK97" s="195"/>
      <c r="IQL97" s="195"/>
      <c r="IQM97" s="195"/>
      <c r="IQN97" s="195"/>
      <c r="IQO97" s="195"/>
      <c r="IQP97" s="195"/>
      <c r="IQQ97" s="195"/>
      <c r="IQR97" s="195"/>
      <c r="IQS97" s="195"/>
      <c r="IQT97" s="195"/>
      <c r="IQU97" s="195"/>
      <c r="IQV97" s="195"/>
      <c r="IQW97" s="195"/>
      <c r="IQX97" s="195"/>
      <c r="IQY97" s="195"/>
      <c r="IQZ97" s="195"/>
      <c r="IRA97" s="195"/>
      <c r="IRB97" s="195"/>
      <c r="IRC97" s="195"/>
      <c r="IRD97" s="195"/>
      <c r="IRE97" s="195"/>
      <c r="IRF97" s="195"/>
      <c r="IRG97" s="195"/>
      <c r="IRH97" s="195"/>
      <c r="IRI97" s="195"/>
      <c r="IRJ97" s="195"/>
      <c r="IRK97" s="195"/>
      <c r="IRL97" s="195"/>
      <c r="IRM97" s="195"/>
      <c r="IRN97" s="195"/>
      <c r="IRO97" s="195"/>
      <c r="IRP97" s="195"/>
      <c r="IRQ97" s="195"/>
      <c r="IRR97" s="195"/>
      <c r="IRS97" s="195"/>
      <c r="IRT97" s="195"/>
      <c r="IRU97" s="195"/>
      <c r="IRV97" s="195"/>
      <c r="IRW97" s="195"/>
      <c r="IRX97" s="195"/>
      <c r="IRY97" s="195"/>
      <c r="IRZ97" s="195"/>
      <c r="ISA97" s="195"/>
      <c r="ISB97" s="195"/>
      <c r="ISC97" s="195"/>
      <c r="ISD97" s="195"/>
      <c r="ISE97" s="195"/>
      <c r="ISF97" s="195"/>
      <c r="ISG97" s="195"/>
      <c r="ISH97" s="195"/>
      <c r="ISI97" s="195"/>
      <c r="ISJ97" s="195"/>
      <c r="ISK97" s="195"/>
      <c r="ISL97" s="195"/>
      <c r="ISM97" s="195"/>
      <c r="ISN97" s="195"/>
      <c r="ISO97" s="195"/>
      <c r="ISP97" s="195"/>
      <c r="ISQ97" s="195"/>
      <c r="ISR97" s="195"/>
      <c r="ISS97" s="195"/>
      <c r="IST97" s="195"/>
      <c r="ISU97" s="195"/>
      <c r="ISV97" s="195"/>
      <c r="ISW97" s="195"/>
      <c r="ISX97" s="195"/>
      <c r="ISY97" s="195"/>
      <c r="ISZ97" s="195"/>
      <c r="ITA97" s="195"/>
      <c r="ITB97" s="195"/>
      <c r="ITC97" s="195"/>
      <c r="ITD97" s="195"/>
      <c r="ITE97" s="195"/>
      <c r="ITF97" s="195"/>
      <c r="ITG97" s="195"/>
      <c r="ITH97" s="195"/>
      <c r="ITI97" s="195"/>
      <c r="ITJ97" s="195"/>
      <c r="ITK97" s="195"/>
      <c r="ITL97" s="195"/>
      <c r="ITM97" s="195"/>
      <c r="ITN97" s="195"/>
      <c r="ITO97" s="195"/>
      <c r="ITP97" s="195"/>
      <c r="ITQ97" s="195"/>
      <c r="ITR97" s="195"/>
      <c r="ITS97" s="195"/>
      <c r="ITT97" s="195"/>
      <c r="ITU97" s="195"/>
      <c r="ITV97" s="195"/>
      <c r="ITW97" s="195"/>
      <c r="ITX97" s="195"/>
      <c r="ITY97" s="195"/>
      <c r="ITZ97" s="195"/>
      <c r="IUA97" s="195"/>
      <c r="IUB97" s="195"/>
      <c r="IUC97" s="195"/>
      <c r="IUD97" s="195"/>
      <c r="IUE97" s="195"/>
      <c r="IUF97" s="195"/>
      <c r="IUG97" s="195"/>
      <c r="IUH97" s="195"/>
      <c r="IUI97" s="195"/>
      <c r="IUJ97" s="195"/>
      <c r="IUK97" s="195"/>
      <c r="IUL97" s="195"/>
      <c r="IUM97" s="195"/>
      <c r="IUN97" s="195"/>
      <c r="IUO97" s="195"/>
      <c r="IUP97" s="195"/>
      <c r="IUQ97" s="195"/>
      <c r="IUR97" s="195"/>
      <c r="IUS97" s="195"/>
      <c r="IUT97" s="195"/>
      <c r="IUU97" s="195"/>
      <c r="IUV97" s="195"/>
      <c r="IUW97" s="195"/>
      <c r="IUX97" s="195"/>
      <c r="IUY97" s="195"/>
      <c r="IUZ97" s="195"/>
      <c r="IVA97" s="195"/>
      <c r="IVB97" s="195"/>
      <c r="IVC97" s="195"/>
      <c r="IVD97" s="195"/>
      <c r="IVE97" s="195"/>
      <c r="IVF97" s="195"/>
      <c r="IVG97" s="195"/>
      <c r="IVH97" s="195"/>
      <c r="IVI97" s="195"/>
      <c r="IVJ97" s="195"/>
      <c r="IVK97" s="195"/>
      <c r="IVL97" s="195"/>
      <c r="IVM97" s="195"/>
      <c r="IVN97" s="195"/>
      <c r="IVO97" s="195"/>
      <c r="IVP97" s="195"/>
      <c r="IVQ97" s="195"/>
      <c r="IVR97" s="195"/>
      <c r="IVS97" s="195"/>
      <c r="IVT97" s="195"/>
      <c r="IVU97" s="195"/>
      <c r="IVV97" s="195"/>
      <c r="IVW97" s="195"/>
      <c r="IVX97" s="195"/>
      <c r="IVY97" s="195"/>
      <c r="IVZ97" s="195"/>
      <c r="IWA97" s="195"/>
      <c r="IWB97" s="195"/>
      <c r="IWC97" s="195"/>
      <c r="IWD97" s="195"/>
      <c r="IWE97" s="195"/>
      <c r="IWF97" s="195"/>
      <c r="IWG97" s="195"/>
      <c r="IWH97" s="195"/>
      <c r="IWI97" s="195"/>
      <c r="IWJ97" s="195"/>
      <c r="IWK97" s="195"/>
      <c r="IWL97" s="195"/>
      <c r="IWM97" s="195"/>
      <c r="IWN97" s="195"/>
      <c r="IWO97" s="195"/>
      <c r="IWP97" s="195"/>
      <c r="IWQ97" s="195"/>
      <c r="IWR97" s="195"/>
      <c r="IWS97" s="195"/>
      <c r="IWT97" s="195"/>
      <c r="IWU97" s="195"/>
      <c r="IWV97" s="195"/>
      <c r="IWW97" s="195"/>
      <c r="IWX97" s="195"/>
      <c r="IWY97" s="195"/>
      <c r="IWZ97" s="195"/>
      <c r="IXA97" s="195"/>
      <c r="IXB97" s="195"/>
      <c r="IXC97" s="195"/>
      <c r="IXD97" s="195"/>
      <c r="IXE97" s="195"/>
      <c r="IXF97" s="195"/>
      <c r="IXG97" s="195"/>
      <c r="IXH97" s="195"/>
      <c r="IXI97" s="195"/>
      <c r="IXJ97" s="195"/>
      <c r="IXK97" s="195"/>
      <c r="IXL97" s="195"/>
      <c r="IXM97" s="195"/>
      <c r="IXN97" s="195"/>
      <c r="IXO97" s="195"/>
      <c r="IXP97" s="195"/>
      <c r="IXQ97" s="195"/>
      <c r="IXR97" s="195"/>
      <c r="IXS97" s="195"/>
      <c r="IXT97" s="195"/>
      <c r="IXU97" s="195"/>
      <c r="IXV97" s="195"/>
      <c r="IXW97" s="195"/>
      <c r="IXX97" s="195"/>
      <c r="IXY97" s="195"/>
      <c r="IXZ97" s="195"/>
      <c r="IYA97" s="195"/>
      <c r="IYB97" s="195"/>
      <c r="IYC97" s="195"/>
      <c r="IYD97" s="195"/>
      <c r="IYE97" s="195"/>
      <c r="IYF97" s="195"/>
      <c r="IYG97" s="195"/>
      <c r="IYH97" s="195"/>
      <c r="IYI97" s="195"/>
      <c r="IYJ97" s="195"/>
      <c r="IYK97" s="195"/>
      <c r="IYL97" s="195"/>
      <c r="IYM97" s="195"/>
      <c r="IYN97" s="195"/>
      <c r="IYO97" s="195"/>
      <c r="IYP97" s="195"/>
      <c r="IYQ97" s="195"/>
      <c r="IYR97" s="195"/>
      <c r="IYS97" s="195"/>
      <c r="IYT97" s="195"/>
      <c r="IYU97" s="195"/>
      <c r="IYV97" s="195"/>
      <c r="IYW97" s="195"/>
      <c r="IYX97" s="195"/>
      <c r="IYY97" s="195"/>
      <c r="IYZ97" s="195"/>
      <c r="IZA97" s="195"/>
      <c r="IZB97" s="195"/>
      <c r="IZC97" s="195"/>
      <c r="IZD97" s="195"/>
      <c r="IZE97" s="195"/>
      <c r="IZF97" s="195"/>
      <c r="IZG97" s="195"/>
      <c r="IZH97" s="195"/>
      <c r="IZI97" s="195"/>
      <c r="IZJ97" s="195"/>
      <c r="IZK97" s="195"/>
      <c r="IZL97" s="195"/>
      <c r="IZM97" s="195"/>
      <c r="IZN97" s="195"/>
      <c r="IZO97" s="195"/>
      <c r="IZP97" s="195"/>
      <c r="IZQ97" s="195"/>
      <c r="IZR97" s="195"/>
      <c r="IZS97" s="195"/>
      <c r="IZT97" s="195"/>
      <c r="IZU97" s="195"/>
      <c r="IZV97" s="195"/>
      <c r="IZW97" s="195"/>
      <c r="IZX97" s="195"/>
      <c r="IZY97" s="195"/>
      <c r="IZZ97" s="195"/>
      <c r="JAA97" s="195"/>
      <c r="JAB97" s="195"/>
      <c r="JAC97" s="195"/>
      <c r="JAD97" s="195"/>
      <c r="JAE97" s="195"/>
      <c r="JAF97" s="195"/>
      <c r="JAG97" s="195"/>
      <c r="JAH97" s="195"/>
      <c r="JAI97" s="195"/>
      <c r="JAJ97" s="195"/>
      <c r="JAK97" s="195"/>
      <c r="JAL97" s="195"/>
      <c r="JAM97" s="195"/>
      <c r="JAN97" s="195"/>
      <c r="JAO97" s="195"/>
      <c r="JAP97" s="195"/>
      <c r="JAQ97" s="195"/>
      <c r="JAR97" s="195"/>
      <c r="JAS97" s="195"/>
      <c r="JAT97" s="195"/>
      <c r="JAU97" s="195"/>
      <c r="JAV97" s="195"/>
      <c r="JAW97" s="195"/>
      <c r="JAX97" s="195"/>
      <c r="JAY97" s="195"/>
      <c r="JAZ97" s="195"/>
      <c r="JBA97" s="195"/>
      <c r="JBB97" s="195"/>
      <c r="JBC97" s="195"/>
      <c r="JBD97" s="195"/>
      <c r="JBE97" s="195"/>
      <c r="JBF97" s="195"/>
      <c r="JBG97" s="195"/>
      <c r="JBH97" s="195"/>
      <c r="JBI97" s="195"/>
      <c r="JBJ97" s="195"/>
      <c r="JBK97" s="195"/>
      <c r="JBL97" s="195"/>
      <c r="JBM97" s="195"/>
      <c r="JBN97" s="195"/>
      <c r="JBO97" s="195"/>
      <c r="JBP97" s="195"/>
      <c r="JBQ97" s="195"/>
      <c r="JBR97" s="195"/>
      <c r="JBS97" s="195"/>
      <c r="JBT97" s="195"/>
      <c r="JBU97" s="195"/>
      <c r="JBV97" s="195"/>
      <c r="JBW97" s="195"/>
      <c r="JBX97" s="195"/>
      <c r="JBY97" s="195"/>
      <c r="JBZ97" s="195"/>
      <c r="JCA97" s="195"/>
      <c r="JCB97" s="195"/>
      <c r="JCC97" s="195"/>
      <c r="JCD97" s="195"/>
      <c r="JCE97" s="195"/>
      <c r="JCF97" s="195"/>
      <c r="JCG97" s="195"/>
      <c r="JCH97" s="195"/>
      <c r="JCI97" s="195"/>
      <c r="JCJ97" s="195"/>
      <c r="JCK97" s="195"/>
      <c r="JCL97" s="195"/>
      <c r="JCM97" s="195"/>
      <c r="JCN97" s="195"/>
      <c r="JCO97" s="195"/>
      <c r="JCP97" s="195"/>
      <c r="JCQ97" s="195"/>
      <c r="JCR97" s="195"/>
      <c r="JCS97" s="195"/>
      <c r="JCT97" s="195"/>
      <c r="JCU97" s="195"/>
      <c r="JCV97" s="195"/>
      <c r="JCW97" s="195"/>
      <c r="JCX97" s="195"/>
      <c r="JCY97" s="195"/>
      <c r="JCZ97" s="195"/>
      <c r="JDA97" s="195"/>
      <c r="JDB97" s="195"/>
      <c r="JDC97" s="195"/>
      <c r="JDD97" s="195"/>
      <c r="JDE97" s="195"/>
      <c r="JDF97" s="195"/>
      <c r="JDG97" s="195"/>
      <c r="JDH97" s="195"/>
      <c r="JDI97" s="195"/>
      <c r="JDJ97" s="195"/>
      <c r="JDK97" s="195"/>
      <c r="JDL97" s="195"/>
      <c r="JDM97" s="195"/>
      <c r="JDN97" s="195"/>
      <c r="JDO97" s="195"/>
      <c r="JDP97" s="195"/>
      <c r="JDQ97" s="195"/>
      <c r="JDR97" s="195"/>
      <c r="JDS97" s="195"/>
      <c r="JDT97" s="195"/>
      <c r="JDU97" s="195"/>
      <c r="JDV97" s="195"/>
      <c r="JDW97" s="195"/>
      <c r="JDX97" s="195"/>
      <c r="JDY97" s="195"/>
      <c r="JDZ97" s="195"/>
      <c r="JEA97" s="195"/>
      <c r="JEB97" s="195"/>
      <c r="JEC97" s="195"/>
      <c r="JED97" s="195"/>
      <c r="JEE97" s="195"/>
      <c r="JEF97" s="195"/>
      <c r="JEG97" s="195"/>
      <c r="JEH97" s="195"/>
      <c r="JEI97" s="195"/>
      <c r="JEJ97" s="195"/>
      <c r="JEK97" s="195"/>
      <c r="JEL97" s="195"/>
      <c r="JEM97" s="195"/>
      <c r="JEN97" s="195"/>
      <c r="JEO97" s="195"/>
      <c r="JEP97" s="195"/>
      <c r="JEQ97" s="195"/>
      <c r="JER97" s="195"/>
      <c r="JES97" s="195"/>
      <c r="JET97" s="195"/>
      <c r="JEU97" s="195"/>
      <c r="JEV97" s="195"/>
      <c r="JEW97" s="195"/>
      <c r="JEX97" s="195"/>
      <c r="JEY97" s="195"/>
      <c r="JEZ97" s="195"/>
      <c r="JFA97" s="195"/>
      <c r="JFB97" s="195"/>
      <c r="JFC97" s="195"/>
      <c r="JFD97" s="195"/>
      <c r="JFE97" s="195"/>
      <c r="JFF97" s="195"/>
      <c r="JFG97" s="195"/>
      <c r="JFH97" s="195"/>
      <c r="JFI97" s="195"/>
      <c r="JFJ97" s="195"/>
      <c r="JFK97" s="195"/>
      <c r="JFL97" s="195"/>
      <c r="JFM97" s="195"/>
      <c r="JFN97" s="195"/>
      <c r="JFO97" s="195"/>
      <c r="JFP97" s="195"/>
      <c r="JFQ97" s="195"/>
      <c r="JFR97" s="195"/>
      <c r="JFS97" s="195"/>
      <c r="JFT97" s="195"/>
      <c r="JFU97" s="195"/>
      <c r="JFV97" s="195"/>
      <c r="JFW97" s="195"/>
      <c r="JFX97" s="195"/>
      <c r="JFY97" s="195"/>
      <c r="JFZ97" s="195"/>
      <c r="JGA97" s="195"/>
      <c r="JGB97" s="195"/>
      <c r="JGC97" s="195"/>
      <c r="JGD97" s="195"/>
      <c r="JGE97" s="195"/>
      <c r="JGF97" s="195"/>
      <c r="JGG97" s="195"/>
      <c r="JGH97" s="195"/>
      <c r="JGI97" s="195"/>
      <c r="JGJ97" s="195"/>
      <c r="JGK97" s="195"/>
      <c r="JGL97" s="195"/>
      <c r="JGM97" s="195"/>
      <c r="JGN97" s="195"/>
      <c r="JGO97" s="195"/>
      <c r="JGP97" s="195"/>
      <c r="JGQ97" s="195"/>
      <c r="JGR97" s="195"/>
      <c r="JGS97" s="195"/>
      <c r="JGT97" s="195"/>
      <c r="JGU97" s="195"/>
      <c r="JGV97" s="195"/>
      <c r="JGW97" s="195"/>
      <c r="JGX97" s="195"/>
      <c r="JGY97" s="195"/>
      <c r="JGZ97" s="195"/>
      <c r="JHA97" s="195"/>
      <c r="JHB97" s="195"/>
      <c r="JHC97" s="195"/>
      <c r="JHD97" s="195"/>
      <c r="JHE97" s="195"/>
      <c r="JHF97" s="195"/>
      <c r="JHG97" s="195"/>
      <c r="JHH97" s="195"/>
      <c r="JHI97" s="195"/>
      <c r="JHJ97" s="195"/>
      <c r="JHK97" s="195"/>
      <c r="JHL97" s="195"/>
      <c r="JHM97" s="195"/>
      <c r="JHN97" s="195"/>
      <c r="JHO97" s="195"/>
      <c r="JHP97" s="195"/>
      <c r="JHQ97" s="195"/>
      <c r="JHR97" s="195"/>
      <c r="JHS97" s="195"/>
      <c r="JHT97" s="195"/>
      <c r="JHU97" s="195"/>
      <c r="JHV97" s="195"/>
      <c r="JHW97" s="195"/>
      <c r="JHX97" s="195"/>
      <c r="JHY97" s="195"/>
      <c r="JHZ97" s="195"/>
      <c r="JIA97" s="195"/>
      <c r="JIB97" s="195"/>
      <c r="JIC97" s="195"/>
      <c r="JID97" s="195"/>
      <c r="JIE97" s="195"/>
      <c r="JIF97" s="195"/>
      <c r="JIG97" s="195"/>
      <c r="JIH97" s="195"/>
      <c r="JII97" s="195"/>
      <c r="JIJ97" s="195"/>
      <c r="JIK97" s="195"/>
      <c r="JIL97" s="195"/>
      <c r="JIM97" s="195"/>
      <c r="JIN97" s="195"/>
      <c r="JIO97" s="195"/>
      <c r="JIP97" s="195"/>
      <c r="JIQ97" s="195"/>
      <c r="JIR97" s="195"/>
      <c r="JIS97" s="195"/>
      <c r="JIT97" s="195"/>
      <c r="JIU97" s="195"/>
      <c r="JIV97" s="195"/>
      <c r="JIW97" s="195"/>
      <c r="JIX97" s="195"/>
      <c r="JIY97" s="195"/>
      <c r="JIZ97" s="195"/>
      <c r="JJA97" s="195"/>
      <c r="JJB97" s="195"/>
      <c r="JJC97" s="195"/>
      <c r="JJD97" s="195"/>
      <c r="JJE97" s="195"/>
      <c r="JJF97" s="195"/>
      <c r="JJG97" s="195"/>
      <c r="JJH97" s="195"/>
      <c r="JJI97" s="195"/>
      <c r="JJJ97" s="195"/>
      <c r="JJK97" s="195"/>
      <c r="JJL97" s="195"/>
      <c r="JJM97" s="195"/>
      <c r="JJN97" s="195"/>
      <c r="JJO97" s="195"/>
      <c r="JJP97" s="195"/>
      <c r="JJQ97" s="195"/>
      <c r="JJR97" s="195"/>
      <c r="JJS97" s="195"/>
      <c r="JJT97" s="195"/>
      <c r="JJU97" s="195"/>
      <c r="JJV97" s="195"/>
      <c r="JJW97" s="195"/>
      <c r="JJX97" s="195"/>
      <c r="JJY97" s="195"/>
      <c r="JJZ97" s="195"/>
      <c r="JKA97" s="195"/>
      <c r="JKB97" s="195"/>
      <c r="JKC97" s="195"/>
      <c r="JKD97" s="195"/>
      <c r="JKE97" s="195"/>
      <c r="JKF97" s="195"/>
      <c r="JKG97" s="195"/>
      <c r="JKH97" s="195"/>
      <c r="JKI97" s="195"/>
      <c r="JKJ97" s="195"/>
      <c r="JKK97" s="195"/>
      <c r="JKL97" s="195"/>
      <c r="JKM97" s="195"/>
      <c r="JKN97" s="195"/>
      <c r="JKO97" s="195"/>
      <c r="JKP97" s="195"/>
      <c r="JKQ97" s="195"/>
      <c r="JKR97" s="195"/>
      <c r="JKS97" s="195"/>
      <c r="JKT97" s="195"/>
      <c r="JKU97" s="195"/>
      <c r="JKV97" s="195"/>
      <c r="JKW97" s="195"/>
      <c r="JKX97" s="195"/>
      <c r="JKY97" s="195"/>
      <c r="JKZ97" s="195"/>
      <c r="JLA97" s="195"/>
      <c r="JLB97" s="195"/>
      <c r="JLC97" s="195"/>
      <c r="JLD97" s="195"/>
      <c r="JLE97" s="195"/>
      <c r="JLF97" s="195"/>
      <c r="JLG97" s="195"/>
      <c r="JLH97" s="195"/>
      <c r="JLI97" s="195"/>
      <c r="JLJ97" s="195"/>
      <c r="JLK97" s="195"/>
      <c r="JLL97" s="195"/>
      <c r="JLM97" s="195"/>
      <c r="JLN97" s="195"/>
      <c r="JLO97" s="195"/>
      <c r="JLP97" s="195"/>
      <c r="JLQ97" s="195"/>
      <c r="JLR97" s="195"/>
      <c r="JLS97" s="195"/>
      <c r="JLT97" s="195"/>
      <c r="JLU97" s="195"/>
      <c r="JLV97" s="195"/>
      <c r="JLW97" s="195"/>
      <c r="JLX97" s="195"/>
      <c r="JLY97" s="195"/>
      <c r="JLZ97" s="195"/>
      <c r="JMA97" s="195"/>
      <c r="JMB97" s="195"/>
      <c r="JMC97" s="195"/>
      <c r="JMD97" s="195"/>
      <c r="JME97" s="195"/>
      <c r="JMF97" s="195"/>
      <c r="JMG97" s="195"/>
      <c r="JMH97" s="195"/>
      <c r="JMI97" s="195"/>
      <c r="JMJ97" s="195"/>
      <c r="JMK97" s="195"/>
      <c r="JML97" s="195"/>
      <c r="JMM97" s="195"/>
      <c r="JMN97" s="195"/>
      <c r="JMO97" s="195"/>
      <c r="JMP97" s="195"/>
      <c r="JMQ97" s="195"/>
      <c r="JMR97" s="195"/>
      <c r="JMS97" s="195"/>
      <c r="JMT97" s="195"/>
      <c r="JMU97" s="195"/>
      <c r="JMV97" s="195"/>
      <c r="JMW97" s="195"/>
      <c r="JMX97" s="195"/>
      <c r="JMY97" s="195"/>
      <c r="JMZ97" s="195"/>
      <c r="JNA97" s="195"/>
      <c r="JNB97" s="195"/>
      <c r="JNC97" s="195"/>
      <c r="JND97" s="195"/>
      <c r="JNE97" s="195"/>
      <c r="JNF97" s="195"/>
      <c r="JNG97" s="195"/>
      <c r="JNH97" s="195"/>
      <c r="JNI97" s="195"/>
      <c r="JNJ97" s="195"/>
      <c r="JNK97" s="195"/>
      <c r="JNL97" s="195"/>
      <c r="JNM97" s="195"/>
      <c r="JNN97" s="195"/>
      <c r="JNO97" s="195"/>
      <c r="JNP97" s="195"/>
      <c r="JNQ97" s="195"/>
      <c r="JNR97" s="195"/>
      <c r="JNS97" s="195"/>
      <c r="JNT97" s="195"/>
      <c r="JNU97" s="195"/>
      <c r="JNV97" s="195"/>
      <c r="JNW97" s="195"/>
      <c r="JNX97" s="195"/>
      <c r="JNY97" s="195"/>
      <c r="JNZ97" s="195"/>
      <c r="JOA97" s="195"/>
      <c r="JOB97" s="195"/>
      <c r="JOC97" s="195"/>
      <c r="JOD97" s="195"/>
      <c r="JOE97" s="195"/>
      <c r="JOF97" s="195"/>
      <c r="JOG97" s="195"/>
      <c r="JOH97" s="195"/>
      <c r="JOI97" s="195"/>
      <c r="JOJ97" s="195"/>
      <c r="JOK97" s="195"/>
      <c r="JOL97" s="195"/>
      <c r="JOM97" s="195"/>
      <c r="JON97" s="195"/>
      <c r="JOO97" s="195"/>
      <c r="JOP97" s="195"/>
      <c r="JOQ97" s="195"/>
      <c r="JOR97" s="195"/>
      <c r="JOS97" s="195"/>
      <c r="JOT97" s="195"/>
      <c r="JOU97" s="195"/>
      <c r="JOV97" s="195"/>
      <c r="JOW97" s="195"/>
      <c r="JOX97" s="195"/>
      <c r="JOY97" s="195"/>
      <c r="JOZ97" s="195"/>
      <c r="JPA97" s="195"/>
      <c r="JPB97" s="195"/>
      <c r="JPC97" s="195"/>
      <c r="JPD97" s="195"/>
      <c r="JPE97" s="195"/>
      <c r="JPF97" s="195"/>
      <c r="JPG97" s="195"/>
      <c r="JPH97" s="195"/>
      <c r="JPI97" s="195"/>
      <c r="JPJ97" s="195"/>
      <c r="JPK97" s="195"/>
      <c r="JPL97" s="195"/>
      <c r="JPM97" s="195"/>
      <c r="JPN97" s="195"/>
      <c r="JPO97" s="195"/>
      <c r="JPP97" s="195"/>
      <c r="JPQ97" s="195"/>
      <c r="JPR97" s="195"/>
      <c r="JPS97" s="195"/>
      <c r="JPT97" s="195"/>
      <c r="JPU97" s="195"/>
      <c r="JPV97" s="195"/>
      <c r="JPW97" s="195"/>
      <c r="JPX97" s="195"/>
      <c r="JPY97" s="195"/>
      <c r="JPZ97" s="195"/>
      <c r="JQA97" s="195"/>
      <c r="JQB97" s="195"/>
      <c r="JQC97" s="195"/>
      <c r="JQD97" s="195"/>
      <c r="JQE97" s="195"/>
      <c r="JQF97" s="195"/>
      <c r="JQG97" s="195"/>
      <c r="JQH97" s="195"/>
      <c r="JQI97" s="195"/>
      <c r="JQJ97" s="195"/>
      <c r="JQK97" s="195"/>
      <c r="JQL97" s="195"/>
      <c r="JQM97" s="195"/>
      <c r="JQN97" s="195"/>
      <c r="JQO97" s="195"/>
      <c r="JQP97" s="195"/>
      <c r="JQQ97" s="195"/>
      <c r="JQR97" s="195"/>
      <c r="JQS97" s="195"/>
      <c r="JQT97" s="195"/>
      <c r="JQU97" s="195"/>
      <c r="JQV97" s="195"/>
      <c r="JQW97" s="195"/>
      <c r="JQX97" s="195"/>
      <c r="JQY97" s="195"/>
      <c r="JQZ97" s="195"/>
      <c r="JRA97" s="195"/>
      <c r="JRB97" s="195"/>
      <c r="JRC97" s="195"/>
      <c r="JRD97" s="195"/>
      <c r="JRE97" s="195"/>
      <c r="JRF97" s="195"/>
      <c r="JRG97" s="195"/>
      <c r="JRH97" s="195"/>
      <c r="JRI97" s="195"/>
      <c r="JRJ97" s="195"/>
      <c r="JRK97" s="195"/>
      <c r="JRL97" s="195"/>
      <c r="JRM97" s="195"/>
      <c r="JRN97" s="195"/>
      <c r="JRO97" s="195"/>
      <c r="JRP97" s="195"/>
      <c r="JRQ97" s="195"/>
      <c r="JRR97" s="195"/>
      <c r="JRS97" s="195"/>
      <c r="JRT97" s="195"/>
      <c r="JRU97" s="195"/>
      <c r="JRV97" s="195"/>
      <c r="JRW97" s="195"/>
      <c r="JRX97" s="195"/>
      <c r="JRY97" s="195"/>
      <c r="JRZ97" s="195"/>
      <c r="JSA97" s="195"/>
      <c r="JSB97" s="195"/>
      <c r="JSC97" s="195"/>
      <c r="JSD97" s="195"/>
      <c r="JSE97" s="195"/>
      <c r="JSF97" s="195"/>
      <c r="JSG97" s="195"/>
      <c r="JSH97" s="195"/>
      <c r="JSI97" s="195"/>
      <c r="JSJ97" s="195"/>
      <c r="JSK97" s="195"/>
      <c r="JSL97" s="195"/>
      <c r="JSM97" s="195"/>
      <c r="JSN97" s="195"/>
      <c r="JSO97" s="195"/>
      <c r="JSP97" s="195"/>
      <c r="JSQ97" s="195"/>
      <c r="JSR97" s="195"/>
      <c r="JSS97" s="195"/>
      <c r="JST97" s="195"/>
      <c r="JSU97" s="195"/>
      <c r="JSV97" s="195"/>
      <c r="JSW97" s="195"/>
      <c r="JSX97" s="195"/>
      <c r="JSY97" s="195"/>
      <c r="JSZ97" s="195"/>
      <c r="JTA97" s="195"/>
      <c r="JTB97" s="195"/>
      <c r="JTC97" s="195"/>
      <c r="JTD97" s="195"/>
      <c r="JTE97" s="195"/>
      <c r="JTF97" s="195"/>
      <c r="JTG97" s="195"/>
      <c r="JTH97" s="195"/>
      <c r="JTI97" s="195"/>
      <c r="JTJ97" s="195"/>
      <c r="JTK97" s="195"/>
      <c r="JTL97" s="195"/>
      <c r="JTM97" s="195"/>
      <c r="JTN97" s="195"/>
      <c r="JTO97" s="195"/>
      <c r="JTP97" s="195"/>
      <c r="JTQ97" s="195"/>
      <c r="JTR97" s="195"/>
      <c r="JTS97" s="195"/>
      <c r="JTT97" s="195"/>
      <c r="JTU97" s="195"/>
      <c r="JTV97" s="195"/>
      <c r="JTW97" s="195"/>
      <c r="JTX97" s="195"/>
      <c r="JTY97" s="195"/>
      <c r="JTZ97" s="195"/>
      <c r="JUA97" s="195"/>
      <c r="JUB97" s="195"/>
      <c r="JUC97" s="195"/>
      <c r="JUD97" s="195"/>
      <c r="JUE97" s="195"/>
      <c r="JUF97" s="195"/>
      <c r="JUG97" s="195"/>
      <c r="JUH97" s="195"/>
      <c r="JUI97" s="195"/>
      <c r="JUJ97" s="195"/>
      <c r="JUK97" s="195"/>
      <c r="JUL97" s="195"/>
      <c r="JUM97" s="195"/>
      <c r="JUN97" s="195"/>
      <c r="JUO97" s="195"/>
      <c r="JUP97" s="195"/>
      <c r="JUQ97" s="195"/>
      <c r="JUR97" s="195"/>
      <c r="JUS97" s="195"/>
      <c r="JUT97" s="195"/>
      <c r="JUU97" s="195"/>
      <c r="JUV97" s="195"/>
      <c r="JUW97" s="195"/>
      <c r="JUX97" s="195"/>
      <c r="JUY97" s="195"/>
      <c r="JUZ97" s="195"/>
      <c r="JVA97" s="195"/>
      <c r="JVB97" s="195"/>
      <c r="JVC97" s="195"/>
      <c r="JVD97" s="195"/>
      <c r="JVE97" s="195"/>
      <c r="JVF97" s="195"/>
      <c r="JVG97" s="195"/>
      <c r="JVH97" s="195"/>
      <c r="JVI97" s="195"/>
      <c r="JVJ97" s="195"/>
      <c r="JVK97" s="195"/>
      <c r="JVL97" s="195"/>
      <c r="JVM97" s="195"/>
      <c r="JVN97" s="195"/>
      <c r="JVO97" s="195"/>
      <c r="JVP97" s="195"/>
      <c r="JVQ97" s="195"/>
      <c r="JVR97" s="195"/>
      <c r="JVS97" s="195"/>
      <c r="JVT97" s="195"/>
      <c r="JVU97" s="195"/>
      <c r="JVV97" s="195"/>
      <c r="JVW97" s="195"/>
      <c r="JVX97" s="195"/>
      <c r="JVY97" s="195"/>
      <c r="JVZ97" s="195"/>
      <c r="JWA97" s="195"/>
      <c r="JWB97" s="195"/>
      <c r="JWC97" s="195"/>
      <c r="JWD97" s="195"/>
      <c r="JWE97" s="195"/>
      <c r="JWF97" s="195"/>
      <c r="JWG97" s="195"/>
      <c r="JWH97" s="195"/>
      <c r="JWI97" s="195"/>
      <c r="JWJ97" s="195"/>
      <c r="JWK97" s="195"/>
      <c r="JWL97" s="195"/>
      <c r="JWM97" s="195"/>
      <c r="JWN97" s="195"/>
      <c r="JWO97" s="195"/>
      <c r="JWP97" s="195"/>
      <c r="JWQ97" s="195"/>
      <c r="JWR97" s="195"/>
      <c r="JWS97" s="195"/>
      <c r="JWT97" s="195"/>
      <c r="JWU97" s="195"/>
      <c r="JWV97" s="195"/>
      <c r="JWW97" s="195"/>
      <c r="JWX97" s="195"/>
      <c r="JWY97" s="195"/>
      <c r="JWZ97" s="195"/>
      <c r="JXA97" s="195"/>
      <c r="JXB97" s="195"/>
      <c r="JXC97" s="195"/>
      <c r="JXD97" s="195"/>
      <c r="JXE97" s="195"/>
      <c r="JXF97" s="195"/>
      <c r="JXG97" s="195"/>
      <c r="JXH97" s="195"/>
      <c r="JXI97" s="195"/>
      <c r="JXJ97" s="195"/>
      <c r="JXK97" s="195"/>
      <c r="JXL97" s="195"/>
      <c r="JXM97" s="195"/>
      <c r="JXN97" s="195"/>
      <c r="JXO97" s="195"/>
      <c r="JXP97" s="195"/>
      <c r="JXQ97" s="195"/>
      <c r="JXR97" s="195"/>
      <c r="JXS97" s="195"/>
      <c r="JXT97" s="195"/>
      <c r="JXU97" s="195"/>
      <c r="JXV97" s="195"/>
      <c r="JXW97" s="195"/>
      <c r="JXX97" s="195"/>
      <c r="JXY97" s="195"/>
      <c r="JXZ97" s="195"/>
      <c r="JYA97" s="195"/>
      <c r="JYB97" s="195"/>
      <c r="JYC97" s="195"/>
      <c r="JYD97" s="195"/>
      <c r="JYE97" s="195"/>
      <c r="JYF97" s="195"/>
      <c r="JYG97" s="195"/>
      <c r="JYH97" s="195"/>
      <c r="JYI97" s="195"/>
      <c r="JYJ97" s="195"/>
      <c r="JYK97" s="195"/>
      <c r="JYL97" s="195"/>
      <c r="JYM97" s="195"/>
      <c r="JYN97" s="195"/>
      <c r="JYO97" s="195"/>
      <c r="JYP97" s="195"/>
      <c r="JYQ97" s="195"/>
      <c r="JYR97" s="195"/>
      <c r="JYS97" s="195"/>
      <c r="JYT97" s="195"/>
      <c r="JYU97" s="195"/>
      <c r="JYV97" s="195"/>
      <c r="JYW97" s="195"/>
      <c r="JYX97" s="195"/>
      <c r="JYY97" s="195"/>
      <c r="JYZ97" s="195"/>
      <c r="JZA97" s="195"/>
      <c r="JZB97" s="195"/>
      <c r="JZC97" s="195"/>
      <c r="JZD97" s="195"/>
      <c r="JZE97" s="195"/>
      <c r="JZF97" s="195"/>
      <c r="JZG97" s="195"/>
      <c r="JZH97" s="195"/>
      <c r="JZI97" s="195"/>
      <c r="JZJ97" s="195"/>
      <c r="JZK97" s="195"/>
      <c r="JZL97" s="195"/>
      <c r="JZM97" s="195"/>
      <c r="JZN97" s="195"/>
      <c r="JZO97" s="195"/>
      <c r="JZP97" s="195"/>
      <c r="JZQ97" s="195"/>
      <c r="JZR97" s="195"/>
      <c r="JZS97" s="195"/>
      <c r="JZT97" s="195"/>
      <c r="JZU97" s="195"/>
      <c r="JZV97" s="195"/>
      <c r="JZW97" s="195"/>
      <c r="JZX97" s="195"/>
      <c r="JZY97" s="195"/>
      <c r="JZZ97" s="195"/>
      <c r="KAA97" s="195"/>
      <c r="KAB97" s="195"/>
      <c r="KAC97" s="195"/>
      <c r="KAD97" s="195"/>
      <c r="KAE97" s="195"/>
      <c r="KAF97" s="195"/>
      <c r="KAG97" s="195"/>
      <c r="KAH97" s="195"/>
      <c r="KAI97" s="195"/>
      <c r="KAJ97" s="195"/>
      <c r="KAK97" s="195"/>
      <c r="KAL97" s="195"/>
      <c r="KAM97" s="195"/>
      <c r="KAN97" s="195"/>
      <c r="KAO97" s="195"/>
      <c r="KAP97" s="195"/>
      <c r="KAQ97" s="195"/>
      <c r="KAR97" s="195"/>
      <c r="KAS97" s="195"/>
      <c r="KAT97" s="195"/>
      <c r="KAU97" s="195"/>
      <c r="KAV97" s="195"/>
      <c r="KAW97" s="195"/>
      <c r="KAX97" s="195"/>
      <c r="KAY97" s="195"/>
      <c r="KAZ97" s="195"/>
      <c r="KBA97" s="195"/>
      <c r="KBB97" s="195"/>
      <c r="KBC97" s="195"/>
      <c r="KBD97" s="195"/>
      <c r="KBE97" s="195"/>
      <c r="KBF97" s="195"/>
      <c r="KBG97" s="195"/>
      <c r="KBH97" s="195"/>
      <c r="KBI97" s="195"/>
      <c r="KBJ97" s="195"/>
      <c r="KBK97" s="195"/>
      <c r="KBL97" s="195"/>
      <c r="KBM97" s="195"/>
      <c r="KBN97" s="195"/>
      <c r="KBO97" s="195"/>
      <c r="KBP97" s="195"/>
      <c r="KBQ97" s="195"/>
      <c r="KBR97" s="195"/>
      <c r="KBS97" s="195"/>
      <c r="KBT97" s="195"/>
      <c r="KBU97" s="195"/>
      <c r="KBV97" s="195"/>
      <c r="KBW97" s="195"/>
      <c r="KBX97" s="195"/>
      <c r="KBY97" s="195"/>
      <c r="KBZ97" s="195"/>
      <c r="KCA97" s="195"/>
      <c r="KCB97" s="195"/>
      <c r="KCC97" s="195"/>
      <c r="KCD97" s="195"/>
      <c r="KCE97" s="195"/>
      <c r="KCF97" s="195"/>
      <c r="KCG97" s="195"/>
      <c r="KCH97" s="195"/>
      <c r="KCI97" s="195"/>
      <c r="KCJ97" s="195"/>
      <c r="KCK97" s="195"/>
      <c r="KCL97" s="195"/>
      <c r="KCM97" s="195"/>
      <c r="KCN97" s="195"/>
      <c r="KCO97" s="195"/>
      <c r="KCP97" s="195"/>
      <c r="KCQ97" s="195"/>
      <c r="KCR97" s="195"/>
      <c r="KCS97" s="195"/>
      <c r="KCT97" s="195"/>
      <c r="KCU97" s="195"/>
      <c r="KCV97" s="195"/>
      <c r="KCW97" s="195"/>
      <c r="KCX97" s="195"/>
      <c r="KCY97" s="195"/>
      <c r="KCZ97" s="195"/>
      <c r="KDA97" s="195"/>
      <c r="KDB97" s="195"/>
      <c r="KDC97" s="195"/>
      <c r="KDD97" s="195"/>
      <c r="KDE97" s="195"/>
      <c r="KDF97" s="195"/>
      <c r="KDG97" s="195"/>
      <c r="KDH97" s="195"/>
      <c r="KDI97" s="195"/>
      <c r="KDJ97" s="195"/>
      <c r="KDK97" s="195"/>
      <c r="KDL97" s="195"/>
      <c r="KDM97" s="195"/>
      <c r="KDN97" s="195"/>
      <c r="KDO97" s="195"/>
      <c r="KDP97" s="195"/>
      <c r="KDQ97" s="195"/>
      <c r="KDR97" s="195"/>
      <c r="KDS97" s="195"/>
      <c r="KDT97" s="195"/>
      <c r="KDU97" s="195"/>
      <c r="KDV97" s="195"/>
      <c r="KDW97" s="195"/>
      <c r="KDX97" s="195"/>
      <c r="KDY97" s="195"/>
      <c r="KDZ97" s="195"/>
      <c r="KEA97" s="195"/>
      <c r="KEB97" s="195"/>
      <c r="KEC97" s="195"/>
      <c r="KED97" s="195"/>
      <c r="KEE97" s="195"/>
      <c r="KEF97" s="195"/>
      <c r="KEG97" s="195"/>
      <c r="KEH97" s="195"/>
      <c r="KEI97" s="195"/>
      <c r="KEJ97" s="195"/>
      <c r="KEK97" s="195"/>
      <c r="KEL97" s="195"/>
      <c r="KEM97" s="195"/>
      <c r="KEN97" s="195"/>
      <c r="KEO97" s="195"/>
      <c r="KEP97" s="195"/>
      <c r="KEQ97" s="195"/>
      <c r="KER97" s="195"/>
      <c r="KES97" s="195"/>
      <c r="KET97" s="195"/>
      <c r="KEU97" s="195"/>
      <c r="KEV97" s="195"/>
      <c r="KEW97" s="195"/>
      <c r="KEX97" s="195"/>
      <c r="KEY97" s="195"/>
      <c r="KEZ97" s="195"/>
      <c r="KFA97" s="195"/>
      <c r="KFB97" s="195"/>
      <c r="KFC97" s="195"/>
      <c r="KFD97" s="195"/>
      <c r="KFE97" s="195"/>
      <c r="KFF97" s="195"/>
      <c r="KFG97" s="195"/>
      <c r="KFH97" s="195"/>
      <c r="KFI97" s="195"/>
      <c r="KFJ97" s="195"/>
      <c r="KFK97" s="195"/>
      <c r="KFL97" s="195"/>
      <c r="KFM97" s="195"/>
      <c r="KFN97" s="195"/>
      <c r="KFO97" s="195"/>
      <c r="KFP97" s="195"/>
      <c r="KFQ97" s="195"/>
      <c r="KFR97" s="195"/>
      <c r="KFS97" s="195"/>
      <c r="KFT97" s="195"/>
      <c r="KFU97" s="195"/>
      <c r="KFV97" s="195"/>
      <c r="KFW97" s="195"/>
      <c r="KFX97" s="195"/>
      <c r="KFY97" s="195"/>
      <c r="KFZ97" s="195"/>
      <c r="KGA97" s="195"/>
      <c r="KGB97" s="195"/>
      <c r="KGC97" s="195"/>
      <c r="KGD97" s="195"/>
      <c r="KGE97" s="195"/>
      <c r="KGF97" s="195"/>
      <c r="KGG97" s="195"/>
      <c r="KGH97" s="195"/>
      <c r="KGI97" s="195"/>
      <c r="KGJ97" s="195"/>
      <c r="KGK97" s="195"/>
      <c r="KGL97" s="195"/>
      <c r="KGM97" s="195"/>
      <c r="KGN97" s="195"/>
      <c r="KGO97" s="195"/>
      <c r="KGP97" s="195"/>
      <c r="KGQ97" s="195"/>
      <c r="KGR97" s="195"/>
      <c r="KGS97" s="195"/>
      <c r="KGT97" s="195"/>
      <c r="KGU97" s="195"/>
      <c r="KGV97" s="195"/>
      <c r="KGW97" s="195"/>
      <c r="KGX97" s="195"/>
      <c r="KGY97" s="195"/>
      <c r="KGZ97" s="195"/>
      <c r="KHA97" s="195"/>
      <c r="KHB97" s="195"/>
      <c r="KHC97" s="195"/>
      <c r="KHD97" s="195"/>
      <c r="KHE97" s="195"/>
      <c r="KHF97" s="195"/>
      <c r="KHG97" s="195"/>
      <c r="KHH97" s="195"/>
      <c r="KHI97" s="195"/>
      <c r="KHJ97" s="195"/>
      <c r="KHK97" s="195"/>
      <c r="KHL97" s="195"/>
      <c r="KHM97" s="195"/>
      <c r="KHN97" s="195"/>
      <c r="KHO97" s="195"/>
      <c r="KHP97" s="195"/>
      <c r="KHQ97" s="195"/>
      <c r="KHR97" s="195"/>
      <c r="KHS97" s="195"/>
      <c r="KHT97" s="195"/>
      <c r="KHU97" s="195"/>
      <c r="KHV97" s="195"/>
      <c r="KHW97" s="195"/>
      <c r="KHX97" s="195"/>
      <c r="KHY97" s="195"/>
      <c r="KHZ97" s="195"/>
      <c r="KIA97" s="195"/>
      <c r="KIB97" s="195"/>
      <c r="KIC97" s="195"/>
      <c r="KID97" s="195"/>
      <c r="KIE97" s="195"/>
      <c r="KIF97" s="195"/>
      <c r="KIG97" s="195"/>
      <c r="KIH97" s="195"/>
      <c r="KII97" s="195"/>
      <c r="KIJ97" s="195"/>
      <c r="KIK97" s="195"/>
      <c r="KIL97" s="195"/>
      <c r="KIM97" s="195"/>
      <c r="KIN97" s="195"/>
      <c r="KIO97" s="195"/>
      <c r="KIP97" s="195"/>
      <c r="KIQ97" s="195"/>
      <c r="KIR97" s="195"/>
      <c r="KIS97" s="195"/>
      <c r="KIT97" s="195"/>
      <c r="KIU97" s="195"/>
      <c r="KIV97" s="195"/>
      <c r="KIW97" s="195"/>
      <c r="KIX97" s="195"/>
      <c r="KIY97" s="195"/>
      <c r="KIZ97" s="195"/>
      <c r="KJA97" s="195"/>
      <c r="KJB97" s="195"/>
      <c r="KJC97" s="195"/>
      <c r="KJD97" s="195"/>
      <c r="KJE97" s="195"/>
      <c r="KJF97" s="195"/>
      <c r="KJG97" s="195"/>
      <c r="KJH97" s="195"/>
      <c r="KJI97" s="195"/>
      <c r="KJJ97" s="195"/>
      <c r="KJK97" s="195"/>
      <c r="KJL97" s="195"/>
      <c r="KJM97" s="195"/>
      <c r="KJN97" s="195"/>
      <c r="KJO97" s="195"/>
      <c r="KJP97" s="195"/>
      <c r="KJQ97" s="195"/>
      <c r="KJR97" s="195"/>
      <c r="KJS97" s="195"/>
      <c r="KJT97" s="195"/>
      <c r="KJU97" s="195"/>
      <c r="KJV97" s="195"/>
      <c r="KJW97" s="195"/>
      <c r="KJX97" s="195"/>
      <c r="KJY97" s="195"/>
      <c r="KJZ97" s="195"/>
      <c r="KKA97" s="195"/>
      <c r="KKB97" s="195"/>
      <c r="KKC97" s="195"/>
      <c r="KKD97" s="195"/>
      <c r="KKE97" s="195"/>
      <c r="KKF97" s="195"/>
      <c r="KKG97" s="195"/>
      <c r="KKH97" s="195"/>
      <c r="KKI97" s="195"/>
      <c r="KKJ97" s="195"/>
      <c r="KKK97" s="195"/>
      <c r="KKL97" s="195"/>
      <c r="KKM97" s="195"/>
      <c r="KKN97" s="195"/>
      <c r="KKO97" s="195"/>
      <c r="KKP97" s="195"/>
      <c r="KKQ97" s="195"/>
      <c r="KKR97" s="195"/>
      <c r="KKS97" s="195"/>
      <c r="KKT97" s="195"/>
      <c r="KKU97" s="195"/>
      <c r="KKV97" s="195"/>
      <c r="KKW97" s="195"/>
      <c r="KKX97" s="195"/>
      <c r="KKY97" s="195"/>
      <c r="KKZ97" s="195"/>
      <c r="KLA97" s="195"/>
      <c r="KLB97" s="195"/>
      <c r="KLC97" s="195"/>
      <c r="KLD97" s="195"/>
      <c r="KLE97" s="195"/>
      <c r="KLF97" s="195"/>
      <c r="KLG97" s="195"/>
      <c r="KLH97" s="195"/>
      <c r="KLI97" s="195"/>
      <c r="KLJ97" s="195"/>
      <c r="KLK97" s="195"/>
      <c r="KLL97" s="195"/>
      <c r="KLM97" s="195"/>
      <c r="KLN97" s="195"/>
      <c r="KLO97" s="195"/>
      <c r="KLP97" s="195"/>
      <c r="KLQ97" s="195"/>
      <c r="KLR97" s="195"/>
      <c r="KLS97" s="195"/>
      <c r="KLT97" s="195"/>
      <c r="KLU97" s="195"/>
      <c r="KLV97" s="195"/>
      <c r="KLW97" s="195"/>
      <c r="KLX97" s="195"/>
      <c r="KLY97" s="195"/>
      <c r="KLZ97" s="195"/>
      <c r="KMA97" s="195"/>
      <c r="KMB97" s="195"/>
      <c r="KMC97" s="195"/>
      <c r="KMD97" s="195"/>
      <c r="KME97" s="195"/>
      <c r="KMF97" s="195"/>
      <c r="KMG97" s="195"/>
      <c r="KMH97" s="195"/>
      <c r="KMI97" s="195"/>
      <c r="KMJ97" s="195"/>
      <c r="KMK97" s="195"/>
      <c r="KML97" s="195"/>
      <c r="KMM97" s="195"/>
      <c r="KMN97" s="195"/>
      <c r="KMO97" s="195"/>
      <c r="KMP97" s="195"/>
      <c r="KMQ97" s="195"/>
      <c r="KMR97" s="195"/>
      <c r="KMS97" s="195"/>
      <c r="KMT97" s="195"/>
      <c r="KMU97" s="195"/>
      <c r="KMV97" s="195"/>
      <c r="KMW97" s="195"/>
      <c r="KMX97" s="195"/>
      <c r="KMY97" s="195"/>
      <c r="KMZ97" s="195"/>
      <c r="KNA97" s="195"/>
      <c r="KNB97" s="195"/>
      <c r="KNC97" s="195"/>
      <c r="KND97" s="195"/>
      <c r="KNE97" s="195"/>
      <c r="KNF97" s="195"/>
      <c r="KNG97" s="195"/>
      <c r="KNH97" s="195"/>
      <c r="KNI97" s="195"/>
      <c r="KNJ97" s="195"/>
      <c r="KNK97" s="195"/>
      <c r="KNL97" s="195"/>
      <c r="KNM97" s="195"/>
      <c r="KNN97" s="195"/>
      <c r="KNO97" s="195"/>
      <c r="KNP97" s="195"/>
      <c r="KNQ97" s="195"/>
      <c r="KNR97" s="195"/>
      <c r="KNS97" s="195"/>
      <c r="KNT97" s="195"/>
      <c r="KNU97" s="195"/>
      <c r="KNV97" s="195"/>
      <c r="KNW97" s="195"/>
      <c r="KNX97" s="195"/>
      <c r="KNY97" s="195"/>
      <c r="KNZ97" s="195"/>
      <c r="KOA97" s="195"/>
      <c r="KOB97" s="195"/>
      <c r="KOC97" s="195"/>
      <c r="KOD97" s="195"/>
      <c r="KOE97" s="195"/>
      <c r="KOF97" s="195"/>
      <c r="KOG97" s="195"/>
      <c r="KOH97" s="195"/>
      <c r="KOI97" s="195"/>
      <c r="KOJ97" s="195"/>
      <c r="KOK97" s="195"/>
      <c r="KOL97" s="195"/>
      <c r="KOM97" s="195"/>
      <c r="KON97" s="195"/>
      <c r="KOO97" s="195"/>
      <c r="KOP97" s="195"/>
      <c r="KOQ97" s="195"/>
      <c r="KOR97" s="195"/>
      <c r="KOS97" s="195"/>
      <c r="KOT97" s="195"/>
      <c r="KOU97" s="195"/>
      <c r="KOV97" s="195"/>
      <c r="KOW97" s="195"/>
      <c r="KOX97" s="195"/>
      <c r="KOY97" s="195"/>
      <c r="KOZ97" s="195"/>
      <c r="KPA97" s="195"/>
      <c r="KPB97" s="195"/>
      <c r="KPC97" s="195"/>
      <c r="KPD97" s="195"/>
      <c r="KPE97" s="195"/>
      <c r="KPF97" s="195"/>
      <c r="KPG97" s="195"/>
      <c r="KPH97" s="195"/>
      <c r="KPI97" s="195"/>
      <c r="KPJ97" s="195"/>
      <c r="KPK97" s="195"/>
      <c r="KPL97" s="195"/>
      <c r="KPM97" s="195"/>
      <c r="KPN97" s="195"/>
      <c r="KPO97" s="195"/>
      <c r="KPP97" s="195"/>
      <c r="KPQ97" s="195"/>
      <c r="KPR97" s="195"/>
      <c r="KPS97" s="195"/>
      <c r="KPT97" s="195"/>
      <c r="KPU97" s="195"/>
      <c r="KPV97" s="195"/>
      <c r="KPW97" s="195"/>
      <c r="KPX97" s="195"/>
      <c r="KPY97" s="195"/>
      <c r="KPZ97" s="195"/>
      <c r="KQA97" s="195"/>
      <c r="KQB97" s="195"/>
      <c r="KQC97" s="195"/>
      <c r="KQD97" s="195"/>
      <c r="KQE97" s="195"/>
      <c r="KQF97" s="195"/>
      <c r="KQG97" s="195"/>
      <c r="KQH97" s="195"/>
      <c r="KQI97" s="195"/>
      <c r="KQJ97" s="195"/>
      <c r="KQK97" s="195"/>
      <c r="KQL97" s="195"/>
      <c r="KQM97" s="195"/>
      <c r="KQN97" s="195"/>
      <c r="KQO97" s="195"/>
      <c r="KQP97" s="195"/>
      <c r="KQQ97" s="195"/>
      <c r="KQR97" s="195"/>
      <c r="KQS97" s="195"/>
      <c r="KQT97" s="195"/>
      <c r="KQU97" s="195"/>
      <c r="KQV97" s="195"/>
      <c r="KQW97" s="195"/>
      <c r="KQX97" s="195"/>
      <c r="KQY97" s="195"/>
      <c r="KQZ97" s="195"/>
      <c r="KRA97" s="195"/>
      <c r="KRB97" s="195"/>
      <c r="KRC97" s="195"/>
      <c r="KRD97" s="195"/>
      <c r="KRE97" s="195"/>
      <c r="KRF97" s="195"/>
      <c r="KRG97" s="195"/>
      <c r="KRH97" s="195"/>
      <c r="KRI97" s="195"/>
      <c r="KRJ97" s="195"/>
      <c r="KRK97" s="195"/>
      <c r="KRL97" s="195"/>
      <c r="KRM97" s="195"/>
      <c r="KRN97" s="195"/>
      <c r="KRO97" s="195"/>
      <c r="KRP97" s="195"/>
      <c r="KRQ97" s="195"/>
      <c r="KRR97" s="195"/>
      <c r="KRS97" s="195"/>
      <c r="KRT97" s="195"/>
      <c r="KRU97" s="195"/>
      <c r="KRV97" s="195"/>
      <c r="KRW97" s="195"/>
      <c r="KRX97" s="195"/>
      <c r="KRY97" s="195"/>
      <c r="KRZ97" s="195"/>
      <c r="KSA97" s="195"/>
      <c r="KSB97" s="195"/>
      <c r="KSC97" s="195"/>
      <c r="KSD97" s="195"/>
      <c r="KSE97" s="195"/>
      <c r="KSF97" s="195"/>
      <c r="KSG97" s="195"/>
      <c r="KSH97" s="195"/>
      <c r="KSI97" s="195"/>
      <c r="KSJ97" s="195"/>
      <c r="KSK97" s="195"/>
      <c r="KSL97" s="195"/>
      <c r="KSM97" s="195"/>
      <c r="KSN97" s="195"/>
      <c r="KSO97" s="195"/>
      <c r="KSP97" s="195"/>
      <c r="KSQ97" s="195"/>
      <c r="KSR97" s="195"/>
      <c r="KSS97" s="195"/>
      <c r="KST97" s="195"/>
      <c r="KSU97" s="195"/>
      <c r="KSV97" s="195"/>
      <c r="KSW97" s="195"/>
      <c r="KSX97" s="195"/>
      <c r="KSY97" s="195"/>
      <c r="KSZ97" s="195"/>
      <c r="KTA97" s="195"/>
      <c r="KTB97" s="195"/>
      <c r="KTC97" s="195"/>
      <c r="KTD97" s="195"/>
      <c r="KTE97" s="195"/>
      <c r="KTF97" s="195"/>
      <c r="KTG97" s="195"/>
      <c r="KTH97" s="195"/>
      <c r="KTI97" s="195"/>
      <c r="KTJ97" s="195"/>
      <c r="KTK97" s="195"/>
      <c r="KTL97" s="195"/>
      <c r="KTM97" s="195"/>
      <c r="KTN97" s="195"/>
      <c r="KTO97" s="195"/>
      <c r="KTP97" s="195"/>
      <c r="KTQ97" s="195"/>
      <c r="KTR97" s="195"/>
      <c r="KTS97" s="195"/>
      <c r="KTT97" s="195"/>
      <c r="KTU97" s="195"/>
      <c r="KTV97" s="195"/>
      <c r="KTW97" s="195"/>
      <c r="KTX97" s="195"/>
      <c r="KTY97" s="195"/>
      <c r="KTZ97" s="195"/>
      <c r="KUA97" s="195"/>
      <c r="KUB97" s="195"/>
      <c r="KUC97" s="195"/>
      <c r="KUD97" s="195"/>
      <c r="KUE97" s="195"/>
      <c r="KUF97" s="195"/>
      <c r="KUG97" s="195"/>
      <c r="KUH97" s="195"/>
      <c r="KUI97" s="195"/>
      <c r="KUJ97" s="195"/>
      <c r="KUK97" s="195"/>
      <c r="KUL97" s="195"/>
      <c r="KUM97" s="195"/>
      <c r="KUN97" s="195"/>
      <c r="KUO97" s="195"/>
      <c r="KUP97" s="195"/>
      <c r="KUQ97" s="195"/>
      <c r="KUR97" s="195"/>
      <c r="KUS97" s="195"/>
      <c r="KUT97" s="195"/>
      <c r="KUU97" s="195"/>
      <c r="KUV97" s="195"/>
      <c r="KUW97" s="195"/>
      <c r="KUX97" s="195"/>
      <c r="KUY97" s="195"/>
      <c r="KUZ97" s="195"/>
      <c r="KVA97" s="195"/>
      <c r="KVB97" s="195"/>
      <c r="KVC97" s="195"/>
      <c r="KVD97" s="195"/>
      <c r="KVE97" s="195"/>
      <c r="KVF97" s="195"/>
      <c r="KVG97" s="195"/>
      <c r="KVH97" s="195"/>
      <c r="KVI97" s="195"/>
      <c r="KVJ97" s="195"/>
      <c r="KVK97" s="195"/>
      <c r="KVL97" s="195"/>
      <c r="KVM97" s="195"/>
      <c r="KVN97" s="195"/>
      <c r="KVO97" s="195"/>
      <c r="KVP97" s="195"/>
      <c r="KVQ97" s="195"/>
      <c r="KVR97" s="195"/>
      <c r="KVS97" s="195"/>
      <c r="KVT97" s="195"/>
      <c r="KVU97" s="195"/>
      <c r="KVV97" s="195"/>
      <c r="KVW97" s="195"/>
      <c r="KVX97" s="195"/>
      <c r="KVY97" s="195"/>
      <c r="KVZ97" s="195"/>
      <c r="KWA97" s="195"/>
      <c r="KWB97" s="195"/>
      <c r="KWC97" s="195"/>
      <c r="KWD97" s="195"/>
      <c r="KWE97" s="195"/>
      <c r="KWF97" s="195"/>
      <c r="KWG97" s="195"/>
      <c r="KWH97" s="195"/>
      <c r="KWI97" s="195"/>
      <c r="KWJ97" s="195"/>
      <c r="KWK97" s="195"/>
      <c r="KWL97" s="195"/>
      <c r="KWM97" s="195"/>
      <c r="KWN97" s="195"/>
      <c r="KWO97" s="195"/>
      <c r="KWP97" s="195"/>
      <c r="KWQ97" s="195"/>
      <c r="KWR97" s="195"/>
      <c r="KWS97" s="195"/>
      <c r="KWT97" s="195"/>
      <c r="KWU97" s="195"/>
      <c r="KWV97" s="195"/>
      <c r="KWW97" s="195"/>
      <c r="KWX97" s="195"/>
      <c r="KWY97" s="195"/>
      <c r="KWZ97" s="195"/>
      <c r="KXA97" s="195"/>
      <c r="KXB97" s="195"/>
      <c r="KXC97" s="195"/>
      <c r="KXD97" s="195"/>
      <c r="KXE97" s="195"/>
      <c r="KXF97" s="195"/>
      <c r="KXG97" s="195"/>
      <c r="KXH97" s="195"/>
      <c r="KXI97" s="195"/>
      <c r="KXJ97" s="195"/>
      <c r="KXK97" s="195"/>
      <c r="KXL97" s="195"/>
      <c r="KXM97" s="195"/>
      <c r="KXN97" s="195"/>
      <c r="KXO97" s="195"/>
      <c r="KXP97" s="195"/>
      <c r="KXQ97" s="195"/>
      <c r="KXR97" s="195"/>
      <c r="KXS97" s="195"/>
      <c r="KXT97" s="195"/>
      <c r="KXU97" s="195"/>
      <c r="KXV97" s="195"/>
      <c r="KXW97" s="195"/>
      <c r="KXX97" s="195"/>
      <c r="KXY97" s="195"/>
      <c r="KXZ97" s="195"/>
      <c r="KYA97" s="195"/>
      <c r="KYB97" s="195"/>
      <c r="KYC97" s="195"/>
      <c r="KYD97" s="195"/>
      <c r="KYE97" s="195"/>
      <c r="KYF97" s="195"/>
      <c r="KYG97" s="195"/>
      <c r="KYH97" s="195"/>
      <c r="KYI97" s="195"/>
      <c r="KYJ97" s="195"/>
      <c r="KYK97" s="195"/>
      <c r="KYL97" s="195"/>
      <c r="KYM97" s="195"/>
      <c r="KYN97" s="195"/>
      <c r="KYO97" s="195"/>
      <c r="KYP97" s="195"/>
      <c r="KYQ97" s="195"/>
      <c r="KYR97" s="195"/>
      <c r="KYS97" s="195"/>
      <c r="KYT97" s="195"/>
      <c r="KYU97" s="195"/>
      <c r="KYV97" s="195"/>
      <c r="KYW97" s="195"/>
      <c r="KYX97" s="195"/>
      <c r="KYY97" s="195"/>
      <c r="KYZ97" s="195"/>
      <c r="KZA97" s="195"/>
      <c r="KZB97" s="195"/>
      <c r="KZC97" s="195"/>
      <c r="KZD97" s="195"/>
      <c r="KZE97" s="195"/>
      <c r="KZF97" s="195"/>
      <c r="KZG97" s="195"/>
      <c r="KZH97" s="195"/>
      <c r="KZI97" s="195"/>
      <c r="KZJ97" s="195"/>
      <c r="KZK97" s="195"/>
      <c r="KZL97" s="195"/>
      <c r="KZM97" s="195"/>
      <c r="KZN97" s="195"/>
      <c r="KZO97" s="195"/>
      <c r="KZP97" s="195"/>
      <c r="KZQ97" s="195"/>
      <c r="KZR97" s="195"/>
      <c r="KZS97" s="195"/>
      <c r="KZT97" s="195"/>
      <c r="KZU97" s="195"/>
      <c r="KZV97" s="195"/>
      <c r="KZW97" s="195"/>
      <c r="KZX97" s="195"/>
      <c r="KZY97" s="195"/>
      <c r="KZZ97" s="195"/>
      <c r="LAA97" s="195"/>
      <c r="LAB97" s="195"/>
      <c r="LAC97" s="195"/>
      <c r="LAD97" s="195"/>
      <c r="LAE97" s="195"/>
      <c r="LAF97" s="195"/>
      <c r="LAG97" s="195"/>
      <c r="LAH97" s="195"/>
      <c r="LAI97" s="195"/>
      <c r="LAJ97" s="195"/>
      <c r="LAK97" s="195"/>
      <c r="LAL97" s="195"/>
      <c r="LAM97" s="195"/>
      <c r="LAN97" s="195"/>
      <c r="LAO97" s="195"/>
      <c r="LAP97" s="195"/>
      <c r="LAQ97" s="195"/>
      <c r="LAR97" s="195"/>
      <c r="LAS97" s="195"/>
      <c r="LAT97" s="195"/>
      <c r="LAU97" s="195"/>
      <c r="LAV97" s="195"/>
      <c r="LAW97" s="195"/>
      <c r="LAX97" s="195"/>
      <c r="LAY97" s="195"/>
      <c r="LAZ97" s="195"/>
      <c r="LBA97" s="195"/>
      <c r="LBB97" s="195"/>
      <c r="LBC97" s="195"/>
      <c r="LBD97" s="195"/>
      <c r="LBE97" s="195"/>
      <c r="LBF97" s="195"/>
      <c r="LBG97" s="195"/>
      <c r="LBH97" s="195"/>
      <c r="LBI97" s="195"/>
      <c r="LBJ97" s="195"/>
      <c r="LBK97" s="195"/>
      <c r="LBL97" s="195"/>
      <c r="LBM97" s="195"/>
      <c r="LBN97" s="195"/>
      <c r="LBO97" s="195"/>
      <c r="LBP97" s="195"/>
      <c r="LBQ97" s="195"/>
      <c r="LBR97" s="195"/>
      <c r="LBS97" s="195"/>
      <c r="LBT97" s="195"/>
      <c r="LBU97" s="195"/>
      <c r="LBV97" s="195"/>
      <c r="LBW97" s="195"/>
      <c r="LBX97" s="195"/>
      <c r="LBY97" s="195"/>
      <c r="LBZ97" s="195"/>
      <c r="LCA97" s="195"/>
      <c r="LCB97" s="195"/>
      <c r="LCC97" s="195"/>
      <c r="LCD97" s="195"/>
      <c r="LCE97" s="195"/>
      <c r="LCF97" s="195"/>
      <c r="LCG97" s="195"/>
      <c r="LCH97" s="195"/>
      <c r="LCI97" s="195"/>
      <c r="LCJ97" s="195"/>
      <c r="LCK97" s="195"/>
      <c r="LCL97" s="195"/>
      <c r="LCM97" s="195"/>
      <c r="LCN97" s="195"/>
      <c r="LCO97" s="195"/>
      <c r="LCP97" s="195"/>
      <c r="LCQ97" s="195"/>
      <c r="LCR97" s="195"/>
      <c r="LCS97" s="195"/>
      <c r="LCT97" s="195"/>
      <c r="LCU97" s="195"/>
      <c r="LCV97" s="195"/>
      <c r="LCW97" s="195"/>
      <c r="LCX97" s="195"/>
      <c r="LCY97" s="195"/>
      <c r="LCZ97" s="195"/>
      <c r="LDA97" s="195"/>
      <c r="LDB97" s="195"/>
      <c r="LDC97" s="195"/>
      <c r="LDD97" s="195"/>
      <c r="LDE97" s="195"/>
      <c r="LDF97" s="195"/>
      <c r="LDG97" s="195"/>
      <c r="LDH97" s="195"/>
      <c r="LDI97" s="195"/>
      <c r="LDJ97" s="195"/>
      <c r="LDK97" s="195"/>
      <c r="LDL97" s="195"/>
      <c r="LDM97" s="195"/>
      <c r="LDN97" s="195"/>
      <c r="LDO97" s="195"/>
      <c r="LDP97" s="195"/>
      <c r="LDQ97" s="195"/>
      <c r="LDR97" s="195"/>
      <c r="LDS97" s="195"/>
      <c r="LDT97" s="195"/>
      <c r="LDU97" s="195"/>
      <c r="LDV97" s="195"/>
      <c r="LDW97" s="195"/>
      <c r="LDX97" s="195"/>
      <c r="LDY97" s="195"/>
      <c r="LDZ97" s="195"/>
      <c r="LEA97" s="195"/>
      <c r="LEB97" s="195"/>
      <c r="LEC97" s="195"/>
      <c r="LED97" s="195"/>
      <c r="LEE97" s="195"/>
      <c r="LEF97" s="195"/>
      <c r="LEG97" s="195"/>
      <c r="LEH97" s="195"/>
      <c r="LEI97" s="195"/>
      <c r="LEJ97" s="195"/>
      <c r="LEK97" s="195"/>
      <c r="LEL97" s="195"/>
      <c r="LEM97" s="195"/>
      <c r="LEN97" s="195"/>
      <c r="LEO97" s="195"/>
      <c r="LEP97" s="195"/>
      <c r="LEQ97" s="195"/>
      <c r="LER97" s="195"/>
      <c r="LES97" s="195"/>
      <c r="LET97" s="195"/>
      <c r="LEU97" s="195"/>
      <c r="LEV97" s="195"/>
      <c r="LEW97" s="195"/>
      <c r="LEX97" s="195"/>
      <c r="LEY97" s="195"/>
      <c r="LEZ97" s="195"/>
      <c r="LFA97" s="195"/>
      <c r="LFB97" s="195"/>
      <c r="LFC97" s="195"/>
      <c r="LFD97" s="195"/>
      <c r="LFE97" s="195"/>
      <c r="LFF97" s="195"/>
      <c r="LFG97" s="195"/>
      <c r="LFH97" s="195"/>
      <c r="LFI97" s="195"/>
      <c r="LFJ97" s="195"/>
      <c r="LFK97" s="195"/>
      <c r="LFL97" s="195"/>
      <c r="LFM97" s="195"/>
      <c r="LFN97" s="195"/>
      <c r="LFO97" s="195"/>
      <c r="LFP97" s="195"/>
      <c r="LFQ97" s="195"/>
      <c r="LFR97" s="195"/>
      <c r="LFS97" s="195"/>
      <c r="LFT97" s="195"/>
      <c r="LFU97" s="195"/>
      <c r="LFV97" s="195"/>
      <c r="LFW97" s="195"/>
      <c r="LFX97" s="195"/>
      <c r="LFY97" s="195"/>
      <c r="LFZ97" s="195"/>
      <c r="LGA97" s="195"/>
      <c r="LGB97" s="195"/>
      <c r="LGC97" s="195"/>
      <c r="LGD97" s="195"/>
      <c r="LGE97" s="195"/>
      <c r="LGF97" s="195"/>
      <c r="LGG97" s="195"/>
      <c r="LGH97" s="195"/>
      <c r="LGI97" s="195"/>
      <c r="LGJ97" s="195"/>
      <c r="LGK97" s="195"/>
      <c r="LGL97" s="195"/>
      <c r="LGM97" s="195"/>
      <c r="LGN97" s="195"/>
      <c r="LGO97" s="195"/>
      <c r="LGP97" s="195"/>
      <c r="LGQ97" s="195"/>
      <c r="LGR97" s="195"/>
      <c r="LGS97" s="195"/>
      <c r="LGT97" s="195"/>
      <c r="LGU97" s="195"/>
      <c r="LGV97" s="195"/>
      <c r="LGW97" s="195"/>
      <c r="LGX97" s="195"/>
      <c r="LGY97" s="195"/>
      <c r="LGZ97" s="195"/>
      <c r="LHA97" s="195"/>
      <c r="LHB97" s="195"/>
      <c r="LHC97" s="195"/>
      <c r="LHD97" s="195"/>
      <c r="LHE97" s="195"/>
      <c r="LHF97" s="195"/>
      <c r="LHG97" s="195"/>
      <c r="LHH97" s="195"/>
      <c r="LHI97" s="195"/>
      <c r="LHJ97" s="195"/>
      <c r="LHK97" s="195"/>
      <c r="LHL97" s="195"/>
      <c r="LHM97" s="195"/>
      <c r="LHN97" s="195"/>
      <c r="LHO97" s="195"/>
      <c r="LHP97" s="195"/>
      <c r="LHQ97" s="195"/>
      <c r="LHR97" s="195"/>
      <c r="LHS97" s="195"/>
      <c r="LHT97" s="195"/>
      <c r="LHU97" s="195"/>
      <c r="LHV97" s="195"/>
      <c r="LHW97" s="195"/>
      <c r="LHX97" s="195"/>
      <c r="LHY97" s="195"/>
      <c r="LHZ97" s="195"/>
      <c r="LIA97" s="195"/>
      <c r="LIB97" s="195"/>
      <c r="LIC97" s="195"/>
      <c r="LID97" s="195"/>
      <c r="LIE97" s="195"/>
      <c r="LIF97" s="195"/>
      <c r="LIG97" s="195"/>
      <c r="LIH97" s="195"/>
      <c r="LII97" s="195"/>
      <c r="LIJ97" s="195"/>
      <c r="LIK97" s="195"/>
      <c r="LIL97" s="195"/>
      <c r="LIM97" s="195"/>
      <c r="LIN97" s="195"/>
      <c r="LIO97" s="195"/>
      <c r="LIP97" s="195"/>
      <c r="LIQ97" s="195"/>
      <c r="LIR97" s="195"/>
      <c r="LIS97" s="195"/>
      <c r="LIT97" s="195"/>
      <c r="LIU97" s="195"/>
      <c r="LIV97" s="195"/>
      <c r="LIW97" s="195"/>
      <c r="LIX97" s="195"/>
      <c r="LIY97" s="195"/>
      <c r="LIZ97" s="195"/>
      <c r="LJA97" s="195"/>
      <c r="LJB97" s="195"/>
      <c r="LJC97" s="195"/>
      <c r="LJD97" s="195"/>
      <c r="LJE97" s="195"/>
      <c r="LJF97" s="195"/>
      <c r="LJG97" s="195"/>
      <c r="LJH97" s="195"/>
      <c r="LJI97" s="195"/>
      <c r="LJJ97" s="195"/>
      <c r="LJK97" s="195"/>
      <c r="LJL97" s="195"/>
      <c r="LJM97" s="195"/>
      <c r="LJN97" s="195"/>
      <c r="LJO97" s="195"/>
      <c r="LJP97" s="195"/>
      <c r="LJQ97" s="195"/>
      <c r="LJR97" s="195"/>
      <c r="LJS97" s="195"/>
      <c r="LJT97" s="195"/>
      <c r="LJU97" s="195"/>
      <c r="LJV97" s="195"/>
      <c r="LJW97" s="195"/>
      <c r="LJX97" s="195"/>
      <c r="LJY97" s="195"/>
      <c r="LJZ97" s="195"/>
      <c r="LKA97" s="195"/>
      <c r="LKB97" s="195"/>
      <c r="LKC97" s="195"/>
      <c r="LKD97" s="195"/>
      <c r="LKE97" s="195"/>
      <c r="LKF97" s="195"/>
      <c r="LKG97" s="195"/>
      <c r="LKH97" s="195"/>
      <c r="LKI97" s="195"/>
      <c r="LKJ97" s="195"/>
      <c r="LKK97" s="195"/>
      <c r="LKL97" s="195"/>
      <c r="LKM97" s="195"/>
      <c r="LKN97" s="195"/>
      <c r="LKO97" s="195"/>
      <c r="LKP97" s="195"/>
      <c r="LKQ97" s="195"/>
      <c r="LKR97" s="195"/>
      <c r="LKS97" s="195"/>
      <c r="LKT97" s="195"/>
      <c r="LKU97" s="195"/>
      <c r="LKV97" s="195"/>
      <c r="LKW97" s="195"/>
      <c r="LKX97" s="195"/>
      <c r="LKY97" s="195"/>
      <c r="LKZ97" s="195"/>
      <c r="LLA97" s="195"/>
      <c r="LLB97" s="195"/>
      <c r="LLC97" s="195"/>
      <c r="LLD97" s="195"/>
      <c r="LLE97" s="195"/>
      <c r="LLF97" s="195"/>
      <c r="LLG97" s="195"/>
      <c r="LLH97" s="195"/>
      <c r="LLI97" s="195"/>
      <c r="LLJ97" s="195"/>
      <c r="LLK97" s="195"/>
      <c r="LLL97" s="195"/>
      <c r="LLM97" s="195"/>
      <c r="LLN97" s="195"/>
      <c r="LLO97" s="195"/>
      <c r="LLP97" s="195"/>
      <c r="LLQ97" s="195"/>
      <c r="LLR97" s="195"/>
      <c r="LLS97" s="195"/>
      <c r="LLT97" s="195"/>
      <c r="LLU97" s="195"/>
      <c r="LLV97" s="195"/>
      <c r="LLW97" s="195"/>
      <c r="LLX97" s="195"/>
      <c r="LLY97" s="195"/>
      <c r="LLZ97" s="195"/>
      <c r="LMA97" s="195"/>
      <c r="LMB97" s="195"/>
      <c r="LMC97" s="195"/>
      <c r="LMD97" s="195"/>
      <c r="LME97" s="195"/>
      <c r="LMF97" s="195"/>
      <c r="LMG97" s="195"/>
      <c r="LMH97" s="195"/>
      <c r="LMI97" s="195"/>
      <c r="LMJ97" s="195"/>
      <c r="LMK97" s="195"/>
      <c r="LML97" s="195"/>
      <c r="LMM97" s="195"/>
      <c r="LMN97" s="195"/>
      <c r="LMO97" s="195"/>
      <c r="LMP97" s="195"/>
      <c r="LMQ97" s="195"/>
      <c r="LMR97" s="195"/>
      <c r="LMS97" s="195"/>
      <c r="LMT97" s="195"/>
      <c r="LMU97" s="195"/>
      <c r="LMV97" s="195"/>
      <c r="LMW97" s="195"/>
      <c r="LMX97" s="195"/>
      <c r="LMY97" s="195"/>
      <c r="LMZ97" s="195"/>
      <c r="LNA97" s="195"/>
      <c r="LNB97" s="195"/>
      <c r="LNC97" s="195"/>
      <c r="LND97" s="195"/>
      <c r="LNE97" s="195"/>
      <c r="LNF97" s="195"/>
      <c r="LNG97" s="195"/>
      <c r="LNH97" s="195"/>
      <c r="LNI97" s="195"/>
      <c r="LNJ97" s="195"/>
      <c r="LNK97" s="195"/>
      <c r="LNL97" s="195"/>
      <c r="LNM97" s="195"/>
      <c r="LNN97" s="195"/>
      <c r="LNO97" s="195"/>
      <c r="LNP97" s="195"/>
      <c r="LNQ97" s="195"/>
      <c r="LNR97" s="195"/>
      <c r="LNS97" s="195"/>
      <c r="LNT97" s="195"/>
      <c r="LNU97" s="195"/>
      <c r="LNV97" s="195"/>
      <c r="LNW97" s="195"/>
      <c r="LNX97" s="195"/>
      <c r="LNY97" s="195"/>
      <c r="LNZ97" s="195"/>
      <c r="LOA97" s="195"/>
      <c r="LOB97" s="195"/>
      <c r="LOC97" s="195"/>
      <c r="LOD97" s="195"/>
      <c r="LOE97" s="195"/>
      <c r="LOF97" s="195"/>
      <c r="LOG97" s="195"/>
      <c r="LOH97" s="195"/>
      <c r="LOI97" s="195"/>
      <c r="LOJ97" s="195"/>
      <c r="LOK97" s="195"/>
      <c r="LOL97" s="195"/>
      <c r="LOM97" s="195"/>
      <c r="LON97" s="195"/>
      <c r="LOO97" s="195"/>
      <c r="LOP97" s="195"/>
      <c r="LOQ97" s="195"/>
      <c r="LOR97" s="195"/>
      <c r="LOS97" s="195"/>
      <c r="LOT97" s="195"/>
      <c r="LOU97" s="195"/>
      <c r="LOV97" s="195"/>
      <c r="LOW97" s="195"/>
      <c r="LOX97" s="195"/>
      <c r="LOY97" s="195"/>
      <c r="LOZ97" s="195"/>
      <c r="LPA97" s="195"/>
      <c r="LPB97" s="195"/>
      <c r="LPC97" s="195"/>
      <c r="LPD97" s="195"/>
      <c r="LPE97" s="195"/>
      <c r="LPF97" s="195"/>
      <c r="LPG97" s="195"/>
      <c r="LPH97" s="195"/>
      <c r="LPI97" s="195"/>
      <c r="LPJ97" s="195"/>
      <c r="LPK97" s="195"/>
      <c r="LPL97" s="195"/>
      <c r="LPM97" s="195"/>
      <c r="LPN97" s="195"/>
      <c r="LPO97" s="195"/>
      <c r="LPP97" s="195"/>
      <c r="LPQ97" s="195"/>
      <c r="LPR97" s="195"/>
      <c r="LPS97" s="195"/>
      <c r="LPT97" s="195"/>
      <c r="LPU97" s="195"/>
      <c r="LPV97" s="195"/>
      <c r="LPW97" s="195"/>
      <c r="LPX97" s="195"/>
      <c r="LPY97" s="195"/>
      <c r="LPZ97" s="195"/>
      <c r="LQA97" s="195"/>
      <c r="LQB97" s="195"/>
      <c r="LQC97" s="195"/>
      <c r="LQD97" s="195"/>
      <c r="LQE97" s="195"/>
      <c r="LQF97" s="195"/>
      <c r="LQG97" s="195"/>
      <c r="LQH97" s="195"/>
      <c r="LQI97" s="195"/>
      <c r="LQJ97" s="195"/>
      <c r="LQK97" s="195"/>
      <c r="LQL97" s="195"/>
      <c r="LQM97" s="195"/>
      <c r="LQN97" s="195"/>
      <c r="LQO97" s="195"/>
      <c r="LQP97" s="195"/>
      <c r="LQQ97" s="195"/>
      <c r="LQR97" s="195"/>
      <c r="LQS97" s="195"/>
      <c r="LQT97" s="195"/>
      <c r="LQU97" s="195"/>
      <c r="LQV97" s="195"/>
      <c r="LQW97" s="195"/>
      <c r="LQX97" s="195"/>
      <c r="LQY97" s="195"/>
      <c r="LQZ97" s="195"/>
      <c r="LRA97" s="195"/>
      <c r="LRB97" s="195"/>
      <c r="LRC97" s="195"/>
      <c r="LRD97" s="195"/>
      <c r="LRE97" s="195"/>
      <c r="LRF97" s="195"/>
      <c r="LRG97" s="195"/>
      <c r="LRH97" s="195"/>
      <c r="LRI97" s="195"/>
      <c r="LRJ97" s="195"/>
      <c r="LRK97" s="195"/>
      <c r="LRL97" s="195"/>
      <c r="LRM97" s="195"/>
      <c r="LRN97" s="195"/>
      <c r="LRO97" s="195"/>
      <c r="LRP97" s="195"/>
      <c r="LRQ97" s="195"/>
      <c r="LRR97" s="195"/>
      <c r="LRS97" s="195"/>
      <c r="LRT97" s="195"/>
      <c r="LRU97" s="195"/>
      <c r="LRV97" s="195"/>
      <c r="LRW97" s="195"/>
      <c r="LRX97" s="195"/>
      <c r="LRY97" s="195"/>
      <c r="LRZ97" s="195"/>
      <c r="LSA97" s="195"/>
      <c r="LSB97" s="195"/>
      <c r="LSC97" s="195"/>
      <c r="LSD97" s="195"/>
      <c r="LSE97" s="195"/>
      <c r="LSF97" s="195"/>
      <c r="LSG97" s="195"/>
      <c r="LSH97" s="195"/>
      <c r="LSI97" s="195"/>
      <c r="LSJ97" s="195"/>
      <c r="LSK97" s="195"/>
      <c r="LSL97" s="195"/>
      <c r="LSM97" s="195"/>
      <c r="LSN97" s="195"/>
      <c r="LSO97" s="195"/>
      <c r="LSP97" s="195"/>
      <c r="LSQ97" s="195"/>
      <c r="LSR97" s="195"/>
      <c r="LSS97" s="195"/>
      <c r="LST97" s="195"/>
      <c r="LSU97" s="195"/>
      <c r="LSV97" s="195"/>
      <c r="LSW97" s="195"/>
      <c r="LSX97" s="195"/>
      <c r="LSY97" s="195"/>
      <c r="LSZ97" s="195"/>
      <c r="LTA97" s="195"/>
      <c r="LTB97" s="195"/>
      <c r="LTC97" s="195"/>
      <c r="LTD97" s="195"/>
      <c r="LTE97" s="195"/>
      <c r="LTF97" s="195"/>
      <c r="LTG97" s="195"/>
      <c r="LTH97" s="195"/>
      <c r="LTI97" s="195"/>
      <c r="LTJ97" s="195"/>
      <c r="LTK97" s="195"/>
      <c r="LTL97" s="195"/>
      <c r="LTM97" s="195"/>
      <c r="LTN97" s="195"/>
      <c r="LTO97" s="195"/>
      <c r="LTP97" s="195"/>
      <c r="LTQ97" s="195"/>
      <c r="LTR97" s="195"/>
      <c r="LTS97" s="195"/>
      <c r="LTT97" s="195"/>
      <c r="LTU97" s="195"/>
      <c r="LTV97" s="195"/>
      <c r="LTW97" s="195"/>
      <c r="LTX97" s="195"/>
      <c r="LTY97" s="195"/>
      <c r="LTZ97" s="195"/>
      <c r="LUA97" s="195"/>
      <c r="LUB97" s="195"/>
      <c r="LUC97" s="195"/>
      <c r="LUD97" s="195"/>
      <c r="LUE97" s="195"/>
      <c r="LUF97" s="195"/>
      <c r="LUG97" s="195"/>
      <c r="LUH97" s="195"/>
      <c r="LUI97" s="195"/>
      <c r="LUJ97" s="195"/>
      <c r="LUK97" s="195"/>
      <c r="LUL97" s="195"/>
      <c r="LUM97" s="195"/>
      <c r="LUN97" s="195"/>
      <c r="LUO97" s="195"/>
      <c r="LUP97" s="195"/>
      <c r="LUQ97" s="195"/>
      <c r="LUR97" s="195"/>
      <c r="LUS97" s="195"/>
      <c r="LUT97" s="195"/>
      <c r="LUU97" s="195"/>
      <c r="LUV97" s="195"/>
      <c r="LUW97" s="195"/>
      <c r="LUX97" s="195"/>
      <c r="LUY97" s="195"/>
      <c r="LUZ97" s="195"/>
      <c r="LVA97" s="195"/>
      <c r="LVB97" s="195"/>
      <c r="LVC97" s="195"/>
      <c r="LVD97" s="195"/>
      <c r="LVE97" s="195"/>
      <c r="LVF97" s="195"/>
      <c r="LVG97" s="195"/>
      <c r="LVH97" s="195"/>
      <c r="LVI97" s="195"/>
      <c r="LVJ97" s="195"/>
      <c r="LVK97" s="195"/>
      <c r="LVL97" s="195"/>
      <c r="LVM97" s="195"/>
      <c r="LVN97" s="195"/>
      <c r="LVO97" s="195"/>
      <c r="LVP97" s="195"/>
      <c r="LVQ97" s="195"/>
      <c r="LVR97" s="195"/>
      <c r="LVS97" s="195"/>
      <c r="LVT97" s="195"/>
      <c r="LVU97" s="195"/>
      <c r="LVV97" s="195"/>
      <c r="LVW97" s="195"/>
      <c r="LVX97" s="195"/>
      <c r="LVY97" s="195"/>
      <c r="LVZ97" s="195"/>
      <c r="LWA97" s="195"/>
      <c r="LWB97" s="195"/>
      <c r="LWC97" s="195"/>
      <c r="LWD97" s="195"/>
      <c r="LWE97" s="195"/>
      <c r="LWF97" s="195"/>
      <c r="LWG97" s="195"/>
      <c r="LWH97" s="195"/>
      <c r="LWI97" s="195"/>
      <c r="LWJ97" s="195"/>
      <c r="LWK97" s="195"/>
      <c r="LWL97" s="195"/>
      <c r="LWM97" s="195"/>
      <c r="LWN97" s="195"/>
      <c r="LWO97" s="195"/>
      <c r="LWP97" s="195"/>
      <c r="LWQ97" s="195"/>
      <c r="LWR97" s="195"/>
      <c r="LWS97" s="195"/>
      <c r="LWT97" s="195"/>
      <c r="LWU97" s="195"/>
      <c r="LWV97" s="195"/>
      <c r="LWW97" s="195"/>
      <c r="LWX97" s="195"/>
      <c r="LWY97" s="195"/>
      <c r="LWZ97" s="195"/>
      <c r="LXA97" s="195"/>
      <c r="LXB97" s="195"/>
      <c r="LXC97" s="195"/>
      <c r="LXD97" s="195"/>
      <c r="LXE97" s="195"/>
      <c r="LXF97" s="195"/>
      <c r="LXG97" s="195"/>
      <c r="LXH97" s="195"/>
      <c r="LXI97" s="195"/>
      <c r="LXJ97" s="195"/>
      <c r="LXK97" s="195"/>
      <c r="LXL97" s="195"/>
      <c r="LXM97" s="195"/>
      <c r="LXN97" s="195"/>
      <c r="LXO97" s="195"/>
      <c r="LXP97" s="195"/>
      <c r="LXQ97" s="195"/>
      <c r="LXR97" s="195"/>
      <c r="LXS97" s="195"/>
      <c r="LXT97" s="195"/>
      <c r="LXU97" s="195"/>
      <c r="LXV97" s="195"/>
      <c r="LXW97" s="195"/>
      <c r="LXX97" s="195"/>
      <c r="LXY97" s="195"/>
      <c r="LXZ97" s="195"/>
      <c r="LYA97" s="195"/>
      <c r="LYB97" s="195"/>
      <c r="LYC97" s="195"/>
      <c r="LYD97" s="195"/>
      <c r="LYE97" s="195"/>
      <c r="LYF97" s="195"/>
      <c r="LYG97" s="195"/>
      <c r="LYH97" s="195"/>
      <c r="LYI97" s="195"/>
      <c r="LYJ97" s="195"/>
      <c r="LYK97" s="195"/>
      <c r="LYL97" s="195"/>
      <c r="LYM97" s="195"/>
      <c r="LYN97" s="195"/>
      <c r="LYO97" s="195"/>
      <c r="LYP97" s="195"/>
      <c r="LYQ97" s="195"/>
      <c r="LYR97" s="195"/>
      <c r="LYS97" s="195"/>
      <c r="LYT97" s="195"/>
      <c r="LYU97" s="195"/>
      <c r="LYV97" s="195"/>
      <c r="LYW97" s="195"/>
      <c r="LYX97" s="195"/>
      <c r="LYY97" s="195"/>
      <c r="LYZ97" s="195"/>
      <c r="LZA97" s="195"/>
      <c r="LZB97" s="195"/>
      <c r="LZC97" s="195"/>
      <c r="LZD97" s="195"/>
      <c r="LZE97" s="195"/>
      <c r="LZF97" s="195"/>
      <c r="LZG97" s="195"/>
      <c r="LZH97" s="195"/>
      <c r="LZI97" s="195"/>
      <c r="LZJ97" s="195"/>
      <c r="LZK97" s="195"/>
      <c r="LZL97" s="195"/>
      <c r="LZM97" s="195"/>
      <c r="LZN97" s="195"/>
      <c r="LZO97" s="195"/>
      <c r="LZP97" s="195"/>
      <c r="LZQ97" s="195"/>
      <c r="LZR97" s="195"/>
      <c r="LZS97" s="195"/>
      <c r="LZT97" s="195"/>
      <c r="LZU97" s="195"/>
      <c r="LZV97" s="195"/>
      <c r="LZW97" s="195"/>
      <c r="LZX97" s="195"/>
      <c r="LZY97" s="195"/>
      <c r="LZZ97" s="195"/>
      <c r="MAA97" s="195"/>
      <c r="MAB97" s="195"/>
      <c r="MAC97" s="195"/>
      <c r="MAD97" s="195"/>
      <c r="MAE97" s="195"/>
      <c r="MAF97" s="195"/>
      <c r="MAG97" s="195"/>
      <c r="MAH97" s="195"/>
      <c r="MAI97" s="195"/>
      <c r="MAJ97" s="195"/>
      <c r="MAK97" s="195"/>
      <c r="MAL97" s="195"/>
      <c r="MAM97" s="195"/>
      <c r="MAN97" s="195"/>
      <c r="MAO97" s="195"/>
      <c r="MAP97" s="195"/>
      <c r="MAQ97" s="195"/>
      <c r="MAR97" s="195"/>
      <c r="MAS97" s="195"/>
      <c r="MAT97" s="195"/>
      <c r="MAU97" s="195"/>
      <c r="MAV97" s="195"/>
      <c r="MAW97" s="195"/>
      <c r="MAX97" s="195"/>
      <c r="MAY97" s="195"/>
      <c r="MAZ97" s="195"/>
      <c r="MBA97" s="195"/>
      <c r="MBB97" s="195"/>
      <c r="MBC97" s="195"/>
      <c r="MBD97" s="195"/>
      <c r="MBE97" s="195"/>
      <c r="MBF97" s="195"/>
      <c r="MBG97" s="195"/>
      <c r="MBH97" s="195"/>
      <c r="MBI97" s="195"/>
      <c r="MBJ97" s="195"/>
      <c r="MBK97" s="195"/>
      <c r="MBL97" s="195"/>
      <c r="MBM97" s="195"/>
      <c r="MBN97" s="195"/>
      <c r="MBO97" s="195"/>
      <c r="MBP97" s="195"/>
      <c r="MBQ97" s="195"/>
      <c r="MBR97" s="195"/>
      <c r="MBS97" s="195"/>
      <c r="MBT97" s="195"/>
      <c r="MBU97" s="195"/>
      <c r="MBV97" s="195"/>
      <c r="MBW97" s="195"/>
      <c r="MBX97" s="195"/>
      <c r="MBY97" s="195"/>
      <c r="MBZ97" s="195"/>
      <c r="MCA97" s="195"/>
      <c r="MCB97" s="195"/>
      <c r="MCC97" s="195"/>
      <c r="MCD97" s="195"/>
      <c r="MCE97" s="195"/>
      <c r="MCF97" s="195"/>
      <c r="MCG97" s="195"/>
      <c r="MCH97" s="195"/>
      <c r="MCI97" s="195"/>
      <c r="MCJ97" s="195"/>
      <c r="MCK97" s="195"/>
      <c r="MCL97" s="195"/>
      <c r="MCM97" s="195"/>
      <c r="MCN97" s="195"/>
      <c r="MCO97" s="195"/>
      <c r="MCP97" s="195"/>
      <c r="MCQ97" s="195"/>
      <c r="MCR97" s="195"/>
      <c r="MCS97" s="195"/>
      <c r="MCT97" s="195"/>
      <c r="MCU97" s="195"/>
      <c r="MCV97" s="195"/>
      <c r="MCW97" s="195"/>
      <c r="MCX97" s="195"/>
      <c r="MCY97" s="195"/>
      <c r="MCZ97" s="195"/>
      <c r="MDA97" s="195"/>
      <c r="MDB97" s="195"/>
      <c r="MDC97" s="195"/>
      <c r="MDD97" s="195"/>
      <c r="MDE97" s="195"/>
      <c r="MDF97" s="195"/>
      <c r="MDG97" s="195"/>
      <c r="MDH97" s="195"/>
      <c r="MDI97" s="195"/>
      <c r="MDJ97" s="195"/>
      <c r="MDK97" s="195"/>
      <c r="MDL97" s="195"/>
      <c r="MDM97" s="195"/>
      <c r="MDN97" s="195"/>
      <c r="MDO97" s="195"/>
      <c r="MDP97" s="195"/>
      <c r="MDQ97" s="195"/>
      <c r="MDR97" s="195"/>
      <c r="MDS97" s="195"/>
      <c r="MDT97" s="195"/>
      <c r="MDU97" s="195"/>
      <c r="MDV97" s="195"/>
      <c r="MDW97" s="195"/>
      <c r="MDX97" s="195"/>
      <c r="MDY97" s="195"/>
      <c r="MDZ97" s="195"/>
      <c r="MEA97" s="195"/>
      <c r="MEB97" s="195"/>
      <c r="MEC97" s="195"/>
      <c r="MED97" s="195"/>
      <c r="MEE97" s="195"/>
      <c r="MEF97" s="195"/>
      <c r="MEG97" s="195"/>
      <c r="MEH97" s="195"/>
      <c r="MEI97" s="195"/>
      <c r="MEJ97" s="195"/>
      <c r="MEK97" s="195"/>
      <c r="MEL97" s="195"/>
      <c r="MEM97" s="195"/>
      <c r="MEN97" s="195"/>
      <c r="MEO97" s="195"/>
      <c r="MEP97" s="195"/>
      <c r="MEQ97" s="195"/>
      <c r="MER97" s="195"/>
      <c r="MES97" s="195"/>
      <c r="MET97" s="195"/>
      <c r="MEU97" s="195"/>
      <c r="MEV97" s="195"/>
      <c r="MEW97" s="195"/>
      <c r="MEX97" s="195"/>
      <c r="MEY97" s="195"/>
      <c r="MEZ97" s="195"/>
      <c r="MFA97" s="195"/>
      <c r="MFB97" s="195"/>
      <c r="MFC97" s="195"/>
      <c r="MFD97" s="195"/>
      <c r="MFE97" s="195"/>
      <c r="MFF97" s="195"/>
      <c r="MFG97" s="195"/>
      <c r="MFH97" s="195"/>
      <c r="MFI97" s="195"/>
      <c r="MFJ97" s="195"/>
      <c r="MFK97" s="195"/>
      <c r="MFL97" s="195"/>
      <c r="MFM97" s="195"/>
      <c r="MFN97" s="195"/>
      <c r="MFO97" s="195"/>
      <c r="MFP97" s="195"/>
      <c r="MFQ97" s="195"/>
      <c r="MFR97" s="195"/>
      <c r="MFS97" s="195"/>
      <c r="MFT97" s="195"/>
      <c r="MFU97" s="195"/>
      <c r="MFV97" s="195"/>
      <c r="MFW97" s="195"/>
      <c r="MFX97" s="195"/>
      <c r="MFY97" s="195"/>
      <c r="MFZ97" s="195"/>
      <c r="MGA97" s="195"/>
      <c r="MGB97" s="195"/>
      <c r="MGC97" s="195"/>
      <c r="MGD97" s="195"/>
      <c r="MGE97" s="195"/>
      <c r="MGF97" s="195"/>
      <c r="MGG97" s="195"/>
      <c r="MGH97" s="195"/>
      <c r="MGI97" s="195"/>
      <c r="MGJ97" s="195"/>
      <c r="MGK97" s="195"/>
      <c r="MGL97" s="195"/>
      <c r="MGM97" s="195"/>
      <c r="MGN97" s="195"/>
      <c r="MGO97" s="195"/>
      <c r="MGP97" s="195"/>
      <c r="MGQ97" s="195"/>
      <c r="MGR97" s="195"/>
      <c r="MGS97" s="195"/>
      <c r="MGT97" s="195"/>
      <c r="MGU97" s="195"/>
      <c r="MGV97" s="195"/>
      <c r="MGW97" s="195"/>
      <c r="MGX97" s="195"/>
      <c r="MGY97" s="195"/>
      <c r="MGZ97" s="195"/>
      <c r="MHA97" s="195"/>
      <c r="MHB97" s="195"/>
      <c r="MHC97" s="195"/>
      <c r="MHD97" s="195"/>
      <c r="MHE97" s="195"/>
      <c r="MHF97" s="195"/>
      <c r="MHG97" s="195"/>
      <c r="MHH97" s="195"/>
      <c r="MHI97" s="195"/>
      <c r="MHJ97" s="195"/>
      <c r="MHK97" s="195"/>
      <c r="MHL97" s="195"/>
      <c r="MHM97" s="195"/>
      <c r="MHN97" s="195"/>
      <c r="MHO97" s="195"/>
      <c r="MHP97" s="195"/>
      <c r="MHQ97" s="195"/>
      <c r="MHR97" s="195"/>
      <c r="MHS97" s="195"/>
      <c r="MHT97" s="195"/>
      <c r="MHU97" s="195"/>
      <c r="MHV97" s="195"/>
      <c r="MHW97" s="195"/>
      <c r="MHX97" s="195"/>
      <c r="MHY97" s="195"/>
      <c r="MHZ97" s="195"/>
      <c r="MIA97" s="195"/>
      <c r="MIB97" s="195"/>
      <c r="MIC97" s="195"/>
      <c r="MID97" s="195"/>
      <c r="MIE97" s="195"/>
      <c r="MIF97" s="195"/>
      <c r="MIG97" s="195"/>
      <c r="MIH97" s="195"/>
      <c r="MII97" s="195"/>
      <c r="MIJ97" s="195"/>
      <c r="MIK97" s="195"/>
      <c r="MIL97" s="195"/>
      <c r="MIM97" s="195"/>
      <c r="MIN97" s="195"/>
      <c r="MIO97" s="195"/>
      <c r="MIP97" s="195"/>
      <c r="MIQ97" s="195"/>
      <c r="MIR97" s="195"/>
      <c r="MIS97" s="195"/>
      <c r="MIT97" s="195"/>
      <c r="MIU97" s="195"/>
      <c r="MIV97" s="195"/>
      <c r="MIW97" s="195"/>
      <c r="MIX97" s="195"/>
      <c r="MIY97" s="195"/>
      <c r="MIZ97" s="195"/>
      <c r="MJA97" s="195"/>
      <c r="MJB97" s="195"/>
      <c r="MJC97" s="195"/>
      <c r="MJD97" s="195"/>
      <c r="MJE97" s="195"/>
      <c r="MJF97" s="195"/>
      <c r="MJG97" s="195"/>
      <c r="MJH97" s="195"/>
      <c r="MJI97" s="195"/>
      <c r="MJJ97" s="195"/>
      <c r="MJK97" s="195"/>
      <c r="MJL97" s="195"/>
      <c r="MJM97" s="195"/>
      <c r="MJN97" s="195"/>
      <c r="MJO97" s="195"/>
      <c r="MJP97" s="195"/>
      <c r="MJQ97" s="195"/>
      <c r="MJR97" s="195"/>
      <c r="MJS97" s="195"/>
      <c r="MJT97" s="195"/>
      <c r="MJU97" s="195"/>
      <c r="MJV97" s="195"/>
      <c r="MJW97" s="195"/>
      <c r="MJX97" s="195"/>
      <c r="MJY97" s="195"/>
      <c r="MJZ97" s="195"/>
      <c r="MKA97" s="195"/>
      <c r="MKB97" s="195"/>
      <c r="MKC97" s="195"/>
      <c r="MKD97" s="195"/>
      <c r="MKE97" s="195"/>
      <c r="MKF97" s="195"/>
      <c r="MKG97" s="195"/>
      <c r="MKH97" s="195"/>
      <c r="MKI97" s="195"/>
      <c r="MKJ97" s="195"/>
      <c r="MKK97" s="195"/>
      <c r="MKL97" s="195"/>
      <c r="MKM97" s="195"/>
      <c r="MKN97" s="195"/>
      <c r="MKO97" s="195"/>
      <c r="MKP97" s="195"/>
      <c r="MKQ97" s="195"/>
      <c r="MKR97" s="195"/>
      <c r="MKS97" s="195"/>
      <c r="MKT97" s="195"/>
      <c r="MKU97" s="195"/>
      <c r="MKV97" s="195"/>
      <c r="MKW97" s="195"/>
      <c r="MKX97" s="195"/>
      <c r="MKY97" s="195"/>
      <c r="MKZ97" s="195"/>
      <c r="MLA97" s="195"/>
      <c r="MLB97" s="195"/>
      <c r="MLC97" s="195"/>
      <c r="MLD97" s="195"/>
      <c r="MLE97" s="195"/>
      <c r="MLF97" s="195"/>
      <c r="MLG97" s="195"/>
      <c r="MLH97" s="195"/>
      <c r="MLI97" s="195"/>
      <c r="MLJ97" s="195"/>
      <c r="MLK97" s="195"/>
      <c r="MLL97" s="195"/>
      <c r="MLM97" s="195"/>
      <c r="MLN97" s="195"/>
      <c r="MLO97" s="195"/>
      <c r="MLP97" s="195"/>
      <c r="MLQ97" s="195"/>
      <c r="MLR97" s="195"/>
      <c r="MLS97" s="195"/>
      <c r="MLT97" s="195"/>
      <c r="MLU97" s="195"/>
      <c r="MLV97" s="195"/>
      <c r="MLW97" s="195"/>
      <c r="MLX97" s="195"/>
      <c r="MLY97" s="195"/>
      <c r="MLZ97" s="195"/>
      <c r="MMA97" s="195"/>
      <c r="MMB97" s="195"/>
      <c r="MMC97" s="195"/>
      <c r="MMD97" s="195"/>
      <c r="MME97" s="195"/>
      <c r="MMF97" s="195"/>
      <c r="MMG97" s="195"/>
      <c r="MMH97" s="195"/>
      <c r="MMI97" s="195"/>
      <c r="MMJ97" s="195"/>
      <c r="MMK97" s="195"/>
      <c r="MML97" s="195"/>
      <c r="MMM97" s="195"/>
      <c r="MMN97" s="195"/>
      <c r="MMO97" s="195"/>
      <c r="MMP97" s="195"/>
      <c r="MMQ97" s="195"/>
      <c r="MMR97" s="195"/>
      <c r="MMS97" s="195"/>
      <c r="MMT97" s="195"/>
      <c r="MMU97" s="195"/>
      <c r="MMV97" s="195"/>
      <c r="MMW97" s="195"/>
      <c r="MMX97" s="195"/>
      <c r="MMY97" s="195"/>
      <c r="MMZ97" s="195"/>
      <c r="MNA97" s="195"/>
      <c r="MNB97" s="195"/>
      <c r="MNC97" s="195"/>
      <c r="MND97" s="195"/>
      <c r="MNE97" s="195"/>
      <c r="MNF97" s="195"/>
      <c r="MNG97" s="195"/>
      <c r="MNH97" s="195"/>
      <c r="MNI97" s="195"/>
      <c r="MNJ97" s="195"/>
      <c r="MNK97" s="195"/>
      <c r="MNL97" s="195"/>
      <c r="MNM97" s="195"/>
      <c r="MNN97" s="195"/>
      <c r="MNO97" s="195"/>
      <c r="MNP97" s="195"/>
      <c r="MNQ97" s="195"/>
      <c r="MNR97" s="195"/>
      <c r="MNS97" s="195"/>
      <c r="MNT97" s="195"/>
      <c r="MNU97" s="195"/>
      <c r="MNV97" s="195"/>
      <c r="MNW97" s="195"/>
      <c r="MNX97" s="195"/>
      <c r="MNY97" s="195"/>
      <c r="MNZ97" s="195"/>
      <c r="MOA97" s="195"/>
      <c r="MOB97" s="195"/>
      <c r="MOC97" s="195"/>
      <c r="MOD97" s="195"/>
      <c r="MOE97" s="195"/>
      <c r="MOF97" s="195"/>
      <c r="MOG97" s="195"/>
      <c r="MOH97" s="195"/>
      <c r="MOI97" s="195"/>
      <c r="MOJ97" s="195"/>
      <c r="MOK97" s="195"/>
      <c r="MOL97" s="195"/>
      <c r="MOM97" s="195"/>
      <c r="MON97" s="195"/>
      <c r="MOO97" s="195"/>
      <c r="MOP97" s="195"/>
      <c r="MOQ97" s="195"/>
      <c r="MOR97" s="195"/>
      <c r="MOS97" s="195"/>
      <c r="MOT97" s="195"/>
      <c r="MOU97" s="195"/>
      <c r="MOV97" s="195"/>
      <c r="MOW97" s="195"/>
      <c r="MOX97" s="195"/>
      <c r="MOY97" s="195"/>
      <c r="MOZ97" s="195"/>
      <c r="MPA97" s="195"/>
      <c r="MPB97" s="195"/>
      <c r="MPC97" s="195"/>
      <c r="MPD97" s="195"/>
      <c r="MPE97" s="195"/>
      <c r="MPF97" s="195"/>
      <c r="MPG97" s="195"/>
      <c r="MPH97" s="195"/>
      <c r="MPI97" s="195"/>
      <c r="MPJ97" s="195"/>
      <c r="MPK97" s="195"/>
      <c r="MPL97" s="195"/>
      <c r="MPM97" s="195"/>
      <c r="MPN97" s="195"/>
      <c r="MPO97" s="195"/>
      <c r="MPP97" s="195"/>
      <c r="MPQ97" s="195"/>
      <c r="MPR97" s="195"/>
      <c r="MPS97" s="195"/>
      <c r="MPT97" s="195"/>
      <c r="MPU97" s="195"/>
      <c r="MPV97" s="195"/>
      <c r="MPW97" s="195"/>
      <c r="MPX97" s="195"/>
      <c r="MPY97" s="195"/>
      <c r="MPZ97" s="195"/>
      <c r="MQA97" s="195"/>
      <c r="MQB97" s="195"/>
      <c r="MQC97" s="195"/>
      <c r="MQD97" s="195"/>
      <c r="MQE97" s="195"/>
      <c r="MQF97" s="195"/>
      <c r="MQG97" s="195"/>
      <c r="MQH97" s="195"/>
      <c r="MQI97" s="195"/>
      <c r="MQJ97" s="195"/>
      <c r="MQK97" s="195"/>
      <c r="MQL97" s="195"/>
      <c r="MQM97" s="195"/>
      <c r="MQN97" s="195"/>
      <c r="MQO97" s="195"/>
      <c r="MQP97" s="195"/>
      <c r="MQQ97" s="195"/>
      <c r="MQR97" s="195"/>
      <c r="MQS97" s="195"/>
      <c r="MQT97" s="195"/>
      <c r="MQU97" s="195"/>
      <c r="MQV97" s="195"/>
      <c r="MQW97" s="195"/>
      <c r="MQX97" s="195"/>
      <c r="MQY97" s="195"/>
      <c r="MQZ97" s="195"/>
      <c r="MRA97" s="195"/>
      <c r="MRB97" s="195"/>
      <c r="MRC97" s="195"/>
      <c r="MRD97" s="195"/>
      <c r="MRE97" s="195"/>
      <c r="MRF97" s="195"/>
      <c r="MRG97" s="195"/>
      <c r="MRH97" s="195"/>
      <c r="MRI97" s="195"/>
      <c r="MRJ97" s="195"/>
      <c r="MRK97" s="195"/>
      <c r="MRL97" s="195"/>
      <c r="MRM97" s="195"/>
      <c r="MRN97" s="195"/>
      <c r="MRO97" s="195"/>
      <c r="MRP97" s="195"/>
      <c r="MRQ97" s="195"/>
      <c r="MRR97" s="195"/>
      <c r="MRS97" s="195"/>
      <c r="MRT97" s="195"/>
      <c r="MRU97" s="195"/>
      <c r="MRV97" s="195"/>
      <c r="MRW97" s="195"/>
      <c r="MRX97" s="195"/>
      <c r="MRY97" s="195"/>
      <c r="MRZ97" s="195"/>
      <c r="MSA97" s="195"/>
      <c r="MSB97" s="195"/>
      <c r="MSC97" s="195"/>
      <c r="MSD97" s="195"/>
      <c r="MSE97" s="195"/>
      <c r="MSF97" s="195"/>
      <c r="MSG97" s="195"/>
      <c r="MSH97" s="195"/>
      <c r="MSI97" s="195"/>
      <c r="MSJ97" s="195"/>
      <c r="MSK97" s="195"/>
      <c r="MSL97" s="195"/>
      <c r="MSM97" s="195"/>
      <c r="MSN97" s="195"/>
      <c r="MSO97" s="195"/>
      <c r="MSP97" s="195"/>
      <c r="MSQ97" s="195"/>
      <c r="MSR97" s="195"/>
      <c r="MSS97" s="195"/>
      <c r="MST97" s="195"/>
      <c r="MSU97" s="195"/>
      <c r="MSV97" s="195"/>
      <c r="MSW97" s="195"/>
      <c r="MSX97" s="195"/>
      <c r="MSY97" s="195"/>
      <c r="MSZ97" s="195"/>
      <c r="MTA97" s="195"/>
      <c r="MTB97" s="195"/>
      <c r="MTC97" s="195"/>
      <c r="MTD97" s="195"/>
      <c r="MTE97" s="195"/>
      <c r="MTF97" s="195"/>
      <c r="MTG97" s="195"/>
      <c r="MTH97" s="195"/>
      <c r="MTI97" s="195"/>
      <c r="MTJ97" s="195"/>
      <c r="MTK97" s="195"/>
      <c r="MTL97" s="195"/>
      <c r="MTM97" s="195"/>
      <c r="MTN97" s="195"/>
      <c r="MTO97" s="195"/>
      <c r="MTP97" s="195"/>
      <c r="MTQ97" s="195"/>
      <c r="MTR97" s="195"/>
      <c r="MTS97" s="195"/>
      <c r="MTT97" s="195"/>
      <c r="MTU97" s="195"/>
      <c r="MTV97" s="195"/>
      <c r="MTW97" s="195"/>
      <c r="MTX97" s="195"/>
      <c r="MTY97" s="195"/>
      <c r="MTZ97" s="195"/>
      <c r="MUA97" s="195"/>
      <c r="MUB97" s="195"/>
      <c r="MUC97" s="195"/>
      <c r="MUD97" s="195"/>
      <c r="MUE97" s="195"/>
      <c r="MUF97" s="195"/>
      <c r="MUG97" s="195"/>
      <c r="MUH97" s="195"/>
      <c r="MUI97" s="195"/>
      <c r="MUJ97" s="195"/>
      <c r="MUK97" s="195"/>
      <c r="MUL97" s="195"/>
      <c r="MUM97" s="195"/>
      <c r="MUN97" s="195"/>
      <c r="MUO97" s="195"/>
      <c r="MUP97" s="195"/>
      <c r="MUQ97" s="195"/>
      <c r="MUR97" s="195"/>
      <c r="MUS97" s="195"/>
      <c r="MUT97" s="195"/>
      <c r="MUU97" s="195"/>
      <c r="MUV97" s="195"/>
      <c r="MUW97" s="195"/>
      <c r="MUX97" s="195"/>
      <c r="MUY97" s="195"/>
      <c r="MUZ97" s="195"/>
      <c r="MVA97" s="195"/>
      <c r="MVB97" s="195"/>
      <c r="MVC97" s="195"/>
      <c r="MVD97" s="195"/>
      <c r="MVE97" s="195"/>
      <c r="MVF97" s="195"/>
      <c r="MVG97" s="195"/>
      <c r="MVH97" s="195"/>
      <c r="MVI97" s="195"/>
      <c r="MVJ97" s="195"/>
      <c r="MVK97" s="195"/>
      <c r="MVL97" s="195"/>
      <c r="MVM97" s="195"/>
      <c r="MVN97" s="195"/>
      <c r="MVO97" s="195"/>
      <c r="MVP97" s="195"/>
      <c r="MVQ97" s="195"/>
      <c r="MVR97" s="195"/>
      <c r="MVS97" s="195"/>
      <c r="MVT97" s="195"/>
      <c r="MVU97" s="195"/>
      <c r="MVV97" s="195"/>
      <c r="MVW97" s="195"/>
      <c r="MVX97" s="195"/>
      <c r="MVY97" s="195"/>
      <c r="MVZ97" s="195"/>
      <c r="MWA97" s="195"/>
      <c r="MWB97" s="195"/>
      <c r="MWC97" s="195"/>
      <c r="MWD97" s="195"/>
      <c r="MWE97" s="195"/>
      <c r="MWF97" s="195"/>
      <c r="MWG97" s="195"/>
      <c r="MWH97" s="195"/>
      <c r="MWI97" s="195"/>
      <c r="MWJ97" s="195"/>
      <c r="MWK97" s="195"/>
      <c r="MWL97" s="195"/>
      <c r="MWM97" s="195"/>
      <c r="MWN97" s="195"/>
      <c r="MWO97" s="195"/>
      <c r="MWP97" s="195"/>
      <c r="MWQ97" s="195"/>
      <c r="MWR97" s="195"/>
      <c r="MWS97" s="195"/>
      <c r="MWT97" s="195"/>
      <c r="MWU97" s="195"/>
      <c r="MWV97" s="195"/>
      <c r="MWW97" s="195"/>
      <c r="MWX97" s="195"/>
      <c r="MWY97" s="195"/>
      <c r="MWZ97" s="195"/>
      <c r="MXA97" s="195"/>
      <c r="MXB97" s="195"/>
      <c r="MXC97" s="195"/>
      <c r="MXD97" s="195"/>
      <c r="MXE97" s="195"/>
      <c r="MXF97" s="195"/>
      <c r="MXG97" s="195"/>
      <c r="MXH97" s="195"/>
      <c r="MXI97" s="195"/>
      <c r="MXJ97" s="195"/>
      <c r="MXK97" s="195"/>
      <c r="MXL97" s="195"/>
      <c r="MXM97" s="195"/>
      <c r="MXN97" s="195"/>
      <c r="MXO97" s="195"/>
      <c r="MXP97" s="195"/>
      <c r="MXQ97" s="195"/>
      <c r="MXR97" s="195"/>
      <c r="MXS97" s="195"/>
      <c r="MXT97" s="195"/>
      <c r="MXU97" s="195"/>
      <c r="MXV97" s="195"/>
      <c r="MXW97" s="195"/>
      <c r="MXX97" s="195"/>
      <c r="MXY97" s="195"/>
      <c r="MXZ97" s="195"/>
      <c r="MYA97" s="195"/>
      <c r="MYB97" s="195"/>
      <c r="MYC97" s="195"/>
      <c r="MYD97" s="195"/>
      <c r="MYE97" s="195"/>
      <c r="MYF97" s="195"/>
      <c r="MYG97" s="195"/>
      <c r="MYH97" s="195"/>
      <c r="MYI97" s="195"/>
      <c r="MYJ97" s="195"/>
      <c r="MYK97" s="195"/>
      <c r="MYL97" s="195"/>
      <c r="MYM97" s="195"/>
      <c r="MYN97" s="195"/>
      <c r="MYO97" s="195"/>
      <c r="MYP97" s="195"/>
      <c r="MYQ97" s="195"/>
      <c r="MYR97" s="195"/>
      <c r="MYS97" s="195"/>
      <c r="MYT97" s="195"/>
      <c r="MYU97" s="195"/>
      <c r="MYV97" s="195"/>
      <c r="MYW97" s="195"/>
      <c r="MYX97" s="195"/>
      <c r="MYY97" s="195"/>
      <c r="MYZ97" s="195"/>
      <c r="MZA97" s="195"/>
      <c r="MZB97" s="195"/>
      <c r="MZC97" s="195"/>
      <c r="MZD97" s="195"/>
      <c r="MZE97" s="195"/>
      <c r="MZF97" s="195"/>
      <c r="MZG97" s="195"/>
      <c r="MZH97" s="195"/>
      <c r="MZI97" s="195"/>
      <c r="MZJ97" s="195"/>
      <c r="MZK97" s="195"/>
      <c r="MZL97" s="195"/>
      <c r="MZM97" s="195"/>
      <c r="MZN97" s="195"/>
      <c r="MZO97" s="195"/>
      <c r="MZP97" s="195"/>
      <c r="MZQ97" s="195"/>
      <c r="MZR97" s="195"/>
      <c r="MZS97" s="195"/>
      <c r="MZT97" s="195"/>
      <c r="MZU97" s="195"/>
      <c r="MZV97" s="195"/>
      <c r="MZW97" s="195"/>
      <c r="MZX97" s="195"/>
      <c r="MZY97" s="195"/>
      <c r="MZZ97" s="195"/>
      <c r="NAA97" s="195"/>
      <c r="NAB97" s="195"/>
      <c r="NAC97" s="195"/>
      <c r="NAD97" s="195"/>
      <c r="NAE97" s="195"/>
      <c r="NAF97" s="195"/>
      <c r="NAG97" s="195"/>
      <c r="NAH97" s="195"/>
      <c r="NAI97" s="195"/>
      <c r="NAJ97" s="195"/>
      <c r="NAK97" s="195"/>
      <c r="NAL97" s="195"/>
      <c r="NAM97" s="195"/>
      <c r="NAN97" s="195"/>
      <c r="NAO97" s="195"/>
      <c r="NAP97" s="195"/>
      <c r="NAQ97" s="195"/>
      <c r="NAR97" s="195"/>
      <c r="NAS97" s="195"/>
      <c r="NAT97" s="195"/>
      <c r="NAU97" s="195"/>
      <c r="NAV97" s="195"/>
      <c r="NAW97" s="195"/>
      <c r="NAX97" s="195"/>
      <c r="NAY97" s="195"/>
      <c r="NAZ97" s="195"/>
      <c r="NBA97" s="195"/>
      <c r="NBB97" s="195"/>
      <c r="NBC97" s="195"/>
      <c r="NBD97" s="195"/>
      <c r="NBE97" s="195"/>
      <c r="NBF97" s="195"/>
      <c r="NBG97" s="195"/>
      <c r="NBH97" s="195"/>
      <c r="NBI97" s="195"/>
      <c r="NBJ97" s="195"/>
      <c r="NBK97" s="195"/>
      <c r="NBL97" s="195"/>
      <c r="NBM97" s="195"/>
      <c r="NBN97" s="195"/>
      <c r="NBO97" s="195"/>
      <c r="NBP97" s="195"/>
      <c r="NBQ97" s="195"/>
      <c r="NBR97" s="195"/>
      <c r="NBS97" s="195"/>
      <c r="NBT97" s="195"/>
      <c r="NBU97" s="195"/>
      <c r="NBV97" s="195"/>
      <c r="NBW97" s="195"/>
      <c r="NBX97" s="195"/>
      <c r="NBY97" s="195"/>
      <c r="NBZ97" s="195"/>
      <c r="NCA97" s="195"/>
      <c r="NCB97" s="195"/>
      <c r="NCC97" s="195"/>
      <c r="NCD97" s="195"/>
      <c r="NCE97" s="195"/>
      <c r="NCF97" s="195"/>
      <c r="NCG97" s="195"/>
      <c r="NCH97" s="195"/>
      <c r="NCI97" s="195"/>
      <c r="NCJ97" s="195"/>
      <c r="NCK97" s="195"/>
      <c r="NCL97" s="195"/>
      <c r="NCM97" s="195"/>
      <c r="NCN97" s="195"/>
      <c r="NCO97" s="195"/>
      <c r="NCP97" s="195"/>
      <c r="NCQ97" s="195"/>
      <c r="NCR97" s="195"/>
      <c r="NCS97" s="195"/>
      <c r="NCT97" s="195"/>
      <c r="NCU97" s="195"/>
      <c r="NCV97" s="195"/>
      <c r="NCW97" s="195"/>
      <c r="NCX97" s="195"/>
      <c r="NCY97" s="195"/>
      <c r="NCZ97" s="195"/>
      <c r="NDA97" s="195"/>
      <c r="NDB97" s="195"/>
      <c r="NDC97" s="195"/>
      <c r="NDD97" s="195"/>
      <c r="NDE97" s="195"/>
      <c r="NDF97" s="195"/>
      <c r="NDG97" s="195"/>
      <c r="NDH97" s="195"/>
      <c r="NDI97" s="195"/>
      <c r="NDJ97" s="195"/>
      <c r="NDK97" s="195"/>
      <c r="NDL97" s="195"/>
      <c r="NDM97" s="195"/>
      <c r="NDN97" s="195"/>
      <c r="NDO97" s="195"/>
      <c r="NDP97" s="195"/>
      <c r="NDQ97" s="195"/>
      <c r="NDR97" s="195"/>
      <c r="NDS97" s="195"/>
      <c r="NDT97" s="195"/>
      <c r="NDU97" s="195"/>
      <c r="NDV97" s="195"/>
      <c r="NDW97" s="195"/>
      <c r="NDX97" s="195"/>
      <c r="NDY97" s="195"/>
      <c r="NDZ97" s="195"/>
      <c r="NEA97" s="195"/>
      <c r="NEB97" s="195"/>
      <c r="NEC97" s="195"/>
      <c r="NED97" s="195"/>
      <c r="NEE97" s="195"/>
      <c r="NEF97" s="195"/>
      <c r="NEG97" s="195"/>
      <c r="NEH97" s="195"/>
      <c r="NEI97" s="195"/>
      <c r="NEJ97" s="195"/>
      <c r="NEK97" s="195"/>
      <c r="NEL97" s="195"/>
      <c r="NEM97" s="195"/>
      <c r="NEN97" s="195"/>
      <c r="NEO97" s="195"/>
      <c r="NEP97" s="195"/>
      <c r="NEQ97" s="195"/>
      <c r="NER97" s="195"/>
      <c r="NES97" s="195"/>
      <c r="NET97" s="195"/>
      <c r="NEU97" s="195"/>
      <c r="NEV97" s="195"/>
      <c r="NEW97" s="195"/>
      <c r="NEX97" s="195"/>
      <c r="NEY97" s="195"/>
      <c r="NEZ97" s="195"/>
      <c r="NFA97" s="195"/>
      <c r="NFB97" s="195"/>
      <c r="NFC97" s="195"/>
      <c r="NFD97" s="195"/>
      <c r="NFE97" s="195"/>
      <c r="NFF97" s="195"/>
      <c r="NFG97" s="195"/>
      <c r="NFH97" s="195"/>
      <c r="NFI97" s="195"/>
      <c r="NFJ97" s="195"/>
      <c r="NFK97" s="195"/>
      <c r="NFL97" s="195"/>
      <c r="NFM97" s="195"/>
      <c r="NFN97" s="195"/>
      <c r="NFO97" s="195"/>
      <c r="NFP97" s="195"/>
      <c r="NFQ97" s="195"/>
      <c r="NFR97" s="195"/>
      <c r="NFS97" s="195"/>
      <c r="NFT97" s="195"/>
      <c r="NFU97" s="195"/>
      <c r="NFV97" s="195"/>
      <c r="NFW97" s="195"/>
      <c r="NFX97" s="195"/>
      <c r="NFY97" s="195"/>
      <c r="NFZ97" s="195"/>
      <c r="NGA97" s="195"/>
      <c r="NGB97" s="195"/>
      <c r="NGC97" s="195"/>
      <c r="NGD97" s="195"/>
      <c r="NGE97" s="195"/>
      <c r="NGF97" s="195"/>
      <c r="NGG97" s="195"/>
      <c r="NGH97" s="195"/>
      <c r="NGI97" s="195"/>
      <c r="NGJ97" s="195"/>
      <c r="NGK97" s="195"/>
      <c r="NGL97" s="195"/>
      <c r="NGM97" s="195"/>
      <c r="NGN97" s="195"/>
      <c r="NGO97" s="195"/>
      <c r="NGP97" s="195"/>
      <c r="NGQ97" s="195"/>
      <c r="NGR97" s="195"/>
      <c r="NGS97" s="195"/>
      <c r="NGT97" s="195"/>
      <c r="NGU97" s="195"/>
      <c r="NGV97" s="195"/>
      <c r="NGW97" s="195"/>
      <c r="NGX97" s="195"/>
      <c r="NGY97" s="195"/>
      <c r="NGZ97" s="195"/>
      <c r="NHA97" s="195"/>
      <c r="NHB97" s="195"/>
      <c r="NHC97" s="195"/>
      <c r="NHD97" s="195"/>
      <c r="NHE97" s="195"/>
      <c r="NHF97" s="195"/>
      <c r="NHG97" s="195"/>
      <c r="NHH97" s="195"/>
      <c r="NHI97" s="195"/>
      <c r="NHJ97" s="195"/>
      <c r="NHK97" s="195"/>
      <c r="NHL97" s="195"/>
      <c r="NHM97" s="195"/>
      <c r="NHN97" s="195"/>
      <c r="NHO97" s="195"/>
      <c r="NHP97" s="195"/>
      <c r="NHQ97" s="195"/>
      <c r="NHR97" s="195"/>
      <c r="NHS97" s="195"/>
      <c r="NHT97" s="195"/>
      <c r="NHU97" s="195"/>
      <c r="NHV97" s="195"/>
      <c r="NHW97" s="195"/>
      <c r="NHX97" s="195"/>
      <c r="NHY97" s="195"/>
      <c r="NHZ97" s="195"/>
      <c r="NIA97" s="195"/>
      <c r="NIB97" s="195"/>
      <c r="NIC97" s="195"/>
      <c r="NID97" s="195"/>
      <c r="NIE97" s="195"/>
      <c r="NIF97" s="195"/>
      <c r="NIG97" s="195"/>
      <c r="NIH97" s="195"/>
      <c r="NII97" s="195"/>
      <c r="NIJ97" s="195"/>
      <c r="NIK97" s="195"/>
      <c r="NIL97" s="195"/>
      <c r="NIM97" s="195"/>
      <c r="NIN97" s="195"/>
      <c r="NIO97" s="195"/>
      <c r="NIP97" s="195"/>
      <c r="NIQ97" s="195"/>
      <c r="NIR97" s="195"/>
      <c r="NIS97" s="195"/>
      <c r="NIT97" s="195"/>
      <c r="NIU97" s="195"/>
      <c r="NIV97" s="195"/>
      <c r="NIW97" s="195"/>
      <c r="NIX97" s="195"/>
      <c r="NIY97" s="195"/>
      <c r="NIZ97" s="195"/>
      <c r="NJA97" s="195"/>
      <c r="NJB97" s="195"/>
      <c r="NJC97" s="195"/>
      <c r="NJD97" s="195"/>
      <c r="NJE97" s="195"/>
      <c r="NJF97" s="195"/>
      <c r="NJG97" s="195"/>
      <c r="NJH97" s="195"/>
      <c r="NJI97" s="195"/>
      <c r="NJJ97" s="195"/>
      <c r="NJK97" s="195"/>
      <c r="NJL97" s="195"/>
      <c r="NJM97" s="195"/>
      <c r="NJN97" s="195"/>
      <c r="NJO97" s="195"/>
      <c r="NJP97" s="195"/>
      <c r="NJQ97" s="195"/>
      <c r="NJR97" s="195"/>
      <c r="NJS97" s="195"/>
      <c r="NJT97" s="195"/>
      <c r="NJU97" s="195"/>
      <c r="NJV97" s="195"/>
      <c r="NJW97" s="195"/>
      <c r="NJX97" s="195"/>
      <c r="NJY97" s="195"/>
      <c r="NJZ97" s="195"/>
      <c r="NKA97" s="195"/>
      <c r="NKB97" s="195"/>
      <c r="NKC97" s="195"/>
      <c r="NKD97" s="195"/>
      <c r="NKE97" s="195"/>
      <c r="NKF97" s="195"/>
      <c r="NKG97" s="195"/>
      <c r="NKH97" s="195"/>
      <c r="NKI97" s="195"/>
      <c r="NKJ97" s="195"/>
      <c r="NKK97" s="195"/>
      <c r="NKL97" s="195"/>
      <c r="NKM97" s="195"/>
      <c r="NKN97" s="195"/>
      <c r="NKO97" s="195"/>
      <c r="NKP97" s="195"/>
      <c r="NKQ97" s="195"/>
      <c r="NKR97" s="195"/>
      <c r="NKS97" s="195"/>
      <c r="NKT97" s="195"/>
      <c r="NKU97" s="195"/>
      <c r="NKV97" s="195"/>
      <c r="NKW97" s="195"/>
      <c r="NKX97" s="195"/>
      <c r="NKY97" s="195"/>
      <c r="NKZ97" s="195"/>
      <c r="NLA97" s="195"/>
      <c r="NLB97" s="195"/>
      <c r="NLC97" s="195"/>
      <c r="NLD97" s="195"/>
      <c r="NLE97" s="195"/>
      <c r="NLF97" s="195"/>
      <c r="NLG97" s="195"/>
      <c r="NLH97" s="195"/>
      <c r="NLI97" s="195"/>
      <c r="NLJ97" s="195"/>
      <c r="NLK97" s="195"/>
      <c r="NLL97" s="195"/>
      <c r="NLM97" s="195"/>
      <c r="NLN97" s="195"/>
      <c r="NLO97" s="195"/>
      <c r="NLP97" s="195"/>
      <c r="NLQ97" s="195"/>
      <c r="NLR97" s="195"/>
      <c r="NLS97" s="195"/>
      <c r="NLT97" s="195"/>
      <c r="NLU97" s="195"/>
      <c r="NLV97" s="195"/>
      <c r="NLW97" s="195"/>
      <c r="NLX97" s="195"/>
      <c r="NLY97" s="195"/>
      <c r="NLZ97" s="195"/>
      <c r="NMA97" s="195"/>
      <c r="NMB97" s="195"/>
      <c r="NMC97" s="195"/>
      <c r="NMD97" s="195"/>
      <c r="NME97" s="195"/>
      <c r="NMF97" s="195"/>
      <c r="NMG97" s="195"/>
      <c r="NMH97" s="195"/>
      <c r="NMI97" s="195"/>
      <c r="NMJ97" s="195"/>
      <c r="NMK97" s="195"/>
      <c r="NML97" s="195"/>
      <c r="NMM97" s="195"/>
      <c r="NMN97" s="195"/>
      <c r="NMO97" s="195"/>
      <c r="NMP97" s="195"/>
      <c r="NMQ97" s="195"/>
      <c r="NMR97" s="195"/>
      <c r="NMS97" s="195"/>
      <c r="NMT97" s="195"/>
      <c r="NMU97" s="195"/>
      <c r="NMV97" s="195"/>
      <c r="NMW97" s="195"/>
      <c r="NMX97" s="195"/>
      <c r="NMY97" s="195"/>
      <c r="NMZ97" s="195"/>
      <c r="NNA97" s="195"/>
      <c r="NNB97" s="195"/>
      <c r="NNC97" s="195"/>
      <c r="NND97" s="195"/>
      <c r="NNE97" s="195"/>
      <c r="NNF97" s="195"/>
      <c r="NNG97" s="195"/>
      <c r="NNH97" s="195"/>
      <c r="NNI97" s="195"/>
      <c r="NNJ97" s="195"/>
      <c r="NNK97" s="195"/>
      <c r="NNL97" s="195"/>
      <c r="NNM97" s="195"/>
      <c r="NNN97" s="195"/>
      <c r="NNO97" s="195"/>
      <c r="NNP97" s="195"/>
      <c r="NNQ97" s="195"/>
      <c r="NNR97" s="195"/>
      <c r="NNS97" s="195"/>
      <c r="NNT97" s="195"/>
      <c r="NNU97" s="195"/>
      <c r="NNV97" s="195"/>
      <c r="NNW97" s="195"/>
      <c r="NNX97" s="195"/>
      <c r="NNY97" s="195"/>
      <c r="NNZ97" s="195"/>
      <c r="NOA97" s="195"/>
      <c r="NOB97" s="195"/>
      <c r="NOC97" s="195"/>
      <c r="NOD97" s="195"/>
      <c r="NOE97" s="195"/>
      <c r="NOF97" s="195"/>
      <c r="NOG97" s="195"/>
      <c r="NOH97" s="195"/>
      <c r="NOI97" s="195"/>
      <c r="NOJ97" s="195"/>
      <c r="NOK97" s="195"/>
      <c r="NOL97" s="195"/>
      <c r="NOM97" s="195"/>
      <c r="NON97" s="195"/>
      <c r="NOO97" s="195"/>
      <c r="NOP97" s="195"/>
      <c r="NOQ97" s="195"/>
      <c r="NOR97" s="195"/>
      <c r="NOS97" s="195"/>
      <c r="NOT97" s="195"/>
      <c r="NOU97" s="195"/>
      <c r="NOV97" s="195"/>
      <c r="NOW97" s="195"/>
      <c r="NOX97" s="195"/>
      <c r="NOY97" s="195"/>
      <c r="NOZ97" s="195"/>
      <c r="NPA97" s="195"/>
      <c r="NPB97" s="195"/>
      <c r="NPC97" s="195"/>
      <c r="NPD97" s="195"/>
      <c r="NPE97" s="195"/>
      <c r="NPF97" s="195"/>
      <c r="NPG97" s="195"/>
      <c r="NPH97" s="195"/>
      <c r="NPI97" s="195"/>
      <c r="NPJ97" s="195"/>
      <c r="NPK97" s="195"/>
      <c r="NPL97" s="195"/>
      <c r="NPM97" s="195"/>
      <c r="NPN97" s="195"/>
      <c r="NPO97" s="195"/>
      <c r="NPP97" s="195"/>
      <c r="NPQ97" s="195"/>
      <c r="NPR97" s="195"/>
      <c r="NPS97" s="195"/>
      <c r="NPT97" s="195"/>
      <c r="NPU97" s="195"/>
      <c r="NPV97" s="195"/>
      <c r="NPW97" s="195"/>
      <c r="NPX97" s="195"/>
      <c r="NPY97" s="195"/>
      <c r="NPZ97" s="195"/>
      <c r="NQA97" s="195"/>
      <c r="NQB97" s="195"/>
      <c r="NQC97" s="195"/>
      <c r="NQD97" s="195"/>
      <c r="NQE97" s="195"/>
      <c r="NQF97" s="195"/>
      <c r="NQG97" s="195"/>
      <c r="NQH97" s="195"/>
      <c r="NQI97" s="195"/>
      <c r="NQJ97" s="195"/>
      <c r="NQK97" s="195"/>
      <c r="NQL97" s="195"/>
      <c r="NQM97" s="195"/>
      <c r="NQN97" s="195"/>
      <c r="NQO97" s="195"/>
      <c r="NQP97" s="195"/>
      <c r="NQQ97" s="195"/>
      <c r="NQR97" s="195"/>
      <c r="NQS97" s="195"/>
      <c r="NQT97" s="195"/>
      <c r="NQU97" s="195"/>
      <c r="NQV97" s="195"/>
      <c r="NQW97" s="195"/>
      <c r="NQX97" s="195"/>
      <c r="NQY97" s="195"/>
      <c r="NQZ97" s="195"/>
      <c r="NRA97" s="195"/>
      <c r="NRB97" s="195"/>
      <c r="NRC97" s="195"/>
      <c r="NRD97" s="195"/>
      <c r="NRE97" s="195"/>
      <c r="NRF97" s="195"/>
      <c r="NRG97" s="195"/>
      <c r="NRH97" s="195"/>
      <c r="NRI97" s="195"/>
      <c r="NRJ97" s="195"/>
      <c r="NRK97" s="195"/>
      <c r="NRL97" s="195"/>
      <c r="NRM97" s="195"/>
      <c r="NRN97" s="195"/>
      <c r="NRO97" s="195"/>
      <c r="NRP97" s="195"/>
      <c r="NRQ97" s="195"/>
      <c r="NRR97" s="195"/>
      <c r="NRS97" s="195"/>
      <c r="NRT97" s="195"/>
      <c r="NRU97" s="195"/>
      <c r="NRV97" s="195"/>
      <c r="NRW97" s="195"/>
      <c r="NRX97" s="195"/>
      <c r="NRY97" s="195"/>
      <c r="NRZ97" s="195"/>
      <c r="NSA97" s="195"/>
      <c r="NSB97" s="195"/>
      <c r="NSC97" s="195"/>
      <c r="NSD97" s="195"/>
      <c r="NSE97" s="195"/>
      <c r="NSF97" s="195"/>
      <c r="NSG97" s="195"/>
      <c r="NSH97" s="195"/>
      <c r="NSI97" s="195"/>
      <c r="NSJ97" s="195"/>
      <c r="NSK97" s="195"/>
      <c r="NSL97" s="195"/>
      <c r="NSM97" s="195"/>
      <c r="NSN97" s="195"/>
      <c r="NSO97" s="195"/>
      <c r="NSP97" s="195"/>
      <c r="NSQ97" s="195"/>
      <c r="NSR97" s="195"/>
      <c r="NSS97" s="195"/>
      <c r="NST97" s="195"/>
      <c r="NSU97" s="195"/>
      <c r="NSV97" s="195"/>
      <c r="NSW97" s="195"/>
      <c r="NSX97" s="195"/>
      <c r="NSY97" s="195"/>
      <c r="NSZ97" s="195"/>
      <c r="NTA97" s="195"/>
      <c r="NTB97" s="195"/>
      <c r="NTC97" s="195"/>
      <c r="NTD97" s="195"/>
      <c r="NTE97" s="195"/>
      <c r="NTF97" s="195"/>
      <c r="NTG97" s="195"/>
      <c r="NTH97" s="195"/>
      <c r="NTI97" s="195"/>
      <c r="NTJ97" s="195"/>
      <c r="NTK97" s="195"/>
      <c r="NTL97" s="195"/>
      <c r="NTM97" s="195"/>
      <c r="NTN97" s="195"/>
      <c r="NTO97" s="195"/>
      <c r="NTP97" s="195"/>
      <c r="NTQ97" s="195"/>
      <c r="NTR97" s="195"/>
      <c r="NTS97" s="195"/>
      <c r="NTT97" s="195"/>
      <c r="NTU97" s="195"/>
      <c r="NTV97" s="195"/>
      <c r="NTW97" s="195"/>
      <c r="NTX97" s="195"/>
      <c r="NTY97" s="195"/>
      <c r="NTZ97" s="195"/>
      <c r="NUA97" s="195"/>
      <c r="NUB97" s="195"/>
      <c r="NUC97" s="195"/>
      <c r="NUD97" s="195"/>
      <c r="NUE97" s="195"/>
      <c r="NUF97" s="195"/>
      <c r="NUG97" s="195"/>
      <c r="NUH97" s="195"/>
      <c r="NUI97" s="195"/>
      <c r="NUJ97" s="195"/>
      <c r="NUK97" s="195"/>
      <c r="NUL97" s="195"/>
      <c r="NUM97" s="195"/>
      <c r="NUN97" s="195"/>
      <c r="NUO97" s="195"/>
      <c r="NUP97" s="195"/>
      <c r="NUQ97" s="195"/>
      <c r="NUR97" s="195"/>
      <c r="NUS97" s="195"/>
      <c r="NUT97" s="195"/>
      <c r="NUU97" s="195"/>
      <c r="NUV97" s="195"/>
      <c r="NUW97" s="195"/>
      <c r="NUX97" s="195"/>
      <c r="NUY97" s="195"/>
      <c r="NUZ97" s="195"/>
      <c r="NVA97" s="195"/>
      <c r="NVB97" s="195"/>
      <c r="NVC97" s="195"/>
      <c r="NVD97" s="195"/>
      <c r="NVE97" s="195"/>
      <c r="NVF97" s="195"/>
      <c r="NVG97" s="195"/>
      <c r="NVH97" s="195"/>
      <c r="NVI97" s="195"/>
      <c r="NVJ97" s="195"/>
      <c r="NVK97" s="195"/>
      <c r="NVL97" s="195"/>
      <c r="NVM97" s="195"/>
      <c r="NVN97" s="195"/>
      <c r="NVO97" s="195"/>
      <c r="NVP97" s="195"/>
      <c r="NVQ97" s="195"/>
      <c r="NVR97" s="195"/>
      <c r="NVS97" s="195"/>
      <c r="NVT97" s="195"/>
      <c r="NVU97" s="195"/>
      <c r="NVV97" s="195"/>
      <c r="NVW97" s="195"/>
      <c r="NVX97" s="195"/>
      <c r="NVY97" s="195"/>
      <c r="NVZ97" s="195"/>
      <c r="NWA97" s="195"/>
      <c r="NWB97" s="195"/>
      <c r="NWC97" s="195"/>
      <c r="NWD97" s="195"/>
      <c r="NWE97" s="195"/>
      <c r="NWF97" s="195"/>
      <c r="NWG97" s="195"/>
      <c r="NWH97" s="195"/>
      <c r="NWI97" s="195"/>
      <c r="NWJ97" s="195"/>
      <c r="NWK97" s="195"/>
      <c r="NWL97" s="195"/>
      <c r="NWM97" s="195"/>
      <c r="NWN97" s="195"/>
      <c r="NWO97" s="195"/>
      <c r="NWP97" s="195"/>
      <c r="NWQ97" s="195"/>
      <c r="NWR97" s="195"/>
      <c r="NWS97" s="195"/>
      <c r="NWT97" s="195"/>
      <c r="NWU97" s="195"/>
      <c r="NWV97" s="195"/>
      <c r="NWW97" s="195"/>
      <c r="NWX97" s="195"/>
      <c r="NWY97" s="195"/>
      <c r="NWZ97" s="195"/>
      <c r="NXA97" s="195"/>
      <c r="NXB97" s="195"/>
      <c r="NXC97" s="195"/>
      <c r="NXD97" s="195"/>
      <c r="NXE97" s="195"/>
      <c r="NXF97" s="195"/>
      <c r="NXG97" s="195"/>
      <c r="NXH97" s="195"/>
      <c r="NXI97" s="195"/>
      <c r="NXJ97" s="195"/>
      <c r="NXK97" s="195"/>
      <c r="NXL97" s="195"/>
      <c r="NXM97" s="195"/>
      <c r="NXN97" s="195"/>
      <c r="NXO97" s="195"/>
      <c r="NXP97" s="195"/>
      <c r="NXQ97" s="195"/>
      <c r="NXR97" s="195"/>
      <c r="NXS97" s="195"/>
      <c r="NXT97" s="195"/>
      <c r="NXU97" s="195"/>
      <c r="NXV97" s="195"/>
      <c r="NXW97" s="195"/>
      <c r="NXX97" s="195"/>
      <c r="NXY97" s="195"/>
      <c r="NXZ97" s="195"/>
      <c r="NYA97" s="195"/>
      <c r="NYB97" s="195"/>
      <c r="NYC97" s="195"/>
      <c r="NYD97" s="195"/>
      <c r="NYE97" s="195"/>
      <c r="NYF97" s="195"/>
      <c r="NYG97" s="195"/>
      <c r="NYH97" s="195"/>
      <c r="NYI97" s="195"/>
      <c r="NYJ97" s="195"/>
      <c r="NYK97" s="195"/>
      <c r="NYL97" s="195"/>
      <c r="NYM97" s="195"/>
      <c r="NYN97" s="195"/>
      <c r="NYO97" s="195"/>
      <c r="NYP97" s="195"/>
      <c r="NYQ97" s="195"/>
      <c r="NYR97" s="195"/>
      <c r="NYS97" s="195"/>
      <c r="NYT97" s="195"/>
      <c r="NYU97" s="195"/>
      <c r="NYV97" s="195"/>
      <c r="NYW97" s="195"/>
      <c r="NYX97" s="195"/>
      <c r="NYY97" s="195"/>
      <c r="NYZ97" s="195"/>
      <c r="NZA97" s="195"/>
      <c r="NZB97" s="195"/>
      <c r="NZC97" s="195"/>
      <c r="NZD97" s="195"/>
      <c r="NZE97" s="195"/>
      <c r="NZF97" s="195"/>
      <c r="NZG97" s="195"/>
      <c r="NZH97" s="195"/>
      <c r="NZI97" s="195"/>
      <c r="NZJ97" s="195"/>
      <c r="NZK97" s="195"/>
      <c r="NZL97" s="195"/>
      <c r="NZM97" s="195"/>
      <c r="NZN97" s="195"/>
      <c r="NZO97" s="195"/>
      <c r="NZP97" s="195"/>
      <c r="NZQ97" s="195"/>
      <c r="NZR97" s="195"/>
      <c r="NZS97" s="195"/>
      <c r="NZT97" s="195"/>
      <c r="NZU97" s="195"/>
      <c r="NZV97" s="195"/>
      <c r="NZW97" s="195"/>
      <c r="NZX97" s="195"/>
      <c r="NZY97" s="195"/>
      <c r="NZZ97" s="195"/>
      <c r="OAA97" s="195"/>
      <c r="OAB97" s="195"/>
      <c r="OAC97" s="195"/>
      <c r="OAD97" s="195"/>
      <c r="OAE97" s="195"/>
      <c r="OAF97" s="195"/>
      <c r="OAG97" s="195"/>
      <c r="OAH97" s="195"/>
      <c r="OAI97" s="195"/>
      <c r="OAJ97" s="195"/>
      <c r="OAK97" s="195"/>
      <c r="OAL97" s="195"/>
      <c r="OAM97" s="195"/>
      <c r="OAN97" s="195"/>
      <c r="OAO97" s="195"/>
      <c r="OAP97" s="195"/>
      <c r="OAQ97" s="195"/>
      <c r="OAR97" s="195"/>
      <c r="OAS97" s="195"/>
      <c r="OAT97" s="195"/>
      <c r="OAU97" s="195"/>
      <c r="OAV97" s="195"/>
      <c r="OAW97" s="195"/>
      <c r="OAX97" s="195"/>
      <c r="OAY97" s="195"/>
      <c r="OAZ97" s="195"/>
      <c r="OBA97" s="195"/>
      <c r="OBB97" s="195"/>
      <c r="OBC97" s="195"/>
      <c r="OBD97" s="195"/>
      <c r="OBE97" s="195"/>
      <c r="OBF97" s="195"/>
      <c r="OBG97" s="195"/>
      <c r="OBH97" s="195"/>
      <c r="OBI97" s="195"/>
      <c r="OBJ97" s="195"/>
      <c r="OBK97" s="195"/>
      <c r="OBL97" s="195"/>
      <c r="OBM97" s="195"/>
      <c r="OBN97" s="195"/>
      <c r="OBO97" s="195"/>
      <c r="OBP97" s="195"/>
      <c r="OBQ97" s="195"/>
      <c r="OBR97" s="195"/>
      <c r="OBS97" s="195"/>
      <c r="OBT97" s="195"/>
      <c r="OBU97" s="195"/>
      <c r="OBV97" s="195"/>
      <c r="OBW97" s="195"/>
      <c r="OBX97" s="195"/>
      <c r="OBY97" s="195"/>
      <c r="OBZ97" s="195"/>
      <c r="OCA97" s="195"/>
      <c r="OCB97" s="195"/>
      <c r="OCC97" s="195"/>
      <c r="OCD97" s="195"/>
      <c r="OCE97" s="195"/>
      <c r="OCF97" s="195"/>
      <c r="OCG97" s="195"/>
      <c r="OCH97" s="195"/>
      <c r="OCI97" s="195"/>
      <c r="OCJ97" s="195"/>
      <c r="OCK97" s="195"/>
      <c r="OCL97" s="195"/>
      <c r="OCM97" s="195"/>
      <c r="OCN97" s="195"/>
      <c r="OCO97" s="195"/>
      <c r="OCP97" s="195"/>
      <c r="OCQ97" s="195"/>
      <c r="OCR97" s="195"/>
      <c r="OCS97" s="195"/>
      <c r="OCT97" s="195"/>
      <c r="OCU97" s="195"/>
      <c r="OCV97" s="195"/>
      <c r="OCW97" s="195"/>
      <c r="OCX97" s="195"/>
      <c r="OCY97" s="195"/>
      <c r="OCZ97" s="195"/>
      <c r="ODA97" s="195"/>
      <c r="ODB97" s="195"/>
      <c r="ODC97" s="195"/>
      <c r="ODD97" s="195"/>
      <c r="ODE97" s="195"/>
      <c r="ODF97" s="195"/>
      <c r="ODG97" s="195"/>
      <c r="ODH97" s="195"/>
      <c r="ODI97" s="195"/>
      <c r="ODJ97" s="195"/>
      <c r="ODK97" s="195"/>
      <c r="ODL97" s="195"/>
      <c r="ODM97" s="195"/>
      <c r="ODN97" s="195"/>
      <c r="ODO97" s="195"/>
      <c r="ODP97" s="195"/>
      <c r="ODQ97" s="195"/>
      <c r="ODR97" s="195"/>
      <c r="ODS97" s="195"/>
      <c r="ODT97" s="195"/>
      <c r="ODU97" s="195"/>
      <c r="ODV97" s="195"/>
      <c r="ODW97" s="195"/>
      <c r="ODX97" s="195"/>
      <c r="ODY97" s="195"/>
      <c r="ODZ97" s="195"/>
      <c r="OEA97" s="195"/>
      <c r="OEB97" s="195"/>
      <c r="OEC97" s="195"/>
      <c r="OED97" s="195"/>
      <c r="OEE97" s="195"/>
      <c r="OEF97" s="195"/>
      <c r="OEG97" s="195"/>
      <c r="OEH97" s="195"/>
      <c r="OEI97" s="195"/>
      <c r="OEJ97" s="195"/>
      <c r="OEK97" s="195"/>
      <c r="OEL97" s="195"/>
      <c r="OEM97" s="195"/>
      <c r="OEN97" s="195"/>
      <c r="OEO97" s="195"/>
      <c r="OEP97" s="195"/>
      <c r="OEQ97" s="195"/>
      <c r="OER97" s="195"/>
      <c r="OES97" s="195"/>
      <c r="OET97" s="195"/>
      <c r="OEU97" s="195"/>
      <c r="OEV97" s="195"/>
      <c r="OEW97" s="195"/>
      <c r="OEX97" s="195"/>
      <c r="OEY97" s="195"/>
      <c r="OEZ97" s="195"/>
      <c r="OFA97" s="195"/>
      <c r="OFB97" s="195"/>
      <c r="OFC97" s="195"/>
      <c r="OFD97" s="195"/>
      <c r="OFE97" s="195"/>
      <c r="OFF97" s="195"/>
      <c r="OFG97" s="195"/>
      <c r="OFH97" s="195"/>
      <c r="OFI97" s="195"/>
      <c r="OFJ97" s="195"/>
      <c r="OFK97" s="195"/>
      <c r="OFL97" s="195"/>
      <c r="OFM97" s="195"/>
      <c r="OFN97" s="195"/>
      <c r="OFO97" s="195"/>
      <c r="OFP97" s="195"/>
      <c r="OFQ97" s="195"/>
      <c r="OFR97" s="195"/>
      <c r="OFS97" s="195"/>
      <c r="OFT97" s="195"/>
      <c r="OFU97" s="195"/>
      <c r="OFV97" s="195"/>
      <c r="OFW97" s="195"/>
      <c r="OFX97" s="195"/>
      <c r="OFY97" s="195"/>
      <c r="OFZ97" s="195"/>
      <c r="OGA97" s="195"/>
      <c r="OGB97" s="195"/>
      <c r="OGC97" s="195"/>
      <c r="OGD97" s="195"/>
      <c r="OGE97" s="195"/>
      <c r="OGF97" s="195"/>
      <c r="OGG97" s="195"/>
      <c r="OGH97" s="195"/>
      <c r="OGI97" s="195"/>
      <c r="OGJ97" s="195"/>
      <c r="OGK97" s="195"/>
      <c r="OGL97" s="195"/>
      <c r="OGM97" s="195"/>
      <c r="OGN97" s="195"/>
      <c r="OGO97" s="195"/>
      <c r="OGP97" s="195"/>
      <c r="OGQ97" s="195"/>
      <c r="OGR97" s="195"/>
      <c r="OGS97" s="195"/>
      <c r="OGT97" s="195"/>
      <c r="OGU97" s="195"/>
      <c r="OGV97" s="195"/>
      <c r="OGW97" s="195"/>
      <c r="OGX97" s="195"/>
      <c r="OGY97" s="195"/>
      <c r="OGZ97" s="195"/>
      <c r="OHA97" s="195"/>
      <c r="OHB97" s="195"/>
      <c r="OHC97" s="195"/>
      <c r="OHD97" s="195"/>
      <c r="OHE97" s="195"/>
      <c r="OHF97" s="195"/>
      <c r="OHG97" s="195"/>
      <c r="OHH97" s="195"/>
      <c r="OHI97" s="195"/>
      <c r="OHJ97" s="195"/>
      <c r="OHK97" s="195"/>
      <c r="OHL97" s="195"/>
      <c r="OHM97" s="195"/>
      <c r="OHN97" s="195"/>
      <c r="OHO97" s="195"/>
      <c r="OHP97" s="195"/>
      <c r="OHQ97" s="195"/>
      <c r="OHR97" s="195"/>
      <c r="OHS97" s="195"/>
      <c r="OHT97" s="195"/>
      <c r="OHU97" s="195"/>
      <c r="OHV97" s="195"/>
      <c r="OHW97" s="195"/>
      <c r="OHX97" s="195"/>
      <c r="OHY97" s="195"/>
      <c r="OHZ97" s="195"/>
      <c r="OIA97" s="195"/>
      <c r="OIB97" s="195"/>
      <c r="OIC97" s="195"/>
      <c r="OID97" s="195"/>
      <c r="OIE97" s="195"/>
      <c r="OIF97" s="195"/>
      <c r="OIG97" s="195"/>
      <c r="OIH97" s="195"/>
      <c r="OII97" s="195"/>
      <c r="OIJ97" s="195"/>
      <c r="OIK97" s="195"/>
      <c r="OIL97" s="195"/>
      <c r="OIM97" s="195"/>
      <c r="OIN97" s="195"/>
      <c r="OIO97" s="195"/>
      <c r="OIP97" s="195"/>
      <c r="OIQ97" s="195"/>
      <c r="OIR97" s="195"/>
      <c r="OIS97" s="195"/>
      <c r="OIT97" s="195"/>
      <c r="OIU97" s="195"/>
      <c r="OIV97" s="195"/>
      <c r="OIW97" s="195"/>
      <c r="OIX97" s="195"/>
      <c r="OIY97" s="195"/>
      <c r="OIZ97" s="195"/>
      <c r="OJA97" s="195"/>
      <c r="OJB97" s="195"/>
      <c r="OJC97" s="195"/>
      <c r="OJD97" s="195"/>
      <c r="OJE97" s="195"/>
      <c r="OJF97" s="195"/>
      <c r="OJG97" s="195"/>
      <c r="OJH97" s="195"/>
      <c r="OJI97" s="195"/>
      <c r="OJJ97" s="195"/>
      <c r="OJK97" s="195"/>
      <c r="OJL97" s="195"/>
      <c r="OJM97" s="195"/>
      <c r="OJN97" s="195"/>
      <c r="OJO97" s="195"/>
      <c r="OJP97" s="195"/>
      <c r="OJQ97" s="195"/>
      <c r="OJR97" s="195"/>
      <c r="OJS97" s="195"/>
      <c r="OJT97" s="195"/>
      <c r="OJU97" s="195"/>
      <c r="OJV97" s="195"/>
      <c r="OJW97" s="195"/>
      <c r="OJX97" s="195"/>
      <c r="OJY97" s="195"/>
      <c r="OJZ97" s="195"/>
      <c r="OKA97" s="195"/>
      <c r="OKB97" s="195"/>
      <c r="OKC97" s="195"/>
      <c r="OKD97" s="195"/>
      <c r="OKE97" s="195"/>
      <c r="OKF97" s="195"/>
      <c r="OKG97" s="195"/>
      <c r="OKH97" s="195"/>
      <c r="OKI97" s="195"/>
      <c r="OKJ97" s="195"/>
      <c r="OKK97" s="195"/>
      <c r="OKL97" s="195"/>
      <c r="OKM97" s="195"/>
      <c r="OKN97" s="195"/>
      <c r="OKO97" s="195"/>
      <c r="OKP97" s="195"/>
      <c r="OKQ97" s="195"/>
      <c r="OKR97" s="195"/>
      <c r="OKS97" s="195"/>
      <c r="OKT97" s="195"/>
      <c r="OKU97" s="195"/>
      <c r="OKV97" s="195"/>
      <c r="OKW97" s="195"/>
      <c r="OKX97" s="195"/>
      <c r="OKY97" s="195"/>
      <c r="OKZ97" s="195"/>
      <c r="OLA97" s="195"/>
      <c r="OLB97" s="195"/>
      <c r="OLC97" s="195"/>
      <c r="OLD97" s="195"/>
      <c r="OLE97" s="195"/>
      <c r="OLF97" s="195"/>
      <c r="OLG97" s="195"/>
      <c r="OLH97" s="195"/>
      <c r="OLI97" s="195"/>
      <c r="OLJ97" s="195"/>
      <c r="OLK97" s="195"/>
      <c r="OLL97" s="195"/>
      <c r="OLM97" s="195"/>
      <c r="OLN97" s="195"/>
      <c r="OLO97" s="195"/>
      <c r="OLP97" s="195"/>
      <c r="OLQ97" s="195"/>
      <c r="OLR97" s="195"/>
      <c r="OLS97" s="195"/>
      <c r="OLT97" s="195"/>
      <c r="OLU97" s="195"/>
      <c r="OLV97" s="195"/>
      <c r="OLW97" s="195"/>
      <c r="OLX97" s="195"/>
      <c r="OLY97" s="195"/>
      <c r="OLZ97" s="195"/>
      <c r="OMA97" s="195"/>
      <c r="OMB97" s="195"/>
      <c r="OMC97" s="195"/>
      <c r="OMD97" s="195"/>
      <c r="OME97" s="195"/>
      <c r="OMF97" s="195"/>
      <c r="OMG97" s="195"/>
      <c r="OMH97" s="195"/>
      <c r="OMI97" s="195"/>
      <c r="OMJ97" s="195"/>
      <c r="OMK97" s="195"/>
      <c r="OML97" s="195"/>
      <c r="OMM97" s="195"/>
      <c r="OMN97" s="195"/>
      <c r="OMO97" s="195"/>
      <c r="OMP97" s="195"/>
      <c r="OMQ97" s="195"/>
      <c r="OMR97" s="195"/>
      <c r="OMS97" s="195"/>
      <c r="OMT97" s="195"/>
      <c r="OMU97" s="195"/>
      <c r="OMV97" s="195"/>
      <c r="OMW97" s="195"/>
      <c r="OMX97" s="195"/>
      <c r="OMY97" s="195"/>
      <c r="OMZ97" s="195"/>
      <c r="ONA97" s="195"/>
      <c r="ONB97" s="195"/>
      <c r="ONC97" s="195"/>
      <c r="OND97" s="195"/>
      <c r="ONE97" s="195"/>
      <c r="ONF97" s="195"/>
      <c r="ONG97" s="195"/>
      <c r="ONH97" s="195"/>
      <c r="ONI97" s="195"/>
      <c r="ONJ97" s="195"/>
      <c r="ONK97" s="195"/>
      <c r="ONL97" s="195"/>
      <c r="ONM97" s="195"/>
      <c r="ONN97" s="195"/>
      <c r="ONO97" s="195"/>
      <c r="ONP97" s="195"/>
      <c r="ONQ97" s="195"/>
      <c r="ONR97" s="195"/>
      <c r="ONS97" s="195"/>
      <c r="ONT97" s="195"/>
      <c r="ONU97" s="195"/>
      <c r="ONV97" s="195"/>
      <c r="ONW97" s="195"/>
      <c r="ONX97" s="195"/>
      <c r="ONY97" s="195"/>
      <c r="ONZ97" s="195"/>
      <c r="OOA97" s="195"/>
      <c r="OOB97" s="195"/>
      <c r="OOC97" s="195"/>
      <c r="OOD97" s="195"/>
      <c r="OOE97" s="195"/>
      <c r="OOF97" s="195"/>
      <c r="OOG97" s="195"/>
      <c r="OOH97" s="195"/>
      <c r="OOI97" s="195"/>
      <c r="OOJ97" s="195"/>
      <c r="OOK97" s="195"/>
      <c r="OOL97" s="195"/>
      <c r="OOM97" s="195"/>
      <c r="OON97" s="195"/>
      <c r="OOO97" s="195"/>
      <c r="OOP97" s="195"/>
      <c r="OOQ97" s="195"/>
      <c r="OOR97" s="195"/>
      <c r="OOS97" s="195"/>
      <c r="OOT97" s="195"/>
      <c r="OOU97" s="195"/>
      <c r="OOV97" s="195"/>
      <c r="OOW97" s="195"/>
      <c r="OOX97" s="195"/>
      <c r="OOY97" s="195"/>
      <c r="OOZ97" s="195"/>
      <c r="OPA97" s="195"/>
      <c r="OPB97" s="195"/>
      <c r="OPC97" s="195"/>
      <c r="OPD97" s="195"/>
      <c r="OPE97" s="195"/>
      <c r="OPF97" s="195"/>
      <c r="OPG97" s="195"/>
      <c r="OPH97" s="195"/>
      <c r="OPI97" s="195"/>
      <c r="OPJ97" s="195"/>
      <c r="OPK97" s="195"/>
      <c r="OPL97" s="195"/>
      <c r="OPM97" s="195"/>
      <c r="OPN97" s="195"/>
      <c r="OPO97" s="195"/>
      <c r="OPP97" s="195"/>
      <c r="OPQ97" s="195"/>
      <c r="OPR97" s="195"/>
      <c r="OPS97" s="195"/>
      <c r="OPT97" s="195"/>
      <c r="OPU97" s="195"/>
      <c r="OPV97" s="195"/>
      <c r="OPW97" s="195"/>
      <c r="OPX97" s="195"/>
      <c r="OPY97" s="195"/>
      <c r="OPZ97" s="195"/>
      <c r="OQA97" s="195"/>
      <c r="OQB97" s="195"/>
      <c r="OQC97" s="195"/>
      <c r="OQD97" s="195"/>
      <c r="OQE97" s="195"/>
      <c r="OQF97" s="195"/>
      <c r="OQG97" s="195"/>
      <c r="OQH97" s="195"/>
      <c r="OQI97" s="195"/>
      <c r="OQJ97" s="195"/>
      <c r="OQK97" s="195"/>
      <c r="OQL97" s="195"/>
      <c r="OQM97" s="195"/>
      <c r="OQN97" s="195"/>
      <c r="OQO97" s="195"/>
      <c r="OQP97" s="195"/>
      <c r="OQQ97" s="195"/>
      <c r="OQR97" s="195"/>
      <c r="OQS97" s="195"/>
      <c r="OQT97" s="195"/>
      <c r="OQU97" s="195"/>
      <c r="OQV97" s="195"/>
      <c r="OQW97" s="195"/>
      <c r="OQX97" s="195"/>
      <c r="OQY97" s="195"/>
      <c r="OQZ97" s="195"/>
      <c r="ORA97" s="195"/>
      <c r="ORB97" s="195"/>
      <c r="ORC97" s="195"/>
      <c r="ORD97" s="195"/>
      <c r="ORE97" s="195"/>
      <c r="ORF97" s="195"/>
      <c r="ORG97" s="195"/>
      <c r="ORH97" s="195"/>
      <c r="ORI97" s="195"/>
      <c r="ORJ97" s="195"/>
      <c r="ORK97" s="195"/>
      <c r="ORL97" s="195"/>
      <c r="ORM97" s="195"/>
      <c r="ORN97" s="195"/>
      <c r="ORO97" s="195"/>
      <c r="ORP97" s="195"/>
      <c r="ORQ97" s="195"/>
      <c r="ORR97" s="195"/>
      <c r="ORS97" s="195"/>
      <c r="ORT97" s="195"/>
      <c r="ORU97" s="195"/>
      <c r="ORV97" s="195"/>
      <c r="ORW97" s="195"/>
      <c r="ORX97" s="195"/>
      <c r="ORY97" s="195"/>
      <c r="ORZ97" s="195"/>
      <c r="OSA97" s="195"/>
      <c r="OSB97" s="195"/>
      <c r="OSC97" s="195"/>
      <c r="OSD97" s="195"/>
      <c r="OSE97" s="195"/>
      <c r="OSF97" s="195"/>
      <c r="OSG97" s="195"/>
      <c r="OSH97" s="195"/>
      <c r="OSI97" s="195"/>
      <c r="OSJ97" s="195"/>
      <c r="OSK97" s="195"/>
      <c r="OSL97" s="195"/>
      <c r="OSM97" s="195"/>
      <c r="OSN97" s="195"/>
      <c r="OSO97" s="195"/>
      <c r="OSP97" s="195"/>
      <c r="OSQ97" s="195"/>
      <c r="OSR97" s="195"/>
      <c r="OSS97" s="195"/>
      <c r="OST97" s="195"/>
      <c r="OSU97" s="195"/>
      <c r="OSV97" s="195"/>
      <c r="OSW97" s="195"/>
      <c r="OSX97" s="195"/>
      <c r="OSY97" s="195"/>
      <c r="OSZ97" s="195"/>
      <c r="OTA97" s="195"/>
      <c r="OTB97" s="195"/>
      <c r="OTC97" s="195"/>
      <c r="OTD97" s="195"/>
      <c r="OTE97" s="195"/>
      <c r="OTF97" s="195"/>
      <c r="OTG97" s="195"/>
      <c r="OTH97" s="195"/>
      <c r="OTI97" s="195"/>
      <c r="OTJ97" s="195"/>
      <c r="OTK97" s="195"/>
      <c r="OTL97" s="195"/>
      <c r="OTM97" s="195"/>
      <c r="OTN97" s="195"/>
      <c r="OTO97" s="195"/>
      <c r="OTP97" s="195"/>
      <c r="OTQ97" s="195"/>
      <c r="OTR97" s="195"/>
      <c r="OTS97" s="195"/>
      <c r="OTT97" s="195"/>
      <c r="OTU97" s="195"/>
      <c r="OTV97" s="195"/>
      <c r="OTW97" s="195"/>
      <c r="OTX97" s="195"/>
      <c r="OTY97" s="195"/>
      <c r="OTZ97" s="195"/>
      <c r="OUA97" s="195"/>
      <c r="OUB97" s="195"/>
      <c r="OUC97" s="195"/>
      <c r="OUD97" s="195"/>
      <c r="OUE97" s="195"/>
      <c r="OUF97" s="195"/>
      <c r="OUG97" s="195"/>
      <c r="OUH97" s="195"/>
      <c r="OUI97" s="195"/>
      <c r="OUJ97" s="195"/>
      <c r="OUK97" s="195"/>
      <c r="OUL97" s="195"/>
      <c r="OUM97" s="195"/>
      <c r="OUN97" s="195"/>
      <c r="OUO97" s="195"/>
      <c r="OUP97" s="195"/>
      <c r="OUQ97" s="195"/>
      <c r="OUR97" s="195"/>
      <c r="OUS97" s="195"/>
      <c r="OUT97" s="195"/>
      <c r="OUU97" s="195"/>
      <c r="OUV97" s="195"/>
      <c r="OUW97" s="195"/>
      <c r="OUX97" s="195"/>
      <c r="OUY97" s="195"/>
      <c r="OUZ97" s="195"/>
      <c r="OVA97" s="195"/>
      <c r="OVB97" s="195"/>
      <c r="OVC97" s="195"/>
      <c r="OVD97" s="195"/>
      <c r="OVE97" s="195"/>
      <c r="OVF97" s="195"/>
      <c r="OVG97" s="195"/>
      <c r="OVH97" s="195"/>
      <c r="OVI97" s="195"/>
      <c r="OVJ97" s="195"/>
      <c r="OVK97" s="195"/>
      <c r="OVL97" s="195"/>
      <c r="OVM97" s="195"/>
      <c r="OVN97" s="195"/>
      <c r="OVO97" s="195"/>
      <c r="OVP97" s="195"/>
      <c r="OVQ97" s="195"/>
      <c r="OVR97" s="195"/>
      <c r="OVS97" s="195"/>
      <c r="OVT97" s="195"/>
      <c r="OVU97" s="195"/>
      <c r="OVV97" s="195"/>
      <c r="OVW97" s="195"/>
      <c r="OVX97" s="195"/>
      <c r="OVY97" s="195"/>
      <c r="OVZ97" s="195"/>
      <c r="OWA97" s="195"/>
      <c r="OWB97" s="195"/>
      <c r="OWC97" s="195"/>
      <c r="OWD97" s="195"/>
      <c r="OWE97" s="195"/>
      <c r="OWF97" s="195"/>
      <c r="OWG97" s="195"/>
      <c r="OWH97" s="195"/>
      <c r="OWI97" s="195"/>
      <c r="OWJ97" s="195"/>
      <c r="OWK97" s="195"/>
      <c r="OWL97" s="195"/>
      <c r="OWM97" s="195"/>
      <c r="OWN97" s="195"/>
      <c r="OWO97" s="195"/>
      <c r="OWP97" s="195"/>
      <c r="OWQ97" s="195"/>
      <c r="OWR97" s="195"/>
      <c r="OWS97" s="195"/>
      <c r="OWT97" s="195"/>
      <c r="OWU97" s="195"/>
      <c r="OWV97" s="195"/>
      <c r="OWW97" s="195"/>
      <c r="OWX97" s="195"/>
      <c r="OWY97" s="195"/>
      <c r="OWZ97" s="195"/>
      <c r="OXA97" s="195"/>
      <c r="OXB97" s="195"/>
      <c r="OXC97" s="195"/>
      <c r="OXD97" s="195"/>
      <c r="OXE97" s="195"/>
      <c r="OXF97" s="195"/>
      <c r="OXG97" s="195"/>
      <c r="OXH97" s="195"/>
      <c r="OXI97" s="195"/>
      <c r="OXJ97" s="195"/>
      <c r="OXK97" s="195"/>
      <c r="OXL97" s="195"/>
      <c r="OXM97" s="195"/>
      <c r="OXN97" s="195"/>
      <c r="OXO97" s="195"/>
      <c r="OXP97" s="195"/>
      <c r="OXQ97" s="195"/>
      <c r="OXR97" s="195"/>
      <c r="OXS97" s="195"/>
      <c r="OXT97" s="195"/>
      <c r="OXU97" s="195"/>
      <c r="OXV97" s="195"/>
      <c r="OXW97" s="195"/>
      <c r="OXX97" s="195"/>
      <c r="OXY97" s="195"/>
      <c r="OXZ97" s="195"/>
      <c r="OYA97" s="195"/>
      <c r="OYB97" s="195"/>
      <c r="OYC97" s="195"/>
      <c r="OYD97" s="195"/>
      <c r="OYE97" s="195"/>
      <c r="OYF97" s="195"/>
      <c r="OYG97" s="195"/>
      <c r="OYH97" s="195"/>
      <c r="OYI97" s="195"/>
      <c r="OYJ97" s="195"/>
      <c r="OYK97" s="195"/>
      <c r="OYL97" s="195"/>
      <c r="OYM97" s="195"/>
      <c r="OYN97" s="195"/>
      <c r="OYO97" s="195"/>
      <c r="OYP97" s="195"/>
      <c r="OYQ97" s="195"/>
      <c r="OYR97" s="195"/>
      <c r="OYS97" s="195"/>
      <c r="OYT97" s="195"/>
      <c r="OYU97" s="195"/>
      <c r="OYV97" s="195"/>
      <c r="OYW97" s="195"/>
      <c r="OYX97" s="195"/>
      <c r="OYY97" s="195"/>
      <c r="OYZ97" s="195"/>
      <c r="OZA97" s="195"/>
      <c r="OZB97" s="195"/>
      <c r="OZC97" s="195"/>
      <c r="OZD97" s="195"/>
      <c r="OZE97" s="195"/>
      <c r="OZF97" s="195"/>
      <c r="OZG97" s="195"/>
      <c r="OZH97" s="195"/>
      <c r="OZI97" s="195"/>
      <c r="OZJ97" s="195"/>
      <c r="OZK97" s="195"/>
      <c r="OZL97" s="195"/>
      <c r="OZM97" s="195"/>
      <c r="OZN97" s="195"/>
      <c r="OZO97" s="195"/>
      <c r="OZP97" s="195"/>
      <c r="OZQ97" s="195"/>
      <c r="OZR97" s="195"/>
      <c r="OZS97" s="195"/>
      <c r="OZT97" s="195"/>
      <c r="OZU97" s="195"/>
      <c r="OZV97" s="195"/>
      <c r="OZW97" s="195"/>
      <c r="OZX97" s="195"/>
      <c r="OZY97" s="195"/>
      <c r="OZZ97" s="195"/>
      <c r="PAA97" s="195"/>
      <c r="PAB97" s="195"/>
      <c r="PAC97" s="195"/>
      <c r="PAD97" s="195"/>
      <c r="PAE97" s="195"/>
      <c r="PAF97" s="195"/>
      <c r="PAG97" s="195"/>
      <c r="PAH97" s="195"/>
      <c r="PAI97" s="195"/>
      <c r="PAJ97" s="195"/>
      <c r="PAK97" s="195"/>
      <c r="PAL97" s="195"/>
      <c r="PAM97" s="195"/>
      <c r="PAN97" s="195"/>
      <c r="PAO97" s="195"/>
      <c r="PAP97" s="195"/>
      <c r="PAQ97" s="195"/>
      <c r="PAR97" s="195"/>
      <c r="PAS97" s="195"/>
      <c r="PAT97" s="195"/>
      <c r="PAU97" s="195"/>
      <c r="PAV97" s="195"/>
      <c r="PAW97" s="195"/>
      <c r="PAX97" s="195"/>
      <c r="PAY97" s="195"/>
      <c r="PAZ97" s="195"/>
      <c r="PBA97" s="195"/>
      <c r="PBB97" s="195"/>
      <c r="PBC97" s="195"/>
      <c r="PBD97" s="195"/>
      <c r="PBE97" s="195"/>
      <c r="PBF97" s="195"/>
      <c r="PBG97" s="195"/>
      <c r="PBH97" s="195"/>
      <c r="PBI97" s="195"/>
      <c r="PBJ97" s="195"/>
      <c r="PBK97" s="195"/>
      <c r="PBL97" s="195"/>
      <c r="PBM97" s="195"/>
      <c r="PBN97" s="195"/>
      <c r="PBO97" s="195"/>
      <c r="PBP97" s="195"/>
      <c r="PBQ97" s="195"/>
      <c r="PBR97" s="195"/>
      <c r="PBS97" s="195"/>
      <c r="PBT97" s="195"/>
      <c r="PBU97" s="195"/>
      <c r="PBV97" s="195"/>
      <c r="PBW97" s="195"/>
      <c r="PBX97" s="195"/>
      <c r="PBY97" s="195"/>
      <c r="PBZ97" s="195"/>
      <c r="PCA97" s="195"/>
      <c r="PCB97" s="195"/>
      <c r="PCC97" s="195"/>
      <c r="PCD97" s="195"/>
      <c r="PCE97" s="195"/>
      <c r="PCF97" s="195"/>
      <c r="PCG97" s="195"/>
      <c r="PCH97" s="195"/>
      <c r="PCI97" s="195"/>
      <c r="PCJ97" s="195"/>
      <c r="PCK97" s="195"/>
      <c r="PCL97" s="195"/>
      <c r="PCM97" s="195"/>
      <c r="PCN97" s="195"/>
      <c r="PCO97" s="195"/>
      <c r="PCP97" s="195"/>
      <c r="PCQ97" s="195"/>
      <c r="PCR97" s="195"/>
      <c r="PCS97" s="195"/>
      <c r="PCT97" s="195"/>
      <c r="PCU97" s="195"/>
      <c r="PCV97" s="195"/>
      <c r="PCW97" s="195"/>
      <c r="PCX97" s="195"/>
      <c r="PCY97" s="195"/>
      <c r="PCZ97" s="195"/>
      <c r="PDA97" s="195"/>
      <c r="PDB97" s="195"/>
      <c r="PDC97" s="195"/>
      <c r="PDD97" s="195"/>
      <c r="PDE97" s="195"/>
      <c r="PDF97" s="195"/>
      <c r="PDG97" s="195"/>
      <c r="PDH97" s="195"/>
      <c r="PDI97" s="195"/>
      <c r="PDJ97" s="195"/>
      <c r="PDK97" s="195"/>
      <c r="PDL97" s="195"/>
      <c r="PDM97" s="195"/>
      <c r="PDN97" s="195"/>
      <c r="PDO97" s="195"/>
      <c r="PDP97" s="195"/>
      <c r="PDQ97" s="195"/>
      <c r="PDR97" s="195"/>
      <c r="PDS97" s="195"/>
      <c r="PDT97" s="195"/>
      <c r="PDU97" s="195"/>
      <c r="PDV97" s="195"/>
      <c r="PDW97" s="195"/>
      <c r="PDX97" s="195"/>
      <c r="PDY97" s="195"/>
      <c r="PDZ97" s="195"/>
      <c r="PEA97" s="195"/>
      <c r="PEB97" s="195"/>
      <c r="PEC97" s="195"/>
      <c r="PED97" s="195"/>
      <c r="PEE97" s="195"/>
      <c r="PEF97" s="195"/>
      <c r="PEG97" s="195"/>
      <c r="PEH97" s="195"/>
      <c r="PEI97" s="195"/>
      <c r="PEJ97" s="195"/>
      <c r="PEK97" s="195"/>
      <c r="PEL97" s="195"/>
      <c r="PEM97" s="195"/>
      <c r="PEN97" s="195"/>
      <c r="PEO97" s="195"/>
      <c r="PEP97" s="195"/>
      <c r="PEQ97" s="195"/>
      <c r="PER97" s="195"/>
      <c r="PES97" s="195"/>
      <c r="PET97" s="195"/>
      <c r="PEU97" s="195"/>
      <c r="PEV97" s="195"/>
      <c r="PEW97" s="195"/>
      <c r="PEX97" s="195"/>
      <c r="PEY97" s="195"/>
      <c r="PEZ97" s="195"/>
      <c r="PFA97" s="195"/>
      <c r="PFB97" s="195"/>
      <c r="PFC97" s="195"/>
      <c r="PFD97" s="195"/>
      <c r="PFE97" s="195"/>
      <c r="PFF97" s="195"/>
      <c r="PFG97" s="195"/>
      <c r="PFH97" s="195"/>
      <c r="PFI97" s="195"/>
      <c r="PFJ97" s="195"/>
      <c r="PFK97" s="195"/>
      <c r="PFL97" s="195"/>
      <c r="PFM97" s="195"/>
      <c r="PFN97" s="195"/>
      <c r="PFO97" s="195"/>
      <c r="PFP97" s="195"/>
      <c r="PFQ97" s="195"/>
      <c r="PFR97" s="195"/>
      <c r="PFS97" s="195"/>
      <c r="PFT97" s="195"/>
      <c r="PFU97" s="195"/>
      <c r="PFV97" s="195"/>
      <c r="PFW97" s="195"/>
      <c r="PFX97" s="195"/>
      <c r="PFY97" s="195"/>
      <c r="PFZ97" s="195"/>
      <c r="PGA97" s="195"/>
      <c r="PGB97" s="195"/>
      <c r="PGC97" s="195"/>
      <c r="PGD97" s="195"/>
      <c r="PGE97" s="195"/>
      <c r="PGF97" s="195"/>
      <c r="PGG97" s="195"/>
      <c r="PGH97" s="195"/>
      <c r="PGI97" s="195"/>
      <c r="PGJ97" s="195"/>
      <c r="PGK97" s="195"/>
      <c r="PGL97" s="195"/>
      <c r="PGM97" s="195"/>
      <c r="PGN97" s="195"/>
      <c r="PGO97" s="195"/>
      <c r="PGP97" s="195"/>
      <c r="PGQ97" s="195"/>
      <c r="PGR97" s="195"/>
      <c r="PGS97" s="195"/>
      <c r="PGT97" s="195"/>
      <c r="PGU97" s="195"/>
      <c r="PGV97" s="195"/>
      <c r="PGW97" s="195"/>
      <c r="PGX97" s="195"/>
      <c r="PGY97" s="195"/>
      <c r="PGZ97" s="195"/>
      <c r="PHA97" s="195"/>
      <c r="PHB97" s="195"/>
      <c r="PHC97" s="195"/>
      <c r="PHD97" s="195"/>
      <c r="PHE97" s="195"/>
      <c r="PHF97" s="195"/>
      <c r="PHG97" s="195"/>
      <c r="PHH97" s="195"/>
      <c r="PHI97" s="195"/>
      <c r="PHJ97" s="195"/>
      <c r="PHK97" s="195"/>
      <c r="PHL97" s="195"/>
      <c r="PHM97" s="195"/>
      <c r="PHN97" s="195"/>
      <c r="PHO97" s="195"/>
      <c r="PHP97" s="195"/>
      <c r="PHQ97" s="195"/>
      <c r="PHR97" s="195"/>
      <c r="PHS97" s="195"/>
      <c r="PHT97" s="195"/>
      <c r="PHU97" s="195"/>
      <c r="PHV97" s="195"/>
      <c r="PHW97" s="195"/>
      <c r="PHX97" s="195"/>
      <c r="PHY97" s="195"/>
      <c r="PHZ97" s="195"/>
      <c r="PIA97" s="195"/>
      <c r="PIB97" s="195"/>
      <c r="PIC97" s="195"/>
      <c r="PID97" s="195"/>
      <c r="PIE97" s="195"/>
      <c r="PIF97" s="195"/>
      <c r="PIG97" s="195"/>
      <c r="PIH97" s="195"/>
      <c r="PII97" s="195"/>
      <c r="PIJ97" s="195"/>
      <c r="PIK97" s="195"/>
      <c r="PIL97" s="195"/>
      <c r="PIM97" s="195"/>
      <c r="PIN97" s="195"/>
      <c r="PIO97" s="195"/>
      <c r="PIP97" s="195"/>
      <c r="PIQ97" s="195"/>
      <c r="PIR97" s="195"/>
      <c r="PIS97" s="195"/>
      <c r="PIT97" s="195"/>
      <c r="PIU97" s="195"/>
      <c r="PIV97" s="195"/>
      <c r="PIW97" s="195"/>
      <c r="PIX97" s="195"/>
      <c r="PIY97" s="195"/>
      <c r="PIZ97" s="195"/>
      <c r="PJA97" s="195"/>
      <c r="PJB97" s="195"/>
      <c r="PJC97" s="195"/>
      <c r="PJD97" s="195"/>
      <c r="PJE97" s="195"/>
      <c r="PJF97" s="195"/>
      <c r="PJG97" s="195"/>
      <c r="PJH97" s="195"/>
      <c r="PJI97" s="195"/>
      <c r="PJJ97" s="195"/>
      <c r="PJK97" s="195"/>
      <c r="PJL97" s="195"/>
      <c r="PJM97" s="195"/>
      <c r="PJN97" s="195"/>
      <c r="PJO97" s="195"/>
      <c r="PJP97" s="195"/>
      <c r="PJQ97" s="195"/>
      <c r="PJR97" s="195"/>
      <c r="PJS97" s="195"/>
      <c r="PJT97" s="195"/>
      <c r="PJU97" s="195"/>
      <c r="PJV97" s="195"/>
      <c r="PJW97" s="195"/>
      <c r="PJX97" s="195"/>
      <c r="PJY97" s="195"/>
      <c r="PJZ97" s="195"/>
      <c r="PKA97" s="195"/>
      <c r="PKB97" s="195"/>
      <c r="PKC97" s="195"/>
      <c r="PKD97" s="195"/>
      <c r="PKE97" s="195"/>
      <c r="PKF97" s="195"/>
      <c r="PKG97" s="195"/>
      <c r="PKH97" s="195"/>
      <c r="PKI97" s="195"/>
      <c r="PKJ97" s="195"/>
      <c r="PKK97" s="195"/>
      <c r="PKL97" s="195"/>
      <c r="PKM97" s="195"/>
      <c r="PKN97" s="195"/>
      <c r="PKO97" s="195"/>
      <c r="PKP97" s="195"/>
      <c r="PKQ97" s="195"/>
      <c r="PKR97" s="195"/>
      <c r="PKS97" s="195"/>
      <c r="PKT97" s="195"/>
      <c r="PKU97" s="195"/>
      <c r="PKV97" s="195"/>
      <c r="PKW97" s="195"/>
      <c r="PKX97" s="195"/>
      <c r="PKY97" s="195"/>
      <c r="PKZ97" s="195"/>
      <c r="PLA97" s="195"/>
      <c r="PLB97" s="195"/>
      <c r="PLC97" s="195"/>
      <c r="PLD97" s="195"/>
      <c r="PLE97" s="195"/>
      <c r="PLF97" s="195"/>
      <c r="PLG97" s="195"/>
      <c r="PLH97" s="195"/>
      <c r="PLI97" s="195"/>
      <c r="PLJ97" s="195"/>
      <c r="PLK97" s="195"/>
      <c r="PLL97" s="195"/>
      <c r="PLM97" s="195"/>
      <c r="PLN97" s="195"/>
      <c r="PLO97" s="195"/>
      <c r="PLP97" s="195"/>
      <c r="PLQ97" s="195"/>
      <c r="PLR97" s="195"/>
      <c r="PLS97" s="195"/>
      <c r="PLT97" s="195"/>
      <c r="PLU97" s="195"/>
      <c r="PLV97" s="195"/>
      <c r="PLW97" s="195"/>
      <c r="PLX97" s="195"/>
      <c r="PLY97" s="195"/>
      <c r="PLZ97" s="195"/>
      <c r="PMA97" s="195"/>
      <c r="PMB97" s="195"/>
      <c r="PMC97" s="195"/>
      <c r="PMD97" s="195"/>
      <c r="PME97" s="195"/>
      <c r="PMF97" s="195"/>
      <c r="PMG97" s="195"/>
      <c r="PMH97" s="195"/>
      <c r="PMI97" s="195"/>
      <c r="PMJ97" s="195"/>
      <c r="PMK97" s="195"/>
      <c r="PML97" s="195"/>
      <c r="PMM97" s="195"/>
      <c r="PMN97" s="195"/>
      <c r="PMO97" s="195"/>
      <c r="PMP97" s="195"/>
      <c r="PMQ97" s="195"/>
      <c r="PMR97" s="195"/>
      <c r="PMS97" s="195"/>
      <c r="PMT97" s="195"/>
      <c r="PMU97" s="195"/>
      <c r="PMV97" s="195"/>
      <c r="PMW97" s="195"/>
      <c r="PMX97" s="195"/>
      <c r="PMY97" s="195"/>
      <c r="PMZ97" s="195"/>
      <c r="PNA97" s="195"/>
      <c r="PNB97" s="195"/>
      <c r="PNC97" s="195"/>
      <c r="PND97" s="195"/>
      <c r="PNE97" s="195"/>
      <c r="PNF97" s="195"/>
      <c r="PNG97" s="195"/>
      <c r="PNH97" s="195"/>
      <c r="PNI97" s="195"/>
      <c r="PNJ97" s="195"/>
      <c r="PNK97" s="195"/>
      <c r="PNL97" s="195"/>
      <c r="PNM97" s="195"/>
      <c r="PNN97" s="195"/>
      <c r="PNO97" s="195"/>
      <c r="PNP97" s="195"/>
      <c r="PNQ97" s="195"/>
      <c r="PNR97" s="195"/>
      <c r="PNS97" s="195"/>
      <c r="PNT97" s="195"/>
      <c r="PNU97" s="195"/>
      <c r="PNV97" s="195"/>
      <c r="PNW97" s="195"/>
      <c r="PNX97" s="195"/>
      <c r="PNY97" s="195"/>
      <c r="PNZ97" s="195"/>
      <c r="POA97" s="195"/>
      <c r="POB97" s="195"/>
      <c r="POC97" s="195"/>
      <c r="POD97" s="195"/>
      <c r="POE97" s="195"/>
      <c r="POF97" s="195"/>
      <c r="POG97" s="195"/>
      <c r="POH97" s="195"/>
      <c r="POI97" s="195"/>
      <c r="POJ97" s="195"/>
      <c r="POK97" s="195"/>
      <c r="POL97" s="195"/>
      <c r="POM97" s="195"/>
      <c r="PON97" s="195"/>
      <c r="POO97" s="195"/>
      <c r="POP97" s="195"/>
      <c r="POQ97" s="195"/>
      <c r="POR97" s="195"/>
      <c r="POS97" s="195"/>
      <c r="POT97" s="195"/>
      <c r="POU97" s="195"/>
      <c r="POV97" s="195"/>
      <c r="POW97" s="195"/>
      <c r="POX97" s="195"/>
      <c r="POY97" s="195"/>
      <c r="POZ97" s="195"/>
      <c r="PPA97" s="195"/>
      <c r="PPB97" s="195"/>
      <c r="PPC97" s="195"/>
      <c r="PPD97" s="195"/>
      <c r="PPE97" s="195"/>
      <c r="PPF97" s="195"/>
      <c r="PPG97" s="195"/>
      <c r="PPH97" s="195"/>
      <c r="PPI97" s="195"/>
      <c r="PPJ97" s="195"/>
      <c r="PPK97" s="195"/>
      <c r="PPL97" s="195"/>
      <c r="PPM97" s="195"/>
      <c r="PPN97" s="195"/>
      <c r="PPO97" s="195"/>
      <c r="PPP97" s="195"/>
      <c r="PPQ97" s="195"/>
      <c r="PPR97" s="195"/>
      <c r="PPS97" s="195"/>
      <c r="PPT97" s="195"/>
      <c r="PPU97" s="195"/>
      <c r="PPV97" s="195"/>
      <c r="PPW97" s="195"/>
      <c r="PPX97" s="195"/>
      <c r="PPY97" s="195"/>
      <c r="PPZ97" s="195"/>
      <c r="PQA97" s="195"/>
      <c r="PQB97" s="195"/>
      <c r="PQC97" s="195"/>
      <c r="PQD97" s="195"/>
      <c r="PQE97" s="195"/>
      <c r="PQF97" s="195"/>
      <c r="PQG97" s="195"/>
      <c r="PQH97" s="195"/>
      <c r="PQI97" s="195"/>
      <c r="PQJ97" s="195"/>
      <c r="PQK97" s="195"/>
      <c r="PQL97" s="195"/>
      <c r="PQM97" s="195"/>
      <c r="PQN97" s="195"/>
      <c r="PQO97" s="195"/>
      <c r="PQP97" s="195"/>
      <c r="PQQ97" s="195"/>
      <c r="PQR97" s="195"/>
      <c r="PQS97" s="195"/>
      <c r="PQT97" s="195"/>
      <c r="PQU97" s="195"/>
      <c r="PQV97" s="195"/>
      <c r="PQW97" s="195"/>
      <c r="PQX97" s="195"/>
      <c r="PQY97" s="195"/>
      <c r="PQZ97" s="195"/>
      <c r="PRA97" s="195"/>
      <c r="PRB97" s="195"/>
      <c r="PRC97" s="195"/>
      <c r="PRD97" s="195"/>
      <c r="PRE97" s="195"/>
      <c r="PRF97" s="195"/>
      <c r="PRG97" s="195"/>
      <c r="PRH97" s="195"/>
      <c r="PRI97" s="195"/>
      <c r="PRJ97" s="195"/>
      <c r="PRK97" s="195"/>
      <c r="PRL97" s="195"/>
      <c r="PRM97" s="195"/>
      <c r="PRN97" s="195"/>
      <c r="PRO97" s="195"/>
      <c r="PRP97" s="195"/>
      <c r="PRQ97" s="195"/>
      <c r="PRR97" s="195"/>
      <c r="PRS97" s="195"/>
      <c r="PRT97" s="195"/>
      <c r="PRU97" s="195"/>
      <c r="PRV97" s="195"/>
      <c r="PRW97" s="195"/>
      <c r="PRX97" s="195"/>
      <c r="PRY97" s="195"/>
      <c r="PRZ97" s="195"/>
      <c r="PSA97" s="195"/>
      <c r="PSB97" s="195"/>
      <c r="PSC97" s="195"/>
      <c r="PSD97" s="195"/>
      <c r="PSE97" s="195"/>
      <c r="PSF97" s="195"/>
      <c r="PSG97" s="195"/>
      <c r="PSH97" s="195"/>
      <c r="PSI97" s="195"/>
      <c r="PSJ97" s="195"/>
      <c r="PSK97" s="195"/>
      <c r="PSL97" s="195"/>
      <c r="PSM97" s="195"/>
      <c r="PSN97" s="195"/>
      <c r="PSO97" s="195"/>
      <c r="PSP97" s="195"/>
      <c r="PSQ97" s="195"/>
      <c r="PSR97" s="195"/>
      <c r="PSS97" s="195"/>
      <c r="PST97" s="195"/>
      <c r="PSU97" s="195"/>
      <c r="PSV97" s="195"/>
      <c r="PSW97" s="195"/>
      <c r="PSX97" s="195"/>
      <c r="PSY97" s="195"/>
      <c r="PSZ97" s="195"/>
      <c r="PTA97" s="195"/>
      <c r="PTB97" s="195"/>
      <c r="PTC97" s="195"/>
      <c r="PTD97" s="195"/>
      <c r="PTE97" s="195"/>
      <c r="PTF97" s="195"/>
      <c r="PTG97" s="195"/>
      <c r="PTH97" s="195"/>
      <c r="PTI97" s="195"/>
      <c r="PTJ97" s="195"/>
      <c r="PTK97" s="195"/>
      <c r="PTL97" s="195"/>
      <c r="PTM97" s="195"/>
      <c r="PTN97" s="195"/>
      <c r="PTO97" s="195"/>
      <c r="PTP97" s="195"/>
      <c r="PTQ97" s="195"/>
      <c r="PTR97" s="195"/>
      <c r="PTS97" s="195"/>
      <c r="PTT97" s="195"/>
      <c r="PTU97" s="195"/>
      <c r="PTV97" s="195"/>
      <c r="PTW97" s="195"/>
      <c r="PTX97" s="195"/>
      <c r="PTY97" s="195"/>
      <c r="PTZ97" s="195"/>
      <c r="PUA97" s="195"/>
      <c r="PUB97" s="195"/>
      <c r="PUC97" s="195"/>
      <c r="PUD97" s="195"/>
      <c r="PUE97" s="195"/>
      <c r="PUF97" s="195"/>
      <c r="PUG97" s="195"/>
      <c r="PUH97" s="195"/>
      <c r="PUI97" s="195"/>
      <c r="PUJ97" s="195"/>
      <c r="PUK97" s="195"/>
      <c r="PUL97" s="195"/>
      <c r="PUM97" s="195"/>
      <c r="PUN97" s="195"/>
      <c r="PUO97" s="195"/>
      <c r="PUP97" s="195"/>
      <c r="PUQ97" s="195"/>
      <c r="PUR97" s="195"/>
      <c r="PUS97" s="195"/>
      <c r="PUT97" s="195"/>
      <c r="PUU97" s="195"/>
      <c r="PUV97" s="195"/>
      <c r="PUW97" s="195"/>
      <c r="PUX97" s="195"/>
      <c r="PUY97" s="195"/>
      <c r="PUZ97" s="195"/>
      <c r="PVA97" s="195"/>
      <c r="PVB97" s="195"/>
      <c r="PVC97" s="195"/>
      <c r="PVD97" s="195"/>
      <c r="PVE97" s="195"/>
      <c r="PVF97" s="195"/>
      <c r="PVG97" s="195"/>
      <c r="PVH97" s="195"/>
      <c r="PVI97" s="195"/>
      <c r="PVJ97" s="195"/>
      <c r="PVK97" s="195"/>
      <c r="PVL97" s="195"/>
      <c r="PVM97" s="195"/>
      <c r="PVN97" s="195"/>
      <c r="PVO97" s="195"/>
      <c r="PVP97" s="195"/>
      <c r="PVQ97" s="195"/>
      <c r="PVR97" s="195"/>
      <c r="PVS97" s="195"/>
      <c r="PVT97" s="195"/>
      <c r="PVU97" s="195"/>
      <c r="PVV97" s="195"/>
      <c r="PVW97" s="195"/>
      <c r="PVX97" s="195"/>
      <c r="PVY97" s="195"/>
      <c r="PVZ97" s="195"/>
      <c r="PWA97" s="195"/>
      <c r="PWB97" s="195"/>
      <c r="PWC97" s="195"/>
      <c r="PWD97" s="195"/>
      <c r="PWE97" s="195"/>
      <c r="PWF97" s="195"/>
      <c r="PWG97" s="195"/>
      <c r="PWH97" s="195"/>
      <c r="PWI97" s="195"/>
      <c r="PWJ97" s="195"/>
      <c r="PWK97" s="195"/>
      <c r="PWL97" s="195"/>
      <c r="PWM97" s="195"/>
      <c r="PWN97" s="195"/>
      <c r="PWO97" s="195"/>
      <c r="PWP97" s="195"/>
      <c r="PWQ97" s="195"/>
      <c r="PWR97" s="195"/>
      <c r="PWS97" s="195"/>
      <c r="PWT97" s="195"/>
      <c r="PWU97" s="195"/>
      <c r="PWV97" s="195"/>
      <c r="PWW97" s="195"/>
      <c r="PWX97" s="195"/>
      <c r="PWY97" s="195"/>
      <c r="PWZ97" s="195"/>
      <c r="PXA97" s="195"/>
      <c r="PXB97" s="195"/>
      <c r="PXC97" s="195"/>
      <c r="PXD97" s="195"/>
      <c r="PXE97" s="195"/>
      <c r="PXF97" s="195"/>
      <c r="PXG97" s="195"/>
      <c r="PXH97" s="195"/>
      <c r="PXI97" s="195"/>
      <c r="PXJ97" s="195"/>
      <c r="PXK97" s="195"/>
      <c r="PXL97" s="195"/>
      <c r="PXM97" s="195"/>
      <c r="PXN97" s="195"/>
      <c r="PXO97" s="195"/>
      <c r="PXP97" s="195"/>
      <c r="PXQ97" s="195"/>
      <c r="PXR97" s="195"/>
      <c r="PXS97" s="195"/>
      <c r="PXT97" s="195"/>
      <c r="PXU97" s="195"/>
      <c r="PXV97" s="195"/>
      <c r="PXW97" s="195"/>
      <c r="PXX97" s="195"/>
      <c r="PXY97" s="195"/>
      <c r="PXZ97" s="195"/>
      <c r="PYA97" s="195"/>
      <c r="PYB97" s="195"/>
      <c r="PYC97" s="195"/>
      <c r="PYD97" s="195"/>
      <c r="PYE97" s="195"/>
      <c r="PYF97" s="195"/>
      <c r="PYG97" s="195"/>
      <c r="PYH97" s="195"/>
      <c r="PYI97" s="195"/>
      <c r="PYJ97" s="195"/>
      <c r="PYK97" s="195"/>
      <c r="PYL97" s="195"/>
      <c r="PYM97" s="195"/>
      <c r="PYN97" s="195"/>
      <c r="PYO97" s="195"/>
      <c r="PYP97" s="195"/>
      <c r="PYQ97" s="195"/>
      <c r="PYR97" s="195"/>
      <c r="PYS97" s="195"/>
      <c r="PYT97" s="195"/>
      <c r="PYU97" s="195"/>
      <c r="PYV97" s="195"/>
      <c r="PYW97" s="195"/>
      <c r="PYX97" s="195"/>
      <c r="PYY97" s="195"/>
      <c r="PYZ97" s="195"/>
      <c r="PZA97" s="195"/>
      <c r="PZB97" s="195"/>
      <c r="PZC97" s="195"/>
      <c r="PZD97" s="195"/>
      <c r="PZE97" s="195"/>
      <c r="PZF97" s="195"/>
      <c r="PZG97" s="195"/>
      <c r="PZH97" s="195"/>
      <c r="PZI97" s="195"/>
      <c r="PZJ97" s="195"/>
      <c r="PZK97" s="195"/>
      <c r="PZL97" s="195"/>
      <c r="PZM97" s="195"/>
      <c r="PZN97" s="195"/>
      <c r="PZO97" s="195"/>
      <c r="PZP97" s="195"/>
      <c r="PZQ97" s="195"/>
      <c r="PZR97" s="195"/>
      <c r="PZS97" s="195"/>
      <c r="PZT97" s="195"/>
      <c r="PZU97" s="195"/>
      <c r="PZV97" s="195"/>
      <c r="PZW97" s="195"/>
      <c r="PZX97" s="195"/>
      <c r="PZY97" s="195"/>
      <c r="PZZ97" s="195"/>
      <c r="QAA97" s="195"/>
      <c r="QAB97" s="195"/>
      <c r="QAC97" s="195"/>
      <c r="QAD97" s="195"/>
      <c r="QAE97" s="195"/>
      <c r="QAF97" s="195"/>
      <c r="QAG97" s="195"/>
      <c r="QAH97" s="195"/>
      <c r="QAI97" s="195"/>
      <c r="QAJ97" s="195"/>
      <c r="QAK97" s="195"/>
      <c r="QAL97" s="195"/>
      <c r="QAM97" s="195"/>
      <c r="QAN97" s="195"/>
      <c r="QAO97" s="195"/>
      <c r="QAP97" s="195"/>
      <c r="QAQ97" s="195"/>
      <c r="QAR97" s="195"/>
      <c r="QAS97" s="195"/>
      <c r="QAT97" s="195"/>
      <c r="QAU97" s="195"/>
      <c r="QAV97" s="195"/>
      <c r="QAW97" s="195"/>
      <c r="QAX97" s="195"/>
      <c r="QAY97" s="195"/>
      <c r="QAZ97" s="195"/>
      <c r="QBA97" s="195"/>
      <c r="QBB97" s="195"/>
      <c r="QBC97" s="195"/>
      <c r="QBD97" s="195"/>
      <c r="QBE97" s="195"/>
      <c r="QBF97" s="195"/>
      <c r="QBG97" s="195"/>
      <c r="QBH97" s="195"/>
      <c r="QBI97" s="195"/>
      <c r="QBJ97" s="195"/>
      <c r="QBK97" s="195"/>
      <c r="QBL97" s="195"/>
      <c r="QBM97" s="195"/>
      <c r="QBN97" s="195"/>
      <c r="QBO97" s="195"/>
      <c r="QBP97" s="195"/>
      <c r="QBQ97" s="195"/>
      <c r="QBR97" s="195"/>
      <c r="QBS97" s="195"/>
      <c r="QBT97" s="195"/>
      <c r="QBU97" s="195"/>
      <c r="QBV97" s="195"/>
      <c r="QBW97" s="195"/>
      <c r="QBX97" s="195"/>
      <c r="QBY97" s="195"/>
      <c r="QBZ97" s="195"/>
      <c r="QCA97" s="195"/>
      <c r="QCB97" s="195"/>
      <c r="QCC97" s="195"/>
      <c r="QCD97" s="195"/>
      <c r="QCE97" s="195"/>
      <c r="QCF97" s="195"/>
      <c r="QCG97" s="195"/>
      <c r="QCH97" s="195"/>
      <c r="QCI97" s="195"/>
      <c r="QCJ97" s="195"/>
      <c r="QCK97" s="195"/>
      <c r="QCL97" s="195"/>
      <c r="QCM97" s="195"/>
      <c r="QCN97" s="195"/>
      <c r="QCO97" s="195"/>
      <c r="QCP97" s="195"/>
      <c r="QCQ97" s="195"/>
      <c r="QCR97" s="195"/>
      <c r="QCS97" s="195"/>
      <c r="QCT97" s="195"/>
      <c r="QCU97" s="195"/>
      <c r="QCV97" s="195"/>
      <c r="QCW97" s="195"/>
      <c r="QCX97" s="195"/>
      <c r="QCY97" s="195"/>
      <c r="QCZ97" s="195"/>
      <c r="QDA97" s="195"/>
      <c r="QDB97" s="195"/>
      <c r="QDC97" s="195"/>
      <c r="QDD97" s="195"/>
      <c r="QDE97" s="195"/>
      <c r="QDF97" s="195"/>
      <c r="QDG97" s="195"/>
      <c r="QDH97" s="195"/>
      <c r="QDI97" s="195"/>
      <c r="QDJ97" s="195"/>
      <c r="QDK97" s="195"/>
      <c r="QDL97" s="195"/>
      <c r="QDM97" s="195"/>
      <c r="QDN97" s="195"/>
      <c r="QDO97" s="195"/>
      <c r="QDP97" s="195"/>
      <c r="QDQ97" s="195"/>
      <c r="QDR97" s="195"/>
      <c r="QDS97" s="195"/>
      <c r="QDT97" s="195"/>
      <c r="QDU97" s="195"/>
      <c r="QDV97" s="195"/>
      <c r="QDW97" s="195"/>
      <c r="QDX97" s="195"/>
      <c r="QDY97" s="195"/>
      <c r="QDZ97" s="195"/>
      <c r="QEA97" s="195"/>
      <c r="QEB97" s="195"/>
      <c r="QEC97" s="195"/>
      <c r="QED97" s="195"/>
      <c r="QEE97" s="195"/>
      <c r="QEF97" s="195"/>
      <c r="QEG97" s="195"/>
      <c r="QEH97" s="195"/>
      <c r="QEI97" s="195"/>
      <c r="QEJ97" s="195"/>
      <c r="QEK97" s="195"/>
      <c r="QEL97" s="195"/>
      <c r="QEM97" s="195"/>
      <c r="QEN97" s="195"/>
      <c r="QEO97" s="195"/>
      <c r="QEP97" s="195"/>
      <c r="QEQ97" s="195"/>
      <c r="QER97" s="195"/>
      <c r="QES97" s="195"/>
      <c r="QET97" s="195"/>
      <c r="QEU97" s="195"/>
      <c r="QEV97" s="195"/>
      <c r="QEW97" s="195"/>
      <c r="QEX97" s="195"/>
      <c r="QEY97" s="195"/>
      <c r="QEZ97" s="195"/>
      <c r="QFA97" s="195"/>
      <c r="QFB97" s="195"/>
      <c r="QFC97" s="195"/>
      <c r="QFD97" s="195"/>
      <c r="QFE97" s="195"/>
      <c r="QFF97" s="195"/>
      <c r="QFG97" s="195"/>
      <c r="QFH97" s="195"/>
      <c r="QFI97" s="195"/>
      <c r="QFJ97" s="195"/>
      <c r="QFK97" s="195"/>
      <c r="QFL97" s="195"/>
      <c r="QFM97" s="195"/>
      <c r="QFN97" s="195"/>
      <c r="QFO97" s="195"/>
      <c r="QFP97" s="195"/>
      <c r="QFQ97" s="195"/>
      <c r="QFR97" s="195"/>
      <c r="QFS97" s="195"/>
      <c r="QFT97" s="195"/>
      <c r="QFU97" s="195"/>
      <c r="QFV97" s="195"/>
      <c r="QFW97" s="195"/>
      <c r="QFX97" s="195"/>
      <c r="QFY97" s="195"/>
      <c r="QFZ97" s="195"/>
      <c r="QGA97" s="195"/>
      <c r="QGB97" s="195"/>
      <c r="QGC97" s="195"/>
      <c r="QGD97" s="195"/>
      <c r="QGE97" s="195"/>
      <c r="QGF97" s="195"/>
      <c r="QGG97" s="195"/>
      <c r="QGH97" s="195"/>
      <c r="QGI97" s="195"/>
      <c r="QGJ97" s="195"/>
      <c r="QGK97" s="195"/>
      <c r="QGL97" s="195"/>
      <c r="QGM97" s="195"/>
      <c r="QGN97" s="195"/>
      <c r="QGO97" s="195"/>
      <c r="QGP97" s="195"/>
      <c r="QGQ97" s="195"/>
      <c r="QGR97" s="195"/>
      <c r="QGS97" s="195"/>
      <c r="QGT97" s="195"/>
      <c r="QGU97" s="195"/>
      <c r="QGV97" s="195"/>
      <c r="QGW97" s="195"/>
      <c r="QGX97" s="195"/>
      <c r="QGY97" s="195"/>
      <c r="QGZ97" s="195"/>
      <c r="QHA97" s="195"/>
      <c r="QHB97" s="195"/>
      <c r="QHC97" s="195"/>
      <c r="QHD97" s="195"/>
      <c r="QHE97" s="195"/>
      <c r="QHF97" s="195"/>
      <c r="QHG97" s="195"/>
      <c r="QHH97" s="195"/>
      <c r="QHI97" s="195"/>
      <c r="QHJ97" s="195"/>
      <c r="QHK97" s="195"/>
      <c r="QHL97" s="195"/>
      <c r="QHM97" s="195"/>
      <c r="QHN97" s="195"/>
      <c r="QHO97" s="195"/>
      <c r="QHP97" s="195"/>
      <c r="QHQ97" s="195"/>
      <c r="QHR97" s="195"/>
      <c r="QHS97" s="195"/>
      <c r="QHT97" s="195"/>
      <c r="QHU97" s="195"/>
      <c r="QHV97" s="195"/>
      <c r="QHW97" s="195"/>
      <c r="QHX97" s="195"/>
      <c r="QHY97" s="195"/>
      <c r="QHZ97" s="195"/>
      <c r="QIA97" s="195"/>
      <c r="QIB97" s="195"/>
      <c r="QIC97" s="195"/>
      <c r="QID97" s="195"/>
      <c r="QIE97" s="195"/>
      <c r="QIF97" s="195"/>
      <c r="QIG97" s="195"/>
      <c r="QIH97" s="195"/>
      <c r="QII97" s="195"/>
      <c r="QIJ97" s="195"/>
      <c r="QIK97" s="195"/>
      <c r="QIL97" s="195"/>
      <c r="QIM97" s="195"/>
      <c r="QIN97" s="195"/>
      <c r="QIO97" s="195"/>
      <c r="QIP97" s="195"/>
      <c r="QIQ97" s="195"/>
      <c r="QIR97" s="195"/>
      <c r="QIS97" s="195"/>
      <c r="QIT97" s="195"/>
      <c r="QIU97" s="195"/>
      <c r="QIV97" s="195"/>
      <c r="QIW97" s="195"/>
      <c r="QIX97" s="195"/>
      <c r="QIY97" s="195"/>
      <c r="QIZ97" s="195"/>
      <c r="QJA97" s="195"/>
      <c r="QJB97" s="195"/>
      <c r="QJC97" s="195"/>
      <c r="QJD97" s="195"/>
      <c r="QJE97" s="195"/>
      <c r="QJF97" s="195"/>
      <c r="QJG97" s="195"/>
      <c r="QJH97" s="195"/>
      <c r="QJI97" s="195"/>
      <c r="QJJ97" s="195"/>
      <c r="QJK97" s="195"/>
      <c r="QJL97" s="195"/>
      <c r="QJM97" s="195"/>
      <c r="QJN97" s="195"/>
      <c r="QJO97" s="195"/>
      <c r="QJP97" s="195"/>
      <c r="QJQ97" s="195"/>
      <c r="QJR97" s="195"/>
      <c r="QJS97" s="195"/>
      <c r="QJT97" s="195"/>
      <c r="QJU97" s="195"/>
      <c r="QJV97" s="195"/>
      <c r="QJW97" s="195"/>
      <c r="QJX97" s="195"/>
      <c r="QJY97" s="195"/>
      <c r="QJZ97" s="195"/>
      <c r="QKA97" s="195"/>
      <c r="QKB97" s="195"/>
      <c r="QKC97" s="195"/>
      <c r="QKD97" s="195"/>
      <c r="QKE97" s="195"/>
      <c r="QKF97" s="195"/>
      <c r="QKG97" s="195"/>
      <c r="QKH97" s="195"/>
      <c r="QKI97" s="195"/>
      <c r="QKJ97" s="195"/>
      <c r="QKK97" s="195"/>
      <c r="QKL97" s="195"/>
      <c r="QKM97" s="195"/>
      <c r="QKN97" s="195"/>
      <c r="QKO97" s="195"/>
      <c r="QKP97" s="195"/>
      <c r="QKQ97" s="195"/>
      <c r="QKR97" s="195"/>
      <c r="QKS97" s="195"/>
      <c r="QKT97" s="195"/>
      <c r="QKU97" s="195"/>
      <c r="QKV97" s="195"/>
      <c r="QKW97" s="195"/>
      <c r="QKX97" s="195"/>
      <c r="QKY97" s="195"/>
      <c r="QKZ97" s="195"/>
      <c r="QLA97" s="195"/>
      <c r="QLB97" s="195"/>
      <c r="QLC97" s="195"/>
      <c r="QLD97" s="195"/>
      <c r="QLE97" s="195"/>
      <c r="QLF97" s="195"/>
      <c r="QLG97" s="195"/>
      <c r="QLH97" s="195"/>
      <c r="QLI97" s="195"/>
      <c r="QLJ97" s="195"/>
      <c r="QLK97" s="195"/>
      <c r="QLL97" s="195"/>
      <c r="QLM97" s="195"/>
      <c r="QLN97" s="195"/>
      <c r="QLO97" s="195"/>
      <c r="QLP97" s="195"/>
      <c r="QLQ97" s="195"/>
      <c r="QLR97" s="195"/>
      <c r="QLS97" s="195"/>
      <c r="QLT97" s="195"/>
      <c r="QLU97" s="195"/>
      <c r="QLV97" s="195"/>
      <c r="QLW97" s="195"/>
      <c r="QLX97" s="195"/>
      <c r="QLY97" s="195"/>
      <c r="QLZ97" s="195"/>
      <c r="QMA97" s="195"/>
      <c r="QMB97" s="195"/>
      <c r="QMC97" s="195"/>
      <c r="QMD97" s="195"/>
      <c r="QME97" s="195"/>
      <c r="QMF97" s="195"/>
      <c r="QMG97" s="195"/>
      <c r="QMH97" s="195"/>
      <c r="QMI97" s="195"/>
      <c r="QMJ97" s="195"/>
      <c r="QMK97" s="195"/>
      <c r="QML97" s="195"/>
      <c r="QMM97" s="195"/>
      <c r="QMN97" s="195"/>
      <c r="QMO97" s="195"/>
      <c r="QMP97" s="195"/>
      <c r="QMQ97" s="195"/>
      <c r="QMR97" s="195"/>
      <c r="QMS97" s="195"/>
      <c r="QMT97" s="195"/>
      <c r="QMU97" s="195"/>
      <c r="QMV97" s="195"/>
      <c r="QMW97" s="195"/>
      <c r="QMX97" s="195"/>
      <c r="QMY97" s="195"/>
      <c r="QMZ97" s="195"/>
      <c r="QNA97" s="195"/>
      <c r="QNB97" s="195"/>
      <c r="QNC97" s="195"/>
      <c r="QND97" s="195"/>
      <c r="QNE97" s="195"/>
      <c r="QNF97" s="195"/>
      <c r="QNG97" s="195"/>
      <c r="QNH97" s="195"/>
      <c r="QNI97" s="195"/>
      <c r="QNJ97" s="195"/>
      <c r="QNK97" s="195"/>
      <c r="QNL97" s="195"/>
      <c r="QNM97" s="195"/>
      <c r="QNN97" s="195"/>
      <c r="QNO97" s="195"/>
      <c r="QNP97" s="195"/>
      <c r="QNQ97" s="195"/>
      <c r="QNR97" s="195"/>
      <c r="QNS97" s="195"/>
      <c r="QNT97" s="195"/>
      <c r="QNU97" s="195"/>
      <c r="QNV97" s="195"/>
      <c r="QNW97" s="195"/>
      <c r="QNX97" s="195"/>
      <c r="QNY97" s="195"/>
      <c r="QNZ97" s="195"/>
      <c r="QOA97" s="195"/>
      <c r="QOB97" s="195"/>
      <c r="QOC97" s="195"/>
      <c r="QOD97" s="195"/>
      <c r="QOE97" s="195"/>
      <c r="QOF97" s="195"/>
      <c r="QOG97" s="195"/>
      <c r="QOH97" s="195"/>
      <c r="QOI97" s="195"/>
      <c r="QOJ97" s="195"/>
      <c r="QOK97" s="195"/>
      <c r="QOL97" s="195"/>
      <c r="QOM97" s="195"/>
      <c r="QON97" s="195"/>
      <c r="QOO97" s="195"/>
      <c r="QOP97" s="195"/>
      <c r="QOQ97" s="195"/>
      <c r="QOR97" s="195"/>
      <c r="QOS97" s="195"/>
      <c r="QOT97" s="195"/>
      <c r="QOU97" s="195"/>
      <c r="QOV97" s="195"/>
      <c r="QOW97" s="195"/>
      <c r="QOX97" s="195"/>
      <c r="QOY97" s="195"/>
      <c r="QOZ97" s="195"/>
      <c r="QPA97" s="195"/>
      <c r="QPB97" s="195"/>
      <c r="QPC97" s="195"/>
      <c r="QPD97" s="195"/>
      <c r="QPE97" s="195"/>
      <c r="QPF97" s="195"/>
      <c r="QPG97" s="195"/>
      <c r="QPH97" s="195"/>
      <c r="QPI97" s="195"/>
      <c r="QPJ97" s="195"/>
      <c r="QPK97" s="195"/>
      <c r="QPL97" s="195"/>
      <c r="QPM97" s="195"/>
      <c r="QPN97" s="195"/>
      <c r="QPO97" s="195"/>
      <c r="QPP97" s="195"/>
      <c r="QPQ97" s="195"/>
      <c r="QPR97" s="195"/>
      <c r="QPS97" s="195"/>
      <c r="QPT97" s="195"/>
      <c r="QPU97" s="195"/>
      <c r="QPV97" s="195"/>
      <c r="QPW97" s="195"/>
      <c r="QPX97" s="195"/>
      <c r="QPY97" s="195"/>
      <c r="QPZ97" s="195"/>
      <c r="QQA97" s="195"/>
      <c r="QQB97" s="195"/>
      <c r="QQC97" s="195"/>
      <c r="QQD97" s="195"/>
      <c r="QQE97" s="195"/>
      <c r="QQF97" s="195"/>
      <c r="QQG97" s="195"/>
      <c r="QQH97" s="195"/>
      <c r="QQI97" s="195"/>
      <c r="QQJ97" s="195"/>
      <c r="QQK97" s="195"/>
      <c r="QQL97" s="195"/>
      <c r="QQM97" s="195"/>
      <c r="QQN97" s="195"/>
      <c r="QQO97" s="195"/>
      <c r="QQP97" s="195"/>
      <c r="QQQ97" s="195"/>
      <c r="QQR97" s="195"/>
      <c r="QQS97" s="195"/>
      <c r="QQT97" s="195"/>
      <c r="QQU97" s="195"/>
      <c r="QQV97" s="195"/>
      <c r="QQW97" s="195"/>
      <c r="QQX97" s="195"/>
      <c r="QQY97" s="195"/>
      <c r="QQZ97" s="195"/>
      <c r="QRA97" s="195"/>
      <c r="QRB97" s="195"/>
      <c r="QRC97" s="195"/>
      <c r="QRD97" s="195"/>
      <c r="QRE97" s="195"/>
      <c r="QRF97" s="195"/>
      <c r="QRG97" s="195"/>
      <c r="QRH97" s="195"/>
      <c r="QRI97" s="195"/>
      <c r="QRJ97" s="195"/>
      <c r="QRK97" s="195"/>
      <c r="QRL97" s="195"/>
      <c r="QRM97" s="195"/>
      <c r="QRN97" s="195"/>
      <c r="QRO97" s="195"/>
      <c r="QRP97" s="195"/>
      <c r="QRQ97" s="195"/>
      <c r="QRR97" s="195"/>
      <c r="QRS97" s="195"/>
      <c r="QRT97" s="195"/>
      <c r="QRU97" s="195"/>
      <c r="QRV97" s="195"/>
      <c r="QRW97" s="195"/>
      <c r="QRX97" s="195"/>
      <c r="QRY97" s="195"/>
      <c r="QRZ97" s="195"/>
      <c r="QSA97" s="195"/>
      <c r="QSB97" s="195"/>
      <c r="QSC97" s="195"/>
      <c r="QSD97" s="195"/>
      <c r="QSE97" s="195"/>
      <c r="QSF97" s="195"/>
      <c r="QSG97" s="195"/>
      <c r="QSH97" s="195"/>
      <c r="QSI97" s="195"/>
      <c r="QSJ97" s="195"/>
      <c r="QSK97" s="195"/>
      <c r="QSL97" s="195"/>
      <c r="QSM97" s="195"/>
      <c r="QSN97" s="195"/>
      <c r="QSO97" s="195"/>
      <c r="QSP97" s="195"/>
      <c r="QSQ97" s="195"/>
      <c r="QSR97" s="195"/>
      <c r="QSS97" s="195"/>
      <c r="QST97" s="195"/>
      <c r="QSU97" s="195"/>
      <c r="QSV97" s="195"/>
      <c r="QSW97" s="195"/>
      <c r="QSX97" s="195"/>
      <c r="QSY97" s="195"/>
      <c r="QSZ97" s="195"/>
      <c r="QTA97" s="195"/>
      <c r="QTB97" s="195"/>
      <c r="QTC97" s="195"/>
      <c r="QTD97" s="195"/>
      <c r="QTE97" s="195"/>
      <c r="QTF97" s="195"/>
      <c r="QTG97" s="195"/>
      <c r="QTH97" s="195"/>
      <c r="QTI97" s="195"/>
      <c r="QTJ97" s="195"/>
      <c r="QTK97" s="195"/>
      <c r="QTL97" s="195"/>
      <c r="QTM97" s="195"/>
      <c r="QTN97" s="195"/>
      <c r="QTO97" s="195"/>
      <c r="QTP97" s="195"/>
      <c r="QTQ97" s="195"/>
      <c r="QTR97" s="195"/>
      <c r="QTS97" s="195"/>
      <c r="QTT97" s="195"/>
      <c r="QTU97" s="195"/>
      <c r="QTV97" s="195"/>
      <c r="QTW97" s="195"/>
      <c r="QTX97" s="195"/>
      <c r="QTY97" s="195"/>
      <c r="QTZ97" s="195"/>
      <c r="QUA97" s="195"/>
      <c r="QUB97" s="195"/>
      <c r="QUC97" s="195"/>
      <c r="QUD97" s="195"/>
      <c r="QUE97" s="195"/>
      <c r="QUF97" s="195"/>
      <c r="QUG97" s="195"/>
      <c r="QUH97" s="195"/>
      <c r="QUI97" s="195"/>
      <c r="QUJ97" s="195"/>
      <c r="QUK97" s="195"/>
      <c r="QUL97" s="195"/>
      <c r="QUM97" s="195"/>
      <c r="QUN97" s="195"/>
      <c r="QUO97" s="195"/>
      <c r="QUP97" s="195"/>
      <c r="QUQ97" s="195"/>
      <c r="QUR97" s="195"/>
      <c r="QUS97" s="195"/>
      <c r="QUT97" s="195"/>
      <c r="QUU97" s="195"/>
      <c r="QUV97" s="195"/>
      <c r="QUW97" s="195"/>
      <c r="QUX97" s="195"/>
      <c r="QUY97" s="195"/>
      <c r="QUZ97" s="195"/>
      <c r="QVA97" s="195"/>
      <c r="QVB97" s="195"/>
      <c r="QVC97" s="195"/>
      <c r="QVD97" s="195"/>
      <c r="QVE97" s="195"/>
      <c r="QVF97" s="195"/>
      <c r="QVG97" s="195"/>
      <c r="QVH97" s="195"/>
      <c r="QVI97" s="195"/>
      <c r="QVJ97" s="195"/>
      <c r="QVK97" s="195"/>
      <c r="QVL97" s="195"/>
      <c r="QVM97" s="195"/>
      <c r="QVN97" s="195"/>
      <c r="QVO97" s="195"/>
      <c r="QVP97" s="195"/>
      <c r="QVQ97" s="195"/>
      <c r="QVR97" s="195"/>
      <c r="QVS97" s="195"/>
      <c r="QVT97" s="195"/>
      <c r="QVU97" s="195"/>
      <c r="QVV97" s="195"/>
      <c r="QVW97" s="195"/>
      <c r="QVX97" s="195"/>
      <c r="QVY97" s="195"/>
      <c r="QVZ97" s="195"/>
      <c r="QWA97" s="195"/>
      <c r="QWB97" s="195"/>
      <c r="QWC97" s="195"/>
      <c r="QWD97" s="195"/>
      <c r="QWE97" s="195"/>
      <c r="QWF97" s="195"/>
      <c r="QWG97" s="195"/>
      <c r="QWH97" s="195"/>
      <c r="QWI97" s="195"/>
      <c r="QWJ97" s="195"/>
      <c r="QWK97" s="195"/>
      <c r="QWL97" s="195"/>
      <c r="QWM97" s="195"/>
      <c r="QWN97" s="195"/>
      <c r="QWO97" s="195"/>
      <c r="QWP97" s="195"/>
      <c r="QWQ97" s="195"/>
      <c r="QWR97" s="195"/>
      <c r="QWS97" s="195"/>
      <c r="QWT97" s="195"/>
      <c r="QWU97" s="195"/>
      <c r="QWV97" s="195"/>
      <c r="QWW97" s="195"/>
      <c r="QWX97" s="195"/>
      <c r="QWY97" s="195"/>
      <c r="QWZ97" s="195"/>
      <c r="QXA97" s="195"/>
      <c r="QXB97" s="195"/>
      <c r="QXC97" s="195"/>
      <c r="QXD97" s="195"/>
      <c r="QXE97" s="195"/>
      <c r="QXF97" s="195"/>
      <c r="QXG97" s="195"/>
      <c r="QXH97" s="195"/>
      <c r="QXI97" s="195"/>
      <c r="QXJ97" s="195"/>
      <c r="QXK97" s="195"/>
      <c r="QXL97" s="195"/>
      <c r="QXM97" s="195"/>
      <c r="QXN97" s="195"/>
      <c r="QXO97" s="195"/>
      <c r="QXP97" s="195"/>
      <c r="QXQ97" s="195"/>
      <c r="QXR97" s="195"/>
      <c r="QXS97" s="195"/>
      <c r="QXT97" s="195"/>
      <c r="QXU97" s="195"/>
      <c r="QXV97" s="195"/>
      <c r="QXW97" s="195"/>
      <c r="QXX97" s="195"/>
      <c r="QXY97" s="195"/>
      <c r="QXZ97" s="195"/>
      <c r="QYA97" s="195"/>
      <c r="QYB97" s="195"/>
      <c r="QYC97" s="195"/>
      <c r="QYD97" s="195"/>
      <c r="QYE97" s="195"/>
      <c r="QYF97" s="195"/>
      <c r="QYG97" s="195"/>
      <c r="QYH97" s="195"/>
      <c r="QYI97" s="195"/>
      <c r="QYJ97" s="195"/>
      <c r="QYK97" s="195"/>
      <c r="QYL97" s="195"/>
      <c r="QYM97" s="195"/>
      <c r="QYN97" s="195"/>
      <c r="QYO97" s="195"/>
      <c r="QYP97" s="195"/>
      <c r="QYQ97" s="195"/>
      <c r="QYR97" s="195"/>
      <c r="QYS97" s="195"/>
      <c r="QYT97" s="195"/>
      <c r="QYU97" s="195"/>
      <c r="QYV97" s="195"/>
      <c r="QYW97" s="195"/>
      <c r="QYX97" s="195"/>
      <c r="QYY97" s="195"/>
      <c r="QYZ97" s="195"/>
      <c r="QZA97" s="195"/>
      <c r="QZB97" s="195"/>
      <c r="QZC97" s="195"/>
      <c r="QZD97" s="195"/>
      <c r="QZE97" s="195"/>
      <c r="QZF97" s="195"/>
      <c r="QZG97" s="195"/>
      <c r="QZH97" s="195"/>
      <c r="QZI97" s="195"/>
      <c r="QZJ97" s="195"/>
      <c r="QZK97" s="195"/>
      <c r="QZL97" s="195"/>
      <c r="QZM97" s="195"/>
      <c r="QZN97" s="195"/>
      <c r="QZO97" s="195"/>
      <c r="QZP97" s="195"/>
      <c r="QZQ97" s="195"/>
      <c r="QZR97" s="195"/>
      <c r="QZS97" s="195"/>
      <c r="QZT97" s="195"/>
      <c r="QZU97" s="195"/>
      <c r="QZV97" s="195"/>
      <c r="QZW97" s="195"/>
      <c r="QZX97" s="195"/>
      <c r="QZY97" s="195"/>
      <c r="QZZ97" s="195"/>
      <c r="RAA97" s="195"/>
      <c r="RAB97" s="195"/>
      <c r="RAC97" s="195"/>
      <c r="RAD97" s="195"/>
      <c r="RAE97" s="195"/>
      <c r="RAF97" s="195"/>
      <c r="RAG97" s="195"/>
      <c r="RAH97" s="195"/>
      <c r="RAI97" s="195"/>
      <c r="RAJ97" s="195"/>
      <c r="RAK97" s="195"/>
      <c r="RAL97" s="195"/>
      <c r="RAM97" s="195"/>
      <c r="RAN97" s="195"/>
      <c r="RAO97" s="195"/>
      <c r="RAP97" s="195"/>
      <c r="RAQ97" s="195"/>
      <c r="RAR97" s="195"/>
      <c r="RAS97" s="195"/>
      <c r="RAT97" s="195"/>
      <c r="RAU97" s="195"/>
      <c r="RAV97" s="195"/>
      <c r="RAW97" s="195"/>
      <c r="RAX97" s="195"/>
      <c r="RAY97" s="195"/>
      <c r="RAZ97" s="195"/>
      <c r="RBA97" s="195"/>
      <c r="RBB97" s="195"/>
      <c r="RBC97" s="195"/>
      <c r="RBD97" s="195"/>
      <c r="RBE97" s="195"/>
      <c r="RBF97" s="195"/>
      <c r="RBG97" s="195"/>
      <c r="RBH97" s="195"/>
      <c r="RBI97" s="195"/>
      <c r="RBJ97" s="195"/>
      <c r="RBK97" s="195"/>
      <c r="RBL97" s="195"/>
      <c r="RBM97" s="195"/>
      <c r="RBN97" s="195"/>
      <c r="RBO97" s="195"/>
      <c r="RBP97" s="195"/>
      <c r="RBQ97" s="195"/>
      <c r="RBR97" s="195"/>
      <c r="RBS97" s="195"/>
      <c r="RBT97" s="195"/>
      <c r="RBU97" s="195"/>
      <c r="RBV97" s="195"/>
      <c r="RBW97" s="195"/>
      <c r="RBX97" s="195"/>
      <c r="RBY97" s="195"/>
      <c r="RBZ97" s="195"/>
      <c r="RCA97" s="195"/>
      <c r="RCB97" s="195"/>
      <c r="RCC97" s="195"/>
      <c r="RCD97" s="195"/>
      <c r="RCE97" s="195"/>
      <c r="RCF97" s="195"/>
      <c r="RCG97" s="195"/>
      <c r="RCH97" s="195"/>
      <c r="RCI97" s="195"/>
      <c r="RCJ97" s="195"/>
      <c r="RCK97" s="195"/>
      <c r="RCL97" s="195"/>
      <c r="RCM97" s="195"/>
      <c r="RCN97" s="195"/>
      <c r="RCO97" s="195"/>
      <c r="RCP97" s="195"/>
      <c r="RCQ97" s="195"/>
      <c r="RCR97" s="195"/>
      <c r="RCS97" s="195"/>
      <c r="RCT97" s="195"/>
      <c r="RCU97" s="195"/>
      <c r="RCV97" s="195"/>
      <c r="RCW97" s="195"/>
      <c r="RCX97" s="195"/>
      <c r="RCY97" s="195"/>
      <c r="RCZ97" s="195"/>
      <c r="RDA97" s="195"/>
      <c r="RDB97" s="195"/>
      <c r="RDC97" s="195"/>
      <c r="RDD97" s="195"/>
      <c r="RDE97" s="195"/>
      <c r="RDF97" s="195"/>
      <c r="RDG97" s="195"/>
      <c r="RDH97" s="195"/>
      <c r="RDI97" s="195"/>
      <c r="RDJ97" s="195"/>
      <c r="RDK97" s="195"/>
      <c r="RDL97" s="195"/>
      <c r="RDM97" s="195"/>
      <c r="RDN97" s="195"/>
      <c r="RDO97" s="195"/>
      <c r="RDP97" s="195"/>
      <c r="RDQ97" s="195"/>
      <c r="RDR97" s="195"/>
      <c r="RDS97" s="195"/>
      <c r="RDT97" s="195"/>
      <c r="RDU97" s="195"/>
      <c r="RDV97" s="195"/>
      <c r="RDW97" s="195"/>
      <c r="RDX97" s="195"/>
      <c r="RDY97" s="195"/>
      <c r="RDZ97" s="195"/>
      <c r="REA97" s="195"/>
      <c r="REB97" s="195"/>
      <c r="REC97" s="195"/>
      <c r="RED97" s="195"/>
      <c r="REE97" s="195"/>
      <c r="REF97" s="195"/>
      <c r="REG97" s="195"/>
      <c r="REH97" s="195"/>
      <c r="REI97" s="195"/>
      <c r="REJ97" s="195"/>
      <c r="REK97" s="195"/>
      <c r="REL97" s="195"/>
      <c r="REM97" s="195"/>
      <c r="REN97" s="195"/>
      <c r="REO97" s="195"/>
      <c r="REP97" s="195"/>
      <c r="REQ97" s="195"/>
      <c r="RER97" s="195"/>
      <c r="RES97" s="195"/>
      <c r="RET97" s="195"/>
      <c r="REU97" s="195"/>
      <c r="REV97" s="195"/>
      <c r="REW97" s="195"/>
      <c r="REX97" s="195"/>
      <c r="REY97" s="195"/>
      <c r="REZ97" s="195"/>
      <c r="RFA97" s="195"/>
      <c r="RFB97" s="195"/>
      <c r="RFC97" s="195"/>
      <c r="RFD97" s="195"/>
      <c r="RFE97" s="195"/>
      <c r="RFF97" s="195"/>
      <c r="RFG97" s="195"/>
      <c r="RFH97" s="195"/>
      <c r="RFI97" s="195"/>
      <c r="RFJ97" s="195"/>
      <c r="RFK97" s="195"/>
      <c r="RFL97" s="195"/>
      <c r="RFM97" s="195"/>
      <c r="RFN97" s="195"/>
      <c r="RFO97" s="195"/>
      <c r="RFP97" s="195"/>
      <c r="RFQ97" s="195"/>
      <c r="RFR97" s="195"/>
      <c r="RFS97" s="195"/>
      <c r="RFT97" s="195"/>
      <c r="RFU97" s="195"/>
      <c r="RFV97" s="195"/>
      <c r="RFW97" s="195"/>
      <c r="RFX97" s="195"/>
      <c r="RFY97" s="195"/>
      <c r="RFZ97" s="195"/>
      <c r="RGA97" s="195"/>
      <c r="RGB97" s="195"/>
      <c r="RGC97" s="195"/>
      <c r="RGD97" s="195"/>
      <c r="RGE97" s="195"/>
      <c r="RGF97" s="195"/>
      <c r="RGG97" s="195"/>
      <c r="RGH97" s="195"/>
      <c r="RGI97" s="195"/>
      <c r="RGJ97" s="195"/>
      <c r="RGK97" s="195"/>
      <c r="RGL97" s="195"/>
      <c r="RGM97" s="195"/>
      <c r="RGN97" s="195"/>
      <c r="RGO97" s="195"/>
      <c r="RGP97" s="195"/>
      <c r="RGQ97" s="195"/>
      <c r="RGR97" s="195"/>
      <c r="RGS97" s="195"/>
      <c r="RGT97" s="195"/>
      <c r="RGU97" s="195"/>
      <c r="RGV97" s="195"/>
      <c r="RGW97" s="195"/>
      <c r="RGX97" s="195"/>
      <c r="RGY97" s="195"/>
      <c r="RGZ97" s="195"/>
      <c r="RHA97" s="195"/>
      <c r="RHB97" s="195"/>
      <c r="RHC97" s="195"/>
      <c r="RHD97" s="195"/>
      <c r="RHE97" s="195"/>
      <c r="RHF97" s="195"/>
      <c r="RHG97" s="195"/>
      <c r="RHH97" s="195"/>
      <c r="RHI97" s="195"/>
      <c r="RHJ97" s="195"/>
      <c r="RHK97" s="195"/>
      <c r="RHL97" s="195"/>
      <c r="RHM97" s="195"/>
      <c r="RHN97" s="195"/>
      <c r="RHO97" s="195"/>
      <c r="RHP97" s="195"/>
      <c r="RHQ97" s="195"/>
      <c r="RHR97" s="195"/>
      <c r="RHS97" s="195"/>
      <c r="RHT97" s="195"/>
      <c r="RHU97" s="195"/>
      <c r="RHV97" s="195"/>
      <c r="RHW97" s="195"/>
      <c r="RHX97" s="195"/>
      <c r="RHY97" s="195"/>
      <c r="RHZ97" s="195"/>
      <c r="RIA97" s="195"/>
      <c r="RIB97" s="195"/>
      <c r="RIC97" s="195"/>
      <c r="RID97" s="195"/>
      <c r="RIE97" s="195"/>
      <c r="RIF97" s="195"/>
      <c r="RIG97" s="195"/>
      <c r="RIH97" s="195"/>
      <c r="RII97" s="195"/>
      <c r="RIJ97" s="195"/>
      <c r="RIK97" s="195"/>
      <c r="RIL97" s="195"/>
      <c r="RIM97" s="195"/>
      <c r="RIN97" s="195"/>
      <c r="RIO97" s="195"/>
      <c r="RIP97" s="195"/>
      <c r="RIQ97" s="195"/>
      <c r="RIR97" s="195"/>
      <c r="RIS97" s="195"/>
      <c r="RIT97" s="195"/>
      <c r="RIU97" s="195"/>
      <c r="RIV97" s="195"/>
      <c r="RIW97" s="195"/>
      <c r="RIX97" s="195"/>
      <c r="RIY97" s="195"/>
      <c r="RIZ97" s="195"/>
      <c r="RJA97" s="195"/>
      <c r="RJB97" s="195"/>
      <c r="RJC97" s="195"/>
      <c r="RJD97" s="195"/>
      <c r="RJE97" s="195"/>
      <c r="RJF97" s="195"/>
      <c r="RJG97" s="195"/>
      <c r="RJH97" s="195"/>
      <c r="RJI97" s="195"/>
      <c r="RJJ97" s="195"/>
      <c r="RJK97" s="195"/>
      <c r="RJL97" s="195"/>
      <c r="RJM97" s="195"/>
      <c r="RJN97" s="195"/>
      <c r="RJO97" s="195"/>
      <c r="RJP97" s="195"/>
      <c r="RJQ97" s="195"/>
      <c r="RJR97" s="195"/>
      <c r="RJS97" s="195"/>
      <c r="RJT97" s="195"/>
      <c r="RJU97" s="195"/>
      <c r="RJV97" s="195"/>
      <c r="RJW97" s="195"/>
      <c r="RJX97" s="195"/>
      <c r="RJY97" s="195"/>
      <c r="RJZ97" s="195"/>
      <c r="RKA97" s="195"/>
      <c r="RKB97" s="195"/>
      <c r="RKC97" s="195"/>
      <c r="RKD97" s="195"/>
      <c r="RKE97" s="195"/>
      <c r="RKF97" s="195"/>
      <c r="RKG97" s="195"/>
      <c r="RKH97" s="195"/>
      <c r="RKI97" s="195"/>
      <c r="RKJ97" s="195"/>
      <c r="RKK97" s="195"/>
      <c r="RKL97" s="195"/>
      <c r="RKM97" s="195"/>
      <c r="RKN97" s="195"/>
      <c r="RKO97" s="195"/>
      <c r="RKP97" s="195"/>
      <c r="RKQ97" s="195"/>
      <c r="RKR97" s="195"/>
      <c r="RKS97" s="195"/>
      <c r="RKT97" s="195"/>
      <c r="RKU97" s="195"/>
      <c r="RKV97" s="195"/>
      <c r="RKW97" s="195"/>
      <c r="RKX97" s="195"/>
      <c r="RKY97" s="195"/>
      <c r="RKZ97" s="195"/>
      <c r="RLA97" s="195"/>
      <c r="RLB97" s="195"/>
      <c r="RLC97" s="195"/>
      <c r="RLD97" s="195"/>
      <c r="RLE97" s="195"/>
      <c r="RLF97" s="195"/>
      <c r="RLG97" s="195"/>
      <c r="RLH97" s="195"/>
      <c r="RLI97" s="195"/>
      <c r="RLJ97" s="195"/>
      <c r="RLK97" s="195"/>
      <c r="RLL97" s="195"/>
      <c r="RLM97" s="195"/>
      <c r="RLN97" s="195"/>
      <c r="RLO97" s="195"/>
      <c r="RLP97" s="195"/>
      <c r="RLQ97" s="195"/>
      <c r="RLR97" s="195"/>
      <c r="RLS97" s="195"/>
      <c r="RLT97" s="195"/>
      <c r="RLU97" s="195"/>
      <c r="RLV97" s="195"/>
      <c r="RLW97" s="195"/>
      <c r="RLX97" s="195"/>
      <c r="RLY97" s="195"/>
      <c r="RLZ97" s="195"/>
      <c r="RMA97" s="195"/>
      <c r="RMB97" s="195"/>
      <c r="RMC97" s="195"/>
      <c r="RMD97" s="195"/>
      <c r="RME97" s="195"/>
      <c r="RMF97" s="195"/>
      <c r="RMG97" s="195"/>
      <c r="RMH97" s="195"/>
      <c r="RMI97" s="195"/>
      <c r="RMJ97" s="195"/>
      <c r="RMK97" s="195"/>
      <c r="RML97" s="195"/>
      <c r="RMM97" s="195"/>
      <c r="RMN97" s="195"/>
      <c r="RMO97" s="195"/>
      <c r="RMP97" s="195"/>
      <c r="RMQ97" s="195"/>
      <c r="RMR97" s="195"/>
      <c r="RMS97" s="195"/>
      <c r="RMT97" s="195"/>
      <c r="RMU97" s="195"/>
      <c r="RMV97" s="195"/>
      <c r="RMW97" s="195"/>
      <c r="RMX97" s="195"/>
      <c r="RMY97" s="195"/>
      <c r="RMZ97" s="195"/>
      <c r="RNA97" s="195"/>
      <c r="RNB97" s="195"/>
      <c r="RNC97" s="195"/>
      <c r="RND97" s="195"/>
      <c r="RNE97" s="195"/>
      <c r="RNF97" s="195"/>
      <c r="RNG97" s="195"/>
      <c r="RNH97" s="195"/>
      <c r="RNI97" s="195"/>
      <c r="RNJ97" s="195"/>
      <c r="RNK97" s="195"/>
      <c r="RNL97" s="195"/>
      <c r="RNM97" s="195"/>
      <c r="RNN97" s="195"/>
      <c r="RNO97" s="195"/>
      <c r="RNP97" s="195"/>
      <c r="RNQ97" s="195"/>
      <c r="RNR97" s="195"/>
      <c r="RNS97" s="195"/>
      <c r="RNT97" s="195"/>
      <c r="RNU97" s="195"/>
      <c r="RNV97" s="195"/>
      <c r="RNW97" s="195"/>
      <c r="RNX97" s="195"/>
      <c r="RNY97" s="195"/>
      <c r="RNZ97" s="195"/>
      <c r="ROA97" s="195"/>
      <c r="ROB97" s="195"/>
      <c r="ROC97" s="195"/>
      <c r="ROD97" s="195"/>
      <c r="ROE97" s="195"/>
      <c r="ROF97" s="195"/>
      <c r="ROG97" s="195"/>
      <c r="ROH97" s="195"/>
      <c r="ROI97" s="195"/>
      <c r="ROJ97" s="195"/>
      <c r="ROK97" s="195"/>
      <c r="ROL97" s="195"/>
      <c r="ROM97" s="195"/>
      <c r="RON97" s="195"/>
      <c r="ROO97" s="195"/>
      <c r="ROP97" s="195"/>
      <c r="ROQ97" s="195"/>
      <c r="ROR97" s="195"/>
      <c r="ROS97" s="195"/>
      <c r="ROT97" s="195"/>
      <c r="ROU97" s="195"/>
      <c r="ROV97" s="195"/>
      <c r="ROW97" s="195"/>
      <c r="ROX97" s="195"/>
      <c r="ROY97" s="195"/>
      <c r="ROZ97" s="195"/>
      <c r="RPA97" s="195"/>
      <c r="RPB97" s="195"/>
      <c r="RPC97" s="195"/>
      <c r="RPD97" s="195"/>
      <c r="RPE97" s="195"/>
      <c r="RPF97" s="195"/>
      <c r="RPG97" s="195"/>
      <c r="RPH97" s="195"/>
      <c r="RPI97" s="195"/>
      <c r="RPJ97" s="195"/>
      <c r="RPK97" s="195"/>
      <c r="RPL97" s="195"/>
      <c r="RPM97" s="195"/>
      <c r="RPN97" s="195"/>
      <c r="RPO97" s="195"/>
      <c r="RPP97" s="195"/>
      <c r="RPQ97" s="195"/>
      <c r="RPR97" s="195"/>
      <c r="RPS97" s="195"/>
      <c r="RPT97" s="195"/>
      <c r="RPU97" s="195"/>
      <c r="RPV97" s="195"/>
      <c r="RPW97" s="195"/>
      <c r="RPX97" s="195"/>
      <c r="RPY97" s="195"/>
      <c r="RPZ97" s="195"/>
      <c r="RQA97" s="195"/>
      <c r="RQB97" s="195"/>
      <c r="RQC97" s="195"/>
      <c r="RQD97" s="195"/>
      <c r="RQE97" s="195"/>
      <c r="RQF97" s="195"/>
      <c r="RQG97" s="195"/>
      <c r="RQH97" s="195"/>
      <c r="RQI97" s="195"/>
      <c r="RQJ97" s="195"/>
      <c r="RQK97" s="195"/>
      <c r="RQL97" s="195"/>
      <c r="RQM97" s="195"/>
      <c r="RQN97" s="195"/>
      <c r="RQO97" s="195"/>
      <c r="RQP97" s="195"/>
      <c r="RQQ97" s="195"/>
      <c r="RQR97" s="195"/>
      <c r="RQS97" s="195"/>
      <c r="RQT97" s="195"/>
      <c r="RQU97" s="195"/>
      <c r="RQV97" s="195"/>
      <c r="RQW97" s="195"/>
      <c r="RQX97" s="195"/>
      <c r="RQY97" s="195"/>
      <c r="RQZ97" s="195"/>
      <c r="RRA97" s="195"/>
      <c r="RRB97" s="195"/>
      <c r="RRC97" s="195"/>
      <c r="RRD97" s="195"/>
      <c r="RRE97" s="195"/>
      <c r="RRF97" s="195"/>
      <c r="RRG97" s="195"/>
      <c r="RRH97" s="195"/>
      <c r="RRI97" s="195"/>
      <c r="RRJ97" s="195"/>
      <c r="RRK97" s="195"/>
      <c r="RRL97" s="195"/>
      <c r="RRM97" s="195"/>
      <c r="RRN97" s="195"/>
      <c r="RRO97" s="195"/>
      <c r="RRP97" s="195"/>
      <c r="RRQ97" s="195"/>
      <c r="RRR97" s="195"/>
      <c r="RRS97" s="195"/>
      <c r="RRT97" s="195"/>
      <c r="RRU97" s="195"/>
      <c r="RRV97" s="195"/>
      <c r="RRW97" s="195"/>
      <c r="RRX97" s="195"/>
      <c r="RRY97" s="195"/>
      <c r="RRZ97" s="195"/>
      <c r="RSA97" s="195"/>
      <c r="RSB97" s="195"/>
      <c r="RSC97" s="195"/>
      <c r="RSD97" s="195"/>
      <c r="RSE97" s="195"/>
      <c r="RSF97" s="195"/>
      <c r="RSG97" s="195"/>
      <c r="RSH97" s="195"/>
      <c r="RSI97" s="195"/>
      <c r="RSJ97" s="195"/>
      <c r="RSK97" s="195"/>
      <c r="RSL97" s="195"/>
      <c r="RSM97" s="195"/>
      <c r="RSN97" s="195"/>
      <c r="RSO97" s="195"/>
      <c r="RSP97" s="195"/>
      <c r="RSQ97" s="195"/>
      <c r="RSR97" s="195"/>
      <c r="RSS97" s="195"/>
      <c r="RST97" s="195"/>
      <c r="RSU97" s="195"/>
      <c r="RSV97" s="195"/>
      <c r="RSW97" s="195"/>
      <c r="RSX97" s="195"/>
      <c r="RSY97" s="195"/>
      <c r="RSZ97" s="195"/>
      <c r="RTA97" s="195"/>
      <c r="RTB97" s="195"/>
      <c r="RTC97" s="195"/>
      <c r="RTD97" s="195"/>
      <c r="RTE97" s="195"/>
      <c r="RTF97" s="195"/>
      <c r="RTG97" s="195"/>
      <c r="RTH97" s="195"/>
      <c r="RTI97" s="195"/>
      <c r="RTJ97" s="195"/>
      <c r="RTK97" s="195"/>
      <c r="RTL97" s="195"/>
      <c r="RTM97" s="195"/>
      <c r="RTN97" s="195"/>
      <c r="RTO97" s="195"/>
      <c r="RTP97" s="195"/>
      <c r="RTQ97" s="195"/>
      <c r="RTR97" s="195"/>
      <c r="RTS97" s="195"/>
      <c r="RTT97" s="195"/>
      <c r="RTU97" s="195"/>
      <c r="RTV97" s="195"/>
      <c r="RTW97" s="195"/>
      <c r="RTX97" s="195"/>
      <c r="RTY97" s="195"/>
      <c r="RTZ97" s="195"/>
      <c r="RUA97" s="195"/>
      <c r="RUB97" s="195"/>
      <c r="RUC97" s="195"/>
      <c r="RUD97" s="195"/>
      <c r="RUE97" s="195"/>
      <c r="RUF97" s="195"/>
      <c r="RUG97" s="195"/>
      <c r="RUH97" s="195"/>
      <c r="RUI97" s="195"/>
      <c r="RUJ97" s="195"/>
      <c r="RUK97" s="195"/>
      <c r="RUL97" s="195"/>
      <c r="RUM97" s="195"/>
      <c r="RUN97" s="195"/>
      <c r="RUO97" s="195"/>
      <c r="RUP97" s="195"/>
      <c r="RUQ97" s="195"/>
      <c r="RUR97" s="195"/>
      <c r="RUS97" s="195"/>
      <c r="RUT97" s="195"/>
      <c r="RUU97" s="195"/>
      <c r="RUV97" s="195"/>
      <c r="RUW97" s="195"/>
      <c r="RUX97" s="195"/>
      <c r="RUY97" s="195"/>
      <c r="RUZ97" s="195"/>
      <c r="RVA97" s="195"/>
      <c r="RVB97" s="195"/>
      <c r="RVC97" s="195"/>
      <c r="RVD97" s="195"/>
      <c r="RVE97" s="195"/>
      <c r="RVF97" s="195"/>
      <c r="RVG97" s="195"/>
      <c r="RVH97" s="195"/>
      <c r="RVI97" s="195"/>
      <c r="RVJ97" s="195"/>
      <c r="RVK97" s="195"/>
      <c r="RVL97" s="195"/>
      <c r="RVM97" s="195"/>
      <c r="RVN97" s="195"/>
      <c r="RVO97" s="195"/>
      <c r="RVP97" s="195"/>
      <c r="RVQ97" s="195"/>
      <c r="RVR97" s="195"/>
      <c r="RVS97" s="195"/>
      <c r="RVT97" s="195"/>
      <c r="RVU97" s="195"/>
      <c r="RVV97" s="195"/>
      <c r="RVW97" s="195"/>
      <c r="RVX97" s="195"/>
      <c r="RVY97" s="195"/>
      <c r="RVZ97" s="195"/>
      <c r="RWA97" s="195"/>
      <c r="RWB97" s="195"/>
      <c r="RWC97" s="195"/>
      <c r="RWD97" s="195"/>
      <c r="RWE97" s="195"/>
      <c r="RWF97" s="195"/>
      <c r="RWG97" s="195"/>
      <c r="RWH97" s="195"/>
      <c r="RWI97" s="195"/>
      <c r="RWJ97" s="195"/>
      <c r="RWK97" s="195"/>
      <c r="RWL97" s="195"/>
      <c r="RWM97" s="195"/>
      <c r="RWN97" s="195"/>
      <c r="RWO97" s="195"/>
      <c r="RWP97" s="195"/>
      <c r="RWQ97" s="195"/>
      <c r="RWR97" s="195"/>
      <c r="RWS97" s="195"/>
      <c r="RWT97" s="195"/>
      <c r="RWU97" s="195"/>
      <c r="RWV97" s="195"/>
      <c r="RWW97" s="195"/>
      <c r="RWX97" s="195"/>
      <c r="RWY97" s="195"/>
      <c r="RWZ97" s="195"/>
      <c r="RXA97" s="195"/>
      <c r="RXB97" s="195"/>
      <c r="RXC97" s="195"/>
      <c r="RXD97" s="195"/>
      <c r="RXE97" s="195"/>
      <c r="RXF97" s="195"/>
      <c r="RXG97" s="195"/>
      <c r="RXH97" s="195"/>
      <c r="RXI97" s="195"/>
      <c r="RXJ97" s="195"/>
      <c r="RXK97" s="195"/>
      <c r="RXL97" s="195"/>
      <c r="RXM97" s="195"/>
      <c r="RXN97" s="195"/>
      <c r="RXO97" s="195"/>
      <c r="RXP97" s="195"/>
      <c r="RXQ97" s="195"/>
      <c r="RXR97" s="195"/>
      <c r="RXS97" s="195"/>
      <c r="RXT97" s="195"/>
      <c r="RXU97" s="195"/>
      <c r="RXV97" s="195"/>
      <c r="RXW97" s="195"/>
      <c r="RXX97" s="195"/>
      <c r="RXY97" s="195"/>
      <c r="RXZ97" s="195"/>
      <c r="RYA97" s="195"/>
      <c r="RYB97" s="195"/>
      <c r="RYC97" s="195"/>
      <c r="RYD97" s="195"/>
      <c r="RYE97" s="195"/>
      <c r="RYF97" s="195"/>
      <c r="RYG97" s="195"/>
      <c r="RYH97" s="195"/>
      <c r="RYI97" s="195"/>
      <c r="RYJ97" s="195"/>
      <c r="RYK97" s="195"/>
      <c r="RYL97" s="195"/>
      <c r="RYM97" s="195"/>
      <c r="RYN97" s="195"/>
      <c r="RYO97" s="195"/>
      <c r="RYP97" s="195"/>
      <c r="RYQ97" s="195"/>
      <c r="RYR97" s="195"/>
      <c r="RYS97" s="195"/>
      <c r="RYT97" s="195"/>
      <c r="RYU97" s="195"/>
      <c r="RYV97" s="195"/>
      <c r="RYW97" s="195"/>
      <c r="RYX97" s="195"/>
      <c r="RYY97" s="195"/>
      <c r="RYZ97" s="195"/>
      <c r="RZA97" s="195"/>
      <c r="RZB97" s="195"/>
      <c r="RZC97" s="195"/>
      <c r="RZD97" s="195"/>
      <c r="RZE97" s="195"/>
      <c r="RZF97" s="195"/>
      <c r="RZG97" s="195"/>
      <c r="RZH97" s="195"/>
      <c r="RZI97" s="195"/>
      <c r="RZJ97" s="195"/>
      <c r="RZK97" s="195"/>
      <c r="RZL97" s="195"/>
      <c r="RZM97" s="195"/>
      <c r="RZN97" s="195"/>
      <c r="RZO97" s="195"/>
      <c r="RZP97" s="195"/>
      <c r="RZQ97" s="195"/>
      <c r="RZR97" s="195"/>
      <c r="RZS97" s="195"/>
      <c r="RZT97" s="195"/>
      <c r="RZU97" s="195"/>
      <c r="RZV97" s="195"/>
      <c r="RZW97" s="195"/>
      <c r="RZX97" s="195"/>
      <c r="RZY97" s="195"/>
      <c r="RZZ97" s="195"/>
      <c r="SAA97" s="195"/>
      <c r="SAB97" s="195"/>
      <c r="SAC97" s="195"/>
      <c r="SAD97" s="195"/>
      <c r="SAE97" s="195"/>
      <c r="SAF97" s="195"/>
      <c r="SAG97" s="195"/>
      <c r="SAH97" s="195"/>
      <c r="SAI97" s="195"/>
      <c r="SAJ97" s="195"/>
      <c r="SAK97" s="195"/>
      <c r="SAL97" s="195"/>
      <c r="SAM97" s="195"/>
      <c r="SAN97" s="195"/>
      <c r="SAO97" s="195"/>
      <c r="SAP97" s="195"/>
      <c r="SAQ97" s="195"/>
      <c r="SAR97" s="195"/>
      <c r="SAS97" s="195"/>
      <c r="SAT97" s="195"/>
      <c r="SAU97" s="195"/>
      <c r="SAV97" s="195"/>
      <c r="SAW97" s="195"/>
      <c r="SAX97" s="195"/>
      <c r="SAY97" s="195"/>
      <c r="SAZ97" s="195"/>
      <c r="SBA97" s="195"/>
      <c r="SBB97" s="195"/>
      <c r="SBC97" s="195"/>
      <c r="SBD97" s="195"/>
      <c r="SBE97" s="195"/>
      <c r="SBF97" s="195"/>
      <c r="SBG97" s="195"/>
      <c r="SBH97" s="195"/>
      <c r="SBI97" s="195"/>
      <c r="SBJ97" s="195"/>
      <c r="SBK97" s="195"/>
      <c r="SBL97" s="195"/>
      <c r="SBM97" s="195"/>
      <c r="SBN97" s="195"/>
      <c r="SBO97" s="195"/>
      <c r="SBP97" s="195"/>
      <c r="SBQ97" s="195"/>
      <c r="SBR97" s="195"/>
      <c r="SBS97" s="195"/>
      <c r="SBT97" s="195"/>
      <c r="SBU97" s="195"/>
      <c r="SBV97" s="195"/>
      <c r="SBW97" s="195"/>
      <c r="SBX97" s="195"/>
      <c r="SBY97" s="195"/>
      <c r="SBZ97" s="195"/>
      <c r="SCA97" s="195"/>
      <c r="SCB97" s="195"/>
      <c r="SCC97" s="195"/>
      <c r="SCD97" s="195"/>
      <c r="SCE97" s="195"/>
      <c r="SCF97" s="195"/>
      <c r="SCG97" s="195"/>
      <c r="SCH97" s="195"/>
      <c r="SCI97" s="195"/>
      <c r="SCJ97" s="195"/>
      <c r="SCK97" s="195"/>
      <c r="SCL97" s="195"/>
      <c r="SCM97" s="195"/>
      <c r="SCN97" s="195"/>
      <c r="SCO97" s="195"/>
      <c r="SCP97" s="195"/>
      <c r="SCQ97" s="195"/>
      <c r="SCR97" s="195"/>
      <c r="SCS97" s="195"/>
      <c r="SCT97" s="195"/>
      <c r="SCU97" s="195"/>
      <c r="SCV97" s="195"/>
      <c r="SCW97" s="195"/>
      <c r="SCX97" s="195"/>
      <c r="SCY97" s="195"/>
      <c r="SCZ97" s="195"/>
      <c r="SDA97" s="195"/>
      <c r="SDB97" s="195"/>
      <c r="SDC97" s="195"/>
      <c r="SDD97" s="195"/>
      <c r="SDE97" s="195"/>
      <c r="SDF97" s="195"/>
      <c r="SDG97" s="195"/>
      <c r="SDH97" s="195"/>
      <c r="SDI97" s="195"/>
      <c r="SDJ97" s="195"/>
      <c r="SDK97" s="195"/>
      <c r="SDL97" s="195"/>
      <c r="SDM97" s="195"/>
      <c r="SDN97" s="195"/>
      <c r="SDO97" s="195"/>
      <c r="SDP97" s="195"/>
      <c r="SDQ97" s="195"/>
      <c r="SDR97" s="195"/>
      <c r="SDS97" s="195"/>
      <c r="SDT97" s="195"/>
      <c r="SDU97" s="195"/>
      <c r="SDV97" s="195"/>
      <c r="SDW97" s="195"/>
      <c r="SDX97" s="195"/>
      <c r="SDY97" s="195"/>
      <c r="SDZ97" s="195"/>
      <c r="SEA97" s="195"/>
      <c r="SEB97" s="195"/>
      <c r="SEC97" s="195"/>
      <c r="SED97" s="195"/>
      <c r="SEE97" s="195"/>
      <c r="SEF97" s="195"/>
      <c r="SEG97" s="195"/>
      <c r="SEH97" s="195"/>
      <c r="SEI97" s="195"/>
      <c r="SEJ97" s="195"/>
      <c r="SEK97" s="195"/>
      <c r="SEL97" s="195"/>
      <c r="SEM97" s="195"/>
      <c r="SEN97" s="195"/>
      <c r="SEO97" s="195"/>
      <c r="SEP97" s="195"/>
      <c r="SEQ97" s="195"/>
      <c r="SER97" s="195"/>
      <c r="SES97" s="195"/>
      <c r="SET97" s="195"/>
      <c r="SEU97" s="195"/>
      <c r="SEV97" s="195"/>
      <c r="SEW97" s="195"/>
      <c r="SEX97" s="195"/>
      <c r="SEY97" s="195"/>
      <c r="SEZ97" s="195"/>
      <c r="SFA97" s="195"/>
      <c r="SFB97" s="195"/>
      <c r="SFC97" s="195"/>
      <c r="SFD97" s="195"/>
      <c r="SFE97" s="195"/>
      <c r="SFF97" s="195"/>
      <c r="SFG97" s="195"/>
      <c r="SFH97" s="195"/>
      <c r="SFI97" s="195"/>
      <c r="SFJ97" s="195"/>
      <c r="SFK97" s="195"/>
      <c r="SFL97" s="195"/>
      <c r="SFM97" s="195"/>
      <c r="SFN97" s="195"/>
      <c r="SFO97" s="195"/>
      <c r="SFP97" s="195"/>
      <c r="SFQ97" s="195"/>
      <c r="SFR97" s="195"/>
      <c r="SFS97" s="195"/>
      <c r="SFT97" s="195"/>
      <c r="SFU97" s="195"/>
      <c r="SFV97" s="195"/>
      <c r="SFW97" s="195"/>
      <c r="SFX97" s="195"/>
      <c r="SFY97" s="195"/>
      <c r="SFZ97" s="195"/>
      <c r="SGA97" s="195"/>
      <c r="SGB97" s="195"/>
      <c r="SGC97" s="195"/>
      <c r="SGD97" s="195"/>
      <c r="SGE97" s="195"/>
      <c r="SGF97" s="195"/>
      <c r="SGG97" s="195"/>
      <c r="SGH97" s="195"/>
      <c r="SGI97" s="195"/>
      <c r="SGJ97" s="195"/>
      <c r="SGK97" s="195"/>
      <c r="SGL97" s="195"/>
      <c r="SGM97" s="195"/>
      <c r="SGN97" s="195"/>
      <c r="SGO97" s="195"/>
      <c r="SGP97" s="195"/>
      <c r="SGQ97" s="195"/>
      <c r="SGR97" s="195"/>
      <c r="SGS97" s="195"/>
      <c r="SGT97" s="195"/>
      <c r="SGU97" s="195"/>
      <c r="SGV97" s="195"/>
      <c r="SGW97" s="195"/>
      <c r="SGX97" s="195"/>
      <c r="SGY97" s="195"/>
      <c r="SGZ97" s="195"/>
      <c r="SHA97" s="195"/>
      <c r="SHB97" s="195"/>
      <c r="SHC97" s="195"/>
      <c r="SHD97" s="195"/>
      <c r="SHE97" s="195"/>
      <c r="SHF97" s="195"/>
      <c r="SHG97" s="195"/>
      <c r="SHH97" s="195"/>
      <c r="SHI97" s="195"/>
      <c r="SHJ97" s="195"/>
      <c r="SHK97" s="195"/>
      <c r="SHL97" s="195"/>
      <c r="SHM97" s="195"/>
      <c r="SHN97" s="195"/>
      <c r="SHO97" s="195"/>
      <c r="SHP97" s="195"/>
      <c r="SHQ97" s="195"/>
      <c r="SHR97" s="195"/>
      <c r="SHS97" s="195"/>
      <c r="SHT97" s="195"/>
      <c r="SHU97" s="195"/>
      <c r="SHV97" s="195"/>
      <c r="SHW97" s="195"/>
      <c r="SHX97" s="195"/>
      <c r="SHY97" s="195"/>
      <c r="SHZ97" s="195"/>
      <c r="SIA97" s="195"/>
      <c r="SIB97" s="195"/>
      <c r="SIC97" s="195"/>
      <c r="SID97" s="195"/>
      <c r="SIE97" s="195"/>
      <c r="SIF97" s="195"/>
      <c r="SIG97" s="195"/>
      <c r="SIH97" s="195"/>
      <c r="SII97" s="195"/>
      <c r="SIJ97" s="195"/>
      <c r="SIK97" s="195"/>
      <c r="SIL97" s="195"/>
      <c r="SIM97" s="195"/>
      <c r="SIN97" s="195"/>
      <c r="SIO97" s="195"/>
      <c r="SIP97" s="195"/>
      <c r="SIQ97" s="195"/>
      <c r="SIR97" s="195"/>
      <c r="SIS97" s="195"/>
      <c r="SIT97" s="195"/>
      <c r="SIU97" s="195"/>
      <c r="SIV97" s="195"/>
      <c r="SIW97" s="195"/>
      <c r="SIX97" s="195"/>
      <c r="SIY97" s="195"/>
      <c r="SIZ97" s="195"/>
      <c r="SJA97" s="195"/>
      <c r="SJB97" s="195"/>
      <c r="SJC97" s="195"/>
      <c r="SJD97" s="195"/>
      <c r="SJE97" s="195"/>
      <c r="SJF97" s="195"/>
      <c r="SJG97" s="195"/>
      <c r="SJH97" s="195"/>
      <c r="SJI97" s="195"/>
      <c r="SJJ97" s="195"/>
      <c r="SJK97" s="195"/>
      <c r="SJL97" s="195"/>
      <c r="SJM97" s="195"/>
      <c r="SJN97" s="195"/>
      <c r="SJO97" s="195"/>
      <c r="SJP97" s="195"/>
      <c r="SJQ97" s="195"/>
      <c r="SJR97" s="195"/>
      <c r="SJS97" s="195"/>
      <c r="SJT97" s="195"/>
      <c r="SJU97" s="195"/>
      <c r="SJV97" s="195"/>
      <c r="SJW97" s="195"/>
      <c r="SJX97" s="195"/>
      <c r="SJY97" s="195"/>
      <c r="SJZ97" s="195"/>
      <c r="SKA97" s="195"/>
      <c r="SKB97" s="195"/>
      <c r="SKC97" s="195"/>
      <c r="SKD97" s="195"/>
      <c r="SKE97" s="195"/>
      <c r="SKF97" s="195"/>
      <c r="SKG97" s="195"/>
      <c r="SKH97" s="195"/>
      <c r="SKI97" s="195"/>
      <c r="SKJ97" s="195"/>
      <c r="SKK97" s="195"/>
      <c r="SKL97" s="195"/>
      <c r="SKM97" s="195"/>
      <c r="SKN97" s="195"/>
      <c r="SKO97" s="195"/>
      <c r="SKP97" s="195"/>
      <c r="SKQ97" s="195"/>
      <c r="SKR97" s="195"/>
      <c r="SKS97" s="195"/>
      <c r="SKT97" s="195"/>
      <c r="SKU97" s="195"/>
      <c r="SKV97" s="195"/>
      <c r="SKW97" s="195"/>
      <c r="SKX97" s="195"/>
      <c r="SKY97" s="195"/>
      <c r="SKZ97" s="195"/>
      <c r="SLA97" s="195"/>
      <c r="SLB97" s="195"/>
      <c r="SLC97" s="195"/>
      <c r="SLD97" s="195"/>
      <c r="SLE97" s="195"/>
      <c r="SLF97" s="195"/>
      <c r="SLG97" s="195"/>
      <c r="SLH97" s="195"/>
      <c r="SLI97" s="195"/>
      <c r="SLJ97" s="195"/>
      <c r="SLK97" s="195"/>
      <c r="SLL97" s="195"/>
      <c r="SLM97" s="195"/>
      <c r="SLN97" s="195"/>
      <c r="SLO97" s="195"/>
      <c r="SLP97" s="195"/>
      <c r="SLQ97" s="195"/>
      <c r="SLR97" s="195"/>
      <c r="SLS97" s="195"/>
      <c r="SLT97" s="195"/>
      <c r="SLU97" s="195"/>
      <c r="SLV97" s="195"/>
      <c r="SLW97" s="195"/>
      <c r="SLX97" s="195"/>
      <c r="SLY97" s="195"/>
      <c r="SLZ97" s="195"/>
      <c r="SMA97" s="195"/>
      <c r="SMB97" s="195"/>
      <c r="SMC97" s="195"/>
      <c r="SMD97" s="195"/>
      <c r="SME97" s="195"/>
      <c r="SMF97" s="195"/>
      <c r="SMG97" s="195"/>
      <c r="SMH97" s="195"/>
      <c r="SMI97" s="195"/>
      <c r="SMJ97" s="195"/>
      <c r="SMK97" s="195"/>
      <c r="SML97" s="195"/>
      <c r="SMM97" s="195"/>
      <c r="SMN97" s="195"/>
      <c r="SMO97" s="195"/>
      <c r="SMP97" s="195"/>
      <c r="SMQ97" s="195"/>
      <c r="SMR97" s="195"/>
      <c r="SMS97" s="195"/>
      <c r="SMT97" s="195"/>
      <c r="SMU97" s="195"/>
      <c r="SMV97" s="195"/>
      <c r="SMW97" s="195"/>
      <c r="SMX97" s="195"/>
      <c r="SMY97" s="195"/>
      <c r="SMZ97" s="195"/>
      <c r="SNA97" s="195"/>
      <c r="SNB97" s="195"/>
      <c r="SNC97" s="195"/>
      <c r="SND97" s="195"/>
      <c r="SNE97" s="195"/>
      <c r="SNF97" s="195"/>
      <c r="SNG97" s="195"/>
      <c r="SNH97" s="195"/>
      <c r="SNI97" s="195"/>
      <c r="SNJ97" s="195"/>
      <c r="SNK97" s="195"/>
      <c r="SNL97" s="195"/>
      <c r="SNM97" s="195"/>
      <c r="SNN97" s="195"/>
      <c r="SNO97" s="195"/>
      <c r="SNP97" s="195"/>
      <c r="SNQ97" s="195"/>
      <c r="SNR97" s="195"/>
      <c r="SNS97" s="195"/>
      <c r="SNT97" s="195"/>
      <c r="SNU97" s="195"/>
      <c r="SNV97" s="195"/>
      <c r="SNW97" s="195"/>
      <c r="SNX97" s="195"/>
      <c r="SNY97" s="195"/>
      <c r="SNZ97" s="195"/>
      <c r="SOA97" s="195"/>
      <c r="SOB97" s="195"/>
      <c r="SOC97" s="195"/>
      <c r="SOD97" s="195"/>
      <c r="SOE97" s="195"/>
      <c r="SOF97" s="195"/>
      <c r="SOG97" s="195"/>
      <c r="SOH97" s="195"/>
      <c r="SOI97" s="195"/>
      <c r="SOJ97" s="195"/>
      <c r="SOK97" s="195"/>
      <c r="SOL97" s="195"/>
      <c r="SOM97" s="195"/>
      <c r="SON97" s="195"/>
      <c r="SOO97" s="195"/>
      <c r="SOP97" s="195"/>
      <c r="SOQ97" s="195"/>
      <c r="SOR97" s="195"/>
      <c r="SOS97" s="195"/>
      <c r="SOT97" s="195"/>
      <c r="SOU97" s="195"/>
      <c r="SOV97" s="195"/>
      <c r="SOW97" s="195"/>
      <c r="SOX97" s="195"/>
      <c r="SOY97" s="195"/>
      <c r="SOZ97" s="195"/>
      <c r="SPA97" s="195"/>
      <c r="SPB97" s="195"/>
      <c r="SPC97" s="195"/>
      <c r="SPD97" s="195"/>
      <c r="SPE97" s="195"/>
      <c r="SPF97" s="195"/>
      <c r="SPG97" s="195"/>
      <c r="SPH97" s="195"/>
      <c r="SPI97" s="195"/>
      <c r="SPJ97" s="195"/>
      <c r="SPK97" s="195"/>
      <c r="SPL97" s="195"/>
      <c r="SPM97" s="195"/>
      <c r="SPN97" s="195"/>
      <c r="SPO97" s="195"/>
      <c r="SPP97" s="195"/>
      <c r="SPQ97" s="195"/>
      <c r="SPR97" s="195"/>
      <c r="SPS97" s="195"/>
      <c r="SPT97" s="195"/>
      <c r="SPU97" s="195"/>
      <c r="SPV97" s="195"/>
      <c r="SPW97" s="195"/>
      <c r="SPX97" s="195"/>
      <c r="SPY97" s="195"/>
      <c r="SPZ97" s="195"/>
      <c r="SQA97" s="195"/>
      <c r="SQB97" s="195"/>
      <c r="SQC97" s="195"/>
      <c r="SQD97" s="195"/>
      <c r="SQE97" s="195"/>
      <c r="SQF97" s="195"/>
      <c r="SQG97" s="195"/>
      <c r="SQH97" s="195"/>
      <c r="SQI97" s="195"/>
      <c r="SQJ97" s="195"/>
      <c r="SQK97" s="195"/>
      <c r="SQL97" s="195"/>
      <c r="SQM97" s="195"/>
      <c r="SQN97" s="195"/>
      <c r="SQO97" s="195"/>
      <c r="SQP97" s="195"/>
      <c r="SQQ97" s="195"/>
      <c r="SQR97" s="195"/>
      <c r="SQS97" s="195"/>
      <c r="SQT97" s="195"/>
      <c r="SQU97" s="195"/>
      <c r="SQV97" s="195"/>
      <c r="SQW97" s="195"/>
      <c r="SQX97" s="195"/>
      <c r="SQY97" s="195"/>
      <c r="SQZ97" s="195"/>
      <c r="SRA97" s="195"/>
      <c r="SRB97" s="195"/>
      <c r="SRC97" s="195"/>
      <c r="SRD97" s="195"/>
      <c r="SRE97" s="195"/>
      <c r="SRF97" s="195"/>
      <c r="SRG97" s="195"/>
      <c r="SRH97" s="195"/>
      <c r="SRI97" s="195"/>
      <c r="SRJ97" s="195"/>
      <c r="SRK97" s="195"/>
      <c r="SRL97" s="195"/>
      <c r="SRM97" s="195"/>
      <c r="SRN97" s="195"/>
      <c r="SRO97" s="195"/>
      <c r="SRP97" s="195"/>
      <c r="SRQ97" s="195"/>
      <c r="SRR97" s="195"/>
      <c r="SRS97" s="195"/>
      <c r="SRT97" s="195"/>
      <c r="SRU97" s="195"/>
      <c r="SRV97" s="195"/>
      <c r="SRW97" s="195"/>
      <c r="SRX97" s="195"/>
      <c r="SRY97" s="195"/>
      <c r="SRZ97" s="195"/>
      <c r="SSA97" s="195"/>
      <c r="SSB97" s="195"/>
      <c r="SSC97" s="195"/>
      <c r="SSD97" s="195"/>
      <c r="SSE97" s="195"/>
      <c r="SSF97" s="195"/>
      <c r="SSG97" s="195"/>
      <c r="SSH97" s="195"/>
      <c r="SSI97" s="195"/>
      <c r="SSJ97" s="195"/>
      <c r="SSK97" s="195"/>
      <c r="SSL97" s="195"/>
      <c r="SSM97" s="195"/>
      <c r="SSN97" s="195"/>
      <c r="SSO97" s="195"/>
      <c r="SSP97" s="195"/>
      <c r="SSQ97" s="195"/>
      <c r="SSR97" s="195"/>
      <c r="SSS97" s="195"/>
      <c r="SST97" s="195"/>
      <c r="SSU97" s="195"/>
      <c r="SSV97" s="195"/>
      <c r="SSW97" s="195"/>
      <c r="SSX97" s="195"/>
      <c r="SSY97" s="195"/>
      <c r="SSZ97" s="195"/>
      <c r="STA97" s="195"/>
      <c r="STB97" s="195"/>
      <c r="STC97" s="195"/>
      <c r="STD97" s="195"/>
      <c r="STE97" s="195"/>
      <c r="STF97" s="195"/>
      <c r="STG97" s="195"/>
      <c r="STH97" s="195"/>
      <c r="STI97" s="195"/>
      <c r="STJ97" s="195"/>
      <c r="STK97" s="195"/>
      <c r="STL97" s="195"/>
      <c r="STM97" s="195"/>
      <c r="STN97" s="195"/>
      <c r="STO97" s="195"/>
      <c r="STP97" s="195"/>
      <c r="STQ97" s="195"/>
      <c r="STR97" s="195"/>
      <c r="STS97" s="195"/>
      <c r="STT97" s="195"/>
      <c r="STU97" s="195"/>
      <c r="STV97" s="195"/>
      <c r="STW97" s="195"/>
      <c r="STX97" s="195"/>
      <c r="STY97" s="195"/>
      <c r="STZ97" s="195"/>
      <c r="SUA97" s="195"/>
      <c r="SUB97" s="195"/>
      <c r="SUC97" s="195"/>
      <c r="SUD97" s="195"/>
      <c r="SUE97" s="195"/>
      <c r="SUF97" s="195"/>
      <c r="SUG97" s="195"/>
      <c r="SUH97" s="195"/>
      <c r="SUI97" s="195"/>
      <c r="SUJ97" s="195"/>
      <c r="SUK97" s="195"/>
      <c r="SUL97" s="195"/>
      <c r="SUM97" s="195"/>
      <c r="SUN97" s="195"/>
      <c r="SUO97" s="195"/>
      <c r="SUP97" s="195"/>
      <c r="SUQ97" s="195"/>
      <c r="SUR97" s="195"/>
      <c r="SUS97" s="195"/>
      <c r="SUT97" s="195"/>
      <c r="SUU97" s="195"/>
      <c r="SUV97" s="195"/>
      <c r="SUW97" s="195"/>
      <c r="SUX97" s="195"/>
      <c r="SUY97" s="195"/>
      <c r="SUZ97" s="195"/>
      <c r="SVA97" s="195"/>
      <c r="SVB97" s="195"/>
      <c r="SVC97" s="195"/>
      <c r="SVD97" s="195"/>
      <c r="SVE97" s="195"/>
      <c r="SVF97" s="195"/>
      <c r="SVG97" s="195"/>
      <c r="SVH97" s="195"/>
      <c r="SVI97" s="195"/>
      <c r="SVJ97" s="195"/>
      <c r="SVK97" s="195"/>
      <c r="SVL97" s="195"/>
      <c r="SVM97" s="195"/>
      <c r="SVN97" s="195"/>
      <c r="SVO97" s="195"/>
      <c r="SVP97" s="195"/>
      <c r="SVQ97" s="195"/>
      <c r="SVR97" s="195"/>
      <c r="SVS97" s="195"/>
      <c r="SVT97" s="195"/>
      <c r="SVU97" s="195"/>
      <c r="SVV97" s="195"/>
      <c r="SVW97" s="195"/>
      <c r="SVX97" s="195"/>
      <c r="SVY97" s="195"/>
      <c r="SVZ97" s="195"/>
      <c r="SWA97" s="195"/>
      <c r="SWB97" s="195"/>
      <c r="SWC97" s="195"/>
      <c r="SWD97" s="195"/>
      <c r="SWE97" s="195"/>
      <c r="SWF97" s="195"/>
      <c r="SWG97" s="195"/>
      <c r="SWH97" s="195"/>
      <c r="SWI97" s="195"/>
      <c r="SWJ97" s="195"/>
      <c r="SWK97" s="195"/>
      <c r="SWL97" s="195"/>
      <c r="SWM97" s="195"/>
      <c r="SWN97" s="195"/>
      <c r="SWO97" s="195"/>
      <c r="SWP97" s="195"/>
      <c r="SWQ97" s="195"/>
      <c r="SWR97" s="195"/>
      <c r="SWS97" s="195"/>
      <c r="SWT97" s="195"/>
      <c r="SWU97" s="195"/>
      <c r="SWV97" s="195"/>
      <c r="SWW97" s="195"/>
      <c r="SWX97" s="195"/>
      <c r="SWY97" s="195"/>
      <c r="SWZ97" s="195"/>
      <c r="SXA97" s="195"/>
      <c r="SXB97" s="195"/>
      <c r="SXC97" s="195"/>
      <c r="SXD97" s="195"/>
      <c r="SXE97" s="195"/>
      <c r="SXF97" s="195"/>
      <c r="SXG97" s="195"/>
      <c r="SXH97" s="195"/>
      <c r="SXI97" s="195"/>
      <c r="SXJ97" s="195"/>
      <c r="SXK97" s="195"/>
      <c r="SXL97" s="195"/>
      <c r="SXM97" s="195"/>
      <c r="SXN97" s="195"/>
      <c r="SXO97" s="195"/>
      <c r="SXP97" s="195"/>
      <c r="SXQ97" s="195"/>
      <c r="SXR97" s="195"/>
      <c r="SXS97" s="195"/>
      <c r="SXT97" s="195"/>
      <c r="SXU97" s="195"/>
      <c r="SXV97" s="195"/>
      <c r="SXW97" s="195"/>
      <c r="SXX97" s="195"/>
      <c r="SXY97" s="195"/>
      <c r="SXZ97" s="195"/>
      <c r="SYA97" s="195"/>
      <c r="SYB97" s="195"/>
      <c r="SYC97" s="195"/>
      <c r="SYD97" s="195"/>
      <c r="SYE97" s="195"/>
      <c r="SYF97" s="195"/>
      <c r="SYG97" s="195"/>
      <c r="SYH97" s="195"/>
      <c r="SYI97" s="195"/>
      <c r="SYJ97" s="195"/>
      <c r="SYK97" s="195"/>
      <c r="SYL97" s="195"/>
      <c r="SYM97" s="195"/>
      <c r="SYN97" s="195"/>
      <c r="SYO97" s="195"/>
      <c r="SYP97" s="195"/>
      <c r="SYQ97" s="195"/>
      <c r="SYR97" s="195"/>
      <c r="SYS97" s="195"/>
      <c r="SYT97" s="195"/>
      <c r="SYU97" s="195"/>
      <c r="SYV97" s="195"/>
      <c r="SYW97" s="195"/>
      <c r="SYX97" s="195"/>
      <c r="SYY97" s="195"/>
      <c r="SYZ97" s="195"/>
      <c r="SZA97" s="195"/>
      <c r="SZB97" s="195"/>
      <c r="SZC97" s="195"/>
      <c r="SZD97" s="195"/>
      <c r="SZE97" s="195"/>
      <c r="SZF97" s="195"/>
      <c r="SZG97" s="195"/>
      <c r="SZH97" s="195"/>
      <c r="SZI97" s="195"/>
      <c r="SZJ97" s="195"/>
      <c r="SZK97" s="195"/>
      <c r="SZL97" s="195"/>
      <c r="SZM97" s="195"/>
      <c r="SZN97" s="195"/>
      <c r="SZO97" s="195"/>
      <c r="SZP97" s="195"/>
      <c r="SZQ97" s="195"/>
      <c r="SZR97" s="195"/>
      <c r="SZS97" s="195"/>
      <c r="SZT97" s="195"/>
      <c r="SZU97" s="195"/>
      <c r="SZV97" s="195"/>
      <c r="SZW97" s="195"/>
      <c r="SZX97" s="195"/>
      <c r="SZY97" s="195"/>
      <c r="SZZ97" s="195"/>
      <c r="TAA97" s="195"/>
      <c r="TAB97" s="195"/>
      <c r="TAC97" s="195"/>
      <c r="TAD97" s="195"/>
      <c r="TAE97" s="195"/>
      <c r="TAF97" s="195"/>
      <c r="TAG97" s="195"/>
      <c r="TAH97" s="195"/>
      <c r="TAI97" s="195"/>
      <c r="TAJ97" s="195"/>
      <c r="TAK97" s="195"/>
      <c r="TAL97" s="195"/>
      <c r="TAM97" s="195"/>
      <c r="TAN97" s="195"/>
      <c r="TAO97" s="195"/>
      <c r="TAP97" s="195"/>
      <c r="TAQ97" s="195"/>
      <c r="TAR97" s="195"/>
      <c r="TAS97" s="195"/>
      <c r="TAT97" s="195"/>
      <c r="TAU97" s="195"/>
      <c r="TAV97" s="195"/>
      <c r="TAW97" s="195"/>
      <c r="TAX97" s="195"/>
      <c r="TAY97" s="195"/>
      <c r="TAZ97" s="195"/>
      <c r="TBA97" s="195"/>
      <c r="TBB97" s="195"/>
      <c r="TBC97" s="195"/>
      <c r="TBD97" s="195"/>
      <c r="TBE97" s="195"/>
      <c r="TBF97" s="195"/>
      <c r="TBG97" s="195"/>
      <c r="TBH97" s="195"/>
      <c r="TBI97" s="195"/>
      <c r="TBJ97" s="195"/>
      <c r="TBK97" s="195"/>
      <c r="TBL97" s="195"/>
      <c r="TBM97" s="195"/>
      <c r="TBN97" s="195"/>
      <c r="TBO97" s="195"/>
      <c r="TBP97" s="195"/>
      <c r="TBQ97" s="195"/>
      <c r="TBR97" s="195"/>
      <c r="TBS97" s="195"/>
      <c r="TBT97" s="195"/>
      <c r="TBU97" s="195"/>
      <c r="TBV97" s="195"/>
      <c r="TBW97" s="195"/>
      <c r="TBX97" s="195"/>
      <c r="TBY97" s="195"/>
      <c r="TBZ97" s="195"/>
      <c r="TCA97" s="195"/>
      <c r="TCB97" s="195"/>
      <c r="TCC97" s="195"/>
      <c r="TCD97" s="195"/>
      <c r="TCE97" s="195"/>
      <c r="TCF97" s="195"/>
      <c r="TCG97" s="195"/>
      <c r="TCH97" s="195"/>
      <c r="TCI97" s="195"/>
      <c r="TCJ97" s="195"/>
      <c r="TCK97" s="195"/>
      <c r="TCL97" s="195"/>
      <c r="TCM97" s="195"/>
      <c r="TCN97" s="195"/>
      <c r="TCO97" s="195"/>
      <c r="TCP97" s="195"/>
      <c r="TCQ97" s="195"/>
      <c r="TCR97" s="195"/>
      <c r="TCS97" s="195"/>
      <c r="TCT97" s="195"/>
      <c r="TCU97" s="195"/>
      <c r="TCV97" s="195"/>
      <c r="TCW97" s="195"/>
      <c r="TCX97" s="195"/>
      <c r="TCY97" s="195"/>
      <c r="TCZ97" s="195"/>
      <c r="TDA97" s="195"/>
      <c r="TDB97" s="195"/>
      <c r="TDC97" s="195"/>
      <c r="TDD97" s="195"/>
      <c r="TDE97" s="195"/>
      <c r="TDF97" s="195"/>
      <c r="TDG97" s="195"/>
      <c r="TDH97" s="195"/>
      <c r="TDI97" s="195"/>
      <c r="TDJ97" s="195"/>
      <c r="TDK97" s="195"/>
      <c r="TDL97" s="195"/>
      <c r="TDM97" s="195"/>
      <c r="TDN97" s="195"/>
      <c r="TDO97" s="195"/>
      <c r="TDP97" s="195"/>
      <c r="TDQ97" s="195"/>
      <c r="TDR97" s="195"/>
      <c r="TDS97" s="195"/>
      <c r="TDT97" s="195"/>
      <c r="TDU97" s="195"/>
      <c r="TDV97" s="195"/>
      <c r="TDW97" s="195"/>
      <c r="TDX97" s="195"/>
      <c r="TDY97" s="195"/>
      <c r="TDZ97" s="195"/>
      <c r="TEA97" s="195"/>
      <c r="TEB97" s="195"/>
      <c r="TEC97" s="195"/>
      <c r="TED97" s="195"/>
      <c r="TEE97" s="195"/>
      <c r="TEF97" s="195"/>
      <c r="TEG97" s="195"/>
      <c r="TEH97" s="195"/>
      <c r="TEI97" s="195"/>
      <c r="TEJ97" s="195"/>
      <c r="TEK97" s="195"/>
      <c r="TEL97" s="195"/>
      <c r="TEM97" s="195"/>
      <c r="TEN97" s="195"/>
      <c r="TEO97" s="195"/>
      <c r="TEP97" s="195"/>
      <c r="TEQ97" s="195"/>
      <c r="TER97" s="195"/>
      <c r="TES97" s="195"/>
      <c r="TET97" s="195"/>
      <c r="TEU97" s="195"/>
      <c r="TEV97" s="195"/>
      <c r="TEW97" s="195"/>
      <c r="TEX97" s="195"/>
      <c r="TEY97" s="195"/>
      <c r="TEZ97" s="195"/>
      <c r="TFA97" s="195"/>
      <c r="TFB97" s="195"/>
      <c r="TFC97" s="195"/>
      <c r="TFD97" s="195"/>
      <c r="TFE97" s="195"/>
      <c r="TFF97" s="195"/>
      <c r="TFG97" s="195"/>
      <c r="TFH97" s="195"/>
      <c r="TFI97" s="195"/>
      <c r="TFJ97" s="195"/>
      <c r="TFK97" s="195"/>
      <c r="TFL97" s="195"/>
      <c r="TFM97" s="195"/>
      <c r="TFN97" s="195"/>
      <c r="TFO97" s="195"/>
      <c r="TFP97" s="195"/>
      <c r="TFQ97" s="195"/>
      <c r="TFR97" s="195"/>
      <c r="TFS97" s="195"/>
      <c r="TFT97" s="195"/>
      <c r="TFU97" s="195"/>
      <c r="TFV97" s="195"/>
      <c r="TFW97" s="195"/>
      <c r="TFX97" s="195"/>
      <c r="TFY97" s="195"/>
      <c r="TFZ97" s="195"/>
      <c r="TGA97" s="195"/>
      <c r="TGB97" s="195"/>
      <c r="TGC97" s="195"/>
      <c r="TGD97" s="195"/>
      <c r="TGE97" s="195"/>
      <c r="TGF97" s="195"/>
      <c r="TGG97" s="195"/>
      <c r="TGH97" s="195"/>
      <c r="TGI97" s="195"/>
      <c r="TGJ97" s="195"/>
      <c r="TGK97" s="195"/>
      <c r="TGL97" s="195"/>
      <c r="TGM97" s="195"/>
      <c r="TGN97" s="195"/>
      <c r="TGO97" s="195"/>
      <c r="TGP97" s="195"/>
      <c r="TGQ97" s="195"/>
      <c r="TGR97" s="195"/>
      <c r="TGS97" s="195"/>
      <c r="TGT97" s="195"/>
      <c r="TGU97" s="195"/>
      <c r="TGV97" s="195"/>
      <c r="TGW97" s="195"/>
      <c r="TGX97" s="195"/>
      <c r="TGY97" s="195"/>
      <c r="TGZ97" s="195"/>
      <c r="THA97" s="195"/>
      <c r="THB97" s="195"/>
      <c r="THC97" s="195"/>
      <c r="THD97" s="195"/>
      <c r="THE97" s="195"/>
      <c r="THF97" s="195"/>
      <c r="THG97" s="195"/>
      <c r="THH97" s="195"/>
      <c r="THI97" s="195"/>
      <c r="THJ97" s="195"/>
      <c r="THK97" s="195"/>
      <c r="THL97" s="195"/>
      <c r="THM97" s="195"/>
      <c r="THN97" s="195"/>
      <c r="THO97" s="195"/>
      <c r="THP97" s="195"/>
      <c r="THQ97" s="195"/>
      <c r="THR97" s="195"/>
      <c r="THS97" s="195"/>
      <c r="THT97" s="195"/>
      <c r="THU97" s="195"/>
      <c r="THV97" s="195"/>
      <c r="THW97" s="195"/>
      <c r="THX97" s="195"/>
      <c r="THY97" s="195"/>
      <c r="THZ97" s="195"/>
      <c r="TIA97" s="195"/>
      <c r="TIB97" s="195"/>
      <c r="TIC97" s="195"/>
      <c r="TID97" s="195"/>
      <c r="TIE97" s="195"/>
      <c r="TIF97" s="195"/>
      <c r="TIG97" s="195"/>
      <c r="TIH97" s="195"/>
      <c r="TII97" s="195"/>
      <c r="TIJ97" s="195"/>
      <c r="TIK97" s="195"/>
      <c r="TIL97" s="195"/>
      <c r="TIM97" s="195"/>
      <c r="TIN97" s="195"/>
      <c r="TIO97" s="195"/>
      <c r="TIP97" s="195"/>
      <c r="TIQ97" s="195"/>
      <c r="TIR97" s="195"/>
      <c r="TIS97" s="195"/>
      <c r="TIT97" s="195"/>
      <c r="TIU97" s="195"/>
      <c r="TIV97" s="195"/>
      <c r="TIW97" s="195"/>
      <c r="TIX97" s="195"/>
      <c r="TIY97" s="195"/>
      <c r="TIZ97" s="195"/>
      <c r="TJA97" s="195"/>
      <c r="TJB97" s="195"/>
      <c r="TJC97" s="195"/>
      <c r="TJD97" s="195"/>
      <c r="TJE97" s="195"/>
      <c r="TJF97" s="195"/>
      <c r="TJG97" s="195"/>
      <c r="TJH97" s="195"/>
      <c r="TJI97" s="195"/>
      <c r="TJJ97" s="195"/>
      <c r="TJK97" s="195"/>
      <c r="TJL97" s="195"/>
      <c r="TJM97" s="195"/>
      <c r="TJN97" s="195"/>
      <c r="TJO97" s="195"/>
      <c r="TJP97" s="195"/>
      <c r="TJQ97" s="195"/>
      <c r="TJR97" s="195"/>
      <c r="TJS97" s="195"/>
      <c r="TJT97" s="195"/>
      <c r="TJU97" s="195"/>
      <c r="TJV97" s="195"/>
      <c r="TJW97" s="195"/>
      <c r="TJX97" s="195"/>
      <c r="TJY97" s="195"/>
      <c r="TJZ97" s="195"/>
      <c r="TKA97" s="195"/>
      <c r="TKB97" s="195"/>
      <c r="TKC97" s="195"/>
      <c r="TKD97" s="195"/>
      <c r="TKE97" s="195"/>
      <c r="TKF97" s="195"/>
      <c r="TKG97" s="195"/>
      <c r="TKH97" s="195"/>
      <c r="TKI97" s="195"/>
      <c r="TKJ97" s="195"/>
      <c r="TKK97" s="195"/>
      <c r="TKL97" s="195"/>
      <c r="TKM97" s="195"/>
      <c r="TKN97" s="195"/>
      <c r="TKO97" s="195"/>
      <c r="TKP97" s="195"/>
      <c r="TKQ97" s="195"/>
      <c r="TKR97" s="195"/>
      <c r="TKS97" s="195"/>
      <c r="TKT97" s="195"/>
      <c r="TKU97" s="195"/>
      <c r="TKV97" s="195"/>
      <c r="TKW97" s="195"/>
      <c r="TKX97" s="195"/>
      <c r="TKY97" s="195"/>
      <c r="TKZ97" s="195"/>
      <c r="TLA97" s="195"/>
      <c r="TLB97" s="195"/>
      <c r="TLC97" s="195"/>
      <c r="TLD97" s="195"/>
      <c r="TLE97" s="195"/>
      <c r="TLF97" s="195"/>
      <c r="TLG97" s="195"/>
      <c r="TLH97" s="195"/>
      <c r="TLI97" s="195"/>
      <c r="TLJ97" s="195"/>
      <c r="TLK97" s="195"/>
      <c r="TLL97" s="195"/>
      <c r="TLM97" s="195"/>
      <c r="TLN97" s="195"/>
      <c r="TLO97" s="195"/>
      <c r="TLP97" s="195"/>
      <c r="TLQ97" s="195"/>
      <c r="TLR97" s="195"/>
      <c r="TLS97" s="195"/>
      <c r="TLT97" s="195"/>
      <c r="TLU97" s="195"/>
      <c r="TLV97" s="195"/>
      <c r="TLW97" s="195"/>
      <c r="TLX97" s="195"/>
      <c r="TLY97" s="195"/>
      <c r="TLZ97" s="195"/>
      <c r="TMA97" s="195"/>
      <c r="TMB97" s="195"/>
      <c r="TMC97" s="195"/>
      <c r="TMD97" s="195"/>
      <c r="TME97" s="195"/>
      <c r="TMF97" s="195"/>
      <c r="TMG97" s="195"/>
      <c r="TMH97" s="195"/>
      <c r="TMI97" s="195"/>
      <c r="TMJ97" s="195"/>
      <c r="TMK97" s="195"/>
      <c r="TML97" s="195"/>
      <c r="TMM97" s="195"/>
      <c r="TMN97" s="195"/>
      <c r="TMO97" s="195"/>
      <c r="TMP97" s="195"/>
      <c r="TMQ97" s="195"/>
      <c r="TMR97" s="195"/>
      <c r="TMS97" s="195"/>
      <c r="TMT97" s="195"/>
      <c r="TMU97" s="195"/>
      <c r="TMV97" s="195"/>
      <c r="TMW97" s="195"/>
      <c r="TMX97" s="195"/>
      <c r="TMY97" s="195"/>
      <c r="TMZ97" s="195"/>
      <c r="TNA97" s="195"/>
      <c r="TNB97" s="195"/>
      <c r="TNC97" s="195"/>
      <c r="TND97" s="195"/>
      <c r="TNE97" s="195"/>
      <c r="TNF97" s="195"/>
      <c r="TNG97" s="195"/>
      <c r="TNH97" s="195"/>
      <c r="TNI97" s="195"/>
      <c r="TNJ97" s="195"/>
      <c r="TNK97" s="195"/>
      <c r="TNL97" s="195"/>
      <c r="TNM97" s="195"/>
      <c r="TNN97" s="195"/>
      <c r="TNO97" s="195"/>
      <c r="TNP97" s="195"/>
      <c r="TNQ97" s="195"/>
      <c r="TNR97" s="195"/>
      <c r="TNS97" s="195"/>
      <c r="TNT97" s="195"/>
      <c r="TNU97" s="195"/>
      <c r="TNV97" s="195"/>
      <c r="TNW97" s="195"/>
      <c r="TNX97" s="195"/>
      <c r="TNY97" s="195"/>
      <c r="TNZ97" s="195"/>
      <c r="TOA97" s="195"/>
      <c r="TOB97" s="195"/>
      <c r="TOC97" s="195"/>
      <c r="TOD97" s="195"/>
      <c r="TOE97" s="195"/>
      <c r="TOF97" s="195"/>
      <c r="TOG97" s="195"/>
      <c r="TOH97" s="195"/>
      <c r="TOI97" s="195"/>
      <c r="TOJ97" s="195"/>
      <c r="TOK97" s="195"/>
      <c r="TOL97" s="195"/>
      <c r="TOM97" s="195"/>
      <c r="TON97" s="195"/>
      <c r="TOO97" s="195"/>
      <c r="TOP97" s="195"/>
      <c r="TOQ97" s="195"/>
      <c r="TOR97" s="195"/>
      <c r="TOS97" s="195"/>
      <c r="TOT97" s="195"/>
      <c r="TOU97" s="195"/>
      <c r="TOV97" s="195"/>
      <c r="TOW97" s="195"/>
      <c r="TOX97" s="195"/>
      <c r="TOY97" s="195"/>
      <c r="TOZ97" s="195"/>
      <c r="TPA97" s="195"/>
      <c r="TPB97" s="195"/>
      <c r="TPC97" s="195"/>
      <c r="TPD97" s="195"/>
      <c r="TPE97" s="195"/>
      <c r="TPF97" s="195"/>
      <c r="TPG97" s="195"/>
      <c r="TPH97" s="195"/>
      <c r="TPI97" s="195"/>
      <c r="TPJ97" s="195"/>
      <c r="TPK97" s="195"/>
      <c r="TPL97" s="195"/>
      <c r="TPM97" s="195"/>
      <c r="TPN97" s="195"/>
      <c r="TPO97" s="195"/>
      <c r="TPP97" s="195"/>
      <c r="TPQ97" s="195"/>
      <c r="TPR97" s="195"/>
      <c r="TPS97" s="195"/>
      <c r="TPT97" s="195"/>
      <c r="TPU97" s="195"/>
      <c r="TPV97" s="195"/>
      <c r="TPW97" s="195"/>
      <c r="TPX97" s="195"/>
      <c r="TPY97" s="195"/>
      <c r="TPZ97" s="195"/>
      <c r="TQA97" s="195"/>
      <c r="TQB97" s="195"/>
      <c r="TQC97" s="195"/>
      <c r="TQD97" s="195"/>
      <c r="TQE97" s="195"/>
      <c r="TQF97" s="195"/>
      <c r="TQG97" s="195"/>
      <c r="TQH97" s="195"/>
      <c r="TQI97" s="195"/>
      <c r="TQJ97" s="195"/>
      <c r="TQK97" s="195"/>
      <c r="TQL97" s="195"/>
      <c r="TQM97" s="195"/>
      <c r="TQN97" s="195"/>
      <c r="TQO97" s="195"/>
      <c r="TQP97" s="195"/>
      <c r="TQQ97" s="195"/>
      <c r="TQR97" s="195"/>
      <c r="TQS97" s="195"/>
      <c r="TQT97" s="195"/>
      <c r="TQU97" s="195"/>
      <c r="TQV97" s="195"/>
      <c r="TQW97" s="195"/>
      <c r="TQX97" s="195"/>
      <c r="TQY97" s="195"/>
      <c r="TQZ97" s="195"/>
      <c r="TRA97" s="195"/>
      <c r="TRB97" s="195"/>
      <c r="TRC97" s="195"/>
      <c r="TRD97" s="195"/>
      <c r="TRE97" s="195"/>
      <c r="TRF97" s="195"/>
      <c r="TRG97" s="195"/>
      <c r="TRH97" s="195"/>
      <c r="TRI97" s="195"/>
      <c r="TRJ97" s="195"/>
      <c r="TRK97" s="195"/>
      <c r="TRL97" s="195"/>
      <c r="TRM97" s="195"/>
      <c r="TRN97" s="195"/>
      <c r="TRO97" s="195"/>
      <c r="TRP97" s="195"/>
      <c r="TRQ97" s="195"/>
      <c r="TRR97" s="195"/>
      <c r="TRS97" s="195"/>
      <c r="TRT97" s="195"/>
      <c r="TRU97" s="195"/>
      <c r="TRV97" s="195"/>
      <c r="TRW97" s="195"/>
      <c r="TRX97" s="195"/>
      <c r="TRY97" s="195"/>
      <c r="TRZ97" s="195"/>
      <c r="TSA97" s="195"/>
      <c r="TSB97" s="195"/>
      <c r="TSC97" s="195"/>
      <c r="TSD97" s="195"/>
      <c r="TSE97" s="195"/>
      <c r="TSF97" s="195"/>
      <c r="TSG97" s="195"/>
      <c r="TSH97" s="195"/>
      <c r="TSI97" s="195"/>
      <c r="TSJ97" s="195"/>
      <c r="TSK97" s="195"/>
      <c r="TSL97" s="195"/>
      <c r="TSM97" s="195"/>
      <c r="TSN97" s="195"/>
      <c r="TSO97" s="195"/>
      <c r="TSP97" s="195"/>
      <c r="TSQ97" s="195"/>
      <c r="TSR97" s="195"/>
      <c r="TSS97" s="195"/>
      <c r="TST97" s="195"/>
      <c r="TSU97" s="195"/>
      <c r="TSV97" s="195"/>
      <c r="TSW97" s="195"/>
      <c r="TSX97" s="195"/>
      <c r="TSY97" s="195"/>
      <c r="TSZ97" s="195"/>
      <c r="TTA97" s="195"/>
      <c r="TTB97" s="195"/>
      <c r="TTC97" s="195"/>
      <c r="TTD97" s="195"/>
      <c r="TTE97" s="195"/>
      <c r="TTF97" s="195"/>
      <c r="TTG97" s="195"/>
      <c r="TTH97" s="195"/>
      <c r="TTI97" s="195"/>
      <c r="TTJ97" s="195"/>
      <c r="TTK97" s="195"/>
      <c r="TTL97" s="195"/>
      <c r="TTM97" s="195"/>
      <c r="TTN97" s="195"/>
      <c r="TTO97" s="195"/>
      <c r="TTP97" s="195"/>
      <c r="TTQ97" s="195"/>
      <c r="TTR97" s="195"/>
      <c r="TTS97" s="195"/>
      <c r="TTT97" s="195"/>
      <c r="TTU97" s="195"/>
      <c r="TTV97" s="195"/>
      <c r="TTW97" s="195"/>
      <c r="TTX97" s="195"/>
      <c r="TTY97" s="195"/>
      <c r="TTZ97" s="195"/>
      <c r="TUA97" s="195"/>
      <c r="TUB97" s="195"/>
      <c r="TUC97" s="195"/>
      <c r="TUD97" s="195"/>
      <c r="TUE97" s="195"/>
      <c r="TUF97" s="195"/>
      <c r="TUG97" s="195"/>
      <c r="TUH97" s="195"/>
      <c r="TUI97" s="195"/>
      <c r="TUJ97" s="195"/>
      <c r="TUK97" s="195"/>
      <c r="TUL97" s="195"/>
      <c r="TUM97" s="195"/>
      <c r="TUN97" s="195"/>
      <c r="TUO97" s="195"/>
      <c r="TUP97" s="195"/>
      <c r="TUQ97" s="195"/>
      <c r="TUR97" s="195"/>
      <c r="TUS97" s="195"/>
      <c r="TUT97" s="195"/>
      <c r="TUU97" s="195"/>
      <c r="TUV97" s="195"/>
      <c r="TUW97" s="195"/>
      <c r="TUX97" s="195"/>
      <c r="TUY97" s="195"/>
      <c r="TUZ97" s="195"/>
      <c r="TVA97" s="195"/>
      <c r="TVB97" s="195"/>
      <c r="TVC97" s="195"/>
      <c r="TVD97" s="195"/>
      <c r="TVE97" s="195"/>
      <c r="TVF97" s="195"/>
      <c r="TVG97" s="195"/>
      <c r="TVH97" s="195"/>
      <c r="TVI97" s="195"/>
      <c r="TVJ97" s="195"/>
      <c r="TVK97" s="195"/>
      <c r="TVL97" s="195"/>
      <c r="TVM97" s="195"/>
      <c r="TVN97" s="195"/>
      <c r="TVO97" s="195"/>
      <c r="TVP97" s="195"/>
      <c r="TVQ97" s="195"/>
      <c r="TVR97" s="195"/>
      <c r="TVS97" s="195"/>
      <c r="TVT97" s="195"/>
      <c r="TVU97" s="195"/>
      <c r="TVV97" s="195"/>
      <c r="TVW97" s="195"/>
      <c r="TVX97" s="195"/>
      <c r="TVY97" s="195"/>
      <c r="TVZ97" s="195"/>
      <c r="TWA97" s="195"/>
      <c r="TWB97" s="195"/>
      <c r="TWC97" s="195"/>
      <c r="TWD97" s="195"/>
      <c r="TWE97" s="195"/>
      <c r="TWF97" s="195"/>
      <c r="TWG97" s="195"/>
      <c r="TWH97" s="195"/>
      <c r="TWI97" s="195"/>
      <c r="TWJ97" s="195"/>
      <c r="TWK97" s="195"/>
      <c r="TWL97" s="195"/>
      <c r="TWM97" s="195"/>
      <c r="TWN97" s="195"/>
      <c r="TWO97" s="195"/>
      <c r="TWP97" s="195"/>
      <c r="TWQ97" s="195"/>
      <c r="TWR97" s="195"/>
      <c r="TWS97" s="195"/>
      <c r="TWT97" s="195"/>
      <c r="TWU97" s="195"/>
      <c r="TWV97" s="195"/>
      <c r="TWW97" s="195"/>
      <c r="TWX97" s="195"/>
      <c r="TWY97" s="195"/>
      <c r="TWZ97" s="195"/>
      <c r="TXA97" s="195"/>
      <c r="TXB97" s="195"/>
      <c r="TXC97" s="195"/>
      <c r="TXD97" s="195"/>
      <c r="TXE97" s="195"/>
      <c r="TXF97" s="195"/>
      <c r="TXG97" s="195"/>
      <c r="TXH97" s="195"/>
      <c r="TXI97" s="195"/>
      <c r="TXJ97" s="195"/>
      <c r="TXK97" s="195"/>
      <c r="TXL97" s="195"/>
      <c r="TXM97" s="195"/>
      <c r="TXN97" s="195"/>
      <c r="TXO97" s="195"/>
      <c r="TXP97" s="195"/>
      <c r="TXQ97" s="195"/>
      <c r="TXR97" s="195"/>
      <c r="TXS97" s="195"/>
      <c r="TXT97" s="195"/>
      <c r="TXU97" s="195"/>
      <c r="TXV97" s="195"/>
      <c r="TXW97" s="195"/>
      <c r="TXX97" s="195"/>
      <c r="TXY97" s="195"/>
      <c r="TXZ97" s="195"/>
      <c r="TYA97" s="195"/>
      <c r="TYB97" s="195"/>
      <c r="TYC97" s="195"/>
      <c r="TYD97" s="195"/>
      <c r="TYE97" s="195"/>
      <c r="TYF97" s="195"/>
      <c r="TYG97" s="195"/>
      <c r="TYH97" s="195"/>
      <c r="TYI97" s="195"/>
      <c r="TYJ97" s="195"/>
      <c r="TYK97" s="195"/>
      <c r="TYL97" s="195"/>
      <c r="TYM97" s="195"/>
      <c r="TYN97" s="195"/>
      <c r="TYO97" s="195"/>
      <c r="TYP97" s="195"/>
      <c r="TYQ97" s="195"/>
      <c r="TYR97" s="195"/>
      <c r="TYS97" s="195"/>
      <c r="TYT97" s="195"/>
      <c r="TYU97" s="195"/>
      <c r="TYV97" s="195"/>
      <c r="TYW97" s="195"/>
      <c r="TYX97" s="195"/>
      <c r="TYY97" s="195"/>
      <c r="TYZ97" s="195"/>
      <c r="TZA97" s="195"/>
      <c r="TZB97" s="195"/>
      <c r="TZC97" s="195"/>
      <c r="TZD97" s="195"/>
      <c r="TZE97" s="195"/>
      <c r="TZF97" s="195"/>
      <c r="TZG97" s="195"/>
      <c r="TZH97" s="195"/>
      <c r="TZI97" s="195"/>
      <c r="TZJ97" s="195"/>
      <c r="TZK97" s="195"/>
      <c r="TZL97" s="195"/>
      <c r="TZM97" s="195"/>
      <c r="TZN97" s="195"/>
      <c r="TZO97" s="195"/>
      <c r="TZP97" s="195"/>
      <c r="TZQ97" s="195"/>
      <c r="TZR97" s="195"/>
      <c r="TZS97" s="195"/>
      <c r="TZT97" s="195"/>
      <c r="TZU97" s="195"/>
      <c r="TZV97" s="195"/>
      <c r="TZW97" s="195"/>
      <c r="TZX97" s="195"/>
      <c r="TZY97" s="195"/>
      <c r="TZZ97" s="195"/>
      <c r="UAA97" s="195"/>
      <c r="UAB97" s="195"/>
      <c r="UAC97" s="195"/>
      <c r="UAD97" s="195"/>
      <c r="UAE97" s="195"/>
      <c r="UAF97" s="195"/>
      <c r="UAG97" s="195"/>
      <c r="UAH97" s="195"/>
      <c r="UAI97" s="195"/>
      <c r="UAJ97" s="195"/>
      <c r="UAK97" s="195"/>
      <c r="UAL97" s="195"/>
      <c r="UAM97" s="195"/>
      <c r="UAN97" s="195"/>
      <c r="UAO97" s="195"/>
      <c r="UAP97" s="195"/>
      <c r="UAQ97" s="195"/>
      <c r="UAR97" s="195"/>
      <c r="UAS97" s="195"/>
      <c r="UAT97" s="195"/>
      <c r="UAU97" s="195"/>
      <c r="UAV97" s="195"/>
      <c r="UAW97" s="195"/>
      <c r="UAX97" s="195"/>
      <c r="UAY97" s="195"/>
      <c r="UAZ97" s="195"/>
      <c r="UBA97" s="195"/>
      <c r="UBB97" s="195"/>
      <c r="UBC97" s="195"/>
      <c r="UBD97" s="195"/>
      <c r="UBE97" s="195"/>
      <c r="UBF97" s="195"/>
      <c r="UBG97" s="195"/>
      <c r="UBH97" s="195"/>
      <c r="UBI97" s="195"/>
      <c r="UBJ97" s="195"/>
      <c r="UBK97" s="195"/>
      <c r="UBL97" s="195"/>
      <c r="UBM97" s="195"/>
      <c r="UBN97" s="195"/>
      <c r="UBO97" s="195"/>
      <c r="UBP97" s="195"/>
      <c r="UBQ97" s="195"/>
      <c r="UBR97" s="195"/>
      <c r="UBS97" s="195"/>
      <c r="UBT97" s="195"/>
      <c r="UBU97" s="195"/>
      <c r="UBV97" s="195"/>
      <c r="UBW97" s="195"/>
      <c r="UBX97" s="195"/>
      <c r="UBY97" s="195"/>
      <c r="UBZ97" s="195"/>
      <c r="UCA97" s="195"/>
      <c r="UCB97" s="195"/>
      <c r="UCC97" s="195"/>
      <c r="UCD97" s="195"/>
      <c r="UCE97" s="195"/>
      <c r="UCF97" s="195"/>
      <c r="UCG97" s="195"/>
      <c r="UCH97" s="195"/>
      <c r="UCI97" s="195"/>
      <c r="UCJ97" s="195"/>
      <c r="UCK97" s="195"/>
      <c r="UCL97" s="195"/>
      <c r="UCM97" s="195"/>
      <c r="UCN97" s="195"/>
      <c r="UCO97" s="195"/>
      <c r="UCP97" s="195"/>
      <c r="UCQ97" s="195"/>
      <c r="UCR97" s="195"/>
      <c r="UCS97" s="195"/>
      <c r="UCT97" s="195"/>
      <c r="UCU97" s="195"/>
      <c r="UCV97" s="195"/>
      <c r="UCW97" s="195"/>
      <c r="UCX97" s="195"/>
      <c r="UCY97" s="195"/>
      <c r="UCZ97" s="195"/>
      <c r="UDA97" s="195"/>
      <c r="UDB97" s="195"/>
      <c r="UDC97" s="195"/>
      <c r="UDD97" s="195"/>
      <c r="UDE97" s="195"/>
      <c r="UDF97" s="195"/>
      <c r="UDG97" s="195"/>
      <c r="UDH97" s="195"/>
      <c r="UDI97" s="195"/>
      <c r="UDJ97" s="195"/>
      <c r="UDK97" s="195"/>
      <c r="UDL97" s="195"/>
      <c r="UDM97" s="195"/>
      <c r="UDN97" s="195"/>
      <c r="UDO97" s="195"/>
      <c r="UDP97" s="195"/>
      <c r="UDQ97" s="195"/>
      <c r="UDR97" s="195"/>
      <c r="UDS97" s="195"/>
      <c r="UDT97" s="195"/>
      <c r="UDU97" s="195"/>
      <c r="UDV97" s="195"/>
      <c r="UDW97" s="195"/>
      <c r="UDX97" s="195"/>
      <c r="UDY97" s="195"/>
      <c r="UDZ97" s="195"/>
      <c r="UEA97" s="195"/>
      <c r="UEB97" s="195"/>
      <c r="UEC97" s="195"/>
      <c r="UED97" s="195"/>
      <c r="UEE97" s="195"/>
      <c r="UEF97" s="195"/>
      <c r="UEG97" s="195"/>
      <c r="UEH97" s="195"/>
      <c r="UEI97" s="195"/>
      <c r="UEJ97" s="195"/>
      <c r="UEK97" s="195"/>
      <c r="UEL97" s="195"/>
      <c r="UEM97" s="195"/>
      <c r="UEN97" s="195"/>
      <c r="UEO97" s="195"/>
      <c r="UEP97" s="195"/>
      <c r="UEQ97" s="195"/>
      <c r="UER97" s="195"/>
      <c r="UES97" s="195"/>
      <c r="UET97" s="195"/>
      <c r="UEU97" s="195"/>
      <c r="UEV97" s="195"/>
      <c r="UEW97" s="195"/>
      <c r="UEX97" s="195"/>
      <c r="UEY97" s="195"/>
      <c r="UEZ97" s="195"/>
      <c r="UFA97" s="195"/>
      <c r="UFB97" s="195"/>
      <c r="UFC97" s="195"/>
      <c r="UFD97" s="195"/>
      <c r="UFE97" s="195"/>
      <c r="UFF97" s="195"/>
      <c r="UFG97" s="195"/>
      <c r="UFH97" s="195"/>
      <c r="UFI97" s="195"/>
      <c r="UFJ97" s="195"/>
      <c r="UFK97" s="195"/>
      <c r="UFL97" s="195"/>
      <c r="UFM97" s="195"/>
      <c r="UFN97" s="195"/>
      <c r="UFO97" s="195"/>
      <c r="UFP97" s="195"/>
      <c r="UFQ97" s="195"/>
      <c r="UFR97" s="195"/>
      <c r="UFS97" s="195"/>
      <c r="UFT97" s="195"/>
      <c r="UFU97" s="195"/>
      <c r="UFV97" s="195"/>
      <c r="UFW97" s="195"/>
      <c r="UFX97" s="195"/>
      <c r="UFY97" s="195"/>
      <c r="UFZ97" s="195"/>
      <c r="UGA97" s="195"/>
      <c r="UGB97" s="195"/>
      <c r="UGC97" s="195"/>
      <c r="UGD97" s="195"/>
      <c r="UGE97" s="195"/>
      <c r="UGF97" s="195"/>
      <c r="UGG97" s="195"/>
      <c r="UGH97" s="195"/>
      <c r="UGI97" s="195"/>
      <c r="UGJ97" s="195"/>
      <c r="UGK97" s="195"/>
      <c r="UGL97" s="195"/>
      <c r="UGM97" s="195"/>
      <c r="UGN97" s="195"/>
      <c r="UGO97" s="195"/>
      <c r="UGP97" s="195"/>
      <c r="UGQ97" s="195"/>
      <c r="UGR97" s="195"/>
      <c r="UGS97" s="195"/>
      <c r="UGT97" s="195"/>
      <c r="UGU97" s="195"/>
      <c r="UGV97" s="195"/>
      <c r="UGW97" s="195"/>
      <c r="UGX97" s="195"/>
      <c r="UGY97" s="195"/>
      <c r="UGZ97" s="195"/>
      <c r="UHA97" s="195"/>
      <c r="UHB97" s="195"/>
      <c r="UHC97" s="195"/>
      <c r="UHD97" s="195"/>
      <c r="UHE97" s="195"/>
      <c r="UHF97" s="195"/>
      <c r="UHG97" s="195"/>
      <c r="UHH97" s="195"/>
      <c r="UHI97" s="195"/>
      <c r="UHJ97" s="195"/>
      <c r="UHK97" s="195"/>
      <c r="UHL97" s="195"/>
      <c r="UHM97" s="195"/>
      <c r="UHN97" s="195"/>
      <c r="UHO97" s="195"/>
      <c r="UHP97" s="195"/>
      <c r="UHQ97" s="195"/>
      <c r="UHR97" s="195"/>
      <c r="UHS97" s="195"/>
      <c r="UHT97" s="195"/>
      <c r="UHU97" s="195"/>
      <c r="UHV97" s="195"/>
      <c r="UHW97" s="195"/>
      <c r="UHX97" s="195"/>
      <c r="UHY97" s="195"/>
      <c r="UHZ97" s="195"/>
      <c r="UIA97" s="195"/>
      <c r="UIB97" s="195"/>
      <c r="UIC97" s="195"/>
      <c r="UID97" s="195"/>
      <c r="UIE97" s="195"/>
      <c r="UIF97" s="195"/>
      <c r="UIG97" s="195"/>
      <c r="UIH97" s="195"/>
      <c r="UII97" s="195"/>
      <c r="UIJ97" s="195"/>
      <c r="UIK97" s="195"/>
      <c r="UIL97" s="195"/>
      <c r="UIM97" s="195"/>
      <c r="UIN97" s="195"/>
      <c r="UIO97" s="195"/>
      <c r="UIP97" s="195"/>
      <c r="UIQ97" s="195"/>
      <c r="UIR97" s="195"/>
      <c r="UIS97" s="195"/>
      <c r="UIT97" s="195"/>
      <c r="UIU97" s="195"/>
      <c r="UIV97" s="195"/>
      <c r="UIW97" s="195"/>
      <c r="UIX97" s="195"/>
      <c r="UIY97" s="195"/>
      <c r="UIZ97" s="195"/>
      <c r="UJA97" s="195"/>
      <c r="UJB97" s="195"/>
      <c r="UJC97" s="195"/>
      <c r="UJD97" s="195"/>
      <c r="UJE97" s="195"/>
      <c r="UJF97" s="195"/>
      <c r="UJG97" s="195"/>
      <c r="UJH97" s="195"/>
      <c r="UJI97" s="195"/>
      <c r="UJJ97" s="195"/>
      <c r="UJK97" s="195"/>
      <c r="UJL97" s="195"/>
      <c r="UJM97" s="195"/>
      <c r="UJN97" s="195"/>
      <c r="UJO97" s="195"/>
      <c r="UJP97" s="195"/>
      <c r="UJQ97" s="195"/>
      <c r="UJR97" s="195"/>
      <c r="UJS97" s="195"/>
      <c r="UJT97" s="195"/>
      <c r="UJU97" s="195"/>
      <c r="UJV97" s="195"/>
      <c r="UJW97" s="195"/>
      <c r="UJX97" s="195"/>
      <c r="UJY97" s="195"/>
      <c r="UJZ97" s="195"/>
      <c r="UKA97" s="195"/>
      <c r="UKB97" s="195"/>
      <c r="UKC97" s="195"/>
      <c r="UKD97" s="195"/>
      <c r="UKE97" s="195"/>
      <c r="UKF97" s="195"/>
      <c r="UKG97" s="195"/>
      <c r="UKH97" s="195"/>
      <c r="UKI97" s="195"/>
      <c r="UKJ97" s="195"/>
      <c r="UKK97" s="195"/>
      <c r="UKL97" s="195"/>
      <c r="UKM97" s="195"/>
      <c r="UKN97" s="195"/>
      <c r="UKO97" s="195"/>
      <c r="UKP97" s="195"/>
      <c r="UKQ97" s="195"/>
      <c r="UKR97" s="195"/>
      <c r="UKS97" s="195"/>
      <c r="UKT97" s="195"/>
      <c r="UKU97" s="195"/>
      <c r="UKV97" s="195"/>
      <c r="UKW97" s="195"/>
      <c r="UKX97" s="195"/>
      <c r="UKY97" s="195"/>
      <c r="UKZ97" s="195"/>
      <c r="ULA97" s="195"/>
      <c r="ULB97" s="195"/>
      <c r="ULC97" s="195"/>
      <c r="ULD97" s="195"/>
      <c r="ULE97" s="195"/>
      <c r="ULF97" s="195"/>
      <c r="ULG97" s="195"/>
      <c r="ULH97" s="195"/>
      <c r="ULI97" s="195"/>
      <c r="ULJ97" s="195"/>
      <c r="ULK97" s="195"/>
      <c r="ULL97" s="195"/>
      <c r="ULM97" s="195"/>
      <c r="ULN97" s="195"/>
      <c r="ULO97" s="195"/>
      <c r="ULP97" s="195"/>
      <c r="ULQ97" s="195"/>
      <c r="ULR97" s="195"/>
      <c r="ULS97" s="195"/>
      <c r="ULT97" s="195"/>
      <c r="ULU97" s="195"/>
      <c r="ULV97" s="195"/>
      <c r="ULW97" s="195"/>
      <c r="ULX97" s="195"/>
      <c r="ULY97" s="195"/>
      <c r="ULZ97" s="195"/>
      <c r="UMA97" s="195"/>
      <c r="UMB97" s="195"/>
      <c r="UMC97" s="195"/>
      <c r="UMD97" s="195"/>
      <c r="UME97" s="195"/>
      <c r="UMF97" s="195"/>
      <c r="UMG97" s="195"/>
      <c r="UMH97" s="195"/>
      <c r="UMI97" s="195"/>
      <c r="UMJ97" s="195"/>
      <c r="UMK97" s="195"/>
      <c r="UML97" s="195"/>
      <c r="UMM97" s="195"/>
      <c r="UMN97" s="195"/>
      <c r="UMO97" s="195"/>
      <c r="UMP97" s="195"/>
      <c r="UMQ97" s="195"/>
      <c r="UMR97" s="195"/>
      <c r="UMS97" s="195"/>
      <c r="UMT97" s="195"/>
      <c r="UMU97" s="195"/>
      <c r="UMV97" s="195"/>
      <c r="UMW97" s="195"/>
      <c r="UMX97" s="195"/>
      <c r="UMY97" s="195"/>
      <c r="UMZ97" s="195"/>
      <c r="UNA97" s="195"/>
      <c r="UNB97" s="195"/>
      <c r="UNC97" s="195"/>
      <c r="UND97" s="195"/>
      <c r="UNE97" s="195"/>
      <c r="UNF97" s="195"/>
      <c r="UNG97" s="195"/>
      <c r="UNH97" s="195"/>
      <c r="UNI97" s="195"/>
      <c r="UNJ97" s="195"/>
      <c r="UNK97" s="195"/>
      <c r="UNL97" s="195"/>
      <c r="UNM97" s="195"/>
      <c r="UNN97" s="195"/>
      <c r="UNO97" s="195"/>
      <c r="UNP97" s="195"/>
      <c r="UNQ97" s="195"/>
      <c r="UNR97" s="195"/>
      <c r="UNS97" s="195"/>
      <c r="UNT97" s="195"/>
      <c r="UNU97" s="195"/>
      <c r="UNV97" s="195"/>
      <c r="UNW97" s="195"/>
      <c r="UNX97" s="195"/>
      <c r="UNY97" s="195"/>
      <c r="UNZ97" s="195"/>
      <c r="UOA97" s="195"/>
      <c r="UOB97" s="195"/>
      <c r="UOC97" s="195"/>
      <c r="UOD97" s="195"/>
      <c r="UOE97" s="195"/>
      <c r="UOF97" s="195"/>
      <c r="UOG97" s="195"/>
      <c r="UOH97" s="195"/>
      <c r="UOI97" s="195"/>
      <c r="UOJ97" s="195"/>
      <c r="UOK97" s="195"/>
      <c r="UOL97" s="195"/>
      <c r="UOM97" s="195"/>
      <c r="UON97" s="195"/>
      <c r="UOO97" s="195"/>
      <c r="UOP97" s="195"/>
      <c r="UOQ97" s="195"/>
      <c r="UOR97" s="195"/>
      <c r="UOS97" s="195"/>
      <c r="UOT97" s="195"/>
      <c r="UOU97" s="195"/>
      <c r="UOV97" s="195"/>
      <c r="UOW97" s="195"/>
      <c r="UOX97" s="195"/>
      <c r="UOY97" s="195"/>
      <c r="UOZ97" s="195"/>
      <c r="UPA97" s="195"/>
      <c r="UPB97" s="195"/>
      <c r="UPC97" s="195"/>
      <c r="UPD97" s="195"/>
      <c r="UPE97" s="195"/>
      <c r="UPF97" s="195"/>
      <c r="UPG97" s="195"/>
      <c r="UPH97" s="195"/>
      <c r="UPI97" s="195"/>
      <c r="UPJ97" s="195"/>
      <c r="UPK97" s="195"/>
      <c r="UPL97" s="195"/>
      <c r="UPM97" s="195"/>
      <c r="UPN97" s="195"/>
      <c r="UPO97" s="195"/>
      <c r="UPP97" s="195"/>
      <c r="UPQ97" s="195"/>
      <c r="UPR97" s="195"/>
      <c r="UPS97" s="195"/>
      <c r="UPT97" s="195"/>
      <c r="UPU97" s="195"/>
      <c r="UPV97" s="195"/>
      <c r="UPW97" s="195"/>
      <c r="UPX97" s="195"/>
      <c r="UPY97" s="195"/>
      <c r="UPZ97" s="195"/>
      <c r="UQA97" s="195"/>
      <c r="UQB97" s="195"/>
      <c r="UQC97" s="195"/>
      <c r="UQD97" s="195"/>
      <c r="UQE97" s="195"/>
      <c r="UQF97" s="195"/>
      <c r="UQG97" s="195"/>
      <c r="UQH97" s="195"/>
      <c r="UQI97" s="195"/>
      <c r="UQJ97" s="195"/>
      <c r="UQK97" s="195"/>
      <c r="UQL97" s="195"/>
      <c r="UQM97" s="195"/>
      <c r="UQN97" s="195"/>
      <c r="UQO97" s="195"/>
      <c r="UQP97" s="195"/>
      <c r="UQQ97" s="195"/>
      <c r="UQR97" s="195"/>
      <c r="UQS97" s="195"/>
      <c r="UQT97" s="195"/>
      <c r="UQU97" s="195"/>
      <c r="UQV97" s="195"/>
      <c r="UQW97" s="195"/>
      <c r="UQX97" s="195"/>
      <c r="UQY97" s="195"/>
      <c r="UQZ97" s="195"/>
      <c r="URA97" s="195"/>
      <c r="URB97" s="195"/>
      <c r="URC97" s="195"/>
      <c r="URD97" s="195"/>
      <c r="URE97" s="195"/>
      <c r="URF97" s="195"/>
      <c r="URG97" s="195"/>
      <c r="URH97" s="195"/>
      <c r="URI97" s="195"/>
      <c r="URJ97" s="195"/>
      <c r="URK97" s="195"/>
      <c r="URL97" s="195"/>
      <c r="URM97" s="195"/>
      <c r="URN97" s="195"/>
      <c r="URO97" s="195"/>
      <c r="URP97" s="195"/>
      <c r="URQ97" s="195"/>
      <c r="URR97" s="195"/>
      <c r="URS97" s="195"/>
      <c r="URT97" s="195"/>
      <c r="URU97" s="195"/>
      <c r="URV97" s="195"/>
      <c r="URW97" s="195"/>
      <c r="URX97" s="195"/>
      <c r="URY97" s="195"/>
      <c r="URZ97" s="195"/>
      <c r="USA97" s="195"/>
      <c r="USB97" s="195"/>
      <c r="USC97" s="195"/>
      <c r="USD97" s="195"/>
      <c r="USE97" s="195"/>
      <c r="USF97" s="195"/>
      <c r="USG97" s="195"/>
      <c r="USH97" s="195"/>
      <c r="USI97" s="195"/>
      <c r="USJ97" s="195"/>
      <c r="USK97" s="195"/>
      <c r="USL97" s="195"/>
      <c r="USM97" s="195"/>
      <c r="USN97" s="195"/>
      <c r="USO97" s="195"/>
      <c r="USP97" s="195"/>
      <c r="USQ97" s="195"/>
      <c r="USR97" s="195"/>
      <c r="USS97" s="195"/>
      <c r="UST97" s="195"/>
      <c r="USU97" s="195"/>
      <c r="USV97" s="195"/>
      <c r="USW97" s="195"/>
      <c r="USX97" s="195"/>
      <c r="USY97" s="195"/>
      <c r="USZ97" s="195"/>
      <c r="UTA97" s="195"/>
      <c r="UTB97" s="195"/>
      <c r="UTC97" s="195"/>
      <c r="UTD97" s="195"/>
      <c r="UTE97" s="195"/>
      <c r="UTF97" s="195"/>
      <c r="UTG97" s="195"/>
      <c r="UTH97" s="195"/>
      <c r="UTI97" s="195"/>
      <c r="UTJ97" s="195"/>
      <c r="UTK97" s="195"/>
      <c r="UTL97" s="195"/>
      <c r="UTM97" s="195"/>
      <c r="UTN97" s="195"/>
      <c r="UTO97" s="195"/>
      <c r="UTP97" s="195"/>
      <c r="UTQ97" s="195"/>
      <c r="UTR97" s="195"/>
      <c r="UTS97" s="195"/>
      <c r="UTT97" s="195"/>
      <c r="UTU97" s="195"/>
      <c r="UTV97" s="195"/>
      <c r="UTW97" s="195"/>
      <c r="UTX97" s="195"/>
      <c r="UTY97" s="195"/>
      <c r="UTZ97" s="195"/>
      <c r="UUA97" s="195"/>
      <c r="UUB97" s="195"/>
      <c r="UUC97" s="195"/>
      <c r="UUD97" s="195"/>
      <c r="UUE97" s="195"/>
      <c r="UUF97" s="195"/>
      <c r="UUG97" s="195"/>
      <c r="UUH97" s="195"/>
      <c r="UUI97" s="195"/>
      <c r="UUJ97" s="195"/>
      <c r="UUK97" s="195"/>
      <c r="UUL97" s="195"/>
      <c r="UUM97" s="195"/>
      <c r="UUN97" s="195"/>
      <c r="UUO97" s="195"/>
      <c r="UUP97" s="195"/>
      <c r="UUQ97" s="195"/>
      <c r="UUR97" s="195"/>
      <c r="UUS97" s="195"/>
      <c r="UUT97" s="195"/>
      <c r="UUU97" s="195"/>
      <c r="UUV97" s="195"/>
      <c r="UUW97" s="195"/>
      <c r="UUX97" s="195"/>
      <c r="UUY97" s="195"/>
      <c r="UUZ97" s="195"/>
      <c r="UVA97" s="195"/>
      <c r="UVB97" s="195"/>
      <c r="UVC97" s="195"/>
      <c r="UVD97" s="195"/>
      <c r="UVE97" s="195"/>
      <c r="UVF97" s="195"/>
      <c r="UVG97" s="195"/>
      <c r="UVH97" s="195"/>
      <c r="UVI97" s="195"/>
      <c r="UVJ97" s="195"/>
      <c r="UVK97" s="195"/>
      <c r="UVL97" s="195"/>
      <c r="UVM97" s="195"/>
      <c r="UVN97" s="195"/>
      <c r="UVO97" s="195"/>
      <c r="UVP97" s="195"/>
      <c r="UVQ97" s="195"/>
      <c r="UVR97" s="195"/>
      <c r="UVS97" s="195"/>
      <c r="UVT97" s="195"/>
      <c r="UVU97" s="195"/>
      <c r="UVV97" s="195"/>
      <c r="UVW97" s="195"/>
      <c r="UVX97" s="195"/>
      <c r="UVY97" s="195"/>
      <c r="UVZ97" s="195"/>
      <c r="UWA97" s="195"/>
      <c r="UWB97" s="195"/>
      <c r="UWC97" s="195"/>
      <c r="UWD97" s="195"/>
      <c r="UWE97" s="195"/>
      <c r="UWF97" s="195"/>
      <c r="UWG97" s="195"/>
      <c r="UWH97" s="195"/>
      <c r="UWI97" s="195"/>
      <c r="UWJ97" s="195"/>
      <c r="UWK97" s="195"/>
      <c r="UWL97" s="195"/>
      <c r="UWM97" s="195"/>
      <c r="UWN97" s="195"/>
      <c r="UWO97" s="195"/>
      <c r="UWP97" s="195"/>
      <c r="UWQ97" s="195"/>
      <c r="UWR97" s="195"/>
      <c r="UWS97" s="195"/>
      <c r="UWT97" s="195"/>
      <c r="UWU97" s="195"/>
      <c r="UWV97" s="195"/>
      <c r="UWW97" s="195"/>
      <c r="UWX97" s="195"/>
      <c r="UWY97" s="195"/>
      <c r="UWZ97" s="195"/>
      <c r="UXA97" s="195"/>
      <c r="UXB97" s="195"/>
      <c r="UXC97" s="195"/>
      <c r="UXD97" s="195"/>
      <c r="UXE97" s="195"/>
      <c r="UXF97" s="195"/>
      <c r="UXG97" s="195"/>
      <c r="UXH97" s="195"/>
      <c r="UXI97" s="195"/>
      <c r="UXJ97" s="195"/>
      <c r="UXK97" s="195"/>
      <c r="UXL97" s="195"/>
      <c r="UXM97" s="195"/>
      <c r="UXN97" s="195"/>
      <c r="UXO97" s="195"/>
      <c r="UXP97" s="195"/>
      <c r="UXQ97" s="195"/>
      <c r="UXR97" s="195"/>
      <c r="UXS97" s="195"/>
      <c r="UXT97" s="195"/>
      <c r="UXU97" s="195"/>
      <c r="UXV97" s="195"/>
      <c r="UXW97" s="195"/>
      <c r="UXX97" s="195"/>
      <c r="UXY97" s="195"/>
      <c r="UXZ97" s="195"/>
      <c r="UYA97" s="195"/>
      <c r="UYB97" s="195"/>
      <c r="UYC97" s="195"/>
      <c r="UYD97" s="195"/>
      <c r="UYE97" s="195"/>
      <c r="UYF97" s="195"/>
      <c r="UYG97" s="195"/>
      <c r="UYH97" s="195"/>
      <c r="UYI97" s="195"/>
      <c r="UYJ97" s="195"/>
      <c r="UYK97" s="195"/>
      <c r="UYL97" s="195"/>
      <c r="UYM97" s="195"/>
      <c r="UYN97" s="195"/>
      <c r="UYO97" s="195"/>
      <c r="UYP97" s="195"/>
      <c r="UYQ97" s="195"/>
      <c r="UYR97" s="195"/>
      <c r="UYS97" s="195"/>
      <c r="UYT97" s="195"/>
      <c r="UYU97" s="195"/>
      <c r="UYV97" s="195"/>
      <c r="UYW97" s="195"/>
      <c r="UYX97" s="195"/>
      <c r="UYY97" s="195"/>
      <c r="UYZ97" s="195"/>
      <c r="UZA97" s="195"/>
      <c r="UZB97" s="195"/>
      <c r="UZC97" s="195"/>
      <c r="UZD97" s="195"/>
      <c r="UZE97" s="195"/>
      <c r="UZF97" s="195"/>
      <c r="UZG97" s="195"/>
      <c r="UZH97" s="195"/>
      <c r="UZI97" s="195"/>
      <c r="UZJ97" s="195"/>
      <c r="UZK97" s="195"/>
      <c r="UZL97" s="195"/>
      <c r="UZM97" s="195"/>
      <c r="UZN97" s="195"/>
      <c r="UZO97" s="195"/>
      <c r="UZP97" s="195"/>
      <c r="UZQ97" s="195"/>
      <c r="UZR97" s="195"/>
      <c r="UZS97" s="195"/>
      <c r="UZT97" s="195"/>
      <c r="UZU97" s="195"/>
      <c r="UZV97" s="195"/>
      <c r="UZW97" s="195"/>
      <c r="UZX97" s="195"/>
      <c r="UZY97" s="195"/>
      <c r="UZZ97" s="195"/>
      <c r="VAA97" s="195"/>
      <c r="VAB97" s="195"/>
      <c r="VAC97" s="195"/>
      <c r="VAD97" s="195"/>
      <c r="VAE97" s="195"/>
      <c r="VAF97" s="195"/>
      <c r="VAG97" s="195"/>
      <c r="VAH97" s="195"/>
      <c r="VAI97" s="195"/>
      <c r="VAJ97" s="195"/>
      <c r="VAK97" s="195"/>
      <c r="VAL97" s="195"/>
      <c r="VAM97" s="195"/>
      <c r="VAN97" s="195"/>
      <c r="VAO97" s="195"/>
      <c r="VAP97" s="195"/>
      <c r="VAQ97" s="195"/>
      <c r="VAR97" s="195"/>
      <c r="VAS97" s="195"/>
      <c r="VAT97" s="195"/>
      <c r="VAU97" s="195"/>
      <c r="VAV97" s="195"/>
      <c r="VAW97" s="195"/>
      <c r="VAX97" s="195"/>
      <c r="VAY97" s="195"/>
      <c r="VAZ97" s="195"/>
      <c r="VBA97" s="195"/>
      <c r="VBB97" s="195"/>
      <c r="VBC97" s="195"/>
      <c r="VBD97" s="195"/>
      <c r="VBE97" s="195"/>
      <c r="VBF97" s="195"/>
      <c r="VBG97" s="195"/>
      <c r="VBH97" s="195"/>
      <c r="VBI97" s="195"/>
      <c r="VBJ97" s="195"/>
      <c r="VBK97" s="195"/>
      <c r="VBL97" s="195"/>
      <c r="VBM97" s="195"/>
      <c r="VBN97" s="195"/>
      <c r="VBO97" s="195"/>
      <c r="VBP97" s="195"/>
      <c r="VBQ97" s="195"/>
      <c r="VBR97" s="195"/>
      <c r="VBS97" s="195"/>
      <c r="VBT97" s="195"/>
      <c r="VBU97" s="195"/>
      <c r="VBV97" s="195"/>
      <c r="VBW97" s="195"/>
      <c r="VBX97" s="195"/>
      <c r="VBY97" s="195"/>
      <c r="VBZ97" s="195"/>
      <c r="VCA97" s="195"/>
      <c r="VCB97" s="195"/>
      <c r="VCC97" s="195"/>
      <c r="VCD97" s="195"/>
      <c r="VCE97" s="195"/>
      <c r="VCF97" s="195"/>
      <c r="VCG97" s="195"/>
      <c r="VCH97" s="195"/>
      <c r="VCI97" s="195"/>
      <c r="VCJ97" s="195"/>
      <c r="VCK97" s="195"/>
      <c r="VCL97" s="195"/>
      <c r="VCM97" s="195"/>
      <c r="VCN97" s="195"/>
      <c r="VCO97" s="195"/>
      <c r="VCP97" s="195"/>
      <c r="VCQ97" s="195"/>
      <c r="VCR97" s="195"/>
      <c r="VCS97" s="195"/>
      <c r="VCT97" s="195"/>
      <c r="VCU97" s="195"/>
      <c r="VCV97" s="195"/>
      <c r="VCW97" s="195"/>
      <c r="VCX97" s="195"/>
      <c r="VCY97" s="195"/>
      <c r="VCZ97" s="195"/>
      <c r="VDA97" s="195"/>
      <c r="VDB97" s="195"/>
      <c r="VDC97" s="195"/>
      <c r="VDD97" s="195"/>
      <c r="VDE97" s="195"/>
      <c r="VDF97" s="195"/>
      <c r="VDG97" s="195"/>
      <c r="VDH97" s="195"/>
      <c r="VDI97" s="195"/>
      <c r="VDJ97" s="195"/>
      <c r="VDK97" s="195"/>
      <c r="VDL97" s="195"/>
      <c r="VDM97" s="195"/>
      <c r="VDN97" s="195"/>
      <c r="VDO97" s="195"/>
      <c r="VDP97" s="195"/>
      <c r="VDQ97" s="195"/>
      <c r="VDR97" s="195"/>
      <c r="VDS97" s="195"/>
      <c r="VDT97" s="195"/>
      <c r="VDU97" s="195"/>
      <c r="VDV97" s="195"/>
      <c r="VDW97" s="195"/>
      <c r="VDX97" s="195"/>
      <c r="VDY97" s="195"/>
      <c r="VDZ97" s="195"/>
      <c r="VEA97" s="195"/>
      <c r="VEB97" s="195"/>
      <c r="VEC97" s="195"/>
      <c r="VED97" s="195"/>
      <c r="VEE97" s="195"/>
      <c r="VEF97" s="195"/>
      <c r="VEG97" s="195"/>
      <c r="VEH97" s="195"/>
      <c r="VEI97" s="195"/>
      <c r="VEJ97" s="195"/>
      <c r="VEK97" s="195"/>
      <c r="VEL97" s="195"/>
      <c r="VEM97" s="195"/>
      <c r="VEN97" s="195"/>
      <c r="VEO97" s="195"/>
      <c r="VEP97" s="195"/>
      <c r="VEQ97" s="195"/>
      <c r="VER97" s="195"/>
      <c r="VES97" s="195"/>
      <c r="VET97" s="195"/>
      <c r="VEU97" s="195"/>
      <c r="VEV97" s="195"/>
      <c r="VEW97" s="195"/>
      <c r="VEX97" s="195"/>
      <c r="VEY97" s="195"/>
      <c r="VEZ97" s="195"/>
      <c r="VFA97" s="195"/>
      <c r="VFB97" s="195"/>
      <c r="VFC97" s="195"/>
      <c r="VFD97" s="195"/>
      <c r="VFE97" s="195"/>
      <c r="VFF97" s="195"/>
      <c r="VFG97" s="195"/>
      <c r="VFH97" s="195"/>
      <c r="VFI97" s="195"/>
      <c r="VFJ97" s="195"/>
      <c r="VFK97" s="195"/>
      <c r="VFL97" s="195"/>
      <c r="VFM97" s="195"/>
      <c r="VFN97" s="195"/>
      <c r="VFO97" s="195"/>
      <c r="VFP97" s="195"/>
      <c r="VFQ97" s="195"/>
      <c r="VFR97" s="195"/>
      <c r="VFS97" s="195"/>
      <c r="VFT97" s="195"/>
      <c r="VFU97" s="195"/>
      <c r="VFV97" s="195"/>
      <c r="VFW97" s="195"/>
      <c r="VFX97" s="195"/>
      <c r="VFY97" s="195"/>
      <c r="VFZ97" s="195"/>
      <c r="VGA97" s="195"/>
      <c r="VGB97" s="195"/>
      <c r="VGC97" s="195"/>
      <c r="VGD97" s="195"/>
      <c r="VGE97" s="195"/>
      <c r="VGF97" s="195"/>
      <c r="VGG97" s="195"/>
      <c r="VGH97" s="195"/>
      <c r="VGI97" s="195"/>
      <c r="VGJ97" s="195"/>
      <c r="VGK97" s="195"/>
      <c r="VGL97" s="195"/>
      <c r="VGM97" s="195"/>
      <c r="VGN97" s="195"/>
      <c r="VGO97" s="195"/>
      <c r="VGP97" s="195"/>
      <c r="VGQ97" s="195"/>
      <c r="VGR97" s="195"/>
      <c r="VGS97" s="195"/>
      <c r="VGT97" s="195"/>
      <c r="VGU97" s="195"/>
      <c r="VGV97" s="195"/>
      <c r="VGW97" s="195"/>
      <c r="VGX97" s="195"/>
      <c r="VGY97" s="195"/>
      <c r="VGZ97" s="195"/>
      <c r="VHA97" s="195"/>
      <c r="VHB97" s="195"/>
      <c r="VHC97" s="195"/>
      <c r="VHD97" s="195"/>
      <c r="VHE97" s="195"/>
      <c r="VHF97" s="195"/>
      <c r="VHG97" s="195"/>
      <c r="VHH97" s="195"/>
      <c r="VHI97" s="195"/>
      <c r="VHJ97" s="195"/>
      <c r="VHK97" s="195"/>
      <c r="VHL97" s="195"/>
      <c r="VHM97" s="195"/>
      <c r="VHN97" s="195"/>
      <c r="VHO97" s="195"/>
      <c r="VHP97" s="195"/>
      <c r="VHQ97" s="195"/>
      <c r="VHR97" s="195"/>
      <c r="VHS97" s="195"/>
      <c r="VHT97" s="195"/>
      <c r="VHU97" s="195"/>
      <c r="VHV97" s="195"/>
      <c r="VHW97" s="195"/>
      <c r="VHX97" s="195"/>
      <c r="VHY97" s="195"/>
      <c r="VHZ97" s="195"/>
      <c r="VIA97" s="195"/>
      <c r="VIB97" s="195"/>
      <c r="VIC97" s="195"/>
      <c r="VID97" s="195"/>
      <c r="VIE97" s="195"/>
      <c r="VIF97" s="195"/>
      <c r="VIG97" s="195"/>
      <c r="VIH97" s="195"/>
      <c r="VII97" s="195"/>
      <c r="VIJ97" s="195"/>
      <c r="VIK97" s="195"/>
      <c r="VIL97" s="195"/>
      <c r="VIM97" s="195"/>
      <c r="VIN97" s="195"/>
      <c r="VIO97" s="195"/>
      <c r="VIP97" s="195"/>
      <c r="VIQ97" s="195"/>
      <c r="VIR97" s="195"/>
      <c r="VIS97" s="195"/>
      <c r="VIT97" s="195"/>
      <c r="VIU97" s="195"/>
      <c r="VIV97" s="195"/>
      <c r="VIW97" s="195"/>
      <c r="VIX97" s="195"/>
      <c r="VIY97" s="195"/>
      <c r="VIZ97" s="195"/>
      <c r="VJA97" s="195"/>
      <c r="VJB97" s="195"/>
      <c r="VJC97" s="195"/>
      <c r="VJD97" s="195"/>
      <c r="VJE97" s="195"/>
      <c r="VJF97" s="195"/>
      <c r="VJG97" s="195"/>
      <c r="VJH97" s="195"/>
      <c r="VJI97" s="195"/>
      <c r="VJJ97" s="195"/>
      <c r="VJK97" s="195"/>
      <c r="VJL97" s="195"/>
      <c r="VJM97" s="195"/>
      <c r="VJN97" s="195"/>
      <c r="VJO97" s="195"/>
      <c r="VJP97" s="195"/>
      <c r="VJQ97" s="195"/>
      <c r="VJR97" s="195"/>
      <c r="VJS97" s="195"/>
      <c r="VJT97" s="195"/>
      <c r="VJU97" s="195"/>
      <c r="VJV97" s="195"/>
      <c r="VJW97" s="195"/>
      <c r="VJX97" s="195"/>
      <c r="VJY97" s="195"/>
      <c r="VJZ97" s="195"/>
      <c r="VKA97" s="195"/>
      <c r="VKB97" s="195"/>
      <c r="VKC97" s="195"/>
      <c r="VKD97" s="195"/>
      <c r="VKE97" s="195"/>
      <c r="VKF97" s="195"/>
      <c r="VKG97" s="195"/>
      <c r="VKH97" s="195"/>
      <c r="VKI97" s="195"/>
      <c r="VKJ97" s="195"/>
      <c r="VKK97" s="195"/>
      <c r="VKL97" s="195"/>
      <c r="VKM97" s="195"/>
      <c r="VKN97" s="195"/>
      <c r="VKO97" s="195"/>
      <c r="VKP97" s="195"/>
      <c r="VKQ97" s="195"/>
      <c r="VKR97" s="195"/>
      <c r="VKS97" s="195"/>
      <c r="VKT97" s="195"/>
      <c r="VKU97" s="195"/>
      <c r="VKV97" s="195"/>
      <c r="VKW97" s="195"/>
      <c r="VKX97" s="195"/>
      <c r="VKY97" s="195"/>
      <c r="VKZ97" s="195"/>
      <c r="VLA97" s="195"/>
      <c r="VLB97" s="195"/>
      <c r="VLC97" s="195"/>
      <c r="VLD97" s="195"/>
      <c r="VLE97" s="195"/>
      <c r="VLF97" s="195"/>
      <c r="VLG97" s="195"/>
      <c r="VLH97" s="195"/>
      <c r="VLI97" s="195"/>
      <c r="VLJ97" s="195"/>
      <c r="VLK97" s="195"/>
      <c r="VLL97" s="195"/>
      <c r="VLM97" s="195"/>
      <c r="VLN97" s="195"/>
      <c r="VLO97" s="195"/>
      <c r="VLP97" s="195"/>
      <c r="VLQ97" s="195"/>
      <c r="VLR97" s="195"/>
      <c r="VLS97" s="195"/>
      <c r="VLT97" s="195"/>
      <c r="VLU97" s="195"/>
      <c r="VLV97" s="195"/>
      <c r="VLW97" s="195"/>
      <c r="VLX97" s="195"/>
      <c r="VLY97" s="195"/>
      <c r="VLZ97" s="195"/>
      <c r="VMA97" s="195"/>
      <c r="VMB97" s="195"/>
      <c r="VMC97" s="195"/>
      <c r="VMD97" s="195"/>
      <c r="VME97" s="195"/>
      <c r="VMF97" s="195"/>
      <c r="VMG97" s="195"/>
      <c r="VMH97" s="195"/>
      <c r="VMI97" s="195"/>
      <c r="VMJ97" s="195"/>
      <c r="VMK97" s="195"/>
      <c r="VML97" s="195"/>
      <c r="VMM97" s="195"/>
      <c r="VMN97" s="195"/>
      <c r="VMO97" s="195"/>
      <c r="VMP97" s="195"/>
      <c r="VMQ97" s="195"/>
      <c r="VMR97" s="195"/>
      <c r="VMS97" s="195"/>
      <c r="VMT97" s="195"/>
      <c r="VMU97" s="195"/>
      <c r="VMV97" s="195"/>
      <c r="VMW97" s="195"/>
      <c r="VMX97" s="195"/>
      <c r="VMY97" s="195"/>
      <c r="VMZ97" s="195"/>
      <c r="VNA97" s="195"/>
      <c r="VNB97" s="195"/>
      <c r="VNC97" s="195"/>
      <c r="VND97" s="195"/>
      <c r="VNE97" s="195"/>
      <c r="VNF97" s="195"/>
      <c r="VNG97" s="195"/>
      <c r="VNH97" s="195"/>
      <c r="VNI97" s="195"/>
      <c r="VNJ97" s="195"/>
      <c r="VNK97" s="195"/>
      <c r="VNL97" s="195"/>
      <c r="VNM97" s="195"/>
      <c r="VNN97" s="195"/>
      <c r="VNO97" s="195"/>
      <c r="VNP97" s="195"/>
      <c r="VNQ97" s="195"/>
      <c r="VNR97" s="195"/>
      <c r="VNS97" s="195"/>
      <c r="VNT97" s="195"/>
      <c r="VNU97" s="195"/>
      <c r="VNV97" s="195"/>
      <c r="VNW97" s="195"/>
      <c r="VNX97" s="195"/>
      <c r="VNY97" s="195"/>
      <c r="VNZ97" s="195"/>
      <c r="VOA97" s="195"/>
      <c r="VOB97" s="195"/>
      <c r="VOC97" s="195"/>
      <c r="VOD97" s="195"/>
      <c r="VOE97" s="195"/>
      <c r="VOF97" s="195"/>
      <c r="VOG97" s="195"/>
      <c r="VOH97" s="195"/>
      <c r="VOI97" s="195"/>
      <c r="VOJ97" s="195"/>
      <c r="VOK97" s="195"/>
      <c r="VOL97" s="195"/>
      <c r="VOM97" s="195"/>
      <c r="VON97" s="195"/>
      <c r="VOO97" s="195"/>
      <c r="VOP97" s="195"/>
      <c r="VOQ97" s="195"/>
      <c r="VOR97" s="195"/>
      <c r="VOS97" s="195"/>
      <c r="VOT97" s="195"/>
      <c r="VOU97" s="195"/>
      <c r="VOV97" s="195"/>
      <c r="VOW97" s="195"/>
      <c r="VOX97" s="195"/>
      <c r="VOY97" s="195"/>
      <c r="VOZ97" s="195"/>
      <c r="VPA97" s="195"/>
      <c r="VPB97" s="195"/>
      <c r="VPC97" s="195"/>
      <c r="VPD97" s="195"/>
      <c r="VPE97" s="195"/>
      <c r="VPF97" s="195"/>
      <c r="VPG97" s="195"/>
      <c r="VPH97" s="195"/>
      <c r="VPI97" s="195"/>
      <c r="VPJ97" s="195"/>
      <c r="VPK97" s="195"/>
      <c r="VPL97" s="195"/>
      <c r="VPM97" s="195"/>
      <c r="VPN97" s="195"/>
      <c r="VPO97" s="195"/>
      <c r="VPP97" s="195"/>
      <c r="VPQ97" s="195"/>
      <c r="VPR97" s="195"/>
      <c r="VPS97" s="195"/>
      <c r="VPT97" s="195"/>
      <c r="VPU97" s="195"/>
      <c r="VPV97" s="195"/>
      <c r="VPW97" s="195"/>
      <c r="VPX97" s="195"/>
      <c r="VPY97" s="195"/>
      <c r="VPZ97" s="195"/>
      <c r="VQA97" s="195"/>
      <c r="VQB97" s="195"/>
      <c r="VQC97" s="195"/>
      <c r="VQD97" s="195"/>
      <c r="VQE97" s="195"/>
      <c r="VQF97" s="195"/>
      <c r="VQG97" s="195"/>
      <c r="VQH97" s="195"/>
      <c r="VQI97" s="195"/>
      <c r="VQJ97" s="195"/>
      <c r="VQK97" s="195"/>
      <c r="VQL97" s="195"/>
      <c r="VQM97" s="195"/>
      <c r="VQN97" s="195"/>
      <c r="VQO97" s="195"/>
      <c r="VQP97" s="195"/>
      <c r="VQQ97" s="195"/>
      <c r="VQR97" s="195"/>
      <c r="VQS97" s="195"/>
      <c r="VQT97" s="195"/>
      <c r="VQU97" s="195"/>
      <c r="VQV97" s="195"/>
      <c r="VQW97" s="195"/>
      <c r="VQX97" s="195"/>
      <c r="VQY97" s="195"/>
      <c r="VQZ97" s="195"/>
      <c r="VRA97" s="195"/>
      <c r="VRB97" s="195"/>
      <c r="VRC97" s="195"/>
      <c r="VRD97" s="195"/>
      <c r="VRE97" s="195"/>
      <c r="VRF97" s="195"/>
      <c r="VRG97" s="195"/>
      <c r="VRH97" s="195"/>
      <c r="VRI97" s="195"/>
      <c r="VRJ97" s="195"/>
      <c r="VRK97" s="195"/>
      <c r="VRL97" s="195"/>
      <c r="VRM97" s="195"/>
      <c r="VRN97" s="195"/>
      <c r="VRO97" s="195"/>
      <c r="VRP97" s="195"/>
      <c r="VRQ97" s="195"/>
      <c r="VRR97" s="195"/>
      <c r="VRS97" s="195"/>
      <c r="VRT97" s="195"/>
      <c r="VRU97" s="195"/>
      <c r="VRV97" s="195"/>
      <c r="VRW97" s="195"/>
      <c r="VRX97" s="195"/>
      <c r="VRY97" s="195"/>
      <c r="VRZ97" s="195"/>
      <c r="VSA97" s="195"/>
      <c r="VSB97" s="195"/>
      <c r="VSC97" s="195"/>
      <c r="VSD97" s="195"/>
      <c r="VSE97" s="195"/>
      <c r="VSF97" s="195"/>
      <c r="VSG97" s="195"/>
      <c r="VSH97" s="195"/>
      <c r="VSI97" s="195"/>
      <c r="VSJ97" s="195"/>
      <c r="VSK97" s="195"/>
      <c r="VSL97" s="195"/>
      <c r="VSM97" s="195"/>
      <c r="VSN97" s="195"/>
      <c r="VSO97" s="195"/>
      <c r="VSP97" s="195"/>
      <c r="VSQ97" s="195"/>
      <c r="VSR97" s="195"/>
      <c r="VSS97" s="195"/>
      <c r="VST97" s="195"/>
      <c r="VSU97" s="195"/>
      <c r="VSV97" s="195"/>
      <c r="VSW97" s="195"/>
      <c r="VSX97" s="195"/>
      <c r="VSY97" s="195"/>
      <c r="VSZ97" s="195"/>
      <c r="VTA97" s="195"/>
      <c r="VTB97" s="195"/>
      <c r="VTC97" s="195"/>
      <c r="VTD97" s="195"/>
      <c r="VTE97" s="195"/>
      <c r="VTF97" s="195"/>
      <c r="VTG97" s="195"/>
      <c r="VTH97" s="195"/>
      <c r="VTI97" s="195"/>
      <c r="VTJ97" s="195"/>
      <c r="VTK97" s="195"/>
      <c r="VTL97" s="195"/>
      <c r="VTM97" s="195"/>
      <c r="VTN97" s="195"/>
      <c r="VTO97" s="195"/>
      <c r="VTP97" s="195"/>
      <c r="VTQ97" s="195"/>
      <c r="VTR97" s="195"/>
      <c r="VTS97" s="195"/>
      <c r="VTT97" s="195"/>
      <c r="VTU97" s="195"/>
      <c r="VTV97" s="195"/>
      <c r="VTW97" s="195"/>
      <c r="VTX97" s="195"/>
      <c r="VTY97" s="195"/>
      <c r="VTZ97" s="195"/>
      <c r="VUA97" s="195"/>
      <c r="VUB97" s="195"/>
      <c r="VUC97" s="195"/>
      <c r="VUD97" s="195"/>
      <c r="VUE97" s="195"/>
      <c r="VUF97" s="195"/>
      <c r="VUG97" s="195"/>
      <c r="VUH97" s="195"/>
      <c r="VUI97" s="195"/>
      <c r="VUJ97" s="195"/>
      <c r="VUK97" s="195"/>
      <c r="VUL97" s="195"/>
      <c r="VUM97" s="195"/>
      <c r="VUN97" s="195"/>
      <c r="VUO97" s="195"/>
      <c r="VUP97" s="195"/>
      <c r="VUQ97" s="195"/>
      <c r="VUR97" s="195"/>
      <c r="VUS97" s="195"/>
      <c r="VUT97" s="195"/>
      <c r="VUU97" s="195"/>
      <c r="VUV97" s="195"/>
      <c r="VUW97" s="195"/>
      <c r="VUX97" s="195"/>
      <c r="VUY97" s="195"/>
      <c r="VUZ97" s="195"/>
      <c r="VVA97" s="195"/>
      <c r="VVB97" s="195"/>
      <c r="VVC97" s="195"/>
      <c r="VVD97" s="195"/>
      <c r="VVE97" s="195"/>
      <c r="VVF97" s="195"/>
      <c r="VVG97" s="195"/>
      <c r="VVH97" s="195"/>
      <c r="VVI97" s="195"/>
      <c r="VVJ97" s="195"/>
      <c r="VVK97" s="195"/>
      <c r="VVL97" s="195"/>
      <c r="VVM97" s="195"/>
      <c r="VVN97" s="195"/>
      <c r="VVO97" s="195"/>
      <c r="VVP97" s="195"/>
      <c r="VVQ97" s="195"/>
      <c r="VVR97" s="195"/>
      <c r="VVS97" s="195"/>
      <c r="VVT97" s="195"/>
      <c r="VVU97" s="195"/>
      <c r="VVV97" s="195"/>
      <c r="VVW97" s="195"/>
      <c r="VVX97" s="195"/>
      <c r="VVY97" s="195"/>
      <c r="VVZ97" s="195"/>
      <c r="VWA97" s="195"/>
      <c r="VWB97" s="195"/>
      <c r="VWC97" s="195"/>
      <c r="VWD97" s="195"/>
      <c r="VWE97" s="195"/>
      <c r="VWF97" s="195"/>
      <c r="VWG97" s="195"/>
      <c r="VWH97" s="195"/>
      <c r="VWI97" s="195"/>
      <c r="VWJ97" s="195"/>
      <c r="VWK97" s="195"/>
      <c r="VWL97" s="195"/>
      <c r="VWM97" s="195"/>
      <c r="VWN97" s="195"/>
      <c r="VWO97" s="195"/>
      <c r="VWP97" s="195"/>
      <c r="VWQ97" s="195"/>
      <c r="VWR97" s="195"/>
      <c r="VWS97" s="195"/>
      <c r="VWT97" s="195"/>
      <c r="VWU97" s="195"/>
      <c r="VWV97" s="195"/>
      <c r="VWW97" s="195"/>
      <c r="VWX97" s="195"/>
      <c r="VWY97" s="195"/>
      <c r="VWZ97" s="195"/>
      <c r="VXA97" s="195"/>
      <c r="VXB97" s="195"/>
      <c r="VXC97" s="195"/>
      <c r="VXD97" s="195"/>
      <c r="VXE97" s="195"/>
      <c r="VXF97" s="195"/>
      <c r="VXG97" s="195"/>
      <c r="VXH97" s="195"/>
      <c r="VXI97" s="195"/>
      <c r="VXJ97" s="195"/>
      <c r="VXK97" s="195"/>
      <c r="VXL97" s="195"/>
      <c r="VXM97" s="195"/>
      <c r="VXN97" s="195"/>
      <c r="VXO97" s="195"/>
      <c r="VXP97" s="195"/>
      <c r="VXQ97" s="195"/>
      <c r="VXR97" s="195"/>
      <c r="VXS97" s="195"/>
      <c r="VXT97" s="195"/>
      <c r="VXU97" s="195"/>
      <c r="VXV97" s="195"/>
      <c r="VXW97" s="195"/>
      <c r="VXX97" s="195"/>
      <c r="VXY97" s="195"/>
      <c r="VXZ97" s="195"/>
      <c r="VYA97" s="195"/>
      <c r="VYB97" s="195"/>
      <c r="VYC97" s="195"/>
      <c r="VYD97" s="195"/>
      <c r="VYE97" s="195"/>
      <c r="VYF97" s="195"/>
      <c r="VYG97" s="195"/>
      <c r="VYH97" s="195"/>
      <c r="VYI97" s="195"/>
      <c r="VYJ97" s="195"/>
      <c r="VYK97" s="195"/>
      <c r="VYL97" s="195"/>
      <c r="VYM97" s="195"/>
      <c r="VYN97" s="195"/>
      <c r="VYO97" s="195"/>
      <c r="VYP97" s="195"/>
      <c r="VYQ97" s="195"/>
      <c r="VYR97" s="195"/>
      <c r="VYS97" s="195"/>
      <c r="VYT97" s="195"/>
      <c r="VYU97" s="195"/>
      <c r="VYV97" s="195"/>
      <c r="VYW97" s="195"/>
      <c r="VYX97" s="195"/>
      <c r="VYY97" s="195"/>
      <c r="VYZ97" s="195"/>
      <c r="VZA97" s="195"/>
      <c r="VZB97" s="195"/>
      <c r="VZC97" s="195"/>
      <c r="VZD97" s="195"/>
      <c r="VZE97" s="195"/>
      <c r="VZF97" s="195"/>
      <c r="VZG97" s="195"/>
      <c r="VZH97" s="195"/>
      <c r="VZI97" s="195"/>
      <c r="VZJ97" s="195"/>
      <c r="VZK97" s="195"/>
      <c r="VZL97" s="195"/>
      <c r="VZM97" s="195"/>
      <c r="VZN97" s="195"/>
      <c r="VZO97" s="195"/>
      <c r="VZP97" s="195"/>
      <c r="VZQ97" s="195"/>
      <c r="VZR97" s="195"/>
      <c r="VZS97" s="195"/>
      <c r="VZT97" s="195"/>
      <c r="VZU97" s="195"/>
      <c r="VZV97" s="195"/>
      <c r="VZW97" s="195"/>
      <c r="VZX97" s="195"/>
      <c r="VZY97" s="195"/>
      <c r="VZZ97" s="195"/>
      <c r="WAA97" s="195"/>
      <c r="WAB97" s="195"/>
      <c r="WAC97" s="195"/>
      <c r="WAD97" s="195"/>
      <c r="WAE97" s="195"/>
      <c r="WAF97" s="195"/>
      <c r="WAG97" s="195"/>
      <c r="WAH97" s="195"/>
      <c r="WAI97" s="195"/>
      <c r="WAJ97" s="195"/>
      <c r="WAK97" s="195"/>
      <c r="WAL97" s="195"/>
      <c r="WAM97" s="195"/>
      <c r="WAN97" s="195"/>
      <c r="WAO97" s="195"/>
      <c r="WAP97" s="195"/>
      <c r="WAQ97" s="195"/>
      <c r="WAR97" s="195"/>
      <c r="WAS97" s="195"/>
      <c r="WAT97" s="195"/>
      <c r="WAU97" s="195"/>
      <c r="WAV97" s="195"/>
      <c r="WAW97" s="195"/>
      <c r="WAX97" s="195"/>
      <c r="WAY97" s="195"/>
      <c r="WAZ97" s="195"/>
      <c r="WBA97" s="195"/>
      <c r="WBB97" s="195"/>
      <c r="WBC97" s="195"/>
      <c r="WBD97" s="195"/>
      <c r="WBE97" s="195"/>
      <c r="WBF97" s="195"/>
      <c r="WBG97" s="195"/>
      <c r="WBH97" s="195"/>
      <c r="WBI97" s="195"/>
      <c r="WBJ97" s="195"/>
      <c r="WBK97" s="195"/>
      <c r="WBL97" s="195"/>
      <c r="WBM97" s="195"/>
      <c r="WBN97" s="195"/>
      <c r="WBO97" s="195"/>
      <c r="WBP97" s="195"/>
      <c r="WBQ97" s="195"/>
      <c r="WBR97" s="195"/>
      <c r="WBS97" s="195"/>
      <c r="WBT97" s="195"/>
      <c r="WBU97" s="195"/>
      <c r="WBV97" s="195"/>
      <c r="WBW97" s="195"/>
      <c r="WBX97" s="195"/>
      <c r="WBY97" s="195"/>
      <c r="WBZ97" s="195"/>
      <c r="WCA97" s="195"/>
      <c r="WCB97" s="195"/>
      <c r="WCC97" s="195"/>
      <c r="WCD97" s="195"/>
      <c r="WCE97" s="195"/>
      <c r="WCF97" s="195"/>
      <c r="WCG97" s="195"/>
      <c r="WCH97" s="195"/>
      <c r="WCI97" s="195"/>
      <c r="WCJ97" s="195"/>
      <c r="WCK97" s="195"/>
      <c r="WCL97" s="195"/>
      <c r="WCM97" s="195"/>
      <c r="WCN97" s="195"/>
      <c r="WCO97" s="195"/>
      <c r="WCP97" s="195"/>
      <c r="WCQ97" s="195"/>
      <c r="WCR97" s="195"/>
      <c r="WCS97" s="195"/>
      <c r="WCT97" s="195"/>
      <c r="WCU97" s="195"/>
      <c r="WCV97" s="195"/>
      <c r="WCW97" s="195"/>
      <c r="WCX97" s="195"/>
      <c r="WCY97" s="195"/>
      <c r="WCZ97" s="195"/>
      <c r="WDA97" s="195"/>
      <c r="WDB97" s="195"/>
      <c r="WDC97" s="195"/>
      <c r="WDD97" s="195"/>
      <c r="WDE97" s="195"/>
      <c r="WDF97" s="195"/>
      <c r="WDG97" s="195"/>
      <c r="WDH97" s="195"/>
      <c r="WDI97" s="195"/>
      <c r="WDJ97" s="195"/>
      <c r="WDK97" s="195"/>
      <c r="WDL97" s="195"/>
      <c r="WDM97" s="195"/>
      <c r="WDN97" s="195"/>
      <c r="WDO97" s="195"/>
      <c r="WDP97" s="195"/>
      <c r="WDQ97" s="195"/>
      <c r="WDR97" s="195"/>
      <c r="WDS97" s="195"/>
      <c r="WDT97" s="195"/>
      <c r="WDU97" s="195"/>
      <c r="WDV97" s="195"/>
      <c r="WDW97" s="195"/>
      <c r="WDX97" s="195"/>
      <c r="WDY97" s="195"/>
      <c r="WDZ97" s="195"/>
      <c r="WEA97" s="195"/>
      <c r="WEB97" s="195"/>
      <c r="WEC97" s="195"/>
      <c r="WED97" s="195"/>
      <c r="WEE97" s="195"/>
      <c r="WEF97" s="195"/>
      <c r="WEG97" s="195"/>
      <c r="WEH97" s="195"/>
      <c r="WEI97" s="195"/>
      <c r="WEJ97" s="195"/>
      <c r="WEK97" s="195"/>
      <c r="WEL97" s="195"/>
      <c r="WEM97" s="195"/>
      <c r="WEN97" s="195"/>
      <c r="WEO97" s="195"/>
      <c r="WEP97" s="195"/>
      <c r="WEQ97" s="195"/>
      <c r="WER97" s="195"/>
      <c r="WES97" s="195"/>
      <c r="WET97" s="195"/>
      <c r="WEU97" s="195"/>
      <c r="WEV97" s="195"/>
      <c r="WEW97" s="195"/>
      <c r="WEX97" s="195"/>
      <c r="WEY97" s="195"/>
      <c r="WEZ97" s="195"/>
      <c r="WFA97" s="195"/>
      <c r="WFB97" s="195"/>
      <c r="WFC97" s="195"/>
      <c r="WFD97" s="195"/>
      <c r="WFE97" s="195"/>
      <c r="WFF97" s="195"/>
      <c r="WFG97" s="195"/>
      <c r="WFH97" s="195"/>
      <c r="WFI97" s="195"/>
      <c r="WFJ97" s="195"/>
      <c r="WFK97" s="195"/>
      <c r="WFL97" s="195"/>
      <c r="WFM97" s="195"/>
      <c r="WFN97" s="195"/>
      <c r="WFO97" s="195"/>
      <c r="WFP97" s="195"/>
      <c r="WFQ97" s="195"/>
      <c r="WFR97" s="195"/>
      <c r="WFS97" s="195"/>
      <c r="WFT97" s="195"/>
      <c r="WFU97" s="195"/>
      <c r="WFV97" s="195"/>
      <c r="WFW97" s="195"/>
      <c r="WFX97" s="195"/>
      <c r="WFY97" s="195"/>
      <c r="WFZ97" s="195"/>
      <c r="WGA97" s="195"/>
      <c r="WGB97" s="195"/>
      <c r="WGC97" s="195"/>
      <c r="WGD97" s="195"/>
      <c r="WGE97" s="195"/>
      <c r="WGF97" s="195"/>
      <c r="WGG97" s="195"/>
      <c r="WGH97" s="195"/>
      <c r="WGI97" s="195"/>
      <c r="WGJ97" s="195"/>
      <c r="WGK97" s="195"/>
      <c r="WGL97" s="195"/>
      <c r="WGM97" s="195"/>
      <c r="WGN97" s="195"/>
      <c r="WGO97" s="195"/>
      <c r="WGP97" s="195"/>
      <c r="WGQ97" s="195"/>
      <c r="WGR97" s="195"/>
      <c r="WGS97" s="195"/>
      <c r="WGT97" s="195"/>
      <c r="WGU97" s="195"/>
      <c r="WGV97" s="195"/>
      <c r="WGW97" s="195"/>
      <c r="WGX97" s="195"/>
      <c r="WGY97" s="195"/>
      <c r="WGZ97" s="195"/>
      <c r="WHA97" s="195"/>
      <c r="WHB97" s="195"/>
      <c r="WHC97" s="195"/>
      <c r="WHD97" s="195"/>
      <c r="WHE97" s="195"/>
      <c r="WHF97" s="195"/>
      <c r="WHG97" s="195"/>
      <c r="WHH97" s="195"/>
      <c r="WHI97" s="195"/>
      <c r="WHJ97" s="195"/>
      <c r="WHK97" s="195"/>
      <c r="WHL97" s="195"/>
      <c r="WHM97" s="195"/>
      <c r="WHN97" s="195"/>
      <c r="WHO97" s="195"/>
      <c r="WHP97" s="195"/>
      <c r="WHQ97" s="195"/>
      <c r="WHR97" s="195"/>
      <c r="WHS97" s="195"/>
      <c r="WHT97" s="195"/>
      <c r="WHU97" s="195"/>
      <c r="WHV97" s="195"/>
      <c r="WHW97" s="195"/>
      <c r="WHX97" s="195"/>
      <c r="WHY97" s="195"/>
      <c r="WHZ97" s="195"/>
      <c r="WIA97" s="195"/>
      <c r="WIB97" s="195"/>
      <c r="WIC97" s="195"/>
      <c r="WID97" s="195"/>
      <c r="WIE97" s="195"/>
      <c r="WIF97" s="195"/>
      <c r="WIG97" s="195"/>
      <c r="WIH97" s="195"/>
      <c r="WII97" s="195"/>
      <c r="WIJ97" s="195"/>
      <c r="WIK97" s="195"/>
      <c r="WIL97" s="195"/>
      <c r="WIM97" s="195"/>
      <c r="WIN97" s="195"/>
      <c r="WIO97" s="195"/>
      <c r="WIP97" s="195"/>
      <c r="WIQ97" s="195"/>
      <c r="WIR97" s="195"/>
      <c r="WIS97" s="195"/>
      <c r="WIT97" s="195"/>
      <c r="WIU97" s="195"/>
      <c r="WIV97" s="195"/>
      <c r="WIW97" s="195"/>
      <c r="WIX97" s="195"/>
      <c r="WIY97" s="195"/>
      <c r="WIZ97" s="195"/>
      <c r="WJA97" s="195"/>
      <c r="WJB97" s="195"/>
      <c r="WJC97" s="195"/>
      <c r="WJD97" s="195"/>
      <c r="WJE97" s="195"/>
      <c r="WJF97" s="195"/>
      <c r="WJG97" s="195"/>
      <c r="WJH97" s="195"/>
      <c r="WJI97" s="195"/>
      <c r="WJJ97" s="195"/>
      <c r="WJK97" s="195"/>
      <c r="WJL97" s="195"/>
      <c r="WJM97" s="195"/>
      <c r="WJN97" s="195"/>
      <c r="WJO97" s="195"/>
      <c r="WJP97" s="195"/>
      <c r="WJQ97" s="195"/>
      <c r="WJR97" s="195"/>
      <c r="WJS97" s="195"/>
      <c r="WJT97" s="195"/>
      <c r="WJU97" s="195"/>
      <c r="WJV97" s="195"/>
      <c r="WJW97" s="195"/>
      <c r="WJX97" s="195"/>
      <c r="WJY97" s="195"/>
      <c r="WJZ97" s="195"/>
      <c r="WKA97" s="195"/>
      <c r="WKB97" s="195"/>
      <c r="WKC97" s="195"/>
      <c r="WKD97" s="195"/>
      <c r="WKE97" s="195"/>
      <c r="WKF97" s="195"/>
      <c r="WKG97" s="195"/>
      <c r="WKH97" s="195"/>
      <c r="WKI97" s="195"/>
      <c r="WKJ97" s="195"/>
      <c r="WKK97" s="195"/>
      <c r="WKL97" s="195"/>
      <c r="WKM97" s="195"/>
      <c r="WKN97" s="195"/>
      <c r="WKO97" s="195"/>
      <c r="WKP97" s="195"/>
      <c r="WKQ97" s="195"/>
      <c r="WKR97" s="195"/>
      <c r="WKS97" s="195"/>
      <c r="WKT97" s="195"/>
      <c r="WKU97" s="195"/>
      <c r="WKV97" s="195"/>
      <c r="WKW97" s="195"/>
      <c r="WKX97" s="195"/>
      <c r="WKY97" s="195"/>
      <c r="WKZ97" s="195"/>
      <c r="WLA97" s="195"/>
      <c r="WLB97" s="195"/>
      <c r="WLC97" s="195"/>
      <c r="WLD97" s="195"/>
      <c r="WLE97" s="195"/>
      <c r="WLF97" s="195"/>
      <c r="WLG97" s="195"/>
      <c r="WLH97" s="195"/>
      <c r="WLI97" s="195"/>
      <c r="WLJ97" s="195"/>
      <c r="WLK97" s="195"/>
      <c r="WLL97" s="195"/>
      <c r="WLM97" s="195"/>
      <c r="WLN97" s="195"/>
      <c r="WLO97" s="195"/>
      <c r="WLP97" s="195"/>
      <c r="WLQ97" s="195"/>
      <c r="WLR97" s="195"/>
      <c r="WLS97" s="195"/>
      <c r="WLT97" s="195"/>
      <c r="WLU97" s="195"/>
      <c r="WLV97" s="195"/>
      <c r="WLW97" s="195"/>
      <c r="WLX97" s="195"/>
      <c r="WLY97" s="195"/>
      <c r="WLZ97" s="195"/>
      <c r="WMA97" s="195"/>
      <c r="WMB97" s="195"/>
      <c r="WMC97" s="195"/>
      <c r="WMD97" s="195"/>
      <c r="WME97" s="195"/>
      <c r="WMF97" s="195"/>
      <c r="WMG97" s="195"/>
      <c r="WMH97" s="195"/>
      <c r="WMI97" s="195"/>
      <c r="WMJ97" s="195"/>
      <c r="WMK97" s="195"/>
      <c r="WML97" s="195"/>
      <c r="WMM97" s="195"/>
      <c r="WMN97" s="195"/>
      <c r="WMO97" s="195"/>
      <c r="WMP97" s="195"/>
      <c r="WMQ97" s="195"/>
      <c r="WMR97" s="195"/>
      <c r="WMS97" s="195"/>
      <c r="WMT97" s="195"/>
      <c r="WMU97" s="195"/>
      <c r="WMV97" s="195"/>
      <c r="WMW97" s="195"/>
      <c r="WMX97" s="195"/>
      <c r="WMY97" s="195"/>
      <c r="WMZ97" s="195"/>
      <c r="WNA97" s="195"/>
      <c r="WNB97" s="195"/>
      <c r="WNC97" s="195"/>
      <c r="WND97" s="195"/>
      <c r="WNE97" s="195"/>
      <c r="WNF97" s="195"/>
      <c r="WNG97" s="195"/>
      <c r="WNH97" s="195"/>
      <c r="WNI97" s="195"/>
      <c r="WNJ97" s="195"/>
      <c r="WNK97" s="195"/>
      <c r="WNL97" s="195"/>
      <c r="WNM97" s="195"/>
      <c r="WNN97" s="195"/>
      <c r="WNO97" s="195"/>
      <c r="WNP97" s="195"/>
      <c r="WNQ97" s="195"/>
      <c r="WNR97" s="195"/>
      <c r="WNS97" s="195"/>
      <c r="WNT97" s="195"/>
      <c r="WNU97" s="195"/>
      <c r="WNV97" s="195"/>
      <c r="WNW97" s="195"/>
      <c r="WNX97" s="195"/>
      <c r="WNY97" s="195"/>
      <c r="WNZ97" s="195"/>
      <c r="WOA97" s="195"/>
      <c r="WOB97" s="195"/>
      <c r="WOC97" s="195"/>
      <c r="WOD97" s="195"/>
      <c r="WOE97" s="195"/>
      <c r="WOF97" s="195"/>
      <c r="WOG97" s="195"/>
      <c r="WOH97" s="195"/>
      <c r="WOI97" s="195"/>
      <c r="WOJ97" s="195"/>
      <c r="WOK97" s="195"/>
      <c r="WOL97" s="195"/>
      <c r="WOM97" s="195"/>
      <c r="WON97" s="195"/>
      <c r="WOO97" s="195"/>
      <c r="WOP97" s="195"/>
      <c r="WOQ97" s="195"/>
      <c r="WOR97" s="195"/>
      <c r="WOS97" s="195"/>
      <c r="WOT97" s="195"/>
      <c r="WOU97" s="195"/>
      <c r="WOV97" s="195"/>
      <c r="WOW97" s="195"/>
      <c r="WOX97" s="195"/>
      <c r="WOY97" s="195"/>
      <c r="WOZ97" s="195"/>
      <c r="WPA97" s="195"/>
      <c r="WPB97" s="195"/>
      <c r="WPC97" s="195"/>
      <c r="WPD97" s="195"/>
      <c r="WPE97" s="195"/>
      <c r="WPF97" s="195"/>
      <c r="WPG97" s="195"/>
      <c r="WPH97" s="195"/>
      <c r="WPI97" s="195"/>
      <c r="WPJ97" s="195"/>
      <c r="WPK97" s="195"/>
      <c r="WPL97" s="195"/>
      <c r="WPM97" s="195"/>
      <c r="WPN97" s="195"/>
      <c r="WPO97" s="195"/>
      <c r="WPP97" s="195"/>
      <c r="WPQ97" s="195"/>
      <c r="WPR97" s="195"/>
      <c r="WPS97" s="195"/>
      <c r="WPT97" s="195"/>
      <c r="WPU97" s="195"/>
      <c r="WPV97" s="195"/>
      <c r="WPW97" s="195"/>
      <c r="WPX97" s="195"/>
      <c r="WPY97" s="195"/>
      <c r="WPZ97" s="195"/>
      <c r="WQA97" s="195"/>
      <c r="WQB97" s="195"/>
      <c r="WQC97" s="195"/>
      <c r="WQD97" s="195"/>
      <c r="WQE97" s="195"/>
      <c r="WQF97" s="195"/>
      <c r="WQG97" s="195"/>
      <c r="WQH97" s="195"/>
      <c r="WQI97" s="195"/>
      <c r="WQJ97" s="195"/>
      <c r="WQK97" s="195"/>
      <c r="WQL97" s="195"/>
      <c r="WQM97" s="195"/>
      <c r="WQN97" s="195"/>
      <c r="WQO97" s="195"/>
      <c r="WQP97" s="195"/>
      <c r="WQQ97" s="195"/>
      <c r="WQR97" s="195"/>
      <c r="WQS97" s="195"/>
      <c r="WQT97" s="195"/>
      <c r="WQU97" s="195"/>
      <c r="WQV97" s="195"/>
      <c r="WQW97" s="195"/>
      <c r="WQX97" s="195"/>
      <c r="WQY97" s="195"/>
      <c r="WQZ97" s="195"/>
      <c r="WRA97" s="195"/>
      <c r="WRB97" s="195"/>
      <c r="WRC97" s="195"/>
      <c r="WRD97" s="195"/>
      <c r="WRE97" s="195"/>
      <c r="WRF97" s="195"/>
      <c r="WRG97" s="195"/>
      <c r="WRH97" s="195"/>
      <c r="WRI97" s="195"/>
      <c r="WRJ97" s="195"/>
      <c r="WRK97" s="195"/>
      <c r="WRL97" s="195"/>
      <c r="WRM97" s="195"/>
      <c r="WRN97" s="195"/>
      <c r="WRO97" s="195"/>
      <c r="WRP97" s="195"/>
      <c r="WRQ97" s="195"/>
      <c r="WRR97" s="195"/>
      <c r="WRS97" s="195"/>
      <c r="WRT97" s="195"/>
      <c r="WRU97" s="195"/>
      <c r="WRV97" s="195"/>
      <c r="WRW97" s="195"/>
      <c r="WRX97" s="195"/>
      <c r="WRY97" s="195"/>
      <c r="WRZ97" s="195"/>
      <c r="WSA97" s="195"/>
      <c r="WSB97" s="195"/>
      <c r="WSC97" s="195"/>
      <c r="WSD97" s="195"/>
      <c r="WSE97" s="195"/>
      <c r="WSF97" s="195"/>
      <c r="WSG97" s="195"/>
      <c r="WSH97" s="195"/>
      <c r="WSI97" s="195"/>
      <c r="WSJ97" s="195"/>
      <c r="WSK97" s="195"/>
      <c r="WSL97" s="195"/>
      <c r="WSM97" s="195"/>
      <c r="WSN97" s="195"/>
      <c r="WSO97" s="195"/>
      <c r="WSP97" s="195"/>
      <c r="WSQ97" s="195"/>
      <c r="WSR97" s="195"/>
      <c r="WSS97" s="195"/>
      <c r="WST97" s="195"/>
      <c r="WSU97" s="195"/>
      <c r="WSV97" s="195"/>
      <c r="WSW97" s="195"/>
      <c r="WSX97" s="195"/>
      <c r="WSY97" s="195"/>
      <c r="WSZ97" s="195"/>
      <c r="WTA97" s="195"/>
      <c r="WTB97" s="195"/>
      <c r="WTC97" s="195"/>
      <c r="WTD97" s="195"/>
      <c r="WTE97" s="195"/>
      <c r="WTF97" s="195"/>
      <c r="WTG97" s="195"/>
      <c r="WTH97" s="195"/>
      <c r="WTI97" s="195"/>
      <c r="WTJ97" s="195"/>
      <c r="WTK97" s="195"/>
      <c r="WTL97" s="195"/>
      <c r="WTM97" s="195"/>
      <c r="WTN97" s="195"/>
      <c r="WTO97" s="195"/>
      <c r="WTP97" s="195"/>
      <c r="WTQ97" s="195"/>
      <c r="WTR97" s="195"/>
      <c r="WTS97" s="195"/>
      <c r="WTT97" s="195"/>
      <c r="WTU97" s="195"/>
      <c r="WTV97" s="195"/>
      <c r="WTW97" s="195"/>
      <c r="WTX97" s="195"/>
      <c r="WTY97" s="195"/>
      <c r="WTZ97" s="195"/>
      <c r="WUA97" s="195"/>
      <c r="WUB97" s="195"/>
      <c r="WUC97" s="195"/>
      <c r="WUD97" s="195"/>
      <c r="WUE97" s="195"/>
      <c r="WUF97" s="195"/>
      <c r="WUG97" s="195"/>
      <c r="WUH97" s="195"/>
      <c r="WUI97" s="195"/>
      <c r="WUJ97" s="195"/>
      <c r="WUK97" s="195"/>
      <c r="WUL97" s="195"/>
      <c r="WUM97" s="195"/>
      <c r="WUN97" s="195"/>
      <c r="WUO97" s="195"/>
      <c r="WUP97" s="195"/>
      <c r="WUQ97" s="195"/>
      <c r="WUR97" s="195"/>
      <c r="WUS97" s="195"/>
      <c r="WUT97" s="195"/>
      <c r="WUU97" s="195"/>
      <c r="WUV97" s="195"/>
      <c r="WUW97" s="195"/>
      <c r="WUX97" s="195"/>
      <c r="WUY97" s="195"/>
      <c r="WUZ97" s="195"/>
      <c r="WVA97" s="195"/>
      <c r="WVB97" s="195"/>
      <c r="WVC97" s="195"/>
      <c r="WVD97" s="195"/>
      <c r="WVE97" s="195"/>
      <c r="WVF97" s="195"/>
      <c r="WVG97" s="195"/>
      <c r="WVH97" s="195"/>
      <c r="WVI97" s="195"/>
      <c r="WVJ97" s="195"/>
      <c r="WVK97" s="195"/>
      <c r="WVL97" s="195"/>
      <c r="WVM97" s="195"/>
      <c r="WVN97" s="195"/>
      <c r="WVO97" s="195"/>
      <c r="WVP97" s="195"/>
      <c r="WVQ97" s="195"/>
      <c r="WVR97" s="195"/>
      <c r="WVS97" s="195"/>
      <c r="WVT97" s="195"/>
      <c r="WVU97" s="195"/>
      <c r="WVV97" s="195"/>
      <c r="WVW97" s="195"/>
      <c r="WVX97" s="195"/>
      <c r="WVY97" s="195"/>
      <c r="WVZ97" s="195"/>
      <c r="WWA97" s="195"/>
      <c r="WWB97" s="195"/>
      <c r="WWC97" s="195"/>
      <c r="WWD97" s="195"/>
      <c r="WWE97" s="195"/>
      <c r="WWF97" s="195"/>
      <c r="WWG97" s="195"/>
      <c r="WWH97" s="195"/>
      <c r="WWI97" s="195"/>
      <c r="WWJ97" s="195"/>
      <c r="WWK97" s="195"/>
      <c r="WWL97" s="195"/>
      <c r="WWM97" s="195"/>
      <c r="WWN97" s="195"/>
      <c r="WWO97" s="195"/>
      <c r="WWP97" s="195"/>
      <c r="WWQ97" s="195"/>
      <c r="WWR97" s="195"/>
      <c r="WWS97" s="195"/>
      <c r="WWT97" s="195"/>
      <c r="WWU97" s="195"/>
      <c r="WWV97" s="195"/>
      <c r="WWW97" s="195"/>
      <c r="WWX97" s="195"/>
      <c r="WWY97" s="195"/>
      <c r="WWZ97" s="195"/>
      <c r="WXA97" s="195"/>
      <c r="WXB97" s="195"/>
      <c r="WXC97" s="195"/>
      <c r="WXD97" s="195"/>
      <c r="WXE97" s="195"/>
      <c r="WXF97" s="195"/>
      <c r="WXG97" s="195"/>
      <c r="WXH97" s="195"/>
      <c r="WXI97" s="195"/>
      <c r="WXJ97" s="195"/>
      <c r="WXK97" s="195"/>
      <c r="WXL97" s="195"/>
      <c r="WXM97" s="195"/>
      <c r="WXN97" s="195"/>
      <c r="WXO97" s="195"/>
      <c r="WXP97" s="195"/>
      <c r="WXQ97" s="195"/>
      <c r="WXR97" s="195"/>
      <c r="WXS97" s="195"/>
      <c r="WXT97" s="195"/>
      <c r="WXU97" s="195"/>
      <c r="WXV97" s="195"/>
      <c r="WXW97" s="195"/>
      <c r="WXX97" s="195"/>
      <c r="WXY97" s="195"/>
      <c r="WXZ97" s="195"/>
      <c r="WYA97" s="195"/>
      <c r="WYB97" s="195"/>
      <c r="WYC97" s="195"/>
      <c r="WYD97" s="195"/>
      <c r="WYE97" s="195"/>
      <c r="WYF97" s="195"/>
      <c r="WYG97" s="195"/>
      <c r="WYH97" s="195"/>
      <c r="WYI97" s="195"/>
      <c r="WYJ97" s="195"/>
      <c r="WYK97" s="195"/>
      <c r="WYL97" s="195"/>
      <c r="WYM97" s="195"/>
      <c r="WYN97" s="195"/>
      <c r="WYO97" s="195"/>
      <c r="WYP97" s="195"/>
      <c r="WYQ97" s="195"/>
      <c r="WYR97" s="195"/>
      <c r="WYS97" s="195"/>
      <c r="WYT97" s="195"/>
      <c r="WYU97" s="195"/>
      <c r="WYV97" s="195"/>
      <c r="WYW97" s="195"/>
      <c r="WYX97" s="195"/>
      <c r="WYY97" s="195"/>
      <c r="WYZ97" s="195"/>
      <c r="WZA97" s="195"/>
      <c r="WZB97" s="195"/>
      <c r="WZC97" s="195"/>
      <c r="WZD97" s="195"/>
      <c r="WZE97" s="195"/>
      <c r="WZF97" s="195"/>
      <c r="WZG97" s="195"/>
      <c r="WZH97" s="195"/>
      <c r="WZI97" s="195"/>
      <c r="WZJ97" s="195"/>
      <c r="WZK97" s="195"/>
      <c r="WZL97" s="195"/>
      <c r="WZM97" s="195"/>
      <c r="WZN97" s="195"/>
      <c r="WZO97" s="195"/>
      <c r="WZP97" s="195"/>
      <c r="WZQ97" s="195"/>
      <c r="WZR97" s="195"/>
      <c r="WZS97" s="195"/>
      <c r="WZT97" s="195"/>
      <c r="WZU97" s="195"/>
      <c r="WZV97" s="195"/>
      <c r="WZW97" s="195"/>
      <c r="WZX97" s="195"/>
      <c r="WZY97" s="195"/>
      <c r="WZZ97" s="195"/>
      <c r="XAA97" s="195"/>
      <c r="XAB97" s="195"/>
      <c r="XAC97" s="195"/>
      <c r="XAD97" s="195"/>
      <c r="XAE97" s="195"/>
      <c r="XAF97" s="195"/>
      <c r="XAG97" s="195"/>
      <c r="XAH97" s="195"/>
      <c r="XAI97" s="195"/>
      <c r="XAJ97" s="195"/>
      <c r="XAK97" s="195"/>
      <c r="XAL97" s="195"/>
      <c r="XAM97" s="195"/>
      <c r="XAN97" s="195"/>
      <c r="XAO97" s="195"/>
      <c r="XAP97" s="195"/>
      <c r="XAQ97" s="195"/>
      <c r="XAR97" s="195"/>
      <c r="XAS97" s="195"/>
      <c r="XAT97" s="195"/>
      <c r="XAU97" s="195"/>
      <c r="XAV97" s="195"/>
      <c r="XAW97" s="195"/>
      <c r="XAX97" s="195"/>
      <c r="XAY97" s="195"/>
      <c r="XAZ97" s="195"/>
      <c r="XBA97" s="195"/>
      <c r="XBB97" s="195"/>
      <c r="XBC97" s="195"/>
      <c r="XBD97" s="195"/>
      <c r="XBE97" s="195"/>
      <c r="XBF97" s="195"/>
      <c r="XBG97" s="195"/>
      <c r="XBH97" s="195"/>
      <c r="XBI97" s="195"/>
      <c r="XBJ97" s="195"/>
      <c r="XBK97" s="195"/>
      <c r="XBL97" s="195"/>
      <c r="XBM97" s="195"/>
      <c r="XBN97" s="195"/>
      <c r="XBO97" s="195"/>
      <c r="XBP97" s="195"/>
      <c r="XBQ97" s="195"/>
      <c r="XBR97" s="195"/>
      <c r="XBS97" s="195"/>
      <c r="XBT97" s="195"/>
      <c r="XBU97" s="195"/>
      <c r="XBV97" s="195"/>
      <c r="XBW97" s="195"/>
      <c r="XBX97" s="195"/>
      <c r="XBY97" s="195"/>
      <c r="XBZ97" s="195"/>
      <c r="XCA97" s="195"/>
      <c r="XCB97" s="195"/>
      <c r="XCC97" s="195"/>
      <c r="XCD97" s="195"/>
      <c r="XCE97" s="195"/>
      <c r="XCF97" s="195"/>
      <c r="XCG97" s="195"/>
      <c r="XCH97" s="195"/>
      <c r="XCI97" s="195"/>
      <c r="XCJ97" s="195"/>
      <c r="XCK97" s="195"/>
      <c r="XCL97" s="195"/>
      <c r="XCM97" s="195"/>
      <c r="XCN97" s="195"/>
      <c r="XCO97" s="195"/>
      <c r="XCP97" s="195"/>
      <c r="XCQ97" s="195"/>
      <c r="XCR97" s="195"/>
      <c r="XCS97" s="195"/>
      <c r="XCT97" s="195"/>
      <c r="XCU97" s="195"/>
      <c r="XCV97" s="195"/>
      <c r="XCW97" s="195"/>
      <c r="XCX97" s="195"/>
      <c r="XCY97" s="195"/>
      <c r="XCZ97" s="195"/>
      <c r="XDA97" s="195"/>
      <c r="XDB97" s="195"/>
      <c r="XDC97" s="195"/>
      <c r="XDD97" s="195"/>
      <c r="XDE97" s="195"/>
      <c r="XDF97" s="195"/>
      <c r="XDG97" s="195"/>
      <c r="XDH97" s="195"/>
      <c r="XDI97" s="195"/>
      <c r="XDJ97" s="195"/>
      <c r="XDK97" s="195"/>
      <c r="XDL97" s="195"/>
      <c r="XDM97" s="195"/>
      <c r="XDN97" s="195"/>
      <c r="XDO97" s="195"/>
      <c r="XDP97" s="195"/>
      <c r="XDQ97" s="195"/>
      <c r="XDR97" s="195"/>
      <c r="XDS97" s="195"/>
      <c r="XDT97" s="195"/>
      <c r="XDU97" s="195"/>
      <c r="XDV97" s="195"/>
      <c r="XDW97" s="195"/>
      <c r="XDX97" s="195"/>
      <c r="XDY97" s="195"/>
      <c r="XDZ97" s="195"/>
      <c r="XEA97" s="195"/>
      <c r="XEB97" s="195"/>
      <c r="XEC97" s="195"/>
      <c r="XED97" s="195"/>
      <c r="XEE97" s="195"/>
      <c r="XEF97" s="195"/>
      <c r="XEG97" s="195"/>
      <c r="XEH97" s="195"/>
      <c r="XEI97" s="195"/>
      <c r="XEJ97" s="195"/>
      <c r="XEK97" s="195"/>
      <c r="XEL97" s="195"/>
      <c r="XEM97" s="195"/>
      <c r="XEN97" s="195"/>
      <c r="XEO97" s="195"/>
      <c r="XEP97" s="195"/>
      <c r="XEQ97" s="195"/>
      <c r="XER97" s="195"/>
      <c r="XES97" s="195"/>
      <c r="XET97" s="195"/>
      <c r="XEU97" s="195"/>
      <c r="XEV97" s="195"/>
      <c r="XEW97" s="195"/>
      <c r="XEX97" s="195"/>
      <c r="XEY97" s="195"/>
      <c r="XEZ97" s="195"/>
    </row>
    <row r="98" spans="1:16380" s="194" customFormat="1" x14ac:dyDescent="0.25">
      <c r="A98" s="50"/>
      <c r="B98" s="197"/>
      <c r="C98" s="198" t="s">
        <v>400</v>
      </c>
      <c r="D98" s="198" t="s">
        <v>400</v>
      </c>
      <c r="E98" s="199" t="s">
        <v>466</v>
      </c>
      <c r="F98" s="415"/>
      <c r="G98" s="273">
        <v>4</v>
      </c>
      <c r="H98" s="200"/>
      <c r="I98" s="11"/>
      <c r="J98" s="4"/>
      <c r="K98" s="11"/>
      <c r="L98" s="11"/>
      <c r="M98" s="11"/>
      <c r="N98" s="4"/>
      <c r="O98" s="169"/>
      <c r="P98" s="170"/>
      <c r="Q98" s="170"/>
      <c r="R98" s="171"/>
      <c r="S98" s="4"/>
      <c r="T98" s="4"/>
      <c r="U98" s="4"/>
      <c r="V98" s="4"/>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c r="RH98" s="195"/>
      <c r="RI98" s="195"/>
      <c r="RJ98" s="195"/>
      <c r="RK98" s="195"/>
      <c r="RL98" s="195"/>
      <c r="RM98" s="195"/>
      <c r="RN98" s="195"/>
      <c r="RO98" s="195"/>
      <c r="RP98" s="195"/>
      <c r="RQ98" s="195"/>
      <c r="RR98" s="195"/>
      <c r="RS98" s="195"/>
      <c r="RT98" s="195"/>
      <c r="RU98" s="195"/>
      <c r="RV98" s="195"/>
      <c r="RW98" s="195"/>
      <c r="RX98" s="195"/>
      <c r="RY98" s="195"/>
      <c r="RZ98" s="195"/>
      <c r="SA98" s="195"/>
      <c r="SB98" s="195"/>
      <c r="SC98" s="195"/>
      <c r="SD98" s="195"/>
      <c r="SE98" s="195"/>
      <c r="SF98" s="195"/>
      <c r="SG98" s="195"/>
      <c r="SH98" s="195"/>
      <c r="SI98" s="195"/>
      <c r="SJ98" s="195"/>
      <c r="SK98" s="195"/>
      <c r="SL98" s="195"/>
      <c r="SM98" s="195"/>
      <c r="SN98" s="195"/>
      <c r="SO98" s="195"/>
      <c r="SP98" s="195"/>
      <c r="SQ98" s="195"/>
      <c r="SR98" s="195"/>
      <c r="SS98" s="195"/>
      <c r="ST98" s="195"/>
      <c r="SU98" s="195"/>
      <c r="SV98" s="195"/>
      <c r="SW98" s="195"/>
      <c r="SX98" s="195"/>
      <c r="SY98" s="195"/>
      <c r="SZ98" s="195"/>
      <c r="TA98" s="195"/>
      <c r="TB98" s="195"/>
      <c r="TC98" s="195"/>
      <c r="TD98" s="195"/>
      <c r="TE98" s="195"/>
      <c r="TF98" s="195"/>
      <c r="TG98" s="195"/>
      <c r="TH98" s="195"/>
      <c r="TI98" s="195"/>
      <c r="TJ98" s="195"/>
      <c r="TK98" s="195"/>
      <c r="TL98" s="195"/>
      <c r="TM98" s="195"/>
      <c r="TN98" s="195"/>
      <c r="TO98" s="195"/>
      <c r="TP98" s="195"/>
      <c r="TQ98" s="195"/>
      <c r="TR98" s="195"/>
      <c r="TS98" s="195"/>
      <c r="TT98" s="195"/>
      <c r="TU98" s="195"/>
      <c r="TV98" s="195"/>
      <c r="TW98" s="195"/>
      <c r="TX98" s="195"/>
      <c r="TY98" s="195"/>
      <c r="TZ98" s="195"/>
      <c r="UA98" s="195"/>
      <c r="UB98" s="195"/>
      <c r="UC98" s="195"/>
      <c r="UD98" s="195"/>
      <c r="UE98" s="195"/>
      <c r="UF98" s="195"/>
      <c r="UG98" s="195"/>
      <c r="UH98" s="195"/>
      <c r="UI98" s="195"/>
      <c r="UJ98" s="195"/>
      <c r="UK98" s="195"/>
      <c r="UL98" s="195"/>
      <c r="UM98" s="195"/>
      <c r="UN98" s="195"/>
      <c r="UO98" s="195"/>
      <c r="UP98" s="195"/>
      <c r="UQ98" s="195"/>
      <c r="UR98" s="195"/>
      <c r="US98" s="195"/>
      <c r="UT98" s="195"/>
      <c r="UU98" s="195"/>
      <c r="UV98" s="195"/>
      <c r="UW98" s="195"/>
      <c r="UX98" s="195"/>
      <c r="UY98" s="195"/>
      <c r="UZ98" s="195"/>
      <c r="VA98" s="195"/>
      <c r="VB98" s="195"/>
      <c r="VC98" s="195"/>
      <c r="VD98" s="195"/>
      <c r="VE98" s="195"/>
      <c r="VF98" s="195"/>
      <c r="VG98" s="195"/>
      <c r="VH98" s="195"/>
      <c r="VI98" s="195"/>
      <c r="VJ98" s="195"/>
      <c r="VK98" s="195"/>
      <c r="VL98" s="195"/>
      <c r="VM98" s="195"/>
      <c r="VN98" s="195"/>
      <c r="VO98" s="195"/>
      <c r="VP98" s="195"/>
      <c r="VQ98" s="195"/>
      <c r="VR98" s="195"/>
      <c r="VS98" s="195"/>
      <c r="VT98" s="195"/>
      <c r="VU98" s="195"/>
      <c r="VV98" s="195"/>
      <c r="VW98" s="195"/>
      <c r="VX98" s="195"/>
      <c r="VY98" s="195"/>
      <c r="VZ98" s="195"/>
      <c r="WA98" s="195"/>
      <c r="WB98" s="195"/>
      <c r="WC98" s="195"/>
      <c r="WD98" s="195"/>
      <c r="WE98" s="195"/>
      <c r="WF98" s="195"/>
      <c r="WG98" s="195"/>
      <c r="WH98" s="195"/>
      <c r="WI98" s="195"/>
      <c r="WJ98" s="195"/>
      <c r="WK98" s="195"/>
      <c r="WL98" s="195"/>
      <c r="WM98" s="195"/>
      <c r="WN98" s="195"/>
      <c r="WO98" s="195"/>
      <c r="WP98" s="195"/>
      <c r="WQ98" s="195"/>
      <c r="WR98" s="195"/>
      <c r="WS98" s="195"/>
      <c r="WT98" s="195"/>
      <c r="WU98" s="195"/>
      <c r="WV98" s="195"/>
      <c r="WW98" s="195"/>
      <c r="WX98" s="195"/>
      <c r="WY98" s="195"/>
      <c r="WZ98" s="195"/>
      <c r="XA98" s="195"/>
      <c r="XB98" s="195"/>
      <c r="XC98" s="195"/>
      <c r="XD98" s="195"/>
      <c r="XE98" s="195"/>
      <c r="XF98" s="195"/>
      <c r="XG98" s="195"/>
      <c r="XH98" s="195"/>
      <c r="XI98" s="195"/>
      <c r="XJ98" s="195"/>
      <c r="XK98" s="195"/>
      <c r="XL98" s="195"/>
      <c r="XM98" s="195"/>
      <c r="XN98" s="195"/>
      <c r="XO98" s="195"/>
      <c r="XP98" s="195"/>
      <c r="XQ98" s="195"/>
      <c r="XR98" s="195"/>
      <c r="XS98" s="195"/>
      <c r="XT98" s="195"/>
      <c r="XU98" s="195"/>
      <c r="XV98" s="195"/>
      <c r="XW98" s="195"/>
      <c r="XX98" s="195"/>
      <c r="XY98" s="195"/>
      <c r="XZ98" s="195"/>
      <c r="YA98" s="195"/>
      <c r="YB98" s="195"/>
      <c r="YC98" s="195"/>
      <c r="YD98" s="195"/>
      <c r="YE98" s="195"/>
      <c r="YF98" s="195"/>
      <c r="YG98" s="195"/>
      <c r="YH98" s="195"/>
      <c r="YI98" s="195"/>
      <c r="YJ98" s="195"/>
      <c r="YK98" s="195"/>
      <c r="YL98" s="195"/>
      <c r="YM98" s="195"/>
      <c r="YN98" s="195"/>
      <c r="YO98" s="195"/>
      <c r="YP98" s="195"/>
      <c r="YQ98" s="195"/>
      <c r="YR98" s="195"/>
      <c r="YS98" s="195"/>
      <c r="YT98" s="195"/>
      <c r="YU98" s="195"/>
      <c r="YV98" s="195"/>
      <c r="YW98" s="195"/>
      <c r="YX98" s="195"/>
      <c r="YY98" s="195"/>
      <c r="YZ98" s="195"/>
      <c r="ZA98" s="195"/>
      <c r="ZB98" s="195"/>
      <c r="ZC98" s="195"/>
      <c r="ZD98" s="195"/>
      <c r="ZE98" s="195"/>
      <c r="ZF98" s="195"/>
      <c r="ZG98" s="195"/>
      <c r="ZH98" s="195"/>
      <c r="ZI98" s="195"/>
      <c r="ZJ98" s="195"/>
      <c r="ZK98" s="195"/>
      <c r="ZL98" s="195"/>
      <c r="ZM98" s="195"/>
      <c r="ZN98" s="195"/>
      <c r="ZO98" s="195"/>
      <c r="ZP98" s="195"/>
      <c r="ZQ98" s="195"/>
      <c r="ZR98" s="195"/>
      <c r="ZS98" s="195"/>
      <c r="ZT98" s="195"/>
      <c r="ZU98" s="195"/>
      <c r="ZV98" s="195"/>
      <c r="ZW98" s="195"/>
      <c r="ZX98" s="195"/>
      <c r="ZY98" s="195"/>
      <c r="ZZ98" s="195"/>
      <c r="AAA98" s="195"/>
      <c r="AAB98" s="195"/>
      <c r="AAC98" s="195"/>
      <c r="AAD98" s="195"/>
      <c r="AAE98" s="195"/>
      <c r="AAF98" s="195"/>
      <c r="AAG98" s="195"/>
      <c r="AAH98" s="195"/>
      <c r="AAI98" s="195"/>
      <c r="AAJ98" s="195"/>
      <c r="AAK98" s="195"/>
      <c r="AAL98" s="195"/>
      <c r="AAM98" s="195"/>
      <c r="AAN98" s="195"/>
      <c r="AAO98" s="195"/>
      <c r="AAP98" s="195"/>
      <c r="AAQ98" s="195"/>
      <c r="AAR98" s="195"/>
      <c r="AAS98" s="195"/>
      <c r="AAT98" s="195"/>
      <c r="AAU98" s="195"/>
      <c r="AAV98" s="195"/>
      <c r="AAW98" s="195"/>
      <c r="AAX98" s="195"/>
      <c r="AAY98" s="195"/>
      <c r="AAZ98" s="195"/>
      <c r="ABA98" s="195"/>
      <c r="ABB98" s="195"/>
      <c r="ABC98" s="195"/>
      <c r="ABD98" s="195"/>
      <c r="ABE98" s="195"/>
      <c r="ABF98" s="195"/>
      <c r="ABG98" s="195"/>
      <c r="ABH98" s="195"/>
      <c r="ABI98" s="195"/>
      <c r="ABJ98" s="195"/>
      <c r="ABK98" s="195"/>
      <c r="ABL98" s="195"/>
      <c r="ABM98" s="195"/>
      <c r="ABN98" s="195"/>
      <c r="ABO98" s="195"/>
      <c r="ABP98" s="195"/>
      <c r="ABQ98" s="195"/>
      <c r="ABR98" s="195"/>
      <c r="ABS98" s="195"/>
      <c r="ABT98" s="195"/>
      <c r="ABU98" s="195"/>
      <c r="ABV98" s="195"/>
      <c r="ABW98" s="195"/>
      <c r="ABX98" s="195"/>
      <c r="ABY98" s="195"/>
      <c r="ABZ98" s="195"/>
      <c r="ACA98" s="195"/>
      <c r="ACB98" s="195"/>
      <c r="ACC98" s="195"/>
      <c r="ACD98" s="195"/>
      <c r="ACE98" s="195"/>
      <c r="ACF98" s="195"/>
      <c r="ACG98" s="195"/>
      <c r="ACH98" s="195"/>
      <c r="ACI98" s="195"/>
      <c r="ACJ98" s="195"/>
      <c r="ACK98" s="195"/>
      <c r="ACL98" s="195"/>
      <c r="ACM98" s="195"/>
      <c r="ACN98" s="195"/>
      <c r="ACO98" s="195"/>
      <c r="ACP98" s="195"/>
      <c r="ACQ98" s="195"/>
      <c r="ACR98" s="195"/>
      <c r="ACS98" s="195"/>
      <c r="ACT98" s="195"/>
      <c r="ACU98" s="195"/>
      <c r="ACV98" s="195"/>
      <c r="ACW98" s="195"/>
      <c r="ACX98" s="195"/>
      <c r="ACY98" s="195"/>
      <c r="ACZ98" s="195"/>
      <c r="ADA98" s="195"/>
      <c r="ADB98" s="195"/>
      <c r="ADC98" s="195"/>
      <c r="ADD98" s="195"/>
      <c r="ADE98" s="195"/>
      <c r="ADF98" s="195"/>
      <c r="ADG98" s="195"/>
      <c r="ADH98" s="195"/>
      <c r="ADI98" s="195"/>
      <c r="ADJ98" s="195"/>
      <c r="ADK98" s="195"/>
      <c r="ADL98" s="195"/>
      <c r="ADM98" s="195"/>
      <c r="ADN98" s="195"/>
      <c r="ADO98" s="195"/>
      <c r="ADP98" s="195"/>
      <c r="ADQ98" s="195"/>
      <c r="ADR98" s="195"/>
      <c r="ADS98" s="195"/>
      <c r="ADT98" s="195"/>
      <c r="ADU98" s="195"/>
      <c r="ADV98" s="195"/>
      <c r="ADW98" s="195"/>
      <c r="ADX98" s="195"/>
      <c r="ADY98" s="195"/>
      <c r="ADZ98" s="195"/>
      <c r="AEA98" s="195"/>
      <c r="AEB98" s="195"/>
      <c r="AEC98" s="195"/>
      <c r="AED98" s="195"/>
      <c r="AEE98" s="195"/>
      <c r="AEF98" s="195"/>
      <c r="AEG98" s="195"/>
      <c r="AEH98" s="195"/>
      <c r="AEI98" s="195"/>
      <c r="AEJ98" s="195"/>
      <c r="AEK98" s="195"/>
      <c r="AEL98" s="195"/>
      <c r="AEM98" s="195"/>
      <c r="AEN98" s="195"/>
      <c r="AEO98" s="195"/>
      <c r="AEP98" s="195"/>
      <c r="AEQ98" s="195"/>
      <c r="AER98" s="195"/>
      <c r="AES98" s="195"/>
      <c r="AET98" s="195"/>
      <c r="AEU98" s="195"/>
      <c r="AEV98" s="195"/>
      <c r="AEW98" s="195"/>
      <c r="AEX98" s="195"/>
      <c r="AEY98" s="195"/>
      <c r="AEZ98" s="195"/>
      <c r="AFA98" s="195"/>
      <c r="AFB98" s="195"/>
      <c r="AFC98" s="195"/>
      <c r="AFD98" s="195"/>
      <c r="AFE98" s="195"/>
      <c r="AFF98" s="195"/>
      <c r="AFG98" s="195"/>
      <c r="AFH98" s="195"/>
      <c r="AFI98" s="195"/>
      <c r="AFJ98" s="195"/>
      <c r="AFK98" s="195"/>
      <c r="AFL98" s="195"/>
      <c r="AFM98" s="195"/>
      <c r="AFN98" s="195"/>
      <c r="AFO98" s="195"/>
      <c r="AFP98" s="195"/>
      <c r="AFQ98" s="195"/>
      <c r="AFR98" s="195"/>
      <c r="AFS98" s="195"/>
      <c r="AFT98" s="195"/>
      <c r="AFU98" s="195"/>
      <c r="AFV98" s="195"/>
      <c r="AFW98" s="195"/>
      <c r="AFX98" s="195"/>
      <c r="AFY98" s="195"/>
      <c r="AFZ98" s="195"/>
      <c r="AGA98" s="195"/>
      <c r="AGB98" s="195"/>
      <c r="AGC98" s="195"/>
      <c r="AGD98" s="195"/>
      <c r="AGE98" s="195"/>
      <c r="AGF98" s="195"/>
      <c r="AGG98" s="195"/>
      <c r="AGH98" s="195"/>
      <c r="AGI98" s="195"/>
      <c r="AGJ98" s="195"/>
      <c r="AGK98" s="195"/>
      <c r="AGL98" s="195"/>
      <c r="AGM98" s="195"/>
      <c r="AGN98" s="195"/>
      <c r="AGO98" s="195"/>
      <c r="AGP98" s="195"/>
      <c r="AGQ98" s="195"/>
      <c r="AGR98" s="195"/>
      <c r="AGS98" s="195"/>
      <c r="AGT98" s="195"/>
      <c r="AGU98" s="195"/>
      <c r="AGV98" s="195"/>
      <c r="AGW98" s="195"/>
      <c r="AGX98" s="195"/>
      <c r="AGY98" s="195"/>
      <c r="AGZ98" s="195"/>
      <c r="AHA98" s="195"/>
      <c r="AHB98" s="195"/>
      <c r="AHC98" s="195"/>
      <c r="AHD98" s="195"/>
      <c r="AHE98" s="195"/>
      <c r="AHF98" s="195"/>
      <c r="AHG98" s="195"/>
      <c r="AHH98" s="195"/>
      <c r="AHI98" s="195"/>
      <c r="AHJ98" s="195"/>
      <c r="AHK98" s="195"/>
      <c r="AHL98" s="195"/>
      <c r="AHM98" s="195"/>
      <c r="AHN98" s="195"/>
      <c r="AHO98" s="195"/>
      <c r="AHP98" s="195"/>
      <c r="AHQ98" s="195"/>
      <c r="AHR98" s="195"/>
      <c r="AHS98" s="195"/>
      <c r="AHT98" s="195"/>
      <c r="AHU98" s="195"/>
      <c r="AHV98" s="195"/>
      <c r="AHW98" s="195"/>
      <c r="AHX98" s="195"/>
      <c r="AHY98" s="195"/>
      <c r="AHZ98" s="195"/>
      <c r="AIA98" s="195"/>
      <c r="AIB98" s="195"/>
      <c r="AIC98" s="195"/>
      <c r="AID98" s="195"/>
      <c r="AIE98" s="195"/>
      <c r="AIF98" s="195"/>
      <c r="AIG98" s="195"/>
      <c r="AIH98" s="195"/>
      <c r="AII98" s="195"/>
      <c r="AIJ98" s="195"/>
      <c r="AIK98" s="195"/>
      <c r="AIL98" s="195"/>
      <c r="AIM98" s="195"/>
      <c r="AIN98" s="195"/>
      <c r="AIO98" s="195"/>
      <c r="AIP98" s="195"/>
      <c r="AIQ98" s="195"/>
      <c r="AIR98" s="195"/>
      <c r="AIS98" s="195"/>
      <c r="AIT98" s="195"/>
      <c r="AIU98" s="195"/>
      <c r="AIV98" s="195"/>
      <c r="AIW98" s="195"/>
      <c r="AIX98" s="195"/>
      <c r="AIY98" s="195"/>
      <c r="AIZ98" s="195"/>
      <c r="AJA98" s="195"/>
      <c r="AJB98" s="195"/>
      <c r="AJC98" s="195"/>
      <c r="AJD98" s="195"/>
      <c r="AJE98" s="195"/>
      <c r="AJF98" s="195"/>
      <c r="AJG98" s="195"/>
      <c r="AJH98" s="195"/>
      <c r="AJI98" s="195"/>
      <c r="AJJ98" s="195"/>
      <c r="AJK98" s="195"/>
      <c r="AJL98" s="195"/>
      <c r="AJM98" s="195"/>
      <c r="AJN98" s="195"/>
      <c r="AJO98" s="195"/>
      <c r="AJP98" s="195"/>
      <c r="AJQ98" s="195"/>
      <c r="AJR98" s="195"/>
      <c r="AJS98" s="195"/>
      <c r="AJT98" s="195"/>
      <c r="AJU98" s="195"/>
      <c r="AJV98" s="195"/>
      <c r="AJW98" s="195"/>
      <c r="AJX98" s="195"/>
      <c r="AJY98" s="195"/>
      <c r="AJZ98" s="195"/>
      <c r="AKA98" s="195"/>
      <c r="AKB98" s="195"/>
      <c r="AKC98" s="195"/>
      <c r="AKD98" s="195"/>
      <c r="AKE98" s="195"/>
      <c r="AKF98" s="195"/>
      <c r="AKG98" s="195"/>
      <c r="AKH98" s="195"/>
      <c r="AKI98" s="195"/>
      <c r="AKJ98" s="195"/>
      <c r="AKK98" s="195"/>
      <c r="AKL98" s="195"/>
      <c r="AKM98" s="195"/>
      <c r="AKN98" s="195"/>
      <c r="AKO98" s="195"/>
      <c r="AKP98" s="195"/>
      <c r="AKQ98" s="195"/>
      <c r="AKR98" s="195"/>
      <c r="AKS98" s="195"/>
      <c r="AKT98" s="195"/>
      <c r="AKU98" s="195"/>
      <c r="AKV98" s="195"/>
      <c r="AKW98" s="195"/>
      <c r="AKX98" s="195"/>
      <c r="AKY98" s="195"/>
      <c r="AKZ98" s="195"/>
      <c r="ALA98" s="195"/>
      <c r="ALB98" s="195"/>
      <c r="ALC98" s="195"/>
      <c r="ALD98" s="195"/>
      <c r="ALE98" s="195"/>
      <c r="ALF98" s="195"/>
      <c r="ALG98" s="195"/>
      <c r="ALH98" s="195"/>
      <c r="ALI98" s="195"/>
      <c r="ALJ98" s="195"/>
      <c r="ALK98" s="195"/>
      <c r="ALL98" s="195"/>
      <c r="ALM98" s="195"/>
      <c r="ALN98" s="195"/>
      <c r="ALO98" s="195"/>
      <c r="ALP98" s="195"/>
      <c r="ALQ98" s="195"/>
      <c r="ALR98" s="195"/>
      <c r="ALS98" s="195"/>
      <c r="ALT98" s="195"/>
      <c r="ALU98" s="195"/>
      <c r="ALV98" s="195"/>
      <c r="ALW98" s="195"/>
      <c r="ALX98" s="195"/>
      <c r="ALY98" s="195"/>
      <c r="ALZ98" s="195"/>
      <c r="AMA98" s="195"/>
      <c r="AMB98" s="195"/>
      <c r="AMC98" s="195"/>
      <c r="AMD98" s="195"/>
      <c r="AME98" s="195"/>
      <c r="AMF98" s="195"/>
      <c r="AMG98" s="195"/>
      <c r="AMH98" s="195"/>
      <c r="AMI98" s="195"/>
      <c r="AMJ98" s="195"/>
      <c r="AMK98" s="195"/>
      <c r="AML98" s="195"/>
      <c r="AMM98" s="195"/>
      <c r="AMN98" s="195"/>
      <c r="AMO98" s="195"/>
      <c r="AMP98" s="195"/>
      <c r="AMQ98" s="195"/>
      <c r="AMR98" s="195"/>
      <c r="AMS98" s="195"/>
      <c r="AMT98" s="195"/>
      <c r="AMU98" s="195"/>
      <c r="AMV98" s="195"/>
      <c r="AMW98" s="195"/>
      <c r="AMX98" s="195"/>
      <c r="AMY98" s="195"/>
      <c r="AMZ98" s="195"/>
      <c r="ANA98" s="195"/>
      <c r="ANB98" s="195"/>
      <c r="ANC98" s="195"/>
      <c r="AND98" s="195"/>
      <c r="ANE98" s="195"/>
      <c r="ANF98" s="195"/>
      <c r="ANG98" s="195"/>
      <c r="ANH98" s="195"/>
      <c r="ANI98" s="195"/>
      <c r="ANJ98" s="195"/>
      <c r="ANK98" s="195"/>
      <c r="ANL98" s="195"/>
      <c r="ANM98" s="195"/>
      <c r="ANN98" s="195"/>
      <c r="ANO98" s="195"/>
      <c r="ANP98" s="195"/>
      <c r="ANQ98" s="195"/>
      <c r="ANR98" s="195"/>
      <c r="ANS98" s="195"/>
      <c r="ANT98" s="195"/>
      <c r="ANU98" s="195"/>
      <c r="ANV98" s="195"/>
      <c r="ANW98" s="195"/>
      <c r="ANX98" s="195"/>
      <c r="ANY98" s="195"/>
      <c r="ANZ98" s="195"/>
      <c r="AOA98" s="195"/>
      <c r="AOB98" s="195"/>
      <c r="AOC98" s="195"/>
      <c r="AOD98" s="195"/>
      <c r="AOE98" s="195"/>
      <c r="AOF98" s="195"/>
      <c r="AOG98" s="195"/>
      <c r="AOH98" s="195"/>
      <c r="AOI98" s="195"/>
      <c r="AOJ98" s="195"/>
      <c r="AOK98" s="195"/>
      <c r="AOL98" s="195"/>
      <c r="AOM98" s="195"/>
      <c r="AON98" s="195"/>
      <c r="AOO98" s="195"/>
      <c r="AOP98" s="195"/>
      <c r="AOQ98" s="195"/>
      <c r="AOR98" s="195"/>
      <c r="AOS98" s="195"/>
      <c r="AOT98" s="195"/>
      <c r="AOU98" s="195"/>
      <c r="AOV98" s="195"/>
      <c r="AOW98" s="195"/>
      <c r="AOX98" s="195"/>
      <c r="AOY98" s="195"/>
      <c r="AOZ98" s="195"/>
      <c r="APA98" s="195"/>
      <c r="APB98" s="195"/>
      <c r="APC98" s="195"/>
      <c r="APD98" s="195"/>
      <c r="APE98" s="195"/>
      <c r="APF98" s="195"/>
      <c r="APG98" s="195"/>
      <c r="APH98" s="195"/>
      <c r="API98" s="195"/>
      <c r="APJ98" s="195"/>
      <c r="APK98" s="195"/>
      <c r="APL98" s="195"/>
      <c r="APM98" s="195"/>
      <c r="APN98" s="195"/>
      <c r="APO98" s="195"/>
      <c r="APP98" s="195"/>
      <c r="APQ98" s="195"/>
      <c r="APR98" s="195"/>
      <c r="APS98" s="195"/>
      <c r="APT98" s="195"/>
      <c r="APU98" s="195"/>
      <c r="APV98" s="195"/>
      <c r="APW98" s="195"/>
      <c r="APX98" s="195"/>
      <c r="APY98" s="195"/>
      <c r="APZ98" s="195"/>
      <c r="AQA98" s="195"/>
      <c r="AQB98" s="195"/>
      <c r="AQC98" s="195"/>
      <c r="AQD98" s="195"/>
      <c r="AQE98" s="195"/>
      <c r="AQF98" s="195"/>
      <c r="AQG98" s="195"/>
      <c r="AQH98" s="195"/>
      <c r="AQI98" s="195"/>
      <c r="AQJ98" s="195"/>
      <c r="AQK98" s="195"/>
      <c r="AQL98" s="195"/>
      <c r="AQM98" s="195"/>
      <c r="AQN98" s="195"/>
      <c r="AQO98" s="195"/>
      <c r="AQP98" s="195"/>
      <c r="AQQ98" s="195"/>
      <c r="AQR98" s="195"/>
      <c r="AQS98" s="195"/>
      <c r="AQT98" s="195"/>
      <c r="AQU98" s="195"/>
      <c r="AQV98" s="195"/>
      <c r="AQW98" s="195"/>
      <c r="AQX98" s="195"/>
      <c r="AQY98" s="195"/>
      <c r="AQZ98" s="195"/>
      <c r="ARA98" s="195"/>
      <c r="ARB98" s="195"/>
      <c r="ARC98" s="195"/>
      <c r="ARD98" s="195"/>
      <c r="ARE98" s="195"/>
      <c r="ARF98" s="195"/>
      <c r="ARG98" s="195"/>
      <c r="ARH98" s="195"/>
      <c r="ARI98" s="195"/>
      <c r="ARJ98" s="195"/>
      <c r="ARK98" s="195"/>
      <c r="ARL98" s="195"/>
      <c r="ARM98" s="195"/>
      <c r="ARN98" s="195"/>
      <c r="ARO98" s="195"/>
      <c r="ARP98" s="195"/>
      <c r="ARQ98" s="195"/>
      <c r="ARR98" s="195"/>
      <c r="ARS98" s="195"/>
      <c r="ART98" s="195"/>
      <c r="ARU98" s="195"/>
      <c r="ARV98" s="195"/>
      <c r="ARW98" s="195"/>
      <c r="ARX98" s="195"/>
      <c r="ARY98" s="195"/>
      <c r="ARZ98" s="195"/>
      <c r="ASA98" s="195"/>
      <c r="ASB98" s="195"/>
      <c r="ASC98" s="195"/>
      <c r="ASD98" s="195"/>
      <c r="ASE98" s="195"/>
      <c r="ASF98" s="195"/>
      <c r="ASG98" s="195"/>
      <c r="ASH98" s="195"/>
      <c r="ASI98" s="195"/>
      <c r="ASJ98" s="195"/>
      <c r="ASK98" s="195"/>
      <c r="ASL98" s="195"/>
      <c r="ASM98" s="195"/>
      <c r="ASN98" s="195"/>
      <c r="ASO98" s="195"/>
      <c r="ASP98" s="195"/>
      <c r="ASQ98" s="195"/>
      <c r="ASR98" s="195"/>
      <c r="ASS98" s="195"/>
      <c r="AST98" s="195"/>
      <c r="ASU98" s="195"/>
      <c r="ASV98" s="195"/>
      <c r="ASW98" s="195"/>
      <c r="ASX98" s="195"/>
      <c r="ASY98" s="195"/>
      <c r="ASZ98" s="195"/>
      <c r="ATA98" s="195"/>
      <c r="ATB98" s="195"/>
      <c r="ATC98" s="195"/>
      <c r="ATD98" s="195"/>
      <c r="ATE98" s="195"/>
      <c r="ATF98" s="195"/>
      <c r="ATG98" s="195"/>
      <c r="ATH98" s="195"/>
      <c r="ATI98" s="195"/>
      <c r="ATJ98" s="195"/>
      <c r="ATK98" s="195"/>
      <c r="ATL98" s="195"/>
      <c r="ATM98" s="195"/>
      <c r="ATN98" s="195"/>
      <c r="ATO98" s="195"/>
      <c r="ATP98" s="195"/>
      <c r="ATQ98" s="195"/>
      <c r="ATR98" s="195"/>
      <c r="ATS98" s="195"/>
      <c r="ATT98" s="195"/>
      <c r="ATU98" s="195"/>
      <c r="ATV98" s="195"/>
      <c r="ATW98" s="195"/>
      <c r="ATX98" s="195"/>
      <c r="ATY98" s="195"/>
      <c r="ATZ98" s="195"/>
      <c r="AUA98" s="195"/>
      <c r="AUB98" s="195"/>
      <c r="AUC98" s="195"/>
      <c r="AUD98" s="195"/>
      <c r="AUE98" s="195"/>
      <c r="AUF98" s="195"/>
      <c r="AUG98" s="195"/>
      <c r="AUH98" s="195"/>
      <c r="AUI98" s="195"/>
      <c r="AUJ98" s="195"/>
      <c r="AUK98" s="195"/>
      <c r="AUL98" s="195"/>
      <c r="AUM98" s="195"/>
      <c r="AUN98" s="195"/>
      <c r="AUO98" s="195"/>
      <c r="AUP98" s="195"/>
      <c r="AUQ98" s="195"/>
      <c r="AUR98" s="195"/>
      <c r="AUS98" s="195"/>
      <c r="AUT98" s="195"/>
      <c r="AUU98" s="195"/>
      <c r="AUV98" s="195"/>
      <c r="AUW98" s="195"/>
      <c r="AUX98" s="195"/>
      <c r="AUY98" s="195"/>
      <c r="AUZ98" s="195"/>
      <c r="AVA98" s="195"/>
      <c r="AVB98" s="195"/>
      <c r="AVC98" s="195"/>
      <c r="AVD98" s="195"/>
      <c r="AVE98" s="195"/>
      <c r="AVF98" s="195"/>
      <c r="AVG98" s="195"/>
      <c r="AVH98" s="195"/>
      <c r="AVI98" s="195"/>
      <c r="AVJ98" s="195"/>
      <c r="AVK98" s="195"/>
      <c r="AVL98" s="195"/>
      <c r="AVM98" s="195"/>
      <c r="AVN98" s="195"/>
      <c r="AVO98" s="195"/>
      <c r="AVP98" s="195"/>
      <c r="AVQ98" s="195"/>
      <c r="AVR98" s="195"/>
      <c r="AVS98" s="195"/>
      <c r="AVT98" s="195"/>
      <c r="AVU98" s="195"/>
      <c r="AVV98" s="195"/>
      <c r="AVW98" s="195"/>
      <c r="AVX98" s="195"/>
      <c r="AVY98" s="195"/>
      <c r="AVZ98" s="195"/>
      <c r="AWA98" s="195"/>
      <c r="AWB98" s="195"/>
      <c r="AWC98" s="195"/>
      <c r="AWD98" s="195"/>
      <c r="AWE98" s="195"/>
      <c r="AWF98" s="195"/>
      <c r="AWG98" s="195"/>
      <c r="AWH98" s="195"/>
      <c r="AWI98" s="195"/>
      <c r="AWJ98" s="195"/>
      <c r="AWK98" s="195"/>
      <c r="AWL98" s="195"/>
      <c r="AWM98" s="195"/>
      <c r="AWN98" s="195"/>
      <c r="AWO98" s="195"/>
      <c r="AWP98" s="195"/>
      <c r="AWQ98" s="195"/>
      <c r="AWR98" s="195"/>
      <c r="AWS98" s="195"/>
      <c r="AWT98" s="195"/>
      <c r="AWU98" s="195"/>
      <c r="AWV98" s="195"/>
      <c r="AWW98" s="195"/>
      <c r="AWX98" s="195"/>
      <c r="AWY98" s="195"/>
      <c r="AWZ98" s="195"/>
      <c r="AXA98" s="195"/>
      <c r="AXB98" s="195"/>
      <c r="AXC98" s="195"/>
      <c r="AXD98" s="195"/>
      <c r="AXE98" s="195"/>
      <c r="AXF98" s="195"/>
      <c r="AXG98" s="195"/>
      <c r="AXH98" s="195"/>
      <c r="AXI98" s="195"/>
      <c r="AXJ98" s="195"/>
      <c r="AXK98" s="195"/>
      <c r="AXL98" s="195"/>
      <c r="AXM98" s="195"/>
      <c r="AXN98" s="195"/>
      <c r="AXO98" s="195"/>
      <c r="AXP98" s="195"/>
      <c r="AXQ98" s="195"/>
      <c r="AXR98" s="195"/>
      <c r="AXS98" s="195"/>
      <c r="AXT98" s="195"/>
      <c r="AXU98" s="195"/>
      <c r="AXV98" s="195"/>
      <c r="AXW98" s="195"/>
      <c r="AXX98" s="195"/>
      <c r="AXY98" s="195"/>
      <c r="AXZ98" s="195"/>
      <c r="AYA98" s="195"/>
      <c r="AYB98" s="195"/>
      <c r="AYC98" s="195"/>
      <c r="AYD98" s="195"/>
      <c r="AYE98" s="195"/>
      <c r="AYF98" s="195"/>
      <c r="AYG98" s="195"/>
      <c r="AYH98" s="195"/>
      <c r="AYI98" s="195"/>
      <c r="AYJ98" s="195"/>
      <c r="AYK98" s="195"/>
      <c r="AYL98" s="195"/>
      <c r="AYM98" s="195"/>
      <c r="AYN98" s="195"/>
      <c r="AYO98" s="195"/>
      <c r="AYP98" s="195"/>
      <c r="AYQ98" s="195"/>
      <c r="AYR98" s="195"/>
      <c r="AYS98" s="195"/>
      <c r="AYT98" s="195"/>
      <c r="AYU98" s="195"/>
      <c r="AYV98" s="195"/>
      <c r="AYW98" s="195"/>
      <c r="AYX98" s="195"/>
      <c r="AYY98" s="195"/>
      <c r="AYZ98" s="195"/>
      <c r="AZA98" s="195"/>
      <c r="AZB98" s="195"/>
      <c r="AZC98" s="195"/>
      <c r="AZD98" s="195"/>
      <c r="AZE98" s="195"/>
      <c r="AZF98" s="195"/>
      <c r="AZG98" s="195"/>
      <c r="AZH98" s="195"/>
      <c r="AZI98" s="195"/>
      <c r="AZJ98" s="195"/>
      <c r="AZK98" s="195"/>
      <c r="AZL98" s="195"/>
      <c r="AZM98" s="195"/>
      <c r="AZN98" s="195"/>
      <c r="AZO98" s="195"/>
      <c r="AZP98" s="195"/>
      <c r="AZQ98" s="195"/>
      <c r="AZR98" s="195"/>
      <c r="AZS98" s="195"/>
      <c r="AZT98" s="195"/>
      <c r="AZU98" s="195"/>
      <c r="AZV98" s="195"/>
      <c r="AZW98" s="195"/>
      <c r="AZX98" s="195"/>
      <c r="AZY98" s="195"/>
      <c r="AZZ98" s="195"/>
      <c r="BAA98" s="195"/>
      <c r="BAB98" s="195"/>
      <c r="BAC98" s="195"/>
      <c r="BAD98" s="195"/>
      <c r="BAE98" s="195"/>
      <c r="BAF98" s="195"/>
      <c r="BAG98" s="195"/>
      <c r="BAH98" s="195"/>
      <c r="BAI98" s="195"/>
      <c r="BAJ98" s="195"/>
      <c r="BAK98" s="195"/>
      <c r="BAL98" s="195"/>
      <c r="BAM98" s="195"/>
      <c r="BAN98" s="195"/>
      <c r="BAO98" s="195"/>
      <c r="BAP98" s="195"/>
      <c r="BAQ98" s="195"/>
      <c r="BAR98" s="195"/>
      <c r="BAS98" s="195"/>
      <c r="BAT98" s="195"/>
      <c r="BAU98" s="195"/>
      <c r="BAV98" s="195"/>
      <c r="BAW98" s="195"/>
      <c r="BAX98" s="195"/>
      <c r="BAY98" s="195"/>
      <c r="BAZ98" s="195"/>
      <c r="BBA98" s="195"/>
      <c r="BBB98" s="195"/>
      <c r="BBC98" s="195"/>
      <c r="BBD98" s="195"/>
      <c r="BBE98" s="195"/>
      <c r="BBF98" s="195"/>
      <c r="BBG98" s="195"/>
      <c r="BBH98" s="195"/>
      <c r="BBI98" s="195"/>
      <c r="BBJ98" s="195"/>
      <c r="BBK98" s="195"/>
      <c r="BBL98" s="195"/>
      <c r="BBM98" s="195"/>
      <c r="BBN98" s="195"/>
      <c r="BBO98" s="195"/>
      <c r="BBP98" s="195"/>
      <c r="BBQ98" s="195"/>
      <c r="BBR98" s="195"/>
      <c r="BBS98" s="195"/>
      <c r="BBT98" s="195"/>
      <c r="BBU98" s="195"/>
      <c r="BBV98" s="195"/>
      <c r="BBW98" s="195"/>
      <c r="BBX98" s="195"/>
      <c r="BBY98" s="195"/>
      <c r="BBZ98" s="195"/>
      <c r="BCA98" s="195"/>
      <c r="BCB98" s="195"/>
      <c r="BCC98" s="195"/>
      <c r="BCD98" s="195"/>
      <c r="BCE98" s="195"/>
      <c r="BCF98" s="195"/>
      <c r="BCG98" s="195"/>
      <c r="BCH98" s="195"/>
      <c r="BCI98" s="195"/>
      <c r="BCJ98" s="195"/>
      <c r="BCK98" s="195"/>
      <c r="BCL98" s="195"/>
      <c r="BCM98" s="195"/>
      <c r="BCN98" s="195"/>
      <c r="BCO98" s="195"/>
      <c r="BCP98" s="195"/>
      <c r="BCQ98" s="195"/>
      <c r="BCR98" s="195"/>
      <c r="BCS98" s="195"/>
      <c r="BCT98" s="195"/>
      <c r="BCU98" s="195"/>
      <c r="BCV98" s="195"/>
      <c r="BCW98" s="195"/>
      <c r="BCX98" s="195"/>
      <c r="BCY98" s="195"/>
      <c r="BCZ98" s="195"/>
      <c r="BDA98" s="195"/>
      <c r="BDB98" s="195"/>
      <c r="BDC98" s="195"/>
      <c r="BDD98" s="195"/>
      <c r="BDE98" s="195"/>
      <c r="BDF98" s="195"/>
      <c r="BDG98" s="195"/>
      <c r="BDH98" s="195"/>
      <c r="BDI98" s="195"/>
      <c r="BDJ98" s="195"/>
      <c r="BDK98" s="195"/>
      <c r="BDL98" s="195"/>
      <c r="BDM98" s="195"/>
      <c r="BDN98" s="195"/>
      <c r="BDO98" s="195"/>
      <c r="BDP98" s="195"/>
      <c r="BDQ98" s="195"/>
      <c r="BDR98" s="195"/>
      <c r="BDS98" s="195"/>
      <c r="BDT98" s="195"/>
      <c r="BDU98" s="195"/>
      <c r="BDV98" s="195"/>
      <c r="BDW98" s="195"/>
      <c r="BDX98" s="195"/>
      <c r="BDY98" s="195"/>
      <c r="BDZ98" s="195"/>
      <c r="BEA98" s="195"/>
      <c r="BEB98" s="195"/>
      <c r="BEC98" s="195"/>
      <c r="BED98" s="195"/>
      <c r="BEE98" s="195"/>
      <c r="BEF98" s="195"/>
      <c r="BEG98" s="195"/>
      <c r="BEH98" s="195"/>
      <c r="BEI98" s="195"/>
      <c r="BEJ98" s="195"/>
      <c r="BEK98" s="195"/>
      <c r="BEL98" s="195"/>
      <c r="BEM98" s="195"/>
      <c r="BEN98" s="195"/>
      <c r="BEO98" s="195"/>
      <c r="BEP98" s="195"/>
      <c r="BEQ98" s="195"/>
      <c r="BER98" s="195"/>
      <c r="BES98" s="195"/>
      <c r="BET98" s="195"/>
      <c r="BEU98" s="195"/>
      <c r="BEV98" s="195"/>
      <c r="BEW98" s="195"/>
      <c r="BEX98" s="195"/>
      <c r="BEY98" s="195"/>
      <c r="BEZ98" s="195"/>
      <c r="BFA98" s="195"/>
      <c r="BFB98" s="195"/>
      <c r="BFC98" s="195"/>
      <c r="BFD98" s="195"/>
      <c r="BFE98" s="195"/>
      <c r="BFF98" s="195"/>
      <c r="BFG98" s="195"/>
      <c r="BFH98" s="195"/>
      <c r="BFI98" s="195"/>
      <c r="BFJ98" s="195"/>
      <c r="BFK98" s="195"/>
      <c r="BFL98" s="195"/>
      <c r="BFM98" s="195"/>
      <c r="BFN98" s="195"/>
      <c r="BFO98" s="195"/>
      <c r="BFP98" s="195"/>
      <c r="BFQ98" s="195"/>
      <c r="BFR98" s="195"/>
      <c r="BFS98" s="195"/>
      <c r="BFT98" s="195"/>
      <c r="BFU98" s="195"/>
      <c r="BFV98" s="195"/>
      <c r="BFW98" s="195"/>
      <c r="BFX98" s="195"/>
      <c r="BFY98" s="195"/>
      <c r="BFZ98" s="195"/>
      <c r="BGA98" s="195"/>
      <c r="BGB98" s="195"/>
      <c r="BGC98" s="195"/>
      <c r="BGD98" s="195"/>
      <c r="BGE98" s="195"/>
      <c r="BGF98" s="195"/>
      <c r="BGG98" s="195"/>
      <c r="BGH98" s="195"/>
      <c r="BGI98" s="195"/>
      <c r="BGJ98" s="195"/>
      <c r="BGK98" s="195"/>
      <c r="BGL98" s="195"/>
      <c r="BGM98" s="195"/>
      <c r="BGN98" s="195"/>
      <c r="BGO98" s="195"/>
      <c r="BGP98" s="195"/>
      <c r="BGQ98" s="195"/>
      <c r="BGR98" s="195"/>
      <c r="BGS98" s="195"/>
      <c r="BGT98" s="195"/>
      <c r="BGU98" s="195"/>
      <c r="BGV98" s="195"/>
      <c r="BGW98" s="195"/>
      <c r="BGX98" s="195"/>
      <c r="BGY98" s="195"/>
      <c r="BGZ98" s="195"/>
      <c r="BHA98" s="195"/>
      <c r="BHB98" s="195"/>
      <c r="BHC98" s="195"/>
      <c r="BHD98" s="195"/>
      <c r="BHE98" s="195"/>
      <c r="BHF98" s="195"/>
      <c r="BHG98" s="195"/>
      <c r="BHH98" s="195"/>
      <c r="BHI98" s="195"/>
      <c r="BHJ98" s="195"/>
      <c r="BHK98" s="195"/>
      <c r="BHL98" s="195"/>
      <c r="BHM98" s="195"/>
      <c r="BHN98" s="195"/>
      <c r="BHO98" s="195"/>
      <c r="BHP98" s="195"/>
      <c r="BHQ98" s="195"/>
      <c r="BHR98" s="195"/>
      <c r="BHS98" s="195"/>
      <c r="BHT98" s="195"/>
      <c r="BHU98" s="195"/>
      <c r="BHV98" s="195"/>
      <c r="BHW98" s="195"/>
      <c r="BHX98" s="195"/>
      <c r="BHY98" s="195"/>
      <c r="BHZ98" s="195"/>
      <c r="BIA98" s="195"/>
      <c r="BIB98" s="195"/>
      <c r="BIC98" s="195"/>
      <c r="BID98" s="195"/>
      <c r="BIE98" s="195"/>
      <c r="BIF98" s="195"/>
      <c r="BIG98" s="195"/>
      <c r="BIH98" s="195"/>
      <c r="BII98" s="195"/>
      <c r="BIJ98" s="195"/>
      <c r="BIK98" s="195"/>
      <c r="BIL98" s="195"/>
      <c r="BIM98" s="195"/>
      <c r="BIN98" s="195"/>
      <c r="BIO98" s="195"/>
      <c r="BIP98" s="195"/>
      <c r="BIQ98" s="195"/>
      <c r="BIR98" s="195"/>
      <c r="BIS98" s="195"/>
      <c r="BIT98" s="195"/>
      <c r="BIU98" s="195"/>
      <c r="BIV98" s="195"/>
      <c r="BIW98" s="195"/>
      <c r="BIX98" s="195"/>
      <c r="BIY98" s="195"/>
      <c r="BIZ98" s="195"/>
      <c r="BJA98" s="195"/>
      <c r="BJB98" s="195"/>
      <c r="BJC98" s="195"/>
      <c r="BJD98" s="195"/>
      <c r="BJE98" s="195"/>
      <c r="BJF98" s="195"/>
      <c r="BJG98" s="195"/>
      <c r="BJH98" s="195"/>
      <c r="BJI98" s="195"/>
      <c r="BJJ98" s="195"/>
      <c r="BJK98" s="195"/>
      <c r="BJL98" s="195"/>
      <c r="BJM98" s="195"/>
      <c r="BJN98" s="195"/>
      <c r="BJO98" s="195"/>
      <c r="BJP98" s="195"/>
      <c r="BJQ98" s="195"/>
      <c r="BJR98" s="195"/>
      <c r="BJS98" s="195"/>
      <c r="BJT98" s="195"/>
      <c r="BJU98" s="195"/>
      <c r="BJV98" s="195"/>
      <c r="BJW98" s="195"/>
      <c r="BJX98" s="195"/>
      <c r="BJY98" s="195"/>
      <c r="BJZ98" s="195"/>
      <c r="BKA98" s="195"/>
      <c r="BKB98" s="195"/>
      <c r="BKC98" s="195"/>
      <c r="BKD98" s="195"/>
      <c r="BKE98" s="195"/>
      <c r="BKF98" s="195"/>
      <c r="BKG98" s="195"/>
      <c r="BKH98" s="195"/>
      <c r="BKI98" s="195"/>
      <c r="BKJ98" s="195"/>
      <c r="BKK98" s="195"/>
      <c r="BKL98" s="195"/>
      <c r="BKM98" s="195"/>
      <c r="BKN98" s="195"/>
      <c r="BKO98" s="195"/>
      <c r="BKP98" s="195"/>
      <c r="BKQ98" s="195"/>
      <c r="BKR98" s="195"/>
      <c r="BKS98" s="195"/>
      <c r="BKT98" s="195"/>
      <c r="BKU98" s="195"/>
      <c r="BKV98" s="195"/>
      <c r="BKW98" s="195"/>
      <c r="BKX98" s="195"/>
      <c r="BKY98" s="195"/>
      <c r="BKZ98" s="195"/>
      <c r="BLA98" s="195"/>
      <c r="BLB98" s="195"/>
      <c r="BLC98" s="195"/>
      <c r="BLD98" s="195"/>
      <c r="BLE98" s="195"/>
      <c r="BLF98" s="195"/>
      <c r="BLG98" s="195"/>
      <c r="BLH98" s="195"/>
      <c r="BLI98" s="195"/>
      <c r="BLJ98" s="195"/>
      <c r="BLK98" s="195"/>
      <c r="BLL98" s="195"/>
      <c r="BLM98" s="195"/>
      <c r="BLN98" s="195"/>
      <c r="BLO98" s="195"/>
      <c r="BLP98" s="195"/>
      <c r="BLQ98" s="195"/>
      <c r="BLR98" s="195"/>
      <c r="BLS98" s="195"/>
      <c r="BLT98" s="195"/>
      <c r="BLU98" s="195"/>
      <c r="BLV98" s="195"/>
      <c r="BLW98" s="195"/>
      <c r="BLX98" s="195"/>
      <c r="BLY98" s="195"/>
      <c r="BLZ98" s="195"/>
      <c r="BMA98" s="195"/>
      <c r="BMB98" s="195"/>
      <c r="BMC98" s="195"/>
      <c r="BMD98" s="195"/>
      <c r="BME98" s="195"/>
      <c r="BMF98" s="195"/>
      <c r="BMG98" s="195"/>
      <c r="BMH98" s="195"/>
      <c r="BMI98" s="195"/>
      <c r="BMJ98" s="195"/>
      <c r="BMK98" s="195"/>
      <c r="BML98" s="195"/>
      <c r="BMM98" s="195"/>
      <c r="BMN98" s="195"/>
      <c r="BMO98" s="195"/>
      <c r="BMP98" s="195"/>
      <c r="BMQ98" s="195"/>
      <c r="BMR98" s="195"/>
      <c r="BMS98" s="195"/>
      <c r="BMT98" s="195"/>
      <c r="BMU98" s="195"/>
      <c r="BMV98" s="195"/>
      <c r="BMW98" s="195"/>
      <c r="BMX98" s="195"/>
      <c r="BMY98" s="195"/>
      <c r="BMZ98" s="195"/>
      <c r="BNA98" s="195"/>
      <c r="BNB98" s="195"/>
      <c r="BNC98" s="195"/>
      <c r="BND98" s="195"/>
      <c r="BNE98" s="195"/>
      <c r="BNF98" s="195"/>
      <c r="BNG98" s="195"/>
      <c r="BNH98" s="195"/>
      <c r="BNI98" s="195"/>
      <c r="BNJ98" s="195"/>
      <c r="BNK98" s="195"/>
      <c r="BNL98" s="195"/>
      <c r="BNM98" s="195"/>
      <c r="BNN98" s="195"/>
      <c r="BNO98" s="195"/>
      <c r="BNP98" s="195"/>
      <c r="BNQ98" s="195"/>
      <c r="BNR98" s="195"/>
      <c r="BNS98" s="195"/>
      <c r="BNT98" s="195"/>
      <c r="BNU98" s="195"/>
      <c r="BNV98" s="195"/>
      <c r="BNW98" s="195"/>
      <c r="BNX98" s="195"/>
      <c r="BNY98" s="195"/>
      <c r="BNZ98" s="195"/>
      <c r="BOA98" s="195"/>
      <c r="BOB98" s="195"/>
      <c r="BOC98" s="195"/>
      <c r="BOD98" s="195"/>
      <c r="BOE98" s="195"/>
      <c r="BOF98" s="195"/>
      <c r="BOG98" s="195"/>
      <c r="BOH98" s="195"/>
      <c r="BOI98" s="195"/>
      <c r="BOJ98" s="195"/>
      <c r="BOK98" s="195"/>
      <c r="BOL98" s="195"/>
      <c r="BOM98" s="195"/>
      <c r="BON98" s="195"/>
      <c r="BOO98" s="195"/>
      <c r="BOP98" s="195"/>
      <c r="BOQ98" s="195"/>
      <c r="BOR98" s="195"/>
      <c r="BOS98" s="195"/>
      <c r="BOT98" s="195"/>
      <c r="BOU98" s="195"/>
      <c r="BOV98" s="195"/>
      <c r="BOW98" s="195"/>
      <c r="BOX98" s="195"/>
      <c r="BOY98" s="195"/>
      <c r="BOZ98" s="195"/>
      <c r="BPA98" s="195"/>
      <c r="BPB98" s="195"/>
      <c r="BPC98" s="195"/>
      <c r="BPD98" s="195"/>
      <c r="BPE98" s="195"/>
      <c r="BPF98" s="195"/>
      <c r="BPG98" s="195"/>
      <c r="BPH98" s="195"/>
      <c r="BPI98" s="195"/>
      <c r="BPJ98" s="195"/>
      <c r="BPK98" s="195"/>
      <c r="BPL98" s="195"/>
      <c r="BPM98" s="195"/>
      <c r="BPN98" s="195"/>
      <c r="BPO98" s="195"/>
      <c r="BPP98" s="195"/>
      <c r="BPQ98" s="195"/>
      <c r="BPR98" s="195"/>
      <c r="BPS98" s="195"/>
      <c r="BPT98" s="195"/>
      <c r="BPU98" s="195"/>
      <c r="BPV98" s="195"/>
      <c r="BPW98" s="195"/>
      <c r="BPX98" s="195"/>
      <c r="BPY98" s="195"/>
      <c r="BPZ98" s="195"/>
      <c r="BQA98" s="195"/>
      <c r="BQB98" s="195"/>
      <c r="BQC98" s="195"/>
      <c r="BQD98" s="195"/>
      <c r="BQE98" s="195"/>
      <c r="BQF98" s="195"/>
      <c r="BQG98" s="195"/>
      <c r="BQH98" s="195"/>
      <c r="BQI98" s="195"/>
      <c r="BQJ98" s="195"/>
      <c r="BQK98" s="195"/>
      <c r="BQL98" s="195"/>
      <c r="BQM98" s="195"/>
      <c r="BQN98" s="195"/>
      <c r="BQO98" s="195"/>
      <c r="BQP98" s="195"/>
      <c r="BQQ98" s="195"/>
      <c r="BQR98" s="195"/>
      <c r="BQS98" s="195"/>
      <c r="BQT98" s="195"/>
      <c r="BQU98" s="195"/>
      <c r="BQV98" s="195"/>
      <c r="BQW98" s="195"/>
      <c r="BQX98" s="195"/>
      <c r="BQY98" s="195"/>
      <c r="BQZ98" s="195"/>
      <c r="BRA98" s="195"/>
      <c r="BRB98" s="195"/>
      <c r="BRC98" s="195"/>
      <c r="BRD98" s="195"/>
      <c r="BRE98" s="195"/>
      <c r="BRF98" s="195"/>
      <c r="BRG98" s="195"/>
      <c r="BRH98" s="195"/>
      <c r="BRI98" s="195"/>
      <c r="BRJ98" s="195"/>
      <c r="BRK98" s="195"/>
      <c r="BRL98" s="195"/>
      <c r="BRM98" s="195"/>
      <c r="BRN98" s="195"/>
      <c r="BRO98" s="195"/>
      <c r="BRP98" s="195"/>
      <c r="BRQ98" s="195"/>
      <c r="BRR98" s="195"/>
      <c r="BRS98" s="195"/>
      <c r="BRT98" s="195"/>
      <c r="BRU98" s="195"/>
      <c r="BRV98" s="195"/>
      <c r="BRW98" s="195"/>
      <c r="BRX98" s="195"/>
      <c r="BRY98" s="195"/>
      <c r="BRZ98" s="195"/>
      <c r="BSA98" s="195"/>
      <c r="BSB98" s="195"/>
      <c r="BSC98" s="195"/>
      <c r="BSD98" s="195"/>
      <c r="BSE98" s="195"/>
      <c r="BSF98" s="195"/>
      <c r="BSG98" s="195"/>
      <c r="BSH98" s="195"/>
      <c r="BSI98" s="195"/>
      <c r="BSJ98" s="195"/>
      <c r="BSK98" s="195"/>
      <c r="BSL98" s="195"/>
      <c r="BSM98" s="195"/>
      <c r="BSN98" s="195"/>
      <c r="BSO98" s="195"/>
      <c r="BSP98" s="195"/>
      <c r="BSQ98" s="195"/>
      <c r="BSR98" s="195"/>
      <c r="BSS98" s="195"/>
      <c r="BST98" s="195"/>
      <c r="BSU98" s="195"/>
      <c r="BSV98" s="195"/>
      <c r="BSW98" s="195"/>
      <c r="BSX98" s="195"/>
      <c r="BSY98" s="195"/>
      <c r="BSZ98" s="195"/>
      <c r="BTA98" s="195"/>
      <c r="BTB98" s="195"/>
      <c r="BTC98" s="195"/>
      <c r="BTD98" s="195"/>
      <c r="BTE98" s="195"/>
      <c r="BTF98" s="195"/>
      <c r="BTG98" s="195"/>
      <c r="BTH98" s="195"/>
      <c r="BTI98" s="195"/>
      <c r="BTJ98" s="195"/>
      <c r="BTK98" s="195"/>
      <c r="BTL98" s="195"/>
      <c r="BTM98" s="195"/>
      <c r="BTN98" s="195"/>
      <c r="BTO98" s="195"/>
      <c r="BTP98" s="195"/>
      <c r="BTQ98" s="195"/>
      <c r="BTR98" s="195"/>
      <c r="BTS98" s="195"/>
      <c r="BTT98" s="195"/>
      <c r="BTU98" s="195"/>
      <c r="BTV98" s="195"/>
      <c r="BTW98" s="195"/>
      <c r="BTX98" s="195"/>
      <c r="BTY98" s="195"/>
      <c r="BTZ98" s="195"/>
      <c r="BUA98" s="195"/>
      <c r="BUB98" s="195"/>
      <c r="BUC98" s="195"/>
      <c r="BUD98" s="195"/>
      <c r="BUE98" s="195"/>
      <c r="BUF98" s="195"/>
      <c r="BUG98" s="195"/>
      <c r="BUH98" s="195"/>
      <c r="BUI98" s="195"/>
      <c r="BUJ98" s="195"/>
      <c r="BUK98" s="195"/>
      <c r="BUL98" s="195"/>
      <c r="BUM98" s="195"/>
      <c r="BUN98" s="195"/>
      <c r="BUO98" s="195"/>
      <c r="BUP98" s="195"/>
      <c r="BUQ98" s="195"/>
      <c r="BUR98" s="195"/>
      <c r="BUS98" s="195"/>
      <c r="BUT98" s="195"/>
      <c r="BUU98" s="195"/>
      <c r="BUV98" s="195"/>
      <c r="BUW98" s="195"/>
      <c r="BUX98" s="195"/>
      <c r="BUY98" s="195"/>
      <c r="BUZ98" s="195"/>
      <c r="BVA98" s="195"/>
      <c r="BVB98" s="195"/>
      <c r="BVC98" s="195"/>
      <c r="BVD98" s="195"/>
      <c r="BVE98" s="195"/>
      <c r="BVF98" s="195"/>
      <c r="BVG98" s="195"/>
      <c r="BVH98" s="195"/>
      <c r="BVI98" s="195"/>
      <c r="BVJ98" s="195"/>
      <c r="BVK98" s="195"/>
      <c r="BVL98" s="195"/>
      <c r="BVM98" s="195"/>
      <c r="BVN98" s="195"/>
      <c r="BVO98" s="195"/>
      <c r="BVP98" s="195"/>
      <c r="BVQ98" s="195"/>
      <c r="BVR98" s="195"/>
      <c r="BVS98" s="195"/>
      <c r="BVT98" s="195"/>
      <c r="BVU98" s="195"/>
      <c r="BVV98" s="195"/>
      <c r="BVW98" s="195"/>
      <c r="BVX98" s="195"/>
      <c r="BVY98" s="195"/>
      <c r="BVZ98" s="195"/>
      <c r="BWA98" s="195"/>
      <c r="BWB98" s="195"/>
      <c r="BWC98" s="195"/>
      <c r="BWD98" s="195"/>
      <c r="BWE98" s="195"/>
      <c r="BWF98" s="195"/>
      <c r="BWG98" s="195"/>
      <c r="BWH98" s="195"/>
      <c r="BWI98" s="195"/>
      <c r="BWJ98" s="195"/>
      <c r="BWK98" s="195"/>
      <c r="BWL98" s="195"/>
      <c r="BWM98" s="195"/>
      <c r="BWN98" s="195"/>
      <c r="BWO98" s="195"/>
      <c r="BWP98" s="195"/>
      <c r="BWQ98" s="195"/>
      <c r="BWR98" s="195"/>
      <c r="BWS98" s="195"/>
      <c r="BWT98" s="195"/>
      <c r="BWU98" s="195"/>
      <c r="BWV98" s="195"/>
      <c r="BWW98" s="195"/>
      <c r="BWX98" s="195"/>
      <c r="BWY98" s="195"/>
      <c r="BWZ98" s="195"/>
      <c r="BXA98" s="195"/>
      <c r="BXB98" s="195"/>
      <c r="BXC98" s="195"/>
      <c r="BXD98" s="195"/>
      <c r="BXE98" s="195"/>
      <c r="BXF98" s="195"/>
      <c r="BXG98" s="195"/>
      <c r="BXH98" s="195"/>
      <c r="BXI98" s="195"/>
      <c r="BXJ98" s="195"/>
      <c r="BXK98" s="195"/>
      <c r="BXL98" s="195"/>
      <c r="BXM98" s="195"/>
      <c r="BXN98" s="195"/>
      <c r="BXO98" s="195"/>
      <c r="BXP98" s="195"/>
      <c r="BXQ98" s="195"/>
      <c r="BXR98" s="195"/>
      <c r="BXS98" s="195"/>
      <c r="BXT98" s="195"/>
      <c r="BXU98" s="195"/>
      <c r="BXV98" s="195"/>
      <c r="BXW98" s="195"/>
      <c r="BXX98" s="195"/>
      <c r="BXY98" s="195"/>
      <c r="BXZ98" s="195"/>
      <c r="BYA98" s="195"/>
      <c r="BYB98" s="195"/>
      <c r="BYC98" s="195"/>
      <c r="BYD98" s="195"/>
      <c r="BYE98" s="195"/>
      <c r="BYF98" s="195"/>
      <c r="BYG98" s="195"/>
      <c r="BYH98" s="195"/>
      <c r="BYI98" s="195"/>
      <c r="BYJ98" s="195"/>
      <c r="BYK98" s="195"/>
      <c r="BYL98" s="195"/>
      <c r="BYM98" s="195"/>
      <c r="BYN98" s="195"/>
      <c r="BYO98" s="195"/>
      <c r="BYP98" s="195"/>
      <c r="BYQ98" s="195"/>
      <c r="BYR98" s="195"/>
      <c r="BYS98" s="195"/>
      <c r="BYT98" s="195"/>
      <c r="BYU98" s="195"/>
      <c r="BYV98" s="195"/>
      <c r="BYW98" s="195"/>
      <c r="BYX98" s="195"/>
      <c r="BYY98" s="195"/>
      <c r="BYZ98" s="195"/>
      <c r="BZA98" s="195"/>
      <c r="BZB98" s="195"/>
      <c r="BZC98" s="195"/>
      <c r="BZD98" s="195"/>
      <c r="BZE98" s="195"/>
      <c r="BZF98" s="195"/>
      <c r="BZG98" s="195"/>
      <c r="BZH98" s="195"/>
      <c r="BZI98" s="195"/>
      <c r="BZJ98" s="195"/>
      <c r="BZK98" s="195"/>
      <c r="BZL98" s="195"/>
      <c r="BZM98" s="195"/>
      <c r="BZN98" s="195"/>
      <c r="BZO98" s="195"/>
      <c r="BZP98" s="195"/>
      <c r="BZQ98" s="195"/>
      <c r="BZR98" s="195"/>
      <c r="BZS98" s="195"/>
      <c r="BZT98" s="195"/>
      <c r="BZU98" s="195"/>
      <c r="BZV98" s="195"/>
      <c r="BZW98" s="195"/>
      <c r="BZX98" s="195"/>
      <c r="BZY98" s="195"/>
      <c r="BZZ98" s="195"/>
      <c r="CAA98" s="195"/>
      <c r="CAB98" s="195"/>
      <c r="CAC98" s="195"/>
      <c r="CAD98" s="195"/>
      <c r="CAE98" s="195"/>
      <c r="CAF98" s="195"/>
      <c r="CAG98" s="195"/>
      <c r="CAH98" s="195"/>
      <c r="CAI98" s="195"/>
      <c r="CAJ98" s="195"/>
      <c r="CAK98" s="195"/>
      <c r="CAL98" s="195"/>
      <c r="CAM98" s="195"/>
      <c r="CAN98" s="195"/>
      <c r="CAO98" s="195"/>
      <c r="CAP98" s="195"/>
      <c r="CAQ98" s="195"/>
      <c r="CAR98" s="195"/>
      <c r="CAS98" s="195"/>
      <c r="CAT98" s="195"/>
      <c r="CAU98" s="195"/>
      <c r="CAV98" s="195"/>
      <c r="CAW98" s="195"/>
      <c r="CAX98" s="195"/>
      <c r="CAY98" s="195"/>
      <c r="CAZ98" s="195"/>
      <c r="CBA98" s="195"/>
      <c r="CBB98" s="195"/>
      <c r="CBC98" s="195"/>
      <c r="CBD98" s="195"/>
      <c r="CBE98" s="195"/>
      <c r="CBF98" s="195"/>
      <c r="CBG98" s="195"/>
      <c r="CBH98" s="195"/>
      <c r="CBI98" s="195"/>
      <c r="CBJ98" s="195"/>
      <c r="CBK98" s="195"/>
      <c r="CBL98" s="195"/>
      <c r="CBM98" s="195"/>
      <c r="CBN98" s="195"/>
      <c r="CBO98" s="195"/>
      <c r="CBP98" s="195"/>
      <c r="CBQ98" s="195"/>
      <c r="CBR98" s="195"/>
      <c r="CBS98" s="195"/>
      <c r="CBT98" s="195"/>
      <c r="CBU98" s="195"/>
      <c r="CBV98" s="195"/>
      <c r="CBW98" s="195"/>
      <c r="CBX98" s="195"/>
      <c r="CBY98" s="195"/>
      <c r="CBZ98" s="195"/>
      <c r="CCA98" s="195"/>
      <c r="CCB98" s="195"/>
      <c r="CCC98" s="195"/>
      <c r="CCD98" s="195"/>
      <c r="CCE98" s="195"/>
      <c r="CCF98" s="195"/>
      <c r="CCG98" s="195"/>
      <c r="CCH98" s="195"/>
      <c r="CCI98" s="195"/>
      <c r="CCJ98" s="195"/>
      <c r="CCK98" s="195"/>
      <c r="CCL98" s="195"/>
      <c r="CCM98" s="195"/>
      <c r="CCN98" s="195"/>
      <c r="CCO98" s="195"/>
      <c r="CCP98" s="195"/>
      <c r="CCQ98" s="195"/>
      <c r="CCR98" s="195"/>
      <c r="CCS98" s="195"/>
      <c r="CCT98" s="195"/>
      <c r="CCU98" s="195"/>
      <c r="CCV98" s="195"/>
      <c r="CCW98" s="195"/>
      <c r="CCX98" s="195"/>
      <c r="CCY98" s="195"/>
      <c r="CCZ98" s="195"/>
      <c r="CDA98" s="195"/>
      <c r="CDB98" s="195"/>
      <c r="CDC98" s="195"/>
      <c r="CDD98" s="195"/>
      <c r="CDE98" s="195"/>
      <c r="CDF98" s="195"/>
      <c r="CDG98" s="195"/>
      <c r="CDH98" s="195"/>
      <c r="CDI98" s="195"/>
      <c r="CDJ98" s="195"/>
      <c r="CDK98" s="195"/>
      <c r="CDL98" s="195"/>
      <c r="CDM98" s="195"/>
      <c r="CDN98" s="195"/>
      <c r="CDO98" s="195"/>
      <c r="CDP98" s="195"/>
      <c r="CDQ98" s="195"/>
      <c r="CDR98" s="195"/>
      <c r="CDS98" s="195"/>
      <c r="CDT98" s="195"/>
      <c r="CDU98" s="195"/>
      <c r="CDV98" s="195"/>
      <c r="CDW98" s="195"/>
      <c r="CDX98" s="195"/>
      <c r="CDY98" s="195"/>
      <c r="CDZ98" s="195"/>
      <c r="CEA98" s="195"/>
      <c r="CEB98" s="195"/>
      <c r="CEC98" s="195"/>
      <c r="CED98" s="195"/>
      <c r="CEE98" s="195"/>
      <c r="CEF98" s="195"/>
      <c r="CEG98" s="195"/>
      <c r="CEH98" s="195"/>
      <c r="CEI98" s="195"/>
      <c r="CEJ98" s="195"/>
      <c r="CEK98" s="195"/>
      <c r="CEL98" s="195"/>
      <c r="CEM98" s="195"/>
      <c r="CEN98" s="195"/>
      <c r="CEO98" s="195"/>
      <c r="CEP98" s="195"/>
      <c r="CEQ98" s="195"/>
      <c r="CER98" s="195"/>
      <c r="CES98" s="195"/>
      <c r="CET98" s="195"/>
      <c r="CEU98" s="195"/>
      <c r="CEV98" s="195"/>
      <c r="CEW98" s="195"/>
      <c r="CEX98" s="195"/>
      <c r="CEY98" s="195"/>
      <c r="CEZ98" s="195"/>
      <c r="CFA98" s="195"/>
      <c r="CFB98" s="195"/>
      <c r="CFC98" s="195"/>
      <c r="CFD98" s="195"/>
      <c r="CFE98" s="195"/>
      <c r="CFF98" s="195"/>
      <c r="CFG98" s="195"/>
      <c r="CFH98" s="195"/>
      <c r="CFI98" s="195"/>
      <c r="CFJ98" s="195"/>
      <c r="CFK98" s="195"/>
      <c r="CFL98" s="195"/>
      <c r="CFM98" s="195"/>
      <c r="CFN98" s="195"/>
      <c r="CFO98" s="195"/>
      <c r="CFP98" s="195"/>
      <c r="CFQ98" s="195"/>
      <c r="CFR98" s="195"/>
      <c r="CFS98" s="195"/>
      <c r="CFT98" s="195"/>
      <c r="CFU98" s="195"/>
      <c r="CFV98" s="195"/>
      <c r="CFW98" s="195"/>
      <c r="CFX98" s="195"/>
      <c r="CFY98" s="195"/>
      <c r="CFZ98" s="195"/>
      <c r="CGA98" s="195"/>
      <c r="CGB98" s="195"/>
      <c r="CGC98" s="195"/>
      <c r="CGD98" s="195"/>
      <c r="CGE98" s="195"/>
      <c r="CGF98" s="195"/>
      <c r="CGG98" s="195"/>
      <c r="CGH98" s="195"/>
      <c r="CGI98" s="195"/>
      <c r="CGJ98" s="195"/>
      <c r="CGK98" s="195"/>
      <c r="CGL98" s="195"/>
      <c r="CGM98" s="195"/>
      <c r="CGN98" s="195"/>
      <c r="CGO98" s="195"/>
      <c r="CGP98" s="195"/>
      <c r="CGQ98" s="195"/>
      <c r="CGR98" s="195"/>
      <c r="CGS98" s="195"/>
      <c r="CGT98" s="195"/>
      <c r="CGU98" s="195"/>
      <c r="CGV98" s="195"/>
      <c r="CGW98" s="195"/>
      <c r="CGX98" s="195"/>
      <c r="CGY98" s="195"/>
      <c r="CGZ98" s="195"/>
      <c r="CHA98" s="195"/>
      <c r="CHB98" s="195"/>
      <c r="CHC98" s="195"/>
      <c r="CHD98" s="195"/>
      <c r="CHE98" s="195"/>
      <c r="CHF98" s="195"/>
      <c r="CHG98" s="195"/>
      <c r="CHH98" s="195"/>
      <c r="CHI98" s="195"/>
      <c r="CHJ98" s="195"/>
      <c r="CHK98" s="195"/>
      <c r="CHL98" s="195"/>
      <c r="CHM98" s="195"/>
      <c r="CHN98" s="195"/>
      <c r="CHO98" s="195"/>
      <c r="CHP98" s="195"/>
      <c r="CHQ98" s="195"/>
      <c r="CHR98" s="195"/>
      <c r="CHS98" s="195"/>
      <c r="CHT98" s="195"/>
      <c r="CHU98" s="195"/>
      <c r="CHV98" s="195"/>
      <c r="CHW98" s="195"/>
      <c r="CHX98" s="195"/>
      <c r="CHY98" s="195"/>
      <c r="CHZ98" s="195"/>
      <c r="CIA98" s="195"/>
      <c r="CIB98" s="195"/>
      <c r="CIC98" s="195"/>
      <c r="CID98" s="195"/>
      <c r="CIE98" s="195"/>
      <c r="CIF98" s="195"/>
      <c r="CIG98" s="195"/>
      <c r="CIH98" s="195"/>
      <c r="CII98" s="195"/>
      <c r="CIJ98" s="195"/>
      <c r="CIK98" s="195"/>
      <c r="CIL98" s="195"/>
      <c r="CIM98" s="195"/>
      <c r="CIN98" s="195"/>
      <c r="CIO98" s="195"/>
      <c r="CIP98" s="195"/>
      <c r="CIQ98" s="195"/>
      <c r="CIR98" s="195"/>
      <c r="CIS98" s="195"/>
      <c r="CIT98" s="195"/>
      <c r="CIU98" s="195"/>
      <c r="CIV98" s="195"/>
      <c r="CIW98" s="195"/>
      <c r="CIX98" s="195"/>
      <c r="CIY98" s="195"/>
      <c r="CIZ98" s="195"/>
      <c r="CJA98" s="195"/>
      <c r="CJB98" s="195"/>
      <c r="CJC98" s="195"/>
      <c r="CJD98" s="195"/>
      <c r="CJE98" s="195"/>
      <c r="CJF98" s="195"/>
      <c r="CJG98" s="195"/>
      <c r="CJH98" s="195"/>
      <c r="CJI98" s="195"/>
      <c r="CJJ98" s="195"/>
      <c r="CJK98" s="195"/>
      <c r="CJL98" s="195"/>
      <c r="CJM98" s="195"/>
      <c r="CJN98" s="195"/>
      <c r="CJO98" s="195"/>
      <c r="CJP98" s="195"/>
      <c r="CJQ98" s="195"/>
      <c r="CJR98" s="195"/>
      <c r="CJS98" s="195"/>
      <c r="CJT98" s="195"/>
      <c r="CJU98" s="195"/>
      <c r="CJV98" s="195"/>
      <c r="CJW98" s="195"/>
      <c r="CJX98" s="195"/>
      <c r="CJY98" s="195"/>
      <c r="CJZ98" s="195"/>
      <c r="CKA98" s="195"/>
      <c r="CKB98" s="195"/>
      <c r="CKC98" s="195"/>
      <c r="CKD98" s="195"/>
      <c r="CKE98" s="195"/>
      <c r="CKF98" s="195"/>
      <c r="CKG98" s="195"/>
      <c r="CKH98" s="195"/>
      <c r="CKI98" s="195"/>
      <c r="CKJ98" s="195"/>
      <c r="CKK98" s="195"/>
      <c r="CKL98" s="195"/>
      <c r="CKM98" s="195"/>
      <c r="CKN98" s="195"/>
      <c r="CKO98" s="195"/>
      <c r="CKP98" s="195"/>
      <c r="CKQ98" s="195"/>
      <c r="CKR98" s="195"/>
      <c r="CKS98" s="195"/>
      <c r="CKT98" s="195"/>
      <c r="CKU98" s="195"/>
      <c r="CKV98" s="195"/>
      <c r="CKW98" s="195"/>
      <c r="CKX98" s="195"/>
      <c r="CKY98" s="195"/>
      <c r="CKZ98" s="195"/>
      <c r="CLA98" s="195"/>
      <c r="CLB98" s="195"/>
      <c r="CLC98" s="195"/>
      <c r="CLD98" s="195"/>
      <c r="CLE98" s="195"/>
      <c r="CLF98" s="195"/>
      <c r="CLG98" s="195"/>
      <c r="CLH98" s="195"/>
      <c r="CLI98" s="195"/>
      <c r="CLJ98" s="195"/>
      <c r="CLK98" s="195"/>
      <c r="CLL98" s="195"/>
      <c r="CLM98" s="195"/>
      <c r="CLN98" s="195"/>
      <c r="CLO98" s="195"/>
      <c r="CLP98" s="195"/>
      <c r="CLQ98" s="195"/>
      <c r="CLR98" s="195"/>
      <c r="CLS98" s="195"/>
      <c r="CLT98" s="195"/>
      <c r="CLU98" s="195"/>
      <c r="CLV98" s="195"/>
      <c r="CLW98" s="195"/>
      <c r="CLX98" s="195"/>
      <c r="CLY98" s="195"/>
      <c r="CLZ98" s="195"/>
      <c r="CMA98" s="195"/>
      <c r="CMB98" s="195"/>
      <c r="CMC98" s="195"/>
      <c r="CMD98" s="195"/>
      <c r="CME98" s="195"/>
      <c r="CMF98" s="195"/>
      <c r="CMG98" s="195"/>
      <c r="CMH98" s="195"/>
      <c r="CMI98" s="195"/>
      <c r="CMJ98" s="195"/>
      <c r="CMK98" s="195"/>
      <c r="CML98" s="195"/>
      <c r="CMM98" s="195"/>
      <c r="CMN98" s="195"/>
      <c r="CMO98" s="195"/>
      <c r="CMP98" s="195"/>
      <c r="CMQ98" s="195"/>
      <c r="CMR98" s="195"/>
      <c r="CMS98" s="195"/>
      <c r="CMT98" s="195"/>
      <c r="CMU98" s="195"/>
      <c r="CMV98" s="195"/>
      <c r="CMW98" s="195"/>
      <c r="CMX98" s="195"/>
      <c r="CMY98" s="195"/>
      <c r="CMZ98" s="195"/>
      <c r="CNA98" s="195"/>
      <c r="CNB98" s="195"/>
      <c r="CNC98" s="195"/>
      <c r="CND98" s="195"/>
      <c r="CNE98" s="195"/>
      <c r="CNF98" s="195"/>
      <c r="CNG98" s="195"/>
      <c r="CNH98" s="195"/>
      <c r="CNI98" s="195"/>
      <c r="CNJ98" s="195"/>
      <c r="CNK98" s="195"/>
      <c r="CNL98" s="195"/>
      <c r="CNM98" s="195"/>
      <c r="CNN98" s="195"/>
      <c r="CNO98" s="195"/>
      <c r="CNP98" s="195"/>
      <c r="CNQ98" s="195"/>
      <c r="CNR98" s="195"/>
      <c r="CNS98" s="195"/>
      <c r="CNT98" s="195"/>
      <c r="CNU98" s="195"/>
      <c r="CNV98" s="195"/>
      <c r="CNW98" s="195"/>
      <c r="CNX98" s="195"/>
      <c r="CNY98" s="195"/>
      <c r="CNZ98" s="195"/>
      <c r="COA98" s="195"/>
      <c r="COB98" s="195"/>
      <c r="COC98" s="195"/>
      <c r="COD98" s="195"/>
      <c r="COE98" s="195"/>
      <c r="COF98" s="195"/>
      <c r="COG98" s="195"/>
      <c r="COH98" s="195"/>
      <c r="COI98" s="195"/>
      <c r="COJ98" s="195"/>
      <c r="COK98" s="195"/>
      <c r="COL98" s="195"/>
      <c r="COM98" s="195"/>
      <c r="CON98" s="195"/>
      <c r="COO98" s="195"/>
      <c r="COP98" s="195"/>
      <c r="COQ98" s="195"/>
      <c r="COR98" s="195"/>
      <c r="COS98" s="195"/>
      <c r="COT98" s="195"/>
      <c r="COU98" s="195"/>
      <c r="COV98" s="195"/>
      <c r="COW98" s="195"/>
      <c r="COX98" s="195"/>
      <c r="COY98" s="195"/>
      <c r="COZ98" s="195"/>
      <c r="CPA98" s="195"/>
      <c r="CPB98" s="195"/>
      <c r="CPC98" s="195"/>
      <c r="CPD98" s="195"/>
      <c r="CPE98" s="195"/>
      <c r="CPF98" s="195"/>
      <c r="CPG98" s="195"/>
      <c r="CPH98" s="195"/>
      <c r="CPI98" s="195"/>
      <c r="CPJ98" s="195"/>
      <c r="CPK98" s="195"/>
      <c r="CPL98" s="195"/>
      <c r="CPM98" s="195"/>
      <c r="CPN98" s="195"/>
      <c r="CPO98" s="195"/>
      <c r="CPP98" s="195"/>
      <c r="CPQ98" s="195"/>
      <c r="CPR98" s="195"/>
      <c r="CPS98" s="195"/>
      <c r="CPT98" s="195"/>
      <c r="CPU98" s="195"/>
      <c r="CPV98" s="195"/>
      <c r="CPW98" s="195"/>
      <c r="CPX98" s="195"/>
      <c r="CPY98" s="195"/>
      <c r="CPZ98" s="195"/>
      <c r="CQA98" s="195"/>
      <c r="CQB98" s="195"/>
      <c r="CQC98" s="195"/>
      <c r="CQD98" s="195"/>
      <c r="CQE98" s="195"/>
      <c r="CQF98" s="195"/>
      <c r="CQG98" s="195"/>
      <c r="CQH98" s="195"/>
      <c r="CQI98" s="195"/>
      <c r="CQJ98" s="195"/>
      <c r="CQK98" s="195"/>
      <c r="CQL98" s="195"/>
      <c r="CQM98" s="195"/>
      <c r="CQN98" s="195"/>
      <c r="CQO98" s="195"/>
      <c r="CQP98" s="195"/>
      <c r="CQQ98" s="195"/>
      <c r="CQR98" s="195"/>
      <c r="CQS98" s="195"/>
      <c r="CQT98" s="195"/>
      <c r="CQU98" s="195"/>
      <c r="CQV98" s="195"/>
      <c r="CQW98" s="195"/>
      <c r="CQX98" s="195"/>
      <c r="CQY98" s="195"/>
      <c r="CQZ98" s="195"/>
      <c r="CRA98" s="195"/>
      <c r="CRB98" s="195"/>
      <c r="CRC98" s="195"/>
      <c r="CRD98" s="195"/>
      <c r="CRE98" s="195"/>
      <c r="CRF98" s="195"/>
      <c r="CRG98" s="195"/>
      <c r="CRH98" s="195"/>
      <c r="CRI98" s="195"/>
      <c r="CRJ98" s="195"/>
      <c r="CRK98" s="195"/>
      <c r="CRL98" s="195"/>
      <c r="CRM98" s="195"/>
      <c r="CRN98" s="195"/>
      <c r="CRO98" s="195"/>
      <c r="CRP98" s="195"/>
      <c r="CRQ98" s="195"/>
      <c r="CRR98" s="195"/>
      <c r="CRS98" s="195"/>
      <c r="CRT98" s="195"/>
      <c r="CRU98" s="195"/>
      <c r="CRV98" s="195"/>
      <c r="CRW98" s="195"/>
      <c r="CRX98" s="195"/>
      <c r="CRY98" s="195"/>
      <c r="CRZ98" s="195"/>
      <c r="CSA98" s="195"/>
      <c r="CSB98" s="195"/>
      <c r="CSC98" s="195"/>
      <c r="CSD98" s="195"/>
      <c r="CSE98" s="195"/>
      <c r="CSF98" s="195"/>
      <c r="CSG98" s="195"/>
      <c r="CSH98" s="195"/>
      <c r="CSI98" s="195"/>
      <c r="CSJ98" s="195"/>
      <c r="CSK98" s="195"/>
      <c r="CSL98" s="195"/>
      <c r="CSM98" s="195"/>
      <c r="CSN98" s="195"/>
      <c r="CSO98" s="195"/>
      <c r="CSP98" s="195"/>
      <c r="CSQ98" s="195"/>
      <c r="CSR98" s="195"/>
      <c r="CSS98" s="195"/>
      <c r="CST98" s="195"/>
      <c r="CSU98" s="195"/>
      <c r="CSV98" s="195"/>
      <c r="CSW98" s="195"/>
      <c r="CSX98" s="195"/>
      <c r="CSY98" s="195"/>
      <c r="CSZ98" s="195"/>
      <c r="CTA98" s="195"/>
      <c r="CTB98" s="195"/>
      <c r="CTC98" s="195"/>
      <c r="CTD98" s="195"/>
      <c r="CTE98" s="195"/>
      <c r="CTF98" s="195"/>
      <c r="CTG98" s="195"/>
      <c r="CTH98" s="195"/>
      <c r="CTI98" s="195"/>
      <c r="CTJ98" s="195"/>
      <c r="CTK98" s="195"/>
      <c r="CTL98" s="195"/>
      <c r="CTM98" s="195"/>
      <c r="CTN98" s="195"/>
      <c r="CTO98" s="195"/>
      <c r="CTP98" s="195"/>
      <c r="CTQ98" s="195"/>
      <c r="CTR98" s="195"/>
      <c r="CTS98" s="195"/>
      <c r="CTT98" s="195"/>
      <c r="CTU98" s="195"/>
      <c r="CTV98" s="195"/>
      <c r="CTW98" s="195"/>
      <c r="CTX98" s="195"/>
      <c r="CTY98" s="195"/>
      <c r="CTZ98" s="195"/>
      <c r="CUA98" s="195"/>
      <c r="CUB98" s="195"/>
      <c r="CUC98" s="195"/>
      <c r="CUD98" s="195"/>
      <c r="CUE98" s="195"/>
      <c r="CUF98" s="195"/>
      <c r="CUG98" s="195"/>
      <c r="CUH98" s="195"/>
      <c r="CUI98" s="195"/>
      <c r="CUJ98" s="195"/>
      <c r="CUK98" s="195"/>
      <c r="CUL98" s="195"/>
      <c r="CUM98" s="195"/>
      <c r="CUN98" s="195"/>
      <c r="CUO98" s="195"/>
      <c r="CUP98" s="195"/>
      <c r="CUQ98" s="195"/>
      <c r="CUR98" s="195"/>
      <c r="CUS98" s="195"/>
      <c r="CUT98" s="195"/>
      <c r="CUU98" s="195"/>
      <c r="CUV98" s="195"/>
      <c r="CUW98" s="195"/>
      <c r="CUX98" s="195"/>
      <c r="CUY98" s="195"/>
      <c r="CUZ98" s="195"/>
      <c r="CVA98" s="195"/>
      <c r="CVB98" s="195"/>
      <c r="CVC98" s="195"/>
      <c r="CVD98" s="195"/>
      <c r="CVE98" s="195"/>
      <c r="CVF98" s="195"/>
      <c r="CVG98" s="195"/>
      <c r="CVH98" s="195"/>
      <c r="CVI98" s="195"/>
      <c r="CVJ98" s="195"/>
      <c r="CVK98" s="195"/>
      <c r="CVL98" s="195"/>
      <c r="CVM98" s="195"/>
      <c r="CVN98" s="195"/>
      <c r="CVO98" s="195"/>
      <c r="CVP98" s="195"/>
      <c r="CVQ98" s="195"/>
      <c r="CVR98" s="195"/>
      <c r="CVS98" s="195"/>
      <c r="CVT98" s="195"/>
      <c r="CVU98" s="195"/>
      <c r="CVV98" s="195"/>
      <c r="CVW98" s="195"/>
      <c r="CVX98" s="195"/>
      <c r="CVY98" s="195"/>
      <c r="CVZ98" s="195"/>
      <c r="CWA98" s="195"/>
      <c r="CWB98" s="195"/>
      <c r="CWC98" s="195"/>
      <c r="CWD98" s="195"/>
      <c r="CWE98" s="195"/>
      <c r="CWF98" s="195"/>
      <c r="CWG98" s="195"/>
      <c r="CWH98" s="195"/>
      <c r="CWI98" s="195"/>
      <c r="CWJ98" s="195"/>
      <c r="CWK98" s="195"/>
      <c r="CWL98" s="195"/>
      <c r="CWM98" s="195"/>
      <c r="CWN98" s="195"/>
      <c r="CWO98" s="195"/>
      <c r="CWP98" s="195"/>
      <c r="CWQ98" s="195"/>
      <c r="CWR98" s="195"/>
      <c r="CWS98" s="195"/>
      <c r="CWT98" s="195"/>
      <c r="CWU98" s="195"/>
      <c r="CWV98" s="195"/>
      <c r="CWW98" s="195"/>
      <c r="CWX98" s="195"/>
      <c r="CWY98" s="195"/>
      <c r="CWZ98" s="195"/>
      <c r="CXA98" s="195"/>
      <c r="CXB98" s="195"/>
      <c r="CXC98" s="195"/>
      <c r="CXD98" s="195"/>
      <c r="CXE98" s="195"/>
      <c r="CXF98" s="195"/>
      <c r="CXG98" s="195"/>
      <c r="CXH98" s="195"/>
      <c r="CXI98" s="195"/>
      <c r="CXJ98" s="195"/>
      <c r="CXK98" s="195"/>
      <c r="CXL98" s="195"/>
      <c r="CXM98" s="195"/>
      <c r="CXN98" s="195"/>
      <c r="CXO98" s="195"/>
      <c r="CXP98" s="195"/>
      <c r="CXQ98" s="195"/>
      <c r="CXR98" s="195"/>
      <c r="CXS98" s="195"/>
      <c r="CXT98" s="195"/>
      <c r="CXU98" s="195"/>
      <c r="CXV98" s="195"/>
      <c r="CXW98" s="195"/>
      <c r="CXX98" s="195"/>
      <c r="CXY98" s="195"/>
      <c r="CXZ98" s="195"/>
      <c r="CYA98" s="195"/>
      <c r="CYB98" s="195"/>
      <c r="CYC98" s="195"/>
      <c r="CYD98" s="195"/>
      <c r="CYE98" s="195"/>
      <c r="CYF98" s="195"/>
      <c r="CYG98" s="195"/>
      <c r="CYH98" s="195"/>
      <c r="CYI98" s="195"/>
      <c r="CYJ98" s="195"/>
      <c r="CYK98" s="195"/>
      <c r="CYL98" s="195"/>
      <c r="CYM98" s="195"/>
      <c r="CYN98" s="195"/>
      <c r="CYO98" s="195"/>
      <c r="CYP98" s="195"/>
      <c r="CYQ98" s="195"/>
      <c r="CYR98" s="195"/>
      <c r="CYS98" s="195"/>
      <c r="CYT98" s="195"/>
      <c r="CYU98" s="195"/>
      <c r="CYV98" s="195"/>
      <c r="CYW98" s="195"/>
      <c r="CYX98" s="195"/>
      <c r="CYY98" s="195"/>
      <c r="CYZ98" s="195"/>
      <c r="CZA98" s="195"/>
      <c r="CZB98" s="195"/>
      <c r="CZC98" s="195"/>
      <c r="CZD98" s="195"/>
      <c r="CZE98" s="195"/>
      <c r="CZF98" s="195"/>
      <c r="CZG98" s="195"/>
      <c r="CZH98" s="195"/>
      <c r="CZI98" s="195"/>
      <c r="CZJ98" s="195"/>
      <c r="CZK98" s="195"/>
      <c r="CZL98" s="195"/>
      <c r="CZM98" s="195"/>
      <c r="CZN98" s="195"/>
      <c r="CZO98" s="195"/>
      <c r="CZP98" s="195"/>
      <c r="CZQ98" s="195"/>
      <c r="CZR98" s="195"/>
      <c r="CZS98" s="195"/>
      <c r="CZT98" s="195"/>
      <c r="CZU98" s="195"/>
      <c r="CZV98" s="195"/>
      <c r="CZW98" s="195"/>
      <c r="CZX98" s="195"/>
      <c r="CZY98" s="195"/>
      <c r="CZZ98" s="195"/>
      <c r="DAA98" s="195"/>
      <c r="DAB98" s="195"/>
      <c r="DAC98" s="195"/>
      <c r="DAD98" s="195"/>
      <c r="DAE98" s="195"/>
      <c r="DAF98" s="195"/>
      <c r="DAG98" s="195"/>
      <c r="DAH98" s="195"/>
      <c r="DAI98" s="195"/>
      <c r="DAJ98" s="195"/>
      <c r="DAK98" s="195"/>
      <c r="DAL98" s="195"/>
      <c r="DAM98" s="195"/>
      <c r="DAN98" s="195"/>
      <c r="DAO98" s="195"/>
      <c r="DAP98" s="195"/>
      <c r="DAQ98" s="195"/>
      <c r="DAR98" s="195"/>
      <c r="DAS98" s="195"/>
      <c r="DAT98" s="195"/>
      <c r="DAU98" s="195"/>
      <c r="DAV98" s="195"/>
      <c r="DAW98" s="195"/>
      <c r="DAX98" s="195"/>
      <c r="DAY98" s="195"/>
      <c r="DAZ98" s="195"/>
      <c r="DBA98" s="195"/>
      <c r="DBB98" s="195"/>
      <c r="DBC98" s="195"/>
      <c r="DBD98" s="195"/>
      <c r="DBE98" s="195"/>
      <c r="DBF98" s="195"/>
      <c r="DBG98" s="195"/>
      <c r="DBH98" s="195"/>
      <c r="DBI98" s="195"/>
      <c r="DBJ98" s="195"/>
      <c r="DBK98" s="195"/>
      <c r="DBL98" s="195"/>
      <c r="DBM98" s="195"/>
      <c r="DBN98" s="195"/>
      <c r="DBO98" s="195"/>
      <c r="DBP98" s="195"/>
      <c r="DBQ98" s="195"/>
      <c r="DBR98" s="195"/>
      <c r="DBS98" s="195"/>
      <c r="DBT98" s="195"/>
      <c r="DBU98" s="195"/>
      <c r="DBV98" s="195"/>
      <c r="DBW98" s="195"/>
      <c r="DBX98" s="195"/>
      <c r="DBY98" s="195"/>
      <c r="DBZ98" s="195"/>
      <c r="DCA98" s="195"/>
      <c r="DCB98" s="195"/>
      <c r="DCC98" s="195"/>
      <c r="DCD98" s="195"/>
      <c r="DCE98" s="195"/>
      <c r="DCF98" s="195"/>
      <c r="DCG98" s="195"/>
      <c r="DCH98" s="195"/>
      <c r="DCI98" s="195"/>
      <c r="DCJ98" s="195"/>
      <c r="DCK98" s="195"/>
      <c r="DCL98" s="195"/>
      <c r="DCM98" s="195"/>
      <c r="DCN98" s="195"/>
      <c r="DCO98" s="195"/>
      <c r="DCP98" s="195"/>
      <c r="DCQ98" s="195"/>
      <c r="DCR98" s="195"/>
      <c r="DCS98" s="195"/>
      <c r="DCT98" s="195"/>
      <c r="DCU98" s="195"/>
      <c r="DCV98" s="195"/>
      <c r="DCW98" s="195"/>
      <c r="DCX98" s="195"/>
      <c r="DCY98" s="195"/>
      <c r="DCZ98" s="195"/>
      <c r="DDA98" s="195"/>
      <c r="DDB98" s="195"/>
      <c r="DDC98" s="195"/>
      <c r="DDD98" s="195"/>
      <c r="DDE98" s="195"/>
      <c r="DDF98" s="195"/>
      <c r="DDG98" s="195"/>
      <c r="DDH98" s="195"/>
      <c r="DDI98" s="195"/>
      <c r="DDJ98" s="195"/>
      <c r="DDK98" s="195"/>
      <c r="DDL98" s="195"/>
      <c r="DDM98" s="195"/>
      <c r="DDN98" s="195"/>
      <c r="DDO98" s="195"/>
      <c r="DDP98" s="195"/>
      <c r="DDQ98" s="195"/>
      <c r="DDR98" s="195"/>
      <c r="DDS98" s="195"/>
      <c r="DDT98" s="195"/>
      <c r="DDU98" s="195"/>
      <c r="DDV98" s="195"/>
      <c r="DDW98" s="195"/>
      <c r="DDX98" s="195"/>
      <c r="DDY98" s="195"/>
      <c r="DDZ98" s="195"/>
      <c r="DEA98" s="195"/>
      <c r="DEB98" s="195"/>
      <c r="DEC98" s="195"/>
      <c r="DED98" s="195"/>
      <c r="DEE98" s="195"/>
      <c r="DEF98" s="195"/>
      <c r="DEG98" s="195"/>
      <c r="DEH98" s="195"/>
      <c r="DEI98" s="195"/>
      <c r="DEJ98" s="195"/>
      <c r="DEK98" s="195"/>
      <c r="DEL98" s="195"/>
      <c r="DEM98" s="195"/>
      <c r="DEN98" s="195"/>
      <c r="DEO98" s="195"/>
      <c r="DEP98" s="195"/>
      <c r="DEQ98" s="195"/>
      <c r="DER98" s="195"/>
      <c r="DES98" s="195"/>
      <c r="DET98" s="195"/>
      <c r="DEU98" s="195"/>
      <c r="DEV98" s="195"/>
      <c r="DEW98" s="195"/>
      <c r="DEX98" s="195"/>
      <c r="DEY98" s="195"/>
      <c r="DEZ98" s="195"/>
      <c r="DFA98" s="195"/>
      <c r="DFB98" s="195"/>
      <c r="DFC98" s="195"/>
      <c r="DFD98" s="195"/>
      <c r="DFE98" s="195"/>
      <c r="DFF98" s="195"/>
      <c r="DFG98" s="195"/>
      <c r="DFH98" s="195"/>
      <c r="DFI98" s="195"/>
      <c r="DFJ98" s="195"/>
      <c r="DFK98" s="195"/>
      <c r="DFL98" s="195"/>
      <c r="DFM98" s="195"/>
      <c r="DFN98" s="195"/>
      <c r="DFO98" s="195"/>
      <c r="DFP98" s="195"/>
      <c r="DFQ98" s="195"/>
      <c r="DFR98" s="195"/>
      <c r="DFS98" s="195"/>
      <c r="DFT98" s="195"/>
      <c r="DFU98" s="195"/>
      <c r="DFV98" s="195"/>
      <c r="DFW98" s="195"/>
      <c r="DFX98" s="195"/>
      <c r="DFY98" s="195"/>
      <c r="DFZ98" s="195"/>
      <c r="DGA98" s="195"/>
      <c r="DGB98" s="195"/>
      <c r="DGC98" s="195"/>
      <c r="DGD98" s="195"/>
      <c r="DGE98" s="195"/>
      <c r="DGF98" s="195"/>
      <c r="DGG98" s="195"/>
      <c r="DGH98" s="195"/>
      <c r="DGI98" s="195"/>
      <c r="DGJ98" s="195"/>
      <c r="DGK98" s="195"/>
      <c r="DGL98" s="195"/>
      <c r="DGM98" s="195"/>
      <c r="DGN98" s="195"/>
      <c r="DGO98" s="195"/>
      <c r="DGP98" s="195"/>
      <c r="DGQ98" s="195"/>
      <c r="DGR98" s="195"/>
      <c r="DGS98" s="195"/>
      <c r="DGT98" s="195"/>
      <c r="DGU98" s="195"/>
      <c r="DGV98" s="195"/>
      <c r="DGW98" s="195"/>
      <c r="DGX98" s="195"/>
      <c r="DGY98" s="195"/>
      <c r="DGZ98" s="195"/>
      <c r="DHA98" s="195"/>
      <c r="DHB98" s="195"/>
      <c r="DHC98" s="195"/>
      <c r="DHD98" s="195"/>
      <c r="DHE98" s="195"/>
      <c r="DHF98" s="195"/>
      <c r="DHG98" s="195"/>
      <c r="DHH98" s="195"/>
      <c r="DHI98" s="195"/>
      <c r="DHJ98" s="195"/>
      <c r="DHK98" s="195"/>
      <c r="DHL98" s="195"/>
      <c r="DHM98" s="195"/>
      <c r="DHN98" s="195"/>
      <c r="DHO98" s="195"/>
      <c r="DHP98" s="195"/>
      <c r="DHQ98" s="195"/>
      <c r="DHR98" s="195"/>
      <c r="DHS98" s="195"/>
      <c r="DHT98" s="195"/>
      <c r="DHU98" s="195"/>
      <c r="DHV98" s="195"/>
      <c r="DHW98" s="195"/>
      <c r="DHX98" s="195"/>
      <c r="DHY98" s="195"/>
      <c r="DHZ98" s="195"/>
      <c r="DIA98" s="195"/>
      <c r="DIB98" s="195"/>
      <c r="DIC98" s="195"/>
      <c r="DID98" s="195"/>
      <c r="DIE98" s="195"/>
      <c r="DIF98" s="195"/>
      <c r="DIG98" s="195"/>
      <c r="DIH98" s="195"/>
      <c r="DII98" s="195"/>
      <c r="DIJ98" s="195"/>
      <c r="DIK98" s="195"/>
      <c r="DIL98" s="195"/>
      <c r="DIM98" s="195"/>
      <c r="DIN98" s="195"/>
      <c r="DIO98" s="195"/>
      <c r="DIP98" s="195"/>
      <c r="DIQ98" s="195"/>
      <c r="DIR98" s="195"/>
      <c r="DIS98" s="195"/>
      <c r="DIT98" s="195"/>
      <c r="DIU98" s="195"/>
      <c r="DIV98" s="195"/>
      <c r="DIW98" s="195"/>
      <c r="DIX98" s="195"/>
      <c r="DIY98" s="195"/>
      <c r="DIZ98" s="195"/>
      <c r="DJA98" s="195"/>
      <c r="DJB98" s="195"/>
      <c r="DJC98" s="195"/>
      <c r="DJD98" s="195"/>
      <c r="DJE98" s="195"/>
      <c r="DJF98" s="195"/>
      <c r="DJG98" s="195"/>
      <c r="DJH98" s="195"/>
      <c r="DJI98" s="195"/>
      <c r="DJJ98" s="195"/>
      <c r="DJK98" s="195"/>
      <c r="DJL98" s="195"/>
      <c r="DJM98" s="195"/>
      <c r="DJN98" s="195"/>
      <c r="DJO98" s="195"/>
      <c r="DJP98" s="195"/>
      <c r="DJQ98" s="195"/>
      <c r="DJR98" s="195"/>
      <c r="DJS98" s="195"/>
      <c r="DJT98" s="195"/>
      <c r="DJU98" s="195"/>
      <c r="DJV98" s="195"/>
      <c r="DJW98" s="195"/>
      <c r="DJX98" s="195"/>
      <c r="DJY98" s="195"/>
      <c r="DJZ98" s="195"/>
      <c r="DKA98" s="195"/>
      <c r="DKB98" s="195"/>
      <c r="DKC98" s="195"/>
      <c r="DKD98" s="195"/>
      <c r="DKE98" s="195"/>
      <c r="DKF98" s="195"/>
      <c r="DKG98" s="195"/>
      <c r="DKH98" s="195"/>
      <c r="DKI98" s="195"/>
      <c r="DKJ98" s="195"/>
      <c r="DKK98" s="195"/>
      <c r="DKL98" s="195"/>
      <c r="DKM98" s="195"/>
      <c r="DKN98" s="195"/>
      <c r="DKO98" s="195"/>
      <c r="DKP98" s="195"/>
      <c r="DKQ98" s="195"/>
      <c r="DKR98" s="195"/>
      <c r="DKS98" s="195"/>
      <c r="DKT98" s="195"/>
      <c r="DKU98" s="195"/>
      <c r="DKV98" s="195"/>
      <c r="DKW98" s="195"/>
      <c r="DKX98" s="195"/>
      <c r="DKY98" s="195"/>
      <c r="DKZ98" s="195"/>
      <c r="DLA98" s="195"/>
      <c r="DLB98" s="195"/>
      <c r="DLC98" s="195"/>
      <c r="DLD98" s="195"/>
      <c r="DLE98" s="195"/>
      <c r="DLF98" s="195"/>
      <c r="DLG98" s="195"/>
      <c r="DLH98" s="195"/>
      <c r="DLI98" s="195"/>
      <c r="DLJ98" s="195"/>
      <c r="DLK98" s="195"/>
      <c r="DLL98" s="195"/>
      <c r="DLM98" s="195"/>
      <c r="DLN98" s="195"/>
      <c r="DLO98" s="195"/>
      <c r="DLP98" s="195"/>
      <c r="DLQ98" s="195"/>
      <c r="DLR98" s="195"/>
      <c r="DLS98" s="195"/>
      <c r="DLT98" s="195"/>
      <c r="DLU98" s="195"/>
      <c r="DLV98" s="195"/>
      <c r="DLW98" s="195"/>
      <c r="DLX98" s="195"/>
      <c r="DLY98" s="195"/>
      <c r="DLZ98" s="195"/>
      <c r="DMA98" s="195"/>
      <c r="DMB98" s="195"/>
      <c r="DMC98" s="195"/>
      <c r="DMD98" s="195"/>
      <c r="DME98" s="195"/>
      <c r="DMF98" s="195"/>
      <c r="DMG98" s="195"/>
      <c r="DMH98" s="195"/>
      <c r="DMI98" s="195"/>
      <c r="DMJ98" s="195"/>
      <c r="DMK98" s="195"/>
      <c r="DML98" s="195"/>
      <c r="DMM98" s="195"/>
      <c r="DMN98" s="195"/>
      <c r="DMO98" s="195"/>
      <c r="DMP98" s="195"/>
      <c r="DMQ98" s="195"/>
      <c r="DMR98" s="195"/>
      <c r="DMS98" s="195"/>
      <c r="DMT98" s="195"/>
      <c r="DMU98" s="195"/>
      <c r="DMV98" s="195"/>
      <c r="DMW98" s="195"/>
      <c r="DMX98" s="195"/>
      <c r="DMY98" s="195"/>
      <c r="DMZ98" s="195"/>
      <c r="DNA98" s="195"/>
      <c r="DNB98" s="195"/>
      <c r="DNC98" s="195"/>
      <c r="DND98" s="195"/>
      <c r="DNE98" s="195"/>
      <c r="DNF98" s="195"/>
      <c r="DNG98" s="195"/>
      <c r="DNH98" s="195"/>
      <c r="DNI98" s="195"/>
      <c r="DNJ98" s="195"/>
      <c r="DNK98" s="195"/>
      <c r="DNL98" s="195"/>
      <c r="DNM98" s="195"/>
      <c r="DNN98" s="195"/>
      <c r="DNO98" s="195"/>
      <c r="DNP98" s="195"/>
      <c r="DNQ98" s="195"/>
      <c r="DNR98" s="195"/>
      <c r="DNS98" s="195"/>
      <c r="DNT98" s="195"/>
      <c r="DNU98" s="195"/>
      <c r="DNV98" s="195"/>
      <c r="DNW98" s="195"/>
      <c r="DNX98" s="195"/>
      <c r="DNY98" s="195"/>
      <c r="DNZ98" s="195"/>
      <c r="DOA98" s="195"/>
      <c r="DOB98" s="195"/>
      <c r="DOC98" s="195"/>
      <c r="DOD98" s="195"/>
      <c r="DOE98" s="195"/>
      <c r="DOF98" s="195"/>
      <c r="DOG98" s="195"/>
      <c r="DOH98" s="195"/>
      <c r="DOI98" s="195"/>
      <c r="DOJ98" s="195"/>
      <c r="DOK98" s="195"/>
      <c r="DOL98" s="195"/>
      <c r="DOM98" s="195"/>
      <c r="DON98" s="195"/>
      <c r="DOO98" s="195"/>
      <c r="DOP98" s="195"/>
      <c r="DOQ98" s="195"/>
      <c r="DOR98" s="195"/>
      <c r="DOS98" s="195"/>
      <c r="DOT98" s="195"/>
      <c r="DOU98" s="195"/>
      <c r="DOV98" s="195"/>
      <c r="DOW98" s="195"/>
      <c r="DOX98" s="195"/>
      <c r="DOY98" s="195"/>
      <c r="DOZ98" s="195"/>
      <c r="DPA98" s="195"/>
      <c r="DPB98" s="195"/>
      <c r="DPC98" s="195"/>
      <c r="DPD98" s="195"/>
      <c r="DPE98" s="195"/>
      <c r="DPF98" s="195"/>
      <c r="DPG98" s="195"/>
      <c r="DPH98" s="195"/>
      <c r="DPI98" s="195"/>
      <c r="DPJ98" s="195"/>
      <c r="DPK98" s="195"/>
      <c r="DPL98" s="195"/>
      <c r="DPM98" s="195"/>
      <c r="DPN98" s="195"/>
      <c r="DPO98" s="195"/>
      <c r="DPP98" s="195"/>
      <c r="DPQ98" s="195"/>
      <c r="DPR98" s="195"/>
      <c r="DPS98" s="195"/>
      <c r="DPT98" s="195"/>
      <c r="DPU98" s="195"/>
      <c r="DPV98" s="195"/>
      <c r="DPW98" s="195"/>
      <c r="DPX98" s="195"/>
      <c r="DPY98" s="195"/>
      <c r="DPZ98" s="195"/>
      <c r="DQA98" s="195"/>
      <c r="DQB98" s="195"/>
      <c r="DQC98" s="195"/>
      <c r="DQD98" s="195"/>
      <c r="DQE98" s="195"/>
      <c r="DQF98" s="195"/>
      <c r="DQG98" s="195"/>
      <c r="DQH98" s="195"/>
      <c r="DQI98" s="195"/>
      <c r="DQJ98" s="195"/>
      <c r="DQK98" s="195"/>
      <c r="DQL98" s="195"/>
      <c r="DQM98" s="195"/>
      <c r="DQN98" s="195"/>
      <c r="DQO98" s="195"/>
      <c r="DQP98" s="195"/>
      <c r="DQQ98" s="195"/>
      <c r="DQR98" s="195"/>
      <c r="DQS98" s="195"/>
      <c r="DQT98" s="195"/>
      <c r="DQU98" s="195"/>
      <c r="DQV98" s="195"/>
      <c r="DQW98" s="195"/>
      <c r="DQX98" s="195"/>
      <c r="DQY98" s="195"/>
      <c r="DQZ98" s="195"/>
      <c r="DRA98" s="195"/>
      <c r="DRB98" s="195"/>
      <c r="DRC98" s="195"/>
      <c r="DRD98" s="195"/>
      <c r="DRE98" s="195"/>
      <c r="DRF98" s="195"/>
      <c r="DRG98" s="195"/>
      <c r="DRH98" s="195"/>
      <c r="DRI98" s="195"/>
      <c r="DRJ98" s="195"/>
      <c r="DRK98" s="195"/>
      <c r="DRL98" s="195"/>
      <c r="DRM98" s="195"/>
      <c r="DRN98" s="195"/>
      <c r="DRO98" s="195"/>
      <c r="DRP98" s="195"/>
      <c r="DRQ98" s="195"/>
      <c r="DRR98" s="195"/>
      <c r="DRS98" s="195"/>
      <c r="DRT98" s="195"/>
      <c r="DRU98" s="195"/>
      <c r="DRV98" s="195"/>
      <c r="DRW98" s="195"/>
      <c r="DRX98" s="195"/>
      <c r="DRY98" s="195"/>
      <c r="DRZ98" s="195"/>
      <c r="DSA98" s="195"/>
      <c r="DSB98" s="195"/>
      <c r="DSC98" s="195"/>
      <c r="DSD98" s="195"/>
      <c r="DSE98" s="195"/>
      <c r="DSF98" s="195"/>
      <c r="DSG98" s="195"/>
      <c r="DSH98" s="195"/>
      <c r="DSI98" s="195"/>
      <c r="DSJ98" s="195"/>
      <c r="DSK98" s="195"/>
      <c r="DSL98" s="195"/>
      <c r="DSM98" s="195"/>
      <c r="DSN98" s="195"/>
      <c r="DSO98" s="195"/>
      <c r="DSP98" s="195"/>
      <c r="DSQ98" s="195"/>
      <c r="DSR98" s="195"/>
      <c r="DSS98" s="195"/>
      <c r="DST98" s="195"/>
      <c r="DSU98" s="195"/>
      <c r="DSV98" s="195"/>
      <c r="DSW98" s="195"/>
      <c r="DSX98" s="195"/>
      <c r="DSY98" s="195"/>
      <c r="DSZ98" s="195"/>
      <c r="DTA98" s="195"/>
      <c r="DTB98" s="195"/>
      <c r="DTC98" s="195"/>
      <c r="DTD98" s="195"/>
      <c r="DTE98" s="195"/>
      <c r="DTF98" s="195"/>
      <c r="DTG98" s="195"/>
      <c r="DTH98" s="195"/>
      <c r="DTI98" s="195"/>
      <c r="DTJ98" s="195"/>
      <c r="DTK98" s="195"/>
      <c r="DTL98" s="195"/>
      <c r="DTM98" s="195"/>
      <c r="DTN98" s="195"/>
      <c r="DTO98" s="195"/>
      <c r="DTP98" s="195"/>
      <c r="DTQ98" s="195"/>
      <c r="DTR98" s="195"/>
      <c r="DTS98" s="195"/>
      <c r="DTT98" s="195"/>
      <c r="DTU98" s="195"/>
      <c r="DTV98" s="195"/>
      <c r="DTW98" s="195"/>
      <c r="DTX98" s="195"/>
      <c r="DTY98" s="195"/>
      <c r="DTZ98" s="195"/>
      <c r="DUA98" s="195"/>
      <c r="DUB98" s="195"/>
      <c r="DUC98" s="195"/>
      <c r="DUD98" s="195"/>
      <c r="DUE98" s="195"/>
      <c r="DUF98" s="195"/>
      <c r="DUG98" s="195"/>
      <c r="DUH98" s="195"/>
      <c r="DUI98" s="195"/>
      <c r="DUJ98" s="195"/>
      <c r="DUK98" s="195"/>
      <c r="DUL98" s="195"/>
      <c r="DUM98" s="195"/>
      <c r="DUN98" s="195"/>
      <c r="DUO98" s="195"/>
      <c r="DUP98" s="195"/>
      <c r="DUQ98" s="195"/>
      <c r="DUR98" s="195"/>
      <c r="DUS98" s="195"/>
      <c r="DUT98" s="195"/>
      <c r="DUU98" s="195"/>
      <c r="DUV98" s="195"/>
      <c r="DUW98" s="195"/>
      <c r="DUX98" s="195"/>
      <c r="DUY98" s="195"/>
      <c r="DUZ98" s="195"/>
      <c r="DVA98" s="195"/>
      <c r="DVB98" s="195"/>
      <c r="DVC98" s="195"/>
      <c r="DVD98" s="195"/>
      <c r="DVE98" s="195"/>
      <c r="DVF98" s="195"/>
      <c r="DVG98" s="195"/>
      <c r="DVH98" s="195"/>
      <c r="DVI98" s="195"/>
      <c r="DVJ98" s="195"/>
      <c r="DVK98" s="195"/>
      <c r="DVL98" s="195"/>
      <c r="DVM98" s="195"/>
      <c r="DVN98" s="195"/>
      <c r="DVO98" s="195"/>
      <c r="DVP98" s="195"/>
      <c r="DVQ98" s="195"/>
      <c r="DVR98" s="195"/>
      <c r="DVS98" s="195"/>
      <c r="DVT98" s="195"/>
      <c r="DVU98" s="195"/>
      <c r="DVV98" s="195"/>
      <c r="DVW98" s="195"/>
      <c r="DVX98" s="195"/>
      <c r="DVY98" s="195"/>
      <c r="DVZ98" s="195"/>
      <c r="DWA98" s="195"/>
      <c r="DWB98" s="195"/>
      <c r="DWC98" s="195"/>
      <c r="DWD98" s="195"/>
      <c r="DWE98" s="195"/>
      <c r="DWF98" s="195"/>
      <c r="DWG98" s="195"/>
      <c r="DWH98" s="195"/>
      <c r="DWI98" s="195"/>
      <c r="DWJ98" s="195"/>
      <c r="DWK98" s="195"/>
      <c r="DWL98" s="195"/>
      <c r="DWM98" s="195"/>
      <c r="DWN98" s="195"/>
      <c r="DWO98" s="195"/>
      <c r="DWP98" s="195"/>
      <c r="DWQ98" s="195"/>
      <c r="DWR98" s="195"/>
      <c r="DWS98" s="195"/>
      <c r="DWT98" s="195"/>
      <c r="DWU98" s="195"/>
      <c r="DWV98" s="195"/>
      <c r="DWW98" s="195"/>
      <c r="DWX98" s="195"/>
      <c r="DWY98" s="195"/>
      <c r="DWZ98" s="195"/>
      <c r="DXA98" s="195"/>
      <c r="DXB98" s="195"/>
      <c r="DXC98" s="195"/>
      <c r="DXD98" s="195"/>
      <c r="DXE98" s="195"/>
      <c r="DXF98" s="195"/>
      <c r="DXG98" s="195"/>
      <c r="DXH98" s="195"/>
      <c r="DXI98" s="195"/>
      <c r="DXJ98" s="195"/>
      <c r="DXK98" s="195"/>
      <c r="DXL98" s="195"/>
      <c r="DXM98" s="195"/>
      <c r="DXN98" s="195"/>
      <c r="DXO98" s="195"/>
      <c r="DXP98" s="195"/>
      <c r="DXQ98" s="195"/>
      <c r="DXR98" s="195"/>
      <c r="DXS98" s="195"/>
      <c r="DXT98" s="195"/>
      <c r="DXU98" s="195"/>
      <c r="DXV98" s="195"/>
      <c r="DXW98" s="195"/>
      <c r="DXX98" s="195"/>
      <c r="DXY98" s="195"/>
      <c r="DXZ98" s="195"/>
      <c r="DYA98" s="195"/>
      <c r="DYB98" s="195"/>
      <c r="DYC98" s="195"/>
      <c r="DYD98" s="195"/>
      <c r="DYE98" s="195"/>
      <c r="DYF98" s="195"/>
      <c r="DYG98" s="195"/>
      <c r="DYH98" s="195"/>
      <c r="DYI98" s="195"/>
      <c r="DYJ98" s="195"/>
      <c r="DYK98" s="195"/>
      <c r="DYL98" s="195"/>
      <c r="DYM98" s="195"/>
      <c r="DYN98" s="195"/>
      <c r="DYO98" s="195"/>
      <c r="DYP98" s="195"/>
      <c r="DYQ98" s="195"/>
      <c r="DYR98" s="195"/>
      <c r="DYS98" s="195"/>
      <c r="DYT98" s="195"/>
      <c r="DYU98" s="195"/>
      <c r="DYV98" s="195"/>
      <c r="DYW98" s="195"/>
      <c r="DYX98" s="195"/>
      <c r="DYY98" s="195"/>
      <c r="DYZ98" s="195"/>
      <c r="DZA98" s="195"/>
      <c r="DZB98" s="195"/>
      <c r="DZC98" s="195"/>
      <c r="DZD98" s="195"/>
      <c r="DZE98" s="195"/>
      <c r="DZF98" s="195"/>
      <c r="DZG98" s="195"/>
      <c r="DZH98" s="195"/>
      <c r="DZI98" s="195"/>
      <c r="DZJ98" s="195"/>
      <c r="DZK98" s="195"/>
      <c r="DZL98" s="195"/>
      <c r="DZM98" s="195"/>
      <c r="DZN98" s="195"/>
      <c r="DZO98" s="195"/>
      <c r="DZP98" s="195"/>
      <c r="DZQ98" s="195"/>
      <c r="DZR98" s="195"/>
      <c r="DZS98" s="195"/>
      <c r="DZT98" s="195"/>
      <c r="DZU98" s="195"/>
      <c r="DZV98" s="195"/>
      <c r="DZW98" s="195"/>
      <c r="DZX98" s="195"/>
      <c r="DZY98" s="195"/>
      <c r="DZZ98" s="195"/>
      <c r="EAA98" s="195"/>
      <c r="EAB98" s="195"/>
      <c r="EAC98" s="195"/>
      <c r="EAD98" s="195"/>
      <c r="EAE98" s="195"/>
      <c r="EAF98" s="195"/>
      <c r="EAG98" s="195"/>
      <c r="EAH98" s="195"/>
      <c r="EAI98" s="195"/>
      <c r="EAJ98" s="195"/>
      <c r="EAK98" s="195"/>
      <c r="EAL98" s="195"/>
      <c r="EAM98" s="195"/>
      <c r="EAN98" s="195"/>
      <c r="EAO98" s="195"/>
      <c r="EAP98" s="195"/>
      <c r="EAQ98" s="195"/>
      <c r="EAR98" s="195"/>
      <c r="EAS98" s="195"/>
      <c r="EAT98" s="195"/>
      <c r="EAU98" s="195"/>
      <c r="EAV98" s="195"/>
      <c r="EAW98" s="195"/>
      <c r="EAX98" s="195"/>
      <c r="EAY98" s="195"/>
      <c r="EAZ98" s="195"/>
      <c r="EBA98" s="195"/>
      <c r="EBB98" s="195"/>
      <c r="EBC98" s="195"/>
      <c r="EBD98" s="195"/>
      <c r="EBE98" s="195"/>
      <c r="EBF98" s="195"/>
      <c r="EBG98" s="195"/>
      <c r="EBH98" s="195"/>
      <c r="EBI98" s="195"/>
      <c r="EBJ98" s="195"/>
      <c r="EBK98" s="195"/>
      <c r="EBL98" s="195"/>
      <c r="EBM98" s="195"/>
      <c r="EBN98" s="195"/>
      <c r="EBO98" s="195"/>
      <c r="EBP98" s="195"/>
      <c r="EBQ98" s="195"/>
      <c r="EBR98" s="195"/>
      <c r="EBS98" s="195"/>
      <c r="EBT98" s="195"/>
      <c r="EBU98" s="195"/>
      <c r="EBV98" s="195"/>
      <c r="EBW98" s="195"/>
      <c r="EBX98" s="195"/>
      <c r="EBY98" s="195"/>
      <c r="EBZ98" s="195"/>
      <c r="ECA98" s="195"/>
      <c r="ECB98" s="195"/>
      <c r="ECC98" s="195"/>
      <c r="ECD98" s="195"/>
      <c r="ECE98" s="195"/>
      <c r="ECF98" s="195"/>
      <c r="ECG98" s="195"/>
      <c r="ECH98" s="195"/>
      <c r="ECI98" s="195"/>
      <c r="ECJ98" s="195"/>
      <c r="ECK98" s="195"/>
      <c r="ECL98" s="195"/>
      <c r="ECM98" s="195"/>
      <c r="ECN98" s="195"/>
      <c r="ECO98" s="195"/>
      <c r="ECP98" s="195"/>
      <c r="ECQ98" s="195"/>
      <c r="ECR98" s="195"/>
      <c r="ECS98" s="195"/>
      <c r="ECT98" s="195"/>
      <c r="ECU98" s="195"/>
      <c r="ECV98" s="195"/>
      <c r="ECW98" s="195"/>
      <c r="ECX98" s="195"/>
      <c r="ECY98" s="195"/>
      <c r="ECZ98" s="195"/>
      <c r="EDA98" s="195"/>
      <c r="EDB98" s="195"/>
      <c r="EDC98" s="195"/>
      <c r="EDD98" s="195"/>
      <c r="EDE98" s="195"/>
      <c r="EDF98" s="195"/>
      <c r="EDG98" s="195"/>
      <c r="EDH98" s="195"/>
      <c r="EDI98" s="195"/>
      <c r="EDJ98" s="195"/>
      <c r="EDK98" s="195"/>
      <c r="EDL98" s="195"/>
      <c r="EDM98" s="195"/>
      <c r="EDN98" s="195"/>
      <c r="EDO98" s="195"/>
      <c r="EDP98" s="195"/>
      <c r="EDQ98" s="195"/>
      <c r="EDR98" s="195"/>
      <c r="EDS98" s="195"/>
      <c r="EDT98" s="195"/>
      <c r="EDU98" s="195"/>
      <c r="EDV98" s="195"/>
      <c r="EDW98" s="195"/>
      <c r="EDX98" s="195"/>
      <c r="EDY98" s="195"/>
      <c r="EDZ98" s="195"/>
      <c r="EEA98" s="195"/>
      <c r="EEB98" s="195"/>
      <c r="EEC98" s="195"/>
      <c r="EED98" s="195"/>
      <c r="EEE98" s="195"/>
      <c r="EEF98" s="195"/>
      <c r="EEG98" s="195"/>
      <c r="EEH98" s="195"/>
      <c r="EEI98" s="195"/>
      <c r="EEJ98" s="195"/>
      <c r="EEK98" s="195"/>
      <c r="EEL98" s="195"/>
      <c r="EEM98" s="195"/>
      <c r="EEN98" s="195"/>
      <c r="EEO98" s="195"/>
      <c r="EEP98" s="195"/>
      <c r="EEQ98" s="195"/>
      <c r="EER98" s="195"/>
      <c r="EES98" s="195"/>
      <c r="EET98" s="195"/>
      <c r="EEU98" s="195"/>
      <c r="EEV98" s="195"/>
      <c r="EEW98" s="195"/>
      <c r="EEX98" s="195"/>
      <c r="EEY98" s="195"/>
      <c r="EEZ98" s="195"/>
      <c r="EFA98" s="195"/>
      <c r="EFB98" s="195"/>
      <c r="EFC98" s="195"/>
      <c r="EFD98" s="195"/>
      <c r="EFE98" s="195"/>
      <c r="EFF98" s="195"/>
      <c r="EFG98" s="195"/>
      <c r="EFH98" s="195"/>
      <c r="EFI98" s="195"/>
      <c r="EFJ98" s="195"/>
      <c r="EFK98" s="195"/>
      <c r="EFL98" s="195"/>
      <c r="EFM98" s="195"/>
      <c r="EFN98" s="195"/>
      <c r="EFO98" s="195"/>
      <c r="EFP98" s="195"/>
      <c r="EFQ98" s="195"/>
      <c r="EFR98" s="195"/>
      <c r="EFS98" s="195"/>
      <c r="EFT98" s="195"/>
      <c r="EFU98" s="195"/>
      <c r="EFV98" s="195"/>
      <c r="EFW98" s="195"/>
      <c r="EFX98" s="195"/>
      <c r="EFY98" s="195"/>
      <c r="EFZ98" s="195"/>
      <c r="EGA98" s="195"/>
      <c r="EGB98" s="195"/>
      <c r="EGC98" s="195"/>
      <c r="EGD98" s="195"/>
      <c r="EGE98" s="195"/>
      <c r="EGF98" s="195"/>
      <c r="EGG98" s="195"/>
      <c r="EGH98" s="195"/>
      <c r="EGI98" s="195"/>
      <c r="EGJ98" s="195"/>
      <c r="EGK98" s="195"/>
      <c r="EGL98" s="195"/>
      <c r="EGM98" s="195"/>
      <c r="EGN98" s="195"/>
      <c r="EGO98" s="195"/>
      <c r="EGP98" s="195"/>
      <c r="EGQ98" s="195"/>
      <c r="EGR98" s="195"/>
      <c r="EGS98" s="195"/>
      <c r="EGT98" s="195"/>
      <c r="EGU98" s="195"/>
      <c r="EGV98" s="195"/>
      <c r="EGW98" s="195"/>
      <c r="EGX98" s="195"/>
      <c r="EGY98" s="195"/>
      <c r="EGZ98" s="195"/>
      <c r="EHA98" s="195"/>
      <c r="EHB98" s="195"/>
      <c r="EHC98" s="195"/>
      <c r="EHD98" s="195"/>
      <c r="EHE98" s="195"/>
      <c r="EHF98" s="195"/>
      <c r="EHG98" s="195"/>
      <c r="EHH98" s="195"/>
      <c r="EHI98" s="195"/>
      <c r="EHJ98" s="195"/>
      <c r="EHK98" s="195"/>
      <c r="EHL98" s="195"/>
      <c r="EHM98" s="195"/>
      <c r="EHN98" s="195"/>
      <c r="EHO98" s="195"/>
      <c r="EHP98" s="195"/>
      <c r="EHQ98" s="195"/>
      <c r="EHR98" s="195"/>
      <c r="EHS98" s="195"/>
      <c r="EHT98" s="195"/>
      <c r="EHU98" s="195"/>
      <c r="EHV98" s="195"/>
      <c r="EHW98" s="195"/>
      <c r="EHX98" s="195"/>
      <c r="EHY98" s="195"/>
      <c r="EHZ98" s="195"/>
      <c r="EIA98" s="195"/>
      <c r="EIB98" s="195"/>
      <c r="EIC98" s="195"/>
      <c r="EID98" s="195"/>
      <c r="EIE98" s="195"/>
      <c r="EIF98" s="195"/>
      <c r="EIG98" s="195"/>
      <c r="EIH98" s="195"/>
      <c r="EII98" s="195"/>
      <c r="EIJ98" s="195"/>
      <c r="EIK98" s="195"/>
      <c r="EIL98" s="195"/>
      <c r="EIM98" s="195"/>
      <c r="EIN98" s="195"/>
      <c r="EIO98" s="195"/>
      <c r="EIP98" s="195"/>
      <c r="EIQ98" s="195"/>
      <c r="EIR98" s="195"/>
      <c r="EIS98" s="195"/>
      <c r="EIT98" s="195"/>
      <c r="EIU98" s="195"/>
      <c r="EIV98" s="195"/>
      <c r="EIW98" s="195"/>
      <c r="EIX98" s="195"/>
      <c r="EIY98" s="195"/>
      <c r="EIZ98" s="195"/>
      <c r="EJA98" s="195"/>
      <c r="EJB98" s="195"/>
      <c r="EJC98" s="195"/>
      <c r="EJD98" s="195"/>
      <c r="EJE98" s="195"/>
      <c r="EJF98" s="195"/>
      <c r="EJG98" s="195"/>
      <c r="EJH98" s="195"/>
      <c r="EJI98" s="195"/>
      <c r="EJJ98" s="195"/>
      <c r="EJK98" s="195"/>
      <c r="EJL98" s="195"/>
      <c r="EJM98" s="195"/>
      <c r="EJN98" s="195"/>
      <c r="EJO98" s="195"/>
      <c r="EJP98" s="195"/>
      <c r="EJQ98" s="195"/>
      <c r="EJR98" s="195"/>
      <c r="EJS98" s="195"/>
      <c r="EJT98" s="195"/>
      <c r="EJU98" s="195"/>
      <c r="EJV98" s="195"/>
      <c r="EJW98" s="195"/>
      <c r="EJX98" s="195"/>
      <c r="EJY98" s="195"/>
      <c r="EJZ98" s="195"/>
      <c r="EKA98" s="195"/>
      <c r="EKB98" s="195"/>
      <c r="EKC98" s="195"/>
      <c r="EKD98" s="195"/>
      <c r="EKE98" s="195"/>
      <c r="EKF98" s="195"/>
      <c r="EKG98" s="195"/>
      <c r="EKH98" s="195"/>
      <c r="EKI98" s="195"/>
      <c r="EKJ98" s="195"/>
      <c r="EKK98" s="195"/>
      <c r="EKL98" s="195"/>
      <c r="EKM98" s="195"/>
      <c r="EKN98" s="195"/>
      <c r="EKO98" s="195"/>
      <c r="EKP98" s="195"/>
      <c r="EKQ98" s="195"/>
      <c r="EKR98" s="195"/>
      <c r="EKS98" s="195"/>
      <c r="EKT98" s="195"/>
      <c r="EKU98" s="195"/>
      <c r="EKV98" s="195"/>
      <c r="EKW98" s="195"/>
      <c r="EKX98" s="195"/>
      <c r="EKY98" s="195"/>
      <c r="EKZ98" s="195"/>
      <c r="ELA98" s="195"/>
      <c r="ELB98" s="195"/>
      <c r="ELC98" s="195"/>
      <c r="ELD98" s="195"/>
      <c r="ELE98" s="195"/>
      <c r="ELF98" s="195"/>
      <c r="ELG98" s="195"/>
      <c r="ELH98" s="195"/>
      <c r="ELI98" s="195"/>
      <c r="ELJ98" s="195"/>
      <c r="ELK98" s="195"/>
      <c r="ELL98" s="195"/>
      <c r="ELM98" s="195"/>
      <c r="ELN98" s="195"/>
      <c r="ELO98" s="195"/>
      <c r="ELP98" s="195"/>
      <c r="ELQ98" s="195"/>
      <c r="ELR98" s="195"/>
      <c r="ELS98" s="195"/>
      <c r="ELT98" s="195"/>
      <c r="ELU98" s="195"/>
      <c r="ELV98" s="195"/>
      <c r="ELW98" s="195"/>
      <c r="ELX98" s="195"/>
      <c r="ELY98" s="195"/>
      <c r="ELZ98" s="195"/>
      <c r="EMA98" s="195"/>
      <c r="EMB98" s="195"/>
      <c r="EMC98" s="195"/>
      <c r="EMD98" s="195"/>
      <c r="EME98" s="195"/>
      <c r="EMF98" s="195"/>
      <c r="EMG98" s="195"/>
      <c r="EMH98" s="195"/>
      <c r="EMI98" s="195"/>
      <c r="EMJ98" s="195"/>
      <c r="EMK98" s="195"/>
      <c r="EML98" s="195"/>
      <c r="EMM98" s="195"/>
      <c r="EMN98" s="195"/>
      <c r="EMO98" s="195"/>
      <c r="EMP98" s="195"/>
      <c r="EMQ98" s="195"/>
      <c r="EMR98" s="195"/>
      <c r="EMS98" s="195"/>
      <c r="EMT98" s="195"/>
      <c r="EMU98" s="195"/>
      <c r="EMV98" s="195"/>
      <c r="EMW98" s="195"/>
      <c r="EMX98" s="195"/>
      <c r="EMY98" s="195"/>
      <c r="EMZ98" s="195"/>
      <c r="ENA98" s="195"/>
      <c r="ENB98" s="195"/>
      <c r="ENC98" s="195"/>
      <c r="END98" s="195"/>
      <c r="ENE98" s="195"/>
      <c r="ENF98" s="195"/>
      <c r="ENG98" s="195"/>
      <c r="ENH98" s="195"/>
      <c r="ENI98" s="195"/>
      <c r="ENJ98" s="195"/>
      <c r="ENK98" s="195"/>
      <c r="ENL98" s="195"/>
      <c r="ENM98" s="195"/>
      <c r="ENN98" s="195"/>
      <c r="ENO98" s="195"/>
      <c r="ENP98" s="195"/>
      <c r="ENQ98" s="195"/>
      <c r="ENR98" s="195"/>
      <c r="ENS98" s="195"/>
      <c r="ENT98" s="195"/>
      <c r="ENU98" s="195"/>
      <c r="ENV98" s="195"/>
      <c r="ENW98" s="195"/>
      <c r="ENX98" s="195"/>
      <c r="ENY98" s="195"/>
      <c r="ENZ98" s="195"/>
      <c r="EOA98" s="195"/>
      <c r="EOB98" s="195"/>
      <c r="EOC98" s="195"/>
      <c r="EOD98" s="195"/>
      <c r="EOE98" s="195"/>
      <c r="EOF98" s="195"/>
      <c r="EOG98" s="195"/>
      <c r="EOH98" s="195"/>
      <c r="EOI98" s="195"/>
      <c r="EOJ98" s="195"/>
      <c r="EOK98" s="195"/>
      <c r="EOL98" s="195"/>
      <c r="EOM98" s="195"/>
      <c r="EON98" s="195"/>
      <c r="EOO98" s="195"/>
      <c r="EOP98" s="195"/>
      <c r="EOQ98" s="195"/>
      <c r="EOR98" s="195"/>
      <c r="EOS98" s="195"/>
      <c r="EOT98" s="195"/>
      <c r="EOU98" s="195"/>
      <c r="EOV98" s="195"/>
      <c r="EOW98" s="195"/>
      <c r="EOX98" s="195"/>
      <c r="EOY98" s="195"/>
      <c r="EOZ98" s="195"/>
      <c r="EPA98" s="195"/>
      <c r="EPB98" s="195"/>
      <c r="EPC98" s="195"/>
      <c r="EPD98" s="195"/>
      <c r="EPE98" s="195"/>
      <c r="EPF98" s="195"/>
      <c r="EPG98" s="195"/>
      <c r="EPH98" s="195"/>
      <c r="EPI98" s="195"/>
      <c r="EPJ98" s="195"/>
      <c r="EPK98" s="195"/>
      <c r="EPL98" s="195"/>
      <c r="EPM98" s="195"/>
      <c r="EPN98" s="195"/>
      <c r="EPO98" s="195"/>
      <c r="EPP98" s="195"/>
      <c r="EPQ98" s="195"/>
      <c r="EPR98" s="195"/>
      <c r="EPS98" s="195"/>
      <c r="EPT98" s="195"/>
      <c r="EPU98" s="195"/>
      <c r="EPV98" s="195"/>
      <c r="EPW98" s="195"/>
      <c r="EPX98" s="195"/>
      <c r="EPY98" s="195"/>
      <c r="EPZ98" s="195"/>
      <c r="EQA98" s="195"/>
      <c r="EQB98" s="195"/>
      <c r="EQC98" s="195"/>
      <c r="EQD98" s="195"/>
      <c r="EQE98" s="195"/>
      <c r="EQF98" s="195"/>
      <c r="EQG98" s="195"/>
      <c r="EQH98" s="195"/>
      <c r="EQI98" s="195"/>
      <c r="EQJ98" s="195"/>
      <c r="EQK98" s="195"/>
      <c r="EQL98" s="195"/>
      <c r="EQM98" s="195"/>
      <c r="EQN98" s="195"/>
      <c r="EQO98" s="195"/>
      <c r="EQP98" s="195"/>
      <c r="EQQ98" s="195"/>
      <c r="EQR98" s="195"/>
      <c r="EQS98" s="195"/>
      <c r="EQT98" s="195"/>
      <c r="EQU98" s="195"/>
      <c r="EQV98" s="195"/>
      <c r="EQW98" s="195"/>
      <c r="EQX98" s="195"/>
      <c r="EQY98" s="195"/>
      <c r="EQZ98" s="195"/>
      <c r="ERA98" s="195"/>
      <c r="ERB98" s="195"/>
      <c r="ERC98" s="195"/>
      <c r="ERD98" s="195"/>
      <c r="ERE98" s="195"/>
      <c r="ERF98" s="195"/>
      <c r="ERG98" s="195"/>
      <c r="ERH98" s="195"/>
      <c r="ERI98" s="195"/>
      <c r="ERJ98" s="195"/>
      <c r="ERK98" s="195"/>
      <c r="ERL98" s="195"/>
      <c r="ERM98" s="195"/>
      <c r="ERN98" s="195"/>
      <c r="ERO98" s="195"/>
      <c r="ERP98" s="195"/>
      <c r="ERQ98" s="195"/>
      <c r="ERR98" s="195"/>
      <c r="ERS98" s="195"/>
      <c r="ERT98" s="195"/>
      <c r="ERU98" s="195"/>
      <c r="ERV98" s="195"/>
      <c r="ERW98" s="195"/>
      <c r="ERX98" s="195"/>
      <c r="ERY98" s="195"/>
      <c r="ERZ98" s="195"/>
      <c r="ESA98" s="195"/>
      <c r="ESB98" s="195"/>
      <c r="ESC98" s="195"/>
      <c r="ESD98" s="195"/>
      <c r="ESE98" s="195"/>
      <c r="ESF98" s="195"/>
      <c r="ESG98" s="195"/>
      <c r="ESH98" s="195"/>
      <c r="ESI98" s="195"/>
      <c r="ESJ98" s="195"/>
      <c r="ESK98" s="195"/>
      <c r="ESL98" s="195"/>
      <c r="ESM98" s="195"/>
      <c r="ESN98" s="195"/>
      <c r="ESO98" s="195"/>
      <c r="ESP98" s="195"/>
      <c r="ESQ98" s="195"/>
      <c r="ESR98" s="195"/>
      <c r="ESS98" s="195"/>
      <c r="EST98" s="195"/>
      <c r="ESU98" s="195"/>
      <c r="ESV98" s="195"/>
      <c r="ESW98" s="195"/>
      <c r="ESX98" s="195"/>
      <c r="ESY98" s="195"/>
      <c r="ESZ98" s="195"/>
      <c r="ETA98" s="195"/>
      <c r="ETB98" s="195"/>
      <c r="ETC98" s="195"/>
      <c r="ETD98" s="195"/>
      <c r="ETE98" s="195"/>
      <c r="ETF98" s="195"/>
      <c r="ETG98" s="195"/>
      <c r="ETH98" s="195"/>
      <c r="ETI98" s="195"/>
      <c r="ETJ98" s="195"/>
      <c r="ETK98" s="195"/>
      <c r="ETL98" s="195"/>
      <c r="ETM98" s="195"/>
      <c r="ETN98" s="195"/>
      <c r="ETO98" s="195"/>
      <c r="ETP98" s="195"/>
      <c r="ETQ98" s="195"/>
      <c r="ETR98" s="195"/>
      <c r="ETS98" s="195"/>
      <c r="ETT98" s="195"/>
      <c r="ETU98" s="195"/>
      <c r="ETV98" s="195"/>
      <c r="ETW98" s="195"/>
      <c r="ETX98" s="195"/>
      <c r="ETY98" s="195"/>
      <c r="ETZ98" s="195"/>
      <c r="EUA98" s="195"/>
      <c r="EUB98" s="195"/>
      <c r="EUC98" s="195"/>
      <c r="EUD98" s="195"/>
      <c r="EUE98" s="195"/>
      <c r="EUF98" s="195"/>
      <c r="EUG98" s="195"/>
      <c r="EUH98" s="195"/>
      <c r="EUI98" s="195"/>
      <c r="EUJ98" s="195"/>
      <c r="EUK98" s="195"/>
      <c r="EUL98" s="195"/>
      <c r="EUM98" s="195"/>
      <c r="EUN98" s="195"/>
      <c r="EUO98" s="195"/>
      <c r="EUP98" s="195"/>
      <c r="EUQ98" s="195"/>
      <c r="EUR98" s="195"/>
      <c r="EUS98" s="195"/>
      <c r="EUT98" s="195"/>
      <c r="EUU98" s="195"/>
      <c r="EUV98" s="195"/>
      <c r="EUW98" s="195"/>
      <c r="EUX98" s="195"/>
      <c r="EUY98" s="195"/>
      <c r="EUZ98" s="195"/>
      <c r="EVA98" s="195"/>
      <c r="EVB98" s="195"/>
      <c r="EVC98" s="195"/>
      <c r="EVD98" s="195"/>
      <c r="EVE98" s="195"/>
      <c r="EVF98" s="195"/>
      <c r="EVG98" s="195"/>
      <c r="EVH98" s="195"/>
      <c r="EVI98" s="195"/>
      <c r="EVJ98" s="195"/>
      <c r="EVK98" s="195"/>
      <c r="EVL98" s="195"/>
      <c r="EVM98" s="195"/>
      <c r="EVN98" s="195"/>
      <c r="EVO98" s="195"/>
      <c r="EVP98" s="195"/>
      <c r="EVQ98" s="195"/>
      <c r="EVR98" s="195"/>
      <c r="EVS98" s="195"/>
      <c r="EVT98" s="195"/>
      <c r="EVU98" s="195"/>
      <c r="EVV98" s="195"/>
      <c r="EVW98" s="195"/>
      <c r="EVX98" s="195"/>
      <c r="EVY98" s="195"/>
      <c r="EVZ98" s="195"/>
      <c r="EWA98" s="195"/>
      <c r="EWB98" s="195"/>
      <c r="EWC98" s="195"/>
      <c r="EWD98" s="195"/>
      <c r="EWE98" s="195"/>
      <c r="EWF98" s="195"/>
      <c r="EWG98" s="195"/>
      <c r="EWH98" s="195"/>
      <c r="EWI98" s="195"/>
      <c r="EWJ98" s="195"/>
      <c r="EWK98" s="195"/>
      <c r="EWL98" s="195"/>
      <c r="EWM98" s="195"/>
      <c r="EWN98" s="195"/>
      <c r="EWO98" s="195"/>
      <c r="EWP98" s="195"/>
      <c r="EWQ98" s="195"/>
      <c r="EWR98" s="195"/>
      <c r="EWS98" s="195"/>
      <c r="EWT98" s="195"/>
      <c r="EWU98" s="195"/>
      <c r="EWV98" s="195"/>
      <c r="EWW98" s="195"/>
      <c r="EWX98" s="195"/>
      <c r="EWY98" s="195"/>
      <c r="EWZ98" s="195"/>
      <c r="EXA98" s="195"/>
      <c r="EXB98" s="195"/>
      <c r="EXC98" s="195"/>
      <c r="EXD98" s="195"/>
      <c r="EXE98" s="195"/>
      <c r="EXF98" s="195"/>
      <c r="EXG98" s="195"/>
      <c r="EXH98" s="195"/>
      <c r="EXI98" s="195"/>
      <c r="EXJ98" s="195"/>
      <c r="EXK98" s="195"/>
      <c r="EXL98" s="195"/>
      <c r="EXM98" s="195"/>
      <c r="EXN98" s="195"/>
      <c r="EXO98" s="195"/>
      <c r="EXP98" s="195"/>
      <c r="EXQ98" s="195"/>
      <c r="EXR98" s="195"/>
      <c r="EXS98" s="195"/>
      <c r="EXT98" s="195"/>
      <c r="EXU98" s="195"/>
      <c r="EXV98" s="195"/>
      <c r="EXW98" s="195"/>
      <c r="EXX98" s="195"/>
      <c r="EXY98" s="195"/>
      <c r="EXZ98" s="195"/>
      <c r="EYA98" s="195"/>
      <c r="EYB98" s="195"/>
      <c r="EYC98" s="195"/>
      <c r="EYD98" s="195"/>
      <c r="EYE98" s="195"/>
      <c r="EYF98" s="195"/>
      <c r="EYG98" s="195"/>
      <c r="EYH98" s="195"/>
      <c r="EYI98" s="195"/>
      <c r="EYJ98" s="195"/>
      <c r="EYK98" s="195"/>
      <c r="EYL98" s="195"/>
      <c r="EYM98" s="195"/>
      <c r="EYN98" s="195"/>
      <c r="EYO98" s="195"/>
      <c r="EYP98" s="195"/>
      <c r="EYQ98" s="195"/>
      <c r="EYR98" s="195"/>
      <c r="EYS98" s="195"/>
      <c r="EYT98" s="195"/>
      <c r="EYU98" s="195"/>
      <c r="EYV98" s="195"/>
      <c r="EYW98" s="195"/>
      <c r="EYX98" s="195"/>
      <c r="EYY98" s="195"/>
      <c r="EYZ98" s="195"/>
      <c r="EZA98" s="195"/>
      <c r="EZB98" s="195"/>
      <c r="EZC98" s="195"/>
      <c r="EZD98" s="195"/>
      <c r="EZE98" s="195"/>
      <c r="EZF98" s="195"/>
      <c r="EZG98" s="195"/>
      <c r="EZH98" s="195"/>
      <c r="EZI98" s="195"/>
      <c r="EZJ98" s="195"/>
      <c r="EZK98" s="195"/>
      <c r="EZL98" s="195"/>
      <c r="EZM98" s="195"/>
      <c r="EZN98" s="195"/>
      <c r="EZO98" s="195"/>
      <c r="EZP98" s="195"/>
      <c r="EZQ98" s="195"/>
      <c r="EZR98" s="195"/>
      <c r="EZS98" s="195"/>
      <c r="EZT98" s="195"/>
      <c r="EZU98" s="195"/>
      <c r="EZV98" s="195"/>
      <c r="EZW98" s="195"/>
      <c r="EZX98" s="195"/>
      <c r="EZY98" s="195"/>
      <c r="EZZ98" s="195"/>
      <c r="FAA98" s="195"/>
      <c r="FAB98" s="195"/>
      <c r="FAC98" s="195"/>
      <c r="FAD98" s="195"/>
      <c r="FAE98" s="195"/>
      <c r="FAF98" s="195"/>
      <c r="FAG98" s="195"/>
      <c r="FAH98" s="195"/>
      <c r="FAI98" s="195"/>
      <c r="FAJ98" s="195"/>
      <c r="FAK98" s="195"/>
      <c r="FAL98" s="195"/>
      <c r="FAM98" s="195"/>
      <c r="FAN98" s="195"/>
      <c r="FAO98" s="195"/>
      <c r="FAP98" s="195"/>
      <c r="FAQ98" s="195"/>
      <c r="FAR98" s="195"/>
      <c r="FAS98" s="195"/>
      <c r="FAT98" s="195"/>
      <c r="FAU98" s="195"/>
      <c r="FAV98" s="195"/>
      <c r="FAW98" s="195"/>
      <c r="FAX98" s="195"/>
      <c r="FAY98" s="195"/>
      <c r="FAZ98" s="195"/>
      <c r="FBA98" s="195"/>
      <c r="FBB98" s="195"/>
      <c r="FBC98" s="195"/>
      <c r="FBD98" s="195"/>
      <c r="FBE98" s="195"/>
      <c r="FBF98" s="195"/>
      <c r="FBG98" s="195"/>
      <c r="FBH98" s="195"/>
      <c r="FBI98" s="195"/>
      <c r="FBJ98" s="195"/>
      <c r="FBK98" s="195"/>
      <c r="FBL98" s="195"/>
      <c r="FBM98" s="195"/>
      <c r="FBN98" s="195"/>
      <c r="FBO98" s="195"/>
      <c r="FBP98" s="195"/>
      <c r="FBQ98" s="195"/>
      <c r="FBR98" s="195"/>
      <c r="FBS98" s="195"/>
      <c r="FBT98" s="195"/>
      <c r="FBU98" s="195"/>
      <c r="FBV98" s="195"/>
      <c r="FBW98" s="195"/>
      <c r="FBX98" s="195"/>
      <c r="FBY98" s="195"/>
      <c r="FBZ98" s="195"/>
      <c r="FCA98" s="195"/>
      <c r="FCB98" s="195"/>
      <c r="FCC98" s="195"/>
      <c r="FCD98" s="195"/>
      <c r="FCE98" s="195"/>
      <c r="FCF98" s="195"/>
      <c r="FCG98" s="195"/>
      <c r="FCH98" s="195"/>
      <c r="FCI98" s="195"/>
      <c r="FCJ98" s="195"/>
      <c r="FCK98" s="195"/>
      <c r="FCL98" s="195"/>
      <c r="FCM98" s="195"/>
      <c r="FCN98" s="195"/>
      <c r="FCO98" s="195"/>
      <c r="FCP98" s="195"/>
      <c r="FCQ98" s="195"/>
      <c r="FCR98" s="195"/>
      <c r="FCS98" s="195"/>
      <c r="FCT98" s="195"/>
      <c r="FCU98" s="195"/>
      <c r="FCV98" s="195"/>
      <c r="FCW98" s="195"/>
      <c r="FCX98" s="195"/>
      <c r="FCY98" s="195"/>
      <c r="FCZ98" s="195"/>
      <c r="FDA98" s="195"/>
      <c r="FDB98" s="195"/>
      <c r="FDC98" s="195"/>
      <c r="FDD98" s="195"/>
      <c r="FDE98" s="195"/>
      <c r="FDF98" s="195"/>
      <c r="FDG98" s="195"/>
      <c r="FDH98" s="195"/>
      <c r="FDI98" s="195"/>
      <c r="FDJ98" s="195"/>
      <c r="FDK98" s="195"/>
      <c r="FDL98" s="195"/>
      <c r="FDM98" s="195"/>
      <c r="FDN98" s="195"/>
      <c r="FDO98" s="195"/>
      <c r="FDP98" s="195"/>
      <c r="FDQ98" s="195"/>
      <c r="FDR98" s="195"/>
      <c r="FDS98" s="195"/>
      <c r="FDT98" s="195"/>
      <c r="FDU98" s="195"/>
      <c r="FDV98" s="195"/>
      <c r="FDW98" s="195"/>
      <c r="FDX98" s="195"/>
      <c r="FDY98" s="195"/>
      <c r="FDZ98" s="195"/>
      <c r="FEA98" s="195"/>
      <c r="FEB98" s="195"/>
      <c r="FEC98" s="195"/>
      <c r="FED98" s="195"/>
      <c r="FEE98" s="195"/>
      <c r="FEF98" s="195"/>
      <c r="FEG98" s="195"/>
      <c r="FEH98" s="195"/>
      <c r="FEI98" s="195"/>
      <c r="FEJ98" s="195"/>
      <c r="FEK98" s="195"/>
      <c r="FEL98" s="195"/>
      <c r="FEM98" s="195"/>
      <c r="FEN98" s="195"/>
      <c r="FEO98" s="195"/>
      <c r="FEP98" s="195"/>
      <c r="FEQ98" s="195"/>
      <c r="FER98" s="195"/>
      <c r="FES98" s="195"/>
      <c r="FET98" s="195"/>
      <c r="FEU98" s="195"/>
      <c r="FEV98" s="195"/>
      <c r="FEW98" s="195"/>
      <c r="FEX98" s="195"/>
      <c r="FEY98" s="195"/>
      <c r="FEZ98" s="195"/>
      <c r="FFA98" s="195"/>
      <c r="FFB98" s="195"/>
      <c r="FFC98" s="195"/>
      <c r="FFD98" s="195"/>
      <c r="FFE98" s="195"/>
      <c r="FFF98" s="195"/>
      <c r="FFG98" s="195"/>
      <c r="FFH98" s="195"/>
      <c r="FFI98" s="195"/>
      <c r="FFJ98" s="195"/>
      <c r="FFK98" s="195"/>
      <c r="FFL98" s="195"/>
      <c r="FFM98" s="195"/>
      <c r="FFN98" s="195"/>
      <c r="FFO98" s="195"/>
      <c r="FFP98" s="195"/>
      <c r="FFQ98" s="195"/>
      <c r="FFR98" s="195"/>
      <c r="FFS98" s="195"/>
      <c r="FFT98" s="195"/>
      <c r="FFU98" s="195"/>
      <c r="FFV98" s="195"/>
      <c r="FFW98" s="195"/>
      <c r="FFX98" s="195"/>
      <c r="FFY98" s="195"/>
      <c r="FFZ98" s="195"/>
      <c r="FGA98" s="195"/>
      <c r="FGB98" s="195"/>
      <c r="FGC98" s="195"/>
      <c r="FGD98" s="195"/>
      <c r="FGE98" s="195"/>
      <c r="FGF98" s="195"/>
      <c r="FGG98" s="195"/>
      <c r="FGH98" s="195"/>
      <c r="FGI98" s="195"/>
      <c r="FGJ98" s="195"/>
      <c r="FGK98" s="195"/>
      <c r="FGL98" s="195"/>
      <c r="FGM98" s="195"/>
      <c r="FGN98" s="195"/>
      <c r="FGO98" s="195"/>
      <c r="FGP98" s="195"/>
      <c r="FGQ98" s="195"/>
      <c r="FGR98" s="195"/>
      <c r="FGS98" s="195"/>
      <c r="FGT98" s="195"/>
      <c r="FGU98" s="195"/>
      <c r="FGV98" s="195"/>
      <c r="FGW98" s="195"/>
      <c r="FGX98" s="195"/>
      <c r="FGY98" s="195"/>
      <c r="FGZ98" s="195"/>
      <c r="FHA98" s="195"/>
      <c r="FHB98" s="195"/>
      <c r="FHC98" s="195"/>
      <c r="FHD98" s="195"/>
      <c r="FHE98" s="195"/>
      <c r="FHF98" s="195"/>
      <c r="FHG98" s="195"/>
      <c r="FHH98" s="195"/>
      <c r="FHI98" s="195"/>
      <c r="FHJ98" s="195"/>
      <c r="FHK98" s="195"/>
      <c r="FHL98" s="195"/>
      <c r="FHM98" s="195"/>
      <c r="FHN98" s="195"/>
      <c r="FHO98" s="195"/>
      <c r="FHP98" s="195"/>
      <c r="FHQ98" s="195"/>
      <c r="FHR98" s="195"/>
      <c r="FHS98" s="195"/>
      <c r="FHT98" s="195"/>
      <c r="FHU98" s="195"/>
      <c r="FHV98" s="195"/>
      <c r="FHW98" s="195"/>
      <c r="FHX98" s="195"/>
      <c r="FHY98" s="195"/>
      <c r="FHZ98" s="195"/>
      <c r="FIA98" s="195"/>
      <c r="FIB98" s="195"/>
      <c r="FIC98" s="195"/>
      <c r="FID98" s="195"/>
      <c r="FIE98" s="195"/>
      <c r="FIF98" s="195"/>
      <c r="FIG98" s="195"/>
      <c r="FIH98" s="195"/>
      <c r="FII98" s="195"/>
      <c r="FIJ98" s="195"/>
      <c r="FIK98" s="195"/>
      <c r="FIL98" s="195"/>
      <c r="FIM98" s="195"/>
      <c r="FIN98" s="195"/>
      <c r="FIO98" s="195"/>
      <c r="FIP98" s="195"/>
      <c r="FIQ98" s="195"/>
      <c r="FIR98" s="195"/>
      <c r="FIS98" s="195"/>
      <c r="FIT98" s="195"/>
      <c r="FIU98" s="195"/>
      <c r="FIV98" s="195"/>
      <c r="FIW98" s="195"/>
      <c r="FIX98" s="195"/>
      <c r="FIY98" s="195"/>
      <c r="FIZ98" s="195"/>
      <c r="FJA98" s="195"/>
      <c r="FJB98" s="195"/>
      <c r="FJC98" s="195"/>
      <c r="FJD98" s="195"/>
      <c r="FJE98" s="195"/>
      <c r="FJF98" s="195"/>
      <c r="FJG98" s="195"/>
      <c r="FJH98" s="195"/>
      <c r="FJI98" s="195"/>
      <c r="FJJ98" s="195"/>
      <c r="FJK98" s="195"/>
      <c r="FJL98" s="195"/>
      <c r="FJM98" s="195"/>
      <c r="FJN98" s="195"/>
      <c r="FJO98" s="195"/>
      <c r="FJP98" s="195"/>
      <c r="FJQ98" s="195"/>
      <c r="FJR98" s="195"/>
      <c r="FJS98" s="195"/>
      <c r="FJT98" s="195"/>
      <c r="FJU98" s="195"/>
      <c r="FJV98" s="195"/>
      <c r="FJW98" s="195"/>
      <c r="FJX98" s="195"/>
      <c r="FJY98" s="195"/>
      <c r="FJZ98" s="195"/>
      <c r="FKA98" s="195"/>
      <c r="FKB98" s="195"/>
      <c r="FKC98" s="195"/>
      <c r="FKD98" s="195"/>
      <c r="FKE98" s="195"/>
      <c r="FKF98" s="195"/>
      <c r="FKG98" s="195"/>
      <c r="FKH98" s="195"/>
      <c r="FKI98" s="195"/>
      <c r="FKJ98" s="195"/>
      <c r="FKK98" s="195"/>
      <c r="FKL98" s="195"/>
      <c r="FKM98" s="195"/>
      <c r="FKN98" s="195"/>
      <c r="FKO98" s="195"/>
      <c r="FKP98" s="195"/>
      <c r="FKQ98" s="195"/>
      <c r="FKR98" s="195"/>
      <c r="FKS98" s="195"/>
      <c r="FKT98" s="195"/>
      <c r="FKU98" s="195"/>
      <c r="FKV98" s="195"/>
      <c r="FKW98" s="195"/>
      <c r="FKX98" s="195"/>
      <c r="FKY98" s="195"/>
      <c r="FKZ98" s="195"/>
      <c r="FLA98" s="195"/>
      <c r="FLB98" s="195"/>
      <c r="FLC98" s="195"/>
      <c r="FLD98" s="195"/>
      <c r="FLE98" s="195"/>
      <c r="FLF98" s="195"/>
      <c r="FLG98" s="195"/>
      <c r="FLH98" s="195"/>
      <c r="FLI98" s="195"/>
      <c r="FLJ98" s="195"/>
      <c r="FLK98" s="195"/>
      <c r="FLL98" s="195"/>
      <c r="FLM98" s="195"/>
      <c r="FLN98" s="195"/>
      <c r="FLO98" s="195"/>
      <c r="FLP98" s="195"/>
      <c r="FLQ98" s="195"/>
      <c r="FLR98" s="195"/>
      <c r="FLS98" s="195"/>
      <c r="FLT98" s="195"/>
      <c r="FLU98" s="195"/>
      <c r="FLV98" s="195"/>
      <c r="FLW98" s="195"/>
      <c r="FLX98" s="195"/>
      <c r="FLY98" s="195"/>
      <c r="FLZ98" s="195"/>
      <c r="FMA98" s="195"/>
      <c r="FMB98" s="195"/>
      <c r="FMC98" s="195"/>
      <c r="FMD98" s="195"/>
      <c r="FME98" s="195"/>
      <c r="FMF98" s="195"/>
      <c r="FMG98" s="195"/>
      <c r="FMH98" s="195"/>
      <c r="FMI98" s="195"/>
      <c r="FMJ98" s="195"/>
      <c r="FMK98" s="195"/>
      <c r="FML98" s="195"/>
      <c r="FMM98" s="195"/>
      <c r="FMN98" s="195"/>
      <c r="FMO98" s="195"/>
      <c r="FMP98" s="195"/>
      <c r="FMQ98" s="195"/>
      <c r="FMR98" s="195"/>
      <c r="FMS98" s="195"/>
      <c r="FMT98" s="195"/>
      <c r="FMU98" s="195"/>
      <c r="FMV98" s="195"/>
      <c r="FMW98" s="195"/>
      <c r="FMX98" s="195"/>
      <c r="FMY98" s="195"/>
      <c r="FMZ98" s="195"/>
      <c r="FNA98" s="195"/>
      <c r="FNB98" s="195"/>
      <c r="FNC98" s="195"/>
      <c r="FND98" s="195"/>
      <c r="FNE98" s="195"/>
      <c r="FNF98" s="195"/>
      <c r="FNG98" s="195"/>
      <c r="FNH98" s="195"/>
      <c r="FNI98" s="195"/>
      <c r="FNJ98" s="195"/>
      <c r="FNK98" s="195"/>
      <c r="FNL98" s="195"/>
      <c r="FNM98" s="195"/>
      <c r="FNN98" s="195"/>
      <c r="FNO98" s="195"/>
      <c r="FNP98" s="195"/>
      <c r="FNQ98" s="195"/>
      <c r="FNR98" s="195"/>
      <c r="FNS98" s="195"/>
      <c r="FNT98" s="195"/>
      <c r="FNU98" s="195"/>
      <c r="FNV98" s="195"/>
      <c r="FNW98" s="195"/>
      <c r="FNX98" s="195"/>
      <c r="FNY98" s="195"/>
      <c r="FNZ98" s="195"/>
      <c r="FOA98" s="195"/>
      <c r="FOB98" s="195"/>
      <c r="FOC98" s="195"/>
      <c r="FOD98" s="195"/>
      <c r="FOE98" s="195"/>
      <c r="FOF98" s="195"/>
      <c r="FOG98" s="195"/>
      <c r="FOH98" s="195"/>
      <c r="FOI98" s="195"/>
      <c r="FOJ98" s="195"/>
      <c r="FOK98" s="195"/>
      <c r="FOL98" s="195"/>
      <c r="FOM98" s="195"/>
      <c r="FON98" s="195"/>
      <c r="FOO98" s="195"/>
      <c r="FOP98" s="195"/>
      <c r="FOQ98" s="195"/>
      <c r="FOR98" s="195"/>
      <c r="FOS98" s="195"/>
      <c r="FOT98" s="195"/>
      <c r="FOU98" s="195"/>
      <c r="FOV98" s="195"/>
      <c r="FOW98" s="195"/>
      <c r="FOX98" s="195"/>
      <c r="FOY98" s="195"/>
      <c r="FOZ98" s="195"/>
      <c r="FPA98" s="195"/>
      <c r="FPB98" s="195"/>
      <c r="FPC98" s="195"/>
      <c r="FPD98" s="195"/>
      <c r="FPE98" s="195"/>
      <c r="FPF98" s="195"/>
      <c r="FPG98" s="195"/>
      <c r="FPH98" s="195"/>
      <c r="FPI98" s="195"/>
      <c r="FPJ98" s="195"/>
      <c r="FPK98" s="195"/>
      <c r="FPL98" s="195"/>
      <c r="FPM98" s="195"/>
      <c r="FPN98" s="195"/>
      <c r="FPO98" s="195"/>
      <c r="FPP98" s="195"/>
      <c r="FPQ98" s="195"/>
      <c r="FPR98" s="195"/>
      <c r="FPS98" s="195"/>
      <c r="FPT98" s="195"/>
      <c r="FPU98" s="195"/>
      <c r="FPV98" s="195"/>
      <c r="FPW98" s="195"/>
      <c r="FPX98" s="195"/>
      <c r="FPY98" s="195"/>
      <c r="FPZ98" s="195"/>
      <c r="FQA98" s="195"/>
      <c r="FQB98" s="195"/>
      <c r="FQC98" s="195"/>
      <c r="FQD98" s="195"/>
      <c r="FQE98" s="195"/>
      <c r="FQF98" s="195"/>
      <c r="FQG98" s="195"/>
      <c r="FQH98" s="195"/>
      <c r="FQI98" s="195"/>
      <c r="FQJ98" s="195"/>
      <c r="FQK98" s="195"/>
      <c r="FQL98" s="195"/>
      <c r="FQM98" s="195"/>
      <c r="FQN98" s="195"/>
      <c r="FQO98" s="195"/>
      <c r="FQP98" s="195"/>
      <c r="FQQ98" s="195"/>
      <c r="FQR98" s="195"/>
      <c r="FQS98" s="195"/>
      <c r="FQT98" s="195"/>
      <c r="FQU98" s="195"/>
      <c r="FQV98" s="195"/>
      <c r="FQW98" s="195"/>
      <c r="FQX98" s="195"/>
      <c r="FQY98" s="195"/>
      <c r="FQZ98" s="195"/>
      <c r="FRA98" s="195"/>
      <c r="FRB98" s="195"/>
      <c r="FRC98" s="195"/>
      <c r="FRD98" s="195"/>
      <c r="FRE98" s="195"/>
      <c r="FRF98" s="195"/>
      <c r="FRG98" s="195"/>
      <c r="FRH98" s="195"/>
      <c r="FRI98" s="195"/>
      <c r="FRJ98" s="195"/>
      <c r="FRK98" s="195"/>
      <c r="FRL98" s="195"/>
      <c r="FRM98" s="195"/>
      <c r="FRN98" s="195"/>
      <c r="FRO98" s="195"/>
      <c r="FRP98" s="195"/>
      <c r="FRQ98" s="195"/>
      <c r="FRR98" s="195"/>
      <c r="FRS98" s="195"/>
      <c r="FRT98" s="195"/>
      <c r="FRU98" s="195"/>
      <c r="FRV98" s="195"/>
      <c r="FRW98" s="195"/>
      <c r="FRX98" s="195"/>
      <c r="FRY98" s="195"/>
      <c r="FRZ98" s="195"/>
      <c r="FSA98" s="195"/>
      <c r="FSB98" s="195"/>
      <c r="FSC98" s="195"/>
      <c r="FSD98" s="195"/>
      <c r="FSE98" s="195"/>
      <c r="FSF98" s="195"/>
      <c r="FSG98" s="195"/>
      <c r="FSH98" s="195"/>
      <c r="FSI98" s="195"/>
      <c r="FSJ98" s="195"/>
      <c r="FSK98" s="195"/>
      <c r="FSL98" s="195"/>
      <c r="FSM98" s="195"/>
      <c r="FSN98" s="195"/>
      <c r="FSO98" s="195"/>
      <c r="FSP98" s="195"/>
      <c r="FSQ98" s="195"/>
      <c r="FSR98" s="195"/>
      <c r="FSS98" s="195"/>
      <c r="FST98" s="195"/>
      <c r="FSU98" s="195"/>
      <c r="FSV98" s="195"/>
      <c r="FSW98" s="195"/>
      <c r="FSX98" s="195"/>
      <c r="FSY98" s="195"/>
      <c r="FSZ98" s="195"/>
      <c r="FTA98" s="195"/>
      <c r="FTB98" s="195"/>
      <c r="FTC98" s="195"/>
      <c r="FTD98" s="195"/>
      <c r="FTE98" s="195"/>
      <c r="FTF98" s="195"/>
      <c r="FTG98" s="195"/>
      <c r="FTH98" s="195"/>
      <c r="FTI98" s="195"/>
      <c r="FTJ98" s="195"/>
      <c r="FTK98" s="195"/>
      <c r="FTL98" s="195"/>
      <c r="FTM98" s="195"/>
      <c r="FTN98" s="195"/>
      <c r="FTO98" s="195"/>
      <c r="FTP98" s="195"/>
      <c r="FTQ98" s="195"/>
      <c r="FTR98" s="195"/>
      <c r="FTS98" s="195"/>
      <c r="FTT98" s="195"/>
      <c r="FTU98" s="195"/>
      <c r="FTV98" s="195"/>
      <c r="FTW98" s="195"/>
      <c r="FTX98" s="195"/>
      <c r="FTY98" s="195"/>
      <c r="FTZ98" s="195"/>
      <c r="FUA98" s="195"/>
      <c r="FUB98" s="195"/>
      <c r="FUC98" s="195"/>
      <c r="FUD98" s="195"/>
      <c r="FUE98" s="195"/>
      <c r="FUF98" s="195"/>
      <c r="FUG98" s="195"/>
      <c r="FUH98" s="195"/>
      <c r="FUI98" s="195"/>
      <c r="FUJ98" s="195"/>
      <c r="FUK98" s="195"/>
      <c r="FUL98" s="195"/>
      <c r="FUM98" s="195"/>
      <c r="FUN98" s="195"/>
      <c r="FUO98" s="195"/>
      <c r="FUP98" s="195"/>
      <c r="FUQ98" s="195"/>
      <c r="FUR98" s="195"/>
      <c r="FUS98" s="195"/>
      <c r="FUT98" s="195"/>
      <c r="FUU98" s="195"/>
      <c r="FUV98" s="195"/>
      <c r="FUW98" s="195"/>
      <c r="FUX98" s="195"/>
      <c r="FUY98" s="195"/>
      <c r="FUZ98" s="195"/>
      <c r="FVA98" s="195"/>
      <c r="FVB98" s="195"/>
      <c r="FVC98" s="195"/>
      <c r="FVD98" s="195"/>
      <c r="FVE98" s="195"/>
      <c r="FVF98" s="195"/>
      <c r="FVG98" s="195"/>
      <c r="FVH98" s="195"/>
      <c r="FVI98" s="195"/>
      <c r="FVJ98" s="195"/>
      <c r="FVK98" s="195"/>
      <c r="FVL98" s="195"/>
      <c r="FVM98" s="195"/>
      <c r="FVN98" s="195"/>
      <c r="FVO98" s="195"/>
      <c r="FVP98" s="195"/>
      <c r="FVQ98" s="195"/>
      <c r="FVR98" s="195"/>
      <c r="FVS98" s="195"/>
      <c r="FVT98" s="195"/>
      <c r="FVU98" s="195"/>
      <c r="FVV98" s="195"/>
      <c r="FVW98" s="195"/>
      <c r="FVX98" s="195"/>
      <c r="FVY98" s="195"/>
      <c r="FVZ98" s="195"/>
      <c r="FWA98" s="195"/>
      <c r="FWB98" s="195"/>
      <c r="FWC98" s="195"/>
      <c r="FWD98" s="195"/>
      <c r="FWE98" s="195"/>
      <c r="FWF98" s="195"/>
      <c r="FWG98" s="195"/>
      <c r="FWH98" s="195"/>
      <c r="FWI98" s="195"/>
      <c r="FWJ98" s="195"/>
      <c r="FWK98" s="195"/>
      <c r="FWL98" s="195"/>
      <c r="FWM98" s="195"/>
      <c r="FWN98" s="195"/>
      <c r="FWO98" s="195"/>
      <c r="FWP98" s="195"/>
      <c r="FWQ98" s="195"/>
      <c r="FWR98" s="195"/>
      <c r="FWS98" s="195"/>
      <c r="FWT98" s="195"/>
      <c r="FWU98" s="195"/>
      <c r="FWV98" s="195"/>
      <c r="FWW98" s="195"/>
      <c r="FWX98" s="195"/>
      <c r="FWY98" s="195"/>
      <c r="FWZ98" s="195"/>
      <c r="FXA98" s="195"/>
      <c r="FXB98" s="195"/>
      <c r="FXC98" s="195"/>
      <c r="FXD98" s="195"/>
      <c r="FXE98" s="195"/>
      <c r="FXF98" s="195"/>
      <c r="FXG98" s="195"/>
      <c r="FXH98" s="195"/>
      <c r="FXI98" s="195"/>
      <c r="FXJ98" s="195"/>
      <c r="FXK98" s="195"/>
      <c r="FXL98" s="195"/>
      <c r="FXM98" s="195"/>
      <c r="FXN98" s="195"/>
      <c r="FXO98" s="195"/>
      <c r="FXP98" s="195"/>
      <c r="FXQ98" s="195"/>
      <c r="FXR98" s="195"/>
      <c r="FXS98" s="195"/>
      <c r="FXT98" s="195"/>
      <c r="FXU98" s="195"/>
      <c r="FXV98" s="195"/>
      <c r="FXW98" s="195"/>
      <c r="FXX98" s="195"/>
      <c r="FXY98" s="195"/>
      <c r="FXZ98" s="195"/>
      <c r="FYA98" s="195"/>
      <c r="FYB98" s="195"/>
      <c r="FYC98" s="195"/>
      <c r="FYD98" s="195"/>
      <c r="FYE98" s="195"/>
      <c r="FYF98" s="195"/>
      <c r="FYG98" s="195"/>
      <c r="FYH98" s="195"/>
      <c r="FYI98" s="195"/>
      <c r="FYJ98" s="195"/>
      <c r="FYK98" s="195"/>
      <c r="FYL98" s="195"/>
      <c r="FYM98" s="195"/>
      <c r="FYN98" s="195"/>
      <c r="FYO98" s="195"/>
      <c r="FYP98" s="195"/>
      <c r="FYQ98" s="195"/>
      <c r="FYR98" s="195"/>
      <c r="FYS98" s="195"/>
      <c r="FYT98" s="195"/>
      <c r="FYU98" s="195"/>
      <c r="FYV98" s="195"/>
      <c r="FYW98" s="195"/>
      <c r="FYX98" s="195"/>
      <c r="FYY98" s="195"/>
      <c r="FYZ98" s="195"/>
      <c r="FZA98" s="195"/>
      <c r="FZB98" s="195"/>
      <c r="FZC98" s="195"/>
      <c r="FZD98" s="195"/>
      <c r="FZE98" s="195"/>
      <c r="FZF98" s="195"/>
      <c r="FZG98" s="195"/>
      <c r="FZH98" s="195"/>
      <c r="FZI98" s="195"/>
      <c r="FZJ98" s="195"/>
      <c r="FZK98" s="195"/>
      <c r="FZL98" s="195"/>
      <c r="FZM98" s="195"/>
      <c r="FZN98" s="195"/>
      <c r="FZO98" s="195"/>
      <c r="FZP98" s="195"/>
      <c r="FZQ98" s="195"/>
      <c r="FZR98" s="195"/>
      <c r="FZS98" s="195"/>
      <c r="FZT98" s="195"/>
      <c r="FZU98" s="195"/>
      <c r="FZV98" s="195"/>
      <c r="FZW98" s="195"/>
      <c r="FZX98" s="195"/>
      <c r="FZY98" s="195"/>
      <c r="FZZ98" s="195"/>
      <c r="GAA98" s="195"/>
      <c r="GAB98" s="195"/>
      <c r="GAC98" s="195"/>
      <c r="GAD98" s="195"/>
      <c r="GAE98" s="195"/>
      <c r="GAF98" s="195"/>
      <c r="GAG98" s="195"/>
      <c r="GAH98" s="195"/>
      <c r="GAI98" s="195"/>
      <c r="GAJ98" s="195"/>
      <c r="GAK98" s="195"/>
      <c r="GAL98" s="195"/>
      <c r="GAM98" s="195"/>
      <c r="GAN98" s="195"/>
      <c r="GAO98" s="195"/>
      <c r="GAP98" s="195"/>
      <c r="GAQ98" s="195"/>
      <c r="GAR98" s="195"/>
      <c r="GAS98" s="195"/>
      <c r="GAT98" s="195"/>
      <c r="GAU98" s="195"/>
      <c r="GAV98" s="195"/>
      <c r="GAW98" s="195"/>
      <c r="GAX98" s="195"/>
      <c r="GAY98" s="195"/>
      <c r="GAZ98" s="195"/>
      <c r="GBA98" s="195"/>
      <c r="GBB98" s="195"/>
      <c r="GBC98" s="195"/>
      <c r="GBD98" s="195"/>
      <c r="GBE98" s="195"/>
      <c r="GBF98" s="195"/>
      <c r="GBG98" s="195"/>
      <c r="GBH98" s="195"/>
      <c r="GBI98" s="195"/>
      <c r="GBJ98" s="195"/>
      <c r="GBK98" s="195"/>
      <c r="GBL98" s="195"/>
      <c r="GBM98" s="195"/>
      <c r="GBN98" s="195"/>
      <c r="GBO98" s="195"/>
      <c r="GBP98" s="195"/>
      <c r="GBQ98" s="195"/>
      <c r="GBR98" s="195"/>
      <c r="GBS98" s="195"/>
      <c r="GBT98" s="195"/>
      <c r="GBU98" s="195"/>
      <c r="GBV98" s="195"/>
      <c r="GBW98" s="195"/>
      <c r="GBX98" s="195"/>
      <c r="GBY98" s="195"/>
      <c r="GBZ98" s="195"/>
      <c r="GCA98" s="195"/>
      <c r="GCB98" s="195"/>
      <c r="GCC98" s="195"/>
      <c r="GCD98" s="195"/>
      <c r="GCE98" s="195"/>
      <c r="GCF98" s="195"/>
      <c r="GCG98" s="195"/>
      <c r="GCH98" s="195"/>
      <c r="GCI98" s="195"/>
      <c r="GCJ98" s="195"/>
      <c r="GCK98" s="195"/>
      <c r="GCL98" s="195"/>
      <c r="GCM98" s="195"/>
      <c r="GCN98" s="195"/>
      <c r="GCO98" s="195"/>
      <c r="GCP98" s="195"/>
      <c r="GCQ98" s="195"/>
      <c r="GCR98" s="195"/>
      <c r="GCS98" s="195"/>
      <c r="GCT98" s="195"/>
      <c r="GCU98" s="195"/>
      <c r="GCV98" s="195"/>
      <c r="GCW98" s="195"/>
      <c r="GCX98" s="195"/>
      <c r="GCY98" s="195"/>
      <c r="GCZ98" s="195"/>
      <c r="GDA98" s="195"/>
      <c r="GDB98" s="195"/>
      <c r="GDC98" s="195"/>
      <c r="GDD98" s="195"/>
      <c r="GDE98" s="195"/>
      <c r="GDF98" s="195"/>
      <c r="GDG98" s="195"/>
      <c r="GDH98" s="195"/>
      <c r="GDI98" s="195"/>
      <c r="GDJ98" s="195"/>
      <c r="GDK98" s="195"/>
      <c r="GDL98" s="195"/>
      <c r="GDM98" s="195"/>
      <c r="GDN98" s="195"/>
      <c r="GDO98" s="195"/>
      <c r="GDP98" s="195"/>
      <c r="GDQ98" s="195"/>
      <c r="GDR98" s="195"/>
      <c r="GDS98" s="195"/>
      <c r="GDT98" s="195"/>
      <c r="GDU98" s="195"/>
      <c r="GDV98" s="195"/>
      <c r="GDW98" s="195"/>
      <c r="GDX98" s="195"/>
      <c r="GDY98" s="195"/>
      <c r="GDZ98" s="195"/>
      <c r="GEA98" s="195"/>
      <c r="GEB98" s="195"/>
      <c r="GEC98" s="195"/>
      <c r="GED98" s="195"/>
      <c r="GEE98" s="195"/>
      <c r="GEF98" s="195"/>
      <c r="GEG98" s="195"/>
      <c r="GEH98" s="195"/>
      <c r="GEI98" s="195"/>
      <c r="GEJ98" s="195"/>
      <c r="GEK98" s="195"/>
      <c r="GEL98" s="195"/>
      <c r="GEM98" s="195"/>
      <c r="GEN98" s="195"/>
      <c r="GEO98" s="195"/>
      <c r="GEP98" s="195"/>
      <c r="GEQ98" s="195"/>
      <c r="GER98" s="195"/>
      <c r="GES98" s="195"/>
      <c r="GET98" s="195"/>
      <c r="GEU98" s="195"/>
      <c r="GEV98" s="195"/>
      <c r="GEW98" s="195"/>
      <c r="GEX98" s="195"/>
      <c r="GEY98" s="195"/>
      <c r="GEZ98" s="195"/>
      <c r="GFA98" s="195"/>
      <c r="GFB98" s="195"/>
      <c r="GFC98" s="195"/>
      <c r="GFD98" s="195"/>
      <c r="GFE98" s="195"/>
      <c r="GFF98" s="195"/>
      <c r="GFG98" s="195"/>
      <c r="GFH98" s="195"/>
      <c r="GFI98" s="195"/>
      <c r="GFJ98" s="195"/>
      <c r="GFK98" s="195"/>
      <c r="GFL98" s="195"/>
      <c r="GFM98" s="195"/>
      <c r="GFN98" s="195"/>
      <c r="GFO98" s="195"/>
      <c r="GFP98" s="195"/>
      <c r="GFQ98" s="195"/>
      <c r="GFR98" s="195"/>
      <c r="GFS98" s="195"/>
      <c r="GFT98" s="195"/>
      <c r="GFU98" s="195"/>
      <c r="GFV98" s="195"/>
      <c r="GFW98" s="195"/>
      <c r="GFX98" s="195"/>
      <c r="GFY98" s="195"/>
      <c r="GFZ98" s="195"/>
      <c r="GGA98" s="195"/>
      <c r="GGB98" s="195"/>
      <c r="GGC98" s="195"/>
      <c r="GGD98" s="195"/>
      <c r="GGE98" s="195"/>
      <c r="GGF98" s="195"/>
      <c r="GGG98" s="195"/>
      <c r="GGH98" s="195"/>
      <c r="GGI98" s="195"/>
      <c r="GGJ98" s="195"/>
      <c r="GGK98" s="195"/>
      <c r="GGL98" s="195"/>
      <c r="GGM98" s="195"/>
      <c r="GGN98" s="195"/>
      <c r="GGO98" s="195"/>
      <c r="GGP98" s="195"/>
      <c r="GGQ98" s="195"/>
      <c r="GGR98" s="195"/>
      <c r="GGS98" s="195"/>
      <c r="GGT98" s="195"/>
      <c r="GGU98" s="195"/>
      <c r="GGV98" s="195"/>
      <c r="GGW98" s="195"/>
      <c r="GGX98" s="195"/>
      <c r="GGY98" s="195"/>
      <c r="GGZ98" s="195"/>
      <c r="GHA98" s="195"/>
      <c r="GHB98" s="195"/>
      <c r="GHC98" s="195"/>
      <c r="GHD98" s="195"/>
      <c r="GHE98" s="195"/>
      <c r="GHF98" s="195"/>
      <c r="GHG98" s="195"/>
      <c r="GHH98" s="195"/>
      <c r="GHI98" s="195"/>
      <c r="GHJ98" s="195"/>
      <c r="GHK98" s="195"/>
      <c r="GHL98" s="195"/>
      <c r="GHM98" s="195"/>
      <c r="GHN98" s="195"/>
      <c r="GHO98" s="195"/>
      <c r="GHP98" s="195"/>
      <c r="GHQ98" s="195"/>
      <c r="GHR98" s="195"/>
      <c r="GHS98" s="195"/>
      <c r="GHT98" s="195"/>
      <c r="GHU98" s="195"/>
      <c r="GHV98" s="195"/>
      <c r="GHW98" s="195"/>
      <c r="GHX98" s="195"/>
      <c r="GHY98" s="195"/>
      <c r="GHZ98" s="195"/>
      <c r="GIA98" s="195"/>
      <c r="GIB98" s="195"/>
      <c r="GIC98" s="195"/>
      <c r="GID98" s="195"/>
      <c r="GIE98" s="195"/>
      <c r="GIF98" s="195"/>
      <c r="GIG98" s="195"/>
      <c r="GIH98" s="195"/>
      <c r="GII98" s="195"/>
      <c r="GIJ98" s="195"/>
      <c r="GIK98" s="195"/>
      <c r="GIL98" s="195"/>
      <c r="GIM98" s="195"/>
      <c r="GIN98" s="195"/>
      <c r="GIO98" s="195"/>
      <c r="GIP98" s="195"/>
      <c r="GIQ98" s="195"/>
      <c r="GIR98" s="195"/>
      <c r="GIS98" s="195"/>
      <c r="GIT98" s="195"/>
      <c r="GIU98" s="195"/>
      <c r="GIV98" s="195"/>
      <c r="GIW98" s="195"/>
      <c r="GIX98" s="195"/>
      <c r="GIY98" s="195"/>
      <c r="GIZ98" s="195"/>
      <c r="GJA98" s="195"/>
      <c r="GJB98" s="195"/>
      <c r="GJC98" s="195"/>
      <c r="GJD98" s="195"/>
      <c r="GJE98" s="195"/>
      <c r="GJF98" s="195"/>
      <c r="GJG98" s="195"/>
      <c r="GJH98" s="195"/>
      <c r="GJI98" s="195"/>
      <c r="GJJ98" s="195"/>
      <c r="GJK98" s="195"/>
      <c r="GJL98" s="195"/>
      <c r="GJM98" s="195"/>
      <c r="GJN98" s="195"/>
      <c r="GJO98" s="195"/>
      <c r="GJP98" s="195"/>
      <c r="GJQ98" s="195"/>
      <c r="GJR98" s="195"/>
      <c r="GJS98" s="195"/>
      <c r="GJT98" s="195"/>
      <c r="GJU98" s="195"/>
      <c r="GJV98" s="195"/>
      <c r="GJW98" s="195"/>
      <c r="GJX98" s="195"/>
      <c r="GJY98" s="195"/>
      <c r="GJZ98" s="195"/>
      <c r="GKA98" s="195"/>
      <c r="GKB98" s="195"/>
      <c r="GKC98" s="195"/>
      <c r="GKD98" s="195"/>
      <c r="GKE98" s="195"/>
      <c r="GKF98" s="195"/>
      <c r="GKG98" s="195"/>
      <c r="GKH98" s="195"/>
      <c r="GKI98" s="195"/>
      <c r="GKJ98" s="195"/>
      <c r="GKK98" s="195"/>
      <c r="GKL98" s="195"/>
      <c r="GKM98" s="195"/>
      <c r="GKN98" s="195"/>
      <c r="GKO98" s="195"/>
      <c r="GKP98" s="195"/>
      <c r="GKQ98" s="195"/>
      <c r="GKR98" s="195"/>
      <c r="GKS98" s="195"/>
      <c r="GKT98" s="195"/>
      <c r="GKU98" s="195"/>
      <c r="GKV98" s="195"/>
      <c r="GKW98" s="195"/>
      <c r="GKX98" s="195"/>
      <c r="GKY98" s="195"/>
      <c r="GKZ98" s="195"/>
      <c r="GLA98" s="195"/>
      <c r="GLB98" s="195"/>
      <c r="GLC98" s="195"/>
      <c r="GLD98" s="195"/>
      <c r="GLE98" s="195"/>
      <c r="GLF98" s="195"/>
      <c r="GLG98" s="195"/>
      <c r="GLH98" s="195"/>
      <c r="GLI98" s="195"/>
      <c r="GLJ98" s="195"/>
      <c r="GLK98" s="195"/>
      <c r="GLL98" s="195"/>
      <c r="GLM98" s="195"/>
      <c r="GLN98" s="195"/>
      <c r="GLO98" s="195"/>
      <c r="GLP98" s="195"/>
      <c r="GLQ98" s="195"/>
      <c r="GLR98" s="195"/>
      <c r="GLS98" s="195"/>
      <c r="GLT98" s="195"/>
      <c r="GLU98" s="195"/>
      <c r="GLV98" s="195"/>
      <c r="GLW98" s="195"/>
      <c r="GLX98" s="195"/>
      <c r="GLY98" s="195"/>
      <c r="GLZ98" s="195"/>
      <c r="GMA98" s="195"/>
      <c r="GMB98" s="195"/>
      <c r="GMC98" s="195"/>
      <c r="GMD98" s="195"/>
      <c r="GME98" s="195"/>
      <c r="GMF98" s="195"/>
      <c r="GMG98" s="195"/>
      <c r="GMH98" s="195"/>
      <c r="GMI98" s="195"/>
      <c r="GMJ98" s="195"/>
      <c r="GMK98" s="195"/>
      <c r="GML98" s="195"/>
      <c r="GMM98" s="195"/>
      <c r="GMN98" s="195"/>
      <c r="GMO98" s="195"/>
      <c r="GMP98" s="195"/>
      <c r="GMQ98" s="195"/>
      <c r="GMR98" s="195"/>
      <c r="GMS98" s="195"/>
      <c r="GMT98" s="195"/>
      <c r="GMU98" s="195"/>
      <c r="GMV98" s="195"/>
      <c r="GMW98" s="195"/>
      <c r="GMX98" s="195"/>
      <c r="GMY98" s="195"/>
      <c r="GMZ98" s="195"/>
      <c r="GNA98" s="195"/>
      <c r="GNB98" s="195"/>
      <c r="GNC98" s="195"/>
      <c r="GND98" s="195"/>
      <c r="GNE98" s="195"/>
      <c r="GNF98" s="195"/>
      <c r="GNG98" s="195"/>
      <c r="GNH98" s="195"/>
      <c r="GNI98" s="195"/>
      <c r="GNJ98" s="195"/>
      <c r="GNK98" s="195"/>
      <c r="GNL98" s="195"/>
      <c r="GNM98" s="195"/>
      <c r="GNN98" s="195"/>
      <c r="GNO98" s="195"/>
      <c r="GNP98" s="195"/>
      <c r="GNQ98" s="195"/>
      <c r="GNR98" s="195"/>
      <c r="GNS98" s="195"/>
      <c r="GNT98" s="195"/>
      <c r="GNU98" s="195"/>
      <c r="GNV98" s="195"/>
      <c r="GNW98" s="195"/>
      <c r="GNX98" s="195"/>
      <c r="GNY98" s="195"/>
      <c r="GNZ98" s="195"/>
      <c r="GOA98" s="195"/>
      <c r="GOB98" s="195"/>
      <c r="GOC98" s="195"/>
      <c r="GOD98" s="195"/>
      <c r="GOE98" s="195"/>
      <c r="GOF98" s="195"/>
      <c r="GOG98" s="195"/>
      <c r="GOH98" s="195"/>
      <c r="GOI98" s="195"/>
      <c r="GOJ98" s="195"/>
      <c r="GOK98" s="195"/>
      <c r="GOL98" s="195"/>
      <c r="GOM98" s="195"/>
      <c r="GON98" s="195"/>
      <c r="GOO98" s="195"/>
      <c r="GOP98" s="195"/>
      <c r="GOQ98" s="195"/>
      <c r="GOR98" s="195"/>
      <c r="GOS98" s="195"/>
      <c r="GOT98" s="195"/>
      <c r="GOU98" s="195"/>
      <c r="GOV98" s="195"/>
      <c r="GOW98" s="195"/>
      <c r="GOX98" s="195"/>
      <c r="GOY98" s="195"/>
      <c r="GOZ98" s="195"/>
      <c r="GPA98" s="195"/>
      <c r="GPB98" s="195"/>
      <c r="GPC98" s="195"/>
      <c r="GPD98" s="195"/>
      <c r="GPE98" s="195"/>
      <c r="GPF98" s="195"/>
      <c r="GPG98" s="195"/>
      <c r="GPH98" s="195"/>
      <c r="GPI98" s="195"/>
      <c r="GPJ98" s="195"/>
      <c r="GPK98" s="195"/>
      <c r="GPL98" s="195"/>
      <c r="GPM98" s="195"/>
      <c r="GPN98" s="195"/>
      <c r="GPO98" s="195"/>
      <c r="GPP98" s="195"/>
      <c r="GPQ98" s="195"/>
      <c r="GPR98" s="195"/>
      <c r="GPS98" s="195"/>
      <c r="GPT98" s="195"/>
      <c r="GPU98" s="195"/>
      <c r="GPV98" s="195"/>
      <c r="GPW98" s="195"/>
      <c r="GPX98" s="195"/>
      <c r="GPY98" s="195"/>
      <c r="GPZ98" s="195"/>
      <c r="GQA98" s="195"/>
      <c r="GQB98" s="195"/>
      <c r="GQC98" s="195"/>
      <c r="GQD98" s="195"/>
      <c r="GQE98" s="195"/>
      <c r="GQF98" s="195"/>
      <c r="GQG98" s="195"/>
      <c r="GQH98" s="195"/>
      <c r="GQI98" s="195"/>
      <c r="GQJ98" s="195"/>
      <c r="GQK98" s="195"/>
      <c r="GQL98" s="195"/>
      <c r="GQM98" s="195"/>
      <c r="GQN98" s="195"/>
      <c r="GQO98" s="195"/>
      <c r="GQP98" s="195"/>
      <c r="GQQ98" s="195"/>
      <c r="GQR98" s="195"/>
      <c r="GQS98" s="195"/>
      <c r="GQT98" s="195"/>
      <c r="GQU98" s="195"/>
      <c r="GQV98" s="195"/>
      <c r="GQW98" s="195"/>
      <c r="GQX98" s="195"/>
      <c r="GQY98" s="195"/>
      <c r="GQZ98" s="195"/>
      <c r="GRA98" s="195"/>
      <c r="GRB98" s="195"/>
      <c r="GRC98" s="195"/>
      <c r="GRD98" s="195"/>
      <c r="GRE98" s="195"/>
      <c r="GRF98" s="195"/>
      <c r="GRG98" s="195"/>
      <c r="GRH98" s="195"/>
      <c r="GRI98" s="195"/>
      <c r="GRJ98" s="195"/>
      <c r="GRK98" s="195"/>
      <c r="GRL98" s="195"/>
      <c r="GRM98" s="195"/>
      <c r="GRN98" s="195"/>
      <c r="GRO98" s="195"/>
      <c r="GRP98" s="195"/>
      <c r="GRQ98" s="195"/>
      <c r="GRR98" s="195"/>
      <c r="GRS98" s="195"/>
      <c r="GRT98" s="195"/>
      <c r="GRU98" s="195"/>
      <c r="GRV98" s="195"/>
      <c r="GRW98" s="195"/>
      <c r="GRX98" s="195"/>
      <c r="GRY98" s="195"/>
      <c r="GRZ98" s="195"/>
      <c r="GSA98" s="195"/>
      <c r="GSB98" s="195"/>
      <c r="GSC98" s="195"/>
      <c r="GSD98" s="195"/>
      <c r="GSE98" s="195"/>
      <c r="GSF98" s="195"/>
      <c r="GSG98" s="195"/>
      <c r="GSH98" s="195"/>
      <c r="GSI98" s="195"/>
      <c r="GSJ98" s="195"/>
      <c r="GSK98" s="195"/>
      <c r="GSL98" s="195"/>
      <c r="GSM98" s="195"/>
      <c r="GSN98" s="195"/>
      <c r="GSO98" s="195"/>
      <c r="GSP98" s="195"/>
      <c r="GSQ98" s="195"/>
      <c r="GSR98" s="195"/>
      <c r="GSS98" s="195"/>
      <c r="GST98" s="195"/>
      <c r="GSU98" s="195"/>
      <c r="GSV98" s="195"/>
      <c r="GSW98" s="195"/>
      <c r="GSX98" s="195"/>
      <c r="GSY98" s="195"/>
      <c r="GSZ98" s="195"/>
      <c r="GTA98" s="195"/>
      <c r="GTB98" s="195"/>
      <c r="GTC98" s="195"/>
      <c r="GTD98" s="195"/>
      <c r="GTE98" s="195"/>
      <c r="GTF98" s="195"/>
      <c r="GTG98" s="195"/>
      <c r="GTH98" s="195"/>
      <c r="GTI98" s="195"/>
      <c r="GTJ98" s="195"/>
      <c r="GTK98" s="195"/>
      <c r="GTL98" s="195"/>
      <c r="GTM98" s="195"/>
      <c r="GTN98" s="195"/>
      <c r="GTO98" s="195"/>
      <c r="GTP98" s="195"/>
      <c r="GTQ98" s="195"/>
      <c r="GTR98" s="195"/>
      <c r="GTS98" s="195"/>
      <c r="GTT98" s="195"/>
      <c r="GTU98" s="195"/>
      <c r="GTV98" s="195"/>
      <c r="GTW98" s="195"/>
      <c r="GTX98" s="195"/>
      <c r="GTY98" s="195"/>
      <c r="GTZ98" s="195"/>
      <c r="GUA98" s="195"/>
      <c r="GUB98" s="195"/>
      <c r="GUC98" s="195"/>
      <c r="GUD98" s="195"/>
      <c r="GUE98" s="195"/>
      <c r="GUF98" s="195"/>
      <c r="GUG98" s="195"/>
      <c r="GUH98" s="195"/>
      <c r="GUI98" s="195"/>
      <c r="GUJ98" s="195"/>
      <c r="GUK98" s="195"/>
      <c r="GUL98" s="195"/>
      <c r="GUM98" s="195"/>
      <c r="GUN98" s="195"/>
      <c r="GUO98" s="195"/>
      <c r="GUP98" s="195"/>
      <c r="GUQ98" s="195"/>
      <c r="GUR98" s="195"/>
      <c r="GUS98" s="195"/>
      <c r="GUT98" s="195"/>
      <c r="GUU98" s="195"/>
      <c r="GUV98" s="195"/>
      <c r="GUW98" s="195"/>
      <c r="GUX98" s="195"/>
      <c r="GUY98" s="195"/>
      <c r="GUZ98" s="195"/>
      <c r="GVA98" s="195"/>
      <c r="GVB98" s="195"/>
      <c r="GVC98" s="195"/>
      <c r="GVD98" s="195"/>
      <c r="GVE98" s="195"/>
      <c r="GVF98" s="195"/>
      <c r="GVG98" s="195"/>
      <c r="GVH98" s="195"/>
      <c r="GVI98" s="195"/>
      <c r="GVJ98" s="195"/>
      <c r="GVK98" s="195"/>
      <c r="GVL98" s="195"/>
      <c r="GVM98" s="195"/>
      <c r="GVN98" s="195"/>
      <c r="GVO98" s="195"/>
      <c r="GVP98" s="195"/>
      <c r="GVQ98" s="195"/>
      <c r="GVR98" s="195"/>
      <c r="GVS98" s="195"/>
      <c r="GVT98" s="195"/>
      <c r="GVU98" s="195"/>
      <c r="GVV98" s="195"/>
      <c r="GVW98" s="195"/>
      <c r="GVX98" s="195"/>
      <c r="GVY98" s="195"/>
      <c r="GVZ98" s="195"/>
      <c r="GWA98" s="195"/>
      <c r="GWB98" s="195"/>
      <c r="GWC98" s="195"/>
      <c r="GWD98" s="195"/>
      <c r="GWE98" s="195"/>
      <c r="GWF98" s="195"/>
      <c r="GWG98" s="195"/>
      <c r="GWH98" s="195"/>
      <c r="GWI98" s="195"/>
      <c r="GWJ98" s="195"/>
      <c r="GWK98" s="195"/>
      <c r="GWL98" s="195"/>
      <c r="GWM98" s="195"/>
      <c r="GWN98" s="195"/>
      <c r="GWO98" s="195"/>
      <c r="GWP98" s="195"/>
      <c r="GWQ98" s="195"/>
      <c r="GWR98" s="195"/>
      <c r="GWS98" s="195"/>
      <c r="GWT98" s="195"/>
      <c r="GWU98" s="195"/>
      <c r="GWV98" s="195"/>
      <c r="GWW98" s="195"/>
      <c r="GWX98" s="195"/>
      <c r="GWY98" s="195"/>
      <c r="GWZ98" s="195"/>
      <c r="GXA98" s="195"/>
      <c r="GXB98" s="195"/>
      <c r="GXC98" s="195"/>
      <c r="GXD98" s="195"/>
      <c r="GXE98" s="195"/>
      <c r="GXF98" s="195"/>
      <c r="GXG98" s="195"/>
      <c r="GXH98" s="195"/>
      <c r="GXI98" s="195"/>
      <c r="GXJ98" s="195"/>
      <c r="GXK98" s="195"/>
      <c r="GXL98" s="195"/>
      <c r="GXM98" s="195"/>
      <c r="GXN98" s="195"/>
      <c r="GXO98" s="195"/>
      <c r="GXP98" s="195"/>
      <c r="GXQ98" s="195"/>
      <c r="GXR98" s="195"/>
      <c r="GXS98" s="195"/>
      <c r="GXT98" s="195"/>
      <c r="GXU98" s="195"/>
      <c r="GXV98" s="195"/>
      <c r="GXW98" s="195"/>
      <c r="GXX98" s="195"/>
      <c r="GXY98" s="195"/>
      <c r="GXZ98" s="195"/>
      <c r="GYA98" s="195"/>
      <c r="GYB98" s="195"/>
      <c r="GYC98" s="195"/>
      <c r="GYD98" s="195"/>
      <c r="GYE98" s="195"/>
      <c r="GYF98" s="195"/>
      <c r="GYG98" s="195"/>
      <c r="GYH98" s="195"/>
      <c r="GYI98" s="195"/>
      <c r="GYJ98" s="195"/>
      <c r="GYK98" s="195"/>
      <c r="GYL98" s="195"/>
      <c r="GYM98" s="195"/>
      <c r="GYN98" s="195"/>
      <c r="GYO98" s="195"/>
      <c r="GYP98" s="195"/>
      <c r="GYQ98" s="195"/>
      <c r="GYR98" s="195"/>
      <c r="GYS98" s="195"/>
      <c r="GYT98" s="195"/>
      <c r="GYU98" s="195"/>
      <c r="GYV98" s="195"/>
      <c r="GYW98" s="195"/>
      <c r="GYX98" s="195"/>
      <c r="GYY98" s="195"/>
      <c r="GYZ98" s="195"/>
      <c r="GZA98" s="195"/>
      <c r="GZB98" s="195"/>
      <c r="GZC98" s="195"/>
      <c r="GZD98" s="195"/>
      <c r="GZE98" s="195"/>
      <c r="GZF98" s="195"/>
      <c r="GZG98" s="195"/>
      <c r="GZH98" s="195"/>
      <c r="GZI98" s="195"/>
      <c r="GZJ98" s="195"/>
      <c r="GZK98" s="195"/>
      <c r="GZL98" s="195"/>
      <c r="GZM98" s="195"/>
      <c r="GZN98" s="195"/>
      <c r="GZO98" s="195"/>
      <c r="GZP98" s="195"/>
      <c r="GZQ98" s="195"/>
      <c r="GZR98" s="195"/>
      <c r="GZS98" s="195"/>
      <c r="GZT98" s="195"/>
      <c r="GZU98" s="195"/>
      <c r="GZV98" s="195"/>
      <c r="GZW98" s="195"/>
      <c r="GZX98" s="195"/>
      <c r="GZY98" s="195"/>
      <c r="GZZ98" s="195"/>
      <c r="HAA98" s="195"/>
      <c r="HAB98" s="195"/>
      <c r="HAC98" s="195"/>
      <c r="HAD98" s="195"/>
      <c r="HAE98" s="195"/>
      <c r="HAF98" s="195"/>
      <c r="HAG98" s="195"/>
      <c r="HAH98" s="195"/>
      <c r="HAI98" s="195"/>
      <c r="HAJ98" s="195"/>
      <c r="HAK98" s="195"/>
      <c r="HAL98" s="195"/>
      <c r="HAM98" s="195"/>
      <c r="HAN98" s="195"/>
      <c r="HAO98" s="195"/>
      <c r="HAP98" s="195"/>
      <c r="HAQ98" s="195"/>
      <c r="HAR98" s="195"/>
      <c r="HAS98" s="195"/>
      <c r="HAT98" s="195"/>
      <c r="HAU98" s="195"/>
      <c r="HAV98" s="195"/>
      <c r="HAW98" s="195"/>
      <c r="HAX98" s="195"/>
      <c r="HAY98" s="195"/>
      <c r="HAZ98" s="195"/>
      <c r="HBA98" s="195"/>
      <c r="HBB98" s="195"/>
      <c r="HBC98" s="195"/>
      <c r="HBD98" s="195"/>
      <c r="HBE98" s="195"/>
      <c r="HBF98" s="195"/>
      <c r="HBG98" s="195"/>
      <c r="HBH98" s="195"/>
      <c r="HBI98" s="195"/>
      <c r="HBJ98" s="195"/>
      <c r="HBK98" s="195"/>
      <c r="HBL98" s="195"/>
      <c r="HBM98" s="195"/>
      <c r="HBN98" s="195"/>
      <c r="HBO98" s="195"/>
      <c r="HBP98" s="195"/>
      <c r="HBQ98" s="195"/>
      <c r="HBR98" s="195"/>
      <c r="HBS98" s="195"/>
      <c r="HBT98" s="195"/>
      <c r="HBU98" s="195"/>
      <c r="HBV98" s="195"/>
      <c r="HBW98" s="195"/>
      <c r="HBX98" s="195"/>
      <c r="HBY98" s="195"/>
      <c r="HBZ98" s="195"/>
      <c r="HCA98" s="195"/>
      <c r="HCB98" s="195"/>
      <c r="HCC98" s="195"/>
      <c r="HCD98" s="195"/>
      <c r="HCE98" s="195"/>
      <c r="HCF98" s="195"/>
      <c r="HCG98" s="195"/>
      <c r="HCH98" s="195"/>
      <c r="HCI98" s="195"/>
      <c r="HCJ98" s="195"/>
      <c r="HCK98" s="195"/>
      <c r="HCL98" s="195"/>
      <c r="HCM98" s="195"/>
      <c r="HCN98" s="195"/>
      <c r="HCO98" s="195"/>
      <c r="HCP98" s="195"/>
      <c r="HCQ98" s="195"/>
      <c r="HCR98" s="195"/>
      <c r="HCS98" s="195"/>
      <c r="HCT98" s="195"/>
      <c r="HCU98" s="195"/>
      <c r="HCV98" s="195"/>
      <c r="HCW98" s="195"/>
      <c r="HCX98" s="195"/>
      <c r="HCY98" s="195"/>
      <c r="HCZ98" s="195"/>
      <c r="HDA98" s="195"/>
      <c r="HDB98" s="195"/>
      <c r="HDC98" s="195"/>
      <c r="HDD98" s="195"/>
      <c r="HDE98" s="195"/>
      <c r="HDF98" s="195"/>
      <c r="HDG98" s="195"/>
      <c r="HDH98" s="195"/>
      <c r="HDI98" s="195"/>
      <c r="HDJ98" s="195"/>
      <c r="HDK98" s="195"/>
      <c r="HDL98" s="195"/>
      <c r="HDM98" s="195"/>
      <c r="HDN98" s="195"/>
      <c r="HDO98" s="195"/>
      <c r="HDP98" s="195"/>
      <c r="HDQ98" s="195"/>
      <c r="HDR98" s="195"/>
      <c r="HDS98" s="195"/>
      <c r="HDT98" s="195"/>
      <c r="HDU98" s="195"/>
      <c r="HDV98" s="195"/>
      <c r="HDW98" s="195"/>
      <c r="HDX98" s="195"/>
      <c r="HDY98" s="195"/>
      <c r="HDZ98" s="195"/>
      <c r="HEA98" s="195"/>
      <c r="HEB98" s="195"/>
      <c r="HEC98" s="195"/>
      <c r="HED98" s="195"/>
      <c r="HEE98" s="195"/>
      <c r="HEF98" s="195"/>
      <c r="HEG98" s="195"/>
      <c r="HEH98" s="195"/>
      <c r="HEI98" s="195"/>
      <c r="HEJ98" s="195"/>
      <c r="HEK98" s="195"/>
      <c r="HEL98" s="195"/>
      <c r="HEM98" s="195"/>
      <c r="HEN98" s="195"/>
      <c r="HEO98" s="195"/>
      <c r="HEP98" s="195"/>
      <c r="HEQ98" s="195"/>
      <c r="HER98" s="195"/>
      <c r="HES98" s="195"/>
      <c r="HET98" s="195"/>
      <c r="HEU98" s="195"/>
      <c r="HEV98" s="195"/>
      <c r="HEW98" s="195"/>
      <c r="HEX98" s="195"/>
      <c r="HEY98" s="195"/>
      <c r="HEZ98" s="195"/>
      <c r="HFA98" s="195"/>
      <c r="HFB98" s="195"/>
      <c r="HFC98" s="195"/>
      <c r="HFD98" s="195"/>
      <c r="HFE98" s="195"/>
      <c r="HFF98" s="195"/>
      <c r="HFG98" s="195"/>
      <c r="HFH98" s="195"/>
      <c r="HFI98" s="195"/>
      <c r="HFJ98" s="195"/>
      <c r="HFK98" s="195"/>
      <c r="HFL98" s="195"/>
      <c r="HFM98" s="195"/>
      <c r="HFN98" s="195"/>
      <c r="HFO98" s="195"/>
      <c r="HFP98" s="195"/>
      <c r="HFQ98" s="195"/>
      <c r="HFR98" s="195"/>
      <c r="HFS98" s="195"/>
      <c r="HFT98" s="195"/>
      <c r="HFU98" s="195"/>
      <c r="HFV98" s="195"/>
      <c r="HFW98" s="195"/>
      <c r="HFX98" s="195"/>
      <c r="HFY98" s="195"/>
      <c r="HFZ98" s="195"/>
      <c r="HGA98" s="195"/>
      <c r="HGB98" s="195"/>
      <c r="HGC98" s="195"/>
      <c r="HGD98" s="195"/>
      <c r="HGE98" s="195"/>
      <c r="HGF98" s="195"/>
      <c r="HGG98" s="195"/>
      <c r="HGH98" s="195"/>
      <c r="HGI98" s="195"/>
      <c r="HGJ98" s="195"/>
      <c r="HGK98" s="195"/>
      <c r="HGL98" s="195"/>
      <c r="HGM98" s="195"/>
      <c r="HGN98" s="195"/>
      <c r="HGO98" s="195"/>
      <c r="HGP98" s="195"/>
      <c r="HGQ98" s="195"/>
      <c r="HGR98" s="195"/>
      <c r="HGS98" s="195"/>
      <c r="HGT98" s="195"/>
      <c r="HGU98" s="195"/>
      <c r="HGV98" s="195"/>
      <c r="HGW98" s="195"/>
      <c r="HGX98" s="195"/>
      <c r="HGY98" s="195"/>
      <c r="HGZ98" s="195"/>
      <c r="HHA98" s="195"/>
      <c r="HHB98" s="195"/>
      <c r="HHC98" s="195"/>
      <c r="HHD98" s="195"/>
      <c r="HHE98" s="195"/>
      <c r="HHF98" s="195"/>
      <c r="HHG98" s="195"/>
      <c r="HHH98" s="195"/>
      <c r="HHI98" s="195"/>
      <c r="HHJ98" s="195"/>
      <c r="HHK98" s="195"/>
      <c r="HHL98" s="195"/>
      <c r="HHM98" s="195"/>
      <c r="HHN98" s="195"/>
      <c r="HHO98" s="195"/>
      <c r="HHP98" s="195"/>
      <c r="HHQ98" s="195"/>
      <c r="HHR98" s="195"/>
      <c r="HHS98" s="195"/>
      <c r="HHT98" s="195"/>
      <c r="HHU98" s="195"/>
      <c r="HHV98" s="195"/>
      <c r="HHW98" s="195"/>
      <c r="HHX98" s="195"/>
      <c r="HHY98" s="195"/>
      <c r="HHZ98" s="195"/>
      <c r="HIA98" s="195"/>
      <c r="HIB98" s="195"/>
      <c r="HIC98" s="195"/>
      <c r="HID98" s="195"/>
      <c r="HIE98" s="195"/>
      <c r="HIF98" s="195"/>
      <c r="HIG98" s="195"/>
      <c r="HIH98" s="195"/>
      <c r="HII98" s="195"/>
      <c r="HIJ98" s="195"/>
      <c r="HIK98" s="195"/>
      <c r="HIL98" s="195"/>
      <c r="HIM98" s="195"/>
      <c r="HIN98" s="195"/>
      <c r="HIO98" s="195"/>
      <c r="HIP98" s="195"/>
      <c r="HIQ98" s="195"/>
      <c r="HIR98" s="195"/>
      <c r="HIS98" s="195"/>
      <c r="HIT98" s="195"/>
      <c r="HIU98" s="195"/>
      <c r="HIV98" s="195"/>
      <c r="HIW98" s="195"/>
      <c r="HIX98" s="195"/>
      <c r="HIY98" s="195"/>
      <c r="HIZ98" s="195"/>
      <c r="HJA98" s="195"/>
      <c r="HJB98" s="195"/>
      <c r="HJC98" s="195"/>
      <c r="HJD98" s="195"/>
      <c r="HJE98" s="195"/>
      <c r="HJF98" s="195"/>
      <c r="HJG98" s="195"/>
      <c r="HJH98" s="195"/>
      <c r="HJI98" s="195"/>
      <c r="HJJ98" s="195"/>
      <c r="HJK98" s="195"/>
      <c r="HJL98" s="195"/>
      <c r="HJM98" s="195"/>
      <c r="HJN98" s="195"/>
      <c r="HJO98" s="195"/>
      <c r="HJP98" s="195"/>
      <c r="HJQ98" s="195"/>
      <c r="HJR98" s="195"/>
      <c r="HJS98" s="195"/>
      <c r="HJT98" s="195"/>
      <c r="HJU98" s="195"/>
      <c r="HJV98" s="195"/>
      <c r="HJW98" s="195"/>
      <c r="HJX98" s="195"/>
      <c r="HJY98" s="195"/>
      <c r="HJZ98" s="195"/>
      <c r="HKA98" s="195"/>
      <c r="HKB98" s="195"/>
      <c r="HKC98" s="195"/>
      <c r="HKD98" s="195"/>
      <c r="HKE98" s="195"/>
      <c r="HKF98" s="195"/>
      <c r="HKG98" s="195"/>
      <c r="HKH98" s="195"/>
      <c r="HKI98" s="195"/>
      <c r="HKJ98" s="195"/>
      <c r="HKK98" s="195"/>
      <c r="HKL98" s="195"/>
      <c r="HKM98" s="195"/>
      <c r="HKN98" s="195"/>
      <c r="HKO98" s="195"/>
      <c r="HKP98" s="195"/>
      <c r="HKQ98" s="195"/>
      <c r="HKR98" s="195"/>
      <c r="HKS98" s="195"/>
      <c r="HKT98" s="195"/>
      <c r="HKU98" s="195"/>
      <c r="HKV98" s="195"/>
      <c r="HKW98" s="195"/>
      <c r="HKX98" s="195"/>
      <c r="HKY98" s="195"/>
      <c r="HKZ98" s="195"/>
      <c r="HLA98" s="195"/>
      <c r="HLB98" s="195"/>
      <c r="HLC98" s="195"/>
      <c r="HLD98" s="195"/>
      <c r="HLE98" s="195"/>
      <c r="HLF98" s="195"/>
      <c r="HLG98" s="195"/>
      <c r="HLH98" s="195"/>
      <c r="HLI98" s="195"/>
      <c r="HLJ98" s="195"/>
      <c r="HLK98" s="195"/>
      <c r="HLL98" s="195"/>
      <c r="HLM98" s="195"/>
      <c r="HLN98" s="195"/>
      <c r="HLO98" s="195"/>
      <c r="HLP98" s="195"/>
      <c r="HLQ98" s="195"/>
      <c r="HLR98" s="195"/>
      <c r="HLS98" s="195"/>
      <c r="HLT98" s="195"/>
      <c r="HLU98" s="195"/>
      <c r="HLV98" s="195"/>
      <c r="HLW98" s="195"/>
      <c r="HLX98" s="195"/>
      <c r="HLY98" s="195"/>
      <c r="HLZ98" s="195"/>
      <c r="HMA98" s="195"/>
      <c r="HMB98" s="195"/>
      <c r="HMC98" s="195"/>
      <c r="HMD98" s="195"/>
      <c r="HME98" s="195"/>
      <c r="HMF98" s="195"/>
      <c r="HMG98" s="195"/>
      <c r="HMH98" s="195"/>
      <c r="HMI98" s="195"/>
      <c r="HMJ98" s="195"/>
      <c r="HMK98" s="195"/>
      <c r="HML98" s="195"/>
      <c r="HMM98" s="195"/>
      <c r="HMN98" s="195"/>
      <c r="HMO98" s="195"/>
      <c r="HMP98" s="195"/>
      <c r="HMQ98" s="195"/>
      <c r="HMR98" s="195"/>
      <c r="HMS98" s="195"/>
      <c r="HMT98" s="195"/>
      <c r="HMU98" s="195"/>
      <c r="HMV98" s="195"/>
      <c r="HMW98" s="195"/>
      <c r="HMX98" s="195"/>
      <c r="HMY98" s="195"/>
      <c r="HMZ98" s="195"/>
      <c r="HNA98" s="195"/>
      <c r="HNB98" s="195"/>
      <c r="HNC98" s="195"/>
      <c r="HND98" s="195"/>
      <c r="HNE98" s="195"/>
      <c r="HNF98" s="195"/>
      <c r="HNG98" s="195"/>
      <c r="HNH98" s="195"/>
      <c r="HNI98" s="195"/>
      <c r="HNJ98" s="195"/>
      <c r="HNK98" s="195"/>
      <c r="HNL98" s="195"/>
      <c r="HNM98" s="195"/>
      <c r="HNN98" s="195"/>
      <c r="HNO98" s="195"/>
      <c r="HNP98" s="195"/>
      <c r="HNQ98" s="195"/>
      <c r="HNR98" s="195"/>
      <c r="HNS98" s="195"/>
      <c r="HNT98" s="195"/>
      <c r="HNU98" s="195"/>
      <c r="HNV98" s="195"/>
      <c r="HNW98" s="195"/>
      <c r="HNX98" s="195"/>
      <c r="HNY98" s="195"/>
      <c r="HNZ98" s="195"/>
      <c r="HOA98" s="195"/>
      <c r="HOB98" s="195"/>
      <c r="HOC98" s="195"/>
      <c r="HOD98" s="195"/>
      <c r="HOE98" s="195"/>
      <c r="HOF98" s="195"/>
      <c r="HOG98" s="195"/>
      <c r="HOH98" s="195"/>
      <c r="HOI98" s="195"/>
      <c r="HOJ98" s="195"/>
      <c r="HOK98" s="195"/>
      <c r="HOL98" s="195"/>
      <c r="HOM98" s="195"/>
      <c r="HON98" s="195"/>
      <c r="HOO98" s="195"/>
      <c r="HOP98" s="195"/>
      <c r="HOQ98" s="195"/>
      <c r="HOR98" s="195"/>
      <c r="HOS98" s="195"/>
      <c r="HOT98" s="195"/>
      <c r="HOU98" s="195"/>
      <c r="HOV98" s="195"/>
      <c r="HOW98" s="195"/>
      <c r="HOX98" s="195"/>
      <c r="HOY98" s="195"/>
      <c r="HOZ98" s="195"/>
      <c r="HPA98" s="195"/>
      <c r="HPB98" s="195"/>
      <c r="HPC98" s="195"/>
      <c r="HPD98" s="195"/>
      <c r="HPE98" s="195"/>
      <c r="HPF98" s="195"/>
      <c r="HPG98" s="195"/>
      <c r="HPH98" s="195"/>
      <c r="HPI98" s="195"/>
      <c r="HPJ98" s="195"/>
      <c r="HPK98" s="195"/>
      <c r="HPL98" s="195"/>
      <c r="HPM98" s="195"/>
      <c r="HPN98" s="195"/>
      <c r="HPO98" s="195"/>
      <c r="HPP98" s="195"/>
      <c r="HPQ98" s="195"/>
      <c r="HPR98" s="195"/>
      <c r="HPS98" s="195"/>
      <c r="HPT98" s="195"/>
      <c r="HPU98" s="195"/>
      <c r="HPV98" s="195"/>
      <c r="HPW98" s="195"/>
      <c r="HPX98" s="195"/>
      <c r="HPY98" s="195"/>
      <c r="HPZ98" s="195"/>
      <c r="HQA98" s="195"/>
      <c r="HQB98" s="195"/>
      <c r="HQC98" s="195"/>
      <c r="HQD98" s="195"/>
      <c r="HQE98" s="195"/>
      <c r="HQF98" s="195"/>
      <c r="HQG98" s="195"/>
      <c r="HQH98" s="195"/>
      <c r="HQI98" s="195"/>
      <c r="HQJ98" s="195"/>
      <c r="HQK98" s="195"/>
      <c r="HQL98" s="195"/>
      <c r="HQM98" s="195"/>
      <c r="HQN98" s="195"/>
      <c r="HQO98" s="195"/>
      <c r="HQP98" s="195"/>
      <c r="HQQ98" s="195"/>
      <c r="HQR98" s="195"/>
      <c r="HQS98" s="195"/>
      <c r="HQT98" s="195"/>
      <c r="HQU98" s="195"/>
      <c r="HQV98" s="195"/>
      <c r="HQW98" s="195"/>
      <c r="HQX98" s="195"/>
      <c r="HQY98" s="195"/>
      <c r="HQZ98" s="195"/>
      <c r="HRA98" s="195"/>
      <c r="HRB98" s="195"/>
      <c r="HRC98" s="195"/>
      <c r="HRD98" s="195"/>
      <c r="HRE98" s="195"/>
      <c r="HRF98" s="195"/>
      <c r="HRG98" s="195"/>
      <c r="HRH98" s="195"/>
      <c r="HRI98" s="195"/>
      <c r="HRJ98" s="195"/>
      <c r="HRK98" s="195"/>
      <c r="HRL98" s="195"/>
      <c r="HRM98" s="195"/>
      <c r="HRN98" s="195"/>
      <c r="HRO98" s="195"/>
      <c r="HRP98" s="195"/>
      <c r="HRQ98" s="195"/>
      <c r="HRR98" s="195"/>
      <c r="HRS98" s="195"/>
      <c r="HRT98" s="195"/>
      <c r="HRU98" s="195"/>
      <c r="HRV98" s="195"/>
      <c r="HRW98" s="195"/>
      <c r="HRX98" s="195"/>
      <c r="HRY98" s="195"/>
      <c r="HRZ98" s="195"/>
      <c r="HSA98" s="195"/>
      <c r="HSB98" s="195"/>
      <c r="HSC98" s="195"/>
      <c r="HSD98" s="195"/>
      <c r="HSE98" s="195"/>
      <c r="HSF98" s="195"/>
      <c r="HSG98" s="195"/>
      <c r="HSH98" s="195"/>
      <c r="HSI98" s="195"/>
      <c r="HSJ98" s="195"/>
      <c r="HSK98" s="195"/>
      <c r="HSL98" s="195"/>
      <c r="HSM98" s="195"/>
      <c r="HSN98" s="195"/>
      <c r="HSO98" s="195"/>
      <c r="HSP98" s="195"/>
      <c r="HSQ98" s="195"/>
      <c r="HSR98" s="195"/>
      <c r="HSS98" s="195"/>
      <c r="HST98" s="195"/>
      <c r="HSU98" s="195"/>
      <c r="HSV98" s="195"/>
      <c r="HSW98" s="195"/>
      <c r="HSX98" s="195"/>
      <c r="HSY98" s="195"/>
      <c r="HSZ98" s="195"/>
      <c r="HTA98" s="195"/>
      <c r="HTB98" s="195"/>
      <c r="HTC98" s="195"/>
      <c r="HTD98" s="195"/>
      <c r="HTE98" s="195"/>
      <c r="HTF98" s="195"/>
      <c r="HTG98" s="195"/>
      <c r="HTH98" s="195"/>
      <c r="HTI98" s="195"/>
      <c r="HTJ98" s="195"/>
      <c r="HTK98" s="195"/>
      <c r="HTL98" s="195"/>
      <c r="HTM98" s="195"/>
      <c r="HTN98" s="195"/>
      <c r="HTO98" s="195"/>
      <c r="HTP98" s="195"/>
      <c r="HTQ98" s="195"/>
      <c r="HTR98" s="195"/>
      <c r="HTS98" s="195"/>
      <c r="HTT98" s="195"/>
      <c r="HTU98" s="195"/>
      <c r="HTV98" s="195"/>
      <c r="HTW98" s="195"/>
      <c r="HTX98" s="195"/>
      <c r="HTY98" s="195"/>
      <c r="HTZ98" s="195"/>
      <c r="HUA98" s="195"/>
      <c r="HUB98" s="195"/>
      <c r="HUC98" s="195"/>
      <c r="HUD98" s="195"/>
      <c r="HUE98" s="195"/>
      <c r="HUF98" s="195"/>
      <c r="HUG98" s="195"/>
      <c r="HUH98" s="195"/>
      <c r="HUI98" s="195"/>
      <c r="HUJ98" s="195"/>
      <c r="HUK98" s="195"/>
      <c r="HUL98" s="195"/>
      <c r="HUM98" s="195"/>
      <c r="HUN98" s="195"/>
      <c r="HUO98" s="195"/>
      <c r="HUP98" s="195"/>
      <c r="HUQ98" s="195"/>
      <c r="HUR98" s="195"/>
      <c r="HUS98" s="195"/>
      <c r="HUT98" s="195"/>
      <c r="HUU98" s="195"/>
      <c r="HUV98" s="195"/>
      <c r="HUW98" s="195"/>
      <c r="HUX98" s="195"/>
      <c r="HUY98" s="195"/>
      <c r="HUZ98" s="195"/>
      <c r="HVA98" s="195"/>
      <c r="HVB98" s="195"/>
      <c r="HVC98" s="195"/>
      <c r="HVD98" s="195"/>
      <c r="HVE98" s="195"/>
      <c r="HVF98" s="195"/>
      <c r="HVG98" s="195"/>
      <c r="HVH98" s="195"/>
      <c r="HVI98" s="195"/>
      <c r="HVJ98" s="195"/>
      <c r="HVK98" s="195"/>
      <c r="HVL98" s="195"/>
      <c r="HVM98" s="195"/>
      <c r="HVN98" s="195"/>
      <c r="HVO98" s="195"/>
      <c r="HVP98" s="195"/>
      <c r="HVQ98" s="195"/>
      <c r="HVR98" s="195"/>
      <c r="HVS98" s="195"/>
      <c r="HVT98" s="195"/>
      <c r="HVU98" s="195"/>
      <c r="HVV98" s="195"/>
      <c r="HVW98" s="195"/>
      <c r="HVX98" s="195"/>
      <c r="HVY98" s="195"/>
      <c r="HVZ98" s="195"/>
      <c r="HWA98" s="195"/>
      <c r="HWB98" s="195"/>
      <c r="HWC98" s="195"/>
      <c r="HWD98" s="195"/>
      <c r="HWE98" s="195"/>
      <c r="HWF98" s="195"/>
      <c r="HWG98" s="195"/>
      <c r="HWH98" s="195"/>
      <c r="HWI98" s="195"/>
      <c r="HWJ98" s="195"/>
      <c r="HWK98" s="195"/>
      <c r="HWL98" s="195"/>
      <c r="HWM98" s="195"/>
      <c r="HWN98" s="195"/>
      <c r="HWO98" s="195"/>
      <c r="HWP98" s="195"/>
      <c r="HWQ98" s="195"/>
      <c r="HWR98" s="195"/>
      <c r="HWS98" s="195"/>
      <c r="HWT98" s="195"/>
      <c r="HWU98" s="195"/>
      <c r="HWV98" s="195"/>
      <c r="HWW98" s="195"/>
      <c r="HWX98" s="195"/>
      <c r="HWY98" s="195"/>
      <c r="HWZ98" s="195"/>
      <c r="HXA98" s="195"/>
      <c r="HXB98" s="195"/>
      <c r="HXC98" s="195"/>
      <c r="HXD98" s="195"/>
      <c r="HXE98" s="195"/>
      <c r="HXF98" s="195"/>
      <c r="HXG98" s="195"/>
      <c r="HXH98" s="195"/>
      <c r="HXI98" s="195"/>
      <c r="HXJ98" s="195"/>
      <c r="HXK98" s="195"/>
      <c r="HXL98" s="195"/>
      <c r="HXM98" s="195"/>
      <c r="HXN98" s="195"/>
      <c r="HXO98" s="195"/>
      <c r="HXP98" s="195"/>
      <c r="HXQ98" s="195"/>
      <c r="HXR98" s="195"/>
      <c r="HXS98" s="195"/>
      <c r="HXT98" s="195"/>
      <c r="HXU98" s="195"/>
      <c r="HXV98" s="195"/>
      <c r="HXW98" s="195"/>
      <c r="HXX98" s="195"/>
      <c r="HXY98" s="195"/>
      <c r="HXZ98" s="195"/>
      <c r="HYA98" s="195"/>
      <c r="HYB98" s="195"/>
      <c r="HYC98" s="195"/>
      <c r="HYD98" s="195"/>
      <c r="HYE98" s="195"/>
      <c r="HYF98" s="195"/>
      <c r="HYG98" s="195"/>
      <c r="HYH98" s="195"/>
      <c r="HYI98" s="195"/>
      <c r="HYJ98" s="195"/>
      <c r="HYK98" s="195"/>
      <c r="HYL98" s="195"/>
      <c r="HYM98" s="195"/>
      <c r="HYN98" s="195"/>
      <c r="HYO98" s="195"/>
      <c r="HYP98" s="195"/>
      <c r="HYQ98" s="195"/>
      <c r="HYR98" s="195"/>
      <c r="HYS98" s="195"/>
      <c r="HYT98" s="195"/>
      <c r="HYU98" s="195"/>
      <c r="HYV98" s="195"/>
      <c r="HYW98" s="195"/>
      <c r="HYX98" s="195"/>
      <c r="HYY98" s="195"/>
      <c r="HYZ98" s="195"/>
      <c r="HZA98" s="195"/>
      <c r="HZB98" s="195"/>
      <c r="HZC98" s="195"/>
      <c r="HZD98" s="195"/>
      <c r="HZE98" s="195"/>
      <c r="HZF98" s="195"/>
      <c r="HZG98" s="195"/>
      <c r="HZH98" s="195"/>
      <c r="HZI98" s="195"/>
      <c r="HZJ98" s="195"/>
      <c r="HZK98" s="195"/>
      <c r="HZL98" s="195"/>
      <c r="HZM98" s="195"/>
      <c r="HZN98" s="195"/>
      <c r="HZO98" s="195"/>
      <c r="HZP98" s="195"/>
      <c r="HZQ98" s="195"/>
      <c r="HZR98" s="195"/>
      <c r="HZS98" s="195"/>
      <c r="HZT98" s="195"/>
      <c r="HZU98" s="195"/>
      <c r="HZV98" s="195"/>
      <c r="HZW98" s="195"/>
      <c r="HZX98" s="195"/>
      <c r="HZY98" s="195"/>
      <c r="HZZ98" s="195"/>
      <c r="IAA98" s="195"/>
      <c r="IAB98" s="195"/>
      <c r="IAC98" s="195"/>
      <c r="IAD98" s="195"/>
      <c r="IAE98" s="195"/>
      <c r="IAF98" s="195"/>
      <c r="IAG98" s="195"/>
      <c r="IAH98" s="195"/>
      <c r="IAI98" s="195"/>
      <c r="IAJ98" s="195"/>
      <c r="IAK98" s="195"/>
      <c r="IAL98" s="195"/>
      <c r="IAM98" s="195"/>
      <c r="IAN98" s="195"/>
      <c r="IAO98" s="195"/>
      <c r="IAP98" s="195"/>
      <c r="IAQ98" s="195"/>
      <c r="IAR98" s="195"/>
      <c r="IAS98" s="195"/>
      <c r="IAT98" s="195"/>
      <c r="IAU98" s="195"/>
      <c r="IAV98" s="195"/>
      <c r="IAW98" s="195"/>
      <c r="IAX98" s="195"/>
      <c r="IAY98" s="195"/>
      <c r="IAZ98" s="195"/>
      <c r="IBA98" s="195"/>
      <c r="IBB98" s="195"/>
      <c r="IBC98" s="195"/>
      <c r="IBD98" s="195"/>
      <c r="IBE98" s="195"/>
      <c r="IBF98" s="195"/>
      <c r="IBG98" s="195"/>
      <c r="IBH98" s="195"/>
      <c r="IBI98" s="195"/>
      <c r="IBJ98" s="195"/>
      <c r="IBK98" s="195"/>
      <c r="IBL98" s="195"/>
      <c r="IBM98" s="195"/>
      <c r="IBN98" s="195"/>
      <c r="IBO98" s="195"/>
      <c r="IBP98" s="195"/>
      <c r="IBQ98" s="195"/>
      <c r="IBR98" s="195"/>
      <c r="IBS98" s="195"/>
      <c r="IBT98" s="195"/>
      <c r="IBU98" s="195"/>
      <c r="IBV98" s="195"/>
      <c r="IBW98" s="195"/>
      <c r="IBX98" s="195"/>
      <c r="IBY98" s="195"/>
      <c r="IBZ98" s="195"/>
      <c r="ICA98" s="195"/>
      <c r="ICB98" s="195"/>
      <c r="ICC98" s="195"/>
      <c r="ICD98" s="195"/>
      <c r="ICE98" s="195"/>
      <c r="ICF98" s="195"/>
      <c r="ICG98" s="195"/>
      <c r="ICH98" s="195"/>
      <c r="ICI98" s="195"/>
      <c r="ICJ98" s="195"/>
      <c r="ICK98" s="195"/>
      <c r="ICL98" s="195"/>
      <c r="ICM98" s="195"/>
      <c r="ICN98" s="195"/>
      <c r="ICO98" s="195"/>
      <c r="ICP98" s="195"/>
      <c r="ICQ98" s="195"/>
      <c r="ICR98" s="195"/>
      <c r="ICS98" s="195"/>
      <c r="ICT98" s="195"/>
      <c r="ICU98" s="195"/>
      <c r="ICV98" s="195"/>
      <c r="ICW98" s="195"/>
      <c r="ICX98" s="195"/>
      <c r="ICY98" s="195"/>
      <c r="ICZ98" s="195"/>
      <c r="IDA98" s="195"/>
      <c r="IDB98" s="195"/>
      <c r="IDC98" s="195"/>
      <c r="IDD98" s="195"/>
      <c r="IDE98" s="195"/>
      <c r="IDF98" s="195"/>
      <c r="IDG98" s="195"/>
      <c r="IDH98" s="195"/>
      <c r="IDI98" s="195"/>
      <c r="IDJ98" s="195"/>
      <c r="IDK98" s="195"/>
      <c r="IDL98" s="195"/>
      <c r="IDM98" s="195"/>
      <c r="IDN98" s="195"/>
      <c r="IDO98" s="195"/>
      <c r="IDP98" s="195"/>
      <c r="IDQ98" s="195"/>
      <c r="IDR98" s="195"/>
      <c r="IDS98" s="195"/>
      <c r="IDT98" s="195"/>
      <c r="IDU98" s="195"/>
      <c r="IDV98" s="195"/>
      <c r="IDW98" s="195"/>
      <c r="IDX98" s="195"/>
      <c r="IDY98" s="195"/>
      <c r="IDZ98" s="195"/>
      <c r="IEA98" s="195"/>
      <c r="IEB98" s="195"/>
      <c r="IEC98" s="195"/>
      <c r="IED98" s="195"/>
      <c r="IEE98" s="195"/>
      <c r="IEF98" s="195"/>
      <c r="IEG98" s="195"/>
      <c r="IEH98" s="195"/>
      <c r="IEI98" s="195"/>
      <c r="IEJ98" s="195"/>
      <c r="IEK98" s="195"/>
      <c r="IEL98" s="195"/>
      <c r="IEM98" s="195"/>
      <c r="IEN98" s="195"/>
      <c r="IEO98" s="195"/>
      <c r="IEP98" s="195"/>
      <c r="IEQ98" s="195"/>
      <c r="IER98" s="195"/>
      <c r="IES98" s="195"/>
      <c r="IET98" s="195"/>
      <c r="IEU98" s="195"/>
      <c r="IEV98" s="195"/>
      <c r="IEW98" s="195"/>
      <c r="IEX98" s="195"/>
      <c r="IEY98" s="195"/>
      <c r="IEZ98" s="195"/>
      <c r="IFA98" s="195"/>
      <c r="IFB98" s="195"/>
      <c r="IFC98" s="195"/>
      <c r="IFD98" s="195"/>
      <c r="IFE98" s="195"/>
      <c r="IFF98" s="195"/>
      <c r="IFG98" s="195"/>
      <c r="IFH98" s="195"/>
      <c r="IFI98" s="195"/>
      <c r="IFJ98" s="195"/>
      <c r="IFK98" s="195"/>
      <c r="IFL98" s="195"/>
      <c r="IFM98" s="195"/>
      <c r="IFN98" s="195"/>
      <c r="IFO98" s="195"/>
      <c r="IFP98" s="195"/>
      <c r="IFQ98" s="195"/>
      <c r="IFR98" s="195"/>
      <c r="IFS98" s="195"/>
      <c r="IFT98" s="195"/>
      <c r="IFU98" s="195"/>
      <c r="IFV98" s="195"/>
      <c r="IFW98" s="195"/>
      <c r="IFX98" s="195"/>
      <c r="IFY98" s="195"/>
      <c r="IFZ98" s="195"/>
      <c r="IGA98" s="195"/>
      <c r="IGB98" s="195"/>
      <c r="IGC98" s="195"/>
      <c r="IGD98" s="195"/>
      <c r="IGE98" s="195"/>
      <c r="IGF98" s="195"/>
      <c r="IGG98" s="195"/>
      <c r="IGH98" s="195"/>
      <c r="IGI98" s="195"/>
      <c r="IGJ98" s="195"/>
      <c r="IGK98" s="195"/>
      <c r="IGL98" s="195"/>
      <c r="IGM98" s="195"/>
      <c r="IGN98" s="195"/>
      <c r="IGO98" s="195"/>
      <c r="IGP98" s="195"/>
      <c r="IGQ98" s="195"/>
      <c r="IGR98" s="195"/>
      <c r="IGS98" s="195"/>
      <c r="IGT98" s="195"/>
      <c r="IGU98" s="195"/>
      <c r="IGV98" s="195"/>
      <c r="IGW98" s="195"/>
      <c r="IGX98" s="195"/>
      <c r="IGY98" s="195"/>
      <c r="IGZ98" s="195"/>
      <c r="IHA98" s="195"/>
      <c r="IHB98" s="195"/>
      <c r="IHC98" s="195"/>
      <c r="IHD98" s="195"/>
      <c r="IHE98" s="195"/>
      <c r="IHF98" s="195"/>
      <c r="IHG98" s="195"/>
      <c r="IHH98" s="195"/>
      <c r="IHI98" s="195"/>
      <c r="IHJ98" s="195"/>
      <c r="IHK98" s="195"/>
      <c r="IHL98" s="195"/>
      <c r="IHM98" s="195"/>
      <c r="IHN98" s="195"/>
      <c r="IHO98" s="195"/>
      <c r="IHP98" s="195"/>
      <c r="IHQ98" s="195"/>
      <c r="IHR98" s="195"/>
      <c r="IHS98" s="195"/>
      <c r="IHT98" s="195"/>
      <c r="IHU98" s="195"/>
      <c r="IHV98" s="195"/>
      <c r="IHW98" s="195"/>
      <c r="IHX98" s="195"/>
      <c r="IHY98" s="195"/>
      <c r="IHZ98" s="195"/>
      <c r="IIA98" s="195"/>
      <c r="IIB98" s="195"/>
      <c r="IIC98" s="195"/>
      <c r="IID98" s="195"/>
      <c r="IIE98" s="195"/>
      <c r="IIF98" s="195"/>
      <c r="IIG98" s="195"/>
      <c r="IIH98" s="195"/>
      <c r="III98" s="195"/>
      <c r="IIJ98" s="195"/>
      <c r="IIK98" s="195"/>
      <c r="IIL98" s="195"/>
      <c r="IIM98" s="195"/>
      <c r="IIN98" s="195"/>
      <c r="IIO98" s="195"/>
      <c r="IIP98" s="195"/>
      <c r="IIQ98" s="195"/>
      <c r="IIR98" s="195"/>
      <c r="IIS98" s="195"/>
      <c r="IIT98" s="195"/>
      <c r="IIU98" s="195"/>
      <c r="IIV98" s="195"/>
      <c r="IIW98" s="195"/>
      <c r="IIX98" s="195"/>
      <c r="IIY98" s="195"/>
      <c r="IIZ98" s="195"/>
      <c r="IJA98" s="195"/>
      <c r="IJB98" s="195"/>
      <c r="IJC98" s="195"/>
      <c r="IJD98" s="195"/>
      <c r="IJE98" s="195"/>
      <c r="IJF98" s="195"/>
      <c r="IJG98" s="195"/>
      <c r="IJH98" s="195"/>
      <c r="IJI98" s="195"/>
      <c r="IJJ98" s="195"/>
      <c r="IJK98" s="195"/>
      <c r="IJL98" s="195"/>
      <c r="IJM98" s="195"/>
      <c r="IJN98" s="195"/>
      <c r="IJO98" s="195"/>
      <c r="IJP98" s="195"/>
      <c r="IJQ98" s="195"/>
      <c r="IJR98" s="195"/>
      <c r="IJS98" s="195"/>
      <c r="IJT98" s="195"/>
      <c r="IJU98" s="195"/>
      <c r="IJV98" s="195"/>
      <c r="IJW98" s="195"/>
      <c r="IJX98" s="195"/>
      <c r="IJY98" s="195"/>
      <c r="IJZ98" s="195"/>
      <c r="IKA98" s="195"/>
      <c r="IKB98" s="195"/>
      <c r="IKC98" s="195"/>
      <c r="IKD98" s="195"/>
      <c r="IKE98" s="195"/>
      <c r="IKF98" s="195"/>
      <c r="IKG98" s="195"/>
      <c r="IKH98" s="195"/>
      <c r="IKI98" s="195"/>
      <c r="IKJ98" s="195"/>
      <c r="IKK98" s="195"/>
      <c r="IKL98" s="195"/>
      <c r="IKM98" s="195"/>
      <c r="IKN98" s="195"/>
      <c r="IKO98" s="195"/>
      <c r="IKP98" s="195"/>
      <c r="IKQ98" s="195"/>
      <c r="IKR98" s="195"/>
      <c r="IKS98" s="195"/>
      <c r="IKT98" s="195"/>
      <c r="IKU98" s="195"/>
      <c r="IKV98" s="195"/>
      <c r="IKW98" s="195"/>
      <c r="IKX98" s="195"/>
      <c r="IKY98" s="195"/>
      <c r="IKZ98" s="195"/>
      <c r="ILA98" s="195"/>
      <c r="ILB98" s="195"/>
      <c r="ILC98" s="195"/>
      <c r="ILD98" s="195"/>
      <c r="ILE98" s="195"/>
      <c r="ILF98" s="195"/>
      <c r="ILG98" s="195"/>
      <c r="ILH98" s="195"/>
      <c r="ILI98" s="195"/>
      <c r="ILJ98" s="195"/>
      <c r="ILK98" s="195"/>
      <c r="ILL98" s="195"/>
      <c r="ILM98" s="195"/>
      <c r="ILN98" s="195"/>
      <c r="ILO98" s="195"/>
      <c r="ILP98" s="195"/>
      <c r="ILQ98" s="195"/>
      <c r="ILR98" s="195"/>
      <c r="ILS98" s="195"/>
      <c r="ILT98" s="195"/>
      <c r="ILU98" s="195"/>
      <c r="ILV98" s="195"/>
      <c r="ILW98" s="195"/>
      <c r="ILX98" s="195"/>
      <c r="ILY98" s="195"/>
      <c r="ILZ98" s="195"/>
      <c r="IMA98" s="195"/>
      <c r="IMB98" s="195"/>
      <c r="IMC98" s="195"/>
      <c r="IMD98" s="195"/>
      <c r="IME98" s="195"/>
      <c r="IMF98" s="195"/>
      <c r="IMG98" s="195"/>
      <c r="IMH98" s="195"/>
      <c r="IMI98" s="195"/>
      <c r="IMJ98" s="195"/>
      <c r="IMK98" s="195"/>
      <c r="IML98" s="195"/>
      <c r="IMM98" s="195"/>
      <c r="IMN98" s="195"/>
      <c r="IMO98" s="195"/>
      <c r="IMP98" s="195"/>
      <c r="IMQ98" s="195"/>
      <c r="IMR98" s="195"/>
      <c r="IMS98" s="195"/>
      <c r="IMT98" s="195"/>
      <c r="IMU98" s="195"/>
      <c r="IMV98" s="195"/>
      <c r="IMW98" s="195"/>
      <c r="IMX98" s="195"/>
      <c r="IMY98" s="195"/>
      <c r="IMZ98" s="195"/>
      <c r="INA98" s="195"/>
      <c r="INB98" s="195"/>
      <c r="INC98" s="195"/>
      <c r="IND98" s="195"/>
      <c r="INE98" s="195"/>
      <c r="INF98" s="195"/>
      <c r="ING98" s="195"/>
      <c r="INH98" s="195"/>
      <c r="INI98" s="195"/>
      <c r="INJ98" s="195"/>
      <c r="INK98" s="195"/>
      <c r="INL98" s="195"/>
      <c r="INM98" s="195"/>
      <c r="INN98" s="195"/>
      <c r="INO98" s="195"/>
      <c r="INP98" s="195"/>
      <c r="INQ98" s="195"/>
      <c r="INR98" s="195"/>
      <c r="INS98" s="195"/>
      <c r="INT98" s="195"/>
      <c r="INU98" s="195"/>
      <c r="INV98" s="195"/>
      <c r="INW98" s="195"/>
      <c r="INX98" s="195"/>
      <c r="INY98" s="195"/>
      <c r="INZ98" s="195"/>
      <c r="IOA98" s="195"/>
      <c r="IOB98" s="195"/>
      <c r="IOC98" s="195"/>
      <c r="IOD98" s="195"/>
      <c r="IOE98" s="195"/>
      <c r="IOF98" s="195"/>
      <c r="IOG98" s="195"/>
      <c r="IOH98" s="195"/>
      <c r="IOI98" s="195"/>
      <c r="IOJ98" s="195"/>
      <c r="IOK98" s="195"/>
      <c r="IOL98" s="195"/>
      <c r="IOM98" s="195"/>
      <c r="ION98" s="195"/>
      <c r="IOO98" s="195"/>
      <c r="IOP98" s="195"/>
      <c r="IOQ98" s="195"/>
      <c r="IOR98" s="195"/>
      <c r="IOS98" s="195"/>
      <c r="IOT98" s="195"/>
      <c r="IOU98" s="195"/>
      <c r="IOV98" s="195"/>
      <c r="IOW98" s="195"/>
      <c r="IOX98" s="195"/>
      <c r="IOY98" s="195"/>
      <c r="IOZ98" s="195"/>
      <c r="IPA98" s="195"/>
      <c r="IPB98" s="195"/>
      <c r="IPC98" s="195"/>
      <c r="IPD98" s="195"/>
      <c r="IPE98" s="195"/>
      <c r="IPF98" s="195"/>
      <c r="IPG98" s="195"/>
      <c r="IPH98" s="195"/>
      <c r="IPI98" s="195"/>
      <c r="IPJ98" s="195"/>
      <c r="IPK98" s="195"/>
      <c r="IPL98" s="195"/>
      <c r="IPM98" s="195"/>
      <c r="IPN98" s="195"/>
      <c r="IPO98" s="195"/>
      <c r="IPP98" s="195"/>
      <c r="IPQ98" s="195"/>
      <c r="IPR98" s="195"/>
      <c r="IPS98" s="195"/>
      <c r="IPT98" s="195"/>
      <c r="IPU98" s="195"/>
      <c r="IPV98" s="195"/>
      <c r="IPW98" s="195"/>
      <c r="IPX98" s="195"/>
      <c r="IPY98" s="195"/>
      <c r="IPZ98" s="195"/>
      <c r="IQA98" s="195"/>
      <c r="IQB98" s="195"/>
      <c r="IQC98" s="195"/>
      <c r="IQD98" s="195"/>
      <c r="IQE98" s="195"/>
      <c r="IQF98" s="195"/>
      <c r="IQG98" s="195"/>
      <c r="IQH98" s="195"/>
      <c r="IQI98" s="195"/>
      <c r="IQJ98" s="195"/>
      <c r="IQK98" s="195"/>
      <c r="IQL98" s="195"/>
      <c r="IQM98" s="195"/>
      <c r="IQN98" s="195"/>
      <c r="IQO98" s="195"/>
      <c r="IQP98" s="195"/>
      <c r="IQQ98" s="195"/>
      <c r="IQR98" s="195"/>
      <c r="IQS98" s="195"/>
      <c r="IQT98" s="195"/>
      <c r="IQU98" s="195"/>
      <c r="IQV98" s="195"/>
      <c r="IQW98" s="195"/>
      <c r="IQX98" s="195"/>
      <c r="IQY98" s="195"/>
      <c r="IQZ98" s="195"/>
      <c r="IRA98" s="195"/>
      <c r="IRB98" s="195"/>
      <c r="IRC98" s="195"/>
      <c r="IRD98" s="195"/>
      <c r="IRE98" s="195"/>
      <c r="IRF98" s="195"/>
      <c r="IRG98" s="195"/>
      <c r="IRH98" s="195"/>
      <c r="IRI98" s="195"/>
      <c r="IRJ98" s="195"/>
      <c r="IRK98" s="195"/>
      <c r="IRL98" s="195"/>
      <c r="IRM98" s="195"/>
      <c r="IRN98" s="195"/>
      <c r="IRO98" s="195"/>
      <c r="IRP98" s="195"/>
      <c r="IRQ98" s="195"/>
      <c r="IRR98" s="195"/>
      <c r="IRS98" s="195"/>
      <c r="IRT98" s="195"/>
      <c r="IRU98" s="195"/>
      <c r="IRV98" s="195"/>
      <c r="IRW98" s="195"/>
      <c r="IRX98" s="195"/>
      <c r="IRY98" s="195"/>
      <c r="IRZ98" s="195"/>
      <c r="ISA98" s="195"/>
      <c r="ISB98" s="195"/>
      <c r="ISC98" s="195"/>
      <c r="ISD98" s="195"/>
      <c r="ISE98" s="195"/>
      <c r="ISF98" s="195"/>
      <c r="ISG98" s="195"/>
      <c r="ISH98" s="195"/>
      <c r="ISI98" s="195"/>
      <c r="ISJ98" s="195"/>
      <c r="ISK98" s="195"/>
      <c r="ISL98" s="195"/>
      <c r="ISM98" s="195"/>
      <c r="ISN98" s="195"/>
      <c r="ISO98" s="195"/>
      <c r="ISP98" s="195"/>
      <c r="ISQ98" s="195"/>
      <c r="ISR98" s="195"/>
      <c r="ISS98" s="195"/>
      <c r="IST98" s="195"/>
      <c r="ISU98" s="195"/>
      <c r="ISV98" s="195"/>
      <c r="ISW98" s="195"/>
      <c r="ISX98" s="195"/>
      <c r="ISY98" s="195"/>
      <c r="ISZ98" s="195"/>
      <c r="ITA98" s="195"/>
      <c r="ITB98" s="195"/>
      <c r="ITC98" s="195"/>
      <c r="ITD98" s="195"/>
      <c r="ITE98" s="195"/>
      <c r="ITF98" s="195"/>
      <c r="ITG98" s="195"/>
      <c r="ITH98" s="195"/>
      <c r="ITI98" s="195"/>
      <c r="ITJ98" s="195"/>
      <c r="ITK98" s="195"/>
      <c r="ITL98" s="195"/>
      <c r="ITM98" s="195"/>
      <c r="ITN98" s="195"/>
      <c r="ITO98" s="195"/>
      <c r="ITP98" s="195"/>
      <c r="ITQ98" s="195"/>
      <c r="ITR98" s="195"/>
      <c r="ITS98" s="195"/>
      <c r="ITT98" s="195"/>
      <c r="ITU98" s="195"/>
      <c r="ITV98" s="195"/>
      <c r="ITW98" s="195"/>
      <c r="ITX98" s="195"/>
      <c r="ITY98" s="195"/>
      <c r="ITZ98" s="195"/>
      <c r="IUA98" s="195"/>
      <c r="IUB98" s="195"/>
      <c r="IUC98" s="195"/>
      <c r="IUD98" s="195"/>
      <c r="IUE98" s="195"/>
      <c r="IUF98" s="195"/>
      <c r="IUG98" s="195"/>
      <c r="IUH98" s="195"/>
      <c r="IUI98" s="195"/>
      <c r="IUJ98" s="195"/>
      <c r="IUK98" s="195"/>
      <c r="IUL98" s="195"/>
      <c r="IUM98" s="195"/>
      <c r="IUN98" s="195"/>
      <c r="IUO98" s="195"/>
      <c r="IUP98" s="195"/>
      <c r="IUQ98" s="195"/>
      <c r="IUR98" s="195"/>
      <c r="IUS98" s="195"/>
      <c r="IUT98" s="195"/>
      <c r="IUU98" s="195"/>
      <c r="IUV98" s="195"/>
      <c r="IUW98" s="195"/>
      <c r="IUX98" s="195"/>
      <c r="IUY98" s="195"/>
      <c r="IUZ98" s="195"/>
      <c r="IVA98" s="195"/>
      <c r="IVB98" s="195"/>
      <c r="IVC98" s="195"/>
      <c r="IVD98" s="195"/>
      <c r="IVE98" s="195"/>
      <c r="IVF98" s="195"/>
      <c r="IVG98" s="195"/>
      <c r="IVH98" s="195"/>
      <c r="IVI98" s="195"/>
      <c r="IVJ98" s="195"/>
      <c r="IVK98" s="195"/>
      <c r="IVL98" s="195"/>
      <c r="IVM98" s="195"/>
      <c r="IVN98" s="195"/>
      <c r="IVO98" s="195"/>
      <c r="IVP98" s="195"/>
      <c r="IVQ98" s="195"/>
      <c r="IVR98" s="195"/>
      <c r="IVS98" s="195"/>
      <c r="IVT98" s="195"/>
      <c r="IVU98" s="195"/>
      <c r="IVV98" s="195"/>
      <c r="IVW98" s="195"/>
      <c r="IVX98" s="195"/>
      <c r="IVY98" s="195"/>
      <c r="IVZ98" s="195"/>
      <c r="IWA98" s="195"/>
      <c r="IWB98" s="195"/>
      <c r="IWC98" s="195"/>
      <c r="IWD98" s="195"/>
      <c r="IWE98" s="195"/>
      <c r="IWF98" s="195"/>
      <c r="IWG98" s="195"/>
      <c r="IWH98" s="195"/>
      <c r="IWI98" s="195"/>
      <c r="IWJ98" s="195"/>
      <c r="IWK98" s="195"/>
      <c r="IWL98" s="195"/>
      <c r="IWM98" s="195"/>
      <c r="IWN98" s="195"/>
      <c r="IWO98" s="195"/>
      <c r="IWP98" s="195"/>
      <c r="IWQ98" s="195"/>
      <c r="IWR98" s="195"/>
      <c r="IWS98" s="195"/>
      <c r="IWT98" s="195"/>
      <c r="IWU98" s="195"/>
      <c r="IWV98" s="195"/>
      <c r="IWW98" s="195"/>
      <c r="IWX98" s="195"/>
      <c r="IWY98" s="195"/>
      <c r="IWZ98" s="195"/>
      <c r="IXA98" s="195"/>
      <c r="IXB98" s="195"/>
      <c r="IXC98" s="195"/>
      <c r="IXD98" s="195"/>
      <c r="IXE98" s="195"/>
      <c r="IXF98" s="195"/>
      <c r="IXG98" s="195"/>
      <c r="IXH98" s="195"/>
      <c r="IXI98" s="195"/>
      <c r="IXJ98" s="195"/>
      <c r="IXK98" s="195"/>
      <c r="IXL98" s="195"/>
      <c r="IXM98" s="195"/>
      <c r="IXN98" s="195"/>
      <c r="IXO98" s="195"/>
      <c r="IXP98" s="195"/>
      <c r="IXQ98" s="195"/>
      <c r="IXR98" s="195"/>
      <c r="IXS98" s="195"/>
      <c r="IXT98" s="195"/>
      <c r="IXU98" s="195"/>
      <c r="IXV98" s="195"/>
      <c r="IXW98" s="195"/>
      <c r="IXX98" s="195"/>
      <c r="IXY98" s="195"/>
      <c r="IXZ98" s="195"/>
      <c r="IYA98" s="195"/>
      <c r="IYB98" s="195"/>
      <c r="IYC98" s="195"/>
      <c r="IYD98" s="195"/>
      <c r="IYE98" s="195"/>
      <c r="IYF98" s="195"/>
      <c r="IYG98" s="195"/>
      <c r="IYH98" s="195"/>
      <c r="IYI98" s="195"/>
      <c r="IYJ98" s="195"/>
      <c r="IYK98" s="195"/>
      <c r="IYL98" s="195"/>
      <c r="IYM98" s="195"/>
      <c r="IYN98" s="195"/>
      <c r="IYO98" s="195"/>
      <c r="IYP98" s="195"/>
      <c r="IYQ98" s="195"/>
      <c r="IYR98" s="195"/>
      <c r="IYS98" s="195"/>
      <c r="IYT98" s="195"/>
      <c r="IYU98" s="195"/>
      <c r="IYV98" s="195"/>
      <c r="IYW98" s="195"/>
      <c r="IYX98" s="195"/>
      <c r="IYY98" s="195"/>
      <c r="IYZ98" s="195"/>
      <c r="IZA98" s="195"/>
      <c r="IZB98" s="195"/>
      <c r="IZC98" s="195"/>
      <c r="IZD98" s="195"/>
      <c r="IZE98" s="195"/>
      <c r="IZF98" s="195"/>
      <c r="IZG98" s="195"/>
      <c r="IZH98" s="195"/>
      <c r="IZI98" s="195"/>
      <c r="IZJ98" s="195"/>
      <c r="IZK98" s="195"/>
      <c r="IZL98" s="195"/>
      <c r="IZM98" s="195"/>
      <c r="IZN98" s="195"/>
      <c r="IZO98" s="195"/>
      <c r="IZP98" s="195"/>
      <c r="IZQ98" s="195"/>
      <c r="IZR98" s="195"/>
      <c r="IZS98" s="195"/>
      <c r="IZT98" s="195"/>
      <c r="IZU98" s="195"/>
      <c r="IZV98" s="195"/>
      <c r="IZW98" s="195"/>
      <c r="IZX98" s="195"/>
      <c r="IZY98" s="195"/>
      <c r="IZZ98" s="195"/>
      <c r="JAA98" s="195"/>
      <c r="JAB98" s="195"/>
      <c r="JAC98" s="195"/>
      <c r="JAD98" s="195"/>
      <c r="JAE98" s="195"/>
      <c r="JAF98" s="195"/>
      <c r="JAG98" s="195"/>
      <c r="JAH98" s="195"/>
      <c r="JAI98" s="195"/>
      <c r="JAJ98" s="195"/>
      <c r="JAK98" s="195"/>
      <c r="JAL98" s="195"/>
      <c r="JAM98" s="195"/>
      <c r="JAN98" s="195"/>
      <c r="JAO98" s="195"/>
      <c r="JAP98" s="195"/>
      <c r="JAQ98" s="195"/>
      <c r="JAR98" s="195"/>
      <c r="JAS98" s="195"/>
      <c r="JAT98" s="195"/>
      <c r="JAU98" s="195"/>
      <c r="JAV98" s="195"/>
      <c r="JAW98" s="195"/>
      <c r="JAX98" s="195"/>
      <c r="JAY98" s="195"/>
      <c r="JAZ98" s="195"/>
      <c r="JBA98" s="195"/>
      <c r="JBB98" s="195"/>
      <c r="JBC98" s="195"/>
      <c r="JBD98" s="195"/>
      <c r="JBE98" s="195"/>
      <c r="JBF98" s="195"/>
      <c r="JBG98" s="195"/>
      <c r="JBH98" s="195"/>
      <c r="JBI98" s="195"/>
      <c r="JBJ98" s="195"/>
      <c r="JBK98" s="195"/>
      <c r="JBL98" s="195"/>
      <c r="JBM98" s="195"/>
      <c r="JBN98" s="195"/>
      <c r="JBO98" s="195"/>
      <c r="JBP98" s="195"/>
      <c r="JBQ98" s="195"/>
      <c r="JBR98" s="195"/>
      <c r="JBS98" s="195"/>
      <c r="JBT98" s="195"/>
      <c r="JBU98" s="195"/>
      <c r="JBV98" s="195"/>
      <c r="JBW98" s="195"/>
      <c r="JBX98" s="195"/>
      <c r="JBY98" s="195"/>
      <c r="JBZ98" s="195"/>
      <c r="JCA98" s="195"/>
      <c r="JCB98" s="195"/>
      <c r="JCC98" s="195"/>
      <c r="JCD98" s="195"/>
      <c r="JCE98" s="195"/>
      <c r="JCF98" s="195"/>
      <c r="JCG98" s="195"/>
      <c r="JCH98" s="195"/>
      <c r="JCI98" s="195"/>
      <c r="JCJ98" s="195"/>
      <c r="JCK98" s="195"/>
      <c r="JCL98" s="195"/>
      <c r="JCM98" s="195"/>
      <c r="JCN98" s="195"/>
      <c r="JCO98" s="195"/>
      <c r="JCP98" s="195"/>
      <c r="JCQ98" s="195"/>
      <c r="JCR98" s="195"/>
      <c r="JCS98" s="195"/>
      <c r="JCT98" s="195"/>
      <c r="JCU98" s="195"/>
      <c r="JCV98" s="195"/>
      <c r="JCW98" s="195"/>
      <c r="JCX98" s="195"/>
      <c r="JCY98" s="195"/>
      <c r="JCZ98" s="195"/>
      <c r="JDA98" s="195"/>
      <c r="JDB98" s="195"/>
      <c r="JDC98" s="195"/>
      <c r="JDD98" s="195"/>
      <c r="JDE98" s="195"/>
      <c r="JDF98" s="195"/>
      <c r="JDG98" s="195"/>
      <c r="JDH98" s="195"/>
      <c r="JDI98" s="195"/>
      <c r="JDJ98" s="195"/>
      <c r="JDK98" s="195"/>
      <c r="JDL98" s="195"/>
      <c r="JDM98" s="195"/>
      <c r="JDN98" s="195"/>
      <c r="JDO98" s="195"/>
      <c r="JDP98" s="195"/>
      <c r="JDQ98" s="195"/>
      <c r="JDR98" s="195"/>
      <c r="JDS98" s="195"/>
      <c r="JDT98" s="195"/>
      <c r="JDU98" s="195"/>
      <c r="JDV98" s="195"/>
      <c r="JDW98" s="195"/>
      <c r="JDX98" s="195"/>
      <c r="JDY98" s="195"/>
      <c r="JDZ98" s="195"/>
      <c r="JEA98" s="195"/>
      <c r="JEB98" s="195"/>
      <c r="JEC98" s="195"/>
      <c r="JED98" s="195"/>
      <c r="JEE98" s="195"/>
      <c r="JEF98" s="195"/>
      <c r="JEG98" s="195"/>
      <c r="JEH98" s="195"/>
      <c r="JEI98" s="195"/>
      <c r="JEJ98" s="195"/>
      <c r="JEK98" s="195"/>
      <c r="JEL98" s="195"/>
      <c r="JEM98" s="195"/>
      <c r="JEN98" s="195"/>
      <c r="JEO98" s="195"/>
      <c r="JEP98" s="195"/>
      <c r="JEQ98" s="195"/>
      <c r="JER98" s="195"/>
      <c r="JES98" s="195"/>
      <c r="JET98" s="195"/>
      <c r="JEU98" s="195"/>
      <c r="JEV98" s="195"/>
      <c r="JEW98" s="195"/>
      <c r="JEX98" s="195"/>
      <c r="JEY98" s="195"/>
      <c r="JEZ98" s="195"/>
      <c r="JFA98" s="195"/>
      <c r="JFB98" s="195"/>
      <c r="JFC98" s="195"/>
      <c r="JFD98" s="195"/>
      <c r="JFE98" s="195"/>
      <c r="JFF98" s="195"/>
      <c r="JFG98" s="195"/>
      <c r="JFH98" s="195"/>
      <c r="JFI98" s="195"/>
      <c r="JFJ98" s="195"/>
      <c r="JFK98" s="195"/>
      <c r="JFL98" s="195"/>
      <c r="JFM98" s="195"/>
      <c r="JFN98" s="195"/>
      <c r="JFO98" s="195"/>
      <c r="JFP98" s="195"/>
      <c r="JFQ98" s="195"/>
      <c r="JFR98" s="195"/>
      <c r="JFS98" s="195"/>
      <c r="JFT98" s="195"/>
      <c r="JFU98" s="195"/>
      <c r="JFV98" s="195"/>
      <c r="JFW98" s="195"/>
      <c r="JFX98" s="195"/>
      <c r="JFY98" s="195"/>
      <c r="JFZ98" s="195"/>
      <c r="JGA98" s="195"/>
      <c r="JGB98" s="195"/>
      <c r="JGC98" s="195"/>
      <c r="JGD98" s="195"/>
      <c r="JGE98" s="195"/>
      <c r="JGF98" s="195"/>
      <c r="JGG98" s="195"/>
      <c r="JGH98" s="195"/>
      <c r="JGI98" s="195"/>
      <c r="JGJ98" s="195"/>
      <c r="JGK98" s="195"/>
      <c r="JGL98" s="195"/>
      <c r="JGM98" s="195"/>
      <c r="JGN98" s="195"/>
      <c r="JGO98" s="195"/>
      <c r="JGP98" s="195"/>
      <c r="JGQ98" s="195"/>
      <c r="JGR98" s="195"/>
      <c r="JGS98" s="195"/>
      <c r="JGT98" s="195"/>
      <c r="JGU98" s="195"/>
      <c r="JGV98" s="195"/>
      <c r="JGW98" s="195"/>
      <c r="JGX98" s="195"/>
      <c r="JGY98" s="195"/>
      <c r="JGZ98" s="195"/>
      <c r="JHA98" s="195"/>
      <c r="JHB98" s="195"/>
      <c r="JHC98" s="195"/>
      <c r="JHD98" s="195"/>
      <c r="JHE98" s="195"/>
      <c r="JHF98" s="195"/>
      <c r="JHG98" s="195"/>
      <c r="JHH98" s="195"/>
      <c r="JHI98" s="195"/>
      <c r="JHJ98" s="195"/>
      <c r="JHK98" s="195"/>
      <c r="JHL98" s="195"/>
      <c r="JHM98" s="195"/>
      <c r="JHN98" s="195"/>
      <c r="JHO98" s="195"/>
      <c r="JHP98" s="195"/>
      <c r="JHQ98" s="195"/>
      <c r="JHR98" s="195"/>
      <c r="JHS98" s="195"/>
      <c r="JHT98" s="195"/>
      <c r="JHU98" s="195"/>
      <c r="JHV98" s="195"/>
      <c r="JHW98" s="195"/>
      <c r="JHX98" s="195"/>
      <c r="JHY98" s="195"/>
      <c r="JHZ98" s="195"/>
      <c r="JIA98" s="195"/>
      <c r="JIB98" s="195"/>
      <c r="JIC98" s="195"/>
      <c r="JID98" s="195"/>
      <c r="JIE98" s="195"/>
      <c r="JIF98" s="195"/>
      <c r="JIG98" s="195"/>
      <c r="JIH98" s="195"/>
      <c r="JII98" s="195"/>
      <c r="JIJ98" s="195"/>
      <c r="JIK98" s="195"/>
      <c r="JIL98" s="195"/>
      <c r="JIM98" s="195"/>
      <c r="JIN98" s="195"/>
      <c r="JIO98" s="195"/>
      <c r="JIP98" s="195"/>
      <c r="JIQ98" s="195"/>
      <c r="JIR98" s="195"/>
      <c r="JIS98" s="195"/>
      <c r="JIT98" s="195"/>
      <c r="JIU98" s="195"/>
      <c r="JIV98" s="195"/>
      <c r="JIW98" s="195"/>
      <c r="JIX98" s="195"/>
      <c r="JIY98" s="195"/>
      <c r="JIZ98" s="195"/>
      <c r="JJA98" s="195"/>
      <c r="JJB98" s="195"/>
      <c r="JJC98" s="195"/>
      <c r="JJD98" s="195"/>
      <c r="JJE98" s="195"/>
      <c r="JJF98" s="195"/>
      <c r="JJG98" s="195"/>
      <c r="JJH98" s="195"/>
      <c r="JJI98" s="195"/>
      <c r="JJJ98" s="195"/>
      <c r="JJK98" s="195"/>
      <c r="JJL98" s="195"/>
      <c r="JJM98" s="195"/>
      <c r="JJN98" s="195"/>
      <c r="JJO98" s="195"/>
      <c r="JJP98" s="195"/>
      <c r="JJQ98" s="195"/>
      <c r="JJR98" s="195"/>
      <c r="JJS98" s="195"/>
      <c r="JJT98" s="195"/>
      <c r="JJU98" s="195"/>
      <c r="JJV98" s="195"/>
      <c r="JJW98" s="195"/>
      <c r="JJX98" s="195"/>
      <c r="JJY98" s="195"/>
      <c r="JJZ98" s="195"/>
      <c r="JKA98" s="195"/>
      <c r="JKB98" s="195"/>
      <c r="JKC98" s="195"/>
      <c r="JKD98" s="195"/>
      <c r="JKE98" s="195"/>
      <c r="JKF98" s="195"/>
      <c r="JKG98" s="195"/>
      <c r="JKH98" s="195"/>
      <c r="JKI98" s="195"/>
      <c r="JKJ98" s="195"/>
      <c r="JKK98" s="195"/>
      <c r="JKL98" s="195"/>
      <c r="JKM98" s="195"/>
      <c r="JKN98" s="195"/>
      <c r="JKO98" s="195"/>
      <c r="JKP98" s="195"/>
      <c r="JKQ98" s="195"/>
      <c r="JKR98" s="195"/>
      <c r="JKS98" s="195"/>
      <c r="JKT98" s="195"/>
      <c r="JKU98" s="195"/>
      <c r="JKV98" s="195"/>
      <c r="JKW98" s="195"/>
      <c r="JKX98" s="195"/>
      <c r="JKY98" s="195"/>
      <c r="JKZ98" s="195"/>
      <c r="JLA98" s="195"/>
      <c r="JLB98" s="195"/>
      <c r="JLC98" s="195"/>
      <c r="JLD98" s="195"/>
      <c r="JLE98" s="195"/>
      <c r="JLF98" s="195"/>
      <c r="JLG98" s="195"/>
      <c r="JLH98" s="195"/>
      <c r="JLI98" s="195"/>
      <c r="JLJ98" s="195"/>
      <c r="JLK98" s="195"/>
      <c r="JLL98" s="195"/>
      <c r="JLM98" s="195"/>
      <c r="JLN98" s="195"/>
      <c r="JLO98" s="195"/>
      <c r="JLP98" s="195"/>
      <c r="JLQ98" s="195"/>
      <c r="JLR98" s="195"/>
      <c r="JLS98" s="195"/>
      <c r="JLT98" s="195"/>
      <c r="JLU98" s="195"/>
      <c r="JLV98" s="195"/>
      <c r="JLW98" s="195"/>
      <c r="JLX98" s="195"/>
      <c r="JLY98" s="195"/>
      <c r="JLZ98" s="195"/>
      <c r="JMA98" s="195"/>
      <c r="JMB98" s="195"/>
      <c r="JMC98" s="195"/>
      <c r="JMD98" s="195"/>
      <c r="JME98" s="195"/>
      <c r="JMF98" s="195"/>
      <c r="JMG98" s="195"/>
      <c r="JMH98" s="195"/>
      <c r="JMI98" s="195"/>
      <c r="JMJ98" s="195"/>
      <c r="JMK98" s="195"/>
      <c r="JML98" s="195"/>
      <c r="JMM98" s="195"/>
      <c r="JMN98" s="195"/>
      <c r="JMO98" s="195"/>
      <c r="JMP98" s="195"/>
      <c r="JMQ98" s="195"/>
      <c r="JMR98" s="195"/>
      <c r="JMS98" s="195"/>
      <c r="JMT98" s="195"/>
      <c r="JMU98" s="195"/>
      <c r="JMV98" s="195"/>
      <c r="JMW98" s="195"/>
      <c r="JMX98" s="195"/>
      <c r="JMY98" s="195"/>
      <c r="JMZ98" s="195"/>
      <c r="JNA98" s="195"/>
      <c r="JNB98" s="195"/>
      <c r="JNC98" s="195"/>
      <c r="JND98" s="195"/>
      <c r="JNE98" s="195"/>
      <c r="JNF98" s="195"/>
      <c r="JNG98" s="195"/>
      <c r="JNH98" s="195"/>
      <c r="JNI98" s="195"/>
      <c r="JNJ98" s="195"/>
      <c r="JNK98" s="195"/>
      <c r="JNL98" s="195"/>
      <c r="JNM98" s="195"/>
      <c r="JNN98" s="195"/>
      <c r="JNO98" s="195"/>
      <c r="JNP98" s="195"/>
      <c r="JNQ98" s="195"/>
      <c r="JNR98" s="195"/>
      <c r="JNS98" s="195"/>
      <c r="JNT98" s="195"/>
      <c r="JNU98" s="195"/>
      <c r="JNV98" s="195"/>
      <c r="JNW98" s="195"/>
      <c r="JNX98" s="195"/>
      <c r="JNY98" s="195"/>
      <c r="JNZ98" s="195"/>
      <c r="JOA98" s="195"/>
      <c r="JOB98" s="195"/>
      <c r="JOC98" s="195"/>
      <c r="JOD98" s="195"/>
      <c r="JOE98" s="195"/>
      <c r="JOF98" s="195"/>
      <c r="JOG98" s="195"/>
      <c r="JOH98" s="195"/>
      <c r="JOI98" s="195"/>
      <c r="JOJ98" s="195"/>
      <c r="JOK98" s="195"/>
      <c r="JOL98" s="195"/>
      <c r="JOM98" s="195"/>
      <c r="JON98" s="195"/>
      <c r="JOO98" s="195"/>
      <c r="JOP98" s="195"/>
      <c r="JOQ98" s="195"/>
      <c r="JOR98" s="195"/>
      <c r="JOS98" s="195"/>
      <c r="JOT98" s="195"/>
      <c r="JOU98" s="195"/>
      <c r="JOV98" s="195"/>
      <c r="JOW98" s="195"/>
      <c r="JOX98" s="195"/>
      <c r="JOY98" s="195"/>
      <c r="JOZ98" s="195"/>
      <c r="JPA98" s="195"/>
      <c r="JPB98" s="195"/>
      <c r="JPC98" s="195"/>
      <c r="JPD98" s="195"/>
      <c r="JPE98" s="195"/>
      <c r="JPF98" s="195"/>
      <c r="JPG98" s="195"/>
      <c r="JPH98" s="195"/>
      <c r="JPI98" s="195"/>
      <c r="JPJ98" s="195"/>
      <c r="JPK98" s="195"/>
      <c r="JPL98" s="195"/>
      <c r="JPM98" s="195"/>
      <c r="JPN98" s="195"/>
      <c r="JPO98" s="195"/>
      <c r="JPP98" s="195"/>
      <c r="JPQ98" s="195"/>
      <c r="JPR98" s="195"/>
      <c r="JPS98" s="195"/>
      <c r="JPT98" s="195"/>
      <c r="JPU98" s="195"/>
      <c r="JPV98" s="195"/>
      <c r="JPW98" s="195"/>
      <c r="JPX98" s="195"/>
      <c r="JPY98" s="195"/>
      <c r="JPZ98" s="195"/>
      <c r="JQA98" s="195"/>
      <c r="JQB98" s="195"/>
      <c r="JQC98" s="195"/>
      <c r="JQD98" s="195"/>
      <c r="JQE98" s="195"/>
      <c r="JQF98" s="195"/>
      <c r="JQG98" s="195"/>
      <c r="JQH98" s="195"/>
      <c r="JQI98" s="195"/>
      <c r="JQJ98" s="195"/>
      <c r="JQK98" s="195"/>
      <c r="JQL98" s="195"/>
      <c r="JQM98" s="195"/>
      <c r="JQN98" s="195"/>
      <c r="JQO98" s="195"/>
      <c r="JQP98" s="195"/>
      <c r="JQQ98" s="195"/>
      <c r="JQR98" s="195"/>
      <c r="JQS98" s="195"/>
      <c r="JQT98" s="195"/>
      <c r="JQU98" s="195"/>
      <c r="JQV98" s="195"/>
      <c r="JQW98" s="195"/>
      <c r="JQX98" s="195"/>
      <c r="JQY98" s="195"/>
      <c r="JQZ98" s="195"/>
      <c r="JRA98" s="195"/>
      <c r="JRB98" s="195"/>
      <c r="JRC98" s="195"/>
      <c r="JRD98" s="195"/>
      <c r="JRE98" s="195"/>
      <c r="JRF98" s="195"/>
      <c r="JRG98" s="195"/>
      <c r="JRH98" s="195"/>
      <c r="JRI98" s="195"/>
      <c r="JRJ98" s="195"/>
      <c r="JRK98" s="195"/>
      <c r="JRL98" s="195"/>
      <c r="JRM98" s="195"/>
      <c r="JRN98" s="195"/>
      <c r="JRO98" s="195"/>
      <c r="JRP98" s="195"/>
      <c r="JRQ98" s="195"/>
      <c r="JRR98" s="195"/>
      <c r="JRS98" s="195"/>
      <c r="JRT98" s="195"/>
      <c r="JRU98" s="195"/>
      <c r="JRV98" s="195"/>
      <c r="JRW98" s="195"/>
      <c r="JRX98" s="195"/>
      <c r="JRY98" s="195"/>
      <c r="JRZ98" s="195"/>
      <c r="JSA98" s="195"/>
      <c r="JSB98" s="195"/>
      <c r="JSC98" s="195"/>
      <c r="JSD98" s="195"/>
      <c r="JSE98" s="195"/>
      <c r="JSF98" s="195"/>
      <c r="JSG98" s="195"/>
      <c r="JSH98" s="195"/>
      <c r="JSI98" s="195"/>
      <c r="JSJ98" s="195"/>
      <c r="JSK98" s="195"/>
      <c r="JSL98" s="195"/>
      <c r="JSM98" s="195"/>
      <c r="JSN98" s="195"/>
      <c r="JSO98" s="195"/>
      <c r="JSP98" s="195"/>
      <c r="JSQ98" s="195"/>
      <c r="JSR98" s="195"/>
      <c r="JSS98" s="195"/>
      <c r="JST98" s="195"/>
      <c r="JSU98" s="195"/>
      <c r="JSV98" s="195"/>
      <c r="JSW98" s="195"/>
      <c r="JSX98" s="195"/>
      <c r="JSY98" s="195"/>
      <c r="JSZ98" s="195"/>
      <c r="JTA98" s="195"/>
      <c r="JTB98" s="195"/>
      <c r="JTC98" s="195"/>
      <c r="JTD98" s="195"/>
      <c r="JTE98" s="195"/>
      <c r="JTF98" s="195"/>
      <c r="JTG98" s="195"/>
      <c r="JTH98" s="195"/>
      <c r="JTI98" s="195"/>
      <c r="JTJ98" s="195"/>
      <c r="JTK98" s="195"/>
      <c r="JTL98" s="195"/>
      <c r="JTM98" s="195"/>
      <c r="JTN98" s="195"/>
      <c r="JTO98" s="195"/>
      <c r="JTP98" s="195"/>
      <c r="JTQ98" s="195"/>
      <c r="JTR98" s="195"/>
      <c r="JTS98" s="195"/>
      <c r="JTT98" s="195"/>
      <c r="JTU98" s="195"/>
      <c r="JTV98" s="195"/>
      <c r="JTW98" s="195"/>
      <c r="JTX98" s="195"/>
      <c r="JTY98" s="195"/>
      <c r="JTZ98" s="195"/>
      <c r="JUA98" s="195"/>
      <c r="JUB98" s="195"/>
      <c r="JUC98" s="195"/>
      <c r="JUD98" s="195"/>
      <c r="JUE98" s="195"/>
      <c r="JUF98" s="195"/>
      <c r="JUG98" s="195"/>
      <c r="JUH98" s="195"/>
      <c r="JUI98" s="195"/>
      <c r="JUJ98" s="195"/>
      <c r="JUK98" s="195"/>
      <c r="JUL98" s="195"/>
      <c r="JUM98" s="195"/>
      <c r="JUN98" s="195"/>
      <c r="JUO98" s="195"/>
      <c r="JUP98" s="195"/>
      <c r="JUQ98" s="195"/>
      <c r="JUR98" s="195"/>
      <c r="JUS98" s="195"/>
      <c r="JUT98" s="195"/>
      <c r="JUU98" s="195"/>
      <c r="JUV98" s="195"/>
      <c r="JUW98" s="195"/>
      <c r="JUX98" s="195"/>
      <c r="JUY98" s="195"/>
      <c r="JUZ98" s="195"/>
      <c r="JVA98" s="195"/>
      <c r="JVB98" s="195"/>
      <c r="JVC98" s="195"/>
      <c r="JVD98" s="195"/>
      <c r="JVE98" s="195"/>
      <c r="JVF98" s="195"/>
      <c r="JVG98" s="195"/>
      <c r="JVH98" s="195"/>
      <c r="JVI98" s="195"/>
      <c r="JVJ98" s="195"/>
      <c r="JVK98" s="195"/>
      <c r="JVL98" s="195"/>
      <c r="JVM98" s="195"/>
      <c r="JVN98" s="195"/>
      <c r="JVO98" s="195"/>
      <c r="JVP98" s="195"/>
      <c r="JVQ98" s="195"/>
      <c r="JVR98" s="195"/>
      <c r="JVS98" s="195"/>
      <c r="JVT98" s="195"/>
      <c r="JVU98" s="195"/>
      <c r="JVV98" s="195"/>
      <c r="JVW98" s="195"/>
      <c r="JVX98" s="195"/>
      <c r="JVY98" s="195"/>
      <c r="JVZ98" s="195"/>
      <c r="JWA98" s="195"/>
      <c r="JWB98" s="195"/>
      <c r="JWC98" s="195"/>
      <c r="JWD98" s="195"/>
      <c r="JWE98" s="195"/>
      <c r="JWF98" s="195"/>
      <c r="JWG98" s="195"/>
      <c r="JWH98" s="195"/>
      <c r="JWI98" s="195"/>
      <c r="JWJ98" s="195"/>
      <c r="JWK98" s="195"/>
      <c r="JWL98" s="195"/>
      <c r="JWM98" s="195"/>
      <c r="JWN98" s="195"/>
      <c r="JWO98" s="195"/>
      <c r="JWP98" s="195"/>
      <c r="JWQ98" s="195"/>
      <c r="JWR98" s="195"/>
      <c r="JWS98" s="195"/>
      <c r="JWT98" s="195"/>
      <c r="JWU98" s="195"/>
      <c r="JWV98" s="195"/>
      <c r="JWW98" s="195"/>
      <c r="JWX98" s="195"/>
      <c r="JWY98" s="195"/>
      <c r="JWZ98" s="195"/>
      <c r="JXA98" s="195"/>
      <c r="JXB98" s="195"/>
      <c r="JXC98" s="195"/>
      <c r="JXD98" s="195"/>
      <c r="JXE98" s="195"/>
      <c r="JXF98" s="195"/>
      <c r="JXG98" s="195"/>
      <c r="JXH98" s="195"/>
      <c r="JXI98" s="195"/>
      <c r="JXJ98" s="195"/>
      <c r="JXK98" s="195"/>
      <c r="JXL98" s="195"/>
      <c r="JXM98" s="195"/>
      <c r="JXN98" s="195"/>
      <c r="JXO98" s="195"/>
      <c r="JXP98" s="195"/>
      <c r="JXQ98" s="195"/>
      <c r="JXR98" s="195"/>
      <c r="JXS98" s="195"/>
      <c r="JXT98" s="195"/>
      <c r="JXU98" s="195"/>
      <c r="JXV98" s="195"/>
      <c r="JXW98" s="195"/>
      <c r="JXX98" s="195"/>
      <c r="JXY98" s="195"/>
      <c r="JXZ98" s="195"/>
      <c r="JYA98" s="195"/>
      <c r="JYB98" s="195"/>
      <c r="JYC98" s="195"/>
      <c r="JYD98" s="195"/>
      <c r="JYE98" s="195"/>
      <c r="JYF98" s="195"/>
      <c r="JYG98" s="195"/>
      <c r="JYH98" s="195"/>
      <c r="JYI98" s="195"/>
      <c r="JYJ98" s="195"/>
      <c r="JYK98" s="195"/>
      <c r="JYL98" s="195"/>
      <c r="JYM98" s="195"/>
      <c r="JYN98" s="195"/>
      <c r="JYO98" s="195"/>
      <c r="JYP98" s="195"/>
      <c r="JYQ98" s="195"/>
      <c r="JYR98" s="195"/>
      <c r="JYS98" s="195"/>
      <c r="JYT98" s="195"/>
      <c r="JYU98" s="195"/>
      <c r="JYV98" s="195"/>
      <c r="JYW98" s="195"/>
      <c r="JYX98" s="195"/>
      <c r="JYY98" s="195"/>
      <c r="JYZ98" s="195"/>
      <c r="JZA98" s="195"/>
      <c r="JZB98" s="195"/>
      <c r="JZC98" s="195"/>
      <c r="JZD98" s="195"/>
      <c r="JZE98" s="195"/>
      <c r="JZF98" s="195"/>
      <c r="JZG98" s="195"/>
      <c r="JZH98" s="195"/>
      <c r="JZI98" s="195"/>
      <c r="JZJ98" s="195"/>
      <c r="JZK98" s="195"/>
      <c r="JZL98" s="195"/>
      <c r="JZM98" s="195"/>
      <c r="JZN98" s="195"/>
      <c r="JZO98" s="195"/>
      <c r="JZP98" s="195"/>
      <c r="JZQ98" s="195"/>
      <c r="JZR98" s="195"/>
      <c r="JZS98" s="195"/>
      <c r="JZT98" s="195"/>
      <c r="JZU98" s="195"/>
      <c r="JZV98" s="195"/>
      <c r="JZW98" s="195"/>
      <c r="JZX98" s="195"/>
      <c r="JZY98" s="195"/>
      <c r="JZZ98" s="195"/>
      <c r="KAA98" s="195"/>
      <c r="KAB98" s="195"/>
      <c r="KAC98" s="195"/>
      <c r="KAD98" s="195"/>
      <c r="KAE98" s="195"/>
      <c r="KAF98" s="195"/>
      <c r="KAG98" s="195"/>
      <c r="KAH98" s="195"/>
      <c r="KAI98" s="195"/>
      <c r="KAJ98" s="195"/>
      <c r="KAK98" s="195"/>
      <c r="KAL98" s="195"/>
      <c r="KAM98" s="195"/>
      <c r="KAN98" s="195"/>
      <c r="KAO98" s="195"/>
      <c r="KAP98" s="195"/>
      <c r="KAQ98" s="195"/>
      <c r="KAR98" s="195"/>
      <c r="KAS98" s="195"/>
      <c r="KAT98" s="195"/>
      <c r="KAU98" s="195"/>
      <c r="KAV98" s="195"/>
      <c r="KAW98" s="195"/>
      <c r="KAX98" s="195"/>
      <c r="KAY98" s="195"/>
      <c r="KAZ98" s="195"/>
      <c r="KBA98" s="195"/>
      <c r="KBB98" s="195"/>
      <c r="KBC98" s="195"/>
      <c r="KBD98" s="195"/>
      <c r="KBE98" s="195"/>
      <c r="KBF98" s="195"/>
      <c r="KBG98" s="195"/>
      <c r="KBH98" s="195"/>
      <c r="KBI98" s="195"/>
      <c r="KBJ98" s="195"/>
      <c r="KBK98" s="195"/>
      <c r="KBL98" s="195"/>
      <c r="KBM98" s="195"/>
      <c r="KBN98" s="195"/>
      <c r="KBO98" s="195"/>
      <c r="KBP98" s="195"/>
      <c r="KBQ98" s="195"/>
      <c r="KBR98" s="195"/>
      <c r="KBS98" s="195"/>
      <c r="KBT98" s="195"/>
      <c r="KBU98" s="195"/>
      <c r="KBV98" s="195"/>
      <c r="KBW98" s="195"/>
      <c r="KBX98" s="195"/>
      <c r="KBY98" s="195"/>
      <c r="KBZ98" s="195"/>
      <c r="KCA98" s="195"/>
      <c r="KCB98" s="195"/>
      <c r="KCC98" s="195"/>
      <c r="KCD98" s="195"/>
      <c r="KCE98" s="195"/>
      <c r="KCF98" s="195"/>
      <c r="KCG98" s="195"/>
      <c r="KCH98" s="195"/>
      <c r="KCI98" s="195"/>
      <c r="KCJ98" s="195"/>
      <c r="KCK98" s="195"/>
      <c r="KCL98" s="195"/>
      <c r="KCM98" s="195"/>
      <c r="KCN98" s="195"/>
      <c r="KCO98" s="195"/>
      <c r="KCP98" s="195"/>
      <c r="KCQ98" s="195"/>
      <c r="KCR98" s="195"/>
      <c r="KCS98" s="195"/>
      <c r="KCT98" s="195"/>
      <c r="KCU98" s="195"/>
      <c r="KCV98" s="195"/>
      <c r="KCW98" s="195"/>
      <c r="KCX98" s="195"/>
      <c r="KCY98" s="195"/>
      <c r="KCZ98" s="195"/>
      <c r="KDA98" s="195"/>
      <c r="KDB98" s="195"/>
      <c r="KDC98" s="195"/>
      <c r="KDD98" s="195"/>
      <c r="KDE98" s="195"/>
      <c r="KDF98" s="195"/>
      <c r="KDG98" s="195"/>
      <c r="KDH98" s="195"/>
      <c r="KDI98" s="195"/>
      <c r="KDJ98" s="195"/>
      <c r="KDK98" s="195"/>
      <c r="KDL98" s="195"/>
      <c r="KDM98" s="195"/>
      <c r="KDN98" s="195"/>
      <c r="KDO98" s="195"/>
      <c r="KDP98" s="195"/>
      <c r="KDQ98" s="195"/>
      <c r="KDR98" s="195"/>
      <c r="KDS98" s="195"/>
      <c r="KDT98" s="195"/>
      <c r="KDU98" s="195"/>
      <c r="KDV98" s="195"/>
      <c r="KDW98" s="195"/>
      <c r="KDX98" s="195"/>
      <c r="KDY98" s="195"/>
      <c r="KDZ98" s="195"/>
      <c r="KEA98" s="195"/>
      <c r="KEB98" s="195"/>
      <c r="KEC98" s="195"/>
      <c r="KED98" s="195"/>
      <c r="KEE98" s="195"/>
      <c r="KEF98" s="195"/>
      <c r="KEG98" s="195"/>
      <c r="KEH98" s="195"/>
      <c r="KEI98" s="195"/>
      <c r="KEJ98" s="195"/>
      <c r="KEK98" s="195"/>
      <c r="KEL98" s="195"/>
      <c r="KEM98" s="195"/>
      <c r="KEN98" s="195"/>
      <c r="KEO98" s="195"/>
      <c r="KEP98" s="195"/>
      <c r="KEQ98" s="195"/>
      <c r="KER98" s="195"/>
      <c r="KES98" s="195"/>
      <c r="KET98" s="195"/>
      <c r="KEU98" s="195"/>
      <c r="KEV98" s="195"/>
      <c r="KEW98" s="195"/>
      <c r="KEX98" s="195"/>
      <c r="KEY98" s="195"/>
      <c r="KEZ98" s="195"/>
      <c r="KFA98" s="195"/>
      <c r="KFB98" s="195"/>
      <c r="KFC98" s="195"/>
      <c r="KFD98" s="195"/>
      <c r="KFE98" s="195"/>
      <c r="KFF98" s="195"/>
      <c r="KFG98" s="195"/>
      <c r="KFH98" s="195"/>
      <c r="KFI98" s="195"/>
      <c r="KFJ98" s="195"/>
      <c r="KFK98" s="195"/>
      <c r="KFL98" s="195"/>
      <c r="KFM98" s="195"/>
      <c r="KFN98" s="195"/>
      <c r="KFO98" s="195"/>
      <c r="KFP98" s="195"/>
      <c r="KFQ98" s="195"/>
      <c r="KFR98" s="195"/>
      <c r="KFS98" s="195"/>
      <c r="KFT98" s="195"/>
      <c r="KFU98" s="195"/>
      <c r="KFV98" s="195"/>
      <c r="KFW98" s="195"/>
      <c r="KFX98" s="195"/>
      <c r="KFY98" s="195"/>
      <c r="KFZ98" s="195"/>
      <c r="KGA98" s="195"/>
      <c r="KGB98" s="195"/>
      <c r="KGC98" s="195"/>
      <c r="KGD98" s="195"/>
      <c r="KGE98" s="195"/>
      <c r="KGF98" s="195"/>
      <c r="KGG98" s="195"/>
      <c r="KGH98" s="195"/>
      <c r="KGI98" s="195"/>
      <c r="KGJ98" s="195"/>
      <c r="KGK98" s="195"/>
      <c r="KGL98" s="195"/>
      <c r="KGM98" s="195"/>
      <c r="KGN98" s="195"/>
      <c r="KGO98" s="195"/>
      <c r="KGP98" s="195"/>
      <c r="KGQ98" s="195"/>
      <c r="KGR98" s="195"/>
      <c r="KGS98" s="195"/>
      <c r="KGT98" s="195"/>
      <c r="KGU98" s="195"/>
      <c r="KGV98" s="195"/>
      <c r="KGW98" s="195"/>
      <c r="KGX98" s="195"/>
      <c r="KGY98" s="195"/>
      <c r="KGZ98" s="195"/>
      <c r="KHA98" s="195"/>
      <c r="KHB98" s="195"/>
      <c r="KHC98" s="195"/>
      <c r="KHD98" s="195"/>
      <c r="KHE98" s="195"/>
      <c r="KHF98" s="195"/>
      <c r="KHG98" s="195"/>
      <c r="KHH98" s="195"/>
      <c r="KHI98" s="195"/>
      <c r="KHJ98" s="195"/>
      <c r="KHK98" s="195"/>
      <c r="KHL98" s="195"/>
      <c r="KHM98" s="195"/>
      <c r="KHN98" s="195"/>
      <c r="KHO98" s="195"/>
      <c r="KHP98" s="195"/>
      <c r="KHQ98" s="195"/>
      <c r="KHR98" s="195"/>
      <c r="KHS98" s="195"/>
      <c r="KHT98" s="195"/>
      <c r="KHU98" s="195"/>
      <c r="KHV98" s="195"/>
      <c r="KHW98" s="195"/>
      <c r="KHX98" s="195"/>
      <c r="KHY98" s="195"/>
      <c r="KHZ98" s="195"/>
      <c r="KIA98" s="195"/>
      <c r="KIB98" s="195"/>
      <c r="KIC98" s="195"/>
      <c r="KID98" s="195"/>
      <c r="KIE98" s="195"/>
      <c r="KIF98" s="195"/>
      <c r="KIG98" s="195"/>
      <c r="KIH98" s="195"/>
      <c r="KII98" s="195"/>
      <c r="KIJ98" s="195"/>
      <c r="KIK98" s="195"/>
      <c r="KIL98" s="195"/>
      <c r="KIM98" s="195"/>
      <c r="KIN98" s="195"/>
      <c r="KIO98" s="195"/>
      <c r="KIP98" s="195"/>
      <c r="KIQ98" s="195"/>
      <c r="KIR98" s="195"/>
      <c r="KIS98" s="195"/>
      <c r="KIT98" s="195"/>
      <c r="KIU98" s="195"/>
      <c r="KIV98" s="195"/>
      <c r="KIW98" s="195"/>
      <c r="KIX98" s="195"/>
      <c r="KIY98" s="195"/>
      <c r="KIZ98" s="195"/>
      <c r="KJA98" s="195"/>
      <c r="KJB98" s="195"/>
      <c r="KJC98" s="195"/>
      <c r="KJD98" s="195"/>
      <c r="KJE98" s="195"/>
      <c r="KJF98" s="195"/>
      <c r="KJG98" s="195"/>
      <c r="KJH98" s="195"/>
      <c r="KJI98" s="195"/>
      <c r="KJJ98" s="195"/>
      <c r="KJK98" s="195"/>
      <c r="KJL98" s="195"/>
      <c r="KJM98" s="195"/>
      <c r="KJN98" s="195"/>
      <c r="KJO98" s="195"/>
      <c r="KJP98" s="195"/>
      <c r="KJQ98" s="195"/>
      <c r="KJR98" s="195"/>
      <c r="KJS98" s="195"/>
      <c r="KJT98" s="195"/>
      <c r="KJU98" s="195"/>
      <c r="KJV98" s="195"/>
      <c r="KJW98" s="195"/>
      <c r="KJX98" s="195"/>
      <c r="KJY98" s="195"/>
      <c r="KJZ98" s="195"/>
      <c r="KKA98" s="195"/>
      <c r="KKB98" s="195"/>
      <c r="KKC98" s="195"/>
      <c r="KKD98" s="195"/>
      <c r="KKE98" s="195"/>
      <c r="KKF98" s="195"/>
      <c r="KKG98" s="195"/>
      <c r="KKH98" s="195"/>
      <c r="KKI98" s="195"/>
      <c r="KKJ98" s="195"/>
      <c r="KKK98" s="195"/>
      <c r="KKL98" s="195"/>
      <c r="KKM98" s="195"/>
      <c r="KKN98" s="195"/>
      <c r="KKO98" s="195"/>
      <c r="KKP98" s="195"/>
      <c r="KKQ98" s="195"/>
      <c r="KKR98" s="195"/>
      <c r="KKS98" s="195"/>
      <c r="KKT98" s="195"/>
      <c r="KKU98" s="195"/>
      <c r="KKV98" s="195"/>
      <c r="KKW98" s="195"/>
      <c r="KKX98" s="195"/>
      <c r="KKY98" s="195"/>
      <c r="KKZ98" s="195"/>
      <c r="KLA98" s="195"/>
      <c r="KLB98" s="195"/>
      <c r="KLC98" s="195"/>
      <c r="KLD98" s="195"/>
      <c r="KLE98" s="195"/>
      <c r="KLF98" s="195"/>
      <c r="KLG98" s="195"/>
      <c r="KLH98" s="195"/>
      <c r="KLI98" s="195"/>
      <c r="KLJ98" s="195"/>
      <c r="KLK98" s="195"/>
      <c r="KLL98" s="195"/>
      <c r="KLM98" s="195"/>
      <c r="KLN98" s="195"/>
      <c r="KLO98" s="195"/>
      <c r="KLP98" s="195"/>
      <c r="KLQ98" s="195"/>
      <c r="KLR98" s="195"/>
      <c r="KLS98" s="195"/>
      <c r="KLT98" s="195"/>
      <c r="KLU98" s="195"/>
      <c r="KLV98" s="195"/>
      <c r="KLW98" s="195"/>
      <c r="KLX98" s="195"/>
      <c r="KLY98" s="195"/>
      <c r="KLZ98" s="195"/>
      <c r="KMA98" s="195"/>
      <c r="KMB98" s="195"/>
      <c r="KMC98" s="195"/>
      <c r="KMD98" s="195"/>
      <c r="KME98" s="195"/>
      <c r="KMF98" s="195"/>
      <c r="KMG98" s="195"/>
      <c r="KMH98" s="195"/>
      <c r="KMI98" s="195"/>
      <c r="KMJ98" s="195"/>
      <c r="KMK98" s="195"/>
      <c r="KML98" s="195"/>
      <c r="KMM98" s="195"/>
      <c r="KMN98" s="195"/>
      <c r="KMO98" s="195"/>
      <c r="KMP98" s="195"/>
      <c r="KMQ98" s="195"/>
      <c r="KMR98" s="195"/>
      <c r="KMS98" s="195"/>
      <c r="KMT98" s="195"/>
      <c r="KMU98" s="195"/>
      <c r="KMV98" s="195"/>
      <c r="KMW98" s="195"/>
      <c r="KMX98" s="195"/>
      <c r="KMY98" s="195"/>
      <c r="KMZ98" s="195"/>
      <c r="KNA98" s="195"/>
      <c r="KNB98" s="195"/>
      <c r="KNC98" s="195"/>
      <c r="KND98" s="195"/>
      <c r="KNE98" s="195"/>
      <c r="KNF98" s="195"/>
      <c r="KNG98" s="195"/>
      <c r="KNH98" s="195"/>
      <c r="KNI98" s="195"/>
      <c r="KNJ98" s="195"/>
      <c r="KNK98" s="195"/>
      <c r="KNL98" s="195"/>
      <c r="KNM98" s="195"/>
      <c r="KNN98" s="195"/>
      <c r="KNO98" s="195"/>
      <c r="KNP98" s="195"/>
      <c r="KNQ98" s="195"/>
      <c r="KNR98" s="195"/>
      <c r="KNS98" s="195"/>
      <c r="KNT98" s="195"/>
      <c r="KNU98" s="195"/>
      <c r="KNV98" s="195"/>
      <c r="KNW98" s="195"/>
      <c r="KNX98" s="195"/>
      <c r="KNY98" s="195"/>
      <c r="KNZ98" s="195"/>
      <c r="KOA98" s="195"/>
      <c r="KOB98" s="195"/>
      <c r="KOC98" s="195"/>
      <c r="KOD98" s="195"/>
      <c r="KOE98" s="195"/>
      <c r="KOF98" s="195"/>
      <c r="KOG98" s="195"/>
      <c r="KOH98" s="195"/>
      <c r="KOI98" s="195"/>
      <c r="KOJ98" s="195"/>
      <c r="KOK98" s="195"/>
      <c r="KOL98" s="195"/>
      <c r="KOM98" s="195"/>
      <c r="KON98" s="195"/>
      <c r="KOO98" s="195"/>
      <c r="KOP98" s="195"/>
      <c r="KOQ98" s="195"/>
      <c r="KOR98" s="195"/>
      <c r="KOS98" s="195"/>
      <c r="KOT98" s="195"/>
      <c r="KOU98" s="195"/>
      <c r="KOV98" s="195"/>
      <c r="KOW98" s="195"/>
      <c r="KOX98" s="195"/>
      <c r="KOY98" s="195"/>
      <c r="KOZ98" s="195"/>
      <c r="KPA98" s="195"/>
      <c r="KPB98" s="195"/>
      <c r="KPC98" s="195"/>
      <c r="KPD98" s="195"/>
      <c r="KPE98" s="195"/>
      <c r="KPF98" s="195"/>
      <c r="KPG98" s="195"/>
      <c r="KPH98" s="195"/>
      <c r="KPI98" s="195"/>
      <c r="KPJ98" s="195"/>
      <c r="KPK98" s="195"/>
      <c r="KPL98" s="195"/>
      <c r="KPM98" s="195"/>
      <c r="KPN98" s="195"/>
      <c r="KPO98" s="195"/>
      <c r="KPP98" s="195"/>
      <c r="KPQ98" s="195"/>
      <c r="KPR98" s="195"/>
      <c r="KPS98" s="195"/>
      <c r="KPT98" s="195"/>
      <c r="KPU98" s="195"/>
      <c r="KPV98" s="195"/>
      <c r="KPW98" s="195"/>
      <c r="KPX98" s="195"/>
      <c r="KPY98" s="195"/>
      <c r="KPZ98" s="195"/>
      <c r="KQA98" s="195"/>
      <c r="KQB98" s="195"/>
      <c r="KQC98" s="195"/>
      <c r="KQD98" s="195"/>
      <c r="KQE98" s="195"/>
      <c r="KQF98" s="195"/>
      <c r="KQG98" s="195"/>
      <c r="KQH98" s="195"/>
      <c r="KQI98" s="195"/>
      <c r="KQJ98" s="195"/>
      <c r="KQK98" s="195"/>
      <c r="KQL98" s="195"/>
      <c r="KQM98" s="195"/>
      <c r="KQN98" s="195"/>
      <c r="KQO98" s="195"/>
      <c r="KQP98" s="195"/>
      <c r="KQQ98" s="195"/>
      <c r="KQR98" s="195"/>
      <c r="KQS98" s="195"/>
      <c r="KQT98" s="195"/>
      <c r="KQU98" s="195"/>
      <c r="KQV98" s="195"/>
      <c r="KQW98" s="195"/>
      <c r="KQX98" s="195"/>
      <c r="KQY98" s="195"/>
      <c r="KQZ98" s="195"/>
      <c r="KRA98" s="195"/>
      <c r="KRB98" s="195"/>
      <c r="KRC98" s="195"/>
      <c r="KRD98" s="195"/>
      <c r="KRE98" s="195"/>
      <c r="KRF98" s="195"/>
      <c r="KRG98" s="195"/>
      <c r="KRH98" s="195"/>
      <c r="KRI98" s="195"/>
      <c r="KRJ98" s="195"/>
      <c r="KRK98" s="195"/>
      <c r="KRL98" s="195"/>
      <c r="KRM98" s="195"/>
      <c r="KRN98" s="195"/>
      <c r="KRO98" s="195"/>
      <c r="KRP98" s="195"/>
      <c r="KRQ98" s="195"/>
      <c r="KRR98" s="195"/>
      <c r="KRS98" s="195"/>
      <c r="KRT98" s="195"/>
      <c r="KRU98" s="195"/>
      <c r="KRV98" s="195"/>
      <c r="KRW98" s="195"/>
      <c r="KRX98" s="195"/>
      <c r="KRY98" s="195"/>
      <c r="KRZ98" s="195"/>
      <c r="KSA98" s="195"/>
      <c r="KSB98" s="195"/>
      <c r="KSC98" s="195"/>
      <c r="KSD98" s="195"/>
      <c r="KSE98" s="195"/>
      <c r="KSF98" s="195"/>
      <c r="KSG98" s="195"/>
      <c r="KSH98" s="195"/>
      <c r="KSI98" s="195"/>
      <c r="KSJ98" s="195"/>
      <c r="KSK98" s="195"/>
      <c r="KSL98" s="195"/>
      <c r="KSM98" s="195"/>
      <c r="KSN98" s="195"/>
      <c r="KSO98" s="195"/>
      <c r="KSP98" s="195"/>
      <c r="KSQ98" s="195"/>
      <c r="KSR98" s="195"/>
      <c r="KSS98" s="195"/>
      <c r="KST98" s="195"/>
      <c r="KSU98" s="195"/>
      <c r="KSV98" s="195"/>
      <c r="KSW98" s="195"/>
      <c r="KSX98" s="195"/>
      <c r="KSY98" s="195"/>
      <c r="KSZ98" s="195"/>
      <c r="KTA98" s="195"/>
      <c r="KTB98" s="195"/>
      <c r="KTC98" s="195"/>
      <c r="KTD98" s="195"/>
      <c r="KTE98" s="195"/>
      <c r="KTF98" s="195"/>
      <c r="KTG98" s="195"/>
      <c r="KTH98" s="195"/>
      <c r="KTI98" s="195"/>
      <c r="KTJ98" s="195"/>
      <c r="KTK98" s="195"/>
      <c r="KTL98" s="195"/>
      <c r="KTM98" s="195"/>
      <c r="KTN98" s="195"/>
      <c r="KTO98" s="195"/>
      <c r="KTP98" s="195"/>
      <c r="KTQ98" s="195"/>
      <c r="KTR98" s="195"/>
      <c r="KTS98" s="195"/>
      <c r="KTT98" s="195"/>
      <c r="KTU98" s="195"/>
      <c r="KTV98" s="195"/>
      <c r="KTW98" s="195"/>
      <c r="KTX98" s="195"/>
      <c r="KTY98" s="195"/>
      <c r="KTZ98" s="195"/>
      <c r="KUA98" s="195"/>
      <c r="KUB98" s="195"/>
      <c r="KUC98" s="195"/>
      <c r="KUD98" s="195"/>
      <c r="KUE98" s="195"/>
      <c r="KUF98" s="195"/>
      <c r="KUG98" s="195"/>
      <c r="KUH98" s="195"/>
      <c r="KUI98" s="195"/>
      <c r="KUJ98" s="195"/>
      <c r="KUK98" s="195"/>
      <c r="KUL98" s="195"/>
      <c r="KUM98" s="195"/>
      <c r="KUN98" s="195"/>
      <c r="KUO98" s="195"/>
      <c r="KUP98" s="195"/>
      <c r="KUQ98" s="195"/>
      <c r="KUR98" s="195"/>
      <c r="KUS98" s="195"/>
      <c r="KUT98" s="195"/>
      <c r="KUU98" s="195"/>
      <c r="KUV98" s="195"/>
      <c r="KUW98" s="195"/>
      <c r="KUX98" s="195"/>
      <c r="KUY98" s="195"/>
      <c r="KUZ98" s="195"/>
      <c r="KVA98" s="195"/>
      <c r="KVB98" s="195"/>
      <c r="KVC98" s="195"/>
      <c r="KVD98" s="195"/>
      <c r="KVE98" s="195"/>
      <c r="KVF98" s="195"/>
      <c r="KVG98" s="195"/>
      <c r="KVH98" s="195"/>
      <c r="KVI98" s="195"/>
      <c r="KVJ98" s="195"/>
      <c r="KVK98" s="195"/>
      <c r="KVL98" s="195"/>
      <c r="KVM98" s="195"/>
      <c r="KVN98" s="195"/>
      <c r="KVO98" s="195"/>
      <c r="KVP98" s="195"/>
      <c r="KVQ98" s="195"/>
      <c r="KVR98" s="195"/>
      <c r="KVS98" s="195"/>
      <c r="KVT98" s="195"/>
      <c r="KVU98" s="195"/>
      <c r="KVV98" s="195"/>
      <c r="KVW98" s="195"/>
      <c r="KVX98" s="195"/>
      <c r="KVY98" s="195"/>
      <c r="KVZ98" s="195"/>
      <c r="KWA98" s="195"/>
      <c r="KWB98" s="195"/>
      <c r="KWC98" s="195"/>
      <c r="KWD98" s="195"/>
      <c r="KWE98" s="195"/>
      <c r="KWF98" s="195"/>
      <c r="KWG98" s="195"/>
      <c r="KWH98" s="195"/>
      <c r="KWI98" s="195"/>
      <c r="KWJ98" s="195"/>
      <c r="KWK98" s="195"/>
      <c r="KWL98" s="195"/>
      <c r="KWM98" s="195"/>
      <c r="KWN98" s="195"/>
      <c r="KWO98" s="195"/>
      <c r="KWP98" s="195"/>
      <c r="KWQ98" s="195"/>
      <c r="KWR98" s="195"/>
      <c r="KWS98" s="195"/>
      <c r="KWT98" s="195"/>
      <c r="KWU98" s="195"/>
      <c r="KWV98" s="195"/>
      <c r="KWW98" s="195"/>
      <c r="KWX98" s="195"/>
      <c r="KWY98" s="195"/>
      <c r="KWZ98" s="195"/>
      <c r="KXA98" s="195"/>
      <c r="KXB98" s="195"/>
      <c r="KXC98" s="195"/>
      <c r="KXD98" s="195"/>
      <c r="KXE98" s="195"/>
      <c r="KXF98" s="195"/>
      <c r="KXG98" s="195"/>
      <c r="KXH98" s="195"/>
      <c r="KXI98" s="195"/>
      <c r="KXJ98" s="195"/>
      <c r="KXK98" s="195"/>
      <c r="KXL98" s="195"/>
      <c r="KXM98" s="195"/>
      <c r="KXN98" s="195"/>
      <c r="KXO98" s="195"/>
      <c r="KXP98" s="195"/>
      <c r="KXQ98" s="195"/>
      <c r="KXR98" s="195"/>
      <c r="KXS98" s="195"/>
      <c r="KXT98" s="195"/>
      <c r="KXU98" s="195"/>
      <c r="KXV98" s="195"/>
      <c r="KXW98" s="195"/>
      <c r="KXX98" s="195"/>
      <c r="KXY98" s="195"/>
      <c r="KXZ98" s="195"/>
      <c r="KYA98" s="195"/>
      <c r="KYB98" s="195"/>
      <c r="KYC98" s="195"/>
      <c r="KYD98" s="195"/>
      <c r="KYE98" s="195"/>
      <c r="KYF98" s="195"/>
      <c r="KYG98" s="195"/>
      <c r="KYH98" s="195"/>
      <c r="KYI98" s="195"/>
      <c r="KYJ98" s="195"/>
      <c r="KYK98" s="195"/>
      <c r="KYL98" s="195"/>
      <c r="KYM98" s="195"/>
      <c r="KYN98" s="195"/>
      <c r="KYO98" s="195"/>
      <c r="KYP98" s="195"/>
      <c r="KYQ98" s="195"/>
      <c r="KYR98" s="195"/>
      <c r="KYS98" s="195"/>
      <c r="KYT98" s="195"/>
      <c r="KYU98" s="195"/>
      <c r="KYV98" s="195"/>
      <c r="KYW98" s="195"/>
      <c r="KYX98" s="195"/>
      <c r="KYY98" s="195"/>
      <c r="KYZ98" s="195"/>
      <c r="KZA98" s="195"/>
      <c r="KZB98" s="195"/>
      <c r="KZC98" s="195"/>
      <c r="KZD98" s="195"/>
      <c r="KZE98" s="195"/>
      <c r="KZF98" s="195"/>
      <c r="KZG98" s="195"/>
      <c r="KZH98" s="195"/>
      <c r="KZI98" s="195"/>
      <c r="KZJ98" s="195"/>
      <c r="KZK98" s="195"/>
      <c r="KZL98" s="195"/>
      <c r="KZM98" s="195"/>
      <c r="KZN98" s="195"/>
      <c r="KZO98" s="195"/>
      <c r="KZP98" s="195"/>
      <c r="KZQ98" s="195"/>
      <c r="KZR98" s="195"/>
      <c r="KZS98" s="195"/>
      <c r="KZT98" s="195"/>
      <c r="KZU98" s="195"/>
      <c r="KZV98" s="195"/>
      <c r="KZW98" s="195"/>
      <c r="KZX98" s="195"/>
      <c r="KZY98" s="195"/>
      <c r="KZZ98" s="195"/>
      <c r="LAA98" s="195"/>
      <c r="LAB98" s="195"/>
      <c r="LAC98" s="195"/>
      <c r="LAD98" s="195"/>
      <c r="LAE98" s="195"/>
      <c r="LAF98" s="195"/>
      <c r="LAG98" s="195"/>
      <c r="LAH98" s="195"/>
      <c r="LAI98" s="195"/>
      <c r="LAJ98" s="195"/>
      <c r="LAK98" s="195"/>
      <c r="LAL98" s="195"/>
      <c r="LAM98" s="195"/>
      <c r="LAN98" s="195"/>
      <c r="LAO98" s="195"/>
      <c r="LAP98" s="195"/>
      <c r="LAQ98" s="195"/>
      <c r="LAR98" s="195"/>
      <c r="LAS98" s="195"/>
      <c r="LAT98" s="195"/>
      <c r="LAU98" s="195"/>
      <c r="LAV98" s="195"/>
      <c r="LAW98" s="195"/>
      <c r="LAX98" s="195"/>
      <c r="LAY98" s="195"/>
      <c r="LAZ98" s="195"/>
      <c r="LBA98" s="195"/>
      <c r="LBB98" s="195"/>
      <c r="LBC98" s="195"/>
      <c r="LBD98" s="195"/>
      <c r="LBE98" s="195"/>
      <c r="LBF98" s="195"/>
      <c r="LBG98" s="195"/>
      <c r="LBH98" s="195"/>
      <c r="LBI98" s="195"/>
      <c r="LBJ98" s="195"/>
      <c r="LBK98" s="195"/>
      <c r="LBL98" s="195"/>
      <c r="LBM98" s="195"/>
      <c r="LBN98" s="195"/>
      <c r="LBO98" s="195"/>
      <c r="LBP98" s="195"/>
      <c r="LBQ98" s="195"/>
      <c r="LBR98" s="195"/>
      <c r="LBS98" s="195"/>
      <c r="LBT98" s="195"/>
      <c r="LBU98" s="195"/>
      <c r="LBV98" s="195"/>
      <c r="LBW98" s="195"/>
      <c r="LBX98" s="195"/>
      <c r="LBY98" s="195"/>
      <c r="LBZ98" s="195"/>
      <c r="LCA98" s="195"/>
      <c r="LCB98" s="195"/>
      <c r="LCC98" s="195"/>
      <c r="LCD98" s="195"/>
      <c r="LCE98" s="195"/>
      <c r="LCF98" s="195"/>
      <c r="LCG98" s="195"/>
      <c r="LCH98" s="195"/>
      <c r="LCI98" s="195"/>
      <c r="LCJ98" s="195"/>
      <c r="LCK98" s="195"/>
      <c r="LCL98" s="195"/>
      <c r="LCM98" s="195"/>
      <c r="LCN98" s="195"/>
      <c r="LCO98" s="195"/>
      <c r="LCP98" s="195"/>
      <c r="LCQ98" s="195"/>
      <c r="LCR98" s="195"/>
      <c r="LCS98" s="195"/>
      <c r="LCT98" s="195"/>
      <c r="LCU98" s="195"/>
      <c r="LCV98" s="195"/>
      <c r="LCW98" s="195"/>
      <c r="LCX98" s="195"/>
      <c r="LCY98" s="195"/>
      <c r="LCZ98" s="195"/>
      <c r="LDA98" s="195"/>
      <c r="LDB98" s="195"/>
      <c r="LDC98" s="195"/>
      <c r="LDD98" s="195"/>
      <c r="LDE98" s="195"/>
      <c r="LDF98" s="195"/>
      <c r="LDG98" s="195"/>
      <c r="LDH98" s="195"/>
      <c r="LDI98" s="195"/>
      <c r="LDJ98" s="195"/>
      <c r="LDK98" s="195"/>
      <c r="LDL98" s="195"/>
      <c r="LDM98" s="195"/>
      <c r="LDN98" s="195"/>
      <c r="LDO98" s="195"/>
      <c r="LDP98" s="195"/>
      <c r="LDQ98" s="195"/>
      <c r="LDR98" s="195"/>
      <c r="LDS98" s="195"/>
      <c r="LDT98" s="195"/>
      <c r="LDU98" s="195"/>
      <c r="LDV98" s="195"/>
      <c r="LDW98" s="195"/>
      <c r="LDX98" s="195"/>
      <c r="LDY98" s="195"/>
      <c r="LDZ98" s="195"/>
      <c r="LEA98" s="195"/>
      <c r="LEB98" s="195"/>
      <c r="LEC98" s="195"/>
      <c r="LED98" s="195"/>
      <c r="LEE98" s="195"/>
      <c r="LEF98" s="195"/>
      <c r="LEG98" s="195"/>
      <c r="LEH98" s="195"/>
      <c r="LEI98" s="195"/>
      <c r="LEJ98" s="195"/>
      <c r="LEK98" s="195"/>
      <c r="LEL98" s="195"/>
      <c r="LEM98" s="195"/>
      <c r="LEN98" s="195"/>
      <c r="LEO98" s="195"/>
      <c r="LEP98" s="195"/>
      <c r="LEQ98" s="195"/>
      <c r="LER98" s="195"/>
      <c r="LES98" s="195"/>
      <c r="LET98" s="195"/>
      <c r="LEU98" s="195"/>
      <c r="LEV98" s="195"/>
      <c r="LEW98" s="195"/>
      <c r="LEX98" s="195"/>
      <c r="LEY98" s="195"/>
      <c r="LEZ98" s="195"/>
      <c r="LFA98" s="195"/>
      <c r="LFB98" s="195"/>
      <c r="LFC98" s="195"/>
      <c r="LFD98" s="195"/>
      <c r="LFE98" s="195"/>
      <c r="LFF98" s="195"/>
      <c r="LFG98" s="195"/>
      <c r="LFH98" s="195"/>
      <c r="LFI98" s="195"/>
      <c r="LFJ98" s="195"/>
      <c r="LFK98" s="195"/>
      <c r="LFL98" s="195"/>
      <c r="LFM98" s="195"/>
      <c r="LFN98" s="195"/>
      <c r="LFO98" s="195"/>
      <c r="LFP98" s="195"/>
      <c r="LFQ98" s="195"/>
      <c r="LFR98" s="195"/>
      <c r="LFS98" s="195"/>
      <c r="LFT98" s="195"/>
      <c r="LFU98" s="195"/>
      <c r="LFV98" s="195"/>
      <c r="LFW98" s="195"/>
      <c r="LFX98" s="195"/>
      <c r="LFY98" s="195"/>
      <c r="LFZ98" s="195"/>
      <c r="LGA98" s="195"/>
      <c r="LGB98" s="195"/>
      <c r="LGC98" s="195"/>
      <c r="LGD98" s="195"/>
      <c r="LGE98" s="195"/>
      <c r="LGF98" s="195"/>
      <c r="LGG98" s="195"/>
      <c r="LGH98" s="195"/>
      <c r="LGI98" s="195"/>
      <c r="LGJ98" s="195"/>
      <c r="LGK98" s="195"/>
      <c r="LGL98" s="195"/>
      <c r="LGM98" s="195"/>
      <c r="LGN98" s="195"/>
      <c r="LGO98" s="195"/>
      <c r="LGP98" s="195"/>
      <c r="LGQ98" s="195"/>
      <c r="LGR98" s="195"/>
      <c r="LGS98" s="195"/>
      <c r="LGT98" s="195"/>
      <c r="LGU98" s="195"/>
      <c r="LGV98" s="195"/>
      <c r="LGW98" s="195"/>
      <c r="LGX98" s="195"/>
      <c r="LGY98" s="195"/>
      <c r="LGZ98" s="195"/>
      <c r="LHA98" s="195"/>
      <c r="LHB98" s="195"/>
      <c r="LHC98" s="195"/>
      <c r="LHD98" s="195"/>
      <c r="LHE98" s="195"/>
      <c r="LHF98" s="195"/>
      <c r="LHG98" s="195"/>
      <c r="LHH98" s="195"/>
      <c r="LHI98" s="195"/>
      <c r="LHJ98" s="195"/>
      <c r="LHK98" s="195"/>
      <c r="LHL98" s="195"/>
      <c r="LHM98" s="195"/>
      <c r="LHN98" s="195"/>
      <c r="LHO98" s="195"/>
      <c r="LHP98" s="195"/>
      <c r="LHQ98" s="195"/>
      <c r="LHR98" s="195"/>
      <c r="LHS98" s="195"/>
      <c r="LHT98" s="195"/>
      <c r="LHU98" s="195"/>
      <c r="LHV98" s="195"/>
      <c r="LHW98" s="195"/>
      <c r="LHX98" s="195"/>
      <c r="LHY98" s="195"/>
      <c r="LHZ98" s="195"/>
      <c r="LIA98" s="195"/>
      <c r="LIB98" s="195"/>
      <c r="LIC98" s="195"/>
      <c r="LID98" s="195"/>
      <c r="LIE98" s="195"/>
      <c r="LIF98" s="195"/>
      <c r="LIG98" s="195"/>
      <c r="LIH98" s="195"/>
      <c r="LII98" s="195"/>
      <c r="LIJ98" s="195"/>
      <c r="LIK98" s="195"/>
      <c r="LIL98" s="195"/>
      <c r="LIM98" s="195"/>
      <c r="LIN98" s="195"/>
      <c r="LIO98" s="195"/>
      <c r="LIP98" s="195"/>
      <c r="LIQ98" s="195"/>
      <c r="LIR98" s="195"/>
      <c r="LIS98" s="195"/>
      <c r="LIT98" s="195"/>
      <c r="LIU98" s="195"/>
      <c r="LIV98" s="195"/>
      <c r="LIW98" s="195"/>
      <c r="LIX98" s="195"/>
      <c r="LIY98" s="195"/>
      <c r="LIZ98" s="195"/>
      <c r="LJA98" s="195"/>
      <c r="LJB98" s="195"/>
      <c r="LJC98" s="195"/>
      <c r="LJD98" s="195"/>
      <c r="LJE98" s="195"/>
      <c r="LJF98" s="195"/>
      <c r="LJG98" s="195"/>
      <c r="LJH98" s="195"/>
      <c r="LJI98" s="195"/>
      <c r="LJJ98" s="195"/>
      <c r="LJK98" s="195"/>
      <c r="LJL98" s="195"/>
      <c r="LJM98" s="195"/>
      <c r="LJN98" s="195"/>
      <c r="LJO98" s="195"/>
      <c r="LJP98" s="195"/>
      <c r="LJQ98" s="195"/>
      <c r="LJR98" s="195"/>
      <c r="LJS98" s="195"/>
      <c r="LJT98" s="195"/>
      <c r="LJU98" s="195"/>
      <c r="LJV98" s="195"/>
      <c r="LJW98" s="195"/>
      <c r="LJX98" s="195"/>
      <c r="LJY98" s="195"/>
      <c r="LJZ98" s="195"/>
      <c r="LKA98" s="195"/>
      <c r="LKB98" s="195"/>
      <c r="LKC98" s="195"/>
      <c r="LKD98" s="195"/>
      <c r="LKE98" s="195"/>
      <c r="LKF98" s="195"/>
      <c r="LKG98" s="195"/>
      <c r="LKH98" s="195"/>
      <c r="LKI98" s="195"/>
      <c r="LKJ98" s="195"/>
      <c r="LKK98" s="195"/>
      <c r="LKL98" s="195"/>
      <c r="LKM98" s="195"/>
      <c r="LKN98" s="195"/>
      <c r="LKO98" s="195"/>
      <c r="LKP98" s="195"/>
      <c r="LKQ98" s="195"/>
      <c r="LKR98" s="195"/>
      <c r="LKS98" s="195"/>
      <c r="LKT98" s="195"/>
      <c r="LKU98" s="195"/>
      <c r="LKV98" s="195"/>
      <c r="LKW98" s="195"/>
      <c r="LKX98" s="195"/>
      <c r="LKY98" s="195"/>
      <c r="LKZ98" s="195"/>
      <c r="LLA98" s="195"/>
      <c r="LLB98" s="195"/>
      <c r="LLC98" s="195"/>
      <c r="LLD98" s="195"/>
      <c r="LLE98" s="195"/>
      <c r="LLF98" s="195"/>
      <c r="LLG98" s="195"/>
      <c r="LLH98" s="195"/>
      <c r="LLI98" s="195"/>
      <c r="LLJ98" s="195"/>
      <c r="LLK98" s="195"/>
      <c r="LLL98" s="195"/>
      <c r="LLM98" s="195"/>
      <c r="LLN98" s="195"/>
      <c r="LLO98" s="195"/>
      <c r="LLP98" s="195"/>
      <c r="LLQ98" s="195"/>
      <c r="LLR98" s="195"/>
      <c r="LLS98" s="195"/>
      <c r="LLT98" s="195"/>
      <c r="LLU98" s="195"/>
      <c r="LLV98" s="195"/>
      <c r="LLW98" s="195"/>
      <c r="LLX98" s="195"/>
      <c r="LLY98" s="195"/>
      <c r="LLZ98" s="195"/>
      <c r="LMA98" s="195"/>
      <c r="LMB98" s="195"/>
      <c r="LMC98" s="195"/>
      <c r="LMD98" s="195"/>
      <c r="LME98" s="195"/>
      <c r="LMF98" s="195"/>
      <c r="LMG98" s="195"/>
      <c r="LMH98" s="195"/>
      <c r="LMI98" s="195"/>
      <c r="LMJ98" s="195"/>
      <c r="LMK98" s="195"/>
      <c r="LML98" s="195"/>
      <c r="LMM98" s="195"/>
      <c r="LMN98" s="195"/>
      <c r="LMO98" s="195"/>
      <c r="LMP98" s="195"/>
      <c r="LMQ98" s="195"/>
      <c r="LMR98" s="195"/>
      <c r="LMS98" s="195"/>
      <c r="LMT98" s="195"/>
      <c r="LMU98" s="195"/>
      <c r="LMV98" s="195"/>
      <c r="LMW98" s="195"/>
      <c r="LMX98" s="195"/>
      <c r="LMY98" s="195"/>
      <c r="LMZ98" s="195"/>
      <c r="LNA98" s="195"/>
      <c r="LNB98" s="195"/>
      <c r="LNC98" s="195"/>
      <c r="LND98" s="195"/>
      <c r="LNE98" s="195"/>
      <c r="LNF98" s="195"/>
      <c r="LNG98" s="195"/>
      <c r="LNH98" s="195"/>
      <c r="LNI98" s="195"/>
      <c r="LNJ98" s="195"/>
      <c r="LNK98" s="195"/>
      <c r="LNL98" s="195"/>
      <c r="LNM98" s="195"/>
      <c r="LNN98" s="195"/>
      <c r="LNO98" s="195"/>
      <c r="LNP98" s="195"/>
      <c r="LNQ98" s="195"/>
      <c r="LNR98" s="195"/>
      <c r="LNS98" s="195"/>
      <c r="LNT98" s="195"/>
      <c r="LNU98" s="195"/>
      <c r="LNV98" s="195"/>
      <c r="LNW98" s="195"/>
      <c r="LNX98" s="195"/>
      <c r="LNY98" s="195"/>
      <c r="LNZ98" s="195"/>
      <c r="LOA98" s="195"/>
      <c r="LOB98" s="195"/>
      <c r="LOC98" s="195"/>
      <c r="LOD98" s="195"/>
      <c r="LOE98" s="195"/>
      <c r="LOF98" s="195"/>
      <c r="LOG98" s="195"/>
      <c r="LOH98" s="195"/>
      <c r="LOI98" s="195"/>
      <c r="LOJ98" s="195"/>
      <c r="LOK98" s="195"/>
      <c r="LOL98" s="195"/>
      <c r="LOM98" s="195"/>
      <c r="LON98" s="195"/>
      <c r="LOO98" s="195"/>
      <c r="LOP98" s="195"/>
      <c r="LOQ98" s="195"/>
      <c r="LOR98" s="195"/>
      <c r="LOS98" s="195"/>
      <c r="LOT98" s="195"/>
      <c r="LOU98" s="195"/>
      <c r="LOV98" s="195"/>
      <c r="LOW98" s="195"/>
      <c r="LOX98" s="195"/>
      <c r="LOY98" s="195"/>
      <c r="LOZ98" s="195"/>
      <c r="LPA98" s="195"/>
      <c r="LPB98" s="195"/>
      <c r="LPC98" s="195"/>
      <c r="LPD98" s="195"/>
      <c r="LPE98" s="195"/>
      <c r="LPF98" s="195"/>
      <c r="LPG98" s="195"/>
      <c r="LPH98" s="195"/>
      <c r="LPI98" s="195"/>
      <c r="LPJ98" s="195"/>
      <c r="LPK98" s="195"/>
      <c r="LPL98" s="195"/>
      <c r="LPM98" s="195"/>
      <c r="LPN98" s="195"/>
      <c r="LPO98" s="195"/>
      <c r="LPP98" s="195"/>
      <c r="LPQ98" s="195"/>
      <c r="LPR98" s="195"/>
      <c r="LPS98" s="195"/>
      <c r="LPT98" s="195"/>
      <c r="LPU98" s="195"/>
      <c r="LPV98" s="195"/>
      <c r="LPW98" s="195"/>
      <c r="LPX98" s="195"/>
      <c r="LPY98" s="195"/>
      <c r="LPZ98" s="195"/>
      <c r="LQA98" s="195"/>
      <c r="LQB98" s="195"/>
      <c r="LQC98" s="195"/>
      <c r="LQD98" s="195"/>
      <c r="LQE98" s="195"/>
      <c r="LQF98" s="195"/>
      <c r="LQG98" s="195"/>
      <c r="LQH98" s="195"/>
      <c r="LQI98" s="195"/>
      <c r="LQJ98" s="195"/>
      <c r="LQK98" s="195"/>
      <c r="LQL98" s="195"/>
      <c r="LQM98" s="195"/>
      <c r="LQN98" s="195"/>
      <c r="LQO98" s="195"/>
      <c r="LQP98" s="195"/>
      <c r="LQQ98" s="195"/>
      <c r="LQR98" s="195"/>
      <c r="LQS98" s="195"/>
      <c r="LQT98" s="195"/>
      <c r="LQU98" s="195"/>
      <c r="LQV98" s="195"/>
      <c r="LQW98" s="195"/>
      <c r="LQX98" s="195"/>
      <c r="LQY98" s="195"/>
      <c r="LQZ98" s="195"/>
      <c r="LRA98" s="195"/>
      <c r="LRB98" s="195"/>
      <c r="LRC98" s="195"/>
      <c r="LRD98" s="195"/>
      <c r="LRE98" s="195"/>
      <c r="LRF98" s="195"/>
      <c r="LRG98" s="195"/>
      <c r="LRH98" s="195"/>
      <c r="LRI98" s="195"/>
      <c r="LRJ98" s="195"/>
      <c r="LRK98" s="195"/>
      <c r="LRL98" s="195"/>
      <c r="LRM98" s="195"/>
      <c r="LRN98" s="195"/>
      <c r="LRO98" s="195"/>
      <c r="LRP98" s="195"/>
      <c r="LRQ98" s="195"/>
      <c r="LRR98" s="195"/>
      <c r="LRS98" s="195"/>
      <c r="LRT98" s="195"/>
      <c r="LRU98" s="195"/>
      <c r="LRV98" s="195"/>
      <c r="LRW98" s="195"/>
      <c r="LRX98" s="195"/>
      <c r="LRY98" s="195"/>
      <c r="LRZ98" s="195"/>
      <c r="LSA98" s="195"/>
      <c r="LSB98" s="195"/>
      <c r="LSC98" s="195"/>
      <c r="LSD98" s="195"/>
      <c r="LSE98" s="195"/>
      <c r="LSF98" s="195"/>
      <c r="LSG98" s="195"/>
      <c r="LSH98" s="195"/>
      <c r="LSI98" s="195"/>
      <c r="LSJ98" s="195"/>
      <c r="LSK98" s="195"/>
      <c r="LSL98" s="195"/>
      <c r="LSM98" s="195"/>
      <c r="LSN98" s="195"/>
      <c r="LSO98" s="195"/>
      <c r="LSP98" s="195"/>
      <c r="LSQ98" s="195"/>
      <c r="LSR98" s="195"/>
      <c r="LSS98" s="195"/>
      <c r="LST98" s="195"/>
      <c r="LSU98" s="195"/>
      <c r="LSV98" s="195"/>
      <c r="LSW98" s="195"/>
      <c r="LSX98" s="195"/>
      <c r="LSY98" s="195"/>
      <c r="LSZ98" s="195"/>
      <c r="LTA98" s="195"/>
      <c r="LTB98" s="195"/>
      <c r="LTC98" s="195"/>
      <c r="LTD98" s="195"/>
      <c r="LTE98" s="195"/>
      <c r="LTF98" s="195"/>
      <c r="LTG98" s="195"/>
      <c r="LTH98" s="195"/>
      <c r="LTI98" s="195"/>
      <c r="LTJ98" s="195"/>
      <c r="LTK98" s="195"/>
      <c r="LTL98" s="195"/>
      <c r="LTM98" s="195"/>
      <c r="LTN98" s="195"/>
      <c r="LTO98" s="195"/>
      <c r="LTP98" s="195"/>
      <c r="LTQ98" s="195"/>
      <c r="LTR98" s="195"/>
      <c r="LTS98" s="195"/>
      <c r="LTT98" s="195"/>
      <c r="LTU98" s="195"/>
      <c r="LTV98" s="195"/>
      <c r="LTW98" s="195"/>
      <c r="LTX98" s="195"/>
      <c r="LTY98" s="195"/>
      <c r="LTZ98" s="195"/>
      <c r="LUA98" s="195"/>
      <c r="LUB98" s="195"/>
      <c r="LUC98" s="195"/>
      <c r="LUD98" s="195"/>
      <c r="LUE98" s="195"/>
      <c r="LUF98" s="195"/>
      <c r="LUG98" s="195"/>
      <c r="LUH98" s="195"/>
      <c r="LUI98" s="195"/>
      <c r="LUJ98" s="195"/>
      <c r="LUK98" s="195"/>
      <c r="LUL98" s="195"/>
      <c r="LUM98" s="195"/>
      <c r="LUN98" s="195"/>
      <c r="LUO98" s="195"/>
      <c r="LUP98" s="195"/>
      <c r="LUQ98" s="195"/>
      <c r="LUR98" s="195"/>
      <c r="LUS98" s="195"/>
      <c r="LUT98" s="195"/>
      <c r="LUU98" s="195"/>
      <c r="LUV98" s="195"/>
      <c r="LUW98" s="195"/>
      <c r="LUX98" s="195"/>
      <c r="LUY98" s="195"/>
      <c r="LUZ98" s="195"/>
      <c r="LVA98" s="195"/>
      <c r="LVB98" s="195"/>
      <c r="LVC98" s="195"/>
      <c r="LVD98" s="195"/>
      <c r="LVE98" s="195"/>
      <c r="LVF98" s="195"/>
      <c r="LVG98" s="195"/>
      <c r="LVH98" s="195"/>
      <c r="LVI98" s="195"/>
      <c r="LVJ98" s="195"/>
      <c r="LVK98" s="195"/>
      <c r="LVL98" s="195"/>
      <c r="LVM98" s="195"/>
      <c r="LVN98" s="195"/>
      <c r="LVO98" s="195"/>
      <c r="LVP98" s="195"/>
      <c r="LVQ98" s="195"/>
      <c r="LVR98" s="195"/>
      <c r="LVS98" s="195"/>
      <c r="LVT98" s="195"/>
      <c r="LVU98" s="195"/>
      <c r="LVV98" s="195"/>
      <c r="LVW98" s="195"/>
      <c r="LVX98" s="195"/>
      <c r="LVY98" s="195"/>
      <c r="LVZ98" s="195"/>
      <c r="LWA98" s="195"/>
      <c r="LWB98" s="195"/>
      <c r="LWC98" s="195"/>
      <c r="LWD98" s="195"/>
      <c r="LWE98" s="195"/>
      <c r="LWF98" s="195"/>
      <c r="LWG98" s="195"/>
      <c r="LWH98" s="195"/>
      <c r="LWI98" s="195"/>
      <c r="LWJ98" s="195"/>
      <c r="LWK98" s="195"/>
      <c r="LWL98" s="195"/>
      <c r="LWM98" s="195"/>
      <c r="LWN98" s="195"/>
      <c r="LWO98" s="195"/>
      <c r="LWP98" s="195"/>
      <c r="LWQ98" s="195"/>
      <c r="LWR98" s="195"/>
      <c r="LWS98" s="195"/>
      <c r="LWT98" s="195"/>
      <c r="LWU98" s="195"/>
      <c r="LWV98" s="195"/>
      <c r="LWW98" s="195"/>
      <c r="LWX98" s="195"/>
      <c r="LWY98" s="195"/>
      <c r="LWZ98" s="195"/>
      <c r="LXA98" s="195"/>
      <c r="LXB98" s="195"/>
      <c r="LXC98" s="195"/>
      <c r="LXD98" s="195"/>
      <c r="LXE98" s="195"/>
      <c r="LXF98" s="195"/>
      <c r="LXG98" s="195"/>
      <c r="LXH98" s="195"/>
      <c r="LXI98" s="195"/>
      <c r="LXJ98" s="195"/>
      <c r="LXK98" s="195"/>
      <c r="LXL98" s="195"/>
      <c r="LXM98" s="195"/>
      <c r="LXN98" s="195"/>
      <c r="LXO98" s="195"/>
      <c r="LXP98" s="195"/>
      <c r="LXQ98" s="195"/>
      <c r="LXR98" s="195"/>
      <c r="LXS98" s="195"/>
      <c r="LXT98" s="195"/>
      <c r="LXU98" s="195"/>
      <c r="LXV98" s="195"/>
      <c r="LXW98" s="195"/>
      <c r="LXX98" s="195"/>
      <c r="LXY98" s="195"/>
      <c r="LXZ98" s="195"/>
      <c r="LYA98" s="195"/>
      <c r="LYB98" s="195"/>
      <c r="LYC98" s="195"/>
      <c r="LYD98" s="195"/>
      <c r="LYE98" s="195"/>
      <c r="LYF98" s="195"/>
      <c r="LYG98" s="195"/>
      <c r="LYH98" s="195"/>
      <c r="LYI98" s="195"/>
      <c r="LYJ98" s="195"/>
      <c r="LYK98" s="195"/>
      <c r="LYL98" s="195"/>
      <c r="LYM98" s="195"/>
      <c r="LYN98" s="195"/>
      <c r="LYO98" s="195"/>
      <c r="LYP98" s="195"/>
      <c r="LYQ98" s="195"/>
      <c r="LYR98" s="195"/>
      <c r="LYS98" s="195"/>
      <c r="LYT98" s="195"/>
      <c r="LYU98" s="195"/>
      <c r="LYV98" s="195"/>
      <c r="LYW98" s="195"/>
      <c r="LYX98" s="195"/>
      <c r="LYY98" s="195"/>
      <c r="LYZ98" s="195"/>
      <c r="LZA98" s="195"/>
      <c r="LZB98" s="195"/>
      <c r="LZC98" s="195"/>
      <c r="LZD98" s="195"/>
      <c r="LZE98" s="195"/>
      <c r="LZF98" s="195"/>
      <c r="LZG98" s="195"/>
      <c r="LZH98" s="195"/>
      <c r="LZI98" s="195"/>
      <c r="LZJ98" s="195"/>
      <c r="LZK98" s="195"/>
      <c r="LZL98" s="195"/>
      <c r="LZM98" s="195"/>
      <c r="LZN98" s="195"/>
      <c r="LZO98" s="195"/>
      <c r="LZP98" s="195"/>
      <c r="LZQ98" s="195"/>
      <c r="LZR98" s="195"/>
      <c r="LZS98" s="195"/>
      <c r="LZT98" s="195"/>
      <c r="LZU98" s="195"/>
      <c r="LZV98" s="195"/>
      <c r="LZW98" s="195"/>
      <c r="LZX98" s="195"/>
      <c r="LZY98" s="195"/>
      <c r="LZZ98" s="195"/>
      <c r="MAA98" s="195"/>
      <c r="MAB98" s="195"/>
      <c r="MAC98" s="195"/>
      <c r="MAD98" s="195"/>
      <c r="MAE98" s="195"/>
      <c r="MAF98" s="195"/>
      <c r="MAG98" s="195"/>
      <c r="MAH98" s="195"/>
      <c r="MAI98" s="195"/>
      <c r="MAJ98" s="195"/>
      <c r="MAK98" s="195"/>
      <c r="MAL98" s="195"/>
      <c r="MAM98" s="195"/>
      <c r="MAN98" s="195"/>
      <c r="MAO98" s="195"/>
      <c r="MAP98" s="195"/>
      <c r="MAQ98" s="195"/>
      <c r="MAR98" s="195"/>
      <c r="MAS98" s="195"/>
      <c r="MAT98" s="195"/>
      <c r="MAU98" s="195"/>
      <c r="MAV98" s="195"/>
      <c r="MAW98" s="195"/>
      <c r="MAX98" s="195"/>
      <c r="MAY98" s="195"/>
      <c r="MAZ98" s="195"/>
      <c r="MBA98" s="195"/>
      <c r="MBB98" s="195"/>
      <c r="MBC98" s="195"/>
      <c r="MBD98" s="195"/>
      <c r="MBE98" s="195"/>
      <c r="MBF98" s="195"/>
      <c r="MBG98" s="195"/>
      <c r="MBH98" s="195"/>
      <c r="MBI98" s="195"/>
      <c r="MBJ98" s="195"/>
      <c r="MBK98" s="195"/>
      <c r="MBL98" s="195"/>
      <c r="MBM98" s="195"/>
      <c r="MBN98" s="195"/>
      <c r="MBO98" s="195"/>
      <c r="MBP98" s="195"/>
      <c r="MBQ98" s="195"/>
      <c r="MBR98" s="195"/>
      <c r="MBS98" s="195"/>
      <c r="MBT98" s="195"/>
      <c r="MBU98" s="195"/>
      <c r="MBV98" s="195"/>
      <c r="MBW98" s="195"/>
      <c r="MBX98" s="195"/>
      <c r="MBY98" s="195"/>
      <c r="MBZ98" s="195"/>
      <c r="MCA98" s="195"/>
      <c r="MCB98" s="195"/>
      <c r="MCC98" s="195"/>
      <c r="MCD98" s="195"/>
      <c r="MCE98" s="195"/>
      <c r="MCF98" s="195"/>
      <c r="MCG98" s="195"/>
      <c r="MCH98" s="195"/>
      <c r="MCI98" s="195"/>
      <c r="MCJ98" s="195"/>
      <c r="MCK98" s="195"/>
      <c r="MCL98" s="195"/>
      <c r="MCM98" s="195"/>
      <c r="MCN98" s="195"/>
      <c r="MCO98" s="195"/>
      <c r="MCP98" s="195"/>
      <c r="MCQ98" s="195"/>
      <c r="MCR98" s="195"/>
      <c r="MCS98" s="195"/>
      <c r="MCT98" s="195"/>
      <c r="MCU98" s="195"/>
      <c r="MCV98" s="195"/>
      <c r="MCW98" s="195"/>
      <c r="MCX98" s="195"/>
      <c r="MCY98" s="195"/>
      <c r="MCZ98" s="195"/>
      <c r="MDA98" s="195"/>
      <c r="MDB98" s="195"/>
      <c r="MDC98" s="195"/>
      <c r="MDD98" s="195"/>
      <c r="MDE98" s="195"/>
      <c r="MDF98" s="195"/>
      <c r="MDG98" s="195"/>
      <c r="MDH98" s="195"/>
      <c r="MDI98" s="195"/>
      <c r="MDJ98" s="195"/>
      <c r="MDK98" s="195"/>
      <c r="MDL98" s="195"/>
      <c r="MDM98" s="195"/>
      <c r="MDN98" s="195"/>
      <c r="MDO98" s="195"/>
      <c r="MDP98" s="195"/>
      <c r="MDQ98" s="195"/>
      <c r="MDR98" s="195"/>
      <c r="MDS98" s="195"/>
      <c r="MDT98" s="195"/>
      <c r="MDU98" s="195"/>
      <c r="MDV98" s="195"/>
      <c r="MDW98" s="195"/>
      <c r="MDX98" s="195"/>
      <c r="MDY98" s="195"/>
      <c r="MDZ98" s="195"/>
      <c r="MEA98" s="195"/>
      <c r="MEB98" s="195"/>
      <c r="MEC98" s="195"/>
      <c r="MED98" s="195"/>
      <c r="MEE98" s="195"/>
      <c r="MEF98" s="195"/>
      <c r="MEG98" s="195"/>
      <c r="MEH98" s="195"/>
      <c r="MEI98" s="195"/>
      <c r="MEJ98" s="195"/>
      <c r="MEK98" s="195"/>
      <c r="MEL98" s="195"/>
      <c r="MEM98" s="195"/>
      <c r="MEN98" s="195"/>
      <c r="MEO98" s="195"/>
      <c r="MEP98" s="195"/>
      <c r="MEQ98" s="195"/>
      <c r="MER98" s="195"/>
      <c r="MES98" s="195"/>
      <c r="MET98" s="195"/>
      <c r="MEU98" s="195"/>
      <c r="MEV98" s="195"/>
      <c r="MEW98" s="195"/>
      <c r="MEX98" s="195"/>
      <c r="MEY98" s="195"/>
      <c r="MEZ98" s="195"/>
      <c r="MFA98" s="195"/>
      <c r="MFB98" s="195"/>
      <c r="MFC98" s="195"/>
      <c r="MFD98" s="195"/>
      <c r="MFE98" s="195"/>
      <c r="MFF98" s="195"/>
      <c r="MFG98" s="195"/>
      <c r="MFH98" s="195"/>
      <c r="MFI98" s="195"/>
      <c r="MFJ98" s="195"/>
      <c r="MFK98" s="195"/>
      <c r="MFL98" s="195"/>
      <c r="MFM98" s="195"/>
      <c r="MFN98" s="195"/>
      <c r="MFO98" s="195"/>
      <c r="MFP98" s="195"/>
      <c r="MFQ98" s="195"/>
      <c r="MFR98" s="195"/>
      <c r="MFS98" s="195"/>
      <c r="MFT98" s="195"/>
      <c r="MFU98" s="195"/>
      <c r="MFV98" s="195"/>
      <c r="MFW98" s="195"/>
      <c r="MFX98" s="195"/>
      <c r="MFY98" s="195"/>
      <c r="MFZ98" s="195"/>
      <c r="MGA98" s="195"/>
      <c r="MGB98" s="195"/>
      <c r="MGC98" s="195"/>
      <c r="MGD98" s="195"/>
      <c r="MGE98" s="195"/>
      <c r="MGF98" s="195"/>
      <c r="MGG98" s="195"/>
      <c r="MGH98" s="195"/>
      <c r="MGI98" s="195"/>
      <c r="MGJ98" s="195"/>
      <c r="MGK98" s="195"/>
      <c r="MGL98" s="195"/>
      <c r="MGM98" s="195"/>
      <c r="MGN98" s="195"/>
      <c r="MGO98" s="195"/>
      <c r="MGP98" s="195"/>
      <c r="MGQ98" s="195"/>
      <c r="MGR98" s="195"/>
      <c r="MGS98" s="195"/>
      <c r="MGT98" s="195"/>
      <c r="MGU98" s="195"/>
      <c r="MGV98" s="195"/>
      <c r="MGW98" s="195"/>
      <c r="MGX98" s="195"/>
      <c r="MGY98" s="195"/>
      <c r="MGZ98" s="195"/>
      <c r="MHA98" s="195"/>
      <c r="MHB98" s="195"/>
      <c r="MHC98" s="195"/>
      <c r="MHD98" s="195"/>
      <c r="MHE98" s="195"/>
      <c r="MHF98" s="195"/>
      <c r="MHG98" s="195"/>
      <c r="MHH98" s="195"/>
      <c r="MHI98" s="195"/>
      <c r="MHJ98" s="195"/>
      <c r="MHK98" s="195"/>
      <c r="MHL98" s="195"/>
      <c r="MHM98" s="195"/>
      <c r="MHN98" s="195"/>
      <c r="MHO98" s="195"/>
      <c r="MHP98" s="195"/>
      <c r="MHQ98" s="195"/>
      <c r="MHR98" s="195"/>
      <c r="MHS98" s="195"/>
      <c r="MHT98" s="195"/>
      <c r="MHU98" s="195"/>
      <c r="MHV98" s="195"/>
      <c r="MHW98" s="195"/>
      <c r="MHX98" s="195"/>
      <c r="MHY98" s="195"/>
      <c r="MHZ98" s="195"/>
      <c r="MIA98" s="195"/>
      <c r="MIB98" s="195"/>
      <c r="MIC98" s="195"/>
      <c r="MID98" s="195"/>
      <c r="MIE98" s="195"/>
      <c r="MIF98" s="195"/>
      <c r="MIG98" s="195"/>
      <c r="MIH98" s="195"/>
      <c r="MII98" s="195"/>
      <c r="MIJ98" s="195"/>
      <c r="MIK98" s="195"/>
      <c r="MIL98" s="195"/>
      <c r="MIM98" s="195"/>
      <c r="MIN98" s="195"/>
      <c r="MIO98" s="195"/>
      <c r="MIP98" s="195"/>
      <c r="MIQ98" s="195"/>
      <c r="MIR98" s="195"/>
      <c r="MIS98" s="195"/>
      <c r="MIT98" s="195"/>
      <c r="MIU98" s="195"/>
      <c r="MIV98" s="195"/>
      <c r="MIW98" s="195"/>
      <c r="MIX98" s="195"/>
      <c r="MIY98" s="195"/>
      <c r="MIZ98" s="195"/>
      <c r="MJA98" s="195"/>
      <c r="MJB98" s="195"/>
      <c r="MJC98" s="195"/>
      <c r="MJD98" s="195"/>
      <c r="MJE98" s="195"/>
      <c r="MJF98" s="195"/>
      <c r="MJG98" s="195"/>
      <c r="MJH98" s="195"/>
      <c r="MJI98" s="195"/>
      <c r="MJJ98" s="195"/>
      <c r="MJK98" s="195"/>
      <c r="MJL98" s="195"/>
      <c r="MJM98" s="195"/>
      <c r="MJN98" s="195"/>
      <c r="MJO98" s="195"/>
      <c r="MJP98" s="195"/>
      <c r="MJQ98" s="195"/>
      <c r="MJR98" s="195"/>
      <c r="MJS98" s="195"/>
      <c r="MJT98" s="195"/>
      <c r="MJU98" s="195"/>
      <c r="MJV98" s="195"/>
      <c r="MJW98" s="195"/>
      <c r="MJX98" s="195"/>
      <c r="MJY98" s="195"/>
      <c r="MJZ98" s="195"/>
      <c r="MKA98" s="195"/>
      <c r="MKB98" s="195"/>
      <c r="MKC98" s="195"/>
      <c r="MKD98" s="195"/>
      <c r="MKE98" s="195"/>
      <c r="MKF98" s="195"/>
      <c r="MKG98" s="195"/>
      <c r="MKH98" s="195"/>
      <c r="MKI98" s="195"/>
      <c r="MKJ98" s="195"/>
      <c r="MKK98" s="195"/>
      <c r="MKL98" s="195"/>
      <c r="MKM98" s="195"/>
      <c r="MKN98" s="195"/>
      <c r="MKO98" s="195"/>
      <c r="MKP98" s="195"/>
      <c r="MKQ98" s="195"/>
      <c r="MKR98" s="195"/>
      <c r="MKS98" s="195"/>
      <c r="MKT98" s="195"/>
      <c r="MKU98" s="195"/>
      <c r="MKV98" s="195"/>
      <c r="MKW98" s="195"/>
      <c r="MKX98" s="195"/>
      <c r="MKY98" s="195"/>
      <c r="MKZ98" s="195"/>
      <c r="MLA98" s="195"/>
      <c r="MLB98" s="195"/>
      <c r="MLC98" s="195"/>
      <c r="MLD98" s="195"/>
      <c r="MLE98" s="195"/>
      <c r="MLF98" s="195"/>
      <c r="MLG98" s="195"/>
      <c r="MLH98" s="195"/>
      <c r="MLI98" s="195"/>
      <c r="MLJ98" s="195"/>
      <c r="MLK98" s="195"/>
      <c r="MLL98" s="195"/>
      <c r="MLM98" s="195"/>
      <c r="MLN98" s="195"/>
      <c r="MLO98" s="195"/>
      <c r="MLP98" s="195"/>
      <c r="MLQ98" s="195"/>
      <c r="MLR98" s="195"/>
      <c r="MLS98" s="195"/>
      <c r="MLT98" s="195"/>
      <c r="MLU98" s="195"/>
      <c r="MLV98" s="195"/>
      <c r="MLW98" s="195"/>
      <c r="MLX98" s="195"/>
      <c r="MLY98" s="195"/>
      <c r="MLZ98" s="195"/>
      <c r="MMA98" s="195"/>
      <c r="MMB98" s="195"/>
      <c r="MMC98" s="195"/>
      <c r="MMD98" s="195"/>
      <c r="MME98" s="195"/>
      <c r="MMF98" s="195"/>
      <c r="MMG98" s="195"/>
      <c r="MMH98" s="195"/>
      <c r="MMI98" s="195"/>
      <c r="MMJ98" s="195"/>
      <c r="MMK98" s="195"/>
      <c r="MML98" s="195"/>
      <c r="MMM98" s="195"/>
      <c r="MMN98" s="195"/>
      <c r="MMO98" s="195"/>
      <c r="MMP98" s="195"/>
      <c r="MMQ98" s="195"/>
      <c r="MMR98" s="195"/>
      <c r="MMS98" s="195"/>
      <c r="MMT98" s="195"/>
      <c r="MMU98" s="195"/>
      <c r="MMV98" s="195"/>
      <c r="MMW98" s="195"/>
      <c r="MMX98" s="195"/>
      <c r="MMY98" s="195"/>
      <c r="MMZ98" s="195"/>
      <c r="MNA98" s="195"/>
      <c r="MNB98" s="195"/>
      <c r="MNC98" s="195"/>
      <c r="MND98" s="195"/>
      <c r="MNE98" s="195"/>
      <c r="MNF98" s="195"/>
      <c r="MNG98" s="195"/>
      <c r="MNH98" s="195"/>
      <c r="MNI98" s="195"/>
      <c r="MNJ98" s="195"/>
      <c r="MNK98" s="195"/>
      <c r="MNL98" s="195"/>
      <c r="MNM98" s="195"/>
      <c r="MNN98" s="195"/>
      <c r="MNO98" s="195"/>
      <c r="MNP98" s="195"/>
      <c r="MNQ98" s="195"/>
      <c r="MNR98" s="195"/>
      <c r="MNS98" s="195"/>
      <c r="MNT98" s="195"/>
      <c r="MNU98" s="195"/>
      <c r="MNV98" s="195"/>
      <c r="MNW98" s="195"/>
      <c r="MNX98" s="195"/>
      <c r="MNY98" s="195"/>
      <c r="MNZ98" s="195"/>
      <c r="MOA98" s="195"/>
      <c r="MOB98" s="195"/>
      <c r="MOC98" s="195"/>
      <c r="MOD98" s="195"/>
      <c r="MOE98" s="195"/>
      <c r="MOF98" s="195"/>
      <c r="MOG98" s="195"/>
      <c r="MOH98" s="195"/>
      <c r="MOI98" s="195"/>
      <c r="MOJ98" s="195"/>
      <c r="MOK98" s="195"/>
      <c r="MOL98" s="195"/>
      <c r="MOM98" s="195"/>
      <c r="MON98" s="195"/>
      <c r="MOO98" s="195"/>
      <c r="MOP98" s="195"/>
      <c r="MOQ98" s="195"/>
      <c r="MOR98" s="195"/>
      <c r="MOS98" s="195"/>
      <c r="MOT98" s="195"/>
      <c r="MOU98" s="195"/>
      <c r="MOV98" s="195"/>
      <c r="MOW98" s="195"/>
      <c r="MOX98" s="195"/>
      <c r="MOY98" s="195"/>
      <c r="MOZ98" s="195"/>
      <c r="MPA98" s="195"/>
      <c r="MPB98" s="195"/>
      <c r="MPC98" s="195"/>
      <c r="MPD98" s="195"/>
      <c r="MPE98" s="195"/>
      <c r="MPF98" s="195"/>
      <c r="MPG98" s="195"/>
      <c r="MPH98" s="195"/>
      <c r="MPI98" s="195"/>
      <c r="MPJ98" s="195"/>
      <c r="MPK98" s="195"/>
      <c r="MPL98" s="195"/>
      <c r="MPM98" s="195"/>
      <c r="MPN98" s="195"/>
      <c r="MPO98" s="195"/>
      <c r="MPP98" s="195"/>
      <c r="MPQ98" s="195"/>
      <c r="MPR98" s="195"/>
      <c r="MPS98" s="195"/>
      <c r="MPT98" s="195"/>
      <c r="MPU98" s="195"/>
      <c r="MPV98" s="195"/>
      <c r="MPW98" s="195"/>
      <c r="MPX98" s="195"/>
      <c r="MPY98" s="195"/>
      <c r="MPZ98" s="195"/>
      <c r="MQA98" s="195"/>
      <c r="MQB98" s="195"/>
      <c r="MQC98" s="195"/>
      <c r="MQD98" s="195"/>
      <c r="MQE98" s="195"/>
      <c r="MQF98" s="195"/>
      <c r="MQG98" s="195"/>
      <c r="MQH98" s="195"/>
      <c r="MQI98" s="195"/>
      <c r="MQJ98" s="195"/>
      <c r="MQK98" s="195"/>
      <c r="MQL98" s="195"/>
      <c r="MQM98" s="195"/>
      <c r="MQN98" s="195"/>
      <c r="MQO98" s="195"/>
      <c r="MQP98" s="195"/>
      <c r="MQQ98" s="195"/>
      <c r="MQR98" s="195"/>
      <c r="MQS98" s="195"/>
      <c r="MQT98" s="195"/>
      <c r="MQU98" s="195"/>
      <c r="MQV98" s="195"/>
      <c r="MQW98" s="195"/>
      <c r="MQX98" s="195"/>
      <c r="MQY98" s="195"/>
      <c r="MQZ98" s="195"/>
      <c r="MRA98" s="195"/>
      <c r="MRB98" s="195"/>
      <c r="MRC98" s="195"/>
      <c r="MRD98" s="195"/>
      <c r="MRE98" s="195"/>
      <c r="MRF98" s="195"/>
      <c r="MRG98" s="195"/>
      <c r="MRH98" s="195"/>
      <c r="MRI98" s="195"/>
      <c r="MRJ98" s="195"/>
      <c r="MRK98" s="195"/>
      <c r="MRL98" s="195"/>
      <c r="MRM98" s="195"/>
      <c r="MRN98" s="195"/>
      <c r="MRO98" s="195"/>
      <c r="MRP98" s="195"/>
      <c r="MRQ98" s="195"/>
      <c r="MRR98" s="195"/>
      <c r="MRS98" s="195"/>
      <c r="MRT98" s="195"/>
      <c r="MRU98" s="195"/>
      <c r="MRV98" s="195"/>
      <c r="MRW98" s="195"/>
      <c r="MRX98" s="195"/>
      <c r="MRY98" s="195"/>
      <c r="MRZ98" s="195"/>
      <c r="MSA98" s="195"/>
      <c r="MSB98" s="195"/>
      <c r="MSC98" s="195"/>
      <c r="MSD98" s="195"/>
      <c r="MSE98" s="195"/>
      <c r="MSF98" s="195"/>
      <c r="MSG98" s="195"/>
      <c r="MSH98" s="195"/>
      <c r="MSI98" s="195"/>
      <c r="MSJ98" s="195"/>
      <c r="MSK98" s="195"/>
      <c r="MSL98" s="195"/>
      <c r="MSM98" s="195"/>
      <c r="MSN98" s="195"/>
      <c r="MSO98" s="195"/>
      <c r="MSP98" s="195"/>
      <c r="MSQ98" s="195"/>
      <c r="MSR98" s="195"/>
      <c r="MSS98" s="195"/>
      <c r="MST98" s="195"/>
      <c r="MSU98" s="195"/>
      <c r="MSV98" s="195"/>
      <c r="MSW98" s="195"/>
      <c r="MSX98" s="195"/>
      <c r="MSY98" s="195"/>
      <c r="MSZ98" s="195"/>
      <c r="MTA98" s="195"/>
      <c r="MTB98" s="195"/>
      <c r="MTC98" s="195"/>
      <c r="MTD98" s="195"/>
      <c r="MTE98" s="195"/>
      <c r="MTF98" s="195"/>
      <c r="MTG98" s="195"/>
      <c r="MTH98" s="195"/>
      <c r="MTI98" s="195"/>
      <c r="MTJ98" s="195"/>
      <c r="MTK98" s="195"/>
      <c r="MTL98" s="195"/>
      <c r="MTM98" s="195"/>
      <c r="MTN98" s="195"/>
      <c r="MTO98" s="195"/>
      <c r="MTP98" s="195"/>
      <c r="MTQ98" s="195"/>
      <c r="MTR98" s="195"/>
      <c r="MTS98" s="195"/>
      <c r="MTT98" s="195"/>
      <c r="MTU98" s="195"/>
      <c r="MTV98" s="195"/>
      <c r="MTW98" s="195"/>
      <c r="MTX98" s="195"/>
      <c r="MTY98" s="195"/>
      <c r="MTZ98" s="195"/>
      <c r="MUA98" s="195"/>
      <c r="MUB98" s="195"/>
      <c r="MUC98" s="195"/>
      <c r="MUD98" s="195"/>
      <c r="MUE98" s="195"/>
      <c r="MUF98" s="195"/>
      <c r="MUG98" s="195"/>
      <c r="MUH98" s="195"/>
      <c r="MUI98" s="195"/>
      <c r="MUJ98" s="195"/>
      <c r="MUK98" s="195"/>
      <c r="MUL98" s="195"/>
      <c r="MUM98" s="195"/>
      <c r="MUN98" s="195"/>
      <c r="MUO98" s="195"/>
      <c r="MUP98" s="195"/>
      <c r="MUQ98" s="195"/>
      <c r="MUR98" s="195"/>
      <c r="MUS98" s="195"/>
      <c r="MUT98" s="195"/>
      <c r="MUU98" s="195"/>
      <c r="MUV98" s="195"/>
      <c r="MUW98" s="195"/>
      <c r="MUX98" s="195"/>
      <c r="MUY98" s="195"/>
      <c r="MUZ98" s="195"/>
      <c r="MVA98" s="195"/>
      <c r="MVB98" s="195"/>
      <c r="MVC98" s="195"/>
      <c r="MVD98" s="195"/>
      <c r="MVE98" s="195"/>
      <c r="MVF98" s="195"/>
      <c r="MVG98" s="195"/>
      <c r="MVH98" s="195"/>
      <c r="MVI98" s="195"/>
      <c r="MVJ98" s="195"/>
      <c r="MVK98" s="195"/>
      <c r="MVL98" s="195"/>
      <c r="MVM98" s="195"/>
      <c r="MVN98" s="195"/>
      <c r="MVO98" s="195"/>
      <c r="MVP98" s="195"/>
      <c r="MVQ98" s="195"/>
      <c r="MVR98" s="195"/>
      <c r="MVS98" s="195"/>
      <c r="MVT98" s="195"/>
      <c r="MVU98" s="195"/>
      <c r="MVV98" s="195"/>
      <c r="MVW98" s="195"/>
      <c r="MVX98" s="195"/>
      <c r="MVY98" s="195"/>
      <c r="MVZ98" s="195"/>
      <c r="MWA98" s="195"/>
      <c r="MWB98" s="195"/>
      <c r="MWC98" s="195"/>
      <c r="MWD98" s="195"/>
      <c r="MWE98" s="195"/>
      <c r="MWF98" s="195"/>
      <c r="MWG98" s="195"/>
      <c r="MWH98" s="195"/>
      <c r="MWI98" s="195"/>
      <c r="MWJ98" s="195"/>
      <c r="MWK98" s="195"/>
      <c r="MWL98" s="195"/>
      <c r="MWM98" s="195"/>
      <c r="MWN98" s="195"/>
      <c r="MWO98" s="195"/>
      <c r="MWP98" s="195"/>
      <c r="MWQ98" s="195"/>
      <c r="MWR98" s="195"/>
      <c r="MWS98" s="195"/>
      <c r="MWT98" s="195"/>
      <c r="MWU98" s="195"/>
      <c r="MWV98" s="195"/>
      <c r="MWW98" s="195"/>
      <c r="MWX98" s="195"/>
      <c r="MWY98" s="195"/>
      <c r="MWZ98" s="195"/>
      <c r="MXA98" s="195"/>
      <c r="MXB98" s="195"/>
      <c r="MXC98" s="195"/>
      <c r="MXD98" s="195"/>
      <c r="MXE98" s="195"/>
      <c r="MXF98" s="195"/>
      <c r="MXG98" s="195"/>
      <c r="MXH98" s="195"/>
      <c r="MXI98" s="195"/>
      <c r="MXJ98" s="195"/>
      <c r="MXK98" s="195"/>
      <c r="MXL98" s="195"/>
      <c r="MXM98" s="195"/>
      <c r="MXN98" s="195"/>
      <c r="MXO98" s="195"/>
      <c r="MXP98" s="195"/>
      <c r="MXQ98" s="195"/>
      <c r="MXR98" s="195"/>
      <c r="MXS98" s="195"/>
      <c r="MXT98" s="195"/>
      <c r="MXU98" s="195"/>
      <c r="MXV98" s="195"/>
      <c r="MXW98" s="195"/>
      <c r="MXX98" s="195"/>
      <c r="MXY98" s="195"/>
      <c r="MXZ98" s="195"/>
      <c r="MYA98" s="195"/>
      <c r="MYB98" s="195"/>
      <c r="MYC98" s="195"/>
      <c r="MYD98" s="195"/>
      <c r="MYE98" s="195"/>
      <c r="MYF98" s="195"/>
      <c r="MYG98" s="195"/>
      <c r="MYH98" s="195"/>
      <c r="MYI98" s="195"/>
      <c r="MYJ98" s="195"/>
      <c r="MYK98" s="195"/>
      <c r="MYL98" s="195"/>
      <c r="MYM98" s="195"/>
      <c r="MYN98" s="195"/>
      <c r="MYO98" s="195"/>
      <c r="MYP98" s="195"/>
      <c r="MYQ98" s="195"/>
      <c r="MYR98" s="195"/>
      <c r="MYS98" s="195"/>
      <c r="MYT98" s="195"/>
      <c r="MYU98" s="195"/>
      <c r="MYV98" s="195"/>
      <c r="MYW98" s="195"/>
      <c r="MYX98" s="195"/>
      <c r="MYY98" s="195"/>
      <c r="MYZ98" s="195"/>
      <c r="MZA98" s="195"/>
      <c r="MZB98" s="195"/>
      <c r="MZC98" s="195"/>
      <c r="MZD98" s="195"/>
      <c r="MZE98" s="195"/>
      <c r="MZF98" s="195"/>
      <c r="MZG98" s="195"/>
      <c r="MZH98" s="195"/>
      <c r="MZI98" s="195"/>
      <c r="MZJ98" s="195"/>
      <c r="MZK98" s="195"/>
      <c r="MZL98" s="195"/>
      <c r="MZM98" s="195"/>
      <c r="MZN98" s="195"/>
      <c r="MZO98" s="195"/>
      <c r="MZP98" s="195"/>
      <c r="MZQ98" s="195"/>
      <c r="MZR98" s="195"/>
      <c r="MZS98" s="195"/>
      <c r="MZT98" s="195"/>
      <c r="MZU98" s="195"/>
      <c r="MZV98" s="195"/>
      <c r="MZW98" s="195"/>
      <c r="MZX98" s="195"/>
      <c r="MZY98" s="195"/>
      <c r="MZZ98" s="195"/>
      <c r="NAA98" s="195"/>
      <c r="NAB98" s="195"/>
      <c r="NAC98" s="195"/>
      <c r="NAD98" s="195"/>
      <c r="NAE98" s="195"/>
      <c r="NAF98" s="195"/>
      <c r="NAG98" s="195"/>
      <c r="NAH98" s="195"/>
      <c r="NAI98" s="195"/>
      <c r="NAJ98" s="195"/>
      <c r="NAK98" s="195"/>
      <c r="NAL98" s="195"/>
      <c r="NAM98" s="195"/>
      <c r="NAN98" s="195"/>
      <c r="NAO98" s="195"/>
      <c r="NAP98" s="195"/>
      <c r="NAQ98" s="195"/>
      <c r="NAR98" s="195"/>
      <c r="NAS98" s="195"/>
      <c r="NAT98" s="195"/>
      <c r="NAU98" s="195"/>
      <c r="NAV98" s="195"/>
      <c r="NAW98" s="195"/>
      <c r="NAX98" s="195"/>
      <c r="NAY98" s="195"/>
      <c r="NAZ98" s="195"/>
      <c r="NBA98" s="195"/>
      <c r="NBB98" s="195"/>
      <c r="NBC98" s="195"/>
      <c r="NBD98" s="195"/>
      <c r="NBE98" s="195"/>
      <c r="NBF98" s="195"/>
      <c r="NBG98" s="195"/>
      <c r="NBH98" s="195"/>
      <c r="NBI98" s="195"/>
      <c r="NBJ98" s="195"/>
      <c r="NBK98" s="195"/>
      <c r="NBL98" s="195"/>
      <c r="NBM98" s="195"/>
      <c r="NBN98" s="195"/>
      <c r="NBO98" s="195"/>
      <c r="NBP98" s="195"/>
      <c r="NBQ98" s="195"/>
      <c r="NBR98" s="195"/>
      <c r="NBS98" s="195"/>
      <c r="NBT98" s="195"/>
      <c r="NBU98" s="195"/>
      <c r="NBV98" s="195"/>
      <c r="NBW98" s="195"/>
      <c r="NBX98" s="195"/>
      <c r="NBY98" s="195"/>
      <c r="NBZ98" s="195"/>
      <c r="NCA98" s="195"/>
      <c r="NCB98" s="195"/>
      <c r="NCC98" s="195"/>
      <c r="NCD98" s="195"/>
      <c r="NCE98" s="195"/>
      <c r="NCF98" s="195"/>
      <c r="NCG98" s="195"/>
      <c r="NCH98" s="195"/>
      <c r="NCI98" s="195"/>
      <c r="NCJ98" s="195"/>
      <c r="NCK98" s="195"/>
      <c r="NCL98" s="195"/>
      <c r="NCM98" s="195"/>
      <c r="NCN98" s="195"/>
      <c r="NCO98" s="195"/>
      <c r="NCP98" s="195"/>
      <c r="NCQ98" s="195"/>
      <c r="NCR98" s="195"/>
      <c r="NCS98" s="195"/>
      <c r="NCT98" s="195"/>
      <c r="NCU98" s="195"/>
      <c r="NCV98" s="195"/>
      <c r="NCW98" s="195"/>
      <c r="NCX98" s="195"/>
      <c r="NCY98" s="195"/>
      <c r="NCZ98" s="195"/>
      <c r="NDA98" s="195"/>
      <c r="NDB98" s="195"/>
      <c r="NDC98" s="195"/>
      <c r="NDD98" s="195"/>
      <c r="NDE98" s="195"/>
      <c r="NDF98" s="195"/>
      <c r="NDG98" s="195"/>
      <c r="NDH98" s="195"/>
      <c r="NDI98" s="195"/>
      <c r="NDJ98" s="195"/>
      <c r="NDK98" s="195"/>
      <c r="NDL98" s="195"/>
      <c r="NDM98" s="195"/>
      <c r="NDN98" s="195"/>
      <c r="NDO98" s="195"/>
      <c r="NDP98" s="195"/>
      <c r="NDQ98" s="195"/>
      <c r="NDR98" s="195"/>
      <c r="NDS98" s="195"/>
      <c r="NDT98" s="195"/>
      <c r="NDU98" s="195"/>
      <c r="NDV98" s="195"/>
      <c r="NDW98" s="195"/>
      <c r="NDX98" s="195"/>
      <c r="NDY98" s="195"/>
      <c r="NDZ98" s="195"/>
      <c r="NEA98" s="195"/>
      <c r="NEB98" s="195"/>
      <c r="NEC98" s="195"/>
      <c r="NED98" s="195"/>
      <c r="NEE98" s="195"/>
      <c r="NEF98" s="195"/>
      <c r="NEG98" s="195"/>
      <c r="NEH98" s="195"/>
      <c r="NEI98" s="195"/>
      <c r="NEJ98" s="195"/>
      <c r="NEK98" s="195"/>
      <c r="NEL98" s="195"/>
      <c r="NEM98" s="195"/>
      <c r="NEN98" s="195"/>
      <c r="NEO98" s="195"/>
      <c r="NEP98" s="195"/>
      <c r="NEQ98" s="195"/>
      <c r="NER98" s="195"/>
      <c r="NES98" s="195"/>
      <c r="NET98" s="195"/>
      <c r="NEU98" s="195"/>
      <c r="NEV98" s="195"/>
      <c r="NEW98" s="195"/>
      <c r="NEX98" s="195"/>
      <c r="NEY98" s="195"/>
      <c r="NEZ98" s="195"/>
      <c r="NFA98" s="195"/>
      <c r="NFB98" s="195"/>
      <c r="NFC98" s="195"/>
      <c r="NFD98" s="195"/>
      <c r="NFE98" s="195"/>
      <c r="NFF98" s="195"/>
      <c r="NFG98" s="195"/>
      <c r="NFH98" s="195"/>
      <c r="NFI98" s="195"/>
      <c r="NFJ98" s="195"/>
      <c r="NFK98" s="195"/>
      <c r="NFL98" s="195"/>
      <c r="NFM98" s="195"/>
      <c r="NFN98" s="195"/>
      <c r="NFO98" s="195"/>
      <c r="NFP98" s="195"/>
      <c r="NFQ98" s="195"/>
      <c r="NFR98" s="195"/>
      <c r="NFS98" s="195"/>
      <c r="NFT98" s="195"/>
      <c r="NFU98" s="195"/>
      <c r="NFV98" s="195"/>
      <c r="NFW98" s="195"/>
      <c r="NFX98" s="195"/>
      <c r="NFY98" s="195"/>
      <c r="NFZ98" s="195"/>
      <c r="NGA98" s="195"/>
      <c r="NGB98" s="195"/>
      <c r="NGC98" s="195"/>
      <c r="NGD98" s="195"/>
      <c r="NGE98" s="195"/>
      <c r="NGF98" s="195"/>
      <c r="NGG98" s="195"/>
      <c r="NGH98" s="195"/>
      <c r="NGI98" s="195"/>
      <c r="NGJ98" s="195"/>
      <c r="NGK98" s="195"/>
      <c r="NGL98" s="195"/>
      <c r="NGM98" s="195"/>
      <c r="NGN98" s="195"/>
      <c r="NGO98" s="195"/>
      <c r="NGP98" s="195"/>
      <c r="NGQ98" s="195"/>
      <c r="NGR98" s="195"/>
      <c r="NGS98" s="195"/>
      <c r="NGT98" s="195"/>
      <c r="NGU98" s="195"/>
      <c r="NGV98" s="195"/>
      <c r="NGW98" s="195"/>
      <c r="NGX98" s="195"/>
      <c r="NGY98" s="195"/>
      <c r="NGZ98" s="195"/>
      <c r="NHA98" s="195"/>
      <c r="NHB98" s="195"/>
      <c r="NHC98" s="195"/>
      <c r="NHD98" s="195"/>
      <c r="NHE98" s="195"/>
      <c r="NHF98" s="195"/>
      <c r="NHG98" s="195"/>
      <c r="NHH98" s="195"/>
      <c r="NHI98" s="195"/>
      <c r="NHJ98" s="195"/>
      <c r="NHK98" s="195"/>
      <c r="NHL98" s="195"/>
      <c r="NHM98" s="195"/>
      <c r="NHN98" s="195"/>
      <c r="NHO98" s="195"/>
      <c r="NHP98" s="195"/>
      <c r="NHQ98" s="195"/>
      <c r="NHR98" s="195"/>
      <c r="NHS98" s="195"/>
      <c r="NHT98" s="195"/>
      <c r="NHU98" s="195"/>
      <c r="NHV98" s="195"/>
      <c r="NHW98" s="195"/>
      <c r="NHX98" s="195"/>
      <c r="NHY98" s="195"/>
      <c r="NHZ98" s="195"/>
      <c r="NIA98" s="195"/>
      <c r="NIB98" s="195"/>
      <c r="NIC98" s="195"/>
      <c r="NID98" s="195"/>
      <c r="NIE98" s="195"/>
      <c r="NIF98" s="195"/>
      <c r="NIG98" s="195"/>
      <c r="NIH98" s="195"/>
      <c r="NII98" s="195"/>
      <c r="NIJ98" s="195"/>
      <c r="NIK98" s="195"/>
      <c r="NIL98" s="195"/>
      <c r="NIM98" s="195"/>
      <c r="NIN98" s="195"/>
      <c r="NIO98" s="195"/>
      <c r="NIP98" s="195"/>
      <c r="NIQ98" s="195"/>
      <c r="NIR98" s="195"/>
      <c r="NIS98" s="195"/>
      <c r="NIT98" s="195"/>
      <c r="NIU98" s="195"/>
      <c r="NIV98" s="195"/>
      <c r="NIW98" s="195"/>
      <c r="NIX98" s="195"/>
      <c r="NIY98" s="195"/>
      <c r="NIZ98" s="195"/>
      <c r="NJA98" s="195"/>
      <c r="NJB98" s="195"/>
      <c r="NJC98" s="195"/>
      <c r="NJD98" s="195"/>
      <c r="NJE98" s="195"/>
      <c r="NJF98" s="195"/>
      <c r="NJG98" s="195"/>
      <c r="NJH98" s="195"/>
      <c r="NJI98" s="195"/>
      <c r="NJJ98" s="195"/>
      <c r="NJK98" s="195"/>
      <c r="NJL98" s="195"/>
      <c r="NJM98" s="195"/>
      <c r="NJN98" s="195"/>
      <c r="NJO98" s="195"/>
      <c r="NJP98" s="195"/>
      <c r="NJQ98" s="195"/>
      <c r="NJR98" s="195"/>
      <c r="NJS98" s="195"/>
      <c r="NJT98" s="195"/>
      <c r="NJU98" s="195"/>
      <c r="NJV98" s="195"/>
      <c r="NJW98" s="195"/>
      <c r="NJX98" s="195"/>
      <c r="NJY98" s="195"/>
      <c r="NJZ98" s="195"/>
      <c r="NKA98" s="195"/>
      <c r="NKB98" s="195"/>
      <c r="NKC98" s="195"/>
      <c r="NKD98" s="195"/>
      <c r="NKE98" s="195"/>
      <c r="NKF98" s="195"/>
      <c r="NKG98" s="195"/>
      <c r="NKH98" s="195"/>
      <c r="NKI98" s="195"/>
      <c r="NKJ98" s="195"/>
      <c r="NKK98" s="195"/>
      <c r="NKL98" s="195"/>
      <c r="NKM98" s="195"/>
      <c r="NKN98" s="195"/>
      <c r="NKO98" s="195"/>
      <c r="NKP98" s="195"/>
      <c r="NKQ98" s="195"/>
      <c r="NKR98" s="195"/>
      <c r="NKS98" s="195"/>
      <c r="NKT98" s="195"/>
      <c r="NKU98" s="195"/>
      <c r="NKV98" s="195"/>
      <c r="NKW98" s="195"/>
      <c r="NKX98" s="195"/>
      <c r="NKY98" s="195"/>
      <c r="NKZ98" s="195"/>
      <c r="NLA98" s="195"/>
      <c r="NLB98" s="195"/>
      <c r="NLC98" s="195"/>
      <c r="NLD98" s="195"/>
      <c r="NLE98" s="195"/>
      <c r="NLF98" s="195"/>
      <c r="NLG98" s="195"/>
      <c r="NLH98" s="195"/>
      <c r="NLI98" s="195"/>
      <c r="NLJ98" s="195"/>
      <c r="NLK98" s="195"/>
      <c r="NLL98" s="195"/>
      <c r="NLM98" s="195"/>
      <c r="NLN98" s="195"/>
      <c r="NLO98" s="195"/>
      <c r="NLP98" s="195"/>
      <c r="NLQ98" s="195"/>
      <c r="NLR98" s="195"/>
      <c r="NLS98" s="195"/>
      <c r="NLT98" s="195"/>
      <c r="NLU98" s="195"/>
      <c r="NLV98" s="195"/>
      <c r="NLW98" s="195"/>
      <c r="NLX98" s="195"/>
      <c r="NLY98" s="195"/>
      <c r="NLZ98" s="195"/>
      <c r="NMA98" s="195"/>
      <c r="NMB98" s="195"/>
      <c r="NMC98" s="195"/>
      <c r="NMD98" s="195"/>
      <c r="NME98" s="195"/>
      <c r="NMF98" s="195"/>
      <c r="NMG98" s="195"/>
      <c r="NMH98" s="195"/>
      <c r="NMI98" s="195"/>
      <c r="NMJ98" s="195"/>
      <c r="NMK98" s="195"/>
      <c r="NML98" s="195"/>
      <c r="NMM98" s="195"/>
      <c r="NMN98" s="195"/>
      <c r="NMO98" s="195"/>
      <c r="NMP98" s="195"/>
      <c r="NMQ98" s="195"/>
      <c r="NMR98" s="195"/>
      <c r="NMS98" s="195"/>
      <c r="NMT98" s="195"/>
      <c r="NMU98" s="195"/>
      <c r="NMV98" s="195"/>
      <c r="NMW98" s="195"/>
      <c r="NMX98" s="195"/>
      <c r="NMY98" s="195"/>
      <c r="NMZ98" s="195"/>
      <c r="NNA98" s="195"/>
      <c r="NNB98" s="195"/>
      <c r="NNC98" s="195"/>
      <c r="NND98" s="195"/>
      <c r="NNE98" s="195"/>
      <c r="NNF98" s="195"/>
      <c r="NNG98" s="195"/>
      <c r="NNH98" s="195"/>
      <c r="NNI98" s="195"/>
      <c r="NNJ98" s="195"/>
      <c r="NNK98" s="195"/>
      <c r="NNL98" s="195"/>
      <c r="NNM98" s="195"/>
      <c r="NNN98" s="195"/>
      <c r="NNO98" s="195"/>
      <c r="NNP98" s="195"/>
      <c r="NNQ98" s="195"/>
      <c r="NNR98" s="195"/>
      <c r="NNS98" s="195"/>
      <c r="NNT98" s="195"/>
      <c r="NNU98" s="195"/>
      <c r="NNV98" s="195"/>
      <c r="NNW98" s="195"/>
      <c r="NNX98" s="195"/>
      <c r="NNY98" s="195"/>
      <c r="NNZ98" s="195"/>
      <c r="NOA98" s="195"/>
      <c r="NOB98" s="195"/>
      <c r="NOC98" s="195"/>
      <c r="NOD98" s="195"/>
      <c r="NOE98" s="195"/>
      <c r="NOF98" s="195"/>
      <c r="NOG98" s="195"/>
      <c r="NOH98" s="195"/>
      <c r="NOI98" s="195"/>
      <c r="NOJ98" s="195"/>
      <c r="NOK98" s="195"/>
      <c r="NOL98" s="195"/>
      <c r="NOM98" s="195"/>
      <c r="NON98" s="195"/>
      <c r="NOO98" s="195"/>
      <c r="NOP98" s="195"/>
      <c r="NOQ98" s="195"/>
      <c r="NOR98" s="195"/>
      <c r="NOS98" s="195"/>
      <c r="NOT98" s="195"/>
      <c r="NOU98" s="195"/>
      <c r="NOV98" s="195"/>
      <c r="NOW98" s="195"/>
      <c r="NOX98" s="195"/>
      <c r="NOY98" s="195"/>
      <c r="NOZ98" s="195"/>
      <c r="NPA98" s="195"/>
      <c r="NPB98" s="195"/>
      <c r="NPC98" s="195"/>
      <c r="NPD98" s="195"/>
      <c r="NPE98" s="195"/>
      <c r="NPF98" s="195"/>
      <c r="NPG98" s="195"/>
      <c r="NPH98" s="195"/>
      <c r="NPI98" s="195"/>
      <c r="NPJ98" s="195"/>
      <c r="NPK98" s="195"/>
      <c r="NPL98" s="195"/>
      <c r="NPM98" s="195"/>
      <c r="NPN98" s="195"/>
      <c r="NPO98" s="195"/>
      <c r="NPP98" s="195"/>
      <c r="NPQ98" s="195"/>
      <c r="NPR98" s="195"/>
      <c r="NPS98" s="195"/>
      <c r="NPT98" s="195"/>
      <c r="NPU98" s="195"/>
      <c r="NPV98" s="195"/>
      <c r="NPW98" s="195"/>
      <c r="NPX98" s="195"/>
      <c r="NPY98" s="195"/>
      <c r="NPZ98" s="195"/>
      <c r="NQA98" s="195"/>
      <c r="NQB98" s="195"/>
      <c r="NQC98" s="195"/>
      <c r="NQD98" s="195"/>
      <c r="NQE98" s="195"/>
      <c r="NQF98" s="195"/>
      <c r="NQG98" s="195"/>
      <c r="NQH98" s="195"/>
      <c r="NQI98" s="195"/>
      <c r="NQJ98" s="195"/>
      <c r="NQK98" s="195"/>
      <c r="NQL98" s="195"/>
      <c r="NQM98" s="195"/>
      <c r="NQN98" s="195"/>
      <c r="NQO98" s="195"/>
      <c r="NQP98" s="195"/>
      <c r="NQQ98" s="195"/>
      <c r="NQR98" s="195"/>
      <c r="NQS98" s="195"/>
      <c r="NQT98" s="195"/>
      <c r="NQU98" s="195"/>
      <c r="NQV98" s="195"/>
      <c r="NQW98" s="195"/>
      <c r="NQX98" s="195"/>
      <c r="NQY98" s="195"/>
      <c r="NQZ98" s="195"/>
      <c r="NRA98" s="195"/>
      <c r="NRB98" s="195"/>
      <c r="NRC98" s="195"/>
      <c r="NRD98" s="195"/>
      <c r="NRE98" s="195"/>
      <c r="NRF98" s="195"/>
      <c r="NRG98" s="195"/>
      <c r="NRH98" s="195"/>
      <c r="NRI98" s="195"/>
      <c r="NRJ98" s="195"/>
      <c r="NRK98" s="195"/>
      <c r="NRL98" s="195"/>
      <c r="NRM98" s="195"/>
      <c r="NRN98" s="195"/>
      <c r="NRO98" s="195"/>
      <c r="NRP98" s="195"/>
      <c r="NRQ98" s="195"/>
      <c r="NRR98" s="195"/>
      <c r="NRS98" s="195"/>
      <c r="NRT98" s="195"/>
      <c r="NRU98" s="195"/>
      <c r="NRV98" s="195"/>
      <c r="NRW98" s="195"/>
      <c r="NRX98" s="195"/>
      <c r="NRY98" s="195"/>
      <c r="NRZ98" s="195"/>
      <c r="NSA98" s="195"/>
      <c r="NSB98" s="195"/>
      <c r="NSC98" s="195"/>
      <c r="NSD98" s="195"/>
      <c r="NSE98" s="195"/>
      <c r="NSF98" s="195"/>
      <c r="NSG98" s="195"/>
      <c r="NSH98" s="195"/>
      <c r="NSI98" s="195"/>
      <c r="NSJ98" s="195"/>
      <c r="NSK98" s="195"/>
      <c r="NSL98" s="195"/>
      <c r="NSM98" s="195"/>
      <c r="NSN98" s="195"/>
      <c r="NSO98" s="195"/>
      <c r="NSP98" s="195"/>
      <c r="NSQ98" s="195"/>
      <c r="NSR98" s="195"/>
      <c r="NSS98" s="195"/>
      <c r="NST98" s="195"/>
      <c r="NSU98" s="195"/>
      <c r="NSV98" s="195"/>
      <c r="NSW98" s="195"/>
      <c r="NSX98" s="195"/>
      <c r="NSY98" s="195"/>
      <c r="NSZ98" s="195"/>
      <c r="NTA98" s="195"/>
      <c r="NTB98" s="195"/>
      <c r="NTC98" s="195"/>
      <c r="NTD98" s="195"/>
      <c r="NTE98" s="195"/>
      <c r="NTF98" s="195"/>
      <c r="NTG98" s="195"/>
      <c r="NTH98" s="195"/>
      <c r="NTI98" s="195"/>
      <c r="NTJ98" s="195"/>
      <c r="NTK98" s="195"/>
      <c r="NTL98" s="195"/>
      <c r="NTM98" s="195"/>
      <c r="NTN98" s="195"/>
      <c r="NTO98" s="195"/>
      <c r="NTP98" s="195"/>
      <c r="NTQ98" s="195"/>
      <c r="NTR98" s="195"/>
      <c r="NTS98" s="195"/>
      <c r="NTT98" s="195"/>
      <c r="NTU98" s="195"/>
      <c r="NTV98" s="195"/>
      <c r="NTW98" s="195"/>
      <c r="NTX98" s="195"/>
      <c r="NTY98" s="195"/>
      <c r="NTZ98" s="195"/>
      <c r="NUA98" s="195"/>
      <c r="NUB98" s="195"/>
      <c r="NUC98" s="195"/>
      <c r="NUD98" s="195"/>
      <c r="NUE98" s="195"/>
      <c r="NUF98" s="195"/>
      <c r="NUG98" s="195"/>
      <c r="NUH98" s="195"/>
      <c r="NUI98" s="195"/>
      <c r="NUJ98" s="195"/>
      <c r="NUK98" s="195"/>
      <c r="NUL98" s="195"/>
      <c r="NUM98" s="195"/>
      <c r="NUN98" s="195"/>
      <c r="NUO98" s="195"/>
      <c r="NUP98" s="195"/>
      <c r="NUQ98" s="195"/>
      <c r="NUR98" s="195"/>
      <c r="NUS98" s="195"/>
      <c r="NUT98" s="195"/>
      <c r="NUU98" s="195"/>
      <c r="NUV98" s="195"/>
      <c r="NUW98" s="195"/>
      <c r="NUX98" s="195"/>
      <c r="NUY98" s="195"/>
      <c r="NUZ98" s="195"/>
      <c r="NVA98" s="195"/>
      <c r="NVB98" s="195"/>
      <c r="NVC98" s="195"/>
      <c r="NVD98" s="195"/>
      <c r="NVE98" s="195"/>
      <c r="NVF98" s="195"/>
      <c r="NVG98" s="195"/>
      <c r="NVH98" s="195"/>
      <c r="NVI98" s="195"/>
      <c r="NVJ98" s="195"/>
      <c r="NVK98" s="195"/>
      <c r="NVL98" s="195"/>
      <c r="NVM98" s="195"/>
      <c r="NVN98" s="195"/>
      <c r="NVO98" s="195"/>
      <c r="NVP98" s="195"/>
      <c r="NVQ98" s="195"/>
      <c r="NVR98" s="195"/>
      <c r="NVS98" s="195"/>
      <c r="NVT98" s="195"/>
      <c r="NVU98" s="195"/>
      <c r="NVV98" s="195"/>
      <c r="NVW98" s="195"/>
      <c r="NVX98" s="195"/>
      <c r="NVY98" s="195"/>
      <c r="NVZ98" s="195"/>
      <c r="NWA98" s="195"/>
      <c r="NWB98" s="195"/>
      <c r="NWC98" s="195"/>
      <c r="NWD98" s="195"/>
      <c r="NWE98" s="195"/>
      <c r="NWF98" s="195"/>
      <c r="NWG98" s="195"/>
      <c r="NWH98" s="195"/>
      <c r="NWI98" s="195"/>
      <c r="NWJ98" s="195"/>
      <c r="NWK98" s="195"/>
      <c r="NWL98" s="195"/>
      <c r="NWM98" s="195"/>
      <c r="NWN98" s="195"/>
      <c r="NWO98" s="195"/>
      <c r="NWP98" s="195"/>
      <c r="NWQ98" s="195"/>
      <c r="NWR98" s="195"/>
      <c r="NWS98" s="195"/>
      <c r="NWT98" s="195"/>
      <c r="NWU98" s="195"/>
      <c r="NWV98" s="195"/>
      <c r="NWW98" s="195"/>
      <c r="NWX98" s="195"/>
      <c r="NWY98" s="195"/>
      <c r="NWZ98" s="195"/>
      <c r="NXA98" s="195"/>
      <c r="NXB98" s="195"/>
      <c r="NXC98" s="195"/>
      <c r="NXD98" s="195"/>
      <c r="NXE98" s="195"/>
      <c r="NXF98" s="195"/>
      <c r="NXG98" s="195"/>
      <c r="NXH98" s="195"/>
      <c r="NXI98" s="195"/>
      <c r="NXJ98" s="195"/>
      <c r="NXK98" s="195"/>
      <c r="NXL98" s="195"/>
      <c r="NXM98" s="195"/>
      <c r="NXN98" s="195"/>
      <c r="NXO98" s="195"/>
      <c r="NXP98" s="195"/>
      <c r="NXQ98" s="195"/>
      <c r="NXR98" s="195"/>
      <c r="NXS98" s="195"/>
      <c r="NXT98" s="195"/>
      <c r="NXU98" s="195"/>
      <c r="NXV98" s="195"/>
      <c r="NXW98" s="195"/>
      <c r="NXX98" s="195"/>
      <c r="NXY98" s="195"/>
      <c r="NXZ98" s="195"/>
      <c r="NYA98" s="195"/>
      <c r="NYB98" s="195"/>
      <c r="NYC98" s="195"/>
      <c r="NYD98" s="195"/>
      <c r="NYE98" s="195"/>
      <c r="NYF98" s="195"/>
      <c r="NYG98" s="195"/>
      <c r="NYH98" s="195"/>
      <c r="NYI98" s="195"/>
      <c r="NYJ98" s="195"/>
      <c r="NYK98" s="195"/>
      <c r="NYL98" s="195"/>
      <c r="NYM98" s="195"/>
      <c r="NYN98" s="195"/>
      <c r="NYO98" s="195"/>
      <c r="NYP98" s="195"/>
      <c r="NYQ98" s="195"/>
      <c r="NYR98" s="195"/>
      <c r="NYS98" s="195"/>
      <c r="NYT98" s="195"/>
      <c r="NYU98" s="195"/>
      <c r="NYV98" s="195"/>
      <c r="NYW98" s="195"/>
      <c r="NYX98" s="195"/>
      <c r="NYY98" s="195"/>
      <c r="NYZ98" s="195"/>
      <c r="NZA98" s="195"/>
      <c r="NZB98" s="195"/>
      <c r="NZC98" s="195"/>
      <c r="NZD98" s="195"/>
      <c r="NZE98" s="195"/>
      <c r="NZF98" s="195"/>
      <c r="NZG98" s="195"/>
      <c r="NZH98" s="195"/>
      <c r="NZI98" s="195"/>
      <c r="NZJ98" s="195"/>
      <c r="NZK98" s="195"/>
      <c r="NZL98" s="195"/>
      <c r="NZM98" s="195"/>
      <c r="NZN98" s="195"/>
      <c r="NZO98" s="195"/>
      <c r="NZP98" s="195"/>
      <c r="NZQ98" s="195"/>
      <c r="NZR98" s="195"/>
      <c r="NZS98" s="195"/>
      <c r="NZT98" s="195"/>
      <c r="NZU98" s="195"/>
      <c r="NZV98" s="195"/>
      <c r="NZW98" s="195"/>
      <c r="NZX98" s="195"/>
      <c r="NZY98" s="195"/>
      <c r="NZZ98" s="195"/>
      <c r="OAA98" s="195"/>
      <c r="OAB98" s="195"/>
      <c r="OAC98" s="195"/>
      <c r="OAD98" s="195"/>
      <c r="OAE98" s="195"/>
      <c r="OAF98" s="195"/>
      <c r="OAG98" s="195"/>
      <c r="OAH98" s="195"/>
      <c r="OAI98" s="195"/>
      <c r="OAJ98" s="195"/>
      <c r="OAK98" s="195"/>
      <c r="OAL98" s="195"/>
      <c r="OAM98" s="195"/>
      <c r="OAN98" s="195"/>
      <c r="OAO98" s="195"/>
      <c r="OAP98" s="195"/>
      <c r="OAQ98" s="195"/>
      <c r="OAR98" s="195"/>
      <c r="OAS98" s="195"/>
      <c r="OAT98" s="195"/>
      <c r="OAU98" s="195"/>
      <c r="OAV98" s="195"/>
      <c r="OAW98" s="195"/>
      <c r="OAX98" s="195"/>
      <c r="OAY98" s="195"/>
      <c r="OAZ98" s="195"/>
      <c r="OBA98" s="195"/>
      <c r="OBB98" s="195"/>
      <c r="OBC98" s="195"/>
      <c r="OBD98" s="195"/>
      <c r="OBE98" s="195"/>
      <c r="OBF98" s="195"/>
      <c r="OBG98" s="195"/>
      <c r="OBH98" s="195"/>
      <c r="OBI98" s="195"/>
      <c r="OBJ98" s="195"/>
      <c r="OBK98" s="195"/>
      <c r="OBL98" s="195"/>
      <c r="OBM98" s="195"/>
      <c r="OBN98" s="195"/>
      <c r="OBO98" s="195"/>
      <c r="OBP98" s="195"/>
      <c r="OBQ98" s="195"/>
      <c r="OBR98" s="195"/>
      <c r="OBS98" s="195"/>
      <c r="OBT98" s="195"/>
      <c r="OBU98" s="195"/>
      <c r="OBV98" s="195"/>
      <c r="OBW98" s="195"/>
      <c r="OBX98" s="195"/>
      <c r="OBY98" s="195"/>
      <c r="OBZ98" s="195"/>
      <c r="OCA98" s="195"/>
      <c r="OCB98" s="195"/>
      <c r="OCC98" s="195"/>
      <c r="OCD98" s="195"/>
      <c r="OCE98" s="195"/>
      <c r="OCF98" s="195"/>
      <c r="OCG98" s="195"/>
      <c r="OCH98" s="195"/>
      <c r="OCI98" s="195"/>
      <c r="OCJ98" s="195"/>
      <c r="OCK98" s="195"/>
      <c r="OCL98" s="195"/>
      <c r="OCM98" s="195"/>
      <c r="OCN98" s="195"/>
      <c r="OCO98" s="195"/>
      <c r="OCP98" s="195"/>
      <c r="OCQ98" s="195"/>
      <c r="OCR98" s="195"/>
      <c r="OCS98" s="195"/>
      <c r="OCT98" s="195"/>
      <c r="OCU98" s="195"/>
      <c r="OCV98" s="195"/>
      <c r="OCW98" s="195"/>
      <c r="OCX98" s="195"/>
      <c r="OCY98" s="195"/>
      <c r="OCZ98" s="195"/>
      <c r="ODA98" s="195"/>
      <c r="ODB98" s="195"/>
      <c r="ODC98" s="195"/>
      <c r="ODD98" s="195"/>
      <c r="ODE98" s="195"/>
      <c r="ODF98" s="195"/>
      <c r="ODG98" s="195"/>
      <c r="ODH98" s="195"/>
      <c r="ODI98" s="195"/>
      <c r="ODJ98" s="195"/>
      <c r="ODK98" s="195"/>
      <c r="ODL98" s="195"/>
      <c r="ODM98" s="195"/>
      <c r="ODN98" s="195"/>
      <c r="ODO98" s="195"/>
      <c r="ODP98" s="195"/>
      <c r="ODQ98" s="195"/>
      <c r="ODR98" s="195"/>
      <c r="ODS98" s="195"/>
      <c r="ODT98" s="195"/>
      <c r="ODU98" s="195"/>
      <c r="ODV98" s="195"/>
      <c r="ODW98" s="195"/>
      <c r="ODX98" s="195"/>
      <c r="ODY98" s="195"/>
      <c r="ODZ98" s="195"/>
      <c r="OEA98" s="195"/>
      <c r="OEB98" s="195"/>
      <c r="OEC98" s="195"/>
      <c r="OED98" s="195"/>
      <c r="OEE98" s="195"/>
      <c r="OEF98" s="195"/>
      <c r="OEG98" s="195"/>
      <c r="OEH98" s="195"/>
      <c r="OEI98" s="195"/>
      <c r="OEJ98" s="195"/>
      <c r="OEK98" s="195"/>
      <c r="OEL98" s="195"/>
      <c r="OEM98" s="195"/>
      <c r="OEN98" s="195"/>
      <c r="OEO98" s="195"/>
      <c r="OEP98" s="195"/>
      <c r="OEQ98" s="195"/>
      <c r="OER98" s="195"/>
      <c r="OES98" s="195"/>
      <c r="OET98" s="195"/>
      <c r="OEU98" s="195"/>
      <c r="OEV98" s="195"/>
      <c r="OEW98" s="195"/>
      <c r="OEX98" s="195"/>
      <c r="OEY98" s="195"/>
      <c r="OEZ98" s="195"/>
      <c r="OFA98" s="195"/>
      <c r="OFB98" s="195"/>
      <c r="OFC98" s="195"/>
      <c r="OFD98" s="195"/>
      <c r="OFE98" s="195"/>
      <c r="OFF98" s="195"/>
      <c r="OFG98" s="195"/>
      <c r="OFH98" s="195"/>
      <c r="OFI98" s="195"/>
      <c r="OFJ98" s="195"/>
      <c r="OFK98" s="195"/>
      <c r="OFL98" s="195"/>
      <c r="OFM98" s="195"/>
      <c r="OFN98" s="195"/>
      <c r="OFO98" s="195"/>
      <c r="OFP98" s="195"/>
      <c r="OFQ98" s="195"/>
      <c r="OFR98" s="195"/>
      <c r="OFS98" s="195"/>
      <c r="OFT98" s="195"/>
      <c r="OFU98" s="195"/>
      <c r="OFV98" s="195"/>
      <c r="OFW98" s="195"/>
      <c r="OFX98" s="195"/>
      <c r="OFY98" s="195"/>
      <c r="OFZ98" s="195"/>
      <c r="OGA98" s="195"/>
      <c r="OGB98" s="195"/>
      <c r="OGC98" s="195"/>
      <c r="OGD98" s="195"/>
      <c r="OGE98" s="195"/>
      <c r="OGF98" s="195"/>
      <c r="OGG98" s="195"/>
      <c r="OGH98" s="195"/>
      <c r="OGI98" s="195"/>
      <c r="OGJ98" s="195"/>
      <c r="OGK98" s="195"/>
      <c r="OGL98" s="195"/>
      <c r="OGM98" s="195"/>
      <c r="OGN98" s="195"/>
      <c r="OGO98" s="195"/>
      <c r="OGP98" s="195"/>
      <c r="OGQ98" s="195"/>
      <c r="OGR98" s="195"/>
      <c r="OGS98" s="195"/>
      <c r="OGT98" s="195"/>
      <c r="OGU98" s="195"/>
      <c r="OGV98" s="195"/>
      <c r="OGW98" s="195"/>
      <c r="OGX98" s="195"/>
      <c r="OGY98" s="195"/>
      <c r="OGZ98" s="195"/>
      <c r="OHA98" s="195"/>
      <c r="OHB98" s="195"/>
      <c r="OHC98" s="195"/>
      <c r="OHD98" s="195"/>
      <c r="OHE98" s="195"/>
      <c r="OHF98" s="195"/>
      <c r="OHG98" s="195"/>
      <c r="OHH98" s="195"/>
      <c r="OHI98" s="195"/>
      <c r="OHJ98" s="195"/>
      <c r="OHK98" s="195"/>
      <c r="OHL98" s="195"/>
      <c r="OHM98" s="195"/>
      <c r="OHN98" s="195"/>
      <c r="OHO98" s="195"/>
      <c r="OHP98" s="195"/>
      <c r="OHQ98" s="195"/>
      <c r="OHR98" s="195"/>
      <c r="OHS98" s="195"/>
      <c r="OHT98" s="195"/>
      <c r="OHU98" s="195"/>
      <c r="OHV98" s="195"/>
      <c r="OHW98" s="195"/>
      <c r="OHX98" s="195"/>
      <c r="OHY98" s="195"/>
      <c r="OHZ98" s="195"/>
      <c r="OIA98" s="195"/>
      <c r="OIB98" s="195"/>
      <c r="OIC98" s="195"/>
      <c r="OID98" s="195"/>
      <c r="OIE98" s="195"/>
      <c r="OIF98" s="195"/>
      <c r="OIG98" s="195"/>
      <c r="OIH98" s="195"/>
      <c r="OII98" s="195"/>
      <c r="OIJ98" s="195"/>
      <c r="OIK98" s="195"/>
      <c r="OIL98" s="195"/>
      <c r="OIM98" s="195"/>
      <c r="OIN98" s="195"/>
      <c r="OIO98" s="195"/>
      <c r="OIP98" s="195"/>
      <c r="OIQ98" s="195"/>
      <c r="OIR98" s="195"/>
      <c r="OIS98" s="195"/>
      <c r="OIT98" s="195"/>
      <c r="OIU98" s="195"/>
      <c r="OIV98" s="195"/>
      <c r="OIW98" s="195"/>
      <c r="OIX98" s="195"/>
      <c r="OIY98" s="195"/>
      <c r="OIZ98" s="195"/>
      <c r="OJA98" s="195"/>
      <c r="OJB98" s="195"/>
      <c r="OJC98" s="195"/>
      <c r="OJD98" s="195"/>
      <c r="OJE98" s="195"/>
      <c r="OJF98" s="195"/>
      <c r="OJG98" s="195"/>
      <c r="OJH98" s="195"/>
      <c r="OJI98" s="195"/>
      <c r="OJJ98" s="195"/>
      <c r="OJK98" s="195"/>
      <c r="OJL98" s="195"/>
      <c r="OJM98" s="195"/>
      <c r="OJN98" s="195"/>
      <c r="OJO98" s="195"/>
      <c r="OJP98" s="195"/>
      <c r="OJQ98" s="195"/>
      <c r="OJR98" s="195"/>
      <c r="OJS98" s="195"/>
      <c r="OJT98" s="195"/>
      <c r="OJU98" s="195"/>
      <c r="OJV98" s="195"/>
      <c r="OJW98" s="195"/>
      <c r="OJX98" s="195"/>
      <c r="OJY98" s="195"/>
      <c r="OJZ98" s="195"/>
      <c r="OKA98" s="195"/>
      <c r="OKB98" s="195"/>
      <c r="OKC98" s="195"/>
      <c r="OKD98" s="195"/>
      <c r="OKE98" s="195"/>
      <c r="OKF98" s="195"/>
      <c r="OKG98" s="195"/>
      <c r="OKH98" s="195"/>
      <c r="OKI98" s="195"/>
      <c r="OKJ98" s="195"/>
      <c r="OKK98" s="195"/>
      <c r="OKL98" s="195"/>
      <c r="OKM98" s="195"/>
      <c r="OKN98" s="195"/>
      <c r="OKO98" s="195"/>
      <c r="OKP98" s="195"/>
      <c r="OKQ98" s="195"/>
      <c r="OKR98" s="195"/>
      <c r="OKS98" s="195"/>
      <c r="OKT98" s="195"/>
      <c r="OKU98" s="195"/>
      <c r="OKV98" s="195"/>
      <c r="OKW98" s="195"/>
      <c r="OKX98" s="195"/>
      <c r="OKY98" s="195"/>
      <c r="OKZ98" s="195"/>
      <c r="OLA98" s="195"/>
      <c r="OLB98" s="195"/>
      <c r="OLC98" s="195"/>
      <c r="OLD98" s="195"/>
      <c r="OLE98" s="195"/>
      <c r="OLF98" s="195"/>
      <c r="OLG98" s="195"/>
      <c r="OLH98" s="195"/>
      <c r="OLI98" s="195"/>
      <c r="OLJ98" s="195"/>
      <c r="OLK98" s="195"/>
      <c r="OLL98" s="195"/>
      <c r="OLM98" s="195"/>
      <c r="OLN98" s="195"/>
      <c r="OLO98" s="195"/>
      <c r="OLP98" s="195"/>
      <c r="OLQ98" s="195"/>
      <c r="OLR98" s="195"/>
      <c r="OLS98" s="195"/>
      <c r="OLT98" s="195"/>
      <c r="OLU98" s="195"/>
      <c r="OLV98" s="195"/>
      <c r="OLW98" s="195"/>
      <c r="OLX98" s="195"/>
      <c r="OLY98" s="195"/>
      <c r="OLZ98" s="195"/>
      <c r="OMA98" s="195"/>
      <c r="OMB98" s="195"/>
      <c r="OMC98" s="195"/>
      <c r="OMD98" s="195"/>
      <c r="OME98" s="195"/>
      <c r="OMF98" s="195"/>
      <c r="OMG98" s="195"/>
      <c r="OMH98" s="195"/>
      <c r="OMI98" s="195"/>
      <c r="OMJ98" s="195"/>
      <c r="OMK98" s="195"/>
      <c r="OML98" s="195"/>
      <c r="OMM98" s="195"/>
      <c r="OMN98" s="195"/>
      <c r="OMO98" s="195"/>
      <c r="OMP98" s="195"/>
      <c r="OMQ98" s="195"/>
      <c r="OMR98" s="195"/>
      <c r="OMS98" s="195"/>
      <c r="OMT98" s="195"/>
      <c r="OMU98" s="195"/>
      <c r="OMV98" s="195"/>
      <c r="OMW98" s="195"/>
      <c r="OMX98" s="195"/>
      <c r="OMY98" s="195"/>
      <c r="OMZ98" s="195"/>
      <c r="ONA98" s="195"/>
      <c r="ONB98" s="195"/>
      <c r="ONC98" s="195"/>
      <c r="OND98" s="195"/>
      <c r="ONE98" s="195"/>
      <c r="ONF98" s="195"/>
      <c r="ONG98" s="195"/>
      <c r="ONH98" s="195"/>
      <c r="ONI98" s="195"/>
      <c r="ONJ98" s="195"/>
      <c r="ONK98" s="195"/>
      <c r="ONL98" s="195"/>
      <c r="ONM98" s="195"/>
      <c r="ONN98" s="195"/>
      <c r="ONO98" s="195"/>
      <c r="ONP98" s="195"/>
      <c r="ONQ98" s="195"/>
      <c r="ONR98" s="195"/>
      <c r="ONS98" s="195"/>
      <c r="ONT98" s="195"/>
      <c r="ONU98" s="195"/>
      <c r="ONV98" s="195"/>
      <c r="ONW98" s="195"/>
      <c r="ONX98" s="195"/>
      <c r="ONY98" s="195"/>
      <c r="ONZ98" s="195"/>
      <c r="OOA98" s="195"/>
      <c r="OOB98" s="195"/>
      <c r="OOC98" s="195"/>
      <c r="OOD98" s="195"/>
      <c r="OOE98" s="195"/>
      <c r="OOF98" s="195"/>
      <c r="OOG98" s="195"/>
      <c r="OOH98" s="195"/>
      <c r="OOI98" s="195"/>
      <c r="OOJ98" s="195"/>
      <c r="OOK98" s="195"/>
      <c r="OOL98" s="195"/>
      <c r="OOM98" s="195"/>
      <c r="OON98" s="195"/>
      <c r="OOO98" s="195"/>
      <c r="OOP98" s="195"/>
      <c r="OOQ98" s="195"/>
      <c r="OOR98" s="195"/>
      <c r="OOS98" s="195"/>
      <c r="OOT98" s="195"/>
      <c r="OOU98" s="195"/>
      <c r="OOV98" s="195"/>
      <c r="OOW98" s="195"/>
      <c r="OOX98" s="195"/>
      <c r="OOY98" s="195"/>
      <c r="OOZ98" s="195"/>
      <c r="OPA98" s="195"/>
      <c r="OPB98" s="195"/>
      <c r="OPC98" s="195"/>
      <c r="OPD98" s="195"/>
      <c r="OPE98" s="195"/>
      <c r="OPF98" s="195"/>
      <c r="OPG98" s="195"/>
      <c r="OPH98" s="195"/>
      <c r="OPI98" s="195"/>
      <c r="OPJ98" s="195"/>
      <c r="OPK98" s="195"/>
      <c r="OPL98" s="195"/>
      <c r="OPM98" s="195"/>
      <c r="OPN98" s="195"/>
      <c r="OPO98" s="195"/>
      <c r="OPP98" s="195"/>
      <c r="OPQ98" s="195"/>
      <c r="OPR98" s="195"/>
      <c r="OPS98" s="195"/>
      <c r="OPT98" s="195"/>
      <c r="OPU98" s="195"/>
      <c r="OPV98" s="195"/>
      <c r="OPW98" s="195"/>
      <c r="OPX98" s="195"/>
      <c r="OPY98" s="195"/>
      <c r="OPZ98" s="195"/>
      <c r="OQA98" s="195"/>
      <c r="OQB98" s="195"/>
      <c r="OQC98" s="195"/>
      <c r="OQD98" s="195"/>
      <c r="OQE98" s="195"/>
      <c r="OQF98" s="195"/>
      <c r="OQG98" s="195"/>
      <c r="OQH98" s="195"/>
      <c r="OQI98" s="195"/>
      <c r="OQJ98" s="195"/>
      <c r="OQK98" s="195"/>
      <c r="OQL98" s="195"/>
      <c r="OQM98" s="195"/>
      <c r="OQN98" s="195"/>
      <c r="OQO98" s="195"/>
      <c r="OQP98" s="195"/>
      <c r="OQQ98" s="195"/>
      <c r="OQR98" s="195"/>
      <c r="OQS98" s="195"/>
      <c r="OQT98" s="195"/>
      <c r="OQU98" s="195"/>
      <c r="OQV98" s="195"/>
      <c r="OQW98" s="195"/>
      <c r="OQX98" s="195"/>
      <c r="OQY98" s="195"/>
      <c r="OQZ98" s="195"/>
      <c r="ORA98" s="195"/>
      <c r="ORB98" s="195"/>
      <c r="ORC98" s="195"/>
      <c r="ORD98" s="195"/>
      <c r="ORE98" s="195"/>
      <c r="ORF98" s="195"/>
      <c r="ORG98" s="195"/>
      <c r="ORH98" s="195"/>
      <c r="ORI98" s="195"/>
      <c r="ORJ98" s="195"/>
      <c r="ORK98" s="195"/>
      <c r="ORL98" s="195"/>
      <c r="ORM98" s="195"/>
      <c r="ORN98" s="195"/>
      <c r="ORO98" s="195"/>
      <c r="ORP98" s="195"/>
      <c r="ORQ98" s="195"/>
      <c r="ORR98" s="195"/>
      <c r="ORS98" s="195"/>
      <c r="ORT98" s="195"/>
      <c r="ORU98" s="195"/>
      <c r="ORV98" s="195"/>
      <c r="ORW98" s="195"/>
      <c r="ORX98" s="195"/>
      <c r="ORY98" s="195"/>
      <c r="ORZ98" s="195"/>
      <c r="OSA98" s="195"/>
      <c r="OSB98" s="195"/>
      <c r="OSC98" s="195"/>
      <c r="OSD98" s="195"/>
      <c r="OSE98" s="195"/>
      <c r="OSF98" s="195"/>
      <c r="OSG98" s="195"/>
      <c r="OSH98" s="195"/>
      <c r="OSI98" s="195"/>
      <c r="OSJ98" s="195"/>
      <c r="OSK98" s="195"/>
      <c r="OSL98" s="195"/>
      <c r="OSM98" s="195"/>
      <c r="OSN98" s="195"/>
      <c r="OSO98" s="195"/>
      <c r="OSP98" s="195"/>
      <c r="OSQ98" s="195"/>
      <c r="OSR98" s="195"/>
      <c r="OSS98" s="195"/>
      <c r="OST98" s="195"/>
      <c r="OSU98" s="195"/>
      <c r="OSV98" s="195"/>
      <c r="OSW98" s="195"/>
      <c r="OSX98" s="195"/>
      <c r="OSY98" s="195"/>
      <c r="OSZ98" s="195"/>
      <c r="OTA98" s="195"/>
      <c r="OTB98" s="195"/>
      <c r="OTC98" s="195"/>
      <c r="OTD98" s="195"/>
      <c r="OTE98" s="195"/>
      <c r="OTF98" s="195"/>
      <c r="OTG98" s="195"/>
      <c r="OTH98" s="195"/>
      <c r="OTI98" s="195"/>
      <c r="OTJ98" s="195"/>
      <c r="OTK98" s="195"/>
      <c r="OTL98" s="195"/>
      <c r="OTM98" s="195"/>
      <c r="OTN98" s="195"/>
      <c r="OTO98" s="195"/>
      <c r="OTP98" s="195"/>
      <c r="OTQ98" s="195"/>
      <c r="OTR98" s="195"/>
      <c r="OTS98" s="195"/>
      <c r="OTT98" s="195"/>
      <c r="OTU98" s="195"/>
      <c r="OTV98" s="195"/>
      <c r="OTW98" s="195"/>
      <c r="OTX98" s="195"/>
      <c r="OTY98" s="195"/>
      <c r="OTZ98" s="195"/>
      <c r="OUA98" s="195"/>
      <c r="OUB98" s="195"/>
      <c r="OUC98" s="195"/>
      <c r="OUD98" s="195"/>
      <c r="OUE98" s="195"/>
      <c r="OUF98" s="195"/>
      <c r="OUG98" s="195"/>
      <c r="OUH98" s="195"/>
      <c r="OUI98" s="195"/>
      <c r="OUJ98" s="195"/>
      <c r="OUK98" s="195"/>
      <c r="OUL98" s="195"/>
      <c r="OUM98" s="195"/>
      <c r="OUN98" s="195"/>
      <c r="OUO98" s="195"/>
      <c r="OUP98" s="195"/>
      <c r="OUQ98" s="195"/>
      <c r="OUR98" s="195"/>
      <c r="OUS98" s="195"/>
      <c r="OUT98" s="195"/>
      <c r="OUU98" s="195"/>
      <c r="OUV98" s="195"/>
      <c r="OUW98" s="195"/>
      <c r="OUX98" s="195"/>
      <c r="OUY98" s="195"/>
      <c r="OUZ98" s="195"/>
      <c r="OVA98" s="195"/>
      <c r="OVB98" s="195"/>
      <c r="OVC98" s="195"/>
      <c r="OVD98" s="195"/>
      <c r="OVE98" s="195"/>
      <c r="OVF98" s="195"/>
      <c r="OVG98" s="195"/>
      <c r="OVH98" s="195"/>
      <c r="OVI98" s="195"/>
      <c r="OVJ98" s="195"/>
      <c r="OVK98" s="195"/>
      <c r="OVL98" s="195"/>
      <c r="OVM98" s="195"/>
      <c r="OVN98" s="195"/>
      <c r="OVO98" s="195"/>
      <c r="OVP98" s="195"/>
      <c r="OVQ98" s="195"/>
      <c r="OVR98" s="195"/>
      <c r="OVS98" s="195"/>
      <c r="OVT98" s="195"/>
      <c r="OVU98" s="195"/>
      <c r="OVV98" s="195"/>
      <c r="OVW98" s="195"/>
      <c r="OVX98" s="195"/>
      <c r="OVY98" s="195"/>
      <c r="OVZ98" s="195"/>
      <c r="OWA98" s="195"/>
      <c r="OWB98" s="195"/>
      <c r="OWC98" s="195"/>
      <c r="OWD98" s="195"/>
      <c r="OWE98" s="195"/>
      <c r="OWF98" s="195"/>
      <c r="OWG98" s="195"/>
      <c r="OWH98" s="195"/>
      <c r="OWI98" s="195"/>
      <c r="OWJ98" s="195"/>
      <c r="OWK98" s="195"/>
      <c r="OWL98" s="195"/>
      <c r="OWM98" s="195"/>
      <c r="OWN98" s="195"/>
      <c r="OWO98" s="195"/>
      <c r="OWP98" s="195"/>
      <c r="OWQ98" s="195"/>
      <c r="OWR98" s="195"/>
      <c r="OWS98" s="195"/>
      <c r="OWT98" s="195"/>
      <c r="OWU98" s="195"/>
      <c r="OWV98" s="195"/>
      <c r="OWW98" s="195"/>
      <c r="OWX98" s="195"/>
      <c r="OWY98" s="195"/>
      <c r="OWZ98" s="195"/>
      <c r="OXA98" s="195"/>
      <c r="OXB98" s="195"/>
      <c r="OXC98" s="195"/>
      <c r="OXD98" s="195"/>
      <c r="OXE98" s="195"/>
      <c r="OXF98" s="195"/>
      <c r="OXG98" s="195"/>
      <c r="OXH98" s="195"/>
      <c r="OXI98" s="195"/>
      <c r="OXJ98" s="195"/>
      <c r="OXK98" s="195"/>
      <c r="OXL98" s="195"/>
      <c r="OXM98" s="195"/>
      <c r="OXN98" s="195"/>
      <c r="OXO98" s="195"/>
      <c r="OXP98" s="195"/>
      <c r="OXQ98" s="195"/>
      <c r="OXR98" s="195"/>
      <c r="OXS98" s="195"/>
      <c r="OXT98" s="195"/>
      <c r="OXU98" s="195"/>
      <c r="OXV98" s="195"/>
      <c r="OXW98" s="195"/>
      <c r="OXX98" s="195"/>
      <c r="OXY98" s="195"/>
      <c r="OXZ98" s="195"/>
      <c r="OYA98" s="195"/>
      <c r="OYB98" s="195"/>
      <c r="OYC98" s="195"/>
      <c r="OYD98" s="195"/>
      <c r="OYE98" s="195"/>
      <c r="OYF98" s="195"/>
      <c r="OYG98" s="195"/>
      <c r="OYH98" s="195"/>
      <c r="OYI98" s="195"/>
      <c r="OYJ98" s="195"/>
      <c r="OYK98" s="195"/>
      <c r="OYL98" s="195"/>
      <c r="OYM98" s="195"/>
      <c r="OYN98" s="195"/>
      <c r="OYO98" s="195"/>
      <c r="OYP98" s="195"/>
      <c r="OYQ98" s="195"/>
      <c r="OYR98" s="195"/>
      <c r="OYS98" s="195"/>
      <c r="OYT98" s="195"/>
      <c r="OYU98" s="195"/>
      <c r="OYV98" s="195"/>
      <c r="OYW98" s="195"/>
      <c r="OYX98" s="195"/>
      <c r="OYY98" s="195"/>
      <c r="OYZ98" s="195"/>
      <c r="OZA98" s="195"/>
      <c r="OZB98" s="195"/>
      <c r="OZC98" s="195"/>
      <c r="OZD98" s="195"/>
      <c r="OZE98" s="195"/>
      <c r="OZF98" s="195"/>
      <c r="OZG98" s="195"/>
      <c r="OZH98" s="195"/>
      <c r="OZI98" s="195"/>
      <c r="OZJ98" s="195"/>
      <c r="OZK98" s="195"/>
      <c r="OZL98" s="195"/>
      <c r="OZM98" s="195"/>
      <c r="OZN98" s="195"/>
      <c r="OZO98" s="195"/>
      <c r="OZP98" s="195"/>
      <c r="OZQ98" s="195"/>
      <c r="OZR98" s="195"/>
      <c r="OZS98" s="195"/>
      <c r="OZT98" s="195"/>
      <c r="OZU98" s="195"/>
      <c r="OZV98" s="195"/>
      <c r="OZW98" s="195"/>
      <c r="OZX98" s="195"/>
      <c r="OZY98" s="195"/>
      <c r="OZZ98" s="195"/>
      <c r="PAA98" s="195"/>
      <c r="PAB98" s="195"/>
      <c r="PAC98" s="195"/>
      <c r="PAD98" s="195"/>
      <c r="PAE98" s="195"/>
      <c r="PAF98" s="195"/>
      <c r="PAG98" s="195"/>
      <c r="PAH98" s="195"/>
      <c r="PAI98" s="195"/>
      <c r="PAJ98" s="195"/>
      <c r="PAK98" s="195"/>
      <c r="PAL98" s="195"/>
      <c r="PAM98" s="195"/>
      <c r="PAN98" s="195"/>
      <c r="PAO98" s="195"/>
      <c r="PAP98" s="195"/>
      <c r="PAQ98" s="195"/>
      <c r="PAR98" s="195"/>
      <c r="PAS98" s="195"/>
      <c r="PAT98" s="195"/>
      <c r="PAU98" s="195"/>
      <c r="PAV98" s="195"/>
      <c r="PAW98" s="195"/>
      <c r="PAX98" s="195"/>
      <c r="PAY98" s="195"/>
      <c r="PAZ98" s="195"/>
      <c r="PBA98" s="195"/>
      <c r="PBB98" s="195"/>
      <c r="PBC98" s="195"/>
      <c r="PBD98" s="195"/>
      <c r="PBE98" s="195"/>
      <c r="PBF98" s="195"/>
      <c r="PBG98" s="195"/>
      <c r="PBH98" s="195"/>
      <c r="PBI98" s="195"/>
      <c r="PBJ98" s="195"/>
      <c r="PBK98" s="195"/>
      <c r="PBL98" s="195"/>
      <c r="PBM98" s="195"/>
      <c r="PBN98" s="195"/>
      <c r="PBO98" s="195"/>
      <c r="PBP98" s="195"/>
      <c r="PBQ98" s="195"/>
      <c r="PBR98" s="195"/>
      <c r="PBS98" s="195"/>
      <c r="PBT98" s="195"/>
      <c r="PBU98" s="195"/>
      <c r="PBV98" s="195"/>
      <c r="PBW98" s="195"/>
      <c r="PBX98" s="195"/>
      <c r="PBY98" s="195"/>
      <c r="PBZ98" s="195"/>
      <c r="PCA98" s="195"/>
      <c r="PCB98" s="195"/>
      <c r="PCC98" s="195"/>
      <c r="PCD98" s="195"/>
      <c r="PCE98" s="195"/>
      <c r="PCF98" s="195"/>
      <c r="PCG98" s="195"/>
      <c r="PCH98" s="195"/>
      <c r="PCI98" s="195"/>
      <c r="PCJ98" s="195"/>
      <c r="PCK98" s="195"/>
      <c r="PCL98" s="195"/>
      <c r="PCM98" s="195"/>
      <c r="PCN98" s="195"/>
      <c r="PCO98" s="195"/>
      <c r="PCP98" s="195"/>
      <c r="PCQ98" s="195"/>
      <c r="PCR98" s="195"/>
      <c r="PCS98" s="195"/>
      <c r="PCT98" s="195"/>
      <c r="PCU98" s="195"/>
      <c r="PCV98" s="195"/>
      <c r="PCW98" s="195"/>
      <c r="PCX98" s="195"/>
      <c r="PCY98" s="195"/>
      <c r="PCZ98" s="195"/>
      <c r="PDA98" s="195"/>
      <c r="PDB98" s="195"/>
      <c r="PDC98" s="195"/>
      <c r="PDD98" s="195"/>
      <c r="PDE98" s="195"/>
      <c r="PDF98" s="195"/>
      <c r="PDG98" s="195"/>
      <c r="PDH98" s="195"/>
      <c r="PDI98" s="195"/>
      <c r="PDJ98" s="195"/>
      <c r="PDK98" s="195"/>
      <c r="PDL98" s="195"/>
      <c r="PDM98" s="195"/>
      <c r="PDN98" s="195"/>
      <c r="PDO98" s="195"/>
      <c r="PDP98" s="195"/>
      <c r="PDQ98" s="195"/>
      <c r="PDR98" s="195"/>
      <c r="PDS98" s="195"/>
      <c r="PDT98" s="195"/>
      <c r="PDU98" s="195"/>
      <c r="PDV98" s="195"/>
      <c r="PDW98" s="195"/>
      <c r="PDX98" s="195"/>
      <c r="PDY98" s="195"/>
      <c r="PDZ98" s="195"/>
      <c r="PEA98" s="195"/>
      <c r="PEB98" s="195"/>
      <c r="PEC98" s="195"/>
      <c r="PED98" s="195"/>
      <c r="PEE98" s="195"/>
      <c r="PEF98" s="195"/>
      <c r="PEG98" s="195"/>
      <c r="PEH98" s="195"/>
      <c r="PEI98" s="195"/>
      <c r="PEJ98" s="195"/>
      <c r="PEK98" s="195"/>
      <c r="PEL98" s="195"/>
      <c r="PEM98" s="195"/>
      <c r="PEN98" s="195"/>
      <c r="PEO98" s="195"/>
      <c r="PEP98" s="195"/>
      <c r="PEQ98" s="195"/>
      <c r="PER98" s="195"/>
      <c r="PES98" s="195"/>
      <c r="PET98" s="195"/>
      <c r="PEU98" s="195"/>
      <c r="PEV98" s="195"/>
      <c r="PEW98" s="195"/>
      <c r="PEX98" s="195"/>
      <c r="PEY98" s="195"/>
      <c r="PEZ98" s="195"/>
      <c r="PFA98" s="195"/>
      <c r="PFB98" s="195"/>
      <c r="PFC98" s="195"/>
      <c r="PFD98" s="195"/>
      <c r="PFE98" s="195"/>
      <c r="PFF98" s="195"/>
      <c r="PFG98" s="195"/>
      <c r="PFH98" s="195"/>
      <c r="PFI98" s="195"/>
      <c r="PFJ98" s="195"/>
      <c r="PFK98" s="195"/>
      <c r="PFL98" s="195"/>
      <c r="PFM98" s="195"/>
      <c r="PFN98" s="195"/>
      <c r="PFO98" s="195"/>
      <c r="PFP98" s="195"/>
      <c r="PFQ98" s="195"/>
      <c r="PFR98" s="195"/>
      <c r="PFS98" s="195"/>
      <c r="PFT98" s="195"/>
      <c r="PFU98" s="195"/>
      <c r="PFV98" s="195"/>
      <c r="PFW98" s="195"/>
      <c r="PFX98" s="195"/>
      <c r="PFY98" s="195"/>
      <c r="PFZ98" s="195"/>
      <c r="PGA98" s="195"/>
      <c r="PGB98" s="195"/>
      <c r="PGC98" s="195"/>
      <c r="PGD98" s="195"/>
      <c r="PGE98" s="195"/>
      <c r="PGF98" s="195"/>
      <c r="PGG98" s="195"/>
      <c r="PGH98" s="195"/>
      <c r="PGI98" s="195"/>
      <c r="PGJ98" s="195"/>
      <c r="PGK98" s="195"/>
      <c r="PGL98" s="195"/>
      <c r="PGM98" s="195"/>
      <c r="PGN98" s="195"/>
      <c r="PGO98" s="195"/>
      <c r="PGP98" s="195"/>
      <c r="PGQ98" s="195"/>
      <c r="PGR98" s="195"/>
      <c r="PGS98" s="195"/>
      <c r="PGT98" s="195"/>
      <c r="PGU98" s="195"/>
      <c r="PGV98" s="195"/>
      <c r="PGW98" s="195"/>
      <c r="PGX98" s="195"/>
      <c r="PGY98" s="195"/>
      <c r="PGZ98" s="195"/>
      <c r="PHA98" s="195"/>
      <c r="PHB98" s="195"/>
      <c r="PHC98" s="195"/>
      <c r="PHD98" s="195"/>
      <c r="PHE98" s="195"/>
      <c r="PHF98" s="195"/>
      <c r="PHG98" s="195"/>
      <c r="PHH98" s="195"/>
      <c r="PHI98" s="195"/>
      <c r="PHJ98" s="195"/>
      <c r="PHK98" s="195"/>
      <c r="PHL98" s="195"/>
      <c r="PHM98" s="195"/>
      <c r="PHN98" s="195"/>
      <c r="PHO98" s="195"/>
      <c r="PHP98" s="195"/>
      <c r="PHQ98" s="195"/>
      <c r="PHR98" s="195"/>
      <c r="PHS98" s="195"/>
      <c r="PHT98" s="195"/>
      <c r="PHU98" s="195"/>
      <c r="PHV98" s="195"/>
      <c r="PHW98" s="195"/>
      <c r="PHX98" s="195"/>
      <c r="PHY98" s="195"/>
      <c r="PHZ98" s="195"/>
      <c r="PIA98" s="195"/>
      <c r="PIB98" s="195"/>
      <c r="PIC98" s="195"/>
      <c r="PID98" s="195"/>
      <c r="PIE98" s="195"/>
      <c r="PIF98" s="195"/>
      <c r="PIG98" s="195"/>
      <c r="PIH98" s="195"/>
      <c r="PII98" s="195"/>
      <c r="PIJ98" s="195"/>
      <c r="PIK98" s="195"/>
      <c r="PIL98" s="195"/>
      <c r="PIM98" s="195"/>
      <c r="PIN98" s="195"/>
      <c r="PIO98" s="195"/>
      <c r="PIP98" s="195"/>
      <c r="PIQ98" s="195"/>
      <c r="PIR98" s="195"/>
      <c r="PIS98" s="195"/>
      <c r="PIT98" s="195"/>
      <c r="PIU98" s="195"/>
      <c r="PIV98" s="195"/>
      <c r="PIW98" s="195"/>
      <c r="PIX98" s="195"/>
      <c r="PIY98" s="195"/>
      <c r="PIZ98" s="195"/>
      <c r="PJA98" s="195"/>
      <c r="PJB98" s="195"/>
      <c r="PJC98" s="195"/>
      <c r="PJD98" s="195"/>
      <c r="PJE98" s="195"/>
      <c r="PJF98" s="195"/>
      <c r="PJG98" s="195"/>
      <c r="PJH98" s="195"/>
      <c r="PJI98" s="195"/>
      <c r="PJJ98" s="195"/>
      <c r="PJK98" s="195"/>
      <c r="PJL98" s="195"/>
      <c r="PJM98" s="195"/>
      <c r="PJN98" s="195"/>
      <c r="PJO98" s="195"/>
      <c r="PJP98" s="195"/>
      <c r="PJQ98" s="195"/>
      <c r="PJR98" s="195"/>
      <c r="PJS98" s="195"/>
      <c r="PJT98" s="195"/>
      <c r="PJU98" s="195"/>
      <c r="PJV98" s="195"/>
      <c r="PJW98" s="195"/>
      <c r="PJX98" s="195"/>
      <c r="PJY98" s="195"/>
      <c r="PJZ98" s="195"/>
      <c r="PKA98" s="195"/>
      <c r="PKB98" s="195"/>
      <c r="PKC98" s="195"/>
      <c r="PKD98" s="195"/>
      <c r="PKE98" s="195"/>
      <c r="PKF98" s="195"/>
      <c r="PKG98" s="195"/>
      <c r="PKH98" s="195"/>
      <c r="PKI98" s="195"/>
      <c r="PKJ98" s="195"/>
      <c r="PKK98" s="195"/>
      <c r="PKL98" s="195"/>
      <c r="PKM98" s="195"/>
      <c r="PKN98" s="195"/>
      <c r="PKO98" s="195"/>
      <c r="PKP98" s="195"/>
      <c r="PKQ98" s="195"/>
      <c r="PKR98" s="195"/>
      <c r="PKS98" s="195"/>
      <c r="PKT98" s="195"/>
      <c r="PKU98" s="195"/>
      <c r="PKV98" s="195"/>
      <c r="PKW98" s="195"/>
      <c r="PKX98" s="195"/>
      <c r="PKY98" s="195"/>
      <c r="PKZ98" s="195"/>
      <c r="PLA98" s="195"/>
      <c r="PLB98" s="195"/>
      <c r="PLC98" s="195"/>
      <c r="PLD98" s="195"/>
      <c r="PLE98" s="195"/>
      <c r="PLF98" s="195"/>
      <c r="PLG98" s="195"/>
      <c r="PLH98" s="195"/>
      <c r="PLI98" s="195"/>
      <c r="PLJ98" s="195"/>
      <c r="PLK98" s="195"/>
      <c r="PLL98" s="195"/>
      <c r="PLM98" s="195"/>
      <c r="PLN98" s="195"/>
      <c r="PLO98" s="195"/>
      <c r="PLP98" s="195"/>
      <c r="PLQ98" s="195"/>
      <c r="PLR98" s="195"/>
      <c r="PLS98" s="195"/>
      <c r="PLT98" s="195"/>
      <c r="PLU98" s="195"/>
      <c r="PLV98" s="195"/>
      <c r="PLW98" s="195"/>
      <c r="PLX98" s="195"/>
      <c r="PLY98" s="195"/>
      <c r="PLZ98" s="195"/>
      <c r="PMA98" s="195"/>
      <c r="PMB98" s="195"/>
      <c r="PMC98" s="195"/>
      <c r="PMD98" s="195"/>
      <c r="PME98" s="195"/>
      <c r="PMF98" s="195"/>
      <c r="PMG98" s="195"/>
      <c r="PMH98" s="195"/>
      <c r="PMI98" s="195"/>
      <c r="PMJ98" s="195"/>
      <c r="PMK98" s="195"/>
      <c r="PML98" s="195"/>
      <c r="PMM98" s="195"/>
      <c r="PMN98" s="195"/>
      <c r="PMO98" s="195"/>
      <c r="PMP98" s="195"/>
      <c r="PMQ98" s="195"/>
      <c r="PMR98" s="195"/>
      <c r="PMS98" s="195"/>
      <c r="PMT98" s="195"/>
      <c r="PMU98" s="195"/>
      <c r="PMV98" s="195"/>
      <c r="PMW98" s="195"/>
      <c r="PMX98" s="195"/>
      <c r="PMY98" s="195"/>
      <c r="PMZ98" s="195"/>
      <c r="PNA98" s="195"/>
      <c r="PNB98" s="195"/>
      <c r="PNC98" s="195"/>
      <c r="PND98" s="195"/>
      <c r="PNE98" s="195"/>
      <c r="PNF98" s="195"/>
      <c r="PNG98" s="195"/>
      <c r="PNH98" s="195"/>
      <c r="PNI98" s="195"/>
      <c r="PNJ98" s="195"/>
      <c r="PNK98" s="195"/>
      <c r="PNL98" s="195"/>
      <c r="PNM98" s="195"/>
      <c r="PNN98" s="195"/>
      <c r="PNO98" s="195"/>
      <c r="PNP98" s="195"/>
      <c r="PNQ98" s="195"/>
      <c r="PNR98" s="195"/>
      <c r="PNS98" s="195"/>
      <c r="PNT98" s="195"/>
      <c r="PNU98" s="195"/>
      <c r="PNV98" s="195"/>
      <c r="PNW98" s="195"/>
      <c r="PNX98" s="195"/>
      <c r="PNY98" s="195"/>
      <c r="PNZ98" s="195"/>
      <c r="POA98" s="195"/>
      <c r="POB98" s="195"/>
      <c r="POC98" s="195"/>
      <c r="POD98" s="195"/>
      <c r="POE98" s="195"/>
      <c r="POF98" s="195"/>
      <c r="POG98" s="195"/>
      <c r="POH98" s="195"/>
      <c r="POI98" s="195"/>
      <c r="POJ98" s="195"/>
      <c r="POK98" s="195"/>
      <c r="POL98" s="195"/>
      <c r="POM98" s="195"/>
      <c r="PON98" s="195"/>
      <c r="POO98" s="195"/>
      <c r="POP98" s="195"/>
      <c r="POQ98" s="195"/>
      <c r="POR98" s="195"/>
      <c r="POS98" s="195"/>
      <c r="POT98" s="195"/>
      <c r="POU98" s="195"/>
      <c r="POV98" s="195"/>
      <c r="POW98" s="195"/>
      <c r="POX98" s="195"/>
      <c r="POY98" s="195"/>
      <c r="POZ98" s="195"/>
      <c r="PPA98" s="195"/>
      <c r="PPB98" s="195"/>
      <c r="PPC98" s="195"/>
      <c r="PPD98" s="195"/>
      <c r="PPE98" s="195"/>
      <c r="PPF98" s="195"/>
      <c r="PPG98" s="195"/>
      <c r="PPH98" s="195"/>
      <c r="PPI98" s="195"/>
      <c r="PPJ98" s="195"/>
      <c r="PPK98" s="195"/>
      <c r="PPL98" s="195"/>
      <c r="PPM98" s="195"/>
      <c r="PPN98" s="195"/>
      <c r="PPO98" s="195"/>
      <c r="PPP98" s="195"/>
      <c r="PPQ98" s="195"/>
      <c r="PPR98" s="195"/>
      <c r="PPS98" s="195"/>
      <c r="PPT98" s="195"/>
      <c r="PPU98" s="195"/>
      <c r="PPV98" s="195"/>
      <c r="PPW98" s="195"/>
      <c r="PPX98" s="195"/>
      <c r="PPY98" s="195"/>
      <c r="PPZ98" s="195"/>
      <c r="PQA98" s="195"/>
      <c r="PQB98" s="195"/>
      <c r="PQC98" s="195"/>
      <c r="PQD98" s="195"/>
      <c r="PQE98" s="195"/>
      <c r="PQF98" s="195"/>
      <c r="PQG98" s="195"/>
      <c r="PQH98" s="195"/>
      <c r="PQI98" s="195"/>
      <c r="PQJ98" s="195"/>
      <c r="PQK98" s="195"/>
      <c r="PQL98" s="195"/>
      <c r="PQM98" s="195"/>
      <c r="PQN98" s="195"/>
      <c r="PQO98" s="195"/>
      <c r="PQP98" s="195"/>
      <c r="PQQ98" s="195"/>
      <c r="PQR98" s="195"/>
      <c r="PQS98" s="195"/>
      <c r="PQT98" s="195"/>
      <c r="PQU98" s="195"/>
      <c r="PQV98" s="195"/>
      <c r="PQW98" s="195"/>
      <c r="PQX98" s="195"/>
      <c r="PQY98" s="195"/>
      <c r="PQZ98" s="195"/>
      <c r="PRA98" s="195"/>
      <c r="PRB98" s="195"/>
      <c r="PRC98" s="195"/>
      <c r="PRD98" s="195"/>
      <c r="PRE98" s="195"/>
      <c r="PRF98" s="195"/>
      <c r="PRG98" s="195"/>
      <c r="PRH98" s="195"/>
      <c r="PRI98" s="195"/>
      <c r="PRJ98" s="195"/>
      <c r="PRK98" s="195"/>
      <c r="PRL98" s="195"/>
      <c r="PRM98" s="195"/>
      <c r="PRN98" s="195"/>
      <c r="PRO98" s="195"/>
      <c r="PRP98" s="195"/>
      <c r="PRQ98" s="195"/>
      <c r="PRR98" s="195"/>
      <c r="PRS98" s="195"/>
      <c r="PRT98" s="195"/>
      <c r="PRU98" s="195"/>
      <c r="PRV98" s="195"/>
      <c r="PRW98" s="195"/>
      <c r="PRX98" s="195"/>
      <c r="PRY98" s="195"/>
      <c r="PRZ98" s="195"/>
      <c r="PSA98" s="195"/>
      <c r="PSB98" s="195"/>
      <c r="PSC98" s="195"/>
      <c r="PSD98" s="195"/>
      <c r="PSE98" s="195"/>
      <c r="PSF98" s="195"/>
      <c r="PSG98" s="195"/>
      <c r="PSH98" s="195"/>
      <c r="PSI98" s="195"/>
      <c r="PSJ98" s="195"/>
      <c r="PSK98" s="195"/>
      <c r="PSL98" s="195"/>
      <c r="PSM98" s="195"/>
      <c r="PSN98" s="195"/>
      <c r="PSO98" s="195"/>
      <c r="PSP98" s="195"/>
      <c r="PSQ98" s="195"/>
      <c r="PSR98" s="195"/>
      <c r="PSS98" s="195"/>
      <c r="PST98" s="195"/>
      <c r="PSU98" s="195"/>
      <c r="PSV98" s="195"/>
      <c r="PSW98" s="195"/>
      <c r="PSX98" s="195"/>
      <c r="PSY98" s="195"/>
      <c r="PSZ98" s="195"/>
      <c r="PTA98" s="195"/>
      <c r="PTB98" s="195"/>
      <c r="PTC98" s="195"/>
      <c r="PTD98" s="195"/>
      <c r="PTE98" s="195"/>
      <c r="PTF98" s="195"/>
      <c r="PTG98" s="195"/>
      <c r="PTH98" s="195"/>
      <c r="PTI98" s="195"/>
      <c r="PTJ98" s="195"/>
      <c r="PTK98" s="195"/>
      <c r="PTL98" s="195"/>
      <c r="PTM98" s="195"/>
      <c r="PTN98" s="195"/>
      <c r="PTO98" s="195"/>
      <c r="PTP98" s="195"/>
      <c r="PTQ98" s="195"/>
      <c r="PTR98" s="195"/>
      <c r="PTS98" s="195"/>
      <c r="PTT98" s="195"/>
      <c r="PTU98" s="195"/>
      <c r="PTV98" s="195"/>
      <c r="PTW98" s="195"/>
      <c r="PTX98" s="195"/>
      <c r="PTY98" s="195"/>
      <c r="PTZ98" s="195"/>
      <c r="PUA98" s="195"/>
      <c r="PUB98" s="195"/>
      <c r="PUC98" s="195"/>
      <c r="PUD98" s="195"/>
      <c r="PUE98" s="195"/>
      <c r="PUF98" s="195"/>
      <c r="PUG98" s="195"/>
      <c r="PUH98" s="195"/>
      <c r="PUI98" s="195"/>
      <c r="PUJ98" s="195"/>
      <c r="PUK98" s="195"/>
      <c r="PUL98" s="195"/>
      <c r="PUM98" s="195"/>
      <c r="PUN98" s="195"/>
      <c r="PUO98" s="195"/>
      <c r="PUP98" s="195"/>
      <c r="PUQ98" s="195"/>
      <c r="PUR98" s="195"/>
      <c r="PUS98" s="195"/>
      <c r="PUT98" s="195"/>
      <c r="PUU98" s="195"/>
      <c r="PUV98" s="195"/>
      <c r="PUW98" s="195"/>
      <c r="PUX98" s="195"/>
      <c r="PUY98" s="195"/>
      <c r="PUZ98" s="195"/>
      <c r="PVA98" s="195"/>
      <c r="PVB98" s="195"/>
      <c r="PVC98" s="195"/>
      <c r="PVD98" s="195"/>
      <c r="PVE98" s="195"/>
      <c r="PVF98" s="195"/>
      <c r="PVG98" s="195"/>
      <c r="PVH98" s="195"/>
      <c r="PVI98" s="195"/>
      <c r="PVJ98" s="195"/>
      <c r="PVK98" s="195"/>
      <c r="PVL98" s="195"/>
      <c r="PVM98" s="195"/>
      <c r="PVN98" s="195"/>
      <c r="PVO98" s="195"/>
      <c r="PVP98" s="195"/>
      <c r="PVQ98" s="195"/>
      <c r="PVR98" s="195"/>
      <c r="PVS98" s="195"/>
      <c r="PVT98" s="195"/>
      <c r="PVU98" s="195"/>
      <c r="PVV98" s="195"/>
      <c r="PVW98" s="195"/>
      <c r="PVX98" s="195"/>
      <c r="PVY98" s="195"/>
      <c r="PVZ98" s="195"/>
      <c r="PWA98" s="195"/>
      <c r="PWB98" s="195"/>
      <c r="PWC98" s="195"/>
      <c r="PWD98" s="195"/>
      <c r="PWE98" s="195"/>
      <c r="PWF98" s="195"/>
      <c r="PWG98" s="195"/>
      <c r="PWH98" s="195"/>
      <c r="PWI98" s="195"/>
      <c r="PWJ98" s="195"/>
      <c r="PWK98" s="195"/>
      <c r="PWL98" s="195"/>
      <c r="PWM98" s="195"/>
      <c r="PWN98" s="195"/>
      <c r="PWO98" s="195"/>
      <c r="PWP98" s="195"/>
      <c r="PWQ98" s="195"/>
      <c r="PWR98" s="195"/>
      <c r="PWS98" s="195"/>
      <c r="PWT98" s="195"/>
      <c r="PWU98" s="195"/>
      <c r="PWV98" s="195"/>
      <c r="PWW98" s="195"/>
      <c r="PWX98" s="195"/>
      <c r="PWY98" s="195"/>
      <c r="PWZ98" s="195"/>
      <c r="PXA98" s="195"/>
      <c r="PXB98" s="195"/>
      <c r="PXC98" s="195"/>
      <c r="PXD98" s="195"/>
      <c r="PXE98" s="195"/>
      <c r="PXF98" s="195"/>
      <c r="PXG98" s="195"/>
      <c r="PXH98" s="195"/>
      <c r="PXI98" s="195"/>
      <c r="PXJ98" s="195"/>
      <c r="PXK98" s="195"/>
      <c r="PXL98" s="195"/>
      <c r="PXM98" s="195"/>
      <c r="PXN98" s="195"/>
      <c r="PXO98" s="195"/>
      <c r="PXP98" s="195"/>
      <c r="PXQ98" s="195"/>
      <c r="PXR98" s="195"/>
      <c r="PXS98" s="195"/>
      <c r="PXT98" s="195"/>
      <c r="PXU98" s="195"/>
      <c r="PXV98" s="195"/>
      <c r="PXW98" s="195"/>
      <c r="PXX98" s="195"/>
      <c r="PXY98" s="195"/>
      <c r="PXZ98" s="195"/>
      <c r="PYA98" s="195"/>
      <c r="PYB98" s="195"/>
      <c r="PYC98" s="195"/>
      <c r="PYD98" s="195"/>
      <c r="PYE98" s="195"/>
      <c r="PYF98" s="195"/>
      <c r="PYG98" s="195"/>
      <c r="PYH98" s="195"/>
      <c r="PYI98" s="195"/>
      <c r="PYJ98" s="195"/>
      <c r="PYK98" s="195"/>
      <c r="PYL98" s="195"/>
      <c r="PYM98" s="195"/>
      <c r="PYN98" s="195"/>
      <c r="PYO98" s="195"/>
      <c r="PYP98" s="195"/>
      <c r="PYQ98" s="195"/>
      <c r="PYR98" s="195"/>
      <c r="PYS98" s="195"/>
      <c r="PYT98" s="195"/>
      <c r="PYU98" s="195"/>
      <c r="PYV98" s="195"/>
      <c r="PYW98" s="195"/>
      <c r="PYX98" s="195"/>
      <c r="PYY98" s="195"/>
      <c r="PYZ98" s="195"/>
      <c r="PZA98" s="195"/>
      <c r="PZB98" s="195"/>
      <c r="PZC98" s="195"/>
      <c r="PZD98" s="195"/>
      <c r="PZE98" s="195"/>
      <c r="PZF98" s="195"/>
      <c r="PZG98" s="195"/>
      <c r="PZH98" s="195"/>
      <c r="PZI98" s="195"/>
      <c r="PZJ98" s="195"/>
      <c r="PZK98" s="195"/>
      <c r="PZL98" s="195"/>
      <c r="PZM98" s="195"/>
      <c r="PZN98" s="195"/>
      <c r="PZO98" s="195"/>
      <c r="PZP98" s="195"/>
      <c r="PZQ98" s="195"/>
      <c r="PZR98" s="195"/>
      <c r="PZS98" s="195"/>
      <c r="PZT98" s="195"/>
      <c r="PZU98" s="195"/>
      <c r="PZV98" s="195"/>
      <c r="PZW98" s="195"/>
      <c r="PZX98" s="195"/>
      <c r="PZY98" s="195"/>
      <c r="PZZ98" s="195"/>
      <c r="QAA98" s="195"/>
      <c r="QAB98" s="195"/>
      <c r="QAC98" s="195"/>
      <c r="QAD98" s="195"/>
      <c r="QAE98" s="195"/>
      <c r="QAF98" s="195"/>
      <c r="QAG98" s="195"/>
      <c r="QAH98" s="195"/>
      <c r="QAI98" s="195"/>
      <c r="QAJ98" s="195"/>
      <c r="QAK98" s="195"/>
      <c r="QAL98" s="195"/>
      <c r="QAM98" s="195"/>
      <c r="QAN98" s="195"/>
      <c r="QAO98" s="195"/>
      <c r="QAP98" s="195"/>
      <c r="QAQ98" s="195"/>
      <c r="QAR98" s="195"/>
      <c r="QAS98" s="195"/>
      <c r="QAT98" s="195"/>
      <c r="QAU98" s="195"/>
      <c r="QAV98" s="195"/>
      <c r="QAW98" s="195"/>
      <c r="QAX98" s="195"/>
      <c r="QAY98" s="195"/>
      <c r="QAZ98" s="195"/>
      <c r="QBA98" s="195"/>
      <c r="QBB98" s="195"/>
      <c r="QBC98" s="195"/>
      <c r="QBD98" s="195"/>
      <c r="QBE98" s="195"/>
      <c r="QBF98" s="195"/>
      <c r="QBG98" s="195"/>
      <c r="QBH98" s="195"/>
      <c r="QBI98" s="195"/>
      <c r="QBJ98" s="195"/>
      <c r="QBK98" s="195"/>
      <c r="QBL98" s="195"/>
      <c r="QBM98" s="195"/>
      <c r="QBN98" s="195"/>
      <c r="QBO98" s="195"/>
      <c r="QBP98" s="195"/>
      <c r="QBQ98" s="195"/>
      <c r="QBR98" s="195"/>
      <c r="QBS98" s="195"/>
      <c r="QBT98" s="195"/>
      <c r="QBU98" s="195"/>
      <c r="QBV98" s="195"/>
      <c r="QBW98" s="195"/>
      <c r="QBX98" s="195"/>
      <c r="QBY98" s="195"/>
      <c r="QBZ98" s="195"/>
      <c r="QCA98" s="195"/>
      <c r="QCB98" s="195"/>
      <c r="QCC98" s="195"/>
      <c r="QCD98" s="195"/>
      <c r="QCE98" s="195"/>
      <c r="QCF98" s="195"/>
      <c r="QCG98" s="195"/>
      <c r="QCH98" s="195"/>
      <c r="QCI98" s="195"/>
      <c r="QCJ98" s="195"/>
      <c r="QCK98" s="195"/>
      <c r="QCL98" s="195"/>
      <c r="QCM98" s="195"/>
      <c r="QCN98" s="195"/>
      <c r="QCO98" s="195"/>
      <c r="QCP98" s="195"/>
      <c r="QCQ98" s="195"/>
      <c r="QCR98" s="195"/>
      <c r="QCS98" s="195"/>
      <c r="QCT98" s="195"/>
      <c r="QCU98" s="195"/>
      <c r="QCV98" s="195"/>
      <c r="QCW98" s="195"/>
      <c r="QCX98" s="195"/>
      <c r="QCY98" s="195"/>
      <c r="QCZ98" s="195"/>
      <c r="QDA98" s="195"/>
      <c r="QDB98" s="195"/>
      <c r="QDC98" s="195"/>
      <c r="QDD98" s="195"/>
      <c r="QDE98" s="195"/>
      <c r="QDF98" s="195"/>
      <c r="QDG98" s="195"/>
      <c r="QDH98" s="195"/>
      <c r="QDI98" s="195"/>
      <c r="QDJ98" s="195"/>
      <c r="QDK98" s="195"/>
      <c r="QDL98" s="195"/>
      <c r="QDM98" s="195"/>
      <c r="QDN98" s="195"/>
      <c r="QDO98" s="195"/>
      <c r="QDP98" s="195"/>
      <c r="QDQ98" s="195"/>
      <c r="QDR98" s="195"/>
      <c r="QDS98" s="195"/>
      <c r="QDT98" s="195"/>
      <c r="QDU98" s="195"/>
      <c r="QDV98" s="195"/>
      <c r="QDW98" s="195"/>
      <c r="QDX98" s="195"/>
      <c r="QDY98" s="195"/>
      <c r="QDZ98" s="195"/>
      <c r="QEA98" s="195"/>
      <c r="QEB98" s="195"/>
      <c r="QEC98" s="195"/>
      <c r="QED98" s="195"/>
      <c r="QEE98" s="195"/>
      <c r="QEF98" s="195"/>
      <c r="QEG98" s="195"/>
      <c r="QEH98" s="195"/>
      <c r="QEI98" s="195"/>
      <c r="QEJ98" s="195"/>
      <c r="QEK98" s="195"/>
      <c r="QEL98" s="195"/>
      <c r="QEM98" s="195"/>
      <c r="QEN98" s="195"/>
      <c r="QEO98" s="195"/>
      <c r="QEP98" s="195"/>
      <c r="QEQ98" s="195"/>
      <c r="QER98" s="195"/>
      <c r="QES98" s="195"/>
      <c r="QET98" s="195"/>
      <c r="QEU98" s="195"/>
      <c r="QEV98" s="195"/>
      <c r="QEW98" s="195"/>
      <c r="QEX98" s="195"/>
      <c r="QEY98" s="195"/>
      <c r="QEZ98" s="195"/>
      <c r="QFA98" s="195"/>
      <c r="QFB98" s="195"/>
      <c r="QFC98" s="195"/>
      <c r="QFD98" s="195"/>
      <c r="QFE98" s="195"/>
      <c r="QFF98" s="195"/>
      <c r="QFG98" s="195"/>
      <c r="QFH98" s="195"/>
      <c r="QFI98" s="195"/>
      <c r="QFJ98" s="195"/>
      <c r="QFK98" s="195"/>
      <c r="QFL98" s="195"/>
      <c r="QFM98" s="195"/>
      <c r="QFN98" s="195"/>
      <c r="QFO98" s="195"/>
      <c r="QFP98" s="195"/>
      <c r="QFQ98" s="195"/>
      <c r="QFR98" s="195"/>
      <c r="QFS98" s="195"/>
      <c r="QFT98" s="195"/>
      <c r="QFU98" s="195"/>
      <c r="QFV98" s="195"/>
      <c r="QFW98" s="195"/>
      <c r="QFX98" s="195"/>
      <c r="QFY98" s="195"/>
      <c r="QFZ98" s="195"/>
      <c r="QGA98" s="195"/>
      <c r="QGB98" s="195"/>
      <c r="QGC98" s="195"/>
      <c r="QGD98" s="195"/>
      <c r="QGE98" s="195"/>
      <c r="QGF98" s="195"/>
      <c r="QGG98" s="195"/>
      <c r="QGH98" s="195"/>
      <c r="QGI98" s="195"/>
      <c r="QGJ98" s="195"/>
      <c r="QGK98" s="195"/>
      <c r="QGL98" s="195"/>
      <c r="QGM98" s="195"/>
      <c r="QGN98" s="195"/>
      <c r="QGO98" s="195"/>
      <c r="QGP98" s="195"/>
      <c r="QGQ98" s="195"/>
      <c r="QGR98" s="195"/>
      <c r="QGS98" s="195"/>
      <c r="QGT98" s="195"/>
      <c r="QGU98" s="195"/>
      <c r="QGV98" s="195"/>
      <c r="QGW98" s="195"/>
      <c r="QGX98" s="195"/>
      <c r="QGY98" s="195"/>
      <c r="QGZ98" s="195"/>
      <c r="QHA98" s="195"/>
      <c r="QHB98" s="195"/>
      <c r="QHC98" s="195"/>
      <c r="QHD98" s="195"/>
      <c r="QHE98" s="195"/>
      <c r="QHF98" s="195"/>
      <c r="QHG98" s="195"/>
      <c r="QHH98" s="195"/>
      <c r="QHI98" s="195"/>
      <c r="QHJ98" s="195"/>
      <c r="QHK98" s="195"/>
      <c r="QHL98" s="195"/>
      <c r="QHM98" s="195"/>
      <c r="QHN98" s="195"/>
      <c r="QHO98" s="195"/>
      <c r="QHP98" s="195"/>
      <c r="QHQ98" s="195"/>
      <c r="QHR98" s="195"/>
      <c r="QHS98" s="195"/>
      <c r="QHT98" s="195"/>
      <c r="QHU98" s="195"/>
      <c r="QHV98" s="195"/>
      <c r="QHW98" s="195"/>
      <c r="QHX98" s="195"/>
      <c r="QHY98" s="195"/>
      <c r="QHZ98" s="195"/>
      <c r="QIA98" s="195"/>
      <c r="QIB98" s="195"/>
      <c r="QIC98" s="195"/>
      <c r="QID98" s="195"/>
      <c r="QIE98" s="195"/>
      <c r="QIF98" s="195"/>
      <c r="QIG98" s="195"/>
      <c r="QIH98" s="195"/>
      <c r="QII98" s="195"/>
      <c r="QIJ98" s="195"/>
      <c r="QIK98" s="195"/>
      <c r="QIL98" s="195"/>
      <c r="QIM98" s="195"/>
      <c r="QIN98" s="195"/>
      <c r="QIO98" s="195"/>
      <c r="QIP98" s="195"/>
      <c r="QIQ98" s="195"/>
      <c r="QIR98" s="195"/>
      <c r="QIS98" s="195"/>
      <c r="QIT98" s="195"/>
      <c r="QIU98" s="195"/>
      <c r="QIV98" s="195"/>
      <c r="QIW98" s="195"/>
      <c r="QIX98" s="195"/>
      <c r="QIY98" s="195"/>
      <c r="QIZ98" s="195"/>
      <c r="QJA98" s="195"/>
      <c r="QJB98" s="195"/>
      <c r="QJC98" s="195"/>
      <c r="QJD98" s="195"/>
      <c r="QJE98" s="195"/>
      <c r="QJF98" s="195"/>
      <c r="QJG98" s="195"/>
      <c r="QJH98" s="195"/>
      <c r="QJI98" s="195"/>
      <c r="QJJ98" s="195"/>
      <c r="QJK98" s="195"/>
      <c r="QJL98" s="195"/>
      <c r="QJM98" s="195"/>
      <c r="QJN98" s="195"/>
      <c r="QJO98" s="195"/>
      <c r="QJP98" s="195"/>
      <c r="QJQ98" s="195"/>
      <c r="QJR98" s="195"/>
      <c r="QJS98" s="195"/>
      <c r="QJT98" s="195"/>
      <c r="QJU98" s="195"/>
      <c r="QJV98" s="195"/>
      <c r="QJW98" s="195"/>
      <c r="QJX98" s="195"/>
      <c r="QJY98" s="195"/>
      <c r="QJZ98" s="195"/>
      <c r="QKA98" s="195"/>
      <c r="QKB98" s="195"/>
      <c r="QKC98" s="195"/>
      <c r="QKD98" s="195"/>
      <c r="QKE98" s="195"/>
      <c r="QKF98" s="195"/>
      <c r="QKG98" s="195"/>
      <c r="QKH98" s="195"/>
      <c r="QKI98" s="195"/>
      <c r="QKJ98" s="195"/>
      <c r="QKK98" s="195"/>
      <c r="QKL98" s="195"/>
      <c r="QKM98" s="195"/>
      <c r="QKN98" s="195"/>
      <c r="QKO98" s="195"/>
      <c r="QKP98" s="195"/>
      <c r="QKQ98" s="195"/>
      <c r="QKR98" s="195"/>
      <c r="QKS98" s="195"/>
      <c r="QKT98" s="195"/>
      <c r="QKU98" s="195"/>
      <c r="QKV98" s="195"/>
      <c r="QKW98" s="195"/>
      <c r="QKX98" s="195"/>
      <c r="QKY98" s="195"/>
      <c r="QKZ98" s="195"/>
      <c r="QLA98" s="195"/>
      <c r="QLB98" s="195"/>
      <c r="QLC98" s="195"/>
      <c r="QLD98" s="195"/>
      <c r="QLE98" s="195"/>
      <c r="QLF98" s="195"/>
      <c r="QLG98" s="195"/>
      <c r="QLH98" s="195"/>
      <c r="QLI98" s="195"/>
      <c r="QLJ98" s="195"/>
      <c r="QLK98" s="195"/>
      <c r="QLL98" s="195"/>
      <c r="QLM98" s="195"/>
      <c r="QLN98" s="195"/>
      <c r="QLO98" s="195"/>
      <c r="QLP98" s="195"/>
      <c r="QLQ98" s="195"/>
      <c r="QLR98" s="195"/>
      <c r="QLS98" s="195"/>
      <c r="QLT98" s="195"/>
      <c r="QLU98" s="195"/>
      <c r="QLV98" s="195"/>
      <c r="QLW98" s="195"/>
      <c r="QLX98" s="195"/>
      <c r="QLY98" s="195"/>
      <c r="QLZ98" s="195"/>
      <c r="QMA98" s="195"/>
      <c r="QMB98" s="195"/>
      <c r="QMC98" s="195"/>
      <c r="QMD98" s="195"/>
      <c r="QME98" s="195"/>
      <c r="QMF98" s="195"/>
      <c r="QMG98" s="195"/>
      <c r="QMH98" s="195"/>
      <c r="QMI98" s="195"/>
      <c r="QMJ98" s="195"/>
      <c r="QMK98" s="195"/>
      <c r="QML98" s="195"/>
      <c r="QMM98" s="195"/>
      <c r="QMN98" s="195"/>
      <c r="QMO98" s="195"/>
      <c r="QMP98" s="195"/>
      <c r="QMQ98" s="195"/>
      <c r="QMR98" s="195"/>
      <c r="QMS98" s="195"/>
      <c r="QMT98" s="195"/>
      <c r="QMU98" s="195"/>
      <c r="QMV98" s="195"/>
      <c r="QMW98" s="195"/>
      <c r="QMX98" s="195"/>
      <c r="QMY98" s="195"/>
      <c r="QMZ98" s="195"/>
      <c r="QNA98" s="195"/>
      <c r="QNB98" s="195"/>
      <c r="QNC98" s="195"/>
      <c r="QND98" s="195"/>
      <c r="QNE98" s="195"/>
      <c r="QNF98" s="195"/>
      <c r="QNG98" s="195"/>
      <c r="QNH98" s="195"/>
      <c r="QNI98" s="195"/>
      <c r="QNJ98" s="195"/>
      <c r="QNK98" s="195"/>
      <c r="QNL98" s="195"/>
      <c r="QNM98" s="195"/>
      <c r="QNN98" s="195"/>
      <c r="QNO98" s="195"/>
      <c r="QNP98" s="195"/>
      <c r="QNQ98" s="195"/>
      <c r="QNR98" s="195"/>
      <c r="QNS98" s="195"/>
      <c r="QNT98" s="195"/>
      <c r="QNU98" s="195"/>
      <c r="QNV98" s="195"/>
      <c r="QNW98" s="195"/>
      <c r="QNX98" s="195"/>
      <c r="QNY98" s="195"/>
      <c r="QNZ98" s="195"/>
      <c r="QOA98" s="195"/>
      <c r="QOB98" s="195"/>
      <c r="QOC98" s="195"/>
      <c r="QOD98" s="195"/>
      <c r="QOE98" s="195"/>
      <c r="QOF98" s="195"/>
      <c r="QOG98" s="195"/>
      <c r="QOH98" s="195"/>
      <c r="QOI98" s="195"/>
      <c r="QOJ98" s="195"/>
      <c r="QOK98" s="195"/>
      <c r="QOL98" s="195"/>
      <c r="QOM98" s="195"/>
      <c r="QON98" s="195"/>
      <c r="QOO98" s="195"/>
      <c r="QOP98" s="195"/>
      <c r="QOQ98" s="195"/>
      <c r="QOR98" s="195"/>
      <c r="QOS98" s="195"/>
      <c r="QOT98" s="195"/>
      <c r="QOU98" s="195"/>
      <c r="QOV98" s="195"/>
      <c r="QOW98" s="195"/>
      <c r="QOX98" s="195"/>
      <c r="QOY98" s="195"/>
      <c r="QOZ98" s="195"/>
      <c r="QPA98" s="195"/>
      <c r="QPB98" s="195"/>
      <c r="QPC98" s="195"/>
      <c r="QPD98" s="195"/>
      <c r="QPE98" s="195"/>
      <c r="QPF98" s="195"/>
      <c r="QPG98" s="195"/>
      <c r="QPH98" s="195"/>
      <c r="QPI98" s="195"/>
      <c r="QPJ98" s="195"/>
      <c r="QPK98" s="195"/>
      <c r="QPL98" s="195"/>
      <c r="QPM98" s="195"/>
      <c r="QPN98" s="195"/>
      <c r="QPO98" s="195"/>
      <c r="QPP98" s="195"/>
      <c r="QPQ98" s="195"/>
      <c r="QPR98" s="195"/>
      <c r="QPS98" s="195"/>
      <c r="QPT98" s="195"/>
      <c r="QPU98" s="195"/>
      <c r="QPV98" s="195"/>
      <c r="QPW98" s="195"/>
      <c r="QPX98" s="195"/>
      <c r="QPY98" s="195"/>
      <c r="QPZ98" s="195"/>
      <c r="QQA98" s="195"/>
      <c r="QQB98" s="195"/>
      <c r="QQC98" s="195"/>
      <c r="QQD98" s="195"/>
      <c r="QQE98" s="195"/>
      <c r="QQF98" s="195"/>
      <c r="QQG98" s="195"/>
      <c r="QQH98" s="195"/>
      <c r="QQI98" s="195"/>
      <c r="QQJ98" s="195"/>
      <c r="QQK98" s="195"/>
      <c r="QQL98" s="195"/>
      <c r="QQM98" s="195"/>
      <c r="QQN98" s="195"/>
      <c r="QQO98" s="195"/>
      <c r="QQP98" s="195"/>
      <c r="QQQ98" s="195"/>
      <c r="QQR98" s="195"/>
      <c r="QQS98" s="195"/>
      <c r="QQT98" s="195"/>
      <c r="QQU98" s="195"/>
      <c r="QQV98" s="195"/>
      <c r="QQW98" s="195"/>
      <c r="QQX98" s="195"/>
      <c r="QQY98" s="195"/>
      <c r="QQZ98" s="195"/>
      <c r="QRA98" s="195"/>
      <c r="QRB98" s="195"/>
      <c r="QRC98" s="195"/>
      <c r="QRD98" s="195"/>
      <c r="QRE98" s="195"/>
      <c r="QRF98" s="195"/>
      <c r="QRG98" s="195"/>
      <c r="QRH98" s="195"/>
      <c r="QRI98" s="195"/>
      <c r="QRJ98" s="195"/>
      <c r="QRK98" s="195"/>
      <c r="QRL98" s="195"/>
      <c r="QRM98" s="195"/>
      <c r="QRN98" s="195"/>
      <c r="QRO98" s="195"/>
      <c r="QRP98" s="195"/>
      <c r="QRQ98" s="195"/>
      <c r="QRR98" s="195"/>
      <c r="QRS98" s="195"/>
      <c r="QRT98" s="195"/>
      <c r="QRU98" s="195"/>
      <c r="QRV98" s="195"/>
      <c r="QRW98" s="195"/>
      <c r="QRX98" s="195"/>
      <c r="QRY98" s="195"/>
      <c r="QRZ98" s="195"/>
      <c r="QSA98" s="195"/>
      <c r="QSB98" s="195"/>
      <c r="QSC98" s="195"/>
      <c r="QSD98" s="195"/>
      <c r="QSE98" s="195"/>
      <c r="QSF98" s="195"/>
      <c r="QSG98" s="195"/>
      <c r="QSH98" s="195"/>
      <c r="QSI98" s="195"/>
      <c r="QSJ98" s="195"/>
      <c r="QSK98" s="195"/>
      <c r="QSL98" s="195"/>
      <c r="QSM98" s="195"/>
      <c r="QSN98" s="195"/>
      <c r="QSO98" s="195"/>
      <c r="QSP98" s="195"/>
      <c r="QSQ98" s="195"/>
      <c r="QSR98" s="195"/>
      <c r="QSS98" s="195"/>
      <c r="QST98" s="195"/>
      <c r="QSU98" s="195"/>
      <c r="QSV98" s="195"/>
      <c r="QSW98" s="195"/>
      <c r="QSX98" s="195"/>
      <c r="QSY98" s="195"/>
      <c r="QSZ98" s="195"/>
      <c r="QTA98" s="195"/>
      <c r="QTB98" s="195"/>
      <c r="QTC98" s="195"/>
      <c r="QTD98" s="195"/>
      <c r="QTE98" s="195"/>
      <c r="QTF98" s="195"/>
      <c r="QTG98" s="195"/>
      <c r="QTH98" s="195"/>
      <c r="QTI98" s="195"/>
      <c r="QTJ98" s="195"/>
      <c r="QTK98" s="195"/>
      <c r="QTL98" s="195"/>
      <c r="QTM98" s="195"/>
      <c r="QTN98" s="195"/>
      <c r="QTO98" s="195"/>
      <c r="QTP98" s="195"/>
      <c r="QTQ98" s="195"/>
      <c r="QTR98" s="195"/>
      <c r="QTS98" s="195"/>
      <c r="QTT98" s="195"/>
      <c r="QTU98" s="195"/>
      <c r="QTV98" s="195"/>
      <c r="QTW98" s="195"/>
      <c r="QTX98" s="195"/>
      <c r="QTY98" s="195"/>
      <c r="QTZ98" s="195"/>
      <c r="QUA98" s="195"/>
      <c r="QUB98" s="195"/>
      <c r="QUC98" s="195"/>
      <c r="QUD98" s="195"/>
      <c r="QUE98" s="195"/>
      <c r="QUF98" s="195"/>
      <c r="QUG98" s="195"/>
      <c r="QUH98" s="195"/>
      <c r="QUI98" s="195"/>
      <c r="QUJ98" s="195"/>
      <c r="QUK98" s="195"/>
      <c r="QUL98" s="195"/>
      <c r="QUM98" s="195"/>
      <c r="QUN98" s="195"/>
      <c r="QUO98" s="195"/>
      <c r="QUP98" s="195"/>
      <c r="QUQ98" s="195"/>
      <c r="QUR98" s="195"/>
      <c r="QUS98" s="195"/>
      <c r="QUT98" s="195"/>
      <c r="QUU98" s="195"/>
      <c r="QUV98" s="195"/>
      <c r="QUW98" s="195"/>
      <c r="QUX98" s="195"/>
      <c r="QUY98" s="195"/>
      <c r="QUZ98" s="195"/>
      <c r="QVA98" s="195"/>
      <c r="QVB98" s="195"/>
      <c r="QVC98" s="195"/>
      <c r="QVD98" s="195"/>
      <c r="QVE98" s="195"/>
      <c r="QVF98" s="195"/>
      <c r="QVG98" s="195"/>
      <c r="QVH98" s="195"/>
      <c r="QVI98" s="195"/>
      <c r="QVJ98" s="195"/>
      <c r="QVK98" s="195"/>
      <c r="QVL98" s="195"/>
      <c r="QVM98" s="195"/>
      <c r="QVN98" s="195"/>
      <c r="QVO98" s="195"/>
      <c r="QVP98" s="195"/>
      <c r="QVQ98" s="195"/>
      <c r="QVR98" s="195"/>
      <c r="QVS98" s="195"/>
      <c r="QVT98" s="195"/>
      <c r="QVU98" s="195"/>
      <c r="QVV98" s="195"/>
      <c r="QVW98" s="195"/>
      <c r="QVX98" s="195"/>
      <c r="QVY98" s="195"/>
      <c r="QVZ98" s="195"/>
      <c r="QWA98" s="195"/>
      <c r="QWB98" s="195"/>
      <c r="QWC98" s="195"/>
      <c r="QWD98" s="195"/>
      <c r="QWE98" s="195"/>
      <c r="QWF98" s="195"/>
      <c r="QWG98" s="195"/>
      <c r="QWH98" s="195"/>
      <c r="QWI98" s="195"/>
      <c r="QWJ98" s="195"/>
      <c r="QWK98" s="195"/>
      <c r="QWL98" s="195"/>
      <c r="QWM98" s="195"/>
      <c r="QWN98" s="195"/>
      <c r="QWO98" s="195"/>
      <c r="QWP98" s="195"/>
      <c r="QWQ98" s="195"/>
      <c r="QWR98" s="195"/>
      <c r="QWS98" s="195"/>
      <c r="QWT98" s="195"/>
      <c r="QWU98" s="195"/>
      <c r="QWV98" s="195"/>
      <c r="QWW98" s="195"/>
      <c r="QWX98" s="195"/>
      <c r="QWY98" s="195"/>
      <c r="QWZ98" s="195"/>
      <c r="QXA98" s="195"/>
      <c r="QXB98" s="195"/>
      <c r="QXC98" s="195"/>
      <c r="QXD98" s="195"/>
      <c r="QXE98" s="195"/>
      <c r="QXF98" s="195"/>
      <c r="QXG98" s="195"/>
      <c r="QXH98" s="195"/>
      <c r="QXI98" s="195"/>
      <c r="QXJ98" s="195"/>
      <c r="QXK98" s="195"/>
      <c r="QXL98" s="195"/>
      <c r="QXM98" s="195"/>
      <c r="QXN98" s="195"/>
      <c r="QXO98" s="195"/>
      <c r="QXP98" s="195"/>
      <c r="QXQ98" s="195"/>
      <c r="QXR98" s="195"/>
      <c r="QXS98" s="195"/>
      <c r="QXT98" s="195"/>
      <c r="QXU98" s="195"/>
      <c r="QXV98" s="195"/>
      <c r="QXW98" s="195"/>
      <c r="QXX98" s="195"/>
      <c r="QXY98" s="195"/>
      <c r="QXZ98" s="195"/>
      <c r="QYA98" s="195"/>
      <c r="QYB98" s="195"/>
      <c r="QYC98" s="195"/>
      <c r="QYD98" s="195"/>
      <c r="QYE98" s="195"/>
      <c r="QYF98" s="195"/>
      <c r="QYG98" s="195"/>
      <c r="QYH98" s="195"/>
      <c r="QYI98" s="195"/>
      <c r="QYJ98" s="195"/>
      <c r="QYK98" s="195"/>
      <c r="QYL98" s="195"/>
      <c r="QYM98" s="195"/>
      <c r="QYN98" s="195"/>
      <c r="QYO98" s="195"/>
      <c r="QYP98" s="195"/>
      <c r="QYQ98" s="195"/>
      <c r="QYR98" s="195"/>
      <c r="QYS98" s="195"/>
      <c r="QYT98" s="195"/>
      <c r="QYU98" s="195"/>
      <c r="QYV98" s="195"/>
      <c r="QYW98" s="195"/>
      <c r="QYX98" s="195"/>
      <c r="QYY98" s="195"/>
      <c r="QYZ98" s="195"/>
      <c r="QZA98" s="195"/>
      <c r="QZB98" s="195"/>
      <c r="QZC98" s="195"/>
      <c r="QZD98" s="195"/>
      <c r="QZE98" s="195"/>
      <c r="QZF98" s="195"/>
      <c r="QZG98" s="195"/>
      <c r="QZH98" s="195"/>
      <c r="QZI98" s="195"/>
      <c r="QZJ98" s="195"/>
      <c r="QZK98" s="195"/>
      <c r="QZL98" s="195"/>
      <c r="QZM98" s="195"/>
      <c r="QZN98" s="195"/>
      <c r="QZO98" s="195"/>
      <c r="QZP98" s="195"/>
      <c r="QZQ98" s="195"/>
      <c r="QZR98" s="195"/>
      <c r="QZS98" s="195"/>
      <c r="QZT98" s="195"/>
      <c r="QZU98" s="195"/>
      <c r="QZV98" s="195"/>
      <c r="QZW98" s="195"/>
      <c r="QZX98" s="195"/>
      <c r="QZY98" s="195"/>
      <c r="QZZ98" s="195"/>
      <c r="RAA98" s="195"/>
      <c r="RAB98" s="195"/>
      <c r="RAC98" s="195"/>
      <c r="RAD98" s="195"/>
      <c r="RAE98" s="195"/>
      <c r="RAF98" s="195"/>
      <c r="RAG98" s="195"/>
      <c r="RAH98" s="195"/>
      <c r="RAI98" s="195"/>
      <c r="RAJ98" s="195"/>
      <c r="RAK98" s="195"/>
      <c r="RAL98" s="195"/>
      <c r="RAM98" s="195"/>
      <c r="RAN98" s="195"/>
      <c r="RAO98" s="195"/>
      <c r="RAP98" s="195"/>
      <c r="RAQ98" s="195"/>
      <c r="RAR98" s="195"/>
      <c r="RAS98" s="195"/>
      <c r="RAT98" s="195"/>
      <c r="RAU98" s="195"/>
      <c r="RAV98" s="195"/>
      <c r="RAW98" s="195"/>
      <c r="RAX98" s="195"/>
      <c r="RAY98" s="195"/>
      <c r="RAZ98" s="195"/>
      <c r="RBA98" s="195"/>
      <c r="RBB98" s="195"/>
      <c r="RBC98" s="195"/>
      <c r="RBD98" s="195"/>
      <c r="RBE98" s="195"/>
      <c r="RBF98" s="195"/>
      <c r="RBG98" s="195"/>
      <c r="RBH98" s="195"/>
      <c r="RBI98" s="195"/>
      <c r="RBJ98" s="195"/>
      <c r="RBK98" s="195"/>
      <c r="RBL98" s="195"/>
      <c r="RBM98" s="195"/>
      <c r="RBN98" s="195"/>
      <c r="RBO98" s="195"/>
      <c r="RBP98" s="195"/>
      <c r="RBQ98" s="195"/>
      <c r="RBR98" s="195"/>
      <c r="RBS98" s="195"/>
      <c r="RBT98" s="195"/>
      <c r="RBU98" s="195"/>
      <c r="RBV98" s="195"/>
      <c r="RBW98" s="195"/>
      <c r="RBX98" s="195"/>
      <c r="RBY98" s="195"/>
      <c r="RBZ98" s="195"/>
      <c r="RCA98" s="195"/>
      <c r="RCB98" s="195"/>
      <c r="RCC98" s="195"/>
      <c r="RCD98" s="195"/>
      <c r="RCE98" s="195"/>
      <c r="RCF98" s="195"/>
      <c r="RCG98" s="195"/>
      <c r="RCH98" s="195"/>
      <c r="RCI98" s="195"/>
      <c r="RCJ98" s="195"/>
      <c r="RCK98" s="195"/>
      <c r="RCL98" s="195"/>
      <c r="RCM98" s="195"/>
      <c r="RCN98" s="195"/>
      <c r="RCO98" s="195"/>
      <c r="RCP98" s="195"/>
      <c r="RCQ98" s="195"/>
      <c r="RCR98" s="195"/>
      <c r="RCS98" s="195"/>
      <c r="RCT98" s="195"/>
      <c r="RCU98" s="195"/>
      <c r="RCV98" s="195"/>
      <c r="RCW98" s="195"/>
      <c r="RCX98" s="195"/>
      <c r="RCY98" s="195"/>
      <c r="RCZ98" s="195"/>
      <c r="RDA98" s="195"/>
      <c r="RDB98" s="195"/>
      <c r="RDC98" s="195"/>
      <c r="RDD98" s="195"/>
      <c r="RDE98" s="195"/>
      <c r="RDF98" s="195"/>
      <c r="RDG98" s="195"/>
      <c r="RDH98" s="195"/>
      <c r="RDI98" s="195"/>
      <c r="RDJ98" s="195"/>
      <c r="RDK98" s="195"/>
      <c r="RDL98" s="195"/>
      <c r="RDM98" s="195"/>
      <c r="RDN98" s="195"/>
      <c r="RDO98" s="195"/>
      <c r="RDP98" s="195"/>
      <c r="RDQ98" s="195"/>
      <c r="RDR98" s="195"/>
      <c r="RDS98" s="195"/>
      <c r="RDT98" s="195"/>
      <c r="RDU98" s="195"/>
      <c r="RDV98" s="195"/>
      <c r="RDW98" s="195"/>
      <c r="RDX98" s="195"/>
      <c r="RDY98" s="195"/>
      <c r="RDZ98" s="195"/>
      <c r="REA98" s="195"/>
      <c r="REB98" s="195"/>
      <c r="REC98" s="195"/>
      <c r="RED98" s="195"/>
      <c r="REE98" s="195"/>
      <c r="REF98" s="195"/>
      <c r="REG98" s="195"/>
      <c r="REH98" s="195"/>
      <c r="REI98" s="195"/>
      <c r="REJ98" s="195"/>
      <c r="REK98" s="195"/>
      <c r="REL98" s="195"/>
      <c r="REM98" s="195"/>
      <c r="REN98" s="195"/>
      <c r="REO98" s="195"/>
      <c r="REP98" s="195"/>
      <c r="REQ98" s="195"/>
      <c r="RER98" s="195"/>
      <c r="RES98" s="195"/>
      <c r="RET98" s="195"/>
      <c r="REU98" s="195"/>
      <c r="REV98" s="195"/>
      <c r="REW98" s="195"/>
      <c r="REX98" s="195"/>
      <c r="REY98" s="195"/>
      <c r="REZ98" s="195"/>
      <c r="RFA98" s="195"/>
      <c r="RFB98" s="195"/>
      <c r="RFC98" s="195"/>
      <c r="RFD98" s="195"/>
      <c r="RFE98" s="195"/>
      <c r="RFF98" s="195"/>
      <c r="RFG98" s="195"/>
      <c r="RFH98" s="195"/>
      <c r="RFI98" s="195"/>
      <c r="RFJ98" s="195"/>
      <c r="RFK98" s="195"/>
      <c r="RFL98" s="195"/>
      <c r="RFM98" s="195"/>
      <c r="RFN98" s="195"/>
      <c r="RFO98" s="195"/>
      <c r="RFP98" s="195"/>
      <c r="RFQ98" s="195"/>
      <c r="RFR98" s="195"/>
      <c r="RFS98" s="195"/>
      <c r="RFT98" s="195"/>
      <c r="RFU98" s="195"/>
      <c r="RFV98" s="195"/>
      <c r="RFW98" s="195"/>
      <c r="RFX98" s="195"/>
      <c r="RFY98" s="195"/>
      <c r="RFZ98" s="195"/>
      <c r="RGA98" s="195"/>
      <c r="RGB98" s="195"/>
      <c r="RGC98" s="195"/>
      <c r="RGD98" s="195"/>
      <c r="RGE98" s="195"/>
      <c r="RGF98" s="195"/>
      <c r="RGG98" s="195"/>
      <c r="RGH98" s="195"/>
      <c r="RGI98" s="195"/>
      <c r="RGJ98" s="195"/>
      <c r="RGK98" s="195"/>
      <c r="RGL98" s="195"/>
      <c r="RGM98" s="195"/>
      <c r="RGN98" s="195"/>
      <c r="RGO98" s="195"/>
      <c r="RGP98" s="195"/>
      <c r="RGQ98" s="195"/>
      <c r="RGR98" s="195"/>
      <c r="RGS98" s="195"/>
      <c r="RGT98" s="195"/>
      <c r="RGU98" s="195"/>
      <c r="RGV98" s="195"/>
      <c r="RGW98" s="195"/>
      <c r="RGX98" s="195"/>
      <c r="RGY98" s="195"/>
      <c r="RGZ98" s="195"/>
      <c r="RHA98" s="195"/>
      <c r="RHB98" s="195"/>
      <c r="RHC98" s="195"/>
      <c r="RHD98" s="195"/>
      <c r="RHE98" s="195"/>
      <c r="RHF98" s="195"/>
      <c r="RHG98" s="195"/>
      <c r="RHH98" s="195"/>
      <c r="RHI98" s="195"/>
      <c r="RHJ98" s="195"/>
      <c r="RHK98" s="195"/>
      <c r="RHL98" s="195"/>
      <c r="RHM98" s="195"/>
      <c r="RHN98" s="195"/>
      <c r="RHO98" s="195"/>
      <c r="RHP98" s="195"/>
      <c r="RHQ98" s="195"/>
      <c r="RHR98" s="195"/>
      <c r="RHS98" s="195"/>
      <c r="RHT98" s="195"/>
      <c r="RHU98" s="195"/>
      <c r="RHV98" s="195"/>
      <c r="RHW98" s="195"/>
      <c r="RHX98" s="195"/>
      <c r="RHY98" s="195"/>
      <c r="RHZ98" s="195"/>
      <c r="RIA98" s="195"/>
      <c r="RIB98" s="195"/>
      <c r="RIC98" s="195"/>
      <c r="RID98" s="195"/>
      <c r="RIE98" s="195"/>
      <c r="RIF98" s="195"/>
      <c r="RIG98" s="195"/>
      <c r="RIH98" s="195"/>
      <c r="RII98" s="195"/>
      <c r="RIJ98" s="195"/>
      <c r="RIK98" s="195"/>
      <c r="RIL98" s="195"/>
      <c r="RIM98" s="195"/>
      <c r="RIN98" s="195"/>
      <c r="RIO98" s="195"/>
      <c r="RIP98" s="195"/>
      <c r="RIQ98" s="195"/>
      <c r="RIR98" s="195"/>
      <c r="RIS98" s="195"/>
      <c r="RIT98" s="195"/>
      <c r="RIU98" s="195"/>
      <c r="RIV98" s="195"/>
      <c r="RIW98" s="195"/>
      <c r="RIX98" s="195"/>
      <c r="RIY98" s="195"/>
      <c r="RIZ98" s="195"/>
      <c r="RJA98" s="195"/>
      <c r="RJB98" s="195"/>
      <c r="RJC98" s="195"/>
      <c r="RJD98" s="195"/>
      <c r="RJE98" s="195"/>
      <c r="RJF98" s="195"/>
      <c r="RJG98" s="195"/>
      <c r="RJH98" s="195"/>
      <c r="RJI98" s="195"/>
      <c r="RJJ98" s="195"/>
      <c r="RJK98" s="195"/>
      <c r="RJL98" s="195"/>
      <c r="RJM98" s="195"/>
      <c r="RJN98" s="195"/>
      <c r="RJO98" s="195"/>
      <c r="RJP98" s="195"/>
      <c r="RJQ98" s="195"/>
      <c r="RJR98" s="195"/>
      <c r="RJS98" s="195"/>
      <c r="RJT98" s="195"/>
      <c r="RJU98" s="195"/>
      <c r="RJV98" s="195"/>
      <c r="RJW98" s="195"/>
      <c r="RJX98" s="195"/>
      <c r="RJY98" s="195"/>
      <c r="RJZ98" s="195"/>
      <c r="RKA98" s="195"/>
      <c r="RKB98" s="195"/>
      <c r="RKC98" s="195"/>
      <c r="RKD98" s="195"/>
      <c r="RKE98" s="195"/>
      <c r="RKF98" s="195"/>
      <c r="RKG98" s="195"/>
      <c r="RKH98" s="195"/>
      <c r="RKI98" s="195"/>
      <c r="RKJ98" s="195"/>
      <c r="RKK98" s="195"/>
      <c r="RKL98" s="195"/>
      <c r="RKM98" s="195"/>
      <c r="RKN98" s="195"/>
      <c r="RKO98" s="195"/>
      <c r="RKP98" s="195"/>
      <c r="RKQ98" s="195"/>
      <c r="RKR98" s="195"/>
      <c r="RKS98" s="195"/>
      <c r="RKT98" s="195"/>
      <c r="RKU98" s="195"/>
      <c r="RKV98" s="195"/>
      <c r="RKW98" s="195"/>
      <c r="RKX98" s="195"/>
      <c r="RKY98" s="195"/>
      <c r="RKZ98" s="195"/>
      <c r="RLA98" s="195"/>
      <c r="RLB98" s="195"/>
      <c r="RLC98" s="195"/>
      <c r="RLD98" s="195"/>
      <c r="RLE98" s="195"/>
      <c r="RLF98" s="195"/>
      <c r="RLG98" s="195"/>
      <c r="RLH98" s="195"/>
      <c r="RLI98" s="195"/>
      <c r="RLJ98" s="195"/>
      <c r="RLK98" s="195"/>
      <c r="RLL98" s="195"/>
      <c r="RLM98" s="195"/>
      <c r="RLN98" s="195"/>
      <c r="RLO98" s="195"/>
      <c r="RLP98" s="195"/>
      <c r="RLQ98" s="195"/>
      <c r="RLR98" s="195"/>
      <c r="RLS98" s="195"/>
      <c r="RLT98" s="195"/>
      <c r="RLU98" s="195"/>
      <c r="RLV98" s="195"/>
      <c r="RLW98" s="195"/>
      <c r="RLX98" s="195"/>
      <c r="RLY98" s="195"/>
      <c r="RLZ98" s="195"/>
      <c r="RMA98" s="195"/>
      <c r="RMB98" s="195"/>
      <c r="RMC98" s="195"/>
      <c r="RMD98" s="195"/>
      <c r="RME98" s="195"/>
      <c r="RMF98" s="195"/>
      <c r="RMG98" s="195"/>
      <c r="RMH98" s="195"/>
      <c r="RMI98" s="195"/>
      <c r="RMJ98" s="195"/>
      <c r="RMK98" s="195"/>
      <c r="RML98" s="195"/>
      <c r="RMM98" s="195"/>
      <c r="RMN98" s="195"/>
      <c r="RMO98" s="195"/>
      <c r="RMP98" s="195"/>
      <c r="RMQ98" s="195"/>
      <c r="RMR98" s="195"/>
      <c r="RMS98" s="195"/>
      <c r="RMT98" s="195"/>
      <c r="RMU98" s="195"/>
      <c r="RMV98" s="195"/>
      <c r="RMW98" s="195"/>
      <c r="RMX98" s="195"/>
      <c r="RMY98" s="195"/>
      <c r="RMZ98" s="195"/>
      <c r="RNA98" s="195"/>
      <c r="RNB98" s="195"/>
      <c r="RNC98" s="195"/>
      <c r="RND98" s="195"/>
      <c r="RNE98" s="195"/>
      <c r="RNF98" s="195"/>
      <c r="RNG98" s="195"/>
      <c r="RNH98" s="195"/>
      <c r="RNI98" s="195"/>
      <c r="RNJ98" s="195"/>
      <c r="RNK98" s="195"/>
      <c r="RNL98" s="195"/>
      <c r="RNM98" s="195"/>
      <c r="RNN98" s="195"/>
      <c r="RNO98" s="195"/>
      <c r="RNP98" s="195"/>
      <c r="RNQ98" s="195"/>
      <c r="RNR98" s="195"/>
      <c r="RNS98" s="195"/>
      <c r="RNT98" s="195"/>
      <c r="RNU98" s="195"/>
      <c r="RNV98" s="195"/>
      <c r="RNW98" s="195"/>
      <c r="RNX98" s="195"/>
      <c r="RNY98" s="195"/>
      <c r="RNZ98" s="195"/>
      <c r="ROA98" s="195"/>
      <c r="ROB98" s="195"/>
      <c r="ROC98" s="195"/>
      <c r="ROD98" s="195"/>
      <c r="ROE98" s="195"/>
      <c r="ROF98" s="195"/>
      <c r="ROG98" s="195"/>
      <c r="ROH98" s="195"/>
      <c r="ROI98" s="195"/>
      <c r="ROJ98" s="195"/>
      <c r="ROK98" s="195"/>
      <c r="ROL98" s="195"/>
      <c r="ROM98" s="195"/>
      <c r="RON98" s="195"/>
      <c r="ROO98" s="195"/>
      <c r="ROP98" s="195"/>
      <c r="ROQ98" s="195"/>
      <c r="ROR98" s="195"/>
      <c r="ROS98" s="195"/>
      <c r="ROT98" s="195"/>
      <c r="ROU98" s="195"/>
      <c r="ROV98" s="195"/>
      <c r="ROW98" s="195"/>
      <c r="ROX98" s="195"/>
      <c r="ROY98" s="195"/>
      <c r="ROZ98" s="195"/>
      <c r="RPA98" s="195"/>
      <c r="RPB98" s="195"/>
      <c r="RPC98" s="195"/>
      <c r="RPD98" s="195"/>
      <c r="RPE98" s="195"/>
      <c r="RPF98" s="195"/>
      <c r="RPG98" s="195"/>
      <c r="RPH98" s="195"/>
      <c r="RPI98" s="195"/>
      <c r="RPJ98" s="195"/>
      <c r="RPK98" s="195"/>
      <c r="RPL98" s="195"/>
      <c r="RPM98" s="195"/>
      <c r="RPN98" s="195"/>
      <c r="RPO98" s="195"/>
      <c r="RPP98" s="195"/>
      <c r="RPQ98" s="195"/>
      <c r="RPR98" s="195"/>
      <c r="RPS98" s="195"/>
      <c r="RPT98" s="195"/>
      <c r="RPU98" s="195"/>
      <c r="RPV98" s="195"/>
      <c r="RPW98" s="195"/>
      <c r="RPX98" s="195"/>
      <c r="RPY98" s="195"/>
      <c r="RPZ98" s="195"/>
      <c r="RQA98" s="195"/>
      <c r="RQB98" s="195"/>
      <c r="RQC98" s="195"/>
      <c r="RQD98" s="195"/>
      <c r="RQE98" s="195"/>
      <c r="RQF98" s="195"/>
      <c r="RQG98" s="195"/>
      <c r="RQH98" s="195"/>
      <c r="RQI98" s="195"/>
      <c r="RQJ98" s="195"/>
      <c r="RQK98" s="195"/>
      <c r="RQL98" s="195"/>
      <c r="RQM98" s="195"/>
      <c r="RQN98" s="195"/>
      <c r="RQO98" s="195"/>
      <c r="RQP98" s="195"/>
      <c r="RQQ98" s="195"/>
      <c r="RQR98" s="195"/>
      <c r="RQS98" s="195"/>
      <c r="RQT98" s="195"/>
      <c r="RQU98" s="195"/>
      <c r="RQV98" s="195"/>
      <c r="RQW98" s="195"/>
      <c r="RQX98" s="195"/>
      <c r="RQY98" s="195"/>
      <c r="RQZ98" s="195"/>
      <c r="RRA98" s="195"/>
      <c r="RRB98" s="195"/>
      <c r="RRC98" s="195"/>
      <c r="RRD98" s="195"/>
      <c r="RRE98" s="195"/>
      <c r="RRF98" s="195"/>
      <c r="RRG98" s="195"/>
      <c r="RRH98" s="195"/>
      <c r="RRI98" s="195"/>
      <c r="RRJ98" s="195"/>
      <c r="RRK98" s="195"/>
      <c r="RRL98" s="195"/>
      <c r="RRM98" s="195"/>
      <c r="RRN98" s="195"/>
      <c r="RRO98" s="195"/>
      <c r="RRP98" s="195"/>
      <c r="RRQ98" s="195"/>
      <c r="RRR98" s="195"/>
      <c r="RRS98" s="195"/>
      <c r="RRT98" s="195"/>
      <c r="RRU98" s="195"/>
      <c r="RRV98" s="195"/>
      <c r="RRW98" s="195"/>
      <c r="RRX98" s="195"/>
      <c r="RRY98" s="195"/>
      <c r="RRZ98" s="195"/>
      <c r="RSA98" s="195"/>
      <c r="RSB98" s="195"/>
      <c r="RSC98" s="195"/>
      <c r="RSD98" s="195"/>
      <c r="RSE98" s="195"/>
      <c r="RSF98" s="195"/>
      <c r="RSG98" s="195"/>
      <c r="RSH98" s="195"/>
      <c r="RSI98" s="195"/>
      <c r="RSJ98" s="195"/>
      <c r="RSK98" s="195"/>
      <c r="RSL98" s="195"/>
      <c r="RSM98" s="195"/>
      <c r="RSN98" s="195"/>
      <c r="RSO98" s="195"/>
      <c r="RSP98" s="195"/>
      <c r="RSQ98" s="195"/>
      <c r="RSR98" s="195"/>
      <c r="RSS98" s="195"/>
      <c r="RST98" s="195"/>
      <c r="RSU98" s="195"/>
      <c r="RSV98" s="195"/>
      <c r="RSW98" s="195"/>
      <c r="RSX98" s="195"/>
      <c r="RSY98" s="195"/>
      <c r="RSZ98" s="195"/>
      <c r="RTA98" s="195"/>
      <c r="RTB98" s="195"/>
      <c r="RTC98" s="195"/>
      <c r="RTD98" s="195"/>
      <c r="RTE98" s="195"/>
      <c r="RTF98" s="195"/>
      <c r="RTG98" s="195"/>
      <c r="RTH98" s="195"/>
      <c r="RTI98" s="195"/>
      <c r="RTJ98" s="195"/>
      <c r="RTK98" s="195"/>
      <c r="RTL98" s="195"/>
      <c r="RTM98" s="195"/>
      <c r="RTN98" s="195"/>
      <c r="RTO98" s="195"/>
      <c r="RTP98" s="195"/>
      <c r="RTQ98" s="195"/>
      <c r="RTR98" s="195"/>
      <c r="RTS98" s="195"/>
      <c r="RTT98" s="195"/>
      <c r="RTU98" s="195"/>
      <c r="RTV98" s="195"/>
      <c r="RTW98" s="195"/>
      <c r="RTX98" s="195"/>
      <c r="RTY98" s="195"/>
      <c r="RTZ98" s="195"/>
      <c r="RUA98" s="195"/>
      <c r="RUB98" s="195"/>
      <c r="RUC98" s="195"/>
      <c r="RUD98" s="195"/>
      <c r="RUE98" s="195"/>
      <c r="RUF98" s="195"/>
      <c r="RUG98" s="195"/>
      <c r="RUH98" s="195"/>
      <c r="RUI98" s="195"/>
      <c r="RUJ98" s="195"/>
      <c r="RUK98" s="195"/>
      <c r="RUL98" s="195"/>
      <c r="RUM98" s="195"/>
      <c r="RUN98" s="195"/>
      <c r="RUO98" s="195"/>
      <c r="RUP98" s="195"/>
      <c r="RUQ98" s="195"/>
      <c r="RUR98" s="195"/>
      <c r="RUS98" s="195"/>
      <c r="RUT98" s="195"/>
      <c r="RUU98" s="195"/>
      <c r="RUV98" s="195"/>
      <c r="RUW98" s="195"/>
      <c r="RUX98" s="195"/>
      <c r="RUY98" s="195"/>
      <c r="RUZ98" s="195"/>
      <c r="RVA98" s="195"/>
      <c r="RVB98" s="195"/>
      <c r="RVC98" s="195"/>
      <c r="RVD98" s="195"/>
      <c r="RVE98" s="195"/>
      <c r="RVF98" s="195"/>
      <c r="RVG98" s="195"/>
      <c r="RVH98" s="195"/>
      <c r="RVI98" s="195"/>
      <c r="RVJ98" s="195"/>
      <c r="RVK98" s="195"/>
      <c r="RVL98" s="195"/>
      <c r="RVM98" s="195"/>
      <c r="RVN98" s="195"/>
      <c r="RVO98" s="195"/>
      <c r="RVP98" s="195"/>
      <c r="RVQ98" s="195"/>
      <c r="RVR98" s="195"/>
      <c r="RVS98" s="195"/>
      <c r="RVT98" s="195"/>
      <c r="RVU98" s="195"/>
      <c r="RVV98" s="195"/>
      <c r="RVW98" s="195"/>
      <c r="RVX98" s="195"/>
      <c r="RVY98" s="195"/>
      <c r="RVZ98" s="195"/>
      <c r="RWA98" s="195"/>
      <c r="RWB98" s="195"/>
      <c r="RWC98" s="195"/>
      <c r="RWD98" s="195"/>
      <c r="RWE98" s="195"/>
      <c r="RWF98" s="195"/>
      <c r="RWG98" s="195"/>
      <c r="RWH98" s="195"/>
      <c r="RWI98" s="195"/>
      <c r="RWJ98" s="195"/>
      <c r="RWK98" s="195"/>
      <c r="RWL98" s="195"/>
      <c r="RWM98" s="195"/>
      <c r="RWN98" s="195"/>
      <c r="RWO98" s="195"/>
      <c r="RWP98" s="195"/>
      <c r="RWQ98" s="195"/>
      <c r="RWR98" s="195"/>
      <c r="RWS98" s="195"/>
      <c r="RWT98" s="195"/>
      <c r="RWU98" s="195"/>
      <c r="RWV98" s="195"/>
      <c r="RWW98" s="195"/>
      <c r="RWX98" s="195"/>
      <c r="RWY98" s="195"/>
      <c r="RWZ98" s="195"/>
      <c r="RXA98" s="195"/>
      <c r="RXB98" s="195"/>
      <c r="RXC98" s="195"/>
      <c r="RXD98" s="195"/>
      <c r="RXE98" s="195"/>
      <c r="RXF98" s="195"/>
      <c r="RXG98" s="195"/>
      <c r="RXH98" s="195"/>
      <c r="RXI98" s="195"/>
      <c r="RXJ98" s="195"/>
      <c r="RXK98" s="195"/>
      <c r="RXL98" s="195"/>
      <c r="RXM98" s="195"/>
      <c r="RXN98" s="195"/>
      <c r="RXO98" s="195"/>
      <c r="RXP98" s="195"/>
      <c r="RXQ98" s="195"/>
      <c r="RXR98" s="195"/>
      <c r="RXS98" s="195"/>
      <c r="RXT98" s="195"/>
      <c r="RXU98" s="195"/>
      <c r="RXV98" s="195"/>
      <c r="RXW98" s="195"/>
      <c r="RXX98" s="195"/>
      <c r="RXY98" s="195"/>
      <c r="RXZ98" s="195"/>
      <c r="RYA98" s="195"/>
      <c r="RYB98" s="195"/>
      <c r="RYC98" s="195"/>
      <c r="RYD98" s="195"/>
      <c r="RYE98" s="195"/>
      <c r="RYF98" s="195"/>
      <c r="RYG98" s="195"/>
      <c r="RYH98" s="195"/>
      <c r="RYI98" s="195"/>
      <c r="RYJ98" s="195"/>
      <c r="RYK98" s="195"/>
      <c r="RYL98" s="195"/>
      <c r="RYM98" s="195"/>
      <c r="RYN98" s="195"/>
      <c r="RYO98" s="195"/>
      <c r="RYP98" s="195"/>
      <c r="RYQ98" s="195"/>
      <c r="RYR98" s="195"/>
      <c r="RYS98" s="195"/>
      <c r="RYT98" s="195"/>
      <c r="RYU98" s="195"/>
      <c r="RYV98" s="195"/>
      <c r="RYW98" s="195"/>
      <c r="RYX98" s="195"/>
      <c r="RYY98" s="195"/>
      <c r="RYZ98" s="195"/>
      <c r="RZA98" s="195"/>
      <c r="RZB98" s="195"/>
      <c r="RZC98" s="195"/>
      <c r="RZD98" s="195"/>
      <c r="RZE98" s="195"/>
      <c r="RZF98" s="195"/>
      <c r="RZG98" s="195"/>
      <c r="RZH98" s="195"/>
      <c r="RZI98" s="195"/>
      <c r="RZJ98" s="195"/>
      <c r="RZK98" s="195"/>
      <c r="RZL98" s="195"/>
      <c r="RZM98" s="195"/>
      <c r="RZN98" s="195"/>
      <c r="RZO98" s="195"/>
      <c r="RZP98" s="195"/>
      <c r="RZQ98" s="195"/>
      <c r="RZR98" s="195"/>
      <c r="RZS98" s="195"/>
      <c r="RZT98" s="195"/>
      <c r="RZU98" s="195"/>
      <c r="RZV98" s="195"/>
      <c r="RZW98" s="195"/>
      <c r="RZX98" s="195"/>
      <c r="RZY98" s="195"/>
      <c r="RZZ98" s="195"/>
      <c r="SAA98" s="195"/>
      <c r="SAB98" s="195"/>
      <c r="SAC98" s="195"/>
      <c r="SAD98" s="195"/>
      <c r="SAE98" s="195"/>
      <c r="SAF98" s="195"/>
      <c r="SAG98" s="195"/>
      <c r="SAH98" s="195"/>
      <c r="SAI98" s="195"/>
      <c r="SAJ98" s="195"/>
      <c r="SAK98" s="195"/>
      <c r="SAL98" s="195"/>
      <c r="SAM98" s="195"/>
      <c r="SAN98" s="195"/>
      <c r="SAO98" s="195"/>
      <c r="SAP98" s="195"/>
      <c r="SAQ98" s="195"/>
      <c r="SAR98" s="195"/>
      <c r="SAS98" s="195"/>
      <c r="SAT98" s="195"/>
      <c r="SAU98" s="195"/>
      <c r="SAV98" s="195"/>
      <c r="SAW98" s="195"/>
      <c r="SAX98" s="195"/>
      <c r="SAY98" s="195"/>
      <c r="SAZ98" s="195"/>
      <c r="SBA98" s="195"/>
      <c r="SBB98" s="195"/>
      <c r="SBC98" s="195"/>
      <c r="SBD98" s="195"/>
      <c r="SBE98" s="195"/>
      <c r="SBF98" s="195"/>
      <c r="SBG98" s="195"/>
      <c r="SBH98" s="195"/>
      <c r="SBI98" s="195"/>
      <c r="SBJ98" s="195"/>
      <c r="SBK98" s="195"/>
      <c r="SBL98" s="195"/>
      <c r="SBM98" s="195"/>
      <c r="SBN98" s="195"/>
      <c r="SBO98" s="195"/>
      <c r="SBP98" s="195"/>
      <c r="SBQ98" s="195"/>
      <c r="SBR98" s="195"/>
      <c r="SBS98" s="195"/>
      <c r="SBT98" s="195"/>
      <c r="SBU98" s="195"/>
      <c r="SBV98" s="195"/>
      <c r="SBW98" s="195"/>
      <c r="SBX98" s="195"/>
      <c r="SBY98" s="195"/>
      <c r="SBZ98" s="195"/>
      <c r="SCA98" s="195"/>
      <c r="SCB98" s="195"/>
      <c r="SCC98" s="195"/>
      <c r="SCD98" s="195"/>
      <c r="SCE98" s="195"/>
      <c r="SCF98" s="195"/>
      <c r="SCG98" s="195"/>
      <c r="SCH98" s="195"/>
      <c r="SCI98" s="195"/>
      <c r="SCJ98" s="195"/>
      <c r="SCK98" s="195"/>
      <c r="SCL98" s="195"/>
      <c r="SCM98" s="195"/>
      <c r="SCN98" s="195"/>
      <c r="SCO98" s="195"/>
      <c r="SCP98" s="195"/>
      <c r="SCQ98" s="195"/>
      <c r="SCR98" s="195"/>
      <c r="SCS98" s="195"/>
      <c r="SCT98" s="195"/>
      <c r="SCU98" s="195"/>
      <c r="SCV98" s="195"/>
      <c r="SCW98" s="195"/>
      <c r="SCX98" s="195"/>
      <c r="SCY98" s="195"/>
      <c r="SCZ98" s="195"/>
      <c r="SDA98" s="195"/>
      <c r="SDB98" s="195"/>
      <c r="SDC98" s="195"/>
      <c r="SDD98" s="195"/>
      <c r="SDE98" s="195"/>
      <c r="SDF98" s="195"/>
      <c r="SDG98" s="195"/>
      <c r="SDH98" s="195"/>
      <c r="SDI98" s="195"/>
      <c r="SDJ98" s="195"/>
      <c r="SDK98" s="195"/>
      <c r="SDL98" s="195"/>
      <c r="SDM98" s="195"/>
      <c r="SDN98" s="195"/>
      <c r="SDO98" s="195"/>
      <c r="SDP98" s="195"/>
      <c r="SDQ98" s="195"/>
      <c r="SDR98" s="195"/>
      <c r="SDS98" s="195"/>
      <c r="SDT98" s="195"/>
      <c r="SDU98" s="195"/>
      <c r="SDV98" s="195"/>
      <c r="SDW98" s="195"/>
      <c r="SDX98" s="195"/>
      <c r="SDY98" s="195"/>
      <c r="SDZ98" s="195"/>
      <c r="SEA98" s="195"/>
      <c r="SEB98" s="195"/>
      <c r="SEC98" s="195"/>
      <c r="SED98" s="195"/>
      <c r="SEE98" s="195"/>
      <c r="SEF98" s="195"/>
      <c r="SEG98" s="195"/>
      <c r="SEH98" s="195"/>
      <c r="SEI98" s="195"/>
      <c r="SEJ98" s="195"/>
      <c r="SEK98" s="195"/>
      <c r="SEL98" s="195"/>
      <c r="SEM98" s="195"/>
      <c r="SEN98" s="195"/>
      <c r="SEO98" s="195"/>
      <c r="SEP98" s="195"/>
      <c r="SEQ98" s="195"/>
      <c r="SER98" s="195"/>
      <c r="SES98" s="195"/>
      <c r="SET98" s="195"/>
      <c r="SEU98" s="195"/>
      <c r="SEV98" s="195"/>
      <c r="SEW98" s="195"/>
      <c r="SEX98" s="195"/>
      <c r="SEY98" s="195"/>
      <c r="SEZ98" s="195"/>
      <c r="SFA98" s="195"/>
      <c r="SFB98" s="195"/>
      <c r="SFC98" s="195"/>
      <c r="SFD98" s="195"/>
      <c r="SFE98" s="195"/>
      <c r="SFF98" s="195"/>
      <c r="SFG98" s="195"/>
      <c r="SFH98" s="195"/>
      <c r="SFI98" s="195"/>
      <c r="SFJ98" s="195"/>
      <c r="SFK98" s="195"/>
      <c r="SFL98" s="195"/>
      <c r="SFM98" s="195"/>
      <c r="SFN98" s="195"/>
      <c r="SFO98" s="195"/>
      <c r="SFP98" s="195"/>
      <c r="SFQ98" s="195"/>
      <c r="SFR98" s="195"/>
      <c r="SFS98" s="195"/>
      <c r="SFT98" s="195"/>
      <c r="SFU98" s="195"/>
      <c r="SFV98" s="195"/>
      <c r="SFW98" s="195"/>
      <c r="SFX98" s="195"/>
      <c r="SFY98" s="195"/>
      <c r="SFZ98" s="195"/>
      <c r="SGA98" s="195"/>
      <c r="SGB98" s="195"/>
      <c r="SGC98" s="195"/>
      <c r="SGD98" s="195"/>
      <c r="SGE98" s="195"/>
      <c r="SGF98" s="195"/>
      <c r="SGG98" s="195"/>
      <c r="SGH98" s="195"/>
      <c r="SGI98" s="195"/>
      <c r="SGJ98" s="195"/>
      <c r="SGK98" s="195"/>
      <c r="SGL98" s="195"/>
      <c r="SGM98" s="195"/>
      <c r="SGN98" s="195"/>
      <c r="SGO98" s="195"/>
      <c r="SGP98" s="195"/>
      <c r="SGQ98" s="195"/>
      <c r="SGR98" s="195"/>
      <c r="SGS98" s="195"/>
      <c r="SGT98" s="195"/>
      <c r="SGU98" s="195"/>
      <c r="SGV98" s="195"/>
      <c r="SGW98" s="195"/>
      <c r="SGX98" s="195"/>
      <c r="SGY98" s="195"/>
      <c r="SGZ98" s="195"/>
      <c r="SHA98" s="195"/>
      <c r="SHB98" s="195"/>
      <c r="SHC98" s="195"/>
      <c r="SHD98" s="195"/>
      <c r="SHE98" s="195"/>
      <c r="SHF98" s="195"/>
      <c r="SHG98" s="195"/>
      <c r="SHH98" s="195"/>
      <c r="SHI98" s="195"/>
      <c r="SHJ98" s="195"/>
      <c r="SHK98" s="195"/>
      <c r="SHL98" s="195"/>
      <c r="SHM98" s="195"/>
      <c r="SHN98" s="195"/>
      <c r="SHO98" s="195"/>
      <c r="SHP98" s="195"/>
      <c r="SHQ98" s="195"/>
      <c r="SHR98" s="195"/>
      <c r="SHS98" s="195"/>
      <c r="SHT98" s="195"/>
      <c r="SHU98" s="195"/>
      <c r="SHV98" s="195"/>
      <c r="SHW98" s="195"/>
      <c r="SHX98" s="195"/>
      <c r="SHY98" s="195"/>
      <c r="SHZ98" s="195"/>
      <c r="SIA98" s="195"/>
      <c r="SIB98" s="195"/>
      <c r="SIC98" s="195"/>
      <c r="SID98" s="195"/>
      <c r="SIE98" s="195"/>
      <c r="SIF98" s="195"/>
      <c r="SIG98" s="195"/>
      <c r="SIH98" s="195"/>
      <c r="SII98" s="195"/>
      <c r="SIJ98" s="195"/>
      <c r="SIK98" s="195"/>
      <c r="SIL98" s="195"/>
      <c r="SIM98" s="195"/>
      <c r="SIN98" s="195"/>
      <c r="SIO98" s="195"/>
      <c r="SIP98" s="195"/>
      <c r="SIQ98" s="195"/>
      <c r="SIR98" s="195"/>
      <c r="SIS98" s="195"/>
      <c r="SIT98" s="195"/>
      <c r="SIU98" s="195"/>
      <c r="SIV98" s="195"/>
      <c r="SIW98" s="195"/>
      <c r="SIX98" s="195"/>
      <c r="SIY98" s="195"/>
      <c r="SIZ98" s="195"/>
      <c r="SJA98" s="195"/>
      <c r="SJB98" s="195"/>
      <c r="SJC98" s="195"/>
      <c r="SJD98" s="195"/>
      <c r="SJE98" s="195"/>
      <c r="SJF98" s="195"/>
      <c r="SJG98" s="195"/>
      <c r="SJH98" s="195"/>
      <c r="SJI98" s="195"/>
      <c r="SJJ98" s="195"/>
      <c r="SJK98" s="195"/>
      <c r="SJL98" s="195"/>
      <c r="SJM98" s="195"/>
      <c r="SJN98" s="195"/>
      <c r="SJO98" s="195"/>
      <c r="SJP98" s="195"/>
      <c r="SJQ98" s="195"/>
      <c r="SJR98" s="195"/>
      <c r="SJS98" s="195"/>
      <c r="SJT98" s="195"/>
      <c r="SJU98" s="195"/>
      <c r="SJV98" s="195"/>
      <c r="SJW98" s="195"/>
      <c r="SJX98" s="195"/>
      <c r="SJY98" s="195"/>
      <c r="SJZ98" s="195"/>
      <c r="SKA98" s="195"/>
      <c r="SKB98" s="195"/>
      <c r="SKC98" s="195"/>
      <c r="SKD98" s="195"/>
      <c r="SKE98" s="195"/>
      <c r="SKF98" s="195"/>
      <c r="SKG98" s="195"/>
      <c r="SKH98" s="195"/>
      <c r="SKI98" s="195"/>
      <c r="SKJ98" s="195"/>
      <c r="SKK98" s="195"/>
      <c r="SKL98" s="195"/>
      <c r="SKM98" s="195"/>
      <c r="SKN98" s="195"/>
      <c r="SKO98" s="195"/>
      <c r="SKP98" s="195"/>
      <c r="SKQ98" s="195"/>
      <c r="SKR98" s="195"/>
      <c r="SKS98" s="195"/>
      <c r="SKT98" s="195"/>
      <c r="SKU98" s="195"/>
      <c r="SKV98" s="195"/>
      <c r="SKW98" s="195"/>
      <c r="SKX98" s="195"/>
      <c r="SKY98" s="195"/>
      <c r="SKZ98" s="195"/>
      <c r="SLA98" s="195"/>
      <c r="SLB98" s="195"/>
      <c r="SLC98" s="195"/>
      <c r="SLD98" s="195"/>
      <c r="SLE98" s="195"/>
      <c r="SLF98" s="195"/>
      <c r="SLG98" s="195"/>
      <c r="SLH98" s="195"/>
      <c r="SLI98" s="195"/>
      <c r="SLJ98" s="195"/>
      <c r="SLK98" s="195"/>
      <c r="SLL98" s="195"/>
      <c r="SLM98" s="195"/>
      <c r="SLN98" s="195"/>
      <c r="SLO98" s="195"/>
      <c r="SLP98" s="195"/>
      <c r="SLQ98" s="195"/>
      <c r="SLR98" s="195"/>
      <c r="SLS98" s="195"/>
      <c r="SLT98" s="195"/>
      <c r="SLU98" s="195"/>
      <c r="SLV98" s="195"/>
      <c r="SLW98" s="195"/>
      <c r="SLX98" s="195"/>
      <c r="SLY98" s="195"/>
      <c r="SLZ98" s="195"/>
      <c r="SMA98" s="195"/>
      <c r="SMB98" s="195"/>
      <c r="SMC98" s="195"/>
      <c r="SMD98" s="195"/>
      <c r="SME98" s="195"/>
      <c r="SMF98" s="195"/>
      <c r="SMG98" s="195"/>
      <c r="SMH98" s="195"/>
      <c r="SMI98" s="195"/>
      <c r="SMJ98" s="195"/>
      <c r="SMK98" s="195"/>
      <c r="SML98" s="195"/>
      <c r="SMM98" s="195"/>
      <c r="SMN98" s="195"/>
      <c r="SMO98" s="195"/>
      <c r="SMP98" s="195"/>
      <c r="SMQ98" s="195"/>
      <c r="SMR98" s="195"/>
      <c r="SMS98" s="195"/>
      <c r="SMT98" s="195"/>
      <c r="SMU98" s="195"/>
      <c r="SMV98" s="195"/>
      <c r="SMW98" s="195"/>
      <c r="SMX98" s="195"/>
      <c r="SMY98" s="195"/>
      <c r="SMZ98" s="195"/>
      <c r="SNA98" s="195"/>
      <c r="SNB98" s="195"/>
      <c r="SNC98" s="195"/>
      <c r="SND98" s="195"/>
      <c r="SNE98" s="195"/>
      <c r="SNF98" s="195"/>
      <c r="SNG98" s="195"/>
      <c r="SNH98" s="195"/>
      <c r="SNI98" s="195"/>
      <c r="SNJ98" s="195"/>
      <c r="SNK98" s="195"/>
      <c r="SNL98" s="195"/>
      <c r="SNM98" s="195"/>
      <c r="SNN98" s="195"/>
      <c r="SNO98" s="195"/>
      <c r="SNP98" s="195"/>
      <c r="SNQ98" s="195"/>
      <c r="SNR98" s="195"/>
      <c r="SNS98" s="195"/>
      <c r="SNT98" s="195"/>
      <c r="SNU98" s="195"/>
      <c r="SNV98" s="195"/>
      <c r="SNW98" s="195"/>
      <c r="SNX98" s="195"/>
      <c r="SNY98" s="195"/>
      <c r="SNZ98" s="195"/>
      <c r="SOA98" s="195"/>
      <c r="SOB98" s="195"/>
      <c r="SOC98" s="195"/>
      <c r="SOD98" s="195"/>
      <c r="SOE98" s="195"/>
      <c r="SOF98" s="195"/>
      <c r="SOG98" s="195"/>
      <c r="SOH98" s="195"/>
      <c r="SOI98" s="195"/>
      <c r="SOJ98" s="195"/>
      <c r="SOK98" s="195"/>
      <c r="SOL98" s="195"/>
      <c r="SOM98" s="195"/>
      <c r="SON98" s="195"/>
      <c r="SOO98" s="195"/>
      <c r="SOP98" s="195"/>
      <c r="SOQ98" s="195"/>
      <c r="SOR98" s="195"/>
      <c r="SOS98" s="195"/>
      <c r="SOT98" s="195"/>
      <c r="SOU98" s="195"/>
      <c r="SOV98" s="195"/>
      <c r="SOW98" s="195"/>
      <c r="SOX98" s="195"/>
      <c r="SOY98" s="195"/>
      <c r="SOZ98" s="195"/>
      <c r="SPA98" s="195"/>
      <c r="SPB98" s="195"/>
      <c r="SPC98" s="195"/>
      <c r="SPD98" s="195"/>
      <c r="SPE98" s="195"/>
      <c r="SPF98" s="195"/>
      <c r="SPG98" s="195"/>
      <c r="SPH98" s="195"/>
      <c r="SPI98" s="195"/>
      <c r="SPJ98" s="195"/>
      <c r="SPK98" s="195"/>
      <c r="SPL98" s="195"/>
      <c r="SPM98" s="195"/>
      <c r="SPN98" s="195"/>
      <c r="SPO98" s="195"/>
      <c r="SPP98" s="195"/>
      <c r="SPQ98" s="195"/>
      <c r="SPR98" s="195"/>
      <c r="SPS98" s="195"/>
      <c r="SPT98" s="195"/>
      <c r="SPU98" s="195"/>
      <c r="SPV98" s="195"/>
      <c r="SPW98" s="195"/>
      <c r="SPX98" s="195"/>
      <c r="SPY98" s="195"/>
      <c r="SPZ98" s="195"/>
      <c r="SQA98" s="195"/>
      <c r="SQB98" s="195"/>
      <c r="SQC98" s="195"/>
      <c r="SQD98" s="195"/>
      <c r="SQE98" s="195"/>
      <c r="SQF98" s="195"/>
      <c r="SQG98" s="195"/>
      <c r="SQH98" s="195"/>
      <c r="SQI98" s="195"/>
      <c r="SQJ98" s="195"/>
      <c r="SQK98" s="195"/>
      <c r="SQL98" s="195"/>
      <c r="SQM98" s="195"/>
      <c r="SQN98" s="195"/>
      <c r="SQO98" s="195"/>
      <c r="SQP98" s="195"/>
      <c r="SQQ98" s="195"/>
      <c r="SQR98" s="195"/>
      <c r="SQS98" s="195"/>
      <c r="SQT98" s="195"/>
      <c r="SQU98" s="195"/>
      <c r="SQV98" s="195"/>
      <c r="SQW98" s="195"/>
      <c r="SQX98" s="195"/>
      <c r="SQY98" s="195"/>
      <c r="SQZ98" s="195"/>
      <c r="SRA98" s="195"/>
      <c r="SRB98" s="195"/>
      <c r="SRC98" s="195"/>
      <c r="SRD98" s="195"/>
      <c r="SRE98" s="195"/>
      <c r="SRF98" s="195"/>
      <c r="SRG98" s="195"/>
      <c r="SRH98" s="195"/>
      <c r="SRI98" s="195"/>
      <c r="SRJ98" s="195"/>
      <c r="SRK98" s="195"/>
      <c r="SRL98" s="195"/>
      <c r="SRM98" s="195"/>
      <c r="SRN98" s="195"/>
      <c r="SRO98" s="195"/>
      <c r="SRP98" s="195"/>
      <c r="SRQ98" s="195"/>
      <c r="SRR98" s="195"/>
      <c r="SRS98" s="195"/>
      <c r="SRT98" s="195"/>
      <c r="SRU98" s="195"/>
      <c r="SRV98" s="195"/>
      <c r="SRW98" s="195"/>
      <c r="SRX98" s="195"/>
      <c r="SRY98" s="195"/>
      <c r="SRZ98" s="195"/>
      <c r="SSA98" s="195"/>
      <c r="SSB98" s="195"/>
      <c r="SSC98" s="195"/>
      <c r="SSD98" s="195"/>
      <c r="SSE98" s="195"/>
      <c r="SSF98" s="195"/>
      <c r="SSG98" s="195"/>
      <c r="SSH98" s="195"/>
      <c r="SSI98" s="195"/>
      <c r="SSJ98" s="195"/>
      <c r="SSK98" s="195"/>
      <c r="SSL98" s="195"/>
      <c r="SSM98" s="195"/>
      <c r="SSN98" s="195"/>
      <c r="SSO98" s="195"/>
      <c r="SSP98" s="195"/>
      <c r="SSQ98" s="195"/>
      <c r="SSR98" s="195"/>
      <c r="SSS98" s="195"/>
      <c r="SST98" s="195"/>
      <c r="SSU98" s="195"/>
      <c r="SSV98" s="195"/>
      <c r="SSW98" s="195"/>
      <c r="SSX98" s="195"/>
      <c r="SSY98" s="195"/>
      <c r="SSZ98" s="195"/>
      <c r="STA98" s="195"/>
      <c r="STB98" s="195"/>
      <c r="STC98" s="195"/>
      <c r="STD98" s="195"/>
      <c r="STE98" s="195"/>
      <c r="STF98" s="195"/>
      <c r="STG98" s="195"/>
      <c r="STH98" s="195"/>
      <c r="STI98" s="195"/>
      <c r="STJ98" s="195"/>
      <c r="STK98" s="195"/>
      <c r="STL98" s="195"/>
      <c r="STM98" s="195"/>
      <c r="STN98" s="195"/>
      <c r="STO98" s="195"/>
      <c r="STP98" s="195"/>
      <c r="STQ98" s="195"/>
      <c r="STR98" s="195"/>
      <c r="STS98" s="195"/>
      <c r="STT98" s="195"/>
      <c r="STU98" s="195"/>
      <c r="STV98" s="195"/>
      <c r="STW98" s="195"/>
      <c r="STX98" s="195"/>
      <c r="STY98" s="195"/>
      <c r="STZ98" s="195"/>
      <c r="SUA98" s="195"/>
      <c r="SUB98" s="195"/>
      <c r="SUC98" s="195"/>
      <c r="SUD98" s="195"/>
      <c r="SUE98" s="195"/>
      <c r="SUF98" s="195"/>
      <c r="SUG98" s="195"/>
      <c r="SUH98" s="195"/>
      <c r="SUI98" s="195"/>
      <c r="SUJ98" s="195"/>
      <c r="SUK98" s="195"/>
      <c r="SUL98" s="195"/>
      <c r="SUM98" s="195"/>
      <c r="SUN98" s="195"/>
      <c r="SUO98" s="195"/>
      <c r="SUP98" s="195"/>
      <c r="SUQ98" s="195"/>
      <c r="SUR98" s="195"/>
      <c r="SUS98" s="195"/>
      <c r="SUT98" s="195"/>
      <c r="SUU98" s="195"/>
      <c r="SUV98" s="195"/>
      <c r="SUW98" s="195"/>
      <c r="SUX98" s="195"/>
      <c r="SUY98" s="195"/>
      <c r="SUZ98" s="195"/>
      <c r="SVA98" s="195"/>
      <c r="SVB98" s="195"/>
      <c r="SVC98" s="195"/>
      <c r="SVD98" s="195"/>
      <c r="SVE98" s="195"/>
      <c r="SVF98" s="195"/>
      <c r="SVG98" s="195"/>
      <c r="SVH98" s="195"/>
      <c r="SVI98" s="195"/>
      <c r="SVJ98" s="195"/>
      <c r="SVK98" s="195"/>
      <c r="SVL98" s="195"/>
      <c r="SVM98" s="195"/>
      <c r="SVN98" s="195"/>
      <c r="SVO98" s="195"/>
      <c r="SVP98" s="195"/>
      <c r="SVQ98" s="195"/>
      <c r="SVR98" s="195"/>
      <c r="SVS98" s="195"/>
      <c r="SVT98" s="195"/>
      <c r="SVU98" s="195"/>
      <c r="SVV98" s="195"/>
      <c r="SVW98" s="195"/>
      <c r="SVX98" s="195"/>
      <c r="SVY98" s="195"/>
      <c r="SVZ98" s="195"/>
      <c r="SWA98" s="195"/>
      <c r="SWB98" s="195"/>
      <c r="SWC98" s="195"/>
      <c r="SWD98" s="195"/>
      <c r="SWE98" s="195"/>
      <c r="SWF98" s="195"/>
      <c r="SWG98" s="195"/>
      <c r="SWH98" s="195"/>
      <c r="SWI98" s="195"/>
      <c r="SWJ98" s="195"/>
      <c r="SWK98" s="195"/>
      <c r="SWL98" s="195"/>
      <c r="SWM98" s="195"/>
      <c r="SWN98" s="195"/>
      <c r="SWO98" s="195"/>
      <c r="SWP98" s="195"/>
      <c r="SWQ98" s="195"/>
      <c r="SWR98" s="195"/>
      <c r="SWS98" s="195"/>
      <c r="SWT98" s="195"/>
      <c r="SWU98" s="195"/>
      <c r="SWV98" s="195"/>
      <c r="SWW98" s="195"/>
      <c r="SWX98" s="195"/>
      <c r="SWY98" s="195"/>
      <c r="SWZ98" s="195"/>
      <c r="SXA98" s="195"/>
      <c r="SXB98" s="195"/>
      <c r="SXC98" s="195"/>
      <c r="SXD98" s="195"/>
      <c r="SXE98" s="195"/>
      <c r="SXF98" s="195"/>
      <c r="SXG98" s="195"/>
      <c r="SXH98" s="195"/>
      <c r="SXI98" s="195"/>
      <c r="SXJ98" s="195"/>
      <c r="SXK98" s="195"/>
      <c r="SXL98" s="195"/>
      <c r="SXM98" s="195"/>
      <c r="SXN98" s="195"/>
      <c r="SXO98" s="195"/>
      <c r="SXP98" s="195"/>
      <c r="SXQ98" s="195"/>
      <c r="SXR98" s="195"/>
      <c r="SXS98" s="195"/>
      <c r="SXT98" s="195"/>
      <c r="SXU98" s="195"/>
      <c r="SXV98" s="195"/>
      <c r="SXW98" s="195"/>
      <c r="SXX98" s="195"/>
      <c r="SXY98" s="195"/>
      <c r="SXZ98" s="195"/>
      <c r="SYA98" s="195"/>
      <c r="SYB98" s="195"/>
      <c r="SYC98" s="195"/>
      <c r="SYD98" s="195"/>
      <c r="SYE98" s="195"/>
      <c r="SYF98" s="195"/>
      <c r="SYG98" s="195"/>
      <c r="SYH98" s="195"/>
      <c r="SYI98" s="195"/>
      <c r="SYJ98" s="195"/>
      <c r="SYK98" s="195"/>
      <c r="SYL98" s="195"/>
      <c r="SYM98" s="195"/>
      <c r="SYN98" s="195"/>
      <c r="SYO98" s="195"/>
      <c r="SYP98" s="195"/>
      <c r="SYQ98" s="195"/>
      <c r="SYR98" s="195"/>
      <c r="SYS98" s="195"/>
      <c r="SYT98" s="195"/>
      <c r="SYU98" s="195"/>
      <c r="SYV98" s="195"/>
      <c r="SYW98" s="195"/>
      <c r="SYX98" s="195"/>
      <c r="SYY98" s="195"/>
      <c r="SYZ98" s="195"/>
      <c r="SZA98" s="195"/>
      <c r="SZB98" s="195"/>
      <c r="SZC98" s="195"/>
      <c r="SZD98" s="195"/>
      <c r="SZE98" s="195"/>
      <c r="SZF98" s="195"/>
      <c r="SZG98" s="195"/>
      <c r="SZH98" s="195"/>
      <c r="SZI98" s="195"/>
      <c r="SZJ98" s="195"/>
      <c r="SZK98" s="195"/>
      <c r="SZL98" s="195"/>
      <c r="SZM98" s="195"/>
      <c r="SZN98" s="195"/>
      <c r="SZO98" s="195"/>
      <c r="SZP98" s="195"/>
      <c r="SZQ98" s="195"/>
      <c r="SZR98" s="195"/>
      <c r="SZS98" s="195"/>
      <c r="SZT98" s="195"/>
      <c r="SZU98" s="195"/>
      <c r="SZV98" s="195"/>
      <c r="SZW98" s="195"/>
      <c r="SZX98" s="195"/>
      <c r="SZY98" s="195"/>
      <c r="SZZ98" s="195"/>
      <c r="TAA98" s="195"/>
      <c r="TAB98" s="195"/>
      <c r="TAC98" s="195"/>
      <c r="TAD98" s="195"/>
      <c r="TAE98" s="195"/>
      <c r="TAF98" s="195"/>
      <c r="TAG98" s="195"/>
      <c r="TAH98" s="195"/>
      <c r="TAI98" s="195"/>
      <c r="TAJ98" s="195"/>
      <c r="TAK98" s="195"/>
      <c r="TAL98" s="195"/>
      <c r="TAM98" s="195"/>
      <c r="TAN98" s="195"/>
      <c r="TAO98" s="195"/>
      <c r="TAP98" s="195"/>
      <c r="TAQ98" s="195"/>
      <c r="TAR98" s="195"/>
      <c r="TAS98" s="195"/>
      <c r="TAT98" s="195"/>
      <c r="TAU98" s="195"/>
      <c r="TAV98" s="195"/>
      <c r="TAW98" s="195"/>
      <c r="TAX98" s="195"/>
      <c r="TAY98" s="195"/>
      <c r="TAZ98" s="195"/>
      <c r="TBA98" s="195"/>
      <c r="TBB98" s="195"/>
      <c r="TBC98" s="195"/>
      <c r="TBD98" s="195"/>
      <c r="TBE98" s="195"/>
      <c r="TBF98" s="195"/>
      <c r="TBG98" s="195"/>
      <c r="TBH98" s="195"/>
      <c r="TBI98" s="195"/>
      <c r="TBJ98" s="195"/>
      <c r="TBK98" s="195"/>
      <c r="TBL98" s="195"/>
      <c r="TBM98" s="195"/>
      <c r="TBN98" s="195"/>
      <c r="TBO98" s="195"/>
      <c r="TBP98" s="195"/>
      <c r="TBQ98" s="195"/>
      <c r="TBR98" s="195"/>
      <c r="TBS98" s="195"/>
      <c r="TBT98" s="195"/>
      <c r="TBU98" s="195"/>
      <c r="TBV98" s="195"/>
      <c r="TBW98" s="195"/>
      <c r="TBX98" s="195"/>
      <c r="TBY98" s="195"/>
      <c r="TBZ98" s="195"/>
      <c r="TCA98" s="195"/>
      <c r="TCB98" s="195"/>
      <c r="TCC98" s="195"/>
      <c r="TCD98" s="195"/>
      <c r="TCE98" s="195"/>
      <c r="TCF98" s="195"/>
      <c r="TCG98" s="195"/>
      <c r="TCH98" s="195"/>
      <c r="TCI98" s="195"/>
      <c r="TCJ98" s="195"/>
      <c r="TCK98" s="195"/>
      <c r="TCL98" s="195"/>
      <c r="TCM98" s="195"/>
      <c r="TCN98" s="195"/>
      <c r="TCO98" s="195"/>
      <c r="TCP98" s="195"/>
      <c r="TCQ98" s="195"/>
      <c r="TCR98" s="195"/>
      <c r="TCS98" s="195"/>
      <c r="TCT98" s="195"/>
      <c r="TCU98" s="195"/>
      <c r="TCV98" s="195"/>
      <c r="TCW98" s="195"/>
      <c r="TCX98" s="195"/>
      <c r="TCY98" s="195"/>
      <c r="TCZ98" s="195"/>
      <c r="TDA98" s="195"/>
      <c r="TDB98" s="195"/>
      <c r="TDC98" s="195"/>
      <c r="TDD98" s="195"/>
      <c r="TDE98" s="195"/>
      <c r="TDF98" s="195"/>
      <c r="TDG98" s="195"/>
      <c r="TDH98" s="195"/>
      <c r="TDI98" s="195"/>
      <c r="TDJ98" s="195"/>
      <c r="TDK98" s="195"/>
      <c r="TDL98" s="195"/>
      <c r="TDM98" s="195"/>
      <c r="TDN98" s="195"/>
      <c r="TDO98" s="195"/>
      <c r="TDP98" s="195"/>
      <c r="TDQ98" s="195"/>
      <c r="TDR98" s="195"/>
      <c r="TDS98" s="195"/>
      <c r="TDT98" s="195"/>
      <c r="TDU98" s="195"/>
      <c r="TDV98" s="195"/>
      <c r="TDW98" s="195"/>
      <c r="TDX98" s="195"/>
      <c r="TDY98" s="195"/>
      <c r="TDZ98" s="195"/>
      <c r="TEA98" s="195"/>
      <c r="TEB98" s="195"/>
      <c r="TEC98" s="195"/>
      <c r="TED98" s="195"/>
      <c r="TEE98" s="195"/>
      <c r="TEF98" s="195"/>
      <c r="TEG98" s="195"/>
      <c r="TEH98" s="195"/>
      <c r="TEI98" s="195"/>
      <c r="TEJ98" s="195"/>
      <c r="TEK98" s="195"/>
      <c r="TEL98" s="195"/>
      <c r="TEM98" s="195"/>
      <c r="TEN98" s="195"/>
      <c r="TEO98" s="195"/>
      <c r="TEP98" s="195"/>
      <c r="TEQ98" s="195"/>
      <c r="TER98" s="195"/>
      <c r="TES98" s="195"/>
      <c r="TET98" s="195"/>
      <c r="TEU98" s="195"/>
      <c r="TEV98" s="195"/>
      <c r="TEW98" s="195"/>
      <c r="TEX98" s="195"/>
      <c r="TEY98" s="195"/>
      <c r="TEZ98" s="195"/>
      <c r="TFA98" s="195"/>
      <c r="TFB98" s="195"/>
      <c r="TFC98" s="195"/>
      <c r="TFD98" s="195"/>
      <c r="TFE98" s="195"/>
      <c r="TFF98" s="195"/>
      <c r="TFG98" s="195"/>
      <c r="TFH98" s="195"/>
      <c r="TFI98" s="195"/>
      <c r="TFJ98" s="195"/>
      <c r="TFK98" s="195"/>
      <c r="TFL98" s="195"/>
      <c r="TFM98" s="195"/>
      <c r="TFN98" s="195"/>
      <c r="TFO98" s="195"/>
      <c r="TFP98" s="195"/>
      <c r="TFQ98" s="195"/>
      <c r="TFR98" s="195"/>
      <c r="TFS98" s="195"/>
      <c r="TFT98" s="195"/>
      <c r="TFU98" s="195"/>
      <c r="TFV98" s="195"/>
      <c r="TFW98" s="195"/>
      <c r="TFX98" s="195"/>
      <c r="TFY98" s="195"/>
      <c r="TFZ98" s="195"/>
      <c r="TGA98" s="195"/>
      <c r="TGB98" s="195"/>
      <c r="TGC98" s="195"/>
      <c r="TGD98" s="195"/>
      <c r="TGE98" s="195"/>
      <c r="TGF98" s="195"/>
      <c r="TGG98" s="195"/>
      <c r="TGH98" s="195"/>
      <c r="TGI98" s="195"/>
      <c r="TGJ98" s="195"/>
      <c r="TGK98" s="195"/>
      <c r="TGL98" s="195"/>
      <c r="TGM98" s="195"/>
      <c r="TGN98" s="195"/>
      <c r="TGO98" s="195"/>
      <c r="TGP98" s="195"/>
      <c r="TGQ98" s="195"/>
      <c r="TGR98" s="195"/>
      <c r="TGS98" s="195"/>
      <c r="TGT98" s="195"/>
      <c r="TGU98" s="195"/>
      <c r="TGV98" s="195"/>
      <c r="TGW98" s="195"/>
      <c r="TGX98" s="195"/>
      <c r="TGY98" s="195"/>
      <c r="TGZ98" s="195"/>
      <c r="THA98" s="195"/>
      <c r="THB98" s="195"/>
      <c r="THC98" s="195"/>
      <c r="THD98" s="195"/>
      <c r="THE98" s="195"/>
      <c r="THF98" s="195"/>
      <c r="THG98" s="195"/>
      <c r="THH98" s="195"/>
      <c r="THI98" s="195"/>
      <c r="THJ98" s="195"/>
      <c r="THK98" s="195"/>
      <c r="THL98" s="195"/>
      <c r="THM98" s="195"/>
      <c r="THN98" s="195"/>
      <c r="THO98" s="195"/>
      <c r="THP98" s="195"/>
      <c r="THQ98" s="195"/>
      <c r="THR98" s="195"/>
      <c r="THS98" s="195"/>
      <c r="THT98" s="195"/>
      <c r="THU98" s="195"/>
      <c r="THV98" s="195"/>
      <c r="THW98" s="195"/>
      <c r="THX98" s="195"/>
      <c r="THY98" s="195"/>
      <c r="THZ98" s="195"/>
      <c r="TIA98" s="195"/>
      <c r="TIB98" s="195"/>
      <c r="TIC98" s="195"/>
      <c r="TID98" s="195"/>
      <c r="TIE98" s="195"/>
      <c r="TIF98" s="195"/>
      <c r="TIG98" s="195"/>
      <c r="TIH98" s="195"/>
      <c r="TII98" s="195"/>
      <c r="TIJ98" s="195"/>
      <c r="TIK98" s="195"/>
      <c r="TIL98" s="195"/>
      <c r="TIM98" s="195"/>
      <c r="TIN98" s="195"/>
      <c r="TIO98" s="195"/>
      <c r="TIP98" s="195"/>
      <c r="TIQ98" s="195"/>
      <c r="TIR98" s="195"/>
      <c r="TIS98" s="195"/>
      <c r="TIT98" s="195"/>
      <c r="TIU98" s="195"/>
      <c r="TIV98" s="195"/>
      <c r="TIW98" s="195"/>
      <c r="TIX98" s="195"/>
      <c r="TIY98" s="195"/>
      <c r="TIZ98" s="195"/>
      <c r="TJA98" s="195"/>
      <c r="TJB98" s="195"/>
      <c r="TJC98" s="195"/>
      <c r="TJD98" s="195"/>
      <c r="TJE98" s="195"/>
      <c r="TJF98" s="195"/>
      <c r="TJG98" s="195"/>
      <c r="TJH98" s="195"/>
      <c r="TJI98" s="195"/>
      <c r="TJJ98" s="195"/>
      <c r="TJK98" s="195"/>
      <c r="TJL98" s="195"/>
      <c r="TJM98" s="195"/>
      <c r="TJN98" s="195"/>
      <c r="TJO98" s="195"/>
      <c r="TJP98" s="195"/>
      <c r="TJQ98" s="195"/>
      <c r="TJR98" s="195"/>
      <c r="TJS98" s="195"/>
      <c r="TJT98" s="195"/>
      <c r="TJU98" s="195"/>
      <c r="TJV98" s="195"/>
      <c r="TJW98" s="195"/>
      <c r="TJX98" s="195"/>
      <c r="TJY98" s="195"/>
      <c r="TJZ98" s="195"/>
      <c r="TKA98" s="195"/>
      <c r="TKB98" s="195"/>
      <c r="TKC98" s="195"/>
      <c r="TKD98" s="195"/>
      <c r="TKE98" s="195"/>
      <c r="TKF98" s="195"/>
      <c r="TKG98" s="195"/>
      <c r="TKH98" s="195"/>
      <c r="TKI98" s="195"/>
      <c r="TKJ98" s="195"/>
      <c r="TKK98" s="195"/>
      <c r="TKL98" s="195"/>
      <c r="TKM98" s="195"/>
      <c r="TKN98" s="195"/>
      <c r="TKO98" s="195"/>
      <c r="TKP98" s="195"/>
      <c r="TKQ98" s="195"/>
      <c r="TKR98" s="195"/>
      <c r="TKS98" s="195"/>
      <c r="TKT98" s="195"/>
      <c r="TKU98" s="195"/>
      <c r="TKV98" s="195"/>
      <c r="TKW98" s="195"/>
      <c r="TKX98" s="195"/>
      <c r="TKY98" s="195"/>
      <c r="TKZ98" s="195"/>
      <c r="TLA98" s="195"/>
      <c r="TLB98" s="195"/>
      <c r="TLC98" s="195"/>
      <c r="TLD98" s="195"/>
      <c r="TLE98" s="195"/>
      <c r="TLF98" s="195"/>
      <c r="TLG98" s="195"/>
      <c r="TLH98" s="195"/>
      <c r="TLI98" s="195"/>
      <c r="TLJ98" s="195"/>
      <c r="TLK98" s="195"/>
      <c r="TLL98" s="195"/>
      <c r="TLM98" s="195"/>
      <c r="TLN98" s="195"/>
      <c r="TLO98" s="195"/>
      <c r="TLP98" s="195"/>
      <c r="TLQ98" s="195"/>
      <c r="TLR98" s="195"/>
      <c r="TLS98" s="195"/>
      <c r="TLT98" s="195"/>
      <c r="TLU98" s="195"/>
      <c r="TLV98" s="195"/>
      <c r="TLW98" s="195"/>
      <c r="TLX98" s="195"/>
      <c r="TLY98" s="195"/>
      <c r="TLZ98" s="195"/>
      <c r="TMA98" s="195"/>
      <c r="TMB98" s="195"/>
      <c r="TMC98" s="195"/>
      <c r="TMD98" s="195"/>
      <c r="TME98" s="195"/>
      <c r="TMF98" s="195"/>
      <c r="TMG98" s="195"/>
      <c r="TMH98" s="195"/>
      <c r="TMI98" s="195"/>
      <c r="TMJ98" s="195"/>
      <c r="TMK98" s="195"/>
      <c r="TML98" s="195"/>
      <c r="TMM98" s="195"/>
      <c r="TMN98" s="195"/>
      <c r="TMO98" s="195"/>
      <c r="TMP98" s="195"/>
      <c r="TMQ98" s="195"/>
      <c r="TMR98" s="195"/>
      <c r="TMS98" s="195"/>
      <c r="TMT98" s="195"/>
      <c r="TMU98" s="195"/>
      <c r="TMV98" s="195"/>
      <c r="TMW98" s="195"/>
      <c r="TMX98" s="195"/>
      <c r="TMY98" s="195"/>
      <c r="TMZ98" s="195"/>
      <c r="TNA98" s="195"/>
      <c r="TNB98" s="195"/>
      <c r="TNC98" s="195"/>
      <c r="TND98" s="195"/>
      <c r="TNE98" s="195"/>
      <c r="TNF98" s="195"/>
      <c r="TNG98" s="195"/>
      <c r="TNH98" s="195"/>
      <c r="TNI98" s="195"/>
      <c r="TNJ98" s="195"/>
      <c r="TNK98" s="195"/>
      <c r="TNL98" s="195"/>
      <c r="TNM98" s="195"/>
      <c r="TNN98" s="195"/>
      <c r="TNO98" s="195"/>
      <c r="TNP98" s="195"/>
      <c r="TNQ98" s="195"/>
      <c r="TNR98" s="195"/>
      <c r="TNS98" s="195"/>
      <c r="TNT98" s="195"/>
      <c r="TNU98" s="195"/>
      <c r="TNV98" s="195"/>
      <c r="TNW98" s="195"/>
      <c r="TNX98" s="195"/>
      <c r="TNY98" s="195"/>
      <c r="TNZ98" s="195"/>
      <c r="TOA98" s="195"/>
      <c r="TOB98" s="195"/>
      <c r="TOC98" s="195"/>
      <c r="TOD98" s="195"/>
      <c r="TOE98" s="195"/>
      <c r="TOF98" s="195"/>
      <c r="TOG98" s="195"/>
      <c r="TOH98" s="195"/>
      <c r="TOI98" s="195"/>
      <c r="TOJ98" s="195"/>
      <c r="TOK98" s="195"/>
      <c r="TOL98" s="195"/>
      <c r="TOM98" s="195"/>
      <c r="TON98" s="195"/>
      <c r="TOO98" s="195"/>
      <c r="TOP98" s="195"/>
      <c r="TOQ98" s="195"/>
      <c r="TOR98" s="195"/>
      <c r="TOS98" s="195"/>
      <c r="TOT98" s="195"/>
      <c r="TOU98" s="195"/>
      <c r="TOV98" s="195"/>
      <c r="TOW98" s="195"/>
      <c r="TOX98" s="195"/>
      <c r="TOY98" s="195"/>
      <c r="TOZ98" s="195"/>
      <c r="TPA98" s="195"/>
      <c r="TPB98" s="195"/>
      <c r="TPC98" s="195"/>
      <c r="TPD98" s="195"/>
      <c r="TPE98" s="195"/>
      <c r="TPF98" s="195"/>
      <c r="TPG98" s="195"/>
      <c r="TPH98" s="195"/>
      <c r="TPI98" s="195"/>
      <c r="TPJ98" s="195"/>
      <c r="TPK98" s="195"/>
      <c r="TPL98" s="195"/>
      <c r="TPM98" s="195"/>
      <c r="TPN98" s="195"/>
      <c r="TPO98" s="195"/>
      <c r="TPP98" s="195"/>
      <c r="TPQ98" s="195"/>
      <c r="TPR98" s="195"/>
      <c r="TPS98" s="195"/>
      <c r="TPT98" s="195"/>
      <c r="TPU98" s="195"/>
      <c r="TPV98" s="195"/>
      <c r="TPW98" s="195"/>
      <c r="TPX98" s="195"/>
      <c r="TPY98" s="195"/>
      <c r="TPZ98" s="195"/>
      <c r="TQA98" s="195"/>
      <c r="TQB98" s="195"/>
      <c r="TQC98" s="195"/>
      <c r="TQD98" s="195"/>
      <c r="TQE98" s="195"/>
      <c r="TQF98" s="195"/>
      <c r="TQG98" s="195"/>
      <c r="TQH98" s="195"/>
      <c r="TQI98" s="195"/>
      <c r="TQJ98" s="195"/>
      <c r="TQK98" s="195"/>
      <c r="TQL98" s="195"/>
      <c r="TQM98" s="195"/>
      <c r="TQN98" s="195"/>
      <c r="TQO98" s="195"/>
      <c r="TQP98" s="195"/>
      <c r="TQQ98" s="195"/>
      <c r="TQR98" s="195"/>
      <c r="TQS98" s="195"/>
      <c r="TQT98" s="195"/>
      <c r="TQU98" s="195"/>
      <c r="TQV98" s="195"/>
      <c r="TQW98" s="195"/>
      <c r="TQX98" s="195"/>
      <c r="TQY98" s="195"/>
      <c r="TQZ98" s="195"/>
      <c r="TRA98" s="195"/>
      <c r="TRB98" s="195"/>
      <c r="TRC98" s="195"/>
      <c r="TRD98" s="195"/>
      <c r="TRE98" s="195"/>
      <c r="TRF98" s="195"/>
      <c r="TRG98" s="195"/>
      <c r="TRH98" s="195"/>
      <c r="TRI98" s="195"/>
      <c r="TRJ98" s="195"/>
      <c r="TRK98" s="195"/>
      <c r="TRL98" s="195"/>
      <c r="TRM98" s="195"/>
      <c r="TRN98" s="195"/>
      <c r="TRO98" s="195"/>
      <c r="TRP98" s="195"/>
      <c r="TRQ98" s="195"/>
      <c r="TRR98" s="195"/>
      <c r="TRS98" s="195"/>
      <c r="TRT98" s="195"/>
      <c r="TRU98" s="195"/>
      <c r="TRV98" s="195"/>
      <c r="TRW98" s="195"/>
      <c r="TRX98" s="195"/>
      <c r="TRY98" s="195"/>
      <c r="TRZ98" s="195"/>
      <c r="TSA98" s="195"/>
      <c r="TSB98" s="195"/>
      <c r="TSC98" s="195"/>
      <c r="TSD98" s="195"/>
      <c r="TSE98" s="195"/>
      <c r="TSF98" s="195"/>
      <c r="TSG98" s="195"/>
      <c r="TSH98" s="195"/>
      <c r="TSI98" s="195"/>
      <c r="TSJ98" s="195"/>
      <c r="TSK98" s="195"/>
      <c r="TSL98" s="195"/>
      <c r="TSM98" s="195"/>
      <c r="TSN98" s="195"/>
      <c r="TSO98" s="195"/>
      <c r="TSP98" s="195"/>
      <c r="TSQ98" s="195"/>
      <c r="TSR98" s="195"/>
      <c r="TSS98" s="195"/>
      <c r="TST98" s="195"/>
      <c r="TSU98" s="195"/>
      <c r="TSV98" s="195"/>
      <c r="TSW98" s="195"/>
      <c r="TSX98" s="195"/>
      <c r="TSY98" s="195"/>
      <c r="TSZ98" s="195"/>
      <c r="TTA98" s="195"/>
      <c r="TTB98" s="195"/>
      <c r="TTC98" s="195"/>
      <c r="TTD98" s="195"/>
      <c r="TTE98" s="195"/>
      <c r="TTF98" s="195"/>
      <c r="TTG98" s="195"/>
      <c r="TTH98" s="195"/>
      <c r="TTI98" s="195"/>
      <c r="TTJ98" s="195"/>
      <c r="TTK98" s="195"/>
      <c r="TTL98" s="195"/>
      <c r="TTM98" s="195"/>
      <c r="TTN98" s="195"/>
      <c r="TTO98" s="195"/>
      <c r="TTP98" s="195"/>
      <c r="TTQ98" s="195"/>
      <c r="TTR98" s="195"/>
      <c r="TTS98" s="195"/>
      <c r="TTT98" s="195"/>
      <c r="TTU98" s="195"/>
      <c r="TTV98" s="195"/>
      <c r="TTW98" s="195"/>
      <c r="TTX98" s="195"/>
      <c r="TTY98" s="195"/>
      <c r="TTZ98" s="195"/>
      <c r="TUA98" s="195"/>
      <c r="TUB98" s="195"/>
      <c r="TUC98" s="195"/>
      <c r="TUD98" s="195"/>
      <c r="TUE98" s="195"/>
      <c r="TUF98" s="195"/>
      <c r="TUG98" s="195"/>
      <c r="TUH98" s="195"/>
      <c r="TUI98" s="195"/>
      <c r="TUJ98" s="195"/>
      <c r="TUK98" s="195"/>
      <c r="TUL98" s="195"/>
      <c r="TUM98" s="195"/>
      <c r="TUN98" s="195"/>
      <c r="TUO98" s="195"/>
      <c r="TUP98" s="195"/>
      <c r="TUQ98" s="195"/>
      <c r="TUR98" s="195"/>
      <c r="TUS98" s="195"/>
      <c r="TUT98" s="195"/>
      <c r="TUU98" s="195"/>
      <c r="TUV98" s="195"/>
      <c r="TUW98" s="195"/>
      <c r="TUX98" s="195"/>
      <c r="TUY98" s="195"/>
      <c r="TUZ98" s="195"/>
      <c r="TVA98" s="195"/>
      <c r="TVB98" s="195"/>
      <c r="TVC98" s="195"/>
      <c r="TVD98" s="195"/>
      <c r="TVE98" s="195"/>
      <c r="TVF98" s="195"/>
      <c r="TVG98" s="195"/>
      <c r="TVH98" s="195"/>
      <c r="TVI98" s="195"/>
      <c r="TVJ98" s="195"/>
      <c r="TVK98" s="195"/>
      <c r="TVL98" s="195"/>
      <c r="TVM98" s="195"/>
      <c r="TVN98" s="195"/>
      <c r="TVO98" s="195"/>
      <c r="TVP98" s="195"/>
      <c r="TVQ98" s="195"/>
      <c r="TVR98" s="195"/>
      <c r="TVS98" s="195"/>
      <c r="TVT98" s="195"/>
      <c r="TVU98" s="195"/>
      <c r="TVV98" s="195"/>
      <c r="TVW98" s="195"/>
      <c r="TVX98" s="195"/>
      <c r="TVY98" s="195"/>
      <c r="TVZ98" s="195"/>
      <c r="TWA98" s="195"/>
      <c r="TWB98" s="195"/>
      <c r="TWC98" s="195"/>
      <c r="TWD98" s="195"/>
      <c r="TWE98" s="195"/>
      <c r="TWF98" s="195"/>
      <c r="TWG98" s="195"/>
      <c r="TWH98" s="195"/>
      <c r="TWI98" s="195"/>
      <c r="TWJ98" s="195"/>
      <c r="TWK98" s="195"/>
      <c r="TWL98" s="195"/>
      <c r="TWM98" s="195"/>
      <c r="TWN98" s="195"/>
      <c r="TWO98" s="195"/>
      <c r="TWP98" s="195"/>
      <c r="TWQ98" s="195"/>
      <c r="TWR98" s="195"/>
      <c r="TWS98" s="195"/>
      <c r="TWT98" s="195"/>
      <c r="TWU98" s="195"/>
      <c r="TWV98" s="195"/>
      <c r="TWW98" s="195"/>
      <c r="TWX98" s="195"/>
      <c r="TWY98" s="195"/>
      <c r="TWZ98" s="195"/>
      <c r="TXA98" s="195"/>
      <c r="TXB98" s="195"/>
      <c r="TXC98" s="195"/>
      <c r="TXD98" s="195"/>
      <c r="TXE98" s="195"/>
      <c r="TXF98" s="195"/>
      <c r="TXG98" s="195"/>
      <c r="TXH98" s="195"/>
      <c r="TXI98" s="195"/>
      <c r="TXJ98" s="195"/>
      <c r="TXK98" s="195"/>
      <c r="TXL98" s="195"/>
      <c r="TXM98" s="195"/>
      <c r="TXN98" s="195"/>
      <c r="TXO98" s="195"/>
      <c r="TXP98" s="195"/>
      <c r="TXQ98" s="195"/>
      <c r="TXR98" s="195"/>
      <c r="TXS98" s="195"/>
      <c r="TXT98" s="195"/>
      <c r="TXU98" s="195"/>
      <c r="TXV98" s="195"/>
      <c r="TXW98" s="195"/>
      <c r="TXX98" s="195"/>
      <c r="TXY98" s="195"/>
      <c r="TXZ98" s="195"/>
      <c r="TYA98" s="195"/>
      <c r="TYB98" s="195"/>
      <c r="TYC98" s="195"/>
      <c r="TYD98" s="195"/>
      <c r="TYE98" s="195"/>
      <c r="TYF98" s="195"/>
      <c r="TYG98" s="195"/>
      <c r="TYH98" s="195"/>
      <c r="TYI98" s="195"/>
      <c r="TYJ98" s="195"/>
      <c r="TYK98" s="195"/>
      <c r="TYL98" s="195"/>
      <c r="TYM98" s="195"/>
      <c r="TYN98" s="195"/>
      <c r="TYO98" s="195"/>
      <c r="TYP98" s="195"/>
      <c r="TYQ98" s="195"/>
      <c r="TYR98" s="195"/>
      <c r="TYS98" s="195"/>
      <c r="TYT98" s="195"/>
      <c r="TYU98" s="195"/>
      <c r="TYV98" s="195"/>
      <c r="TYW98" s="195"/>
      <c r="TYX98" s="195"/>
      <c r="TYY98" s="195"/>
      <c r="TYZ98" s="195"/>
      <c r="TZA98" s="195"/>
      <c r="TZB98" s="195"/>
      <c r="TZC98" s="195"/>
      <c r="TZD98" s="195"/>
      <c r="TZE98" s="195"/>
      <c r="TZF98" s="195"/>
      <c r="TZG98" s="195"/>
      <c r="TZH98" s="195"/>
      <c r="TZI98" s="195"/>
      <c r="TZJ98" s="195"/>
      <c r="TZK98" s="195"/>
      <c r="TZL98" s="195"/>
      <c r="TZM98" s="195"/>
      <c r="TZN98" s="195"/>
      <c r="TZO98" s="195"/>
      <c r="TZP98" s="195"/>
      <c r="TZQ98" s="195"/>
      <c r="TZR98" s="195"/>
      <c r="TZS98" s="195"/>
      <c r="TZT98" s="195"/>
      <c r="TZU98" s="195"/>
      <c r="TZV98" s="195"/>
      <c r="TZW98" s="195"/>
      <c r="TZX98" s="195"/>
      <c r="TZY98" s="195"/>
      <c r="TZZ98" s="195"/>
      <c r="UAA98" s="195"/>
      <c r="UAB98" s="195"/>
      <c r="UAC98" s="195"/>
      <c r="UAD98" s="195"/>
      <c r="UAE98" s="195"/>
      <c r="UAF98" s="195"/>
      <c r="UAG98" s="195"/>
      <c r="UAH98" s="195"/>
      <c r="UAI98" s="195"/>
      <c r="UAJ98" s="195"/>
      <c r="UAK98" s="195"/>
      <c r="UAL98" s="195"/>
      <c r="UAM98" s="195"/>
      <c r="UAN98" s="195"/>
      <c r="UAO98" s="195"/>
      <c r="UAP98" s="195"/>
      <c r="UAQ98" s="195"/>
      <c r="UAR98" s="195"/>
      <c r="UAS98" s="195"/>
      <c r="UAT98" s="195"/>
      <c r="UAU98" s="195"/>
      <c r="UAV98" s="195"/>
      <c r="UAW98" s="195"/>
      <c r="UAX98" s="195"/>
      <c r="UAY98" s="195"/>
      <c r="UAZ98" s="195"/>
      <c r="UBA98" s="195"/>
      <c r="UBB98" s="195"/>
      <c r="UBC98" s="195"/>
      <c r="UBD98" s="195"/>
      <c r="UBE98" s="195"/>
      <c r="UBF98" s="195"/>
      <c r="UBG98" s="195"/>
      <c r="UBH98" s="195"/>
      <c r="UBI98" s="195"/>
      <c r="UBJ98" s="195"/>
      <c r="UBK98" s="195"/>
      <c r="UBL98" s="195"/>
      <c r="UBM98" s="195"/>
      <c r="UBN98" s="195"/>
      <c r="UBO98" s="195"/>
      <c r="UBP98" s="195"/>
      <c r="UBQ98" s="195"/>
      <c r="UBR98" s="195"/>
      <c r="UBS98" s="195"/>
      <c r="UBT98" s="195"/>
      <c r="UBU98" s="195"/>
      <c r="UBV98" s="195"/>
      <c r="UBW98" s="195"/>
      <c r="UBX98" s="195"/>
      <c r="UBY98" s="195"/>
      <c r="UBZ98" s="195"/>
      <c r="UCA98" s="195"/>
      <c r="UCB98" s="195"/>
      <c r="UCC98" s="195"/>
      <c r="UCD98" s="195"/>
      <c r="UCE98" s="195"/>
      <c r="UCF98" s="195"/>
      <c r="UCG98" s="195"/>
      <c r="UCH98" s="195"/>
      <c r="UCI98" s="195"/>
      <c r="UCJ98" s="195"/>
      <c r="UCK98" s="195"/>
      <c r="UCL98" s="195"/>
      <c r="UCM98" s="195"/>
      <c r="UCN98" s="195"/>
      <c r="UCO98" s="195"/>
      <c r="UCP98" s="195"/>
      <c r="UCQ98" s="195"/>
      <c r="UCR98" s="195"/>
      <c r="UCS98" s="195"/>
      <c r="UCT98" s="195"/>
      <c r="UCU98" s="195"/>
      <c r="UCV98" s="195"/>
      <c r="UCW98" s="195"/>
      <c r="UCX98" s="195"/>
      <c r="UCY98" s="195"/>
      <c r="UCZ98" s="195"/>
      <c r="UDA98" s="195"/>
      <c r="UDB98" s="195"/>
      <c r="UDC98" s="195"/>
      <c r="UDD98" s="195"/>
      <c r="UDE98" s="195"/>
      <c r="UDF98" s="195"/>
      <c r="UDG98" s="195"/>
      <c r="UDH98" s="195"/>
      <c r="UDI98" s="195"/>
      <c r="UDJ98" s="195"/>
      <c r="UDK98" s="195"/>
      <c r="UDL98" s="195"/>
      <c r="UDM98" s="195"/>
      <c r="UDN98" s="195"/>
      <c r="UDO98" s="195"/>
      <c r="UDP98" s="195"/>
      <c r="UDQ98" s="195"/>
      <c r="UDR98" s="195"/>
      <c r="UDS98" s="195"/>
      <c r="UDT98" s="195"/>
      <c r="UDU98" s="195"/>
      <c r="UDV98" s="195"/>
      <c r="UDW98" s="195"/>
      <c r="UDX98" s="195"/>
      <c r="UDY98" s="195"/>
      <c r="UDZ98" s="195"/>
      <c r="UEA98" s="195"/>
      <c r="UEB98" s="195"/>
      <c r="UEC98" s="195"/>
      <c r="UED98" s="195"/>
      <c r="UEE98" s="195"/>
      <c r="UEF98" s="195"/>
      <c r="UEG98" s="195"/>
      <c r="UEH98" s="195"/>
      <c r="UEI98" s="195"/>
      <c r="UEJ98" s="195"/>
      <c r="UEK98" s="195"/>
      <c r="UEL98" s="195"/>
      <c r="UEM98" s="195"/>
      <c r="UEN98" s="195"/>
      <c r="UEO98" s="195"/>
      <c r="UEP98" s="195"/>
      <c r="UEQ98" s="195"/>
      <c r="UER98" s="195"/>
      <c r="UES98" s="195"/>
      <c r="UET98" s="195"/>
      <c r="UEU98" s="195"/>
      <c r="UEV98" s="195"/>
      <c r="UEW98" s="195"/>
      <c r="UEX98" s="195"/>
      <c r="UEY98" s="195"/>
      <c r="UEZ98" s="195"/>
      <c r="UFA98" s="195"/>
      <c r="UFB98" s="195"/>
      <c r="UFC98" s="195"/>
      <c r="UFD98" s="195"/>
      <c r="UFE98" s="195"/>
      <c r="UFF98" s="195"/>
      <c r="UFG98" s="195"/>
      <c r="UFH98" s="195"/>
      <c r="UFI98" s="195"/>
      <c r="UFJ98" s="195"/>
      <c r="UFK98" s="195"/>
      <c r="UFL98" s="195"/>
      <c r="UFM98" s="195"/>
      <c r="UFN98" s="195"/>
      <c r="UFO98" s="195"/>
      <c r="UFP98" s="195"/>
      <c r="UFQ98" s="195"/>
      <c r="UFR98" s="195"/>
      <c r="UFS98" s="195"/>
      <c r="UFT98" s="195"/>
      <c r="UFU98" s="195"/>
      <c r="UFV98" s="195"/>
      <c r="UFW98" s="195"/>
      <c r="UFX98" s="195"/>
      <c r="UFY98" s="195"/>
      <c r="UFZ98" s="195"/>
      <c r="UGA98" s="195"/>
      <c r="UGB98" s="195"/>
      <c r="UGC98" s="195"/>
      <c r="UGD98" s="195"/>
      <c r="UGE98" s="195"/>
      <c r="UGF98" s="195"/>
      <c r="UGG98" s="195"/>
      <c r="UGH98" s="195"/>
      <c r="UGI98" s="195"/>
      <c r="UGJ98" s="195"/>
      <c r="UGK98" s="195"/>
      <c r="UGL98" s="195"/>
      <c r="UGM98" s="195"/>
      <c r="UGN98" s="195"/>
      <c r="UGO98" s="195"/>
      <c r="UGP98" s="195"/>
      <c r="UGQ98" s="195"/>
      <c r="UGR98" s="195"/>
      <c r="UGS98" s="195"/>
      <c r="UGT98" s="195"/>
      <c r="UGU98" s="195"/>
      <c r="UGV98" s="195"/>
      <c r="UGW98" s="195"/>
      <c r="UGX98" s="195"/>
      <c r="UGY98" s="195"/>
      <c r="UGZ98" s="195"/>
      <c r="UHA98" s="195"/>
      <c r="UHB98" s="195"/>
      <c r="UHC98" s="195"/>
      <c r="UHD98" s="195"/>
      <c r="UHE98" s="195"/>
      <c r="UHF98" s="195"/>
      <c r="UHG98" s="195"/>
      <c r="UHH98" s="195"/>
      <c r="UHI98" s="195"/>
      <c r="UHJ98" s="195"/>
      <c r="UHK98" s="195"/>
      <c r="UHL98" s="195"/>
      <c r="UHM98" s="195"/>
      <c r="UHN98" s="195"/>
      <c r="UHO98" s="195"/>
      <c r="UHP98" s="195"/>
      <c r="UHQ98" s="195"/>
      <c r="UHR98" s="195"/>
      <c r="UHS98" s="195"/>
      <c r="UHT98" s="195"/>
      <c r="UHU98" s="195"/>
      <c r="UHV98" s="195"/>
      <c r="UHW98" s="195"/>
      <c r="UHX98" s="195"/>
      <c r="UHY98" s="195"/>
      <c r="UHZ98" s="195"/>
      <c r="UIA98" s="195"/>
      <c r="UIB98" s="195"/>
      <c r="UIC98" s="195"/>
      <c r="UID98" s="195"/>
      <c r="UIE98" s="195"/>
      <c r="UIF98" s="195"/>
      <c r="UIG98" s="195"/>
      <c r="UIH98" s="195"/>
      <c r="UII98" s="195"/>
      <c r="UIJ98" s="195"/>
      <c r="UIK98" s="195"/>
      <c r="UIL98" s="195"/>
      <c r="UIM98" s="195"/>
      <c r="UIN98" s="195"/>
      <c r="UIO98" s="195"/>
      <c r="UIP98" s="195"/>
      <c r="UIQ98" s="195"/>
      <c r="UIR98" s="195"/>
      <c r="UIS98" s="195"/>
      <c r="UIT98" s="195"/>
      <c r="UIU98" s="195"/>
      <c r="UIV98" s="195"/>
      <c r="UIW98" s="195"/>
      <c r="UIX98" s="195"/>
      <c r="UIY98" s="195"/>
      <c r="UIZ98" s="195"/>
      <c r="UJA98" s="195"/>
      <c r="UJB98" s="195"/>
      <c r="UJC98" s="195"/>
      <c r="UJD98" s="195"/>
      <c r="UJE98" s="195"/>
      <c r="UJF98" s="195"/>
      <c r="UJG98" s="195"/>
      <c r="UJH98" s="195"/>
      <c r="UJI98" s="195"/>
      <c r="UJJ98" s="195"/>
      <c r="UJK98" s="195"/>
      <c r="UJL98" s="195"/>
      <c r="UJM98" s="195"/>
      <c r="UJN98" s="195"/>
      <c r="UJO98" s="195"/>
      <c r="UJP98" s="195"/>
      <c r="UJQ98" s="195"/>
      <c r="UJR98" s="195"/>
      <c r="UJS98" s="195"/>
      <c r="UJT98" s="195"/>
      <c r="UJU98" s="195"/>
      <c r="UJV98" s="195"/>
      <c r="UJW98" s="195"/>
      <c r="UJX98" s="195"/>
      <c r="UJY98" s="195"/>
      <c r="UJZ98" s="195"/>
      <c r="UKA98" s="195"/>
      <c r="UKB98" s="195"/>
      <c r="UKC98" s="195"/>
      <c r="UKD98" s="195"/>
      <c r="UKE98" s="195"/>
      <c r="UKF98" s="195"/>
      <c r="UKG98" s="195"/>
      <c r="UKH98" s="195"/>
      <c r="UKI98" s="195"/>
      <c r="UKJ98" s="195"/>
      <c r="UKK98" s="195"/>
      <c r="UKL98" s="195"/>
      <c r="UKM98" s="195"/>
      <c r="UKN98" s="195"/>
      <c r="UKO98" s="195"/>
      <c r="UKP98" s="195"/>
      <c r="UKQ98" s="195"/>
      <c r="UKR98" s="195"/>
      <c r="UKS98" s="195"/>
      <c r="UKT98" s="195"/>
      <c r="UKU98" s="195"/>
      <c r="UKV98" s="195"/>
      <c r="UKW98" s="195"/>
      <c r="UKX98" s="195"/>
      <c r="UKY98" s="195"/>
      <c r="UKZ98" s="195"/>
      <c r="ULA98" s="195"/>
      <c r="ULB98" s="195"/>
      <c r="ULC98" s="195"/>
      <c r="ULD98" s="195"/>
      <c r="ULE98" s="195"/>
      <c r="ULF98" s="195"/>
      <c r="ULG98" s="195"/>
      <c r="ULH98" s="195"/>
      <c r="ULI98" s="195"/>
      <c r="ULJ98" s="195"/>
      <c r="ULK98" s="195"/>
      <c r="ULL98" s="195"/>
      <c r="ULM98" s="195"/>
      <c r="ULN98" s="195"/>
      <c r="ULO98" s="195"/>
      <c r="ULP98" s="195"/>
      <c r="ULQ98" s="195"/>
      <c r="ULR98" s="195"/>
      <c r="ULS98" s="195"/>
      <c r="ULT98" s="195"/>
      <c r="ULU98" s="195"/>
      <c r="ULV98" s="195"/>
      <c r="ULW98" s="195"/>
      <c r="ULX98" s="195"/>
      <c r="ULY98" s="195"/>
      <c r="ULZ98" s="195"/>
      <c r="UMA98" s="195"/>
      <c r="UMB98" s="195"/>
      <c r="UMC98" s="195"/>
      <c r="UMD98" s="195"/>
      <c r="UME98" s="195"/>
      <c r="UMF98" s="195"/>
      <c r="UMG98" s="195"/>
      <c r="UMH98" s="195"/>
      <c r="UMI98" s="195"/>
      <c r="UMJ98" s="195"/>
      <c r="UMK98" s="195"/>
      <c r="UML98" s="195"/>
      <c r="UMM98" s="195"/>
      <c r="UMN98" s="195"/>
      <c r="UMO98" s="195"/>
      <c r="UMP98" s="195"/>
      <c r="UMQ98" s="195"/>
      <c r="UMR98" s="195"/>
      <c r="UMS98" s="195"/>
      <c r="UMT98" s="195"/>
      <c r="UMU98" s="195"/>
      <c r="UMV98" s="195"/>
      <c r="UMW98" s="195"/>
      <c r="UMX98" s="195"/>
      <c r="UMY98" s="195"/>
      <c r="UMZ98" s="195"/>
      <c r="UNA98" s="195"/>
      <c r="UNB98" s="195"/>
      <c r="UNC98" s="195"/>
      <c r="UND98" s="195"/>
      <c r="UNE98" s="195"/>
      <c r="UNF98" s="195"/>
      <c r="UNG98" s="195"/>
      <c r="UNH98" s="195"/>
      <c r="UNI98" s="195"/>
      <c r="UNJ98" s="195"/>
      <c r="UNK98" s="195"/>
      <c r="UNL98" s="195"/>
      <c r="UNM98" s="195"/>
      <c r="UNN98" s="195"/>
      <c r="UNO98" s="195"/>
      <c r="UNP98" s="195"/>
      <c r="UNQ98" s="195"/>
      <c r="UNR98" s="195"/>
      <c r="UNS98" s="195"/>
      <c r="UNT98" s="195"/>
      <c r="UNU98" s="195"/>
      <c r="UNV98" s="195"/>
      <c r="UNW98" s="195"/>
      <c r="UNX98" s="195"/>
      <c r="UNY98" s="195"/>
      <c r="UNZ98" s="195"/>
      <c r="UOA98" s="195"/>
      <c r="UOB98" s="195"/>
      <c r="UOC98" s="195"/>
      <c r="UOD98" s="195"/>
      <c r="UOE98" s="195"/>
      <c r="UOF98" s="195"/>
      <c r="UOG98" s="195"/>
      <c r="UOH98" s="195"/>
      <c r="UOI98" s="195"/>
      <c r="UOJ98" s="195"/>
      <c r="UOK98" s="195"/>
      <c r="UOL98" s="195"/>
      <c r="UOM98" s="195"/>
      <c r="UON98" s="195"/>
      <c r="UOO98" s="195"/>
      <c r="UOP98" s="195"/>
      <c r="UOQ98" s="195"/>
      <c r="UOR98" s="195"/>
      <c r="UOS98" s="195"/>
      <c r="UOT98" s="195"/>
      <c r="UOU98" s="195"/>
      <c r="UOV98" s="195"/>
      <c r="UOW98" s="195"/>
      <c r="UOX98" s="195"/>
      <c r="UOY98" s="195"/>
      <c r="UOZ98" s="195"/>
      <c r="UPA98" s="195"/>
      <c r="UPB98" s="195"/>
      <c r="UPC98" s="195"/>
      <c r="UPD98" s="195"/>
      <c r="UPE98" s="195"/>
      <c r="UPF98" s="195"/>
      <c r="UPG98" s="195"/>
      <c r="UPH98" s="195"/>
      <c r="UPI98" s="195"/>
      <c r="UPJ98" s="195"/>
      <c r="UPK98" s="195"/>
      <c r="UPL98" s="195"/>
      <c r="UPM98" s="195"/>
      <c r="UPN98" s="195"/>
      <c r="UPO98" s="195"/>
      <c r="UPP98" s="195"/>
      <c r="UPQ98" s="195"/>
      <c r="UPR98" s="195"/>
      <c r="UPS98" s="195"/>
      <c r="UPT98" s="195"/>
      <c r="UPU98" s="195"/>
      <c r="UPV98" s="195"/>
      <c r="UPW98" s="195"/>
      <c r="UPX98" s="195"/>
      <c r="UPY98" s="195"/>
      <c r="UPZ98" s="195"/>
      <c r="UQA98" s="195"/>
      <c r="UQB98" s="195"/>
      <c r="UQC98" s="195"/>
      <c r="UQD98" s="195"/>
      <c r="UQE98" s="195"/>
      <c r="UQF98" s="195"/>
      <c r="UQG98" s="195"/>
      <c r="UQH98" s="195"/>
      <c r="UQI98" s="195"/>
      <c r="UQJ98" s="195"/>
      <c r="UQK98" s="195"/>
      <c r="UQL98" s="195"/>
      <c r="UQM98" s="195"/>
      <c r="UQN98" s="195"/>
      <c r="UQO98" s="195"/>
      <c r="UQP98" s="195"/>
      <c r="UQQ98" s="195"/>
      <c r="UQR98" s="195"/>
      <c r="UQS98" s="195"/>
      <c r="UQT98" s="195"/>
      <c r="UQU98" s="195"/>
      <c r="UQV98" s="195"/>
      <c r="UQW98" s="195"/>
      <c r="UQX98" s="195"/>
      <c r="UQY98" s="195"/>
      <c r="UQZ98" s="195"/>
      <c r="URA98" s="195"/>
      <c r="URB98" s="195"/>
      <c r="URC98" s="195"/>
      <c r="URD98" s="195"/>
      <c r="URE98" s="195"/>
      <c r="URF98" s="195"/>
      <c r="URG98" s="195"/>
      <c r="URH98" s="195"/>
      <c r="URI98" s="195"/>
      <c r="URJ98" s="195"/>
      <c r="URK98" s="195"/>
      <c r="URL98" s="195"/>
      <c r="URM98" s="195"/>
      <c r="URN98" s="195"/>
      <c r="URO98" s="195"/>
      <c r="URP98" s="195"/>
      <c r="URQ98" s="195"/>
      <c r="URR98" s="195"/>
      <c r="URS98" s="195"/>
      <c r="URT98" s="195"/>
      <c r="URU98" s="195"/>
      <c r="URV98" s="195"/>
      <c r="URW98" s="195"/>
      <c r="URX98" s="195"/>
      <c r="URY98" s="195"/>
      <c r="URZ98" s="195"/>
      <c r="USA98" s="195"/>
      <c r="USB98" s="195"/>
      <c r="USC98" s="195"/>
      <c r="USD98" s="195"/>
      <c r="USE98" s="195"/>
      <c r="USF98" s="195"/>
      <c r="USG98" s="195"/>
      <c r="USH98" s="195"/>
      <c r="USI98" s="195"/>
      <c r="USJ98" s="195"/>
      <c r="USK98" s="195"/>
      <c r="USL98" s="195"/>
      <c r="USM98" s="195"/>
      <c r="USN98" s="195"/>
      <c r="USO98" s="195"/>
      <c r="USP98" s="195"/>
      <c r="USQ98" s="195"/>
      <c r="USR98" s="195"/>
      <c r="USS98" s="195"/>
      <c r="UST98" s="195"/>
      <c r="USU98" s="195"/>
      <c r="USV98" s="195"/>
      <c r="USW98" s="195"/>
      <c r="USX98" s="195"/>
      <c r="USY98" s="195"/>
      <c r="USZ98" s="195"/>
      <c r="UTA98" s="195"/>
      <c r="UTB98" s="195"/>
      <c r="UTC98" s="195"/>
      <c r="UTD98" s="195"/>
      <c r="UTE98" s="195"/>
      <c r="UTF98" s="195"/>
      <c r="UTG98" s="195"/>
      <c r="UTH98" s="195"/>
      <c r="UTI98" s="195"/>
      <c r="UTJ98" s="195"/>
      <c r="UTK98" s="195"/>
      <c r="UTL98" s="195"/>
      <c r="UTM98" s="195"/>
      <c r="UTN98" s="195"/>
      <c r="UTO98" s="195"/>
      <c r="UTP98" s="195"/>
      <c r="UTQ98" s="195"/>
      <c r="UTR98" s="195"/>
      <c r="UTS98" s="195"/>
      <c r="UTT98" s="195"/>
      <c r="UTU98" s="195"/>
      <c r="UTV98" s="195"/>
      <c r="UTW98" s="195"/>
      <c r="UTX98" s="195"/>
      <c r="UTY98" s="195"/>
      <c r="UTZ98" s="195"/>
      <c r="UUA98" s="195"/>
      <c r="UUB98" s="195"/>
      <c r="UUC98" s="195"/>
      <c r="UUD98" s="195"/>
      <c r="UUE98" s="195"/>
      <c r="UUF98" s="195"/>
      <c r="UUG98" s="195"/>
      <c r="UUH98" s="195"/>
      <c r="UUI98" s="195"/>
      <c r="UUJ98" s="195"/>
      <c r="UUK98" s="195"/>
      <c r="UUL98" s="195"/>
      <c r="UUM98" s="195"/>
      <c r="UUN98" s="195"/>
      <c r="UUO98" s="195"/>
      <c r="UUP98" s="195"/>
      <c r="UUQ98" s="195"/>
      <c r="UUR98" s="195"/>
      <c r="UUS98" s="195"/>
      <c r="UUT98" s="195"/>
      <c r="UUU98" s="195"/>
      <c r="UUV98" s="195"/>
      <c r="UUW98" s="195"/>
      <c r="UUX98" s="195"/>
      <c r="UUY98" s="195"/>
      <c r="UUZ98" s="195"/>
      <c r="UVA98" s="195"/>
      <c r="UVB98" s="195"/>
      <c r="UVC98" s="195"/>
      <c r="UVD98" s="195"/>
      <c r="UVE98" s="195"/>
      <c r="UVF98" s="195"/>
      <c r="UVG98" s="195"/>
      <c r="UVH98" s="195"/>
      <c r="UVI98" s="195"/>
      <c r="UVJ98" s="195"/>
      <c r="UVK98" s="195"/>
      <c r="UVL98" s="195"/>
      <c r="UVM98" s="195"/>
      <c r="UVN98" s="195"/>
      <c r="UVO98" s="195"/>
      <c r="UVP98" s="195"/>
      <c r="UVQ98" s="195"/>
      <c r="UVR98" s="195"/>
      <c r="UVS98" s="195"/>
      <c r="UVT98" s="195"/>
      <c r="UVU98" s="195"/>
      <c r="UVV98" s="195"/>
      <c r="UVW98" s="195"/>
      <c r="UVX98" s="195"/>
      <c r="UVY98" s="195"/>
      <c r="UVZ98" s="195"/>
      <c r="UWA98" s="195"/>
      <c r="UWB98" s="195"/>
      <c r="UWC98" s="195"/>
      <c r="UWD98" s="195"/>
      <c r="UWE98" s="195"/>
      <c r="UWF98" s="195"/>
      <c r="UWG98" s="195"/>
      <c r="UWH98" s="195"/>
      <c r="UWI98" s="195"/>
      <c r="UWJ98" s="195"/>
      <c r="UWK98" s="195"/>
      <c r="UWL98" s="195"/>
      <c r="UWM98" s="195"/>
      <c r="UWN98" s="195"/>
      <c r="UWO98" s="195"/>
      <c r="UWP98" s="195"/>
      <c r="UWQ98" s="195"/>
      <c r="UWR98" s="195"/>
      <c r="UWS98" s="195"/>
      <c r="UWT98" s="195"/>
      <c r="UWU98" s="195"/>
      <c r="UWV98" s="195"/>
      <c r="UWW98" s="195"/>
      <c r="UWX98" s="195"/>
      <c r="UWY98" s="195"/>
      <c r="UWZ98" s="195"/>
      <c r="UXA98" s="195"/>
      <c r="UXB98" s="195"/>
      <c r="UXC98" s="195"/>
      <c r="UXD98" s="195"/>
      <c r="UXE98" s="195"/>
      <c r="UXF98" s="195"/>
      <c r="UXG98" s="195"/>
      <c r="UXH98" s="195"/>
      <c r="UXI98" s="195"/>
      <c r="UXJ98" s="195"/>
      <c r="UXK98" s="195"/>
      <c r="UXL98" s="195"/>
      <c r="UXM98" s="195"/>
      <c r="UXN98" s="195"/>
      <c r="UXO98" s="195"/>
      <c r="UXP98" s="195"/>
      <c r="UXQ98" s="195"/>
      <c r="UXR98" s="195"/>
      <c r="UXS98" s="195"/>
      <c r="UXT98" s="195"/>
      <c r="UXU98" s="195"/>
      <c r="UXV98" s="195"/>
      <c r="UXW98" s="195"/>
      <c r="UXX98" s="195"/>
      <c r="UXY98" s="195"/>
      <c r="UXZ98" s="195"/>
      <c r="UYA98" s="195"/>
      <c r="UYB98" s="195"/>
      <c r="UYC98" s="195"/>
      <c r="UYD98" s="195"/>
      <c r="UYE98" s="195"/>
      <c r="UYF98" s="195"/>
      <c r="UYG98" s="195"/>
      <c r="UYH98" s="195"/>
      <c r="UYI98" s="195"/>
      <c r="UYJ98" s="195"/>
      <c r="UYK98" s="195"/>
      <c r="UYL98" s="195"/>
      <c r="UYM98" s="195"/>
      <c r="UYN98" s="195"/>
      <c r="UYO98" s="195"/>
      <c r="UYP98" s="195"/>
      <c r="UYQ98" s="195"/>
      <c r="UYR98" s="195"/>
      <c r="UYS98" s="195"/>
      <c r="UYT98" s="195"/>
      <c r="UYU98" s="195"/>
      <c r="UYV98" s="195"/>
      <c r="UYW98" s="195"/>
      <c r="UYX98" s="195"/>
      <c r="UYY98" s="195"/>
      <c r="UYZ98" s="195"/>
      <c r="UZA98" s="195"/>
      <c r="UZB98" s="195"/>
      <c r="UZC98" s="195"/>
      <c r="UZD98" s="195"/>
      <c r="UZE98" s="195"/>
      <c r="UZF98" s="195"/>
      <c r="UZG98" s="195"/>
      <c r="UZH98" s="195"/>
      <c r="UZI98" s="195"/>
      <c r="UZJ98" s="195"/>
      <c r="UZK98" s="195"/>
      <c r="UZL98" s="195"/>
      <c r="UZM98" s="195"/>
      <c r="UZN98" s="195"/>
      <c r="UZO98" s="195"/>
      <c r="UZP98" s="195"/>
      <c r="UZQ98" s="195"/>
      <c r="UZR98" s="195"/>
      <c r="UZS98" s="195"/>
      <c r="UZT98" s="195"/>
      <c r="UZU98" s="195"/>
      <c r="UZV98" s="195"/>
      <c r="UZW98" s="195"/>
      <c r="UZX98" s="195"/>
      <c r="UZY98" s="195"/>
      <c r="UZZ98" s="195"/>
      <c r="VAA98" s="195"/>
      <c r="VAB98" s="195"/>
      <c r="VAC98" s="195"/>
      <c r="VAD98" s="195"/>
      <c r="VAE98" s="195"/>
      <c r="VAF98" s="195"/>
      <c r="VAG98" s="195"/>
      <c r="VAH98" s="195"/>
      <c r="VAI98" s="195"/>
      <c r="VAJ98" s="195"/>
      <c r="VAK98" s="195"/>
      <c r="VAL98" s="195"/>
      <c r="VAM98" s="195"/>
      <c r="VAN98" s="195"/>
      <c r="VAO98" s="195"/>
      <c r="VAP98" s="195"/>
      <c r="VAQ98" s="195"/>
      <c r="VAR98" s="195"/>
      <c r="VAS98" s="195"/>
      <c r="VAT98" s="195"/>
      <c r="VAU98" s="195"/>
      <c r="VAV98" s="195"/>
      <c r="VAW98" s="195"/>
      <c r="VAX98" s="195"/>
      <c r="VAY98" s="195"/>
      <c r="VAZ98" s="195"/>
      <c r="VBA98" s="195"/>
      <c r="VBB98" s="195"/>
      <c r="VBC98" s="195"/>
      <c r="VBD98" s="195"/>
      <c r="VBE98" s="195"/>
      <c r="VBF98" s="195"/>
      <c r="VBG98" s="195"/>
      <c r="VBH98" s="195"/>
      <c r="VBI98" s="195"/>
      <c r="VBJ98" s="195"/>
      <c r="VBK98" s="195"/>
      <c r="VBL98" s="195"/>
      <c r="VBM98" s="195"/>
      <c r="VBN98" s="195"/>
      <c r="VBO98" s="195"/>
      <c r="VBP98" s="195"/>
      <c r="VBQ98" s="195"/>
      <c r="VBR98" s="195"/>
      <c r="VBS98" s="195"/>
      <c r="VBT98" s="195"/>
      <c r="VBU98" s="195"/>
      <c r="VBV98" s="195"/>
      <c r="VBW98" s="195"/>
      <c r="VBX98" s="195"/>
      <c r="VBY98" s="195"/>
      <c r="VBZ98" s="195"/>
      <c r="VCA98" s="195"/>
      <c r="VCB98" s="195"/>
      <c r="VCC98" s="195"/>
      <c r="VCD98" s="195"/>
      <c r="VCE98" s="195"/>
      <c r="VCF98" s="195"/>
      <c r="VCG98" s="195"/>
      <c r="VCH98" s="195"/>
      <c r="VCI98" s="195"/>
      <c r="VCJ98" s="195"/>
      <c r="VCK98" s="195"/>
      <c r="VCL98" s="195"/>
      <c r="VCM98" s="195"/>
      <c r="VCN98" s="195"/>
      <c r="VCO98" s="195"/>
      <c r="VCP98" s="195"/>
      <c r="VCQ98" s="195"/>
      <c r="VCR98" s="195"/>
      <c r="VCS98" s="195"/>
      <c r="VCT98" s="195"/>
      <c r="VCU98" s="195"/>
      <c r="VCV98" s="195"/>
      <c r="VCW98" s="195"/>
      <c r="VCX98" s="195"/>
      <c r="VCY98" s="195"/>
      <c r="VCZ98" s="195"/>
      <c r="VDA98" s="195"/>
      <c r="VDB98" s="195"/>
      <c r="VDC98" s="195"/>
      <c r="VDD98" s="195"/>
      <c r="VDE98" s="195"/>
      <c r="VDF98" s="195"/>
      <c r="VDG98" s="195"/>
      <c r="VDH98" s="195"/>
      <c r="VDI98" s="195"/>
      <c r="VDJ98" s="195"/>
      <c r="VDK98" s="195"/>
      <c r="VDL98" s="195"/>
      <c r="VDM98" s="195"/>
      <c r="VDN98" s="195"/>
      <c r="VDO98" s="195"/>
      <c r="VDP98" s="195"/>
      <c r="VDQ98" s="195"/>
      <c r="VDR98" s="195"/>
      <c r="VDS98" s="195"/>
      <c r="VDT98" s="195"/>
      <c r="VDU98" s="195"/>
      <c r="VDV98" s="195"/>
      <c r="VDW98" s="195"/>
      <c r="VDX98" s="195"/>
      <c r="VDY98" s="195"/>
      <c r="VDZ98" s="195"/>
      <c r="VEA98" s="195"/>
      <c r="VEB98" s="195"/>
      <c r="VEC98" s="195"/>
      <c r="VED98" s="195"/>
      <c r="VEE98" s="195"/>
      <c r="VEF98" s="195"/>
      <c r="VEG98" s="195"/>
      <c r="VEH98" s="195"/>
      <c r="VEI98" s="195"/>
      <c r="VEJ98" s="195"/>
      <c r="VEK98" s="195"/>
      <c r="VEL98" s="195"/>
      <c r="VEM98" s="195"/>
      <c r="VEN98" s="195"/>
      <c r="VEO98" s="195"/>
      <c r="VEP98" s="195"/>
      <c r="VEQ98" s="195"/>
      <c r="VER98" s="195"/>
      <c r="VES98" s="195"/>
      <c r="VET98" s="195"/>
      <c r="VEU98" s="195"/>
      <c r="VEV98" s="195"/>
      <c r="VEW98" s="195"/>
      <c r="VEX98" s="195"/>
      <c r="VEY98" s="195"/>
      <c r="VEZ98" s="195"/>
      <c r="VFA98" s="195"/>
      <c r="VFB98" s="195"/>
      <c r="VFC98" s="195"/>
      <c r="VFD98" s="195"/>
      <c r="VFE98" s="195"/>
      <c r="VFF98" s="195"/>
      <c r="VFG98" s="195"/>
      <c r="VFH98" s="195"/>
      <c r="VFI98" s="195"/>
      <c r="VFJ98" s="195"/>
      <c r="VFK98" s="195"/>
      <c r="VFL98" s="195"/>
      <c r="VFM98" s="195"/>
      <c r="VFN98" s="195"/>
      <c r="VFO98" s="195"/>
      <c r="VFP98" s="195"/>
      <c r="VFQ98" s="195"/>
      <c r="VFR98" s="195"/>
      <c r="VFS98" s="195"/>
      <c r="VFT98" s="195"/>
      <c r="VFU98" s="195"/>
      <c r="VFV98" s="195"/>
      <c r="VFW98" s="195"/>
      <c r="VFX98" s="195"/>
      <c r="VFY98" s="195"/>
      <c r="VFZ98" s="195"/>
      <c r="VGA98" s="195"/>
      <c r="VGB98" s="195"/>
      <c r="VGC98" s="195"/>
      <c r="VGD98" s="195"/>
      <c r="VGE98" s="195"/>
      <c r="VGF98" s="195"/>
      <c r="VGG98" s="195"/>
      <c r="VGH98" s="195"/>
      <c r="VGI98" s="195"/>
      <c r="VGJ98" s="195"/>
      <c r="VGK98" s="195"/>
      <c r="VGL98" s="195"/>
      <c r="VGM98" s="195"/>
      <c r="VGN98" s="195"/>
      <c r="VGO98" s="195"/>
      <c r="VGP98" s="195"/>
      <c r="VGQ98" s="195"/>
      <c r="VGR98" s="195"/>
      <c r="VGS98" s="195"/>
      <c r="VGT98" s="195"/>
      <c r="VGU98" s="195"/>
      <c r="VGV98" s="195"/>
      <c r="VGW98" s="195"/>
      <c r="VGX98" s="195"/>
      <c r="VGY98" s="195"/>
      <c r="VGZ98" s="195"/>
      <c r="VHA98" s="195"/>
      <c r="VHB98" s="195"/>
      <c r="VHC98" s="195"/>
      <c r="VHD98" s="195"/>
      <c r="VHE98" s="195"/>
      <c r="VHF98" s="195"/>
      <c r="VHG98" s="195"/>
      <c r="VHH98" s="195"/>
      <c r="VHI98" s="195"/>
      <c r="VHJ98" s="195"/>
      <c r="VHK98" s="195"/>
      <c r="VHL98" s="195"/>
      <c r="VHM98" s="195"/>
      <c r="VHN98" s="195"/>
      <c r="VHO98" s="195"/>
      <c r="VHP98" s="195"/>
      <c r="VHQ98" s="195"/>
      <c r="VHR98" s="195"/>
      <c r="VHS98" s="195"/>
      <c r="VHT98" s="195"/>
      <c r="VHU98" s="195"/>
      <c r="VHV98" s="195"/>
      <c r="VHW98" s="195"/>
      <c r="VHX98" s="195"/>
      <c r="VHY98" s="195"/>
      <c r="VHZ98" s="195"/>
      <c r="VIA98" s="195"/>
      <c r="VIB98" s="195"/>
      <c r="VIC98" s="195"/>
      <c r="VID98" s="195"/>
      <c r="VIE98" s="195"/>
      <c r="VIF98" s="195"/>
      <c r="VIG98" s="195"/>
      <c r="VIH98" s="195"/>
      <c r="VII98" s="195"/>
      <c r="VIJ98" s="195"/>
      <c r="VIK98" s="195"/>
      <c r="VIL98" s="195"/>
      <c r="VIM98" s="195"/>
      <c r="VIN98" s="195"/>
      <c r="VIO98" s="195"/>
      <c r="VIP98" s="195"/>
      <c r="VIQ98" s="195"/>
      <c r="VIR98" s="195"/>
      <c r="VIS98" s="195"/>
      <c r="VIT98" s="195"/>
      <c r="VIU98" s="195"/>
      <c r="VIV98" s="195"/>
      <c r="VIW98" s="195"/>
      <c r="VIX98" s="195"/>
      <c r="VIY98" s="195"/>
      <c r="VIZ98" s="195"/>
      <c r="VJA98" s="195"/>
      <c r="VJB98" s="195"/>
      <c r="VJC98" s="195"/>
      <c r="VJD98" s="195"/>
      <c r="VJE98" s="195"/>
      <c r="VJF98" s="195"/>
      <c r="VJG98" s="195"/>
      <c r="VJH98" s="195"/>
      <c r="VJI98" s="195"/>
      <c r="VJJ98" s="195"/>
      <c r="VJK98" s="195"/>
      <c r="VJL98" s="195"/>
      <c r="VJM98" s="195"/>
      <c r="VJN98" s="195"/>
      <c r="VJO98" s="195"/>
      <c r="VJP98" s="195"/>
      <c r="VJQ98" s="195"/>
      <c r="VJR98" s="195"/>
      <c r="VJS98" s="195"/>
      <c r="VJT98" s="195"/>
      <c r="VJU98" s="195"/>
      <c r="VJV98" s="195"/>
      <c r="VJW98" s="195"/>
      <c r="VJX98" s="195"/>
      <c r="VJY98" s="195"/>
      <c r="VJZ98" s="195"/>
      <c r="VKA98" s="195"/>
      <c r="VKB98" s="195"/>
      <c r="VKC98" s="195"/>
      <c r="VKD98" s="195"/>
      <c r="VKE98" s="195"/>
      <c r="VKF98" s="195"/>
      <c r="VKG98" s="195"/>
      <c r="VKH98" s="195"/>
      <c r="VKI98" s="195"/>
      <c r="VKJ98" s="195"/>
      <c r="VKK98" s="195"/>
      <c r="VKL98" s="195"/>
      <c r="VKM98" s="195"/>
      <c r="VKN98" s="195"/>
      <c r="VKO98" s="195"/>
      <c r="VKP98" s="195"/>
      <c r="VKQ98" s="195"/>
      <c r="VKR98" s="195"/>
      <c r="VKS98" s="195"/>
      <c r="VKT98" s="195"/>
      <c r="VKU98" s="195"/>
      <c r="VKV98" s="195"/>
      <c r="VKW98" s="195"/>
      <c r="VKX98" s="195"/>
      <c r="VKY98" s="195"/>
      <c r="VKZ98" s="195"/>
      <c r="VLA98" s="195"/>
      <c r="VLB98" s="195"/>
      <c r="VLC98" s="195"/>
      <c r="VLD98" s="195"/>
      <c r="VLE98" s="195"/>
      <c r="VLF98" s="195"/>
      <c r="VLG98" s="195"/>
      <c r="VLH98" s="195"/>
      <c r="VLI98" s="195"/>
      <c r="VLJ98" s="195"/>
      <c r="VLK98" s="195"/>
      <c r="VLL98" s="195"/>
      <c r="VLM98" s="195"/>
      <c r="VLN98" s="195"/>
      <c r="VLO98" s="195"/>
      <c r="VLP98" s="195"/>
      <c r="VLQ98" s="195"/>
      <c r="VLR98" s="195"/>
      <c r="VLS98" s="195"/>
      <c r="VLT98" s="195"/>
      <c r="VLU98" s="195"/>
      <c r="VLV98" s="195"/>
      <c r="VLW98" s="195"/>
      <c r="VLX98" s="195"/>
      <c r="VLY98" s="195"/>
      <c r="VLZ98" s="195"/>
      <c r="VMA98" s="195"/>
      <c r="VMB98" s="195"/>
      <c r="VMC98" s="195"/>
      <c r="VMD98" s="195"/>
      <c r="VME98" s="195"/>
      <c r="VMF98" s="195"/>
      <c r="VMG98" s="195"/>
      <c r="VMH98" s="195"/>
      <c r="VMI98" s="195"/>
      <c r="VMJ98" s="195"/>
      <c r="VMK98" s="195"/>
      <c r="VML98" s="195"/>
      <c r="VMM98" s="195"/>
      <c r="VMN98" s="195"/>
      <c r="VMO98" s="195"/>
      <c r="VMP98" s="195"/>
      <c r="VMQ98" s="195"/>
      <c r="VMR98" s="195"/>
      <c r="VMS98" s="195"/>
      <c r="VMT98" s="195"/>
      <c r="VMU98" s="195"/>
      <c r="VMV98" s="195"/>
      <c r="VMW98" s="195"/>
      <c r="VMX98" s="195"/>
      <c r="VMY98" s="195"/>
      <c r="VMZ98" s="195"/>
      <c r="VNA98" s="195"/>
      <c r="VNB98" s="195"/>
      <c r="VNC98" s="195"/>
      <c r="VND98" s="195"/>
      <c r="VNE98" s="195"/>
      <c r="VNF98" s="195"/>
      <c r="VNG98" s="195"/>
      <c r="VNH98" s="195"/>
      <c r="VNI98" s="195"/>
      <c r="VNJ98" s="195"/>
      <c r="VNK98" s="195"/>
      <c r="VNL98" s="195"/>
      <c r="VNM98" s="195"/>
      <c r="VNN98" s="195"/>
      <c r="VNO98" s="195"/>
      <c r="VNP98" s="195"/>
      <c r="VNQ98" s="195"/>
      <c r="VNR98" s="195"/>
      <c r="VNS98" s="195"/>
      <c r="VNT98" s="195"/>
      <c r="VNU98" s="195"/>
      <c r="VNV98" s="195"/>
      <c r="VNW98" s="195"/>
      <c r="VNX98" s="195"/>
      <c r="VNY98" s="195"/>
      <c r="VNZ98" s="195"/>
      <c r="VOA98" s="195"/>
      <c r="VOB98" s="195"/>
      <c r="VOC98" s="195"/>
      <c r="VOD98" s="195"/>
      <c r="VOE98" s="195"/>
      <c r="VOF98" s="195"/>
      <c r="VOG98" s="195"/>
      <c r="VOH98" s="195"/>
      <c r="VOI98" s="195"/>
      <c r="VOJ98" s="195"/>
      <c r="VOK98" s="195"/>
      <c r="VOL98" s="195"/>
      <c r="VOM98" s="195"/>
      <c r="VON98" s="195"/>
      <c r="VOO98" s="195"/>
      <c r="VOP98" s="195"/>
      <c r="VOQ98" s="195"/>
      <c r="VOR98" s="195"/>
      <c r="VOS98" s="195"/>
      <c r="VOT98" s="195"/>
      <c r="VOU98" s="195"/>
      <c r="VOV98" s="195"/>
      <c r="VOW98" s="195"/>
      <c r="VOX98" s="195"/>
      <c r="VOY98" s="195"/>
      <c r="VOZ98" s="195"/>
      <c r="VPA98" s="195"/>
      <c r="VPB98" s="195"/>
      <c r="VPC98" s="195"/>
      <c r="VPD98" s="195"/>
      <c r="VPE98" s="195"/>
      <c r="VPF98" s="195"/>
      <c r="VPG98" s="195"/>
      <c r="VPH98" s="195"/>
      <c r="VPI98" s="195"/>
      <c r="VPJ98" s="195"/>
      <c r="VPK98" s="195"/>
      <c r="VPL98" s="195"/>
      <c r="VPM98" s="195"/>
      <c r="VPN98" s="195"/>
      <c r="VPO98" s="195"/>
      <c r="VPP98" s="195"/>
      <c r="VPQ98" s="195"/>
      <c r="VPR98" s="195"/>
      <c r="VPS98" s="195"/>
      <c r="VPT98" s="195"/>
      <c r="VPU98" s="195"/>
      <c r="VPV98" s="195"/>
      <c r="VPW98" s="195"/>
      <c r="VPX98" s="195"/>
      <c r="VPY98" s="195"/>
      <c r="VPZ98" s="195"/>
      <c r="VQA98" s="195"/>
      <c r="VQB98" s="195"/>
      <c r="VQC98" s="195"/>
      <c r="VQD98" s="195"/>
      <c r="VQE98" s="195"/>
      <c r="VQF98" s="195"/>
      <c r="VQG98" s="195"/>
      <c r="VQH98" s="195"/>
      <c r="VQI98" s="195"/>
      <c r="VQJ98" s="195"/>
      <c r="VQK98" s="195"/>
      <c r="VQL98" s="195"/>
      <c r="VQM98" s="195"/>
      <c r="VQN98" s="195"/>
      <c r="VQO98" s="195"/>
      <c r="VQP98" s="195"/>
      <c r="VQQ98" s="195"/>
      <c r="VQR98" s="195"/>
      <c r="VQS98" s="195"/>
      <c r="VQT98" s="195"/>
      <c r="VQU98" s="195"/>
      <c r="VQV98" s="195"/>
      <c r="VQW98" s="195"/>
      <c r="VQX98" s="195"/>
      <c r="VQY98" s="195"/>
      <c r="VQZ98" s="195"/>
      <c r="VRA98" s="195"/>
      <c r="VRB98" s="195"/>
      <c r="VRC98" s="195"/>
      <c r="VRD98" s="195"/>
      <c r="VRE98" s="195"/>
      <c r="VRF98" s="195"/>
      <c r="VRG98" s="195"/>
      <c r="VRH98" s="195"/>
      <c r="VRI98" s="195"/>
      <c r="VRJ98" s="195"/>
      <c r="VRK98" s="195"/>
      <c r="VRL98" s="195"/>
      <c r="VRM98" s="195"/>
      <c r="VRN98" s="195"/>
      <c r="VRO98" s="195"/>
      <c r="VRP98" s="195"/>
      <c r="VRQ98" s="195"/>
      <c r="VRR98" s="195"/>
      <c r="VRS98" s="195"/>
      <c r="VRT98" s="195"/>
      <c r="VRU98" s="195"/>
      <c r="VRV98" s="195"/>
      <c r="VRW98" s="195"/>
      <c r="VRX98" s="195"/>
      <c r="VRY98" s="195"/>
      <c r="VRZ98" s="195"/>
      <c r="VSA98" s="195"/>
      <c r="VSB98" s="195"/>
      <c r="VSC98" s="195"/>
      <c r="VSD98" s="195"/>
      <c r="VSE98" s="195"/>
      <c r="VSF98" s="195"/>
      <c r="VSG98" s="195"/>
      <c r="VSH98" s="195"/>
      <c r="VSI98" s="195"/>
      <c r="VSJ98" s="195"/>
      <c r="VSK98" s="195"/>
      <c r="VSL98" s="195"/>
      <c r="VSM98" s="195"/>
      <c r="VSN98" s="195"/>
      <c r="VSO98" s="195"/>
      <c r="VSP98" s="195"/>
      <c r="VSQ98" s="195"/>
      <c r="VSR98" s="195"/>
      <c r="VSS98" s="195"/>
      <c r="VST98" s="195"/>
      <c r="VSU98" s="195"/>
      <c r="VSV98" s="195"/>
      <c r="VSW98" s="195"/>
      <c r="VSX98" s="195"/>
      <c r="VSY98" s="195"/>
      <c r="VSZ98" s="195"/>
      <c r="VTA98" s="195"/>
      <c r="VTB98" s="195"/>
      <c r="VTC98" s="195"/>
      <c r="VTD98" s="195"/>
      <c r="VTE98" s="195"/>
      <c r="VTF98" s="195"/>
      <c r="VTG98" s="195"/>
      <c r="VTH98" s="195"/>
      <c r="VTI98" s="195"/>
      <c r="VTJ98" s="195"/>
      <c r="VTK98" s="195"/>
      <c r="VTL98" s="195"/>
      <c r="VTM98" s="195"/>
      <c r="VTN98" s="195"/>
      <c r="VTO98" s="195"/>
      <c r="VTP98" s="195"/>
      <c r="VTQ98" s="195"/>
      <c r="VTR98" s="195"/>
      <c r="VTS98" s="195"/>
      <c r="VTT98" s="195"/>
      <c r="VTU98" s="195"/>
      <c r="VTV98" s="195"/>
      <c r="VTW98" s="195"/>
      <c r="VTX98" s="195"/>
      <c r="VTY98" s="195"/>
      <c r="VTZ98" s="195"/>
      <c r="VUA98" s="195"/>
      <c r="VUB98" s="195"/>
      <c r="VUC98" s="195"/>
      <c r="VUD98" s="195"/>
      <c r="VUE98" s="195"/>
      <c r="VUF98" s="195"/>
      <c r="VUG98" s="195"/>
      <c r="VUH98" s="195"/>
      <c r="VUI98" s="195"/>
      <c r="VUJ98" s="195"/>
      <c r="VUK98" s="195"/>
      <c r="VUL98" s="195"/>
      <c r="VUM98" s="195"/>
      <c r="VUN98" s="195"/>
      <c r="VUO98" s="195"/>
      <c r="VUP98" s="195"/>
      <c r="VUQ98" s="195"/>
      <c r="VUR98" s="195"/>
      <c r="VUS98" s="195"/>
      <c r="VUT98" s="195"/>
      <c r="VUU98" s="195"/>
      <c r="VUV98" s="195"/>
      <c r="VUW98" s="195"/>
      <c r="VUX98" s="195"/>
      <c r="VUY98" s="195"/>
      <c r="VUZ98" s="195"/>
      <c r="VVA98" s="195"/>
      <c r="VVB98" s="195"/>
      <c r="VVC98" s="195"/>
      <c r="VVD98" s="195"/>
      <c r="VVE98" s="195"/>
      <c r="VVF98" s="195"/>
      <c r="VVG98" s="195"/>
      <c r="VVH98" s="195"/>
      <c r="VVI98" s="195"/>
      <c r="VVJ98" s="195"/>
      <c r="VVK98" s="195"/>
      <c r="VVL98" s="195"/>
      <c r="VVM98" s="195"/>
      <c r="VVN98" s="195"/>
      <c r="VVO98" s="195"/>
      <c r="VVP98" s="195"/>
      <c r="VVQ98" s="195"/>
      <c r="VVR98" s="195"/>
      <c r="VVS98" s="195"/>
      <c r="VVT98" s="195"/>
      <c r="VVU98" s="195"/>
      <c r="VVV98" s="195"/>
      <c r="VVW98" s="195"/>
      <c r="VVX98" s="195"/>
      <c r="VVY98" s="195"/>
      <c r="VVZ98" s="195"/>
      <c r="VWA98" s="195"/>
      <c r="VWB98" s="195"/>
      <c r="VWC98" s="195"/>
      <c r="VWD98" s="195"/>
      <c r="VWE98" s="195"/>
      <c r="VWF98" s="195"/>
      <c r="VWG98" s="195"/>
      <c r="VWH98" s="195"/>
      <c r="VWI98" s="195"/>
      <c r="VWJ98" s="195"/>
      <c r="VWK98" s="195"/>
      <c r="VWL98" s="195"/>
      <c r="VWM98" s="195"/>
      <c r="VWN98" s="195"/>
      <c r="VWO98" s="195"/>
      <c r="VWP98" s="195"/>
      <c r="VWQ98" s="195"/>
      <c r="VWR98" s="195"/>
      <c r="VWS98" s="195"/>
      <c r="VWT98" s="195"/>
      <c r="VWU98" s="195"/>
      <c r="VWV98" s="195"/>
      <c r="VWW98" s="195"/>
      <c r="VWX98" s="195"/>
      <c r="VWY98" s="195"/>
      <c r="VWZ98" s="195"/>
      <c r="VXA98" s="195"/>
      <c r="VXB98" s="195"/>
      <c r="VXC98" s="195"/>
      <c r="VXD98" s="195"/>
      <c r="VXE98" s="195"/>
      <c r="VXF98" s="195"/>
      <c r="VXG98" s="195"/>
      <c r="VXH98" s="195"/>
      <c r="VXI98" s="195"/>
      <c r="VXJ98" s="195"/>
      <c r="VXK98" s="195"/>
      <c r="VXL98" s="195"/>
      <c r="VXM98" s="195"/>
      <c r="VXN98" s="195"/>
      <c r="VXO98" s="195"/>
      <c r="VXP98" s="195"/>
      <c r="VXQ98" s="195"/>
      <c r="VXR98" s="195"/>
      <c r="VXS98" s="195"/>
      <c r="VXT98" s="195"/>
      <c r="VXU98" s="195"/>
      <c r="VXV98" s="195"/>
      <c r="VXW98" s="195"/>
      <c r="VXX98" s="195"/>
      <c r="VXY98" s="195"/>
      <c r="VXZ98" s="195"/>
      <c r="VYA98" s="195"/>
      <c r="VYB98" s="195"/>
      <c r="VYC98" s="195"/>
      <c r="VYD98" s="195"/>
      <c r="VYE98" s="195"/>
      <c r="VYF98" s="195"/>
      <c r="VYG98" s="195"/>
      <c r="VYH98" s="195"/>
      <c r="VYI98" s="195"/>
      <c r="VYJ98" s="195"/>
      <c r="VYK98" s="195"/>
      <c r="VYL98" s="195"/>
      <c r="VYM98" s="195"/>
      <c r="VYN98" s="195"/>
      <c r="VYO98" s="195"/>
      <c r="VYP98" s="195"/>
      <c r="VYQ98" s="195"/>
      <c r="VYR98" s="195"/>
      <c r="VYS98" s="195"/>
      <c r="VYT98" s="195"/>
      <c r="VYU98" s="195"/>
      <c r="VYV98" s="195"/>
      <c r="VYW98" s="195"/>
      <c r="VYX98" s="195"/>
      <c r="VYY98" s="195"/>
      <c r="VYZ98" s="195"/>
      <c r="VZA98" s="195"/>
      <c r="VZB98" s="195"/>
      <c r="VZC98" s="195"/>
      <c r="VZD98" s="195"/>
      <c r="VZE98" s="195"/>
      <c r="VZF98" s="195"/>
      <c r="VZG98" s="195"/>
      <c r="VZH98" s="195"/>
      <c r="VZI98" s="195"/>
      <c r="VZJ98" s="195"/>
      <c r="VZK98" s="195"/>
      <c r="VZL98" s="195"/>
      <c r="VZM98" s="195"/>
      <c r="VZN98" s="195"/>
      <c r="VZO98" s="195"/>
      <c r="VZP98" s="195"/>
      <c r="VZQ98" s="195"/>
      <c r="VZR98" s="195"/>
      <c r="VZS98" s="195"/>
      <c r="VZT98" s="195"/>
      <c r="VZU98" s="195"/>
      <c r="VZV98" s="195"/>
      <c r="VZW98" s="195"/>
      <c r="VZX98" s="195"/>
      <c r="VZY98" s="195"/>
      <c r="VZZ98" s="195"/>
      <c r="WAA98" s="195"/>
      <c r="WAB98" s="195"/>
      <c r="WAC98" s="195"/>
      <c r="WAD98" s="195"/>
      <c r="WAE98" s="195"/>
      <c r="WAF98" s="195"/>
      <c r="WAG98" s="195"/>
      <c r="WAH98" s="195"/>
      <c r="WAI98" s="195"/>
      <c r="WAJ98" s="195"/>
      <c r="WAK98" s="195"/>
      <c r="WAL98" s="195"/>
      <c r="WAM98" s="195"/>
      <c r="WAN98" s="195"/>
      <c r="WAO98" s="195"/>
      <c r="WAP98" s="195"/>
      <c r="WAQ98" s="195"/>
      <c r="WAR98" s="195"/>
      <c r="WAS98" s="195"/>
      <c r="WAT98" s="195"/>
      <c r="WAU98" s="195"/>
      <c r="WAV98" s="195"/>
      <c r="WAW98" s="195"/>
      <c r="WAX98" s="195"/>
      <c r="WAY98" s="195"/>
      <c r="WAZ98" s="195"/>
      <c r="WBA98" s="195"/>
      <c r="WBB98" s="195"/>
      <c r="WBC98" s="195"/>
      <c r="WBD98" s="195"/>
      <c r="WBE98" s="195"/>
      <c r="WBF98" s="195"/>
      <c r="WBG98" s="195"/>
      <c r="WBH98" s="195"/>
      <c r="WBI98" s="195"/>
      <c r="WBJ98" s="195"/>
      <c r="WBK98" s="195"/>
      <c r="WBL98" s="195"/>
      <c r="WBM98" s="195"/>
      <c r="WBN98" s="195"/>
      <c r="WBO98" s="195"/>
      <c r="WBP98" s="195"/>
      <c r="WBQ98" s="195"/>
      <c r="WBR98" s="195"/>
      <c r="WBS98" s="195"/>
      <c r="WBT98" s="195"/>
      <c r="WBU98" s="195"/>
      <c r="WBV98" s="195"/>
      <c r="WBW98" s="195"/>
      <c r="WBX98" s="195"/>
      <c r="WBY98" s="195"/>
      <c r="WBZ98" s="195"/>
      <c r="WCA98" s="195"/>
      <c r="WCB98" s="195"/>
      <c r="WCC98" s="195"/>
      <c r="WCD98" s="195"/>
      <c r="WCE98" s="195"/>
      <c r="WCF98" s="195"/>
      <c r="WCG98" s="195"/>
      <c r="WCH98" s="195"/>
      <c r="WCI98" s="195"/>
      <c r="WCJ98" s="195"/>
      <c r="WCK98" s="195"/>
      <c r="WCL98" s="195"/>
      <c r="WCM98" s="195"/>
      <c r="WCN98" s="195"/>
      <c r="WCO98" s="195"/>
      <c r="WCP98" s="195"/>
      <c r="WCQ98" s="195"/>
      <c r="WCR98" s="195"/>
      <c r="WCS98" s="195"/>
      <c r="WCT98" s="195"/>
      <c r="WCU98" s="195"/>
      <c r="WCV98" s="195"/>
      <c r="WCW98" s="195"/>
      <c r="WCX98" s="195"/>
      <c r="WCY98" s="195"/>
      <c r="WCZ98" s="195"/>
      <c r="WDA98" s="195"/>
      <c r="WDB98" s="195"/>
      <c r="WDC98" s="195"/>
      <c r="WDD98" s="195"/>
      <c r="WDE98" s="195"/>
      <c r="WDF98" s="195"/>
      <c r="WDG98" s="195"/>
      <c r="WDH98" s="195"/>
      <c r="WDI98" s="195"/>
      <c r="WDJ98" s="195"/>
      <c r="WDK98" s="195"/>
      <c r="WDL98" s="195"/>
      <c r="WDM98" s="195"/>
      <c r="WDN98" s="195"/>
      <c r="WDO98" s="195"/>
      <c r="WDP98" s="195"/>
      <c r="WDQ98" s="195"/>
      <c r="WDR98" s="195"/>
      <c r="WDS98" s="195"/>
      <c r="WDT98" s="195"/>
      <c r="WDU98" s="195"/>
      <c r="WDV98" s="195"/>
      <c r="WDW98" s="195"/>
      <c r="WDX98" s="195"/>
      <c r="WDY98" s="195"/>
      <c r="WDZ98" s="195"/>
      <c r="WEA98" s="195"/>
      <c r="WEB98" s="195"/>
      <c r="WEC98" s="195"/>
      <c r="WED98" s="195"/>
      <c r="WEE98" s="195"/>
      <c r="WEF98" s="195"/>
      <c r="WEG98" s="195"/>
      <c r="WEH98" s="195"/>
      <c r="WEI98" s="195"/>
      <c r="WEJ98" s="195"/>
      <c r="WEK98" s="195"/>
      <c r="WEL98" s="195"/>
      <c r="WEM98" s="195"/>
      <c r="WEN98" s="195"/>
      <c r="WEO98" s="195"/>
      <c r="WEP98" s="195"/>
      <c r="WEQ98" s="195"/>
      <c r="WER98" s="195"/>
      <c r="WES98" s="195"/>
      <c r="WET98" s="195"/>
      <c r="WEU98" s="195"/>
      <c r="WEV98" s="195"/>
      <c r="WEW98" s="195"/>
      <c r="WEX98" s="195"/>
      <c r="WEY98" s="195"/>
      <c r="WEZ98" s="195"/>
      <c r="WFA98" s="195"/>
      <c r="WFB98" s="195"/>
      <c r="WFC98" s="195"/>
      <c r="WFD98" s="195"/>
      <c r="WFE98" s="195"/>
      <c r="WFF98" s="195"/>
      <c r="WFG98" s="195"/>
      <c r="WFH98" s="195"/>
      <c r="WFI98" s="195"/>
      <c r="WFJ98" s="195"/>
      <c r="WFK98" s="195"/>
      <c r="WFL98" s="195"/>
      <c r="WFM98" s="195"/>
      <c r="WFN98" s="195"/>
      <c r="WFO98" s="195"/>
      <c r="WFP98" s="195"/>
      <c r="WFQ98" s="195"/>
      <c r="WFR98" s="195"/>
      <c r="WFS98" s="195"/>
      <c r="WFT98" s="195"/>
      <c r="WFU98" s="195"/>
      <c r="WFV98" s="195"/>
      <c r="WFW98" s="195"/>
      <c r="WFX98" s="195"/>
      <c r="WFY98" s="195"/>
      <c r="WFZ98" s="195"/>
      <c r="WGA98" s="195"/>
      <c r="WGB98" s="195"/>
      <c r="WGC98" s="195"/>
      <c r="WGD98" s="195"/>
      <c r="WGE98" s="195"/>
      <c r="WGF98" s="195"/>
      <c r="WGG98" s="195"/>
      <c r="WGH98" s="195"/>
      <c r="WGI98" s="195"/>
      <c r="WGJ98" s="195"/>
      <c r="WGK98" s="195"/>
      <c r="WGL98" s="195"/>
      <c r="WGM98" s="195"/>
      <c r="WGN98" s="195"/>
      <c r="WGO98" s="195"/>
      <c r="WGP98" s="195"/>
      <c r="WGQ98" s="195"/>
      <c r="WGR98" s="195"/>
      <c r="WGS98" s="195"/>
      <c r="WGT98" s="195"/>
      <c r="WGU98" s="195"/>
      <c r="WGV98" s="195"/>
      <c r="WGW98" s="195"/>
      <c r="WGX98" s="195"/>
      <c r="WGY98" s="195"/>
      <c r="WGZ98" s="195"/>
      <c r="WHA98" s="195"/>
      <c r="WHB98" s="195"/>
      <c r="WHC98" s="195"/>
      <c r="WHD98" s="195"/>
      <c r="WHE98" s="195"/>
      <c r="WHF98" s="195"/>
      <c r="WHG98" s="195"/>
      <c r="WHH98" s="195"/>
      <c r="WHI98" s="195"/>
      <c r="WHJ98" s="195"/>
      <c r="WHK98" s="195"/>
      <c r="WHL98" s="195"/>
      <c r="WHM98" s="195"/>
      <c r="WHN98" s="195"/>
      <c r="WHO98" s="195"/>
      <c r="WHP98" s="195"/>
      <c r="WHQ98" s="195"/>
      <c r="WHR98" s="195"/>
      <c r="WHS98" s="195"/>
      <c r="WHT98" s="195"/>
      <c r="WHU98" s="195"/>
      <c r="WHV98" s="195"/>
      <c r="WHW98" s="195"/>
      <c r="WHX98" s="195"/>
      <c r="WHY98" s="195"/>
      <c r="WHZ98" s="195"/>
      <c r="WIA98" s="195"/>
      <c r="WIB98" s="195"/>
      <c r="WIC98" s="195"/>
      <c r="WID98" s="195"/>
      <c r="WIE98" s="195"/>
      <c r="WIF98" s="195"/>
      <c r="WIG98" s="195"/>
      <c r="WIH98" s="195"/>
      <c r="WII98" s="195"/>
      <c r="WIJ98" s="195"/>
      <c r="WIK98" s="195"/>
      <c r="WIL98" s="195"/>
      <c r="WIM98" s="195"/>
      <c r="WIN98" s="195"/>
      <c r="WIO98" s="195"/>
      <c r="WIP98" s="195"/>
      <c r="WIQ98" s="195"/>
      <c r="WIR98" s="195"/>
      <c r="WIS98" s="195"/>
      <c r="WIT98" s="195"/>
      <c r="WIU98" s="195"/>
      <c r="WIV98" s="195"/>
      <c r="WIW98" s="195"/>
      <c r="WIX98" s="195"/>
      <c r="WIY98" s="195"/>
      <c r="WIZ98" s="195"/>
      <c r="WJA98" s="195"/>
      <c r="WJB98" s="195"/>
      <c r="WJC98" s="195"/>
      <c r="WJD98" s="195"/>
      <c r="WJE98" s="195"/>
      <c r="WJF98" s="195"/>
      <c r="WJG98" s="195"/>
      <c r="WJH98" s="195"/>
      <c r="WJI98" s="195"/>
      <c r="WJJ98" s="195"/>
      <c r="WJK98" s="195"/>
      <c r="WJL98" s="195"/>
      <c r="WJM98" s="195"/>
      <c r="WJN98" s="195"/>
      <c r="WJO98" s="195"/>
      <c r="WJP98" s="195"/>
      <c r="WJQ98" s="195"/>
      <c r="WJR98" s="195"/>
      <c r="WJS98" s="195"/>
      <c r="WJT98" s="195"/>
      <c r="WJU98" s="195"/>
      <c r="WJV98" s="195"/>
      <c r="WJW98" s="195"/>
      <c r="WJX98" s="195"/>
      <c r="WJY98" s="195"/>
      <c r="WJZ98" s="195"/>
      <c r="WKA98" s="195"/>
      <c r="WKB98" s="195"/>
      <c r="WKC98" s="195"/>
      <c r="WKD98" s="195"/>
      <c r="WKE98" s="195"/>
      <c r="WKF98" s="195"/>
      <c r="WKG98" s="195"/>
      <c r="WKH98" s="195"/>
      <c r="WKI98" s="195"/>
      <c r="WKJ98" s="195"/>
      <c r="WKK98" s="195"/>
      <c r="WKL98" s="195"/>
      <c r="WKM98" s="195"/>
      <c r="WKN98" s="195"/>
      <c r="WKO98" s="195"/>
      <c r="WKP98" s="195"/>
      <c r="WKQ98" s="195"/>
      <c r="WKR98" s="195"/>
      <c r="WKS98" s="195"/>
      <c r="WKT98" s="195"/>
      <c r="WKU98" s="195"/>
      <c r="WKV98" s="195"/>
      <c r="WKW98" s="195"/>
      <c r="WKX98" s="195"/>
      <c r="WKY98" s="195"/>
      <c r="WKZ98" s="195"/>
      <c r="WLA98" s="195"/>
      <c r="WLB98" s="195"/>
      <c r="WLC98" s="195"/>
      <c r="WLD98" s="195"/>
      <c r="WLE98" s="195"/>
      <c r="WLF98" s="195"/>
      <c r="WLG98" s="195"/>
      <c r="WLH98" s="195"/>
      <c r="WLI98" s="195"/>
      <c r="WLJ98" s="195"/>
      <c r="WLK98" s="195"/>
      <c r="WLL98" s="195"/>
      <c r="WLM98" s="195"/>
      <c r="WLN98" s="195"/>
      <c r="WLO98" s="195"/>
      <c r="WLP98" s="195"/>
      <c r="WLQ98" s="195"/>
      <c r="WLR98" s="195"/>
      <c r="WLS98" s="195"/>
      <c r="WLT98" s="195"/>
      <c r="WLU98" s="195"/>
      <c r="WLV98" s="195"/>
      <c r="WLW98" s="195"/>
      <c r="WLX98" s="195"/>
      <c r="WLY98" s="195"/>
      <c r="WLZ98" s="195"/>
      <c r="WMA98" s="195"/>
      <c r="WMB98" s="195"/>
      <c r="WMC98" s="195"/>
      <c r="WMD98" s="195"/>
      <c r="WME98" s="195"/>
      <c r="WMF98" s="195"/>
      <c r="WMG98" s="195"/>
      <c r="WMH98" s="195"/>
      <c r="WMI98" s="195"/>
      <c r="WMJ98" s="195"/>
      <c r="WMK98" s="195"/>
      <c r="WML98" s="195"/>
      <c r="WMM98" s="195"/>
      <c r="WMN98" s="195"/>
      <c r="WMO98" s="195"/>
      <c r="WMP98" s="195"/>
      <c r="WMQ98" s="195"/>
      <c r="WMR98" s="195"/>
      <c r="WMS98" s="195"/>
      <c r="WMT98" s="195"/>
      <c r="WMU98" s="195"/>
      <c r="WMV98" s="195"/>
      <c r="WMW98" s="195"/>
      <c r="WMX98" s="195"/>
      <c r="WMY98" s="195"/>
      <c r="WMZ98" s="195"/>
      <c r="WNA98" s="195"/>
      <c r="WNB98" s="195"/>
      <c r="WNC98" s="195"/>
      <c r="WND98" s="195"/>
      <c r="WNE98" s="195"/>
      <c r="WNF98" s="195"/>
      <c r="WNG98" s="195"/>
      <c r="WNH98" s="195"/>
      <c r="WNI98" s="195"/>
      <c r="WNJ98" s="195"/>
      <c r="WNK98" s="195"/>
      <c r="WNL98" s="195"/>
      <c r="WNM98" s="195"/>
      <c r="WNN98" s="195"/>
      <c r="WNO98" s="195"/>
      <c r="WNP98" s="195"/>
      <c r="WNQ98" s="195"/>
      <c r="WNR98" s="195"/>
      <c r="WNS98" s="195"/>
      <c r="WNT98" s="195"/>
      <c r="WNU98" s="195"/>
      <c r="WNV98" s="195"/>
      <c r="WNW98" s="195"/>
      <c r="WNX98" s="195"/>
      <c r="WNY98" s="195"/>
      <c r="WNZ98" s="195"/>
      <c r="WOA98" s="195"/>
      <c r="WOB98" s="195"/>
      <c r="WOC98" s="195"/>
      <c r="WOD98" s="195"/>
      <c r="WOE98" s="195"/>
      <c r="WOF98" s="195"/>
      <c r="WOG98" s="195"/>
      <c r="WOH98" s="195"/>
      <c r="WOI98" s="195"/>
      <c r="WOJ98" s="195"/>
      <c r="WOK98" s="195"/>
      <c r="WOL98" s="195"/>
      <c r="WOM98" s="195"/>
      <c r="WON98" s="195"/>
      <c r="WOO98" s="195"/>
      <c r="WOP98" s="195"/>
      <c r="WOQ98" s="195"/>
      <c r="WOR98" s="195"/>
      <c r="WOS98" s="195"/>
      <c r="WOT98" s="195"/>
      <c r="WOU98" s="195"/>
      <c r="WOV98" s="195"/>
      <c r="WOW98" s="195"/>
      <c r="WOX98" s="195"/>
      <c r="WOY98" s="195"/>
      <c r="WOZ98" s="195"/>
      <c r="WPA98" s="195"/>
      <c r="WPB98" s="195"/>
      <c r="WPC98" s="195"/>
      <c r="WPD98" s="195"/>
      <c r="WPE98" s="195"/>
      <c r="WPF98" s="195"/>
      <c r="WPG98" s="195"/>
      <c r="WPH98" s="195"/>
      <c r="WPI98" s="195"/>
      <c r="WPJ98" s="195"/>
      <c r="WPK98" s="195"/>
      <c r="WPL98" s="195"/>
      <c r="WPM98" s="195"/>
      <c r="WPN98" s="195"/>
      <c r="WPO98" s="195"/>
      <c r="WPP98" s="195"/>
      <c r="WPQ98" s="195"/>
      <c r="WPR98" s="195"/>
      <c r="WPS98" s="195"/>
      <c r="WPT98" s="195"/>
      <c r="WPU98" s="195"/>
      <c r="WPV98" s="195"/>
      <c r="WPW98" s="195"/>
      <c r="WPX98" s="195"/>
      <c r="WPY98" s="195"/>
      <c r="WPZ98" s="195"/>
      <c r="WQA98" s="195"/>
      <c r="WQB98" s="195"/>
      <c r="WQC98" s="195"/>
      <c r="WQD98" s="195"/>
      <c r="WQE98" s="195"/>
      <c r="WQF98" s="195"/>
      <c r="WQG98" s="195"/>
      <c r="WQH98" s="195"/>
      <c r="WQI98" s="195"/>
      <c r="WQJ98" s="195"/>
      <c r="WQK98" s="195"/>
      <c r="WQL98" s="195"/>
      <c r="WQM98" s="195"/>
      <c r="WQN98" s="195"/>
      <c r="WQO98" s="195"/>
      <c r="WQP98" s="195"/>
      <c r="WQQ98" s="195"/>
      <c r="WQR98" s="195"/>
      <c r="WQS98" s="195"/>
      <c r="WQT98" s="195"/>
      <c r="WQU98" s="195"/>
      <c r="WQV98" s="195"/>
      <c r="WQW98" s="195"/>
      <c r="WQX98" s="195"/>
      <c r="WQY98" s="195"/>
      <c r="WQZ98" s="195"/>
      <c r="WRA98" s="195"/>
      <c r="WRB98" s="195"/>
      <c r="WRC98" s="195"/>
      <c r="WRD98" s="195"/>
      <c r="WRE98" s="195"/>
      <c r="WRF98" s="195"/>
      <c r="WRG98" s="195"/>
      <c r="WRH98" s="195"/>
      <c r="WRI98" s="195"/>
      <c r="WRJ98" s="195"/>
      <c r="WRK98" s="195"/>
      <c r="WRL98" s="195"/>
      <c r="WRM98" s="195"/>
      <c r="WRN98" s="195"/>
      <c r="WRO98" s="195"/>
      <c r="WRP98" s="195"/>
      <c r="WRQ98" s="195"/>
      <c r="WRR98" s="195"/>
      <c r="WRS98" s="195"/>
      <c r="WRT98" s="195"/>
      <c r="WRU98" s="195"/>
      <c r="WRV98" s="195"/>
      <c r="WRW98" s="195"/>
      <c r="WRX98" s="195"/>
      <c r="WRY98" s="195"/>
      <c r="WRZ98" s="195"/>
      <c r="WSA98" s="195"/>
      <c r="WSB98" s="195"/>
      <c r="WSC98" s="195"/>
      <c r="WSD98" s="195"/>
      <c r="WSE98" s="195"/>
      <c r="WSF98" s="195"/>
      <c r="WSG98" s="195"/>
      <c r="WSH98" s="195"/>
      <c r="WSI98" s="195"/>
      <c r="WSJ98" s="195"/>
      <c r="WSK98" s="195"/>
      <c r="WSL98" s="195"/>
      <c r="WSM98" s="195"/>
      <c r="WSN98" s="195"/>
      <c r="WSO98" s="195"/>
      <c r="WSP98" s="195"/>
      <c r="WSQ98" s="195"/>
      <c r="WSR98" s="195"/>
      <c r="WSS98" s="195"/>
      <c r="WST98" s="195"/>
      <c r="WSU98" s="195"/>
      <c r="WSV98" s="195"/>
      <c r="WSW98" s="195"/>
      <c r="WSX98" s="195"/>
      <c r="WSY98" s="195"/>
      <c r="WSZ98" s="195"/>
      <c r="WTA98" s="195"/>
      <c r="WTB98" s="195"/>
      <c r="WTC98" s="195"/>
      <c r="WTD98" s="195"/>
      <c r="WTE98" s="195"/>
      <c r="WTF98" s="195"/>
      <c r="WTG98" s="195"/>
      <c r="WTH98" s="195"/>
      <c r="WTI98" s="195"/>
      <c r="WTJ98" s="195"/>
      <c r="WTK98" s="195"/>
      <c r="WTL98" s="195"/>
      <c r="WTM98" s="195"/>
      <c r="WTN98" s="195"/>
      <c r="WTO98" s="195"/>
      <c r="WTP98" s="195"/>
      <c r="WTQ98" s="195"/>
      <c r="WTR98" s="195"/>
      <c r="WTS98" s="195"/>
      <c r="WTT98" s="195"/>
      <c r="WTU98" s="195"/>
      <c r="WTV98" s="195"/>
      <c r="WTW98" s="195"/>
      <c r="WTX98" s="195"/>
      <c r="WTY98" s="195"/>
      <c r="WTZ98" s="195"/>
      <c r="WUA98" s="195"/>
      <c r="WUB98" s="195"/>
      <c r="WUC98" s="195"/>
      <c r="WUD98" s="195"/>
      <c r="WUE98" s="195"/>
      <c r="WUF98" s="195"/>
      <c r="WUG98" s="195"/>
      <c r="WUH98" s="195"/>
      <c r="WUI98" s="195"/>
      <c r="WUJ98" s="195"/>
      <c r="WUK98" s="195"/>
      <c r="WUL98" s="195"/>
      <c r="WUM98" s="195"/>
      <c r="WUN98" s="195"/>
      <c r="WUO98" s="195"/>
      <c r="WUP98" s="195"/>
      <c r="WUQ98" s="195"/>
      <c r="WUR98" s="195"/>
      <c r="WUS98" s="195"/>
      <c r="WUT98" s="195"/>
      <c r="WUU98" s="195"/>
      <c r="WUV98" s="195"/>
      <c r="WUW98" s="195"/>
      <c r="WUX98" s="195"/>
      <c r="WUY98" s="195"/>
      <c r="WUZ98" s="195"/>
      <c r="WVA98" s="195"/>
      <c r="WVB98" s="195"/>
      <c r="WVC98" s="195"/>
      <c r="WVD98" s="195"/>
      <c r="WVE98" s="195"/>
      <c r="WVF98" s="195"/>
      <c r="WVG98" s="195"/>
      <c r="WVH98" s="195"/>
      <c r="WVI98" s="195"/>
      <c r="WVJ98" s="195"/>
      <c r="WVK98" s="195"/>
      <c r="WVL98" s="195"/>
      <c r="WVM98" s="195"/>
      <c r="WVN98" s="195"/>
      <c r="WVO98" s="195"/>
      <c r="WVP98" s="195"/>
      <c r="WVQ98" s="195"/>
      <c r="WVR98" s="195"/>
      <c r="WVS98" s="195"/>
      <c r="WVT98" s="195"/>
      <c r="WVU98" s="195"/>
      <c r="WVV98" s="195"/>
      <c r="WVW98" s="195"/>
      <c r="WVX98" s="195"/>
      <c r="WVY98" s="195"/>
      <c r="WVZ98" s="195"/>
      <c r="WWA98" s="195"/>
      <c r="WWB98" s="195"/>
      <c r="WWC98" s="195"/>
      <c r="WWD98" s="195"/>
      <c r="WWE98" s="195"/>
      <c r="WWF98" s="195"/>
      <c r="WWG98" s="195"/>
      <c r="WWH98" s="195"/>
      <c r="WWI98" s="195"/>
      <c r="WWJ98" s="195"/>
      <c r="WWK98" s="195"/>
      <c r="WWL98" s="195"/>
      <c r="WWM98" s="195"/>
      <c r="WWN98" s="195"/>
      <c r="WWO98" s="195"/>
      <c r="WWP98" s="195"/>
      <c r="WWQ98" s="195"/>
      <c r="WWR98" s="195"/>
      <c r="WWS98" s="195"/>
      <c r="WWT98" s="195"/>
      <c r="WWU98" s="195"/>
      <c r="WWV98" s="195"/>
      <c r="WWW98" s="195"/>
      <c r="WWX98" s="195"/>
      <c r="WWY98" s="195"/>
      <c r="WWZ98" s="195"/>
      <c r="WXA98" s="195"/>
      <c r="WXB98" s="195"/>
      <c r="WXC98" s="195"/>
      <c r="WXD98" s="195"/>
      <c r="WXE98" s="195"/>
      <c r="WXF98" s="195"/>
      <c r="WXG98" s="195"/>
      <c r="WXH98" s="195"/>
      <c r="WXI98" s="195"/>
      <c r="WXJ98" s="195"/>
      <c r="WXK98" s="195"/>
      <c r="WXL98" s="195"/>
      <c r="WXM98" s="195"/>
      <c r="WXN98" s="195"/>
      <c r="WXO98" s="195"/>
      <c r="WXP98" s="195"/>
      <c r="WXQ98" s="195"/>
      <c r="WXR98" s="195"/>
      <c r="WXS98" s="195"/>
      <c r="WXT98" s="195"/>
      <c r="WXU98" s="195"/>
      <c r="WXV98" s="195"/>
      <c r="WXW98" s="195"/>
      <c r="WXX98" s="195"/>
      <c r="WXY98" s="195"/>
      <c r="WXZ98" s="195"/>
      <c r="WYA98" s="195"/>
      <c r="WYB98" s="195"/>
      <c r="WYC98" s="195"/>
      <c r="WYD98" s="195"/>
      <c r="WYE98" s="195"/>
      <c r="WYF98" s="195"/>
      <c r="WYG98" s="195"/>
      <c r="WYH98" s="195"/>
      <c r="WYI98" s="195"/>
      <c r="WYJ98" s="195"/>
      <c r="WYK98" s="195"/>
      <c r="WYL98" s="195"/>
      <c r="WYM98" s="195"/>
      <c r="WYN98" s="195"/>
      <c r="WYO98" s="195"/>
      <c r="WYP98" s="195"/>
      <c r="WYQ98" s="195"/>
      <c r="WYR98" s="195"/>
      <c r="WYS98" s="195"/>
      <c r="WYT98" s="195"/>
      <c r="WYU98" s="195"/>
      <c r="WYV98" s="195"/>
      <c r="WYW98" s="195"/>
      <c r="WYX98" s="195"/>
      <c r="WYY98" s="195"/>
      <c r="WYZ98" s="195"/>
      <c r="WZA98" s="195"/>
      <c r="WZB98" s="195"/>
      <c r="WZC98" s="195"/>
      <c r="WZD98" s="195"/>
      <c r="WZE98" s="195"/>
      <c r="WZF98" s="195"/>
      <c r="WZG98" s="195"/>
      <c r="WZH98" s="195"/>
      <c r="WZI98" s="195"/>
      <c r="WZJ98" s="195"/>
      <c r="WZK98" s="195"/>
      <c r="WZL98" s="195"/>
      <c r="WZM98" s="195"/>
      <c r="WZN98" s="195"/>
      <c r="WZO98" s="195"/>
      <c r="WZP98" s="195"/>
      <c r="WZQ98" s="195"/>
      <c r="WZR98" s="195"/>
      <c r="WZS98" s="195"/>
      <c r="WZT98" s="195"/>
      <c r="WZU98" s="195"/>
      <c r="WZV98" s="195"/>
      <c r="WZW98" s="195"/>
      <c r="WZX98" s="195"/>
      <c r="WZY98" s="195"/>
      <c r="WZZ98" s="195"/>
      <c r="XAA98" s="195"/>
      <c r="XAB98" s="195"/>
      <c r="XAC98" s="195"/>
      <c r="XAD98" s="195"/>
      <c r="XAE98" s="195"/>
      <c r="XAF98" s="195"/>
      <c r="XAG98" s="195"/>
      <c r="XAH98" s="195"/>
      <c r="XAI98" s="195"/>
      <c r="XAJ98" s="195"/>
      <c r="XAK98" s="195"/>
      <c r="XAL98" s="195"/>
      <c r="XAM98" s="195"/>
      <c r="XAN98" s="195"/>
      <c r="XAO98" s="195"/>
      <c r="XAP98" s="195"/>
      <c r="XAQ98" s="195"/>
      <c r="XAR98" s="195"/>
      <c r="XAS98" s="195"/>
      <c r="XAT98" s="195"/>
      <c r="XAU98" s="195"/>
      <c r="XAV98" s="195"/>
      <c r="XAW98" s="195"/>
      <c r="XAX98" s="195"/>
      <c r="XAY98" s="195"/>
      <c r="XAZ98" s="195"/>
      <c r="XBA98" s="195"/>
      <c r="XBB98" s="195"/>
      <c r="XBC98" s="195"/>
      <c r="XBD98" s="195"/>
      <c r="XBE98" s="195"/>
      <c r="XBF98" s="195"/>
      <c r="XBG98" s="195"/>
      <c r="XBH98" s="195"/>
      <c r="XBI98" s="195"/>
      <c r="XBJ98" s="195"/>
      <c r="XBK98" s="195"/>
      <c r="XBL98" s="195"/>
      <c r="XBM98" s="195"/>
      <c r="XBN98" s="195"/>
      <c r="XBO98" s="195"/>
      <c r="XBP98" s="195"/>
      <c r="XBQ98" s="195"/>
      <c r="XBR98" s="195"/>
      <c r="XBS98" s="195"/>
      <c r="XBT98" s="195"/>
      <c r="XBU98" s="195"/>
      <c r="XBV98" s="195"/>
      <c r="XBW98" s="195"/>
      <c r="XBX98" s="195"/>
      <c r="XBY98" s="195"/>
      <c r="XBZ98" s="195"/>
      <c r="XCA98" s="195"/>
      <c r="XCB98" s="195"/>
      <c r="XCC98" s="195"/>
      <c r="XCD98" s="195"/>
      <c r="XCE98" s="195"/>
      <c r="XCF98" s="195"/>
      <c r="XCG98" s="195"/>
      <c r="XCH98" s="195"/>
      <c r="XCI98" s="195"/>
      <c r="XCJ98" s="195"/>
      <c r="XCK98" s="195"/>
      <c r="XCL98" s="195"/>
      <c r="XCM98" s="195"/>
      <c r="XCN98" s="195"/>
      <c r="XCO98" s="195"/>
      <c r="XCP98" s="195"/>
      <c r="XCQ98" s="195"/>
      <c r="XCR98" s="195"/>
      <c r="XCS98" s="195"/>
      <c r="XCT98" s="195"/>
      <c r="XCU98" s="195"/>
      <c r="XCV98" s="195"/>
      <c r="XCW98" s="195"/>
      <c r="XCX98" s="195"/>
      <c r="XCY98" s="195"/>
      <c r="XCZ98" s="195"/>
      <c r="XDA98" s="195"/>
      <c r="XDB98" s="195"/>
      <c r="XDC98" s="195"/>
      <c r="XDD98" s="195"/>
      <c r="XDE98" s="195"/>
      <c r="XDF98" s="195"/>
      <c r="XDG98" s="195"/>
      <c r="XDH98" s="195"/>
      <c r="XDI98" s="195"/>
      <c r="XDJ98" s="195"/>
      <c r="XDK98" s="195"/>
      <c r="XDL98" s="195"/>
      <c r="XDM98" s="195"/>
      <c r="XDN98" s="195"/>
      <c r="XDO98" s="195"/>
      <c r="XDP98" s="195"/>
      <c r="XDQ98" s="195"/>
      <c r="XDR98" s="195"/>
      <c r="XDS98" s="195"/>
      <c r="XDT98" s="195"/>
      <c r="XDU98" s="195"/>
      <c r="XDV98" s="195"/>
      <c r="XDW98" s="195"/>
      <c r="XDX98" s="195"/>
      <c r="XDY98" s="195"/>
      <c r="XDZ98" s="195"/>
      <c r="XEA98" s="195"/>
      <c r="XEB98" s="195"/>
      <c r="XEC98" s="195"/>
      <c r="XED98" s="195"/>
      <c r="XEE98" s="195"/>
      <c r="XEF98" s="195"/>
      <c r="XEG98" s="195"/>
      <c r="XEH98" s="195"/>
      <c r="XEI98" s="195"/>
      <c r="XEJ98" s="195"/>
      <c r="XEK98" s="195"/>
      <c r="XEL98" s="195"/>
      <c r="XEM98" s="195"/>
      <c r="XEN98" s="195"/>
      <c r="XEO98" s="195"/>
      <c r="XEP98" s="195"/>
      <c r="XEQ98" s="195"/>
      <c r="XER98" s="195"/>
      <c r="XES98" s="195"/>
      <c r="XET98" s="195"/>
      <c r="XEU98" s="195"/>
      <c r="XEV98" s="195"/>
      <c r="XEW98" s="195"/>
      <c r="XEX98" s="195"/>
      <c r="XEY98" s="195"/>
      <c r="XEZ98" s="195"/>
    </row>
    <row r="99" spans="1:16380" s="194" customFormat="1" x14ac:dyDescent="0.25">
      <c r="A99" s="50"/>
      <c r="B99" s="197"/>
      <c r="C99" s="198" t="s">
        <v>376</v>
      </c>
      <c r="D99" s="198" t="s">
        <v>376</v>
      </c>
      <c r="E99" s="199" t="s">
        <v>431</v>
      </c>
      <c r="F99" s="415"/>
      <c r="G99" s="273">
        <v>3</v>
      </c>
      <c r="H99" s="200">
        <v>1</v>
      </c>
      <c r="I99" s="11"/>
      <c r="J99" s="4"/>
      <c r="K99" s="11"/>
      <c r="L99" s="11"/>
      <c r="M99" s="11"/>
      <c r="N99" s="4"/>
      <c r="O99" s="169"/>
      <c r="P99" s="170"/>
      <c r="Q99" s="170"/>
      <c r="R99" s="171"/>
      <c r="S99" s="4"/>
      <c r="T99" s="4"/>
      <c r="U99" s="4"/>
      <c r="V99" s="4"/>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5"/>
      <c r="CL99" s="195"/>
      <c r="CM99" s="195"/>
      <c r="CN99" s="195"/>
      <c r="CO99" s="195"/>
      <c r="CP99" s="195"/>
      <c r="CQ99" s="195"/>
      <c r="CR99" s="195"/>
      <c r="CS99" s="195"/>
      <c r="CT99" s="195"/>
      <c r="CU99" s="195"/>
      <c r="CV99" s="195"/>
      <c r="CW99" s="195"/>
      <c r="CX99" s="195"/>
      <c r="CY99" s="195"/>
      <c r="CZ99" s="195"/>
      <c r="DA99" s="195"/>
      <c r="DB99" s="195"/>
      <c r="DC99" s="195"/>
      <c r="DD99" s="195"/>
      <c r="DE99" s="195"/>
      <c r="DF99" s="195"/>
      <c r="DG99" s="195"/>
      <c r="DH99" s="195"/>
      <c r="DI99" s="195"/>
      <c r="DJ99" s="195"/>
      <c r="DK99" s="195"/>
      <c r="DL99" s="195"/>
      <c r="DM99" s="195"/>
      <c r="DN99" s="195"/>
      <c r="DO99" s="195"/>
      <c r="DP99" s="195"/>
      <c r="DQ99" s="195"/>
      <c r="DR99" s="195"/>
      <c r="DS99" s="195"/>
      <c r="DT99" s="195"/>
      <c r="DU99" s="195"/>
      <c r="DV99" s="195"/>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c r="IV99" s="195"/>
      <c r="IW99" s="195"/>
      <c r="IX99" s="195"/>
      <c r="IY99" s="195"/>
      <c r="IZ99" s="195"/>
      <c r="JA99" s="195"/>
      <c r="JB99" s="195"/>
      <c r="JC99" s="195"/>
      <c r="JD99" s="195"/>
      <c r="JE99" s="195"/>
      <c r="JF99" s="195"/>
      <c r="JG99" s="195"/>
      <c r="JH99" s="195"/>
      <c r="JI99" s="195"/>
      <c r="JJ99" s="195"/>
      <c r="JK99" s="195"/>
      <c r="JL99" s="195"/>
      <c r="JM99" s="195"/>
      <c r="JN99" s="195"/>
      <c r="JO99" s="195"/>
      <c r="JP99" s="195"/>
      <c r="JQ99" s="195"/>
      <c r="JR99" s="195"/>
      <c r="JS99" s="195"/>
      <c r="JT99" s="195"/>
      <c r="JU99" s="195"/>
      <c r="JV99" s="195"/>
      <c r="JW99" s="195"/>
      <c r="JX99" s="195"/>
      <c r="JY99" s="195"/>
      <c r="JZ99" s="195"/>
      <c r="KA99" s="195"/>
      <c r="KB99" s="195"/>
      <c r="KC99" s="195"/>
      <c r="KD99" s="195"/>
      <c r="KE99" s="195"/>
      <c r="KF99" s="195"/>
      <c r="KG99" s="195"/>
      <c r="KH99" s="195"/>
      <c r="KI99" s="195"/>
      <c r="KJ99" s="195"/>
      <c r="KK99" s="195"/>
      <c r="KL99" s="195"/>
      <c r="KM99" s="195"/>
      <c r="KN99" s="195"/>
      <c r="KO99" s="195"/>
      <c r="KP99" s="195"/>
      <c r="KQ99" s="195"/>
      <c r="KR99" s="195"/>
      <c r="KS99" s="195"/>
      <c r="KT99" s="195"/>
      <c r="KU99" s="195"/>
      <c r="KV99" s="195"/>
      <c r="KW99" s="195"/>
      <c r="KX99" s="195"/>
      <c r="KY99" s="195"/>
      <c r="KZ99" s="195"/>
      <c r="LA99" s="195"/>
      <c r="LB99" s="195"/>
      <c r="LC99" s="195"/>
      <c r="LD99" s="195"/>
      <c r="LE99" s="195"/>
      <c r="LF99" s="195"/>
      <c r="LG99" s="195"/>
      <c r="LH99" s="195"/>
      <c r="LI99" s="195"/>
      <c r="LJ99" s="195"/>
      <c r="LK99" s="195"/>
      <c r="LL99" s="195"/>
      <c r="LM99" s="195"/>
      <c r="LN99" s="195"/>
      <c r="LO99" s="195"/>
      <c r="LP99" s="195"/>
      <c r="LQ99" s="195"/>
      <c r="LR99" s="195"/>
      <c r="LS99" s="195"/>
      <c r="LT99" s="195"/>
      <c r="LU99" s="195"/>
      <c r="LV99" s="195"/>
      <c r="LW99" s="195"/>
      <c r="LX99" s="195"/>
      <c r="LY99" s="195"/>
      <c r="LZ99" s="195"/>
      <c r="MA99" s="195"/>
      <c r="MB99" s="195"/>
      <c r="MC99" s="195"/>
      <c r="MD99" s="195"/>
      <c r="ME99" s="195"/>
      <c r="MF99" s="195"/>
      <c r="MG99" s="195"/>
      <c r="MH99" s="195"/>
      <c r="MI99" s="195"/>
      <c r="MJ99" s="195"/>
      <c r="MK99" s="195"/>
      <c r="ML99" s="195"/>
      <c r="MM99" s="195"/>
      <c r="MN99" s="195"/>
      <c r="MO99" s="195"/>
      <c r="MP99" s="195"/>
      <c r="MQ99" s="195"/>
      <c r="MR99" s="195"/>
      <c r="MS99" s="195"/>
      <c r="MT99" s="195"/>
      <c r="MU99" s="195"/>
      <c r="MV99" s="195"/>
      <c r="MW99" s="195"/>
      <c r="MX99" s="195"/>
      <c r="MY99" s="195"/>
      <c r="MZ99" s="195"/>
      <c r="NA99" s="195"/>
      <c r="NB99" s="195"/>
      <c r="NC99" s="195"/>
      <c r="ND99" s="195"/>
      <c r="NE99" s="195"/>
      <c r="NF99" s="195"/>
      <c r="NG99" s="195"/>
      <c r="NH99" s="195"/>
      <c r="NI99" s="195"/>
      <c r="NJ99" s="195"/>
      <c r="NK99" s="195"/>
      <c r="NL99" s="195"/>
      <c r="NM99" s="195"/>
      <c r="NN99" s="195"/>
      <c r="NO99" s="195"/>
      <c r="NP99" s="195"/>
      <c r="NQ99" s="195"/>
      <c r="NR99" s="195"/>
      <c r="NS99" s="195"/>
      <c r="NT99" s="195"/>
      <c r="NU99" s="195"/>
      <c r="NV99" s="195"/>
      <c r="NW99" s="195"/>
      <c r="NX99" s="195"/>
      <c r="NY99" s="195"/>
      <c r="NZ99" s="195"/>
      <c r="OA99" s="195"/>
      <c r="OB99" s="195"/>
      <c r="OC99" s="195"/>
      <c r="OD99" s="195"/>
      <c r="OE99" s="195"/>
      <c r="OF99" s="195"/>
      <c r="OG99" s="195"/>
      <c r="OH99" s="195"/>
      <c r="OI99" s="195"/>
      <c r="OJ99" s="195"/>
      <c r="OK99" s="195"/>
      <c r="OL99" s="195"/>
      <c r="OM99" s="195"/>
      <c r="ON99" s="195"/>
      <c r="OO99" s="195"/>
      <c r="OP99" s="195"/>
      <c r="OQ99" s="195"/>
      <c r="OR99" s="195"/>
      <c r="OS99" s="195"/>
      <c r="OT99" s="195"/>
      <c r="OU99" s="195"/>
      <c r="OV99" s="195"/>
      <c r="OW99" s="195"/>
      <c r="OX99" s="195"/>
      <c r="OY99" s="195"/>
      <c r="OZ99" s="195"/>
      <c r="PA99" s="195"/>
      <c r="PB99" s="195"/>
      <c r="PC99" s="195"/>
      <c r="PD99" s="195"/>
      <c r="PE99" s="195"/>
      <c r="PF99" s="195"/>
      <c r="PG99" s="195"/>
      <c r="PH99" s="195"/>
      <c r="PI99" s="195"/>
      <c r="PJ99" s="195"/>
      <c r="PK99" s="195"/>
      <c r="PL99" s="195"/>
      <c r="PM99" s="195"/>
      <c r="PN99" s="195"/>
      <c r="PO99" s="195"/>
      <c r="PP99" s="195"/>
      <c r="PQ99" s="195"/>
      <c r="PR99" s="195"/>
      <c r="PS99" s="195"/>
      <c r="PT99" s="195"/>
      <c r="PU99" s="195"/>
      <c r="PV99" s="195"/>
      <c r="PW99" s="195"/>
      <c r="PX99" s="195"/>
      <c r="PY99" s="195"/>
      <c r="PZ99" s="195"/>
      <c r="QA99" s="195"/>
      <c r="QB99" s="195"/>
      <c r="QC99" s="195"/>
      <c r="QD99" s="195"/>
      <c r="QE99" s="195"/>
      <c r="QF99" s="195"/>
      <c r="QG99" s="195"/>
      <c r="QH99" s="195"/>
      <c r="QI99" s="195"/>
      <c r="QJ99" s="195"/>
      <c r="QK99" s="195"/>
      <c r="QL99" s="195"/>
      <c r="QM99" s="195"/>
      <c r="QN99" s="195"/>
      <c r="QO99" s="195"/>
      <c r="QP99" s="195"/>
      <c r="QQ99" s="195"/>
      <c r="QR99" s="195"/>
      <c r="QS99" s="195"/>
      <c r="QT99" s="195"/>
      <c r="QU99" s="195"/>
      <c r="QV99" s="195"/>
      <c r="QW99" s="195"/>
      <c r="QX99" s="195"/>
      <c r="QY99" s="195"/>
      <c r="QZ99" s="195"/>
      <c r="RA99" s="195"/>
      <c r="RB99" s="195"/>
      <c r="RC99" s="195"/>
      <c r="RD99" s="195"/>
      <c r="RE99" s="195"/>
      <c r="RF99" s="195"/>
      <c r="RG99" s="195"/>
      <c r="RH99" s="195"/>
      <c r="RI99" s="195"/>
      <c r="RJ99" s="195"/>
      <c r="RK99" s="195"/>
      <c r="RL99" s="195"/>
      <c r="RM99" s="195"/>
      <c r="RN99" s="195"/>
      <c r="RO99" s="195"/>
      <c r="RP99" s="195"/>
      <c r="RQ99" s="195"/>
      <c r="RR99" s="195"/>
      <c r="RS99" s="195"/>
      <c r="RT99" s="195"/>
      <c r="RU99" s="195"/>
      <c r="RV99" s="195"/>
      <c r="RW99" s="195"/>
      <c r="RX99" s="195"/>
      <c r="RY99" s="195"/>
      <c r="RZ99" s="195"/>
      <c r="SA99" s="195"/>
      <c r="SB99" s="195"/>
      <c r="SC99" s="195"/>
      <c r="SD99" s="195"/>
      <c r="SE99" s="195"/>
      <c r="SF99" s="195"/>
      <c r="SG99" s="195"/>
      <c r="SH99" s="195"/>
      <c r="SI99" s="195"/>
      <c r="SJ99" s="195"/>
      <c r="SK99" s="195"/>
      <c r="SL99" s="195"/>
      <c r="SM99" s="195"/>
      <c r="SN99" s="195"/>
      <c r="SO99" s="195"/>
      <c r="SP99" s="195"/>
      <c r="SQ99" s="195"/>
      <c r="SR99" s="195"/>
      <c r="SS99" s="195"/>
      <c r="ST99" s="195"/>
      <c r="SU99" s="195"/>
      <c r="SV99" s="195"/>
      <c r="SW99" s="195"/>
      <c r="SX99" s="195"/>
      <c r="SY99" s="195"/>
      <c r="SZ99" s="195"/>
      <c r="TA99" s="195"/>
      <c r="TB99" s="195"/>
      <c r="TC99" s="195"/>
      <c r="TD99" s="195"/>
      <c r="TE99" s="195"/>
      <c r="TF99" s="195"/>
      <c r="TG99" s="195"/>
      <c r="TH99" s="195"/>
      <c r="TI99" s="195"/>
      <c r="TJ99" s="195"/>
      <c r="TK99" s="195"/>
      <c r="TL99" s="195"/>
      <c r="TM99" s="195"/>
      <c r="TN99" s="195"/>
      <c r="TO99" s="195"/>
      <c r="TP99" s="195"/>
      <c r="TQ99" s="195"/>
      <c r="TR99" s="195"/>
      <c r="TS99" s="195"/>
      <c r="TT99" s="195"/>
      <c r="TU99" s="195"/>
      <c r="TV99" s="195"/>
      <c r="TW99" s="195"/>
      <c r="TX99" s="195"/>
      <c r="TY99" s="195"/>
      <c r="TZ99" s="195"/>
      <c r="UA99" s="195"/>
      <c r="UB99" s="195"/>
      <c r="UC99" s="195"/>
      <c r="UD99" s="195"/>
      <c r="UE99" s="195"/>
      <c r="UF99" s="195"/>
      <c r="UG99" s="195"/>
      <c r="UH99" s="195"/>
      <c r="UI99" s="195"/>
      <c r="UJ99" s="195"/>
      <c r="UK99" s="195"/>
      <c r="UL99" s="195"/>
      <c r="UM99" s="195"/>
      <c r="UN99" s="195"/>
      <c r="UO99" s="195"/>
      <c r="UP99" s="195"/>
      <c r="UQ99" s="195"/>
      <c r="UR99" s="195"/>
      <c r="US99" s="195"/>
      <c r="UT99" s="195"/>
      <c r="UU99" s="195"/>
      <c r="UV99" s="195"/>
      <c r="UW99" s="195"/>
      <c r="UX99" s="195"/>
      <c r="UY99" s="195"/>
      <c r="UZ99" s="195"/>
      <c r="VA99" s="195"/>
      <c r="VB99" s="195"/>
      <c r="VC99" s="195"/>
      <c r="VD99" s="195"/>
      <c r="VE99" s="195"/>
      <c r="VF99" s="195"/>
      <c r="VG99" s="195"/>
      <c r="VH99" s="195"/>
      <c r="VI99" s="195"/>
      <c r="VJ99" s="195"/>
      <c r="VK99" s="195"/>
      <c r="VL99" s="195"/>
      <c r="VM99" s="195"/>
      <c r="VN99" s="195"/>
      <c r="VO99" s="195"/>
      <c r="VP99" s="195"/>
      <c r="VQ99" s="195"/>
      <c r="VR99" s="195"/>
      <c r="VS99" s="195"/>
      <c r="VT99" s="195"/>
      <c r="VU99" s="195"/>
      <c r="VV99" s="195"/>
      <c r="VW99" s="195"/>
      <c r="VX99" s="195"/>
      <c r="VY99" s="195"/>
      <c r="VZ99" s="195"/>
      <c r="WA99" s="195"/>
      <c r="WB99" s="195"/>
      <c r="WC99" s="195"/>
      <c r="WD99" s="195"/>
      <c r="WE99" s="195"/>
      <c r="WF99" s="195"/>
      <c r="WG99" s="195"/>
      <c r="WH99" s="195"/>
      <c r="WI99" s="195"/>
      <c r="WJ99" s="195"/>
      <c r="WK99" s="195"/>
      <c r="WL99" s="195"/>
      <c r="WM99" s="195"/>
      <c r="WN99" s="195"/>
      <c r="WO99" s="195"/>
      <c r="WP99" s="195"/>
      <c r="WQ99" s="195"/>
      <c r="WR99" s="195"/>
      <c r="WS99" s="195"/>
      <c r="WT99" s="195"/>
      <c r="WU99" s="195"/>
      <c r="WV99" s="195"/>
      <c r="WW99" s="195"/>
      <c r="WX99" s="195"/>
      <c r="WY99" s="195"/>
      <c r="WZ99" s="195"/>
      <c r="XA99" s="195"/>
      <c r="XB99" s="195"/>
      <c r="XC99" s="195"/>
      <c r="XD99" s="195"/>
      <c r="XE99" s="195"/>
      <c r="XF99" s="195"/>
      <c r="XG99" s="195"/>
      <c r="XH99" s="195"/>
      <c r="XI99" s="195"/>
      <c r="XJ99" s="195"/>
      <c r="XK99" s="195"/>
      <c r="XL99" s="195"/>
      <c r="XM99" s="195"/>
      <c r="XN99" s="195"/>
      <c r="XO99" s="195"/>
      <c r="XP99" s="195"/>
      <c r="XQ99" s="195"/>
      <c r="XR99" s="195"/>
      <c r="XS99" s="195"/>
      <c r="XT99" s="195"/>
      <c r="XU99" s="195"/>
      <c r="XV99" s="195"/>
      <c r="XW99" s="195"/>
      <c r="XX99" s="195"/>
      <c r="XY99" s="195"/>
      <c r="XZ99" s="195"/>
      <c r="YA99" s="195"/>
      <c r="YB99" s="195"/>
      <c r="YC99" s="195"/>
      <c r="YD99" s="195"/>
      <c r="YE99" s="195"/>
      <c r="YF99" s="195"/>
      <c r="YG99" s="195"/>
      <c r="YH99" s="195"/>
      <c r="YI99" s="195"/>
      <c r="YJ99" s="195"/>
      <c r="YK99" s="195"/>
      <c r="YL99" s="195"/>
      <c r="YM99" s="195"/>
      <c r="YN99" s="195"/>
      <c r="YO99" s="195"/>
      <c r="YP99" s="195"/>
      <c r="YQ99" s="195"/>
      <c r="YR99" s="195"/>
      <c r="YS99" s="195"/>
      <c r="YT99" s="195"/>
      <c r="YU99" s="195"/>
      <c r="YV99" s="195"/>
      <c r="YW99" s="195"/>
      <c r="YX99" s="195"/>
      <c r="YY99" s="195"/>
      <c r="YZ99" s="195"/>
      <c r="ZA99" s="195"/>
      <c r="ZB99" s="195"/>
      <c r="ZC99" s="195"/>
      <c r="ZD99" s="195"/>
      <c r="ZE99" s="195"/>
      <c r="ZF99" s="195"/>
      <c r="ZG99" s="195"/>
      <c r="ZH99" s="195"/>
      <c r="ZI99" s="195"/>
      <c r="ZJ99" s="195"/>
      <c r="ZK99" s="195"/>
      <c r="ZL99" s="195"/>
      <c r="ZM99" s="195"/>
      <c r="ZN99" s="195"/>
      <c r="ZO99" s="195"/>
      <c r="ZP99" s="195"/>
      <c r="ZQ99" s="195"/>
      <c r="ZR99" s="195"/>
      <c r="ZS99" s="195"/>
      <c r="ZT99" s="195"/>
      <c r="ZU99" s="195"/>
      <c r="ZV99" s="195"/>
      <c r="ZW99" s="195"/>
      <c r="ZX99" s="195"/>
      <c r="ZY99" s="195"/>
      <c r="ZZ99" s="195"/>
      <c r="AAA99" s="195"/>
      <c r="AAB99" s="195"/>
      <c r="AAC99" s="195"/>
      <c r="AAD99" s="195"/>
      <c r="AAE99" s="195"/>
      <c r="AAF99" s="195"/>
      <c r="AAG99" s="195"/>
      <c r="AAH99" s="195"/>
      <c r="AAI99" s="195"/>
      <c r="AAJ99" s="195"/>
      <c r="AAK99" s="195"/>
      <c r="AAL99" s="195"/>
      <c r="AAM99" s="195"/>
      <c r="AAN99" s="195"/>
      <c r="AAO99" s="195"/>
      <c r="AAP99" s="195"/>
      <c r="AAQ99" s="195"/>
      <c r="AAR99" s="195"/>
      <c r="AAS99" s="195"/>
      <c r="AAT99" s="195"/>
      <c r="AAU99" s="195"/>
      <c r="AAV99" s="195"/>
      <c r="AAW99" s="195"/>
      <c r="AAX99" s="195"/>
      <c r="AAY99" s="195"/>
      <c r="AAZ99" s="195"/>
      <c r="ABA99" s="195"/>
      <c r="ABB99" s="195"/>
      <c r="ABC99" s="195"/>
      <c r="ABD99" s="195"/>
      <c r="ABE99" s="195"/>
      <c r="ABF99" s="195"/>
      <c r="ABG99" s="195"/>
      <c r="ABH99" s="195"/>
      <c r="ABI99" s="195"/>
      <c r="ABJ99" s="195"/>
      <c r="ABK99" s="195"/>
      <c r="ABL99" s="195"/>
      <c r="ABM99" s="195"/>
      <c r="ABN99" s="195"/>
      <c r="ABO99" s="195"/>
      <c r="ABP99" s="195"/>
      <c r="ABQ99" s="195"/>
      <c r="ABR99" s="195"/>
      <c r="ABS99" s="195"/>
      <c r="ABT99" s="195"/>
      <c r="ABU99" s="195"/>
      <c r="ABV99" s="195"/>
      <c r="ABW99" s="195"/>
      <c r="ABX99" s="195"/>
      <c r="ABY99" s="195"/>
      <c r="ABZ99" s="195"/>
      <c r="ACA99" s="195"/>
      <c r="ACB99" s="195"/>
      <c r="ACC99" s="195"/>
      <c r="ACD99" s="195"/>
      <c r="ACE99" s="195"/>
      <c r="ACF99" s="195"/>
      <c r="ACG99" s="195"/>
      <c r="ACH99" s="195"/>
      <c r="ACI99" s="195"/>
      <c r="ACJ99" s="195"/>
      <c r="ACK99" s="195"/>
      <c r="ACL99" s="195"/>
      <c r="ACM99" s="195"/>
      <c r="ACN99" s="195"/>
      <c r="ACO99" s="195"/>
      <c r="ACP99" s="195"/>
      <c r="ACQ99" s="195"/>
      <c r="ACR99" s="195"/>
      <c r="ACS99" s="195"/>
      <c r="ACT99" s="195"/>
      <c r="ACU99" s="195"/>
      <c r="ACV99" s="195"/>
      <c r="ACW99" s="195"/>
      <c r="ACX99" s="195"/>
      <c r="ACY99" s="195"/>
      <c r="ACZ99" s="195"/>
      <c r="ADA99" s="195"/>
      <c r="ADB99" s="195"/>
      <c r="ADC99" s="195"/>
      <c r="ADD99" s="195"/>
      <c r="ADE99" s="195"/>
      <c r="ADF99" s="195"/>
      <c r="ADG99" s="195"/>
      <c r="ADH99" s="195"/>
      <c r="ADI99" s="195"/>
      <c r="ADJ99" s="195"/>
      <c r="ADK99" s="195"/>
      <c r="ADL99" s="195"/>
      <c r="ADM99" s="195"/>
      <c r="ADN99" s="195"/>
      <c r="ADO99" s="195"/>
      <c r="ADP99" s="195"/>
      <c r="ADQ99" s="195"/>
      <c r="ADR99" s="195"/>
      <c r="ADS99" s="195"/>
      <c r="ADT99" s="195"/>
      <c r="ADU99" s="195"/>
      <c r="ADV99" s="195"/>
      <c r="ADW99" s="195"/>
      <c r="ADX99" s="195"/>
      <c r="ADY99" s="195"/>
      <c r="ADZ99" s="195"/>
      <c r="AEA99" s="195"/>
      <c r="AEB99" s="195"/>
      <c r="AEC99" s="195"/>
      <c r="AED99" s="195"/>
      <c r="AEE99" s="195"/>
      <c r="AEF99" s="195"/>
      <c r="AEG99" s="195"/>
      <c r="AEH99" s="195"/>
      <c r="AEI99" s="195"/>
      <c r="AEJ99" s="195"/>
      <c r="AEK99" s="195"/>
      <c r="AEL99" s="195"/>
      <c r="AEM99" s="195"/>
      <c r="AEN99" s="195"/>
      <c r="AEO99" s="195"/>
      <c r="AEP99" s="195"/>
      <c r="AEQ99" s="195"/>
      <c r="AER99" s="195"/>
      <c r="AES99" s="195"/>
      <c r="AET99" s="195"/>
      <c r="AEU99" s="195"/>
      <c r="AEV99" s="195"/>
      <c r="AEW99" s="195"/>
      <c r="AEX99" s="195"/>
      <c r="AEY99" s="195"/>
      <c r="AEZ99" s="195"/>
      <c r="AFA99" s="195"/>
      <c r="AFB99" s="195"/>
      <c r="AFC99" s="195"/>
      <c r="AFD99" s="195"/>
      <c r="AFE99" s="195"/>
      <c r="AFF99" s="195"/>
      <c r="AFG99" s="195"/>
      <c r="AFH99" s="195"/>
      <c r="AFI99" s="195"/>
      <c r="AFJ99" s="195"/>
      <c r="AFK99" s="195"/>
      <c r="AFL99" s="195"/>
      <c r="AFM99" s="195"/>
      <c r="AFN99" s="195"/>
      <c r="AFO99" s="195"/>
      <c r="AFP99" s="195"/>
      <c r="AFQ99" s="195"/>
      <c r="AFR99" s="195"/>
      <c r="AFS99" s="195"/>
      <c r="AFT99" s="195"/>
      <c r="AFU99" s="195"/>
      <c r="AFV99" s="195"/>
      <c r="AFW99" s="195"/>
      <c r="AFX99" s="195"/>
      <c r="AFY99" s="195"/>
      <c r="AFZ99" s="195"/>
      <c r="AGA99" s="195"/>
      <c r="AGB99" s="195"/>
      <c r="AGC99" s="195"/>
      <c r="AGD99" s="195"/>
      <c r="AGE99" s="195"/>
      <c r="AGF99" s="195"/>
      <c r="AGG99" s="195"/>
      <c r="AGH99" s="195"/>
      <c r="AGI99" s="195"/>
      <c r="AGJ99" s="195"/>
      <c r="AGK99" s="195"/>
      <c r="AGL99" s="195"/>
      <c r="AGM99" s="195"/>
      <c r="AGN99" s="195"/>
      <c r="AGO99" s="195"/>
      <c r="AGP99" s="195"/>
      <c r="AGQ99" s="195"/>
      <c r="AGR99" s="195"/>
      <c r="AGS99" s="195"/>
      <c r="AGT99" s="195"/>
      <c r="AGU99" s="195"/>
      <c r="AGV99" s="195"/>
      <c r="AGW99" s="195"/>
      <c r="AGX99" s="195"/>
      <c r="AGY99" s="195"/>
      <c r="AGZ99" s="195"/>
      <c r="AHA99" s="195"/>
      <c r="AHB99" s="195"/>
      <c r="AHC99" s="195"/>
      <c r="AHD99" s="195"/>
      <c r="AHE99" s="195"/>
      <c r="AHF99" s="195"/>
      <c r="AHG99" s="195"/>
      <c r="AHH99" s="195"/>
      <c r="AHI99" s="195"/>
      <c r="AHJ99" s="195"/>
      <c r="AHK99" s="195"/>
      <c r="AHL99" s="195"/>
      <c r="AHM99" s="195"/>
      <c r="AHN99" s="195"/>
      <c r="AHO99" s="195"/>
      <c r="AHP99" s="195"/>
      <c r="AHQ99" s="195"/>
      <c r="AHR99" s="195"/>
      <c r="AHS99" s="195"/>
      <c r="AHT99" s="195"/>
      <c r="AHU99" s="195"/>
      <c r="AHV99" s="195"/>
      <c r="AHW99" s="195"/>
      <c r="AHX99" s="195"/>
      <c r="AHY99" s="195"/>
      <c r="AHZ99" s="195"/>
      <c r="AIA99" s="195"/>
      <c r="AIB99" s="195"/>
      <c r="AIC99" s="195"/>
      <c r="AID99" s="195"/>
      <c r="AIE99" s="195"/>
      <c r="AIF99" s="195"/>
      <c r="AIG99" s="195"/>
      <c r="AIH99" s="195"/>
      <c r="AII99" s="195"/>
      <c r="AIJ99" s="195"/>
      <c r="AIK99" s="195"/>
      <c r="AIL99" s="195"/>
      <c r="AIM99" s="195"/>
      <c r="AIN99" s="195"/>
      <c r="AIO99" s="195"/>
      <c r="AIP99" s="195"/>
      <c r="AIQ99" s="195"/>
      <c r="AIR99" s="195"/>
      <c r="AIS99" s="195"/>
      <c r="AIT99" s="195"/>
      <c r="AIU99" s="195"/>
      <c r="AIV99" s="195"/>
      <c r="AIW99" s="195"/>
      <c r="AIX99" s="195"/>
      <c r="AIY99" s="195"/>
      <c r="AIZ99" s="195"/>
      <c r="AJA99" s="195"/>
      <c r="AJB99" s="195"/>
      <c r="AJC99" s="195"/>
      <c r="AJD99" s="195"/>
      <c r="AJE99" s="195"/>
      <c r="AJF99" s="195"/>
      <c r="AJG99" s="195"/>
      <c r="AJH99" s="195"/>
      <c r="AJI99" s="195"/>
      <c r="AJJ99" s="195"/>
      <c r="AJK99" s="195"/>
      <c r="AJL99" s="195"/>
      <c r="AJM99" s="195"/>
      <c r="AJN99" s="195"/>
      <c r="AJO99" s="195"/>
      <c r="AJP99" s="195"/>
      <c r="AJQ99" s="195"/>
      <c r="AJR99" s="195"/>
      <c r="AJS99" s="195"/>
      <c r="AJT99" s="195"/>
      <c r="AJU99" s="195"/>
      <c r="AJV99" s="195"/>
      <c r="AJW99" s="195"/>
      <c r="AJX99" s="195"/>
      <c r="AJY99" s="195"/>
      <c r="AJZ99" s="195"/>
      <c r="AKA99" s="195"/>
      <c r="AKB99" s="195"/>
      <c r="AKC99" s="195"/>
      <c r="AKD99" s="195"/>
      <c r="AKE99" s="195"/>
      <c r="AKF99" s="195"/>
      <c r="AKG99" s="195"/>
      <c r="AKH99" s="195"/>
      <c r="AKI99" s="195"/>
      <c r="AKJ99" s="195"/>
      <c r="AKK99" s="195"/>
      <c r="AKL99" s="195"/>
      <c r="AKM99" s="195"/>
      <c r="AKN99" s="195"/>
      <c r="AKO99" s="195"/>
      <c r="AKP99" s="195"/>
      <c r="AKQ99" s="195"/>
      <c r="AKR99" s="195"/>
      <c r="AKS99" s="195"/>
      <c r="AKT99" s="195"/>
      <c r="AKU99" s="195"/>
      <c r="AKV99" s="195"/>
      <c r="AKW99" s="195"/>
      <c r="AKX99" s="195"/>
      <c r="AKY99" s="195"/>
      <c r="AKZ99" s="195"/>
      <c r="ALA99" s="195"/>
      <c r="ALB99" s="195"/>
      <c r="ALC99" s="195"/>
      <c r="ALD99" s="195"/>
      <c r="ALE99" s="195"/>
      <c r="ALF99" s="195"/>
      <c r="ALG99" s="195"/>
      <c r="ALH99" s="195"/>
      <c r="ALI99" s="195"/>
      <c r="ALJ99" s="195"/>
      <c r="ALK99" s="195"/>
      <c r="ALL99" s="195"/>
      <c r="ALM99" s="195"/>
      <c r="ALN99" s="195"/>
      <c r="ALO99" s="195"/>
      <c r="ALP99" s="195"/>
      <c r="ALQ99" s="195"/>
      <c r="ALR99" s="195"/>
      <c r="ALS99" s="195"/>
      <c r="ALT99" s="195"/>
      <c r="ALU99" s="195"/>
      <c r="ALV99" s="195"/>
      <c r="ALW99" s="195"/>
      <c r="ALX99" s="195"/>
      <c r="ALY99" s="195"/>
      <c r="ALZ99" s="195"/>
      <c r="AMA99" s="195"/>
      <c r="AMB99" s="195"/>
      <c r="AMC99" s="195"/>
      <c r="AMD99" s="195"/>
      <c r="AME99" s="195"/>
      <c r="AMF99" s="195"/>
      <c r="AMG99" s="195"/>
      <c r="AMH99" s="195"/>
      <c r="AMI99" s="195"/>
      <c r="AMJ99" s="195"/>
      <c r="AMK99" s="195"/>
      <c r="AML99" s="195"/>
      <c r="AMM99" s="195"/>
      <c r="AMN99" s="195"/>
      <c r="AMO99" s="195"/>
      <c r="AMP99" s="195"/>
      <c r="AMQ99" s="195"/>
      <c r="AMR99" s="195"/>
      <c r="AMS99" s="195"/>
      <c r="AMT99" s="195"/>
      <c r="AMU99" s="195"/>
      <c r="AMV99" s="195"/>
      <c r="AMW99" s="195"/>
      <c r="AMX99" s="195"/>
      <c r="AMY99" s="195"/>
      <c r="AMZ99" s="195"/>
      <c r="ANA99" s="195"/>
      <c r="ANB99" s="195"/>
      <c r="ANC99" s="195"/>
      <c r="AND99" s="195"/>
      <c r="ANE99" s="195"/>
      <c r="ANF99" s="195"/>
      <c r="ANG99" s="195"/>
      <c r="ANH99" s="195"/>
      <c r="ANI99" s="195"/>
      <c r="ANJ99" s="195"/>
      <c r="ANK99" s="195"/>
      <c r="ANL99" s="195"/>
      <c r="ANM99" s="195"/>
      <c r="ANN99" s="195"/>
      <c r="ANO99" s="195"/>
      <c r="ANP99" s="195"/>
      <c r="ANQ99" s="195"/>
      <c r="ANR99" s="195"/>
      <c r="ANS99" s="195"/>
      <c r="ANT99" s="195"/>
      <c r="ANU99" s="195"/>
      <c r="ANV99" s="195"/>
      <c r="ANW99" s="195"/>
      <c r="ANX99" s="195"/>
      <c r="ANY99" s="195"/>
      <c r="ANZ99" s="195"/>
      <c r="AOA99" s="195"/>
      <c r="AOB99" s="195"/>
      <c r="AOC99" s="195"/>
      <c r="AOD99" s="195"/>
      <c r="AOE99" s="195"/>
      <c r="AOF99" s="195"/>
      <c r="AOG99" s="195"/>
      <c r="AOH99" s="195"/>
      <c r="AOI99" s="195"/>
      <c r="AOJ99" s="195"/>
      <c r="AOK99" s="195"/>
      <c r="AOL99" s="195"/>
      <c r="AOM99" s="195"/>
      <c r="AON99" s="195"/>
      <c r="AOO99" s="195"/>
      <c r="AOP99" s="195"/>
      <c r="AOQ99" s="195"/>
      <c r="AOR99" s="195"/>
      <c r="AOS99" s="195"/>
      <c r="AOT99" s="195"/>
      <c r="AOU99" s="195"/>
      <c r="AOV99" s="195"/>
      <c r="AOW99" s="195"/>
      <c r="AOX99" s="195"/>
      <c r="AOY99" s="195"/>
      <c r="AOZ99" s="195"/>
      <c r="APA99" s="195"/>
      <c r="APB99" s="195"/>
      <c r="APC99" s="195"/>
      <c r="APD99" s="195"/>
      <c r="APE99" s="195"/>
      <c r="APF99" s="195"/>
      <c r="APG99" s="195"/>
      <c r="APH99" s="195"/>
      <c r="API99" s="195"/>
      <c r="APJ99" s="195"/>
      <c r="APK99" s="195"/>
      <c r="APL99" s="195"/>
      <c r="APM99" s="195"/>
      <c r="APN99" s="195"/>
      <c r="APO99" s="195"/>
      <c r="APP99" s="195"/>
      <c r="APQ99" s="195"/>
      <c r="APR99" s="195"/>
      <c r="APS99" s="195"/>
      <c r="APT99" s="195"/>
      <c r="APU99" s="195"/>
      <c r="APV99" s="195"/>
      <c r="APW99" s="195"/>
      <c r="APX99" s="195"/>
      <c r="APY99" s="195"/>
      <c r="APZ99" s="195"/>
      <c r="AQA99" s="195"/>
      <c r="AQB99" s="195"/>
      <c r="AQC99" s="195"/>
      <c r="AQD99" s="195"/>
      <c r="AQE99" s="195"/>
      <c r="AQF99" s="195"/>
      <c r="AQG99" s="195"/>
      <c r="AQH99" s="195"/>
      <c r="AQI99" s="195"/>
      <c r="AQJ99" s="195"/>
      <c r="AQK99" s="195"/>
      <c r="AQL99" s="195"/>
      <c r="AQM99" s="195"/>
      <c r="AQN99" s="195"/>
      <c r="AQO99" s="195"/>
      <c r="AQP99" s="195"/>
      <c r="AQQ99" s="195"/>
      <c r="AQR99" s="195"/>
      <c r="AQS99" s="195"/>
      <c r="AQT99" s="195"/>
      <c r="AQU99" s="195"/>
      <c r="AQV99" s="195"/>
      <c r="AQW99" s="195"/>
      <c r="AQX99" s="195"/>
      <c r="AQY99" s="195"/>
      <c r="AQZ99" s="195"/>
      <c r="ARA99" s="195"/>
      <c r="ARB99" s="195"/>
      <c r="ARC99" s="195"/>
      <c r="ARD99" s="195"/>
      <c r="ARE99" s="195"/>
      <c r="ARF99" s="195"/>
      <c r="ARG99" s="195"/>
      <c r="ARH99" s="195"/>
      <c r="ARI99" s="195"/>
      <c r="ARJ99" s="195"/>
      <c r="ARK99" s="195"/>
      <c r="ARL99" s="195"/>
      <c r="ARM99" s="195"/>
      <c r="ARN99" s="195"/>
      <c r="ARO99" s="195"/>
      <c r="ARP99" s="195"/>
      <c r="ARQ99" s="195"/>
      <c r="ARR99" s="195"/>
      <c r="ARS99" s="195"/>
      <c r="ART99" s="195"/>
      <c r="ARU99" s="195"/>
      <c r="ARV99" s="195"/>
      <c r="ARW99" s="195"/>
      <c r="ARX99" s="195"/>
      <c r="ARY99" s="195"/>
      <c r="ARZ99" s="195"/>
      <c r="ASA99" s="195"/>
      <c r="ASB99" s="195"/>
      <c r="ASC99" s="195"/>
      <c r="ASD99" s="195"/>
      <c r="ASE99" s="195"/>
      <c r="ASF99" s="195"/>
      <c r="ASG99" s="195"/>
      <c r="ASH99" s="195"/>
      <c r="ASI99" s="195"/>
      <c r="ASJ99" s="195"/>
      <c r="ASK99" s="195"/>
      <c r="ASL99" s="195"/>
      <c r="ASM99" s="195"/>
      <c r="ASN99" s="195"/>
      <c r="ASO99" s="195"/>
      <c r="ASP99" s="195"/>
      <c r="ASQ99" s="195"/>
      <c r="ASR99" s="195"/>
      <c r="ASS99" s="195"/>
      <c r="AST99" s="195"/>
      <c r="ASU99" s="195"/>
      <c r="ASV99" s="195"/>
      <c r="ASW99" s="195"/>
      <c r="ASX99" s="195"/>
      <c r="ASY99" s="195"/>
      <c r="ASZ99" s="195"/>
      <c r="ATA99" s="195"/>
      <c r="ATB99" s="195"/>
      <c r="ATC99" s="195"/>
      <c r="ATD99" s="195"/>
      <c r="ATE99" s="195"/>
      <c r="ATF99" s="195"/>
      <c r="ATG99" s="195"/>
      <c r="ATH99" s="195"/>
      <c r="ATI99" s="195"/>
      <c r="ATJ99" s="195"/>
      <c r="ATK99" s="195"/>
      <c r="ATL99" s="195"/>
      <c r="ATM99" s="195"/>
      <c r="ATN99" s="195"/>
      <c r="ATO99" s="195"/>
      <c r="ATP99" s="195"/>
      <c r="ATQ99" s="195"/>
      <c r="ATR99" s="195"/>
      <c r="ATS99" s="195"/>
      <c r="ATT99" s="195"/>
      <c r="ATU99" s="195"/>
      <c r="ATV99" s="195"/>
      <c r="ATW99" s="195"/>
      <c r="ATX99" s="195"/>
      <c r="ATY99" s="195"/>
      <c r="ATZ99" s="195"/>
      <c r="AUA99" s="195"/>
      <c r="AUB99" s="195"/>
      <c r="AUC99" s="195"/>
      <c r="AUD99" s="195"/>
      <c r="AUE99" s="195"/>
      <c r="AUF99" s="195"/>
      <c r="AUG99" s="195"/>
      <c r="AUH99" s="195"/>
      <c r="AUI99" s="195"/>
      <c r="AUJ99" s="195"/>
      <c r="AUK99" s="195"/>
      <c r="AUL99" s="195"/>
      <c r="AUM99" s="195"/>
      <c r="AUN99" s="195"/>
      <c r="AUO99" s="195"/>
      <c r="AUP99" s="195"/>
      <c r="AUQ99" s="195"/>
      <c r="AUR99" s="195"/>
      <c r="AUS99" s="195"/>
      <c r="AUT99" s="195"/>
      <c r="AUU99" s="195"/>
      <c r="AUV99" s="195"/>
      <c r="AUW99" s="195"/>
      <c r="AUX99" s="195"/>
      <c r="AUY99" s="195"/>
      <c r="AUZ99" s="195"/>
      <c r="AVA99" s="195"/>
      <c r="AVB99" s="195"/>
      <c r="AVC99" s="195"/>
      <c r="AVD99" s="195"/>
      <c r="AVE99" s="195"/>
      <c r="AVF99" s="195"/>
      <c r="AVG99" s="195"/>
      <c r="AVH99" s="195"/>
      <c r="AVI99" s="195"/>
      <c r="AVJ99" s="195"/>
      <c r="AVK99" s="195"/>
      <c r="AVL99" s="195"/>
      <c r="AVM99" s="195"/>
      <c r="AVN99" s="195"/>
      <c r="AVO99" s="195"/>
      <c r="AVP99" s="195"/>
      <c r="AVQ99" s="195"/>
      <c r="AVR99" s="195"/>
      <c r="AVS99" s="195"/>
      <c r="AVT99" s="195"/>
      <c r="AVU99" s="195"/>
      <c r="AVV99" s="195"/>
      <c r="AVW99" s="195"/>
      <c r="AVX99" s="195"/>
      <c r="AVY99" s="195"/>
      <c r="AVZ99" s="195"/>
      <c r="AWA99" s="195"/>
      <c r="AWB99" s="195"/>
      <c r="AWC99" s="195"/>
      <c r="AWD99" s="195"/>
      <c r="AWE99" s="195"/>
      <c r="AWF99" s="195"/>
      <c r="AWG99" s="195"/>
      <c r="AWH99" s="195"/>
      <c r="AWI99" s="195"/>
      <c r="AWJ99" s="195"/>
      <c r="AWK99" s="195"/>
      <c r="AWL99" s="195"/>
      <c r="AWM99" s="195"/>
      <c r="AWN99" s="195"/>
      <c r="AWO99" s="195"/>
      <c r="AWP99" s="195"/>
      <c r="AWQ99" s="195"/>
      <c r="AWR99" s="195"/>
      <c r="AWS99" s="195"/>
      <c r="AWT99" s="195"/>
      <c r="AWU99" s="195"/>
      <c r="AWV99" s="195"/>
      <c r="AWW99" s="195"/>
      <c r="AWX99" s="195"/>
      <c r="AWY99" s="195"/>
      <c r="AWZ99" s="195"/>
      <c r="AXA99" s="195"/>
      <c r="AXB99" s="195"/>
      <c r="AXC99" s="195"/>
      <c r="AXD99" s="195"/>
      <c r="AXE99" s="195"/>
      <c r="AXF99" s="195"/>
      <c r="AXG99" s="195"/>
      <c r="AXH99" s="195"/>
      <c r="AXI99" s="195"/>
      <c r="AXJ99" s="195"/>
      <c r="AXK99" s="195"/>
      <c r="AXL99" s="195"/>
      <c r="AXM99" s="195"/>
      <c r="AXN99" s="195"/>
      <c r="AXO99" s="195"/>
      <c r="AXP99" s="195"/>
      <c r="AXQ99" s="195"/>
      <c r="AXR99" s="195"/>
      <c r="AXS99" s="195"/>
      <c r="AXT99" s="195"/>
      <c r="AXU99" s="195"/>
      <c r="AXV99" s="195"/>
      <c r="AXW99" s="195"/>
      <c r="AXX99" s="195"/>
      <c r="AXY99" s="195"/>
      <c r="AXZ99" s="195"/>
      <c r="AYA99" s="195"/>
      <c r="AYB99" s="195"/>
      <c r="AYC99" s="195"/>
      <c r="AYD99" s="195"/>
      <c r="AYE99" s="195"/>
      <c r="AYF99" s="195"/>
      <c r="AYG99" s="195"/>
      <c r="AYH99" s="195"/>
      <c r="AYI99" s="195"/>
      <c r="AYJ99" s="195"/>
      <c r="AYK99" s="195"/>
      <c r="AYL99" s="195"/>
      <c r="AYM99" s="195"/>
      <c r="AYN99" s="195"/>
      <c r="AYO99" s="195"/>
      <c r="AYP99" s="195"/>
      <c r="AYQ99" s="195"/>
      <c r="AYR99" s="195"/>
      <c r="AYS99" s="195"/>
      <c r="AYT99" s="195"/>
      <c r="AYU99" s="195"/>
      <c r="AYV99" s="195"/>
      <c r="AYW99" s="195"/>
      <c r="AYX99" s="195"/>
      <c r="AYY99" s="195"/>
      <c r="AYZ99" s="195"/>
      <c r="AZA99" s="195"/>
      <c r="AZB99" s="195"/>
      <c r="AZC99" s="195"/>
      <c r="AZD99" s="195"/>
      <c r="AZE99" s="195"/>
      <c r="AZF99" s="195"/>
      <c r="AZG99" s="195"/>
      <c r="AZH99" s="195"/>
      <c r="AZI99" s="195"/>
      <c r="AZJ99" s="195"/>
      <c r="AZK99" s="195"/>
      <c r="AZL99" s="195"/>
      <c r="AZM99" s="195"/>
      <c r="AZN99" s="195"/>
      <c r="AZO99" s="195"/>
      <c r="AZP99" s="195"/>
      <c r="AZQ99" s="195"/>
      <c r="AZR99" s="195"/>
      <c r="AZS99" s="195"/>
      <c r="AZT99" s="195"/>
      <c r="AZU99" s="195"/>
      <c r="AZV99" s="195"/>
      <c r="AZW99" s="195"/>
      <c r="AZX99" s="195"/>
      <c r="AZY99" s="195"/>
      <c r="AZZ99" s="195"/>
      <c r="BAA99" s="195"/>
      <c r="BAB99" s="195"/>
      <c r="BAC99" s="195"/>
      <c r="BAD99" s="195"/>
      <c r="BAE99" s="195"/>
      <c r="BAF99" s="195"/>
      <c r="BAG99" s="195"/>
      <c r="BAH99" s="195"/>
      <c r="BAI99" s="195"/>
      <c r="BAJ99" s="195"/>
      <c r="BAK99" s="195"/>
      <c r="BAL99" s="195"/>
      <c r="BAM99" s="195"/>
      <c r="BAN99" s="195"/>
      <c r="BAO99" s="195"/>
      <c r="BAP99" s="195"/>
      <c r="BAQ99" s="195"/>
      <c r="BAR99" s="195"/>
      <c r="BAS99" s="195"/>
      <c r="BAT99" s="195"/>
      <c r="BAU99" s="195"/>
      <c r="BAV99" s="195"/>
      <c r="BAW99" s="195"/>
      <c r="BAX99" s="195"/>
      <c r="BAY99" s="195"/>
      <c r="BAZ99" s="195"/>
      <c r="BBA99" s="195"/>
      <c r="BBB99" s="195"/>
      <c r="BBC99" s="195"/>
      <c r="BBD99" s="195"/>
      <c r="BBE99" s="195"/>
      <c r="BBF99" s="195"/>
      <c r="BBG99" s="195"/>
      <c r="BBH99" s="195"/>
      <c r="BBI99" s="195"/>
      <c r="BBJ99" s="195"/>
      <c r="BBK99" s="195"/>
      <c r="BBL99" s="195"/>
      <c r="BBM99" s="195"/>
      <c r="BBN99" s="195"/>
      <c r="BBO99" s="195"/>
      <c r="BBP99" s="195"/>
      <c r="BBQ99" s="195"/>
      <c r="BBR99" s="195"/>
      <c r="BBS99" s="195"/>
      <c r="BBT99" s="195"/>
      <c r="BBU99" s="195"/>
      <c r="BBV99" s="195"/>
      <c r="BBW99" s="195"/>
      <c r="BBX99" s="195"/>
      <c r="BBY99" s="195"/>
      <c r="BBZ99" s="195"/>
      <c r="BCA99" s="195"/>
      <c r="BCB99" s="195"/>
      <c r="BCC99" s="195"/>
      <c r="BCD99" s="195"/>
      <c r="BCE99" s="195"/>
      <c r="BCF99" s="195"/>
      <c r="BCG99" s="195"/>
      <c r="BCH99" s="195"/>
      <c r="BCI99" s="195"/>
      <c r="BCJ99" s="195"/>
      <c r="BCK99" s="195"/>
      <c r="BCL99" s="195"/>
      <c r="BCM99" s="195"/>
      <c r="BCN99" s="195"/>
      <c r="BCO99" s="195"/>
      <c r="BCP99" s="195"/>
      <c r="BCQ99" s="195"/>
      <c r="BCR99" s="195"/>
      <c r="BCS99" s="195"/>
      <c r="BCT99" s="195"/>
      <c r="BCU99" s="195"/>
      <c r="BCV99" s="195"/>
      <c r="BCW99" s="195"/>
      <c r="BCX99" s="195"/>
      <c r="BCY99" s="195"/>
      <c r="BCZ99" s="195"/>
      <c r="BDA99" s="195"/>
      <c r="BDB99" s="195"/>
      <c r="BDC99" s="195"/>
      <c r="BDD99" s="195"/>
      <c r="BDE99" s="195"/>
      <c r="BDF99" s="195"/>
      <c r="BDG99" s="195"/>
      <c r="BDH99" s="195"/>
      <c r="BDI99" s="195"/>
      <c r="BDJ99" s="195"/>
      <c r="BDK99" s="195"/>
      <c r="BDL99" s="195"/>
      <c r="BDM99" s="195"/>
      <c r="BDN99" s="195"/>
      <c r="BDO99" s="195"/>
      <c r="BDP99" s="195"/>
      <c r="BDQ99" s="195"/>
      <c r="BDR99" s="195"/>
      <c r="BDS99" s="195"/>
      <c r="BDT99" s="195"/>
      <c r="BDU99" s="195"/>
      <c r="BDV99" s="195"/>
      <c r="BDW99" s="195"/>
      <c r="BDX99" s="195"/>
      <c r="BDY99" s="195"/>
      <c r="BDZ99" s="195"/>
      <c r="BEA99" s="195"/>
      <c r="BEB99" s="195"/>
      <c r="BEC99" s="195"/>
      <c r="BED99" s="195"/>
      <c r="BEE99" s="195"/>
      <c r="BEF99" s="195"/>
      <c r="BEG99" s="195"/>
      <c r="BEH99" s="195"/>
      <c r="BEI99" s="195"/>
      <c r="BEJ99" s="195"/>
      <c r="BEK99" s="195"/>
      <c r="BEL99" s="195"/>
      <c r="BEM99" s="195"/>
      <c r="BEN99" s="195"/>
      <c r="BEO99" s="195"/>
      <c r="BEP99" s="195"/>
      <c r="BEQ99" s="195"/>
      <c r="BER99" s="195"/>
      <c r="BES99" s="195"/>
      <c r="BET99" s="195"/>
      <c r="BEU99" s="195"/>
      <c r="BEV99" s="195"/>
      <c r="BEW99" s="195"/>
      <c r="BEX99" s="195"/>
      <c r="BEY99" s="195"/>
      <c r="BEZ99" s="195"/>
      <c r="BFA99" s="195"/>
      <c r="BFB99" s="195"/>
      <c r="BFC99" s="195"/>
      <c r="BFD99" s="195"/>
      <c r="BFE99" s="195"/>
      <c r="BFF99" s="195"/>
      <c r="BFG99" s="195"/>
      <c r="BFH99" s="195"/>
      <c r="BFI99" s="195"/>
      <c r="BFJ99" s="195"/>
      <c r="BFK99" s="195"/>
      <c r="BFL99" s="195"/>
      <c r="BFM99" s="195"/>
      <c r="BFN99" s="195"/>
      <c r="BFO99" s="195"/>
      <c r="BFP99" s="195"/>
      <c r="BFQ99" s="195"/>
      <c r="BFR99" s="195"/>
      <c r="BFS99" s="195"/>
      <c r="BFT99" s="195"/>
      <c r="BFU99" s="195"/>
      <c r="BFV99" s="195"/>
      <c r="BFW99" s="195"/>
      <c r="BFX99" s="195"/>
      <c r="BFY99" s="195"/>
      <c r="BFZ99" s="195"/>
      <c r="BGA99" s="195"/>
      <c r="BGB99" s="195"/>
      <c r="BGC99" s="195"/>
      <c r="BGD99" s="195"/>
      <c r="BGE99" s="195"/>
      <c r="BGF99" s="195"/>
      <c r="BGG99" s="195"/>
      <c r="BGH99" s="195"/>
      <c r="BGI99" s="195"/>
      <c r="BGJ99" s="195"/>
      <c r="BGK99" s="195"/>
      <c r="BGL99" s="195"/>
      <c r="BGM99" s="195"/>
      <c r="BGN99" s="195"/>
      <c r="BGO99" s="195"/>
      <c r="BGP99" s="195"/>
      <c r="BGQ99" s="195"/>
      <c r="BGR99" s="195"/>
      <c r="BGS99" s="195"/>
      <c r="BGT99" s="195"/>
      <c r="BGU99" s="195"/>
      <c r="BGV99" s="195"/>
      <c r="BGW99" s="195"/>
      <c r="BGX99" s="195"/>
      <c r="BGY99" s="195"/>
      <c r="BGZ99" s="195"/>
      <c r="BHA99" s="195"/>
      <c r="BHB99" s="195"/>
      <c r="BHC99" s="195"/>
      <c r="BHD99" s="195"/>
      <c r="BHE99" s="195"/>
      <c r="BHF99" s="195"/>
      <c r="BHG99" s="195"/>
      <c r="BHH99" s="195"/>
      <c r="BHI99" s="195"/>
      <c r="BHJ99" s="195"/>
      <c r="BHK99" s="195"/>
      <c r="BHL99" s="195"/>
      <c r="BHM99" s="195"/>
      <c r="BHN99" s="195"/>
      <c r="BHO99" s="195"/>
      <c r="BHP99" s="195"/>
      <c r="BHQ99" s="195"/>
      <c r="BHR99" s="195"/>
      <c r="BHS99" s="195"/>
      <c r="BHT99" s="195"/>
      <c r="BHU99" s="195"/>
      <c r="BHV99" s="195"/>
      <c r="BHW99" s="195"/>
      <c r="BHX99" s="195"/>
      <c r="BHY99" s="195"/>
      <c r="BHZ99" s="195"/>
      <c r="BIA99" s="195"/>
      <c r="BIB99" s="195"/>
      <c r="BIC99" s="195"/>
      <c r="BID99" s="195"/>
      <c r="BIE99" s="195"/>
      <c r="BIF99" s="195"/>
      <c r="BIG99" s="195"/>
      <c r="BIH99" s="195"/>
      <c r="BII99" s="195"/>
      <c r="BIJ99" s="195"/>
      <c r="BIK99" s="195"/>
      <c r="BIL99" s="195"/>
      <c r="BIM99" s="195"/>
      <c r="BIN99" s="195"/>
      <c r="BIO99" s="195"/>
      <c r="BIP99" s="195"/>
      <c r="BIQ99" s="195"/>
      <c r="BIR99" s="195"/>
      <c r="BIS99" s="195"/>
      <c r="BIT99" s="195"/>
      <c r="BIU99" s="195"/>
      <c r="BIV99" s="195"/>
      <c r="BIW99" s="195"/>
      <c r="BIX99" s="195"/>
      <c r="BIY99" s="195"/>
      <c r="BIZ99" s="195"/>
      <c r="BJA99" s="195"/>
      <c r="BJB99" s="195"/>
      <c r="BJC99" s="195"/>
      <c r="BJD99" s="195"/>
      <c r="BJE99" s="195"/>
      <c r="BJF99" s="195"/>
      <c r="BJG99" s="195"/>
      <c r="BJH99" s="195"/>
      <c r="BJI99" s="195"/>
      <c r="BJJ99" s="195"/>
      <c r="BJK99" s="195"/>
      <c r="BJL99" s="195"/>
      <c r="BJM99" s="195"/>
      <c r="BJN99" s="195"/>
      <c r="BJO99" s="195"/>
      <c r="BJP99" s="195"/>
      <c r="BJQ99" s="195"/>
      <c r="BJR99" s="195"/>
      <c r="BJS99" s="195"/>
      <c r="BJT99" s="195"/>
      <c r="BJU99" s="195"/>
      <c r="BJV99" s="195"/>
      <c r="BJW99" s="195"/>
      <c r="BJX99" s="195"/>
      <c r="BJY99" s="195"/>
      <c r="BJZ99" s="195"/>
      <c r="BKA99" s="195"/>
      <c r="BKB99" s="195"/>
      <c r="BKC99" s="195"/>
      <c r="BKD99" s="195"/>
      <c r="BKE99" s="195"/>
      <c r="BKF99" s="195"/>
      <c r="BKG99" s="195"/>
      <c r="BKH99" s="195"/>
      <c r="BKI99" s="195"/>
      <c r="BKJ99" s="195"/>
      <c r="BKK99" s="195"/>
      <c r="BKL99" s="195"/>
      <c r="BKM99" s="195"/>
      <c r="BKN99" s="195"/>
      <c r="BKO99" s="195"/>
      <c r="BKP99" s="195"/>
      <c r="BKQ99" s="195"/>
      <c r="BKR99" s="195"/>
      <c r="BKS99" s="195"/>
      <c r="BKT99" s="195"/>
      <c r="BKU99" s="195"/>
      <c r="BKV99" s="195"/>
      <c r="BKW99" s="195"/>
      <c r="BKX99" s="195"/>
      <c r="BKY99" s="195"/>
      <c r="BKZ99" s="195"/>
      <c r="BLA99" s="195"/>
      <c r="BLB99" s="195"/>
      <c r="BLC99" s="195"/>
      <c r="BLD99" s="195"/>
      <c r="BLE99" s="195"/>
      <c r="BLF99" s="195"/>
      <c r="BLG99" s="195"/>
      <c r="BLH99" s="195"/>
      <c r="BLI99" s="195"/>
      <c r="BLJ99" s="195"/>
      <c r="BLK99" s="195"/>
      <c r="BLL99" s="195"/>
      <c r="BLM99" s="195"/>
      <c r="BLN99" s="195"/>
      <c r="BLO99" s="195"/>
      <c r="BLP99" s="195"/>
      <c r="BLQ99" s="195"/>
      <c r="BLR99" s="195"/>
      <c r="BLS99" s="195"/>
      <c r="BLT99" s="195"/>
      <c r="BLU99" s="195"/>
      <c r="BLV99" s="195"/>
      <c r="BLW99" s="195"/>
      <c r="BLX99" s="195"/>
      <c r="BLY99" s="195"/>
      <c r="BLZ99" s="195"/>
      <c r="BMA99" s="195"/>
      <c r="BMB99" s="195"/>
      <c r="BMC99" s="195"/>
      <c r="BMD99" s="195"/>
      <c r="BME99" s="195"/>
      <c r="BMF99" s="195"/>
      <c r="BMG99" s="195"/>
      <c r="BMH99" s="195"/>
      <c r="BMI99" s="195"/>
      <c r="BMJ99" s="195"/>
      <c r="BMK99" s="195"/>
      <c r="BML99" s="195"/>
      <c r="BMM99" s="195"/>
      <c r="BMN99" s="195"/>
      <c r="BMO99" s="195"/>
      <c r="BMP99" s="195"/>
      <c r="BMQ99" s="195"/>
      <c r="BMR99" s="195"/>
      <c r="BMS99" s="195"/>
      <c r="BMT99" s="195"/>
      <c r="BMU99" s="195"/>
      <c r="BMV99" s="195"/>
      <c r="BMW99" s="195"/>
      <c r="BMX99" s="195"/>
      <c r="BMY99" s="195"/>
      <c r="BMZ99" s="195"/>
      <c r="BNA99" s="195"/>
      <c r="BNB99" s="195"/>
      <c r="BNC99" s="195"/>
      <c r="BND99" s="195"/>
      <c r="BNE99" s="195"/>
      <c r="BNF99" s="195"/>
      <c r="BNG99" s="195"/>
      <c r="BNH99" s="195"/>
      <c r="BNI99" s="195"/>
      <c r="BNJ99" s="195"/>
      <c r="BNK99" s="195"/>
      <c r="BNL99" s="195"/>
      <c r="BNM99" s="195"/>
      <c r="BNN99" s="195"/>
      <c r="BNO99" s="195"/>
      <c r="BNP99" s="195"/>
      <c r="BNQ99" s="195"/>
      <c r="BNR99" s="195"/>
      <c r="BNS99" s="195"/>
      <c r="BNT99" s="195"/>
      <c r="BNU99" s="195"/>
      <c r="BNV99" s="195"/>
      <c r="BNW99" s="195"/>
      <c r="BNX99" s="195"/>
      <c r="BNY99" s="195"/>
      <c r="BNZ99" s="195"/>
      <c r="BOA99" s="195"/>
      <c r="BOB99" s="195"/>
      <c r="BOC99" s="195"/>
      <c r="BOD99" s="195"/>
      <c r="BOE99" s="195"/>
      <c r="BOF99" s="195"/>
      <c r="BOG99" s="195"/>
      <c r="BOH99" s="195"/>
      <c r="BOI99" s="195"/>
      <c r="BOJ99" s="195"/>
      <c r="BOK99" s="195"/>
      <c r="BOL99" s="195"/>
      <c r="BOM99" s="195"/>
      <c r="BON99" s="195"/>
      <c r="BOO99" s="195"/>
      <c r="BOP99" s="195"/>
      <c r="BOQ99" s="195"/>
      <c r="BOR99" s="195"/>
      <c r="BOS99" s="195"/>
      <c r="BOT99" s="195"/>
      <c r="BOU99" s="195"/>
      <c r="BOV99" s="195"/>
      <c r="BOW99" s="195"/>
      <c r="BOX99" s="195"/>
      <c r="BOY99" s="195"/>
      <c r="BOZ99" s="195"/>
      <c r="BPA99" s="195"/>
      <c r="BPB99" s="195"/>
      <c r="BPC99" s="195"/>
      <c r="BPD99" s="195"/>
      <c r="BPE99" s="195"/>
      <c r="BPF99" s="195"/>
      <c r="BPG99" s="195"/>
      <c r="BPH99" s="195"/>
      <c r="BPI99" s="195"/>
      <c r="BPJ99" s="195"/>
      <c r="BPK99" s="195"/>
      <c r="BPL99" s="195"/>
      <c r="BPM99" s="195"/>
      <c r="BPN99" s="195"/>
      <c r="BPO99" s="195"/>
      <c r="BPP99" s="195"/>
      <c r="BPQ99" s="195"/>
      <c r="BPR99" s="195"/>
      <c r="BPS99" s="195"/>
      <c r="BPT99" s="195"/>
      <c r="BPU99" s="195"/>
      <c r="BPV99" s="195"/>
      <c r="BPW99" s="195"/>
      <c r="BPX99" s="195"/>
      <c r="BPY99" s="195"/>
      <c r="BPZ99" s="195"/>
      <c r="BQA99" s="195"/>
      <c r="BQB99" s="195"/>
      <c r="BQC99" s="195"/>
      <c r="BQD99" s="195"/>
      <c r="BQE99" s="195"/>
      <c r="BQF99" s="195"/>
      <c r="BQG99" s="195"/>
      <c r="BQH99" s="195"/>
      <c r="BQI99" s="195"/>
      <c r="BQJ99" s="195"/>
      <c r="BQK99" s="195"/>
      <c r="BQL99" s="195"/>
      <c r="BQM99" s="195"/>
      <c r="BQN99" s="195"/>
      <c r="BQO99" s="195"/>
      <c r="BQP99" s="195"/>
      <c r="BQQ99" s="195"/>
      <c r="BQR99" s="195"/>
      <c r="BQS99" s="195"/>
      <c r="BQT99" s="195"/>
      <c r="BQU99" s="195"/>
      <c r="BQV99" s="195"/>
      <c r="BQW99" s="195"/>
      <c r="BQX99" s="195"/>
      <c r="BQY99" s="195"/>
      <c r="BQZ99" s="195"/>
      <c r="BRA99" s="195"/>
      <c r="BRB99" s="195"/>
      <c r="BRC99" s="195"/>
      <c r="BRD99" s="195"/>
      <c r="BRE99" s="195"/>
      <c r="BRF99" s="195"/>
      <c r="BRG99" s="195"/>
      <c r="BRH99" s="195"/>
      <c r="BRI99" s="195"/>
      <c r="BRJ99" s="195"/>
      <c r="BRK99" s="195"/>
      <c r="BRL99" s="195"/>
      <c r="BRM99" s="195"/>
      <c r="BRN99" s="195"/>
      <c r="BRO99" s="195"/>
      <c r="BRP99" s="195"/>
      <c r="BRQ99" s="195"/>
      <c r="BRR99" s="195"/>
      <c r="BRS99" s="195"/>
      <c r="BRT99" s="195"/>
      <c r="BRU99" s="195"/>
      <c r="BRV99" s="195"/>
      <c r="BRW99" s="195"/>
      <c r="BRX99" s="195"/>
      <c r="BRY99" s="195"/>
      <c r="BRZ99" s="195"/>
      <c r="BSA99" s="195"/>
      <c r="BSB99" s="195"/>
      <c r="BSC99" s="195"/>
      <c r="BSD99" s="195"/>
      <c r="BSE99" s="195"/>
      <c r="BSF99" s="195"/>
      <c r="BSG99" s="195"/>
      <c r="BSH99" s="195"/>
      <c r="BSI99" s="195"/>
      <c r="BSJ99" s="195"/>
      <c r="BSK99" s="195"/>
      <c r="BSL99" s="195"/>
      <c r="BSM99" s="195"/>
      <c r="BSN99" s="195"/>
      <c r="BSO99" s="195"/>
      <c r="BSP99" s="195"/>
      <c r="BSQ99" s="195"/>
      <c r="BSR99" s="195"/>
      <c r="BSS99" s="195"/>
      <c r="BST99" s="195"/>
      <c r="BSU99" s="195"/>
      <c r="BSV99" s="195"/>
      <c r="BSW99" s="195"/>
      <c r="BSX99" s="195"/>
      <c r="BSY99" s="195"/>
      <c r="BSZ99" s="195"/>
      <c r="BTA99" s="195"/>
      <c r="BTB99" s="195"/>
      <c r="BTC99" s="195"/>
      <c r="BTD99" s="195"/>
      <c r="BTE99" s="195"/>
      <c r="BTF99" s="195"/>
      <c r="BTG99" s="195"/>
      <c r="BTH99" s="195"/>
      <c r="BTI99" s="195"/>
      <c r="BTJ99" s="195"/>
      <c r="BTK99" s="195"/>
      <c r="BTL99" s="195"/>
      <c r="BTM99" s="195"/>
      <c r="BTN99" s="195"/>
      <c r="BTO99" s="195"/>
      <c r="BTP99" s="195"/>
      <c r="BTQ99" s="195"/>
      <c r="BTR99" s="195"/>
      <c r="BTS99" s="195"/>
      <c r="BTT99" s="195"/>
      <c r="BTU99" s="195"/>
      <c r="BTV99" s="195"/>
      <c r="BTW99" s="195"/>
      <c r="BTX99" s="195"/>
      <c r="BTY99" s="195"/>
      <c r="BTZ99" s="195"/>
      <c r="BUA99" s="195"/>
      <c r="BUB99" s="195"/>
      <c r="BUC99" s="195"/>
      <c r="BUD99" s="195"/>
      <c r="BUE99" s="195"/>
      <c r="BUF99" s="195"/>
      <c r="BUG99" s="195"/>
      <c r="BUH99" s="195"/>
      <c r="BUI99" s="195"/>
      <c r="BUJ99" s="195"/>
      <c r="BUK99" s="195"/>
      <c r="BUL99" s="195"/>
      <c r="BUM99" s="195"/>
      <c r="BUN99" s="195"/>
      <c r="BUO99" s="195"/>
      <c r="BUP99" s="195"/>
      <c r="BUQ99" s="195"/>
      <c r="BUR99" s="195"/>
      <c r="BUS99" s="195"/>
      <c r="BUT99" s="195"/>
      <c r="BUU99" s="195"/>
      <c r="BUV99" s="195"/>
      <c r="BUW99" s="195"/>
      <c r="BUX99" s="195"/>
      <c r="BUY99" s="195"/>
      <c r="BUZ99" s="195"/>
      <c r="BVA99" s="195"/>
      <c r="BVB99" s="195"/>
      <c r="BVC99" s="195"/>
      <c r="BVD99" s="195"/>
      <c r="BVE99" s="195"/>
      <c r="BVF99" s="195"/>
      <c r="BVG99" s="195"/>
      <c r="BVH99" s="195"/>
      <c r="BVI99" s="195"/>
      <c r="BVJ99" s="195"/>
      <c r="BVK99" s="195"/>
      <c r="BVL99" s="195"/>
      <c r="BVM99" s="195"/>
      <c r="BVN99" s="195"/>
      <c r="BVO99" s="195"/>
      <c r="BVP99" s="195"/>
      <c r="BVQ99" s="195"/>
      <c r="BVR99" s="195"/>
      <c r="BVS99" s="195"/>
      <c r="BVT99" s="195"/>
      <c r="BVU99" s="195"/>
      <c r="BVV99" s="195"/>
      <c r="BVW99" s="195"/>
      <c r="BVX99" s="195"/>
      <c r="BVY99" s="195"/>
      <c r="BVZ99" s="195"/>
      <c r="BWA99" s="195"/>
      <c r="BWB99" s="195"/>
      <c r="BWC99" s="195"/>
      <c r="BWD99" s="195"/>
      <c r="BWE99" s="195"/>
      <c r="BWF99" s="195"/>
      <c r="BWG99" s="195"/>
      <c r="BWH99" s="195"/>
      <c r="BWI99" s="195"/>
      <c r="BWJ99" s="195"/>
      <c r="BWK99" s="195"/>
      <c r="BWL99" s="195"/>
      <c r="BWM99" s="195"/>
      <c r="BWN99" s="195"/>
      <c r="BWO99" s="195"/>
      <c r="BWP99" s="195"/>
      <c r="BWQ99" s="195"/>
      <c r="BWR99" s="195"/>
      <c r="BWS99" s="195"/>
      <c r="BWT99" s="195"/>
      <c r="BWU99" s="195"/>
      <c r="BWV99" s="195"/>
      <c r="BWW99" s="195"/>
      <c r="BWX99" s="195"/>
      <c r="BWY99" s="195"/>
      <c r="BWZ99" s="195"/>
      <c r="BXA99" s="195"/>
      <c r="BXB99" s="195"/>
      <c r="BXC99" s="195"/>
      <c r="BXD99" s="195"/>
      <c r="BXE99" s="195"/>
      <c r="BXF99" s="195"/>
      <c r="BXG99" s="195"/>
      <c r="BXH99" s="195"/>
      <c r="BXI99" s="195"/>
      <c r="BXJ99" s="195"/>
      <c r="BXK99" s="195"/>
      <c r="BXL99" s="195"/>
      <c r="BXM99" s="195"/>
      <c r="BXN99" s="195"/>
      <c r="BXO99" s="195"/>
      <c r="BXP99" s="195"/>
      <c r="BXQ99" s="195"/>
      <c r="BXR99" s="195"/>
      <c r="BXS99" s="195"/>
      <c r="BXT99" s="195"/>
      <c r="BXU99" s="195"/>
      <c r="BXV99" s="195"/>
      <c r="BXW99" s="195"/>
      <c r="BXX99" s="195"/>
      <c r="BXY99" s="195"/>
      <c r="BXZ99" s="195"/>
      <c r="BYA99" s="195"/>
      <c r="BYB99" s="195"/>
      <c r="BYC99" s="195"/>
      <c r="BYD99" s="195"/>
      <c r="BYE99" s="195"/>
      <c r="BYF99" s="195"/>
      <c r="BYG99" s="195"/>
      <c r="BYH99" s="195"/>
      <c r="BYI99" s="195"/>
      <c r="BYJ99" s="195"/>
      <c r="BYK99" s="195"/>
      <c r="BYL99" s="195"/>
      <c r="BYM99" s="195"/>
      <c r="BYN99" s="195"/>
      <c r="BYO99" s="195"/>
      <c r="BYP99" s="195"/>
      <c r="BYQ99" s="195"/>
      <c r="BYR99" s="195"/>
      <c r="BYS99" s="195"/>
      <c r="BYT99" s="195"/>
      <c r="BYU99" s="195"/>
      <c r="BYV99" s="195"/>
      <c r="BYW99" s="195"/>
      <c r="BYX99" s="195"/>
      <c r="BYY99" s="195"/>
      <c r="BYZ99" s="195"/>
      <c r="BZA99" s="195"/>
      <c r="BZB99" s="195"/>
      <c r="BZC99" s="195"/>
      <c r="BZD99" s="195"/>
      <c r="BZE99" s="195"/>
      <c r="BZF99" s="195"/>
      <c r="BZG99" s="195"/>
      <c r="BZH99" s="195"/>
      <c r="BZI99" s="195"/>
      <c r="BZJ99" s="195"/>
      <c r="BZK99" s="195"/>
      <c r="BZL99" s="195"/>
      <c r="BZM99" s="195"/>
      <c r="BZN99" s="195"/>
      <c r="BZO99" s="195"/>
      <c r="BZP99" s="195"/>
      <c r="BZQ99" s="195"/>
      <c r="BZR99" s="195"/>
      <c r="BZS99" s="195"/>
      <c r="BZT99" s="195"/>
      <c r="BZU99" s="195"/>
      <c r="BZV99" s="195"/>
      <c r="BZW99" s="195"/>
      <c r="BZX99" s="195"/>
      <c r="BZY99" s="195"/>
      <c r="BZZ99" s="195"/>
      <c r="CAA99" s="195"/>
      <c r="CAB99" s="195"/>
      <c r="CAC99" s="195"/>
      <c r="CAD99" s="195"/>
      <c r="CAE99" s="195"/>
      <c r="CAF99" s="195"/>
      <c r="CAG99" s="195"/>
      <c r="CAH99" s="195"/>
      <c r="CAI99" s="195"/>
      <c r="CAJ99" s="195"/>
      <c r="CAK99" s="195"/>
      <c r="CAL99" s="195"/>
      <c r="CAM99" s="195"/>
      <c r="CAN99" s="195"/>
      <c r="CAO99" s="195"/>
      <c r="CAP99" s="195"/>
      <c r="CAQ99" s="195"/>
      <c r="CAR99" s="195"/>
      <c r="CAS99" s="195"/>
      <c r="CAT99" s="195"/>
      <c r="CAU99" s="195"/>
      <c r="CAV99" s="195"/>
      <c r="CAW99" s="195"/>
      <c r="CAX99" s="195"/>
      <c r="CAY99" s="195"/>
      <c r="CAZ99" s="195"/>
      <c r="CBA99" s="195"/>
      <c r="CBB99" s="195"/>
      <c r="CBC99" s="195"/>
      <c r="CBD99" s="195"/>
      <c r="CBE99" s="195"/>
      <c r="CBF99" s="195"/>
      <c r="CBG99" s="195"/>
      <c r="CBH99" s="195"/>
      <c r="CBI99" s="195"/>
      <c r="CBJ99" s="195"/>
      <c r="CBK99" s="195"/>
      <c r="CBL99" s="195"/>
      <c r="CBM99" s="195"/>
      <c r="CBN99" s="195"/>
      <c r="CBO99" s="195"/>
      <c r="CBP99" s="195"/>
      <c r="CBQ99" s="195"/>
      <c r="CBR99" s="195"/>
      <c r="CBS99" s="195"/>
      <c r="CBT99" s="195"/>
      <c r="CBU99" s="195"/>
      <c r="CBV99" s="195"/>
      <c r="CBW99" s="195"/>
      <c r="CBX99" s="195"/>
      <c r="CBY99" s="195"/>
      <c r="CBZ99" s="195"/>
      <c r="CCA99" s="195"/>
      <c r="CCB99" s="195"/>
      <c r="CCC99" s="195"/>
      <c r="CCD99" s="195"/>
      <c r="CCE99" s="195"/>
      <c r="CCF99" s="195"/>
      <c r="CCG99" s="195"/>
      <c r="CCH99" s="195"/>
      <c r="CCI99" s="195"/>
      <c r="CCJ99" s="195"/>
      <c r="CCK99" s="195"/>
      <c r="CCL99" s="195"/>
      <c r="CCM99" s="195"/>
      <c r="CCN99" s="195"/>
      <c r="CCO99" s="195"/>
      <c r="CCP99" s="195"/>
      <c r="CCQ99" s="195"/>
      <c r="CCR99" s="195"/>
      <c r="CCS99" s="195"/>
      <c r="CCT99" s="195"/>
      <c r="CCU99" s="195"/>
      <c r="CCV99" s="195"/>
      <c r="CCW99" s="195"/>
      <c r="CCX99" s="195"/>
      <c r="CCY99" s="195"/>
      <c r="CCZ99" s="195"/>
      <c r="CDA99" s="195"/>
      <c r="CDB99" s="195"/>
      <c r="CDC99" s="195"/>
      <c r="CDD99" s="195"/>
      <c r="CDE99" s="195"/>
      <c r="CDF99" s="195"/>
      <c r="CDG99" s="195"/>
      <c r="CDH99" s="195"/>
      <c r="CDI99" s="195"/>
      <c r="CDJ99" s="195"/>
      <c r="CDK99" s="195"/>
      <c r="CDL99" s="195"/>
      <c r="CDM99" s="195"/>
      <c r="CDN99" s="195"/>
      <c r="CDO99" s="195"/>
      <c r="CDP99" s="195"/>
      <c r="CDQ99" s="195"/>
      <c r="CDR99" s="195"/>
      <c r="CDS99" s="195"/>
      <c r="CDT99" s="195"/>
      <c r="CDU99" s="195"/>
      <c r="CDV99" s="195"/>
      <c r="CDW99" s="195"/>
      <c r="CDX99" s="195"/>
      <c r="CDY99" s="195"/>
      <c r="CDZ99" s="195"/>
      <c r="CEA99" s="195"/>
      <c r="CEB99" s="195"/>
      <c r="CEC99" s="195"/>
      <c r="CED99" s="195"/>
      <c r="CEE99" s="195"/>
      <c r="CEF99" s="195"/>
      <c r="CEG99" s="195"/>
      <c r="CEH99" s="195"/>
      <c r="CEI99" s="195"/>
      <c r="CEJ99" s="195"/>
      <c r="CEK99" s="195"/>
      <c r="CEL99" s="195"/>
      <c r="CEM99" s="195"/>
      <c r="CEN99" s="195"/>
      <c r="CEO99" s="195"/>
      <c r="CEP99" s="195"/>
      <c r="CEQ99" s="195"/>
      <c r="CER99" s="195"/>
      <c r="CES99" s="195"/>
      <c r="CET99" s="195"/>
      <c r="CEU99" s="195"/>
      <c r="CEV99" s="195"/>
      <c r="CEW99" s="195"/>
      <c r="CEX99" s="195"/>
      <c r="CEY99" s="195"/>
      <c r="CEZ99" s="195"/>
      <c r="CFA99" s="195"/>
      <c r="CFB99" s="195"/>
      <c r="CFC99" s="195"/>
      <c r="CFD99" s="195"/>
      <c r="CFE99" s="195"/>
      <c r="CFF99" s="195"/>
      <c r="CFG99" s="195"/>
      <c r="CFH99" s="195"/>
      <c r="CFI99" s="195"/>
      <c r="CFJ99" s="195"/>
      <c r="CFK99" s="195"/>
      <c r="CFL99" s="195"/>
      <c r="CFM99" s="195"/>
      <c r="CFN99" s="195"/>
      <c r="CFO99" s="195"/>
      <c r="CFP99" s="195"/>
      <c r="CFQ99" s="195"/>
      <c r="CFR99" s="195"/>
      <c r="CFS99" s="195"/>
      <c r="CFT99" s="195"/>
      <c r="CFU99" s="195"/>
      <c r="CFV99" s="195"/>
      <c r="CFW99" s="195"/>
      <c r="CFX99" s="195"/>
      <c r="CFY99" s="195"/>
      <c r="CFZ99" s="195"/>
      <c r="CGA99" s="195"/>
      <c r="CGB99" s="195"/>
      <c r="CGC99" s="195"/>
      <c r="CGD99" s="195"/>
      <c r="CGE99" s="195"/>
      <c r="CGF99" s="195"/>
      <c r="CGG99" s="195"/>
      <c r="CGH99" s="195"/>
      <c r="CGI99" s="195"/>
      <c r="CGJ99" s="195"/>
      <c r="CGK99" s="195"/>
      <c r="CGL99" s="195"/>
      <c r="CGM99" s="195"/>
      <c r="CGN99" s="195"/>
      <c r="CGO99" s="195"/>
      <c r="CGP99" s="195"/>
      <c r="CGQ99" s="195"/>
      <c r="CGR99" s="195"/>
      <c r="CGS99" s="195"/>
      <c r="CGT99" s="195"/>
      <c r="CGU99" s="195"/>
      <c r="CGV99" s="195"/>
      <c r="CGW99" s="195"/>
      <c r="CGX99" s="195"/>
      <c r="CGY99" s="195"/>
      <c r="CGZ99" s="195"/>
      <c r="CHA99" s="195"/>
      <c r="CHB99" s="195"/>
      <c r="CHC99" s="195"/>
      <c r="CHD99" s="195"/>
      <c r="CHE99" s="195"/>
      <c r="CHF99" s="195"/>
      <c r="CHG99" s="195"/>
      <c r="CHH99" s="195"/>
      <c r="CHI99" s="195"/>
      <c r="CHJ99" s="195"/>
      <c r="CHK99" s="195"/>
      <c r="CHL99" s="195"/>
      <c r="CHM99" s="195"/>
      <c r="CHN99" s="195"/>
      <c r="CHO99" s="195"/>
      <c r="CHP99" s="195"/>
      <c r="CHQ99" s="195"/>
      <c r="CHR99" s="195"/>
      <c r="CHS99" s="195"/>
      <c r="CHT99" s="195"/>
      <c r="CHU99" s="195"/>
      <c r="CHV99" s="195"/>
      <c r="CHW99" s="195"/>
      <c r="CHX99" s="195"/>
      <c r="CHY99" s="195"/>
      <c r="CHZ99" s="195"/>
      <c r="CIA99" s="195"/>
      <c r="CIB99" s="195"/>
      <c r="CIC99" s="195"/>
      <c r="CID99" s="195"/>
      <c r="CIE99" s="195"/>
      <c r="CIF99" s="195"/>
      <c r="CIG99" s="195"/>
      <c r="CIH99" s="195"/>
      <c r="CII99" s="195"/>
      <c r="CIJ99" s="195"/>
      <c r="CIK99" s="195"/>
      <c r="CIL99" s="195"/>
      <c r="CIM99" s="195"/>
      <c r="CIN99" s="195"/>
      <c r="CIO99" s="195"/>
      <c r="CIP99" s="195"/>
      <c r="CIQ99" s="195"/>
      <c r="CIR99" s="195"/>
      <c r="CIS99" s="195"/>
      <c r="CIT99" s="195"/>
      <c r="CIU99" s="195"/>
      <c r="CIV99" s="195"/>
      <c r="CIW99" s="195"/>
      <c r="CIX99" s="195"/>
      <c r="CIY99" s="195"/>
      <c r="CIZ99" s="195"/>
      <c r="CJA99" s="195"/>
      <c r="CJB99" s="195"/>
      <c r="CJC99" s="195"/>
      <c r="CJD99" s="195"/>
      <c r="CJE99" s="195"/>
      <c r="CJF99" s="195"/>
      <c r="CJG99" s="195"/>
      <c r="CJH99" s="195"/>
      <c r="CJI99" s="195"/>
      <c r="CJJ99" s="195"/>
      <c r="CJK99" s="195"/>
      <c r="CJL99" s="195"/>
      <c r="CJM99" s="195"/>
      <c r="CJN99" s="195"/>
      <c r="CJO99" s="195"/>
      <c r="CJP99" s="195"/>
      <c r="CJQ99" s="195"/>
      <c r="CJR99" s="195"/>
      <c r="CJS99" s="195"/>
      <c r="CJT99" s="195"/>
      <c r="CJU99" s="195"/>
      <c r="CJV99" s="195"/>
      <c r="CJW99" s="195"/>
      <c r="CJX99" s="195"/>
      <c r="CJY99" s="195"/>
      <c r="CJZ99" s="195"/>
      <c r="CKA99" s="195"/>
      <c r="CKB99" s="195"/>
      <c r="CKC99" s="195"/>
      <c r="CKD99" s="195"/>
      <c r="CKE99" s="195"/>
      <c r="CKF99" s="195"/>
      <c r="CKG99" s="195"/>
      <c r="CKH99" s="195"/>
      <c r="CKI99" s="195"/>
      <c r="CKJ99" s="195"/>
      <c r="CKK99" s="195"/>
      <c r="CKL99" s="195"/>
      <c r="CKM99" s="195"/>
      <c r="CKN99" s="195"/>
      <c r="CKO99" s="195"/>
      <c r="CKP99" s="195"/>
      <c r="CKQ99" s="195"/>
      <c r="CKR99" s="195"/>
      <c r="CKS99" s="195"/>
      <c r="CKT99" s="195"/>
      <c r="CKU99" s="195"/>
      <c r="CKV99" s="195"/>
      <c r="CKW99" s="195"/>
      <c r="CKX99" s="195"/>
      <c r="CKY99" s="195"/>
      <c r="CKZ99" s="195"/>
      <c r="CLA99" s="195"/>
      <c r="CLB99" s="195"/>
      <c r="CLC99" s="195"/>
      <c r="CLD99" s="195"/>
      <c r="CLE99" s="195"/>
      <c r="CLF99" s="195"/>
      <c r="CLG99" s="195"/>
      <c r="CLH99" s="195"/>
      <c r="CLI99" s="195"/>
      <c r="CLJ99" s="195"/>
      <c r="CLK99" s="195"/>
      <c r="CLL99" s="195"/>
      <c r="CLM99" s="195"/>
      <c r="CLN99" s="195"/>
      <c r="CLO99" s="195"/>
      <c r="CLP99" s="195"/>
      <c r="CLQ99" s="195"/>
      <c r="CLR99" s="195"/>
      <c r="CLS99" s="195"/>
      <c r="CLT99" s="195"/>
      <c r="CLU99" s="195"/>
      <c r="CLV99" s="195"/>
      <c r="CLW99" s="195"/>
      <c r="CLX99" s="195"/>
      <c r="CLY99" s="195"/>
      <c r="CLZ99" s="195"/>
      <c r="CMA99" s="195"/>
      <c r="CMB99" s="195"/>
      <c r="CMC99" s="195"/>
      <c r="CMD99" s="195"/>
      <c r="CME99" s="195"/>
      <c r="CMF99" s="195"/>
      <c r="CMG99" s="195"/>
      <c r="CMH99" s="195"/>
      <c r="CMI99" s="195"/>
      <c r="CMJ99" s="195"/>
      <c r="CMK99" s="195"/>
      <c r="CML99" s="195"/>
      <c r="CMM99" s="195"/>
      <c r="CMN99" s="195"/>
      <c r="CMO99" s="195"/>
      <c r="CMP99" s="195"/>
      <c r="CMQ99" s="195"/>
      <c r="CMR99" s="195"/>
      <c r="CMS99" s="195"/>
      <c r="CMT99" s="195"/>
      <c r="CMU99" s="195"/>
      <c r="CMV99" s="195"/>
      <c r="CMW99" s="195"/>
      <c r="CMX99" s="195"/>
      <c r="CMY99" s="195"/>
      <c r="CMZ99" s="195"/>
      <c r="CNA99" s="195"/>
      <c r="CNB99" s="195"/>
      <c r="CNC99" s="195"/>
      <c r="CND99" s="195"/>
      <c r="CNE99" s="195"/>
      <c r="CNF99" s="195"/>
      <c r="CNG99" s="195"/>
      <c r="CNH99" s="195"/>
      <c r="CNI99" s="195"/>
      <c r="CNJ99" s="195"/>
      <c r="CNK99" s="195"/>
      <c r="CNL99" s="195"/>
      <c r="CNM99" s="195"/>
      <c r="CNN99" s="195"/>
      <c r="CNO99" s="195"/>
      <c r="CNP99" s="195"/>
      <c r="CNQ99" s="195"/>
      <c r="CNR99" s="195"/>
      <c r="CNS99" s="195"/>
      <c r="CNT99" s="195"/>
      <c r="CNU99" s="195"/>
      <c r="CNV99" s="195"/>
      <c r="CNW99" s="195"/>
      <c r="CNX99" s="195"/>
      <c r="CNY99" s="195"/>
      <c r="CNZ99" s="195"/>
      <c r="COA99" s="195"/>
      <c r="COB99" s="195"/>
      <c r="COC99" s="195"/>
      <c r="COD99" s="195"/>
      <c r="COE99" s="195"/>
      <c r="COF99" s="195"/>
      <c r="COG99" s="195"/>
      <c r="COH99" s="195"/>
      <c r="COI99" s="195"/>
      <c r="COJ99" s="195"/>
      <c r="COK99" s="195"/>
      <c r="COL99" s="195"/>
      <c r="COM99" s="195"/>
      <c r="CON99" s="195"/>
      <c r="COO99" s="195"/>
      <c r="COP99" s="195"/>
      <c r="COQ99" s="195"/>
      <c r="COR99" s="195"/>
      <c r="COS99" s="195"/>
      <c r="COT99" s="195"/>
      <c r="COU99" s="195"/>
      <c r="COV99" s="195"/>
      <c r="COW99" s="195"/>
      <c r="COX99" s="195"/>
      <c r="COY99" s="195"/>
      <c r="COZ99" s="195"/>
      <c r="CPA99" s="195"/>
      <c r="CPB99" s="195"/>
      <c r="CPC99" s="195"/>
      <c r="CPD99" s="195"/>
      <c r="CPE99" s="195"/>
      <c r="CPF99" s="195"/>
      <c r="CPG99" s="195"/>
      <c r="CPH99" s="195"/>
      <c r="CPI99" s="195"/>
      <c r="CPJ99" s="195"/>
      <c r="CPK99" s="195"/>
      <c r="CPL99" s="195"/>
      <c r="CPM99" s="195"/>
      <c r="CPN99" s="195"/>
      <c r="CPO99" s="195"/>
      <c r="CPP99" s="195"/>
      <c r="CPQ99" s="195"/>
      <c r="CPR99" s="195"/>
      <c r="CPS99" s="195"/>
      <c r="CPT99" s="195"/>
      <c r="CPU99" s="195"/>
      <c r="CPV99" s="195"/>
      <c r="CPW99" s="195"/>
      <c r="CPX99" s="195"/>
      <c r="CPY99" s="195"/>
      <c r="CPZ99" s="195"/>
      <c r="CQA99" s="195"/>
      <c r="CQB99" s="195"/>
      <c r="CQC99" s="195"/>
      <c r="CQD99" s="195"/>
      <c r="CQE99" s="195"/>
      <c r="CQF99" s="195"/>
      <c r="CQG99" s="195"/>
      <c r="CQH99" s="195"/>
      <c r="CQI99" s="195"/>
      <c r="CQJ99" s="195"/>
      <c r="CQK99" s="195"/>
      <c r="CQL99" s="195"/>
      <c r="CQM99" s="195"/>
      <c r="CQN99" s="195"/>
      <c r="CQO99" s="195"/>
      <c r="CQP99" s="195"/>
      <c r="CQQ99" s="195"/>
      <c r="CQR99" s="195"/>
      <c r="CQS99" s="195"/>
      <c r="CQT99" s="195"/>
      <c r="CQU99" s="195"/>
      <c r="CQV99" s="195"/>
      <c r="CQW99" s="195"/>
      <c r="CQX99" s="195"/>
      <c r="CQY99" s="195"/>
      <c r="CQZ99" s="195"/>
      <c r="CRA99" s="195"/>
      <c r="CRB99" s="195"/>
      <c r="CRC99" s="195"/>
      <c r="CRD99" s="195"/>
      <c r="CRE99" s="195"/>
      <c r="CRF99" s="195"/>
      <c r="CRG99" s="195"/>
      <c r="CRH99" s="195"/>
      <c r="CRI99" s="195"/>
      <c r="CRJ99" s="195"/>
      <c r="CRK99" s="195"/>
      <c r="CRL99" s="195"/>
      <c r="CRM99" s="195"/>
      <c r="CRN99" s="195"/>
      <c r="CRO99" s="195"/>
      <c r="CRP99" s="195"/>
      <c r="CRQ99" s="195"/>
      <c r="CRR99" s="195"/>
      <c r="CRS99" s="195"/>
      <c r="CRT99" s="195"/>
      <c r="CRU99" s="195"/>
      <c r="CRV99" s="195"/>
      <c r="CRW99" s="195"/>
      <c r="CRX99" s="195"/>
      <c r="CRY99" s="195"/>
      <c r="CRZ99" s="195"/>
      <c r="CSA99" s="195"/>
      <c r="CSB99" s="195"/>
      <c r="CSC99" s="195"/>
      <c r="CSD99" s="195"/>
      <c r="CSE99" s="195"/>
      <c r="CSF99" s="195"/>
      <c r="CSG99" s="195"/>
      <c r="CSH99" s="195"/>
      <c r="CSI99" s="195"/>
      <c r="CSJ99" s="195"/>
      <c r="CSK99" s="195"/>
      <c r="CSL99" s="195"/>
      <c r="CSM99" s="195"/>
      <c r="CSN99" s="195"/>
      <c r="CSO99" s="195"/>
      <c r="CSP99" s="195"/>
      <c r="CSQ99" s="195"/>
      <c r="CSR99" s="195"/>
      <c r="CSS99" s="195"/>
      <c r="CST99" s="195"/>
      <c r="CSU99" s="195"/>
      <c r="CSV99" s="195"/>
      <c r="CSW99" s="195"/>
      <c r="CSX99" s="195"/>
      <c r="CSY99" s="195"/>
      <c r="CSZ99" s="195"/>
      <c r="CTA99" s="195"/>
      <c r="CTB99" s="195"/>
      <c r="CTC99" s="195"/>
      <c r="CTD99" s="195"/>
      <c r="CTE99" s="195"/>
      <c r="CTF99" s="195"/>
      <c r="CTG99" s="195"/>
      <c r="CTH99" s="195"/>
      <c r="CTI99" s="195"/>
      <c r="CTJ99" s="195"/>
      <c r="CTK99" s="195"/>
      <c r="CTL99" s="195"/>
      <c r="CTM99" s="195"/>
      <c r="CTN99" s="195"/>
      <c r="CTO99" s="195"/>
      <c r="CTP99" s="195"/>
      <c r="CTQ99" s="195"/>
      <c r="CTR99" s="195"/>
      <c r="CTS99" s="195"/>
      <c r="CTT99" s="195"/>
      <c r="CTU99" s="195"/>
      <c r="CTV99" s="195"/>
      <c r="CTW99" s="195"/>
      <c r="CTX99" s="195"/>
      <c r="CTY99" s="195"/>
      <c r="CTZ99" s="195"/>
      <c r="CUA99" s="195"/>
      <c r="CUB99" s="195"/>
      <c r="CUC99" s="195"/>
      <c r="CUD99" s="195"/>
      <c r="CUE99" s="195"/>
      <c r="CUF99" s="195"/>
      <c r="CUG99" s="195"/>
      <c r="CUH99" s="195"/>
      <c r="CUI99" s="195"/>
      <c r="CUJ99" s="195"/>
      <c r="CUK99" s="195"/>
      <c r="CUL99" s="195"/>
      <c r="CUM99" s="195"/>
      <c r="CUN99" s="195"/>
      <c r="CUO99" s="195"/>
      <c r="CUP99" s="195"/>
      <c r="CUQ99" s="195"/>
      <c r="CUR99" s="195"/>
      <c r="CUS99" s="195"/>
      <c r="CUT99" s="195"/>
      <c r="CUU99" s="195"/>
      <c r="CUV99" s="195"/>
      <c r="CUW99" s="195"/>
      <c r="CUX99" s="195"/>
      <c r="CUY99" s="195"/>
      <c r="CUZ99" s="195"/>
      <c r="CVA99" s="195"/>
      <c r="CVB99" s="195"/>
      <c r="CVC99" s="195"/>
      <c r="CVD99" s="195"/>
      <c r="CVE99" s="195"/>
      <c r="CVF99" s="195"/>
      <c r="CVG99" s="195"/>
      <c r="CVH99" s="195"/>
      <c r="CVI99" s="195"/>
      <c r="CVJ99" s="195"/>
      <c r="CVK99" s="195"/>
      <c r="CVL99" s="195"/>
      <c r="CVM99" s="195"/>
      <c r="CVN99" s="195"/>
      <c r="CVO99" s="195"/>
      <c r="CVP99" s="195"/>
      <c r="CVQ99" s="195"/>
      <c r="CVR99" s="195"/>
      <c r="CVS99" s="195"/>
      <c r="CVT99" s="195"/>
      <c r="CVU99" s="195"/>
      <c r="CVV99" s="195"/>
      <c r="CVW99" s="195"/>
      <c r="CVX99" s="195"/>
      <c r="CVY99" s="195"/>
      <c r="CVZ99" s="195"/>
      <c r="CWA99" s="195"/>
      <c r="CWB99" s="195"/>
      <c r="CWC99" s="195"/>
      <c r="CWD99" s="195"/>
      <c r="CWE99" s="195"/>
      <c r="CWF99" s="195"/>
      <c r="CWG99" s="195"/>
      <c r="CWH99" s="195"/>
      <c r="CWI99" s="195"/>
      <c r="CWJ99" s="195"/>
      <c r="CWK99" s="195"/>
      <c r="CWL99" s="195"/>
      <c r="CWM99" s="195"/>
      <c r="CWN99" s="195"/>
      <c r="CWO99" s="195"/>
      <c r="CWP99" s="195"/>
      <c r="CWQ99" s="195"/>
      <c r="CWR99" s="195"/>
      <c r="CWS99" s="195"/>
      <c r="CWT99" s="195"/>
      <c r="CWU99" s="195"/>
      <c r="CWV99" s="195"/>
      <c r="CWW99" s="195"/>
      <c r="CWX99" s="195"/>
      <c r="CWY99" s="195"/>
      <c r="CWZ99" s="195"/>
      <c r="CXA99" s="195"/>
      <c r="CXB99" s="195"/>
      <c r="CXC99" s="195"/>
      <c r="CXD99" s="195"/>
      <c r="CXE99" s="195"/>
      <c r="CXF99" s="195"/>
      <c r="CXG99" s="195"/>
      <c r="CXH99" s="195"/>
      <c r="CXI99" s="195"/>
      <c r="CXJ99" s="195"/>
      <c r="CXK99" s="195"/>
      <c r="CXL99" s="195"/>
      <c r="CXM99" s="195"/>
      <c r="CXN99" s="195"/>
      <c r="CXO99" s="195"/>
      <c r="CXP99" s="195"/>
      <c r="CXQ99" s="195"/>
      <c r="CXR99" s="195"/>
      <c r="CXS99" s="195"/>
      <c r="CXT99" s="195"/>
      <c r="CXU99" s="195"/>
      <c r="CXV99" s="195"/>
      <c r="CXW99" s="195"/>
      <c r="CXX99" s="195"/>
      <c r="CXY99" s="195"/>
      <c r="CXZ99" s="195"/>
      <c r="CYA99" s="195"/>
      <c r="CYB99" s="195"/>
      <c r="CYC99" s="195"/>
      <c r="CYD99" s="195"/>
      <c r="CYE99" s="195"/>
      <c r="CYF99" s="195"/>
      <c r="CYG99" s="195"/>
      <c r="CYH99" s="195"/>
      <c r="CYI99" s="195"/>
      <c r="CYJ99" s="195"/>
      <c r="CYK99" s="195"/>
      <c r="CYL99" s="195"/>
      <c r="CYM99" s="195"/>
      <c r="CYN99" s="195"/>
      <c r="CYO99" s="195"/>
      <c r="CYP99" s="195"/>
      <c r="CYQ99" s="195"/>
      <c r="CYR99" s="195"/>
      <c r="CYS99" s="195"/>
      <c r="CYT99" s="195"/>
      <c r="CYU99" s="195"/>
      <c r="CYV99" s="195"/>
      <c r="CYW99" s="195"/>
      <c r="CYX99" s="195"/>
      <c r="CYY99" s="195"/>
      <c r="CYZ99" s="195"/>
      <c r="CZA99" s="195"/>
      <c r="CZB99" s="195"/>
      <c r="CZC99" s="195"/>
      <c r="CZD99" s="195"/>
      <c r="CZE99" s="195"/>
      <c r="CZF99" s="195"/>
      <c r="CZG99" s="195"/>
      <c r="CZH99" s="195"/>
      <c r="CZI99" s="195"/>
      <c r="CZJ99" s="195"/>
      <c r="CZK99" s="195"/>
      <c r="CZL99" s="195"/>
      <c r="CZM99" s="195"/>
      <c r="CZN99" s="195"/>
      <c r="CZO99" s="195"/>
      <c r="CZP99" s="195"/>
      <c r="CZQ99" s="195"/>
      <c r="CZR99" s="195"/>
      <c r="CZS99" s="195"/>
      <c r="CZT99" s="195"/>
      <c r="CZU99" s="195"/>
      <c r="CZV99" s="195"/>
      <c r="CZW99" s="195"/>
      <c r="CZX99" s="195"/>
      <c r="CZY99" s="195"/>
      <c r="CZZ99" s="195"/>
      <c r="DAA99" s="195"/>
      <c r="DAB99" s="195"/>
      <c r="DAC99" s="195"/>
      <c r="DAD99" s="195"/>
      <c r="DAE99" s="195"/>
      <c r="DAF99" s="195"/>
      <c r="DAG99" s="195"/>
      <c r="DAH99" s="195"/>
      <c r="DAI99" s="195"/>
      <c r="DAJ99" s="195"/>
      <c r="DAK99" s="195"/>
      <c r="DAL99" s="195"/>
      <c r="DAM99" s="195"/>
      <c r="DAN99" s="195"/>
      <c r="DAO99" s="195"/>
      <c r="DAP99" s="195"/>
      <c r="DAQ99" s="195"/>
      <c r="DAR99" s="195"/>
      <c r="DAS99" s="195"/>
      <c r="DAT99" s="195"/>
      <c r="DAU99" s="195"/>
      <c r="DAV99" s="195"/>
      <c r="DAW99" s="195"/>
      <c r="DAX99" s="195"/>
      <c r="DAY99" s="195"/>
      <c r="DAZ99" s="195"/>
      <c r="DBA99" s="195"/>
      <c r="DBB99" s="195"/>
      <c r="DBC99" s="195"/>
      <c r="DBD99" s="195"/>
      <c r="DBE99" s="195"/>
      <c r="DBF99" s="195"/>
      <c r="DBG99" s="195"/>
      <c r="DBH99" s="195"/>
      <c r="DBI99" s="195"/>
      <c r="DBJ99" s="195"/>
      <c r="DBK99" s="195"/>
      <c r="DBL99" s="195"/>
      <c r="DBM99" s="195"/>
      <c r="DBN99" s="195"/>
      <c r="DBO99" s="195"/>
      <c r="DBP99" s="195"/>
      <c r="DBQ99" s="195"/>
      <c r="DBR99" s="195"/>
      <c r="DBS99" s="195"/>
      <c r="DBT99" s="195"/>
      <c r="DBU99" s="195"/>
      <c r="DBV99" s="195"/>
      <c r="DBW99" s="195"/>
      <c r="DBX99" s="195"/>
      <c r="DBY99" s="195"/>
      <c r="DBZ99" s="195"/>
      <c r="DCA99" s="195"/>
      <c r="DCB99" s="195"/>
      <c r="DCC99" s="195"/>
      <c r="DCD99" s="195"/>
      <c r="DCE99" s="195"/>
      <c r="DCF99" s="195"/>
      <c r="DCG99" s="195"/>
      <c r="DCH99" s="195"/>
      <c r="DCI99" s="195"/>
      <c r="DCJ99" s="195"/>
      <c r="DCK99" s="195"/>
      <c r="DCL99" s="195"/>
      <c r="DCM99" s="195"/>
      <c r="DCN99" s="195"/>
      <c r="DCO99" s="195"/>
      <c r="DCP99" s="195"/>
      <c r="DCQ99" s="195"/>
      <c r="DCR99" s="195"/>
      <c r="DCS99" s="195"/>
      <c r="DCT99" s="195"/>
      <c r="DCU99" s="195"/>
      <c r="DCV99" s="195"/>
      <c r="DCW99" s="195"/>
      <c r="DCX99" s="195"/>
      <c r="DCY99" s="195"/>
      <c r="DCZ99" s="195"/>
      <c r="DDA99" s="195"/>
      <c r="DDB99" s="195"/>
      <c r="DDC99" s="195"/>
      <c r="DDD99" s="195"/>
      <c r="DDE99" s="195"/>
      <c r="DDF99" s="195"/>
      <c r="DDG99" s="195"/>
      <c r="DDH99" s="195"/>
      <c r="DDI99" s="195"/>
      <c r="DDJ99" s="195"/>
      <c r="DDK99" s="195"/>
      <c r="DDL99" s="195"/>
      <c r="DDM99" s="195"/>
      <c r="DDN99" s="195"/>
      <c r="DDO99" s="195"/>
      <c r="DDP99" s="195"/>
      <c r="DDQ99" s="195"/>
      <c r="DDR99" s="195"/>
      <c r="DDS99" s="195"/>
      <c r="DDT99" s="195"/>
      <c r="DDU99" s="195"/>
      <c r="DDV99" s="195"/>
      <c r="DDW99" s="195"/>
      <c r="DDX99" s="195"/>
      <c r="DDY99" s="195"/>
      <c r="DDZ99" s="195"/>
      <c r="DEA99" s="195"/>
      <c r="DEB99" s="195"/>
      <c r="DEC99" s="195"/>
      <c r="DED99" s="195"/>
      <c r="DEE99" s="195"/>
      <c r="DEF99" s="195"/>
      <c r="DEG99" s="195"/>
      <c r="DEH99" s="195"/>
      <c r="DEI99" s="195"/>
      <c r="DEJ99" s="195"/>
      <c r="DEK99" s="195"/>
      <c r="DEL99" s="195"/>
      <c r="DEM99" s="195"/>
      <c r="DEN99" s="195"/>
      <c r="DEO99" s="195"/>
      <c r="DEP99" s="195"/>
      <c r="DEQ99" s="195"/>
      <c r="DER99" s="195"/>
      <c r="DES99" s="195"/>
      <c r="DET99" s="195"/>
      <c r="DEU99" s="195"/>
      <c r="DEV99" s="195"/>
      <c r="DEW99" s="195"/>
      <c r="DEX99" s="195"/>
      <c r="DEY99" s="195"/>
      <c r="DEZ99" s="195"/>
      <c r="DFA99" s="195"/>
      <c r="DFB99" s="195"/>
      <c r="DFC99" s="195"/>
      <c r="DFD99" s="195"/>
      <c r="DFE99" s="195"/>
      <c r="DFF99" s="195"/>
      <c r="DFG99" s="195"/>
      <c r="DFH99" s="195"/>
      <c r="DFI99" s="195"/>
      <c r="DFJ99" s="195"/>
      <c r="DFK99" s="195"/>
      <c r="DFL99" s="195"/>
      <c r="DFM99" s="195"/>
      <c r="DFN99" s="195"/>
      <c r="DFO99" s="195"/>
      <c r="DFP99" s="195"/>
      <c r="DFQ99" s="195"/>
      <c r="DFR99" s="195"/>
      <c r="DFS99" s="195"/>
      <c r="DFT99" s="195"/>
      <c r="DFU99" s="195"/>
      <c r="DFV99" s="195"/>
      <c r="DFW99" s="195"/>
      <c r="DFX99" s="195"/>
      <c r="DFY99" s="195"/>
      <c r="DFZ99" s="195"/>
      <c r="DGA99" s="195"/>
      <c r="DGB99" s="195"/>
      <c r="DGC99" s="195"/>
      <c r="DGD99" s="195"/>
      <c r="DGE99" s="195"/>
      <c r="DGF99" s="195"/>
      <c r="DGG99" s="195"/>
      <c r="DGH99" s="195"/>
      <c r="DGI99" s="195"/>
      <c r="DGJ99" s="195"/>
      <c r="DGK99" s="195"/>
      <c r="DGL99" s="195"/>
      <c r="DGM99" s="195"/>
      <c r="DGN99" s="195"/>
      <c r="DGO99" s="195"/>
      <c r="DGP99" s="195"/>
      <c r="DGQ99" s="195"/>
      <c r="DGR99" s="195"/>
      <c r="DGS99" s="195"/>
      <c r="DGT99" s="195"/>
      <c r="DGU99" s="195"/>
      <c r="DGV99" s="195"/>
      <c r="DGW99" s="195"/>
      <c r="DGX99" s="195"/>
      <c r="DGY99" s="195"/>
      <c r="DGZ99" s="195"/>
      <c r="DHA99" s="195"/>
      <c r="DHB99" s="195"/>
      <c r="DHC99" s="195"/>
      <c r="DHD99" s="195"/>
      <c r="DHE99" s="195"/>
      <c r="DHF99" s="195"/>
      <c r="DHG99" s="195"/>
      <c r="DHH99" s="195"/>
      <c r="DHI99" s="195"/>
      <c r="DHJ99" s="195"/>
      <c r="DHK99" s="195"/>
      <c r="DHL99" s="195"/>
      <c r="DHM99" s="195"/>
      <c r="DHN99" s="195"/>
      <c r="DHO99" s="195"/>
      <c r="DHP99" s="195"/>
      <c r="DHQ99" s="195"/>
      <c r="DHR99" s="195"/>
      <c r="DHS99" s="195"/>
      <c r="DHT99" s="195"/>
      <c r="DHU99" s="195"/>
      <c r="DHV99" s="195"/>
      <c r="DHW99" s="195"/>
      <c r="DHX99" s="195"/>
      <c r="DHY99" s="195"/>
      <c r="DHZ99" s="195"/>
      <c r="DIA99" s="195"/>
      <c r="DIB99" s="195"/>
      <c r="DIC99" s="195"/>
      <c r="DID99" s="195"/>
      <c r="DIE99" s="195"/>
      <c r="DIF99" s="195"/>
      <c r="DIG99" s="195"/>
      <c r="DIH99" s="195"/>
      <c r="DII99" s="195"/>
      <c r="DIJ99" s="195"/>
      <c r="DIK99" s="195"/>
      <c r="DIL99" s="195"/>
      <c r="DIM99" s="195"/>
      <c r="DIN99" s="195"/>
      <c r="DIO99" s="195"/>
      <c r="DIP99" s="195"/>
      <c r="DIQ99" s="195"/>
      <c r="DIR99" s="195"/>
      <c r="DIS99" s="195"/>
      <c r="DIT99" s="195"/>
      <c r="DIU99" s="195"/>
      <c r="DIV99" s="195"/>
      <c r="DIW99" s="195"/>
      <c r="DIX99" s="195"/>
      <c r="DIY99" s="195"/>
      <c r="DIZ99" s="195"/>
      <c r="DJA99" s="195"/>
      <c r="DJB99" s="195"/>
      <c r="DJC99" s="195"/>
      <c r="DJD99" s="195"/>
      <c r="DJE99" s="195"/>
      <c r="DJF99" s="195"/>
      <c r="DJG99" s="195"/>
      <c r="DJH99" s="195"/>
      <c r="DJI99" s="195"/>
      <c r="DJJ99" s="195"/>
      <c r="DJK99" s="195"/>
      <c r="DJL99" s="195"/>
      <c r="DJM99" s="195"/>
      <c r="DJN99" s="195"/>
      <c r="DJO99" s="195"/>
      <c r="DJP99" s="195"/>
      <c r="DJQ99" s="195"/>
      <c r="DJR99" s="195"/>
      <c r="DJS99" s="195"/>
      <c r="DJT99" s="195"/>
      <c r="DJU99" s="195"/>
      <c r="DJV99" s="195"/>
      <c r="DJW99" s="195"/>
      <c r="DJX99" s="195"/>
      <c r="DJY99" s="195"/>
      <c r="DJZ99" s="195"/>
      <c r="DKA99" s="195"/>
      <c r="DKB99" s="195"/>
      <c r="DKC99" s="195"/>
      <c r="DKD99" s="195"/>
      <c r="DKE99" s="195"/>
      <c r="DKF99" s="195"/>
      <c r="DKG99" s="195"/>
      <c r="DKH99" s="195"/>
      <c r="DKI99" s="195"/>
      <c r="DKJ99" s="195"/>
      <c r="DKK99" s="195"/>
      <c r="DKL99" s="195"/>
      <c r="DKM99" s="195"/>
      <c r="DKN99" s="195"/>
      <c r="DKO99" s="195"/>
      <c r="DKP99" s="195"/>
      <c r="DKQ99" s="195"/>
      <c r="DKR99" s="195"/>
      <c r="DKS99" s="195"/>
      <c r="DKT99" s="195"/>
      <c r="DKU99" s="195"/>
      <c r="DKV99" s="195"/>
      <c r="DKW99" s="195"/>
      <c r="DKX99" s="195"/>
      <c r="DKY99" s="195"/>
      <c r="DKZ99" s="195"/>
      <c r="DLA99" s="195"/>
      <c r="DLB99" s="195"/>
      <c r="DLC99" s="195"/>
      <c r="DLD99" s="195"/>
      <c r="DLE99" s="195"/>
      <c r="DLF99" s="195"/>
      <c r="DLG99" s="195"/>
      <c r="DLH99" s="195"/>
      <c r="DLI99" s="195"/>
      <c r="DLJ99" s="195"/>
      <c r="DLK99" s="195"/>
      <c r="DLL99" s="195"/>
      <c r="DLM99" s="195"/>
      <c r="DLN99" s="195"/>
      <c r="DLO99" s="195"/>
      <c r="DLP99" s="195"/>
      <c r="DLQ99" s="195"/>
      <c r="DLR99" s="195"/>
      <c r="DLS99" s="195"/>
      <c r="DLT99" s="195"/>
      <c r="DLU99" s="195"/>
      <c r="DLV99" s="195"/>
      <c r="DLW99" s="195"/>
      <c r="DLX99" s="195"/>
      <c r="DLY99" s="195"/>
      <c r="DLZ99" s="195"/>
      <c r="DMA99" s="195"/>
      <c r="DMB99" s="195"/>
      <c r="DMC99" s="195"/>
      <c r="DMD99" s="195"/>
      <c r="DME99" s="195"/>
      <c r="DMF99" s="195"/>
      <c r="DMG99" s="195"/>
      <c r="DMH99" s="195"/>
      <c r="DMI99" s="195"/>
      <c r="DMJ99" s="195"/>
      <c r="DMK99" s="195"/>
      <c r="DML99" s="195"/>
      <c r="DMM99" s="195"/>
      <c r="DMN99" s="195"/>
      <c r="DMO99" s="195"/>
      <c r="DMP99" s="195"/>
      <c r="DMQ99" s="195"/>
      <c r="DMR99" s="195"/>
      <c r="DMS99" s="195"/>
      <c r="DMT99" s="195"/>
      <c r="DMU99" s="195"/>
      <c r="DMV99" s="195"/>
      <c r="DMW99" s="195"/>
      <c r="DMX99" s="195"/>
      <c r="DMY99" s="195"/>
      <c r="DMZ99" s="195"/>
      <c r="DNA99" s="195"/>
      <c r="DNB99" s="195"/>
      <c r="DNC99" s="195"/>
      <c r="DND99" s="195"/>
      <c r="DNE99" s="195"/>
      <c r="DNF99" s="195"/>
      <c r="DNG99" s="195"/>
      <c r="DNH99" s="195"/>
      <c r="DNI99" s="195"/>
      <c r="DNJ99" s="195"/>
      <c r="DNK99" s="195"/>
      <c r="DNL99" s="195"/>
      <c r="DNM99" s="195"/>
      <c r="DNN99" s="195"/>
      <c r="DNO99" s="195"/>
      <c r="DNP99" s="195"/>
      <c r="DNQ99" s="195"/>
      <c r="DNR99" s="195"/>
      <c r="DNS99" s="195"/>
      <c r="DNT99" s="195"/>
      <c r="DNU99" s="195"/>
      <c r="DNV99" s="195"/>
      <c r="DNW99" s="195"/>
      <c r="DNX99" s="195"/>
      <c r="DNY99" s="195"/>
      <c r="DNZ99" s="195"/>
      <c r="DOA99" s="195"/>
      <c r="DOB99" s="195"/>
      <c r="DOC99" s="195"/>
      <c r="DOD99" s="195"/>
      <c r="DOE99" s="195"/>
      <c r="DOF99" s="195"/>
      <c r="DOG99" s="195"/>
      <c r="DOH99" s="195"/>
      <c r="DOI99" s="195"/>
      <c r="DOJ99" s="195"/>
      <c r="DOK99" s="195"/>
      <c r="DOL99" s="195"/>
      <c r="DOM99" s="195"/>
      <c r="DON99" s="195"/>
      <c r="DOO99" s="195"/>
      <c r="DOP99" s="195"/>
      <c r="DOQ99" s="195"/>
      <c r="DOR99" s="195"/>
      <c r="DOS99" s="195"/>
      <c r="DOT99" s="195"/>
      <c r="DOU99" s="195"/>
      <c r="DOV99" s="195"/>
      <c r="DOW99" s="195"/>
      <c r="DOX99" s="195"/>
      <c r="DOY99" s="195"/>
      <c r="DOZ99" s="195"/>
      <c r="DPA99" s="195"/>
      <c r="DPB99" s="195"/>
      <c r="DPC99" s="195"/>
      <c r="DPD99" s="195"/>
      <c r="DPE99" s="195"/>
      <c r="DPF99" s="195"/>
      <c r="DPG99" s="195"/>
      <c r="DPH99" s="195"/>
      <c r="DPI99" s="195"/>
      <c r="DPJ99" s="195"/>
      <c r="DPK99" s="195"/>
      <c r="DPL99" s="195"/>
      <c r="DPM99" s="195"/>
      <c r="DPN99" s="195"/>
      <c r="DPO99" s="195"/>
      <c r="DPP99" s="195"/>
      <c r="DPQ99" s="195"/>
      <c r="DPR99" s="195"/>
      <c r="DPS99" s="195"/>
      <c r="DPT99" s="195"/>
      <c r="DPU99" s="195"/>
      <c r="DPV99" s="195"/>
      <c r="DPW99" s="195"/>
      <c r="DPX99" s="195"/>
      <c r="DPY99" s="195"/>
      <c r="DPZ99" s="195"/>
      <c r="DQA99" s="195"/>
      <c r="DQB99" s="195"/>
      <c r="DQC99" s="195"/>
      <c r="DQD99" s="195"/>
      <c r="DQE99" s="195"/>
      <c r="DQF99" s="195"/>
      <c r="DQG99" s="195"/>
      <c r="DQH99" s="195"/>
      <c r="DQI99" s="195"/>
      <c r="DQJ99" s="195"/>
      <c r="DQK99" s="195"/>
      <c r="DQL99" s="195"/>
      <c r="DQM99" s="195"/>
      <c r="DQN99" s="195"/>
      <c r="DQO99" s="195"/>
      <c r="DQP99" s="195"/>
      <c r="DQQ99" s="195"/>
      <c r="DQR99" s="195"/>
      <c r="DQS99" s="195"/>
      <c r="DQT99" s="195"/>
      <c r="DQU99" s="195"/>
      <c r="DQV99" s="195"/>
      <c r="DQW99" s="195"/>
      <c r="DQX99" s="195"/>
      <c r="DQY99" s="195"/>
      <c r="DQZ99" s="195"/>
      <c r="DRA99" s="195"/>
      <c r="DRB99" s="195"/>
      <c r="DRC99" s="195"/>
      <c r="DRD99" s="195"/>
      <c r="DRE99" s="195"/>
      <c r="DRF99" s="195"/>
      <c r="DRG99" s="195"/>
      <c r="DRH99" s="195"/>
      <c r="DRI99" s="195"/>
      <c r="DRJ99" s="195"/>
      <c r="DRK99" s="195"/>
      <c r="DRL99" s="195"/>
      <c r="DRM99" s="195"/>
      <c r="DRN99" s="195"/>
      <c r="DRO99" s="195"/>
      <c r="DRP99" s="195"/>
      <c r="DRQ99" s="195"/>
      <c r="DRR99" s="195"/>
      <c r="DRS99" s="195"/>
      <c r="DRT99" s="195"/>
      <c r="DRU99" s="195"/>
      <c r="DRV99" s="195"/>
      <c r="DRW99" s="195"/>
      <c r="DRX99" s="195"/>
      <c r="DRY99" s="195"/>
      <c r="DRZ99" s="195"/>
      <c r="DSA99" s="195"/>
      <c r="DSB99" s="195"/>
      <c r="DSC99" s="195"/>
      <c r="DSD99" s="195"/>
      <c r="DSE99" s="195"/>
      <c r="DSF99" s="195"/>
      <c r="DSG99" s="195"/>
      <c r="DSH99" s="195"/>
      <c r="DSI99" s="195"/>
      <c r="DSJ99" s="195"/>
      <c r="DSK99" s="195"/>
      <c r="DSL99" s="195"/>
      <c r="DSM99" s="195"/>
      <c r="DSN99" s="195"/>
      <c r="DSO99" s="195"/>
      <c r="DSP99" s="195"/>
      <c r="DSQ99" s="195"/>
      <c r="DSR99" s="195"/>
      <c r="DSS99" s="195"/>
      <c r="DST99" s="195"/>
      <c r="DSU99" s="195"/>
      <c r="DSV99" s="195"/>
      <c r="DSW99" s="195"/>
      <c r="DSX99" s="195"/>
      <c r="DSY99" s="195"/>
      <c r="DSZ99" s="195"/>
      <c r="DTA99" s="195"/>
      <c r="DTB99" s="195"/>
      <c r="DTC99" s="195"/>
      <c r="DTD99" s="195"/>
      <c r="DTE99" s="195"/>
      <c r="DTF99" s="195"/>
      <c r="DTG99" s="195"/>
      <c r="DTH99" s="195"/>
      <c r="DTI99" s="195"/>
      <c r="DTJ99" s="195"/>
      <c r="DTK99" s="195"/>
      <c r="DTL99" s="195"/>
      <c r="DTM99" s="195"/>
      <c r="DTN99" s="195"/>
      <c r="DTO99" s="195"/>
      <c r="DTP99" s="195"/>
      <c r="DTQ99" s="195"/>
      <c r="DTR99" s="195"/>
      <c r="DTS99" s="195"/>
      <c r="DTT99" s="195"/>
      <c r="DTU99" s="195"/>
      <c r="DTV99" s="195"/>
      <c r="DTW99" s="195"/>
      <c r="DTX99" s="195"/>
      <c r="DTY99" s="195"/>
      <c r="DTZ99" s="195"/>
      <c r="DUA99" s="195"/>
      <c r="DUB99" s="195"/>
      <c r="DUC99" s="195"/>
      <c r="DUD99" s="195"/>
      <c r="DUE99" s="195"/>
      <c r="DUF99" s="195"/>
      <c r="DUG99" s="195"/>
      <c r="DUH99" s="195"/>
      <c r="DUI99" s="195"/>
      <c r="DUJ99" s="195"/>
      <c r="DUK99" s="195"/>
      <c r="DUL99" s="195"/>
      <c r="DUM99" s="195"/>
      <c r="DUN99" s="195"/>
      <c r="DUO99" s="195"/>
      <c r="DUP99" s="195"/>
      <c r="DUQ99" s="195"/>
      <c r="DUR99" s="195"/>
      <c r="DUS99" s="195"/>
      <c r="DUT99" s="195"/>
      <c r="DUU99" s="195"/>
      <c r="DUV99" s="195"/>
      <c r="DUW99" s="195"/>
      <c r="DUX99" s="195"/>
      <c r="DUY99" s="195"/>
      <c r="DUZ99" s="195"/>
      <c r="DVA99" s="195"/>
      <c r="DVB99" s="195"/>
      <c r="DVC99" s="195"/>
      <c r="DVD99" s="195"/>
      <c r="DVE99" s="195"/>
      <c r="DVF99" s="195"/>
      <c r="DVG99" s="195"/>
      <c r="DVH99" s="195"/>
      <c r="DVI99" s="195"/>
      <c r="DVJ99" s="195"/>
      <c r="DVK99" s="195"/>
      <c r="DVL99" s="195"/>
      <c r="DVM99" s="195"/>
      <c r="DVN99" s="195"/>
      <c r="DVO99" s="195"/>
      <c r="DVP99" s="195"/>
      <c r="DVQ99" s="195"/>
      <c r="DVR99" s="195"/>
      <c r="DVS99" s="195"/>
      <c r="DVT99" s="195"/>
      <c r="DVU99" s="195"/>
      <c r="DVV99" s="195"/>
      <c r="DVW99" s="195"/>
      <c r="DVX99" s="195"/>
      <c r="DVY99" s="195"/>
      <c r="DVZ99" s="195"/>
      <c r="DWA99" s="195"/>
      <c r="DWB99" s="195"/>
      <c r="DWC99" s="195"/>
      <c r="DWD99" s="195"/>
      <c r="DWE99" s="195"/>
      <c r="DWF99" s="195"/>
      <c r="DWG99" s="195"/>
      <c r="DWH99" s="195"/>
      <c r="DWI99" s="195"/>
      <c r="DWJ99" s="195"/>
      <c r="DWK99" s="195"/>
      <c r="DWL99" s="195"/>
      <c r="DWM99" s="195"/>
      <c r="DWN99" s="195"/>
      <c r="DWO99" s="195"/>
      <c r="DWP99" s="195"/>
      <c r="DWQ99" s="195"/>
      <c r="DWR99" s="195"/>
      <c r="DWS99" s="195"/>
      <c r="DWT99" s="195"/>
      <c r="DWU99" s="195"/>
      <c r="DWV99" s="195"/>
      <c r="DWW99" s="195"/>
      <c r="DWX99" s="195"/>
      <c r="DWY99" s="195"/>
      <c r="DWZ99" s="195"/>
      <c r="DXA99" s="195"/>
      <c r="DXB99" s="195"/>
      <c r="DXC99" s="195"/>
      <c r="DXD99" s="195"/>
      <c r="DXE99" s="195"/>
      <c r="DXF99" s="195"/>
      <c r="DXG99" s="195"/>
      <c r="DXH99" s="195"/>
      <c r="DXI99" s="195"/>
      <c r="DXJ99" s="195"/>
      <c r="DXK99" s="195"/>
      <c r="DXL99" s="195"/>
      <c r="DXM99" s="195"/>
      <c r="DXN99" s="195"/>
      <c r="DXO99" s="195"/>
      <c r="DXP99" s="195"/>
      <c r="DXQ99" s="195"/>
      <c r="DXR99" s="195"/>
      <c r="DXS99" s="195"/>
      <c r="DXT99" s="195"/>
      <c r="DXU99" s="195"/>
      <c r="DXV99" s="195"/>
      <c r="DXW99" s="195"/>
      <c r="DXX99" s="195"/>
      <c r="DXY99" s="195"/>
      <c r="DXZ99" s="195"/>
      <c r="DYA99" s="195"/>
      <c r="DYB99" s="195"/>
      <c r="DYC99" s="195"/>
      <c r="DYD99" s="195"/>
      <c r="DYE99" s="195"/>
      <c r="DYF99" s="195"/>
      <c r="DYG99" s="195"/>
      <c r="DYH99" s="195"/>
      <c r="DYI99" s="195"/>
      <c r="DYJ99" s="195"/>
      <c r="DYK99" s="195"/>
      <c r="DYL99" s="195"/>
      <c r="DYM99" s="195"/>
      <c r="DYN99" s="195"/>
      <c r="DYO99" s="195"/>
      <c r="DYP99" s="195"/>
      <c r="DYQ99" s="195"/>
      <c r="DYR99" s="195"/>
      <c r="DYS99" s="195"/>
      <c r="DYT99" s="195"/>
      <c r="DYU99" s="195"/>
      <c r="DYV99" s="195"/>
      <c r="DYW99" s="195"/>
      <c r="DYX99" s="195"/>
      <c r="DYY99" s="195"/>
      <c r="DYZ99" s="195"/>
      <c r="DZA99" s="195"/>
      <c r="DZB99" s="195"/>
      <c r="DZC99" s="195"/>
      <c r="DZD99" s="195"/>
      <c r="DZE99" s="195"/>
      <c r="DZF99" s="195"/>
      <c r="DZG99" s="195"/>
      <c r="DZH99" s="195"/>
      <c r="DZI99" s="195"/>
      <c r="DZJ99" s="195"/>
      <c r="DZK99" s="195"/>
      <c r="DZL99" s="195"/>
      <c r="DZM99" s="195"/>
      <c r="DZN99" s="195"/>
      <c r="DZO99" s="195"/>
      <c r="DZP99" s="195"/>
      <c r="DZQ99" s="195"/>
      <c r="DZR99" s="195"/>
      <c r="DZS99" s="195"/>
      <c r="DZT99" s="195"/>
      <c r="DZU99" s="195"/>
      <c r="DZV99" s="195"/>
      <c r="DZW99" s="195"/>
      <c r="DZX99" s="195"/>
      <c r="DZY99" s="195"/>
      <c r="DZZ99" s="195"/>
      <c r="EAA99" s="195"/>
      <c r="EAB99" s="195"/>
      <c r="EAC99" s="195"/>
      <c r="EAD99" s="195"/>
      <c r="EAE99" s="195"/>
      <c r="EAF99" s="195"/>
      <c r="EAG99" s="195"/>
      <c r="EAH99" s="195"/>
      <c r="EAI99" s="195"/>
      <c r="EAJ99" s="195"/>
      <c r="EAK99" s="195"/>
      <c r="EAL99" s="195"/>
      <c r="EAM99" s="195"/>
      <c r="EAN99" s="195"/>
      <c r="EAO99" s="195"/>
      <c r="EAP99" s="195"/>
      <c r="EAQ99" s="195"/>
      <c r="EAR99" s="195"/>
      <c r="EAS99" s="195"/>
      <c r="EAT99" s="195"/>
      <c r="EAU99" s="195"/>
      <c r="EAV99" s="195"/>
      <c r="EAW99" s="195"/>
      <c r="EAX99" s="195"/>
      <c r="EAY99" s="195"/>
      <c r="EAZ99" s="195"/>
      <c r="EBA99" s="195"/>
      <c r="EBB99" s="195"/>
      <c r="EBC99" s="195"/>
      <c r="EBD99" s="195"/>
      <c r="EBE99" s="195"/>
      <c r="EBF99" s="195"/>
      <c r="EBG99" s="195"/>
      <c r="EBH99" s="195"/>
      <c r="EBI99" s="195"/>
      <c r="EBJ99" s="195"/>
      <c r="EBK99" s="195"/>
      <c r="EBL99" s="195"/>
      <c r="EBM99" s="195"/>
      <c r="EBN99" s="195"/>
      <c r="EBO99" s="195"/>
      <c r="EBP99" s="195"/>
      <c r="EBQ99" s="195"/>
      <c r="EBR99" s="195"/>
      <c r="EBS99" s="195"/>
      <c r="EBT99" s="195"/>
      <c r="EBU99" s="195"/>
      <c r="EBV99" s="195"/>
      <c r="EBW99" s="195"/>
      <c r="EBX99" s="195"/>
      <c r="EBY99" s="195"/>
      <c r="EBZ99" s="195"/>
      <c r="ECA99" s="195"/>
      <c r="ECB99" s="195"/>
      <c r="ECC99" s="195"/>
      <c r="ECD99" s="195"/>
      <c r="ECE99" s="195"/>
      <c r="ECF99" s="195"/>
      <c r="ECG99" s="195"/>
      <c r="ECH99" s="195"/>
      <c r="ECI99" s="195"/>
      <c r="ECJ99" s="195"/>
      <c r="ECK99" s="195"/>
      <c r="ECL99" s="195"/>
      <c r="ECM99" s="195"/>
      <c r="ECN99" s="195"/>
      <c r="ECO99" s="195"/>
      <c r="ECP99" s="195"/>
      <c r="ECQ99" s="195"/>
      <c r="ECR99" s="195"/>
      <c r="ECS99" s="195"/>
      <c r="ECT99" s="195"/>
      <c r="ECU99" s="195"/>
      <c r="ECV99" s="195"/>
      <c r="ECW99" s="195"/>
      <c r="ECX99" s="195"/>
      <c r="ECY99" s="195"/>
      <c r="ECZ99" s="195"/>
      <c r="EDA99" s="195"/>
      <c r="EDB99" s="195"/>
      <c r="EDC99" s="195"/>
      <c r="EDD99" s="195"/>
      <c r="EDE99" s="195"/>
      <c r="EDF99" s="195"/>
      <c r="EDG99" s="195"/>
      <c r="EDH99" s="195"/>
      <c r="EDI99" s="195"/>
      <c r="EDJ99" s="195"/>
      <c r="EDK99" s="195"/>
      <c r="EDL99" s="195"/>
      <c r="EDM99" s="195"/>
      <c r="EDN99" s="195"/>
      <c r="EDO99" s="195"/>
      <c r="EDP99" s="195"/>
      <c r="EDQ99" s="195"/>
      <c r="EDR99" s="195"/>
      <c r="EDS99" s="195"/>
      <c r="EDT99" s="195"/>
      <c r="EDU99" s="195"/>
      <c r="EDV99" s="195"/>
      <c r="EDW99" s="195"/>
      <c r="EDX99" s="195"/>
      <c r="EDY99" s="195"/>
      <c r="EDZ99" s="195"/>
      <c r="EEA99" s="195"/>
      <c r="EEB99" s="195"/>
      <c r="EEC99" s="195"/>
      <c r="EED99" s="195"/>
      <c r="EEE99" s="195"/>
      <c r="EEF99" s="195"/>
      <c r="EEG99" s="195"/>
      <c r="EEH99" s="195"/>
      <c r="EEI99" s="195"/>
      <c r="EEJ99" s="195"/>
      <c r="EEK99" s="195"/>
      <c r="EEL99" s="195"/>
      <c r="EEM99" s="195"/>
      <c r="EEN99" s="195"/>
      <c r="EEO99" s="195"/>
      <c r="EEP99" s="195"/>
      <c r="EEQ99" s="195"/>
      <c r="EER99" s="195"/>
      <c r="EES99" s="195"/>
      <c r="EET99" s="195"/>
      <c r="EEU99" s="195"/>
      <c r="EEV99" s="195"/>
      <c r="EEW99" s="195"/>
      <c r="EEX99" s="195"/>
      <c r="EEY99" s="195"/>
      <c r="EEZ99" s="195"/>
      <c r="EFA99" s="195"/>
      <c r="EFB99" s="195"/>
      <c r="EFC99" s="195"/>
      <c r="EFD99" s="195"/>
      <c r="EFE99" s="195"/>
      <c r="EFF99" s="195"/>
      <c r="EFG99" s="195"/>
      <c r="EFH99" s="195"/>
      <c r="EFI99" s="195"/>
      <c r="EFJ99" s="195"/>
      <c r="EFK99" s="195"/>
      <c r="EFL99" s="195"/>
      <c r="EFM99" s="195"/>
      <c r="EFN99" s="195"/>
      <c r="EFO99" s="195"/>
      <c r="EFP99" s="195"/>
      <c r="EFQ99" s="195"/>
      <c r="EFR99" s="195"/>
      <c r="EFS99" s="195"/>
      <c r="EFT99" s="195"/>
      <c r="EFU99" s="195"/>
      <c r="EFV99" s="195"/>
      <c r="EFW99" s="195"/>
      <c r="EFX99" s="195"/>
      <c r="EFY99" s="195"/>
      <c r="EFZ99" s="195"/>
      <c r="EGA99" s="195"/>
      <c r="EGB99" s="195"/>
      <c r="EGC99" s="195"/>
      <c r="EGD99" s="195"/>
      <c r="EGE99" s="195"/>
      <c r="EGF99" s="195"/>
      <c r="EGG99" s="195"/>
      <c r="EGH99" s="195"/>
      <c r="EGI99" s="195"/>
      <c r="EGJ99" s="195"/>
      <c r="EGK99" s="195"/>
      <c r="EGL99" s="195"/>
      <c r="EGM99" s="195"/>
      <c r="EGN99" s="195"/>
      <c r="EGO99" s="195"/>
      <c r="EGP99" s="195"/>
      <c r="EGQ99" s="195"/>
      <c r="EGR99" s="195"/>
      <c r="EGS99" s="195"/>
      <c r="EGT99" s="195"/>
      <c r="EGU99" s="195"/>
      <c r="EGV99" s="195"/>
      <c r="EGW99" s="195"/>
      <c r="EGX99" s="195"/>
      <c r="EGY99" s="195"/>
      <c r="EGZ99" s="195"/>
      <c r="EHA99" s="195"/>
      <c r="EHB99" s="195"/>
      <c r="EHC99" s="195"/>
      <c r="EHD99" s="195"/>
      <c r="EHE99" s="195"/>
      <c r="EHF99" s="195"/>
      <c r="EHG99" s="195"/>
      <c r="EHH99" s="195"/>
      <c r="EHI99" s="195"/>
      <c r="EHJ99" s="195"/>
      <c r="EHK99" s="195"/>
      <c r="EHL99" s="195"/>
      <c r="EHM99" s="195"/>
      <c r="EHN99" s="195"/>
      <c r="EHO99" s="195"/>
      <c r="EHP99" s="195"/>
      <c r="EHQ99" s="195"/>
      <c r="EHR99" s="195"/>
      <c r="EHS99" s="195"/>
      <c r="EHT99" s="195"/>
      <c r="EHU99" s="195"/>
      <c r="EHV99" s="195"/>
      <c r="EHW99" s="195"/>
      <c r="EHX99" s="195"/>
      <c r="EHY99" s="195"/>
      <c r="EHZ99" s="195"/>
      <c r="EIA99" s="195"/>
      <c r="EIB99" s="195"/>
      <c r="EIC99" s="195"/>
      <c r="EID99" s="195"/>
      <c r="EIE99" s="195"/>
      <c r="EIF99" s="195"/>
      <c r="EIG99" s="195"/>
      <c r="EIH99" s="195"/>
      <c r="EII99" s="195"/>
      <c r="EIJ99" s="195"/>
      <c r="EIK99" s="195"/>
      <c r="EIL99" s="195"/>
      <c r="EIM99" s="195"/>
      <c r="EIN99" s="195"/>
      <c r="EIO99" s="195"/>
      <c r="EIP99" s="195"/>
      <c r="EIQ99" s="195"/>
      <c r="EIR99" s="195"/>
      <c r="EIS99" s="195"/>
      <c r="EIT99" s="195"/>
      <c r="EIU99" s="195"/>
      <c r="EIV99" s="195"/>
      <c r="EIW99" s="195"/>
      <c r="EIX99" s="195"/>
      <c r="EIY99" s="195"/>
      <c r="EIZ99" s="195"/>
      <c r="EJA99" s="195"/>
      <c r="EJB99" s="195"/>
      <c r="EJC99" s="195"/>
      <c r="EJD99" s="195"/>
      <c r="EJE99" s="195"/>
      <c r="EJF99" s="195"/>
      <c r="EJG99" s="195"/>
      <c r="EJH99" s="195"/>
      <c r="EJI99" s="195"/>
      <c r="EJJ99" s="195"/>
      <c r="EJK99" s="195"/>
      <c r="EJL99" s="195"/>
      <c r="EJM99" s="195"/>
      <c r="EJN99" s="195"/>
      <c r="EJO99" s="195"/>
      <c r="EJP99" s="195"/>
      <c r="EJQ99" s="195"/>
      <c r="EJR99" s="195"/>
      <c r="EJS99" s="195"/>
      <c r="EJT99" s="195"/>
      <c r="EJU99" s="195"/>
      <c r="EJV99" s="195"/>
      <c r="EJW99" s="195"/>
      <c r="EJX99" s="195"/>
      <c r="EJY99" s="195"/>
      <c r="EJZ99" s="195"/>
      <c r="EKA99" s="195"/>
      <c r="EKB99" s="195"/>
      <c r="EKC99" s="195"/>
      <c r="EKD99" s="195"/>
      <c r="EKE99" s="195"/>
      <c r="EKF99" s="195"/>
      <c r="EKG99" s="195"/>
      <c r="EKH99" s="195"/>
      <c r="EKI99" s="195"/>
      <c r="EKJ99" s="195"/>
      <c r="EKK99" s="195"/>
      <c r="EKL99" s="195"/>
      <c r="EKM99" s="195"/>
      <c r="EKN99" s="195"/>
      <c r="EKO99" s="195"/>
      <c r="EKP99" s="195"/>
      <c r="EKQ99" s="195"/>
      <c r="EKR99" s="195"/>
      <c r="EKS99" s="195"/>
      <c r="EKT99" s="195"/>
      <c r="EKU99" s="195"/>
      <c r="EKV99" s="195"/>
      <c r="EKW99" s="195"/>
      <c r="EKX99" s="195"/>
      <c r="EKY99" s="195"/>
      <c r="EKZ99" s="195"/>
      <c r="ELA99" s="195"/>
      <c r="ELB99" s="195"/>
      <c r="ELC99" s="195"/>
      <c r="ELD99" s="195"/>
      <c r="ELE99" s="195"/>
      <c r="ELF99" s="195"/>
      <c r="ELG99" s="195"/>
      <c r="ELH99" s="195"/>
      <c r="ELI99" s="195"/>
      <c r="ELJ99" s="195"/>
      <c r="ELK99" s="195"/>
      <c r="ELL99" s="195"/>
      <c r="ELM99" s="195"/>
      <c r="ELN99" s="195"/>
      <c r="ELO99" s="195"/>
      <c r="ELP99" s="195"/>
      <c r="ELQ99" s="195"/>
      <c r="ELR99" s="195"/>
      <c r="ELS99" s="195"/>
      <c r="ELT99" s="195"/>
      <c r="ELU99" s="195"/>
      <c r="ELV99" s="195"/>
      <c r="ELW99" s="195"/>
      <c r="ELX99" s="195"/>
      <c r="ELY99" s="195"/>
      <c r="ELZ99" s="195"/>
      <c r="EMA99" s="195"/>
      <c r="EMB99" s="195"/>
      <c r="EMC99" s="195"/>
      <c r="EMD99" s="195"/>
      <c r="EME99" s="195"/>
      <c r="EMF99" s="195"/>
      <c r="EMG99" s="195"/>
      <c r="EMH99" s="195"/>
      <c r="EMI99" s="195"/>
      <c r="EMJ99" s="195"/>
      <c r="EMK99" s="195"/>
      <c r="EML99" s="195"/>
      <c r="EMM99" s="195"/>
      <c r="EMN99" s="195"/>
      <c r="EMO99" s="195"/>
      <c r="EMP99" s="195"/>
      <c r="EMQ99" s="195"/>
      <c r="EMR99" s="195"/>
      <c r="EMS99" s="195"/>
      <c r="EMT99" s="195"/>
      <c r="EMU99" s="195"/>
      <c r="EMV99" s="195"/>
      <c r="EMW99" s="195"/>
      <c r="EMX99" s="195"/>
      <c r="EMY99" s="195"/>
      <c r="EMZ99" s="195"/>
      <c r="ENA99" s="195"/>
      <c r="ENB99" s="195"/>
      <c r="ENC99" s="195"/>
      <c r="END99" s="195"/>
      <c r="ENE99" s="195"/>
      <c r="ENF99" s="195"/>
      <c r="ENG99" s="195"/>
      <c r="ENH99" s="195"/>
      <c r="ENI99" s="195"/>
      <c r="ENJ99" s="195"/>
      <c r="ENK99" s="195"/>
      <c r="ENL99" s="195"/>
      <c r="ENM99" s="195"/>
      <c r="ENN99" s="195"/>
      <c r="ENO99" s="195"/>
      <c r="ENP99" s="195"/>
      <c r="ENQ99" s="195"/>
      <c r="ENR99" s="195"/>
      <c r="ENS99" s="195"/>
      <c r="ENT99" s="195"/>
      <c r="ENU99" s="195"/>
      <c r="ENV99" s="195"/>
      <c r="ENW99" s="195"/>
      <c r="ENX99" s="195"/>
      <c r="ENY99" s="195"/>
      <c r="ENZ99" s="195"/>
      <c r="EOA99" s="195"/>
      <c r="EOB99" s="195"/>
      <c r="EOC99" s="195"/>
      <c r="EOD99" s="195"/>
      <c r="EOE99" s="195"/>
      <c r="EOF99" s="195"/>
      <c r="EOG99" s="195"/>
      <c r="EOH99" s="195"/>
      <c r="EOI99" s="195"/>
      <c r="EOJ99" s="195"/>
      <c r="EOK99" s="195"/>
      <c r="EOL99" s="195"/>
      <c r="EOM99" s="195"/>
      <c r="EON99" s="195"/>
      <c r="EOO99" s="195"/>
      <c r="EOP99" s="195"/>
      <c r="EOQ99" s="195"/>
      <c r="EOR99" s="195"/>
      <c r="EOS99" s="195"/>
      <c r="EOT99" s="195"/>
      <c r="EOU99" s="195"/>
      <c r="EOV99" s="195"/>
      <c r="EOW99" s="195"/>
      <c r="EOX99" s="195"/>
      <c r="EOY99" s="195"/>
      <c r="EOZ99" s="195"/>
      <c r="EPA99" s="195"/>
      <c r="EPB99" s="195"/>
      <c r="EPC99" s="195"/>
      <c r="EPD99" s="195"/>
      <c r="EPE99" s="195"/>
      <c r="EPF99" s="195"/>
      <c r="EPG99" s="195"/>
      <c r="EPH99" s="195"/>
      <c r="EPI99" s="195"/>
      <c r="EPJ99" s="195"/>
      <c r="EPK99" s="195"/>
      <c r="EPL99" s="195"/>
      <c r="EPM99" s="195"/>
      <c r="EPN99" s="195"/>
      <c r="EPO99" s="195"/>
      <c r="EPP99" s="195"/>
      <c r="EPQ99" s="195"/>
      <c r="EPR99" s="195"/>
      <c r="EPS99" s="195"/>
      <c r="EPT99" s="195"/>
      <c r="EPU99" s="195"/>
      <c r="EPV99" s="195"/>
      <c r="EPW99" s="195"/>
      <c r="EPX99" s="195"/>
      <c r="EPY99" s="195"/>
      <c r="EPZ99" s="195"/>
      <c r="EQA99" s="195"/>
      <c r="EQB99" s="195"/>
      <c r="EQC99" s="195"/>
      <c r="EQD99" s="195"/>
      <c r="EQE99" s="195"/>
      <c r="EQF99" s="195"/>
      <c r="EQG99" s="195"/>
      <c r="EQH99" s="195"/>
      <c r="EQI99" s="195"/>
      <c r="EQJ99" s="195"/>
      <c r="EQK99" s="195"/>
      <c r="EQL99" s="195"/>
      <c r="EQM99" s="195"/>
      <c r="EQN99" s="195"/>
      <c r="EQO99" s="195"/>
      <c r="EQP99" s="195"/>
      <c r="EQQ99" s="195"/>
      <c r="EQR99" s="195"/>
      <c r="EQS99" s="195"/>
      <c r="EQT99" s="195"/>
      <c r="EQU99" s="195"/>
      <c r="EQV99" s="195"/>
      <c r="EQW99" s="195"/>
      <c r="EQX99" s="195"/>
      <c r="EQY99" s="195"/>
      <c r="EQZ99" s="195"/>
      <c r="ERA99" s="195"/>
      <c r="ERB99" s="195"/>
      <c r="ERC99" s="195"/>
      <c r="ERD99" s="195"/>
      <c r="ERE99" s="195"/>
      <c r="ERF99" s="195"/>
      <c r="ERG99" s="195"/>
      <c r="ERH99" s="195"/>
      <c r="ERI99" s="195"/>
      <c r="ERJ99" s="195"/>
      <c r="ERK99" s="195"/>
      <c r="ERL99" s="195"/>
      <c r="ERM99" s="195"/>
      <c r="ERN99" s="195"/>
      <c r="ERO99" s="195"/>
      <c r="ERP99" s="195"/>
      <c r="ERQ99" s="195"/>
      <c r="ERR99" s="195"/>
      <c r="ERS99" s="195"/>
      <c r="ERT99" s="195"/>
      <c r="ERU99" s="195"/>
      <c r="ERV99" s="195"/>
      <c r="ERW99" s="195"/>
      <c r="ERX99" s="195"/>
      <c r="ERY99" s="195"/>
      <c r="ERZ99" s="195"/>
      <c r="ESA99" s="195"/>
      <c r="ESB99" s="195"/>
      <c r="ESC99" s="195"/>
      <c r="ESD99" s="195"/>
      <c r="ESE99" s="195"/>
      <c r="ESF99" s="195"/>
      <c r="ESG99" s="195"/>
      <c r="ESH99" s="195"/>
      <c r="ESI99" s="195"/>
      <c r="ESJ99" s="195"/>
      <c r="ESK99" s="195"/>
      <c r="ESL99" s="195"/>
      <c r="ESM99" s="195"/>
      <c r="ESN99" s="195"/>
      <c r="ESO99" s="195"/>
      <c r="ESP99" s="195"/>
      <c r="ESQ99" s="195"/>
      <c r="ESR99" s="195"/>
      <c r="ESS99" s="195"/>
      <c r="EST99" s="195"/>
      <c r="ESU99" s="195"/>
      <c r="ESV99" s="195"/>
      <c r="ESW99" s="195"/>
      <c r="ESX99" s="195"/>
      <c r="ESY99" s="195"/>
      <c r="ESZ99" s="195"/>
      <c r="ETA99" s="195"/>
      <c r="ETB99" s="195"/>
      <c r="ETC99" s="195"/>
      <c r="ETD99" s="195"/>
      <c r="ETE99" s="195"/>
      <c r="ETF99" s="195"/>
      <c r="ETG99" s="195"/>
      <c r="ETH99" s="195"/>
      <c r="ETI99" s="195"/>
      <c r="ETJ99" s="195"/>
      <c r="ETK99" s="195"/>
      <c r="ETL99" s="195"/>
      <c r="ETM99" s="195"/>
      <c r="ETN99" s="195"/>
      <c r="ETO99" s="195"/>
      <c r="ETP99" s="195"/>
      <c r="ETQ99" s="195"/>
      <c r="ETR99" s="195"/>
      <c r="ETS99" s="195"/>
      <c r="ETT99" s="195"/>
      <c r="ETU99" s="195"/>
      <c r="ETV99" s="195"/>
      <c r="ETW99" s="195"/>
      <c r="ETX99" s="195"/>
      <c r="ETY99" s="195"/>
      <c r="ETZ99" s="195"/>
      <c r="EUA99" s="195"/>
      <c r="EUB99" s="195"/>
      <c r="EUC99" s="195"/>
      <c r="EUD99" s="195"/>
      <c r="EUE99" s="195"/>
      <c r="EUF99" s="195"/>
      <c r="EUG99" s="195"/>
      <c r="EUH99" s="195"/>
      <c r="EUI99" s="195"/>
      <c r="EUJ99" s="195"/>
      <c r="EUK99" s="195"/>
      <c r="EUL99" s="195"/>
      <c r="EUM99" s="195"/>
      <c r="EUN99" s="195"/>
      <c r="EUO99" s="195"/>
      <c r="EUP99" s="195"/>
      <c r="EUQ99" s="195"/>
      <c r="EUR99" s="195"/>
      <c r="EUS99" s="195"/>
      <c r="EUT99" s="195"/>
      <c r="EUU99" s="195"/>
      <c r="EUV99" s="195"/>
      <c r="EUW99" s="195"/>
      <c r="EUX99" s="195"/>
      <c r="EUY99" s="195"/>
      <c r="EUZ99" s="195"/>
      <c r="EVA99" s="195"/>
      <c r="EVB99" s="195"/>
      <c r="EVC99" s="195"/>
      <c r="EVD99" s="195"/>
      <c r="EVE99" s="195"/>
      <c r="EVF99" s="195"/>
      <c r="EVG99" s="195"/>
      <c r="EVH99" s="195"/>
      <c r="EVI99" s="195"/>
      <c r="EVJ99" s="195"/>
      <c r="EVK99" s="195"/>
      <c r="EVL99" s="195"/>
      <c r="EVM99" s="195"/>
      <c r="EVN99" s="195"/>
      <c r="EVO99" s="195"/>
      <c r="EVP99" s="195"/>
      <c r="EVQ99" s="195"/>
      <c r="EVR99" s="195"/>
      <c r="EVS99" s="195"/>
      <c r="EVT99" s="195"/>
      <c r="EVU99" s="195"/>
      <c r="EVV99" s="195"/>
      <c r="EVW99" s="195"/>
      <c r="EVX99" s="195"/>
      <c r="EVY99" s="195"/>
      <c r="EVZ99" s="195"/>
      <c r="EWA99" s="195"/>
      <c r="EWB99" s="195"/>
      <c r="EWC99" s="195"/>
      <c r="EWD99" s="195"/>
      <c r="EWE99" s="195"/>
      <c r="EWF99" s="195"/>
      <c r="EWG99" s="195"/>
      <c r="EWH99" s="195"/>
      <c r="EWI99" s="195"/>
      <c r="EWJ99" s="195"/>
      <c r="EWK99" s="195"/>
      <c r="EWL99" s="195"/>
      <c r="EWM99" s="195"/>
      <c r="EWN99" s="195"/>
      <c r="EWO99" s="195"/>
      <c r="EWP99" s="195"/>
      <c r="EWQ99" s="195"/>
      <c r="EWR99" s="195"/>
      <c r="EWS99" s="195"/>
      <c r="EWT99" s="195"/>
      <c r="EWU99" s="195"/>
      <c r="EWV99" s="195"/>
      <c r="EWW99" s="195"/>
      <c r="EWX99" s="195"/>
      <c r="EWY99" s="195"/>
      <c r="EWZ99" s="195"/>
      <c r="EXA99" s="195"/>
      <c r="EXB99" s="195"/>
      <c r="EXC99" s="195"/>
      <c r="EXD99" s="195"/>
      <c r="EXE99" s="195"/>
      <c r="EXF99" s="195"/>
      <c r="EXG99" s="195"/>
      <c r="EXH99" s="195"/>
      <c r="EXI99" s="195"/>
      <c r="EXJ99" s="195"/>
      <c r="EXK99" s="195"/>
      <c r="EXL99" s="195"/>
      <c r="EXM99" s="195"/>
      <c r="EXN99" s="195"/>
      <c r="EXO99" s="195"/>
      <c r="EXP99" s="195"/>
      <c r="EXQ99" s="195"/>
      <c r="EXR99" s="195"/>
      <c r="EXS99" s="195"/>
      <c r="EXT99" s="195"/>
      <c r="EXU99" s="195"/>
      <c r="EXV99" s="195"/>
      <c r="EXW99" s="195"/>
      <c r="EXX99" s="195"/>
      <c r="EXY99" s="195"/>
      <c r="EXZ99" s="195"/>
      <c r="EYA99" s="195"/>
      <c r="EYB99" s="195"/>
      <c r="EYC99" s="195"/>
      <c r="EYD99" s="195"/>
      <c r="EYE99" s="195"/>
      <c r="EYF99" s="195"/>
      <c r="EYG99" s="195"/>
      <c r="EYH99" s="195"/>
      <c r="EYI99" s="195"/>
      <c r="EYJ99" s="195"/>
      <c r="EYK99" s="195"/>
      <c r="EYL99" s="195"/>
      <c r="EYM99" s="195"/>
      <c r="EYN99" s="195"/>
      <c r="EYO99" s="195"/>
      <c r="EYP99" s="195"/>
      <c r="EYQ99" s="195"/>
      <c r="EYR99" s="195"/>
      <c r="EYS99" s="195"/>
      <c r="EYT99" s="195"/>
      <c r="EYU99" s="195"/>
      <c r="EYV99" s="195"/>
      <c r="EYW99" s="195"/>
      <c r="EYX99" s="195"/>
      <c r="EYY99" s="195"/>
      <c r="EYZ99" s="195"/>
      <c r="EZA99" s="195"/>
      <c r="EZB99" s="195"/>
      <c r="EZC99" s="195"/>
      <c r="EZD99" s="195"/>
      <c r="EZE99" s="195"/>
      <c r="EZF99" s="195"/>
      <c r="EZG99" s="195"/>
      <c r="EZH99" s="195"/>
      <c r="EZI99" s="195"/>
      <c r="EZJ99" s="195"/>
      <c r="EZK99" s="195"/>
      <c r="EZL99" s="195"/>
      <c r="EZM99" s="195"/>
      <c r="EZN99" s="195"/>
      <c r="EZO99" s="195"/>
      <c r="EZP99" s="195"/>
      <c r="EZQ99" s="195"/>
      <c r="EZR99" s="195"/>
      <c r="EZS99" s="195"/>
      <c r="EZT99" s="195"/>
      <c r="EZU99" s="195"/>
      <c r="EZV99" s="195"/>
      <c r="EZW99" s="195"/>
      <c r="EZX99" s="195"/>
      <c r="EZY99" s="195"/>
      <c r="EZZ99" s="195"/>
      <c r="FAA99" s="195"/>
      <c r="FAB99" s="195"/>
      <c r="FAC99" s="195"/>
      <c r="FAD99" s="195"/>
      <c r="FAE99" s="195"/>
      <c r="FAF99" s="195"/>
      <c r="FAG99" s="195"/>
      <c r="FAH99" s="195"/>
      <c r="FAI99" s="195"/>
      <c r="FAJ99" s="195"/>
      <c r="FAK99" s="195"/>
      <c r="FAL99" s="195"/>
      <c r="FAM99" s="195"/>
      <c r="FAN99" s="195"/>
      <c r="FAO99" s="195"/>
      <c r="FAP99" s="195"/>
      <c r="FAQ99" s="195"/>
      <c r="FAR99" s="195"/>
      <c r="FAS99" s="195"/>
      <c r="FAT99" s="195"/>
      <c r="FAU99" s="195"/>
      <c r="FAV99" s="195"/>
      <c r="FAW99" s="195"/>
      <c r="FAX99" s="195"/>
      <c r="FAY99" s="195"/>
      <c r="FAZ99" s="195"/>
      <c r="FBA99" s="195"/>
      <c r="FBB99" s="195"/>
      <c r="FBC99" s="195"/>
      <c r="FBD99" s="195"/>
      <c r="FBE99" s="195"/>
      <c r="FBF99" s="195"/>
      <c r="FBG99" s="195"/>
      <c r="FBH99" s="195"/>
      <c r="FBI99" s="195"/>
      <c r="FBJ99" s="195"/>
      <c r="FBK99" s="195"/>
      <c r="FBL99" s="195"/>
      <c r="FBM99" s="195"/>
      <c r="FBN99" s="195"/>
      <c r="FBO99" s="195"/>
      <c r="FBP99" s="195"/>
      <c r="FBQ99" s="195"/>
      <c r="FBR99" s="195"/>
      <c r="FBS99" s="195"/>
      <c r="FBT99" s="195"/>
      <c r="FBU99" s="195"/>
      <c r="FBV99" s="195"/>
      <c r="FBW99" s="195"/>
      <c r="FBX99" s="195"/>
      <c r="FBY99" s="195"/>
      <c r="FBZ99" s="195"/>
      <c r="FCA99" s="195"/>
      <c r="FCB99" s="195"/>
      <c r="FCC99" s="195"/>
      <c r="FCD99" s="195"/>
      <c r="FCE99" s="195"/>
      <c r="FCF99" s="195"/>
      <c r="FCG99" s="195"/>
      <c r="FCH99" s="195"/>
      <c r="FCI99" s="195"/>
      <c r="FCJ99" s="195"/>
      <c r="FCK99" s="195"/>
      <c r="FCL99" s="195"/>
      <c r="FCM99" s="195"/>
      <c r="FCN99" s="195"/>
      <c r="FCO99" s="195"/>
      <c r="FCP99" s="195"/>
      <c r="FCQ99" s="195"/>
      <c r="FCR99" s="195"/>
      <c r="FCS99" s="195"/>
      <c r="FCT99" s="195"/>
      <c r="FCU99" s="195"/>
      <c r="FCV99" s="195"/>
      <c r="FCW99" s="195"/>
      <c r="FCX99" s="195"/>
      <c r="FCY99" s="195"/>
      <c r="FCZ99" s="195"/>
      <c r="FDA99" s="195"/>
      <c r="FDB99" s="195"/>
      <c r="FDC99" s="195"/>
      <c r="FDD99" s="195"/>
      <c r="FDE99" s="195"/>
      <c r="FDF99" s="195"/>
      <c r="FDG99" s="195"/>
      <c r="FDH99" s="195"/>
      <c r="FDI99" s="195"/>
      <c r="FDJ99" s="195"/>
      <c r="FDK99" s="195"/>
      <c r="FDL99" s="195"/>
      <c r="FDM99" s="195"/>
      <c r="FDN99" s="195"/>
      <c r="FDO99" s="195"/>
      <c r="FDP99" s="195"/>
      <c r="FDQ99" s="195"/>
      <c r="FDR99" s="195"/>
      <c r="FDS99" s="195"/>
      <c r="FDT99" s="195"/>
      <c r="FDU99" s="195"/>
      <c r="FDV99" s="195"/>
      <c r="FDW99" s="195"/>
      <c r="FDX99" s="195"/>
      <c r="FDY99" s="195"/>
      <c r="FDZ99" s="195"/>
      <c r="FEA99" s="195"/>
      <c r="FEB99" s="195"/>
      <c r="FEC99" s="195"/>
      <c r="FED99" s="195"/>
      <c r="FEE99" s="195"/>
      <c r="FEF99" s="195"/>
      <c r="FEG99" s="195"/>
      <c r="FEH99" s="195"/>
      <c r="FEI99" s="195"/>
      <c r="FEJ99" s="195"/>
      <c r="FEK99" s="195"/>
      <c r="FEL99" s="195"/>
      <c r="FEM99" s="195"/>
      <c r="FEN99" s="195"/>
      <c r="FEO99" s="195"/>
      <c r="FEP99" s="195"/>
      <c r="FEQ99" s="195"/>
      <c r="FER99" s="195"/>
      <c r="FES99" s="195"/>
      <c r="FET99" s="195"/>
      <c r="FEU99" s="195"/>
      <c r="FEV99" s="195"/>
      <c r="FEW99" s="195"/>
      <c r="FEX99" s="195"/>
      <c r="FEY99" s="195"/>
      <c r="FEZ99" s="195"/>
      <c r="FFA99" s="195"/>
      <c r="FFB99" s="195"/>
      <c r="FFC99" s="195"/>
      <c r="FFD99" s="195"/>
      <c r="FFE99" s="195"/>
      <c r="FFF99" s="195"/>
      <c r="FFG99" s="195"/>
      <c r="FFH99" s="195"/>
      <c r="FFI99" s="195"/>
      <c r="FFJ99" s="195"/>
      <c r="FFK99" s="195"/>
      <c r="FFL99" s="195"/>
      <c r="FFM99" s="195"/>
      <c r="FFN99" s="195"/>
      <c r="FFO99" s="195"/>
      <c r="FFP99" s="195"/>
      <c r="FFQ99" s="195"/>
      <c r="FFR99" s="195"/>
      <c r="FFS99" s="195"/>
      <c r="FFT99" s="195"/>
      <c r="FFU99" s="195"/>
      <c r="FFV99" s="195"/>
      <c r="FFW99" s="195"/>
      <c r="FFX99" s="195"/>
      <c r="FFY99" s="195"/>
      <c r="FFZ99" s="195"/>
      <c r="FGA99" s="195"/>
      <c r="FGB99" s="195"/>
      <c r="FGC99" s="195"/>
      <c r="FGD99" s="195"/>
      <c r="FGE99" s="195"/>
      <c r="FGF99" s="195"/>
      <c r="FGG99" s="195"/>
      <c r="FGH99" s="195"/>
      <c r="FGI99" s="195"/>
      <c r="FGJ99" s="195"/>
      <c r="FGK99" s="195"/>
      <c r="FGL99" s="195"/>
      <c r="FGM99" s="195"/>
      <c r="FGN99" s="195"/>
      <c r="FGO99" s="195"/>
      <c r="FGP99" s="195"/>
      <c r="FGQ99" s="195"/>
      <c r="FGR99" s="195"/>
      <c r="FGS99" s="195"/>
      <c r="FGT99" s="195"/>
      <c r="FGU99" s="195"/>
      <c r="FGV99" s="195"/>
      <c r="FGW99" s="195"/>
      <c r="FGX99" s="195"/>
      <c r="FGY99" s="195"/>
      <c r="FGZ99" s="195"/>
      <c r="FHA99" s="195"/>
      <c r="FHB99" s="195"/>
      <c r="FHC99" s="195"/>
      <c r="FHD99" s="195"/>
      <c r="FHE99" s="195"/>
      <c r="FHF99" s="195"/>
      <c r="FHG99" s="195"/>
      <c r="FHH99" s="195"/>
      <c r="FHI99" s="195"/>
      <c r="FHJ99" s="195"/>
      <c r="FHK99" s="195"/>
      <c r="FHL99" s="195"/>
      <c r="FHM99" s="195"/>
      <c r="FHN99" s="195"/>
      <c r="FHO99" s="195"/>
      <c r="FHP99" s="195"/>
      <c r="FHQ99" s="195"/>
      <c r="FHR99" s="195"/>
      <c r="FHS99" s="195"/>
      <c r="FHT99" s="195"/>
      <c r="FHU99" s="195"/>
      <c r="FHV99" s="195"/>
      <c r="FHW99" s="195"/>
      <c r="FHX99" s="195"/>
      <c r="FHY99" s="195"/>
      <c r="FHZ99" s="195"/>
      <c r="FIA99" s="195"/>
      <c r="FIB99" s="195"/>
      <c r="FIC99" s="195"/>
      <c r="FID99" s="195"/>
      <c r="FIE99" s="195"/>
      <c r="FIF99" s="195"/>
      <c r="FIG99" s="195"/>
      <c r="FIH99" s="195"/>
      <c r="FII99" s="195"/>
      <c r="FIJ99" s="195"/>
      <c r="FIK99" s="195"/>
      <c r="FIL99" s="195"/>
      <c r="FIM99" s="195"/>
      <c r="FIN99" s="195"/>
      <c r="FIO99" s="195"/>
      <c r="FIP99" s="195"/>
      <c r="FIQ99" s="195"/>
      <c r="FIR99" s="195"/>
      <c r="FIS99" s="195"/>
      <c r="FIT99" s="195"/>
      <c r="FIU99" s="195"/>
      <c r="FIV99" s="195"/>
      <c r="FIW99" s="195"/>
      <c r="FIX99" s="195"/>
      <c r="FIY99" s="195"/>
      <c r="FIZ99" s="195"/>
      <c r="FJA99" s="195"/>
      <c r="FJB99" s="195"/>
      <c r="FJC99" s="195"/>
      <c r="FJD99" s="195"/>
      <c r="FJE99" s="195"/>
      <c r="FJF99" s="195"/>
      <c r="FJG99" s="195"/>
      <c r="FJH99" s="195"/>
      <c r="FJI99" s="195"/>
      <c r="FJJ99" s="195"/>
      <c r="FJK99" s="195"/>
      <c r="FJL99" s="195"/>
      <c r="FJM99" s="195"/>
      <c r="FJN99" s="195"/>
      <c r="FJO99" s="195"/>
      <c r="FJP99" s="195"/>
      <c r="FJQ99" s="195"/>
      <c r="FJR99" s="195"/>
      <c r="FJS99" s="195"/>
      <c r="FJT99" s="195"/>
      <c r="FJU99" s="195"/>
      <c r="FJV99" s="195"/>
      <c r="FJW99" s="195"/>
      <c r="FJX99" s="195"/>
      <c r="FJY99" s="195"/>
      <c r="FJZ99" s="195"/>
      <c r="FKA99" s="195"/>
      <c r="FKB99" s="195"/>
      <c r="FKC99" s="195"/>
      <c r="FKD99" s="195"/>
      <c r="FKE99" s="195"/>
      <c r="FKF99" s="195"/>
      <c r="FKG99" s="195"/>
      <c r="FKH99" s="195"/>
      <c r="FKI99" s="195"/>
      <c r="FKJ99" s="195"/>
      <c r="FKK99" s="195"/>
      <c r="FKL99" s="195"/>
      <c r="FKM99" s="195"/>
      <c r="FKN99" s="195"/>
      <c r="FKO99" s="195"/>
      <c r="FKP99" s="195"/>
      <c r="FKQ99" s="195"/>
      <c r="FKR99" s="195"/>
      <c r="FKS99" s="195"/>
      <c r="FKT99" s="195"/>
      <c r="FKU99" s="195"/>
      <c r="FKV99" s="195"/>
      <c r="FKW99" s="195"/>
      <c r="FKX99" s="195"/>
      <c r="FKY99" s="195"/>
      <c r="FKZ99" s="195"/>
      <c r="FLA99" s="195"/>
      <c r="FLB99" s="195"/>
      <c r="FLC99" s="195"/>
      <c r="FLD99" s="195"/>
      <c r="FLE99" s="195"/>
      <c r="FLF99" s="195"/>
      <c r="FLG99" s="195"/>
      <c r="FLH99" s="195"/>
      <c r="FLI99" s="195"/>
      <c r="FLJ99" s="195"/>
      <c r="FLK99" s="195"/>
      <c r="FLL99" s="195"/>
      <c r="FLM99" s="195"/>
      <c r="FLN99" s="195"/>
      <c r="FLO99" s="195"/>
      <c r="FLP99" s="195"/>
      <c r="FLQ99" s="195"/>
      <c r="FLR99" s="195"/>
      <c r="FLS99" s="195"/>
      <c r="FLT99" s="195"/>
      <c r="FLU99" s="195"/>
      <c r="FLV99" s="195"/>
      <c r="FLW99" s="195"/>
      <c r="FLX99" s="195"/>
      <c r="FLY99" s="195"/>
      <c r="FLZ99" s="195"/>
      <c r="FMA99" s="195"/>
      <c r="FMB99" s="195"/>
      <c r="FMC99" s="195"/>
      <c r="FMD99" s="195"/>
      <c r="FME99" s="195"/>
      <c r="FMF99" s="195"/>
      <c r="FMG99" s="195"/>
      <c r="FMH99" s="195"/>
      <c r="FMI99" s="195"/>
      <c r="FMJ99" s="195"/>
      <c r="FMK99" s="195"/>
      <c r="FML99" s="195"/>
      <c r="FMM99" s="195"/>
      <c r="FMN99" s="195"/>
      <c r="FMO99" s="195"/>
      <c r="FMP99" s="195"/>
      <c r="FMQ99" s="195"/>
      <c r="FMR99" s="195"/>
      <c r="FMS99" s="195"/>
      <c r="FMT99" s="195"/>
      <c r="FMU99" s="195"/>
      <c r="FMV99" s="195"/>
      <c r="FMW99" s="195"/>
      <c r="FMX99" s="195"/>
      <c r="FMY99" s="195"/>
      <c r="FMZ99" s="195"/>
      <c r="FNA99" s="195"/>
      <c r="FNB99" s="195"/>
      <c r="FNC99" s="195"/>
      <c r="FND99" s="195"/>
      <c r="FNE99" s="195"/>
      <c r="FNF99" s="195"/>
      <c r="FNG99" s="195"/>
      <c r="FNH99" s="195"/>
      <c r="FNI99" s="195"/>
      <c r="FNJ99" s="195"/>
      <c r="FNK99" s="195"/>
      <c r="FNL99" s="195"/>
      <c r="FNM99" s="195"/>
      <c r="FNN99" s="195"/>
      <c r="FNO99" s="195"/>
      <c r="FNP99" s="195"/>
      <c r="FNQ99" s="195"/>
      <c r="FNR99" s="195"/>
      <c r="FNS99" s="195"/>
      <c r="FNT99" s="195"/>
      <c r="FNU99" s="195"/>
      <c r="FNV99" s="195"/>
      <c r="FNW99" s="195"/>
      <c r="FNX99" s="195"/>
      <c r="FNY99" s="195"/>
      <c r="FNZ99" s="195"/>
      <c r="FOA99" s="195"/>
      <c r="FOB99" s="195"/>
      <c r="FOC99" s="195"/>
      <c r="FOD99" s="195"/>
      <c r="FOE99" s="195"/>
      <c r="FOF99" s="195"/>
      <c r="FOG99" s="195"/>
      <c r="FOH99" s="195"/>
      <c r="FOI99" s="195"/>
      <c r="FOJ99" s="195"/>
      <c r="FOK99" s="195"/>
      <c r="FOL99" s="195"/>
      <c r="FOM99" s="195"/>
      <c r="FON99" s="195"/>
      <c r="FOO99" s="195"/>
      <c r="FOP99" s="195"/>
      <c r="FOQ99" s="195"/>
      <c r="FOR99" s="195"/>
      <c r="FOS99" s="195"/>
      <c r="FOT99" s="195"/>
      <c r="FOU99" s="195"/>
      <c r="FOV99" s="195"/>
      <c r="FOW99" s="195"/>
      <c r="FOX99" s="195"/>
      <c r="FOY99" s="195"/>
      <c r="FOZ99" s="195"/>
      <c r="FPA99" s="195"/>
      <c r="FPB99" s="195"/>
      <c r="FPC99" s="195"/>
      <c r="FPD99" s="195"/>
      <c r="FPE99" s="195"/>
      <c r="FPF99" s="195"/>
      <c r="FPG99" s="195"/>
      <c r="FPH99" s="195"/>
      <c r="FPI99" s="195"/>
      <c r="FPJ99" s="195"/>
      <c r="FPK99" s="195"/>
      <c r="FPL99" s="195"/>
      <c r="FPM99" s="195"/>
      <c r="FPN99" s="195"/>
      <c r="FPO99" s="195"/>
      <c r="FPP99" s="195"/>
      <c r="FPQ99" s="195"/>
      <c r="FPR99" s="195"/>
      <c r="FPS99" s="195"/>
      <c r="FPT99" s="195"/>
      <c r="FPU99" s="195"/>
      <c r="FPV99" s="195"/>
      <c r="FPW99" s="195"/>
      <c r="FPX99" s="195"/>
      <c r="FPY99" s="195"/>
      <c r="FPZ99" s="195"/>
      <c r="FQA99" s="195"/>
      <c r="FQB99" s="195"/>
      <c r="FQC99" s="195"/>
      <c r="FQD99" s="195"/>
      <c r="FQE99" s="195"/>
      <c r="FQF99" s="195"/>
      <c r="FQG99" s="195"/>
      <c r="FQH99" s="195"/>
      <c r="FQI99" s="195"/>
      <c r="FQJ99" s="195"/>
      <c r="FQK99" s="195"/>
      <c r="FQL99" s="195"/>
      <c r="FQM99" s="195"/>
      <c r="FQN99" s="195"/>
      <c r="FQO99" s="195"/>
      <c r="FQP99" s="195"/>
      <c r="FQQ99" s="195"/>
      <c r="FQR99" s="195"/>
      <c r="FQS99" s="195"/>
      <c r="FQT99" s="195"/>
      <c r="FQU99" s="195"/>
      <c r="FQV99" s="195"/>
      <c r="FQW99" s="195"/>
      <c r="FQX99" s="195"/>
      <c r="FQY99" s="195"/>
      <c r="FQZ99" s="195"/>
      <c r="FRA99" s="195"/>
      <c r="FRB99" s="195"/>
      <c r="FRC99" s="195"/>
      <c r="FRD99" s="195"/>
      <c r="FRE99" s="195"/>
      <c r="FRF99" s="195"/>
      <c r="FRG99" s="195"/>
      <c r="FRH99" s="195"/>
      <c r="FRI99" s="195"/>
      <c r="FRJ99" s="195"/>
      <c r="FRK99" s="195"/>
      <c r="FRL99" s="195"/>
      <c r="FRM99" s="195"/>
      <c r="FRN99" s="195"/>
      <c r="FRO99" s="195"/>
      <c r="FRP99" s="195"/>
      <c r="FRQ99" s="195"/>
      <c r="FRR99" s="195"/>
      <c r="FRS99" s="195"/>
      <c r="FRT99" s="195"/>
      <c r="FRU99" s="195"/>
      <c r="FRV99" s="195"/>
      <c r="FRW99" s="195"/>
      <c r="FRX99" s="195"/>
      <c r="FRY99" s="195"/>
      <c r="FRZ99" s="195"/>
      <c r="FSA99" s="195"/>
      <c r="FSB99" s="195"/>
      <c r="FSC99" s="195"/>
      <c r="FSD99" s="195"/>
      <c r="FSE99" s="195"/>
      <c r="FSF99" s="195"/>
      <c r="FSG99" s="195"/>
      <c r="FSH99" s="195"/>
      <c r="FSI99" s="195"/>
      <c r="FSJ99" s="195"/>
      <c r="FSK99" s="195"/>
      <c r="FSL99" s="195"/>
      <c r="FSM99" s="195"/>
      <c r="FSN99" s="195"/>
      <c r="FSO99" s="195"/>
      <c r="FSP99" s="195"/>
      <c r="FSQ99" s="195"/>
      <c r="FSR99" s="195"/>
      <c r="FSS99" s="195"/>
      <c r="FST99" s="195"/>
      <c r="FSU99" s="195"/>
      <c r="FSV99" s="195"/>
      <c r="FSW99" s="195"/>
      <c r="FSX99" s="195"/>
      <c r="FSY99" s="195"/>
      <c r="FSZ99" s="195"/>
      <c r="FTA99" s="195"/>
      <c r="FTB99" s="195"/>
      <c r="FTC99" s="195"/>
      <c r="FTD99" s="195"/>
      <c r="FTE99" s="195"/>
      <c r="FTF99" s="195"/>
      <c r="FTG99" s="195"/>
      <c r="FTH99" s="195"/>
      <c r="FTI99" s="195"/>
      <c r="FTJ99" s="195"/>
      <c r="FTK99" s="195"/>
      <c r="FTL99" s="195"/>
      <c r="FTM99" s="195"/>
      <c r="FTN99" s="195"/>
      <c r="FTO99" s="195"/>
      <c r="FTP99" s="195"/>
      <c r="FTQ99" s="195"/>
      <c r="FTR99" s="195"/>
      <c r="FTS99" s="195"/>
      <c r="FTT99" s="195"/>
      <c r="FTU99" s="195"/>
      <c r="FTV99" s="195"/>
      <c r="FTW99" s="195"/>
      <c r="FTX99" s="195"/>
      <c r="FTY99" s="195"/>
      <c r="FTZ99" s="195"/>
      <c r="FUA99" s="195"/>
      <c r="FUB99" s="195"/>
      <c r="FUC99" s="195"/>
      <c r="FUD99" s="195"/>
      <c r="FUE99" s="195"/>
      <c r="FUF99" s="195"/>
      <c r="FUG99" s="195"/>
      <c r="FUH99" s="195"/>
      <c r="FUI99" s="195"/>
      <c r="FUJ99" s="195"/>
      <c r="FUK99" s="195"/>
      <c r="FUL99" s="195"/>
      <c r="FUM99" s="195"/>
      <c r="FUN99" s="195"/>
      <c r="FUO99" s="195"/>
      <c r="FUP99" s="195"/>
      <c r="FUQ99" s="195"/>
      <c r="FUR99" s="195"/>
      <c r="FUS99" s="195"/>
      <c r="FUT99" s="195"/>
      <c r="FUU99" s="195"/>
      <c r="FUV99" s="195"/>
      <c r="FUW99" s="195"/>
      <c r="FUX99" s="195"/>
      <c r="FUY99" s="195"/>
      <c r="FUZ99" s="195"/>
      <c r="FVA99" s="195"/>
      <c r="FVB99" s="195"/>
      <c r="FVC99" s="195"/>
      <c r="FVD99" s="195"/>
      <c r="FVE99" s="195"/>
      <c r="FVF99" s="195"/>
      <c r="FVG99" s="195"/>
      <c r="FVH99" s="195"/>
      <c r="FVI99" s="195"/>
      <c r="FVJ99" s="195"/>
      <c r="FVK99" s="195"/>
      <c r="FVL99" s="195"/>
      <c r="FVM99" s="195"/>
      <c r="FVN99" s="195"/>
      <c r="FVO99" s="195"/>
      <c r="FVP99" s="195"/>
      <c r="FVQ99" s="195"/>
      <c r="FVR99" s="195"/>
      <c r="FVS99" s="195"/>
      <c r="FVT99" s="195"/>
      <c r="FVU99" s="195"/>
      <c r="FVV99" s="195"/>
      <c r="FVW99" s="195"/>
      <c r="FVX99" s="195"/>
      <c r="FVY99" s="195"/>
      <c r="FVZ99" s="195"/>
      <c r="FWA99" s="195"/>
      <c r="FWB99" s="195"/>
      <c r="FWC99" s="195"/>
      <c r="FWD99" s="195"/>
      <c r="FWE99" s="195"/>
      <c r="FWF99" s="195"/>
      <c r="FWG99" s="195"/>
      <c r="FWH99" s="195"/>
      <c r="FWI99" s="195"/>
      <c r="FWJ99" s="195"/>
      <c r="FWK99" s="195"/>
      <c r="FWL99" s="195"/>
      <c r="FWM99" s="195"/>
      <c r="FWN99" s="195"/>
      <c r="FWO99" s="195"/>
      <c r="FWP99" s="195"/>
      <c r="FWQ99" s="195"/>
      <c r="FWR99" s="195"/>
      <c r="FWS99" s="195"/>
      <c r="FWT99" s="195"/>
      <c r="FWU99" s="195"/>
      <c r="FWV99" s="195"/>
      <c r="FWW99" s="195"/>
      <c r="FWX99" s="195"/>
      <c r="FWY99" s="195"/>
      <c r="FWZ99" s="195"/>
      <c r="FXA99" s="195"/>
      <c r="FXB99" s="195"/>
      <c r="FXC99" s="195"/>
      <c r="FXD99" s="195"/>
      <c r="FXE99" s="195"/>
      <c r="FXF99" s="195"/>
      <c r="FXG99" s="195"/>
      <c r="FXH99" s="195"/>
      <c r="FXI99" s="195"/>
      <c r="FXJ99" s="195"/>
      <c r="FXK99" s="195"/>
      <c r="FXL99" s="195"/>
      <c r="FXM99" s="195"/>
      <c r="FXN99" s="195"/>
      <c r="FXO99" s="195"/>
      <c r="FXP99" s="195"/>
      <c r="FXQ99" s="195"/>
      <c r="FXR99" s="195"/>
      <c r="FXS99" s="195"/>
      <c r="FXT99" s="195"/>
      <c r="FXU99" s="195"/>
      <c r="FXV99" s="195"/>
      <c r="FXW99" s="195"/>
      <c r="FXX99" s="195"/>
      <c r="FXY99" s="195"/>
      <c r="FXZ99" s="195"/>
      <c r="FYA99" s="195"/>
      <c r="FYB99" s="195"/>
      <c r="FYC99" s="195"/>
      <c r="FYD99" s="195"/>
      <c r="FYE99" s="195"/>
      <c r="FYF99" s="195"/>
      <c r="FYG99" s="195"/>
      <c r="FYH99" s="195"/>
      <c r="FYI99" s="195"/>
      <c r="FYJ99" s="195"/>
      <c r="FYK99" s="195"/>
      <c r="FYL99" s="195"/>
      <c r="FYM99" s="195"/>
      <c r="FYN99" s="195"/>
      <c r="FYO99" s="195"/>
      <c r="FYP99" s="195"/>
      <c r="FYQ99" s="195"/>
      <c r="FYR99" s="195"/>
      <c r="FYS99" s="195"/>
      <c r="FYT99" s="195"/>
      <c r="FYU99" s="195"/>
      <c r="FYV99" s="195"/>
      <c r="FYW99" s="195"/>
      <c r="FYX99" s="195"/>
      <c r="FYY99" s="195"/>
      <c r="FYZ99" s="195"/>
      <c r="FZA99" s="195"/>
      <c r="FZB99" s="195"/>
      <c r="FZC99" s="195"/>
      <c r="FZD99" s="195"/>
      <c r="FZE99" s="195"/>
      <c r="FZF99" s="195"/>
      <c r="FZG99" s="195"/>
      <c r="FZH99" s="195"/>
      <c r="FZI99" s="195"/>
      <c r="FZJ99" s="195"/>
      <c r="FZK99" s="195"/>
      <c r="FZL99" s="195"/>
      <c r="FZM99" s="195"/>
      <c r="FZN99" s="195"/>
      <c r="FZO99" s="195"/>
      <c r="FZP99" s="195"/>
      <c r="FZQ99" s="195"/>
      <c r="FZR99" s="195"/>
      <c r="FZS99" s="195"/>
      <c r="FZT99" s="195"/>
      <c r="FZU99" s="195"/>
      <c r="FZV99" s="195"/>
      <c r="FZW99" s="195"/>
      <c r="FZX99" s="195"/>
      <c r="FZY99" s="195"/>
      <c r="FZZ99" s="195"/>
      <c r="GAA99" s="195"/>
      <c r="GAB99" s="195"/>
      <c r="GAC99" s="195"/>
      <c r="GAD99" s="195"/>
      <c r="GAE99" s="195"/>
      <c r="GAF99" s="195"/>
      <c r="GAG99" s="195"/>
      <c r="GAH99" s="195"/>
      <c r="GAI99" s="195"/>
      <c r="GAJ99" s="195"/>
      <c r="GAK99" s="195"/>
      <c r="GAL99" s="195"/>
      <c r="GAM99" s="195"/>
      <c r="GAN99" s="195"/>
      <c r="GAO99" s="195"/>
      <c r="GAP99" s="195"/>
      <c r="GAQ99" s="195"/>
      <c r="GAR99" s="195"/>
      <c r="GAS99" s="195"/>
      <c r="GAT99" s="195"/>
      <c r="GAU99" s="195"/>
      <c r="GAV99" s="195"/>
      <c r="GAW99" s="195"/>
      <c r="GAX99" s="195"/>
      <c r="GAY99" s="195"/>
      <c r="GAZ99" s="195"/>
      <c r="GBA99" s="195"/>
      <c r="GBB99" s="195"/>
      <c r="GBC99" s="195"/>
      <c r="GBD99" s="195"/>
      <c r="GBE99" s="195"/>
      <c r="GBF99" s="195"/>
      <c r="GBG99" s="195"/>
      <c r="GBH99" s="195"/>
      <c r="GBI99" s="195"/>
      <c r="GBJ99" s="195"/>
      <c r="GBK99" s="195"/>
      <c r="GBL99" s="195"/>
      <c r="GBM99" s="195"/>
      <c r="GBN99" s="195"/>
      <c r="GBO99" s="195"/>
      <c r="GBP99" s="195"/>
      <c r="GBQ99" s="195"/>
      <c r="GBR99" s="195"/>
      <c r="GBS99" s="195"/>
      <c r="GBT99" s="195"/>
      <c r="GBU99" s="195"/>
      <c r="GBV99" s="195"/>
      <c r="GBW99" s="195"/>
      <c r="GBX99" s="195"/>
      <c r="GBY99" s="195"/>
      <c r="GBZ99" s="195"/>
      <c r="GCA99" s="195"/>
      <c r="GCB99" s="195"/>
      <c r="GCC99" s="195"/>
      <c r="GCD99" s="195"/>
      <c r="GCE99" s="195"/>
      <c r="GCF99" s="195"/>
      <c r="GCG99" s="195"/>
      <c r="GCH99" s="195"/>
      <c r="GCI99" s="195"/>
      <c r="GCJ99" s="195"/>
      <c r="GCK99" s="195"/>
      <c r="GCL99" s="195"/>
      <c r="GCM99" s="195"/>
      <c r="GCN99" s="195"/>
      <c r="GCO99" s="195"/>
      <c r="GCP99" s="195"/>
      <c r="GCQ99" s="195"/>
      <c r="GCR99" s="195"/>
      <c r="GCS99" s="195"/>
      <c r="GCT99" s="195"/>
      <c r="GCU99" s="195"/>
      <c r="GCV99" s="195"/>
      <c r="GCW99" s="195"/>
      <c r="GCX99" s="195"/>
      <c r="GCY99" s="195"/>
      <c r="GCZ99" s="195"/>
      <c r="GDA99" s="195"/>
      <c r="GDB99" s="195"/>
      <c r="GDC99" s="195"/>
      <c r="GDD99" s="195"/>
      <c r="GDE99" s="195"/>
      <c r="GDF99" s="195"/>
      <c r="GDG99" s="195"/>
      <c r="GDH99" s="195"/>
      <c r="GDI99" s="195"/>
      <c r="GDJ99" s="195"/>
      <c r="GDK99" s="195"/>
      <c r="GDL99" s="195"/>
      <c r="GDM99" s="195"/>
      <c r="GDN99" s="195"/>
      <c r="GDO99" s="195"/>
      <c r="GDP99" s="195"/>
      <c r="GDQ99" s="195"/>
      <c r="GDR99" s="195"/>
      <c r="GDS99" s="195"/>
      <c r="GDT99" s="195"/>
      <c r="GDU99" s="195"/>
      <c r="GDV99" s="195"/>
      <c r="GDW99" s="195"/>
      <c r="GDX99" s="195"/>
      <c r="GDY99" s="195"/>
      <c r="GDZ99" s="195"/>
      <c r="GEA99" s="195"/>
      <c r="GEB99" s="195"/>
      <c r="GEC99" s="195"/>
      <c r="GED99" s="195"/>
      <c r="GEE99" s="195"/>
      <c r="GEF99" s="195"/>
      <c r="GEG99" s="195"/>
      <c r="GEH99" s="195"/>
      <c r="GEI99" s="195"/>
      <c r="GEJ99" s="195"/>
      <c r="GEK99" s="195"/>
      <c r="GEL99" s="195"/>
      <c r="GEM99" s="195"/>
      <c r="GEN99" s="195"/>
      <c r="GEO99" s="195"/>
      <c r="GEP99" s="195"/>
      <c r="GEQ99" s="195"/>
      <c r="GER99" s="195"/>
      <c r="GES99" s="195"/>
      <c r="GET99" s="195"/>
      <c r="GEU99" s="195"/>
      <c r="GEV99" s="195"/>
      <c r="GEW99" s="195"/>
      <c r="GEX99" s="195"/>
      <c r="GEY99" s="195"/>
      <c r="GEZ99" s="195"/>
      <c r="GFA99" s="195"/>
      <c r="GFB99" s="195"/>
      <c r="GFC99" s="195"/>
      <c r="GFD99" s="195"/>
      <c r="GFE99" s="195"/>
      <c r="GFF99" s="195"/>
      <c r="GFG99" s="195"/>
      <c r="GFH99" s="195"/>
      <c r="GFI99" s="195"/>
      <c r="GFJ99" s="195"/>
      <c r="GFK99" s="195"/>
      <c r="GFL99" s="195"/>
      <c r="GFM99" s="195"/>
      <c r="GFN99" s="195"/>
      <c r="GFO99" s="195"/>
      <c r="GFP99" s="195"/>
      <c r="GFQ99" s="195"/>
      <c r="GFR99" s="195"/>
      <c r="GFS99" s="195"/>
      <c r="GFT99" s="195"/>
      <c r="GFU99" s="195"/>
      <c r="GFV99" s="195"/>
      <c r="GFW99" s="195"/>
      <c r="GFX99" s="195"/>
      <c r="GFY99" s="195"/>
      <c r="GFZ99" s="195"/>
      <c r="GGA99" s="195"/>
      <c r="GGB99" s="195"/>
      <c r="GGC99" s="195"/>
      <c r="GGD99" s="195"/>
      <c r="GGE99" s="195"/>
      <c r="GGF99" s="195"/>
      <c r="GGG99" s="195"/>
      <c r="GGH99" s="195"/>
      <c r="GGI99" s="195"/>
      <c r="GGJ99" s="195"/>
      <c r="GGK99" s="195"/>
      <c r="GGL99" s="195"/>
      <c r="GGM99" s="195"/>
      <c r="GGN99" s="195"/>
      <c r="GGO99" s="195"/>
      <c r="GGP99" s="195"/>
      <c r="GGQ99" s="195"/>
      <c r="GGR99" s="195"/>
      <c r="GGS99" s="195"/>
      <c r="GGT99" s="195"/>
      <c r="GGU99" s="195"/>
      <c r="GGV99" s="195"/>
      <c r="GGW99" s="195"/>
      <c r="GGX99" s="195"/>
      <c r="GGY99" s="195"/>
      <c r="GGZ99" s="195"/>
      <c r="GHA99" s="195"/>
      <c r="GHB99" s="195"/>
      <c r="GHC99" s="195"/>
      <c r="GHD99" s="195"/>
      <c r="GHE99" s="195"/>
      <c r="GHF99" s="195"/>
      <c r="GHG99" s="195"/>
      <c r="GHH99" s="195"/>
      <c r="GHI99" s="195"/>
      <c r="GHJ99" s="195"/>
      <c r="GHK99" s="195"/>
      <c r="GHL99" s="195"/>
      <c r="GHM99" s="195"/>
      <c r="GHN99" s="195"/>
      <c r="GHO99" s="195"/>
      <c r="GHP99" s="195"/>
      <c r="GHQ99" s="195"/>
      <c r="GHR99" s="195"/>
      <c r="GHS99" s="195"/>
      <c r="GHT99" s="195"/>
      <c r="GHU99" s="195"/>
      <c r="GHV99" s="195"/>
      <c r="GHW99" s="195"/>
      <c r="GHX99" s="195"/>
      <c r="GHY99" s="195"/>
      <c r="GHZ99" s="195"/>
      <c r="GIA99" s="195"/>
      <c r="GIB99" s="195"/>
      <c r="GIC99" s="195"/>
      <c r="GID99" s="195"/>
      <c r="GIE99" s="195"/>
      <c r="GIF99" s="195"/>
      <c r="GIG99" s="195"/>
      <c r="GIH99" s="195"/>
      <c r="GII99" s="195"/>
      <c r="GIJ99" s="195"/>
      <c r="GIK99" s="195"/>
      <c r="GIL99" s="195"/>
      <c r="GIM99" s="195"/>
      <c r="GIN99" s="195"/>
      <c r="GIO99" s="195"/>
      <c r="GIP99" s="195"/>
      <c r="GIQ99" s="195"/>
      <c r="GIR99" s="195"/>
      <c r="GIS99" s="195"/>
      <c r="GIT99" s="195"/>
      <c r="GIU99" s="195"/>
      <c r="GIV99" s="195"/>
      <c r="GIW99" s="195"/>
      <c r="GIX99" s="195"/>
      <c r="GIY99" s="195"/>
      <c r="GIZ99" s="195"/>
      <c r="GJA99" s="195"/>
      <c r="GJB99" s="195"/>
      <c r="GJC99" s="195"/>
      <c r="GJD99" s="195"/>
      <c r="GJE99" s="195"/>
      <c r="GJF99" s="195"/>
      <c r="GJG99" s="195"/>
      <c r="GJH99" s="195"/>
      <c r="GJI99" s="195"/>
      <c r="GJJ99" s="195"/>
      <c r="GJK99" s="195"/>
      <c r="GJL99" s="195"/>
      <c r="GJM99" s="195"/>
      <c r="GJN99" s="195"/>
      <c r="GJO99" s="195"/>
      <c r="GJP99" s="195"/>
      <c r="GJQ99" s="195"/>
      <c r="GJR99" s="195"/>
      <c r="GJS99" s="195"/>
      <c r="GJT99" s="195"/>
      <c r="GJU99" s="195"/>
      <c r="GJV99" s="195"/>
      <c r="GJW99" s="195"/>
      <c r="GJX99" s="195"/>
      <c r="GJY99" s="195"/>
      <c r="GJZ99" s="195"/>
      <c r="GKA99" s="195"/>
      <c r="GKB99" s="195"/>
      <c r="GKC99" s="195"/>
      <c r="GKD99" s="195"/>
      <c r="GKE99" s="195"/>
      <c r="GKF99" s="195"/>
      <c r="GKG99" s="195"/>
      <c r="GKH99" s="195"/>
      <c r="GKI99" s="195"/>
      <c r="GKJ99" s="195"/>
      <c r="GKK99" s="195"/>
      <c r="GKL99" s="195"/>
      <c r="GKM99" s="195"/>
      <c r="GKN99" s="195"/>
      <c r="GKO99" s="195"/>
      <c r="GKP99" s="195"/>
      <c r="GKQ99" s="195"/>
      <c r="GKR99" s="195"/>
      <c r="GKS99" s="195"/>
      <c r="GKT99" s="195"/>
      <c r="GKU99" s="195"/>
      <c r="GKV99" s="195"/>
      <c r="GKW99" s="195"/>
      <c r="GKX99" s="195"/>
      <c r="GKY99" s="195"/>
      <c r="GKZ99" s="195"/>
      <c r="GLA99" s="195"/>
      <c r="GLB99" s="195"/>
      <c r="GLC99" s="195"/>
      <c r="GLD99" s="195"/>
      <c r="GLE99" s="195"/>
      <c r="GLF99" s="195"/>
      <c r="GLG99" s="195"/>
      <c r="GLH99" s="195"/>
      <c r="GLI99" s="195"/>
      <c r="GLJ99" s="195"/>
      <c r="GLK99" s="195"/>
      <c r="GLL99" s="195"/>
      <c r="GLM99" s="195"/>
      <c r="GLN99" s="195"/>
      <c r="GLO99" s="195"/>
      <c r="GLP99" s="195"/>
      <c r="GLQ99" s="195"/>
      <c r="GLR99" s="195"/>
      <c r="GLS99" s="195"/>
      <c r="GLT99" s="195"/>
      <c r="GLU99" s="195"/>
      <c r="GLV99" s="195"/>
      <c r="GLW99" s="195"/>
      <c r="GLX99" s="195"/>
      <c r="GLY99" s="195"/>
      <c r="GLZ99" s="195"/>
      <c r="GMA99" s="195"/>
      <c r="GMB99" s="195"/>
      <c r="GMC99" s="195"/>
      <c r="GMD99" s="195"/>
      <c r="GME99" s="195"/>
      <c r="GMF99" s="195"/>
      <c r="GMG99" s="195"/>
      <c r="GMH99" s="195"/>
      <c r="GMI99" s="195"/>
      <c r="GMJ99" s="195"/>
      <c r="GMK99" s="195"/>
      <c r="GML99" s="195"/>
      <c r="GMM99" s="195"/>
      <c r="GMN99" s="195"/>
      <c r="GMO99" s="195"/>
      <c r="GMP99" s="195"/>
      <c r="GMQ99" s="195"/>
      <c r="GMR99" s="195"/>
      <c r="GMS99" s="195"/>
      <c r="GMT99" s="195"/>
      <c r="GMU99" s="195"/>
      <c r="GMV99" s="195"/>
      <c r="GMW99" s="195"/>
      <c r="GMX99" s="195"/>
      <c r="GMY99" s="195"/>
      <c r="GMZ99" s="195"/>
      <c r="GNA99" s="195"/>
      <c r="GNB99" s="195"/>
      <c r="GNC99" s="195"/>
      <c r="GND99" s="195"/>
      <c r="GNE99" s="195"/>
      <c r="GNF99" s="195"/>
      <c r="GNG99" s="195"/>
      <c r="GNH99" s="195"/>
      <c r="GNI99" s="195"/>
      <c r="GNJ99" s="195"/>
      <c r="GNK99" s="195"/>
      <c r="GNL99" s="195"/>
      <c r="GNM99" s="195"/>
      <c r="GNN99" s="195"/>
      <c r="GNO99" s="195"/>
      <c r="GNP99" s="195"/>
      <c r="GNQ99" s="195"/>
      <c r="GNR99" s="195"/>
      <c r="GNS99" s="195"/>
      <c r="GNT99" s="195"/>
      <c r="GNU99" s="195"/>
      <c r="GNV99" s="195"/>
      <c r="GNW99" s="195"/>
      <c r="GNX99" s="195"/>
      <c r="GNY99" s="195"/>
      <c r="GNZ99" s="195"/>
      <c r="GOA99" s="195"/>
      <c r="GOB99" s="195"/>
      <c r="GOC99" s="195"/>
      <c r="GOD99" s="195"/>
      <c r="GOE99" s="195"/>
      <c r="GOF99" s="195"/>
      <c r="GOG99" s="195"/>
      <c r="GOH99" s="195"/>
      <c r="GOI99" s="195"/>
      <c r="GOJ99" s="195"/>
      <c r="GOK99" s="195"/>
      <c r="GOL99" s="195"/>
      <c r="GOM99" s="195"/>
      <c r="GON99" s="195"/>
      <c r="GOO99" s="195"/>
      <c r="GOP99" s="195"/>
      <c r="GOQ99" s="195"/>
      <c r="GOR99" s="195"/>
      <c r="GOS99" s="195"/>
      <c r="GOT99" s="195"/>
      <c r="GOU99" s="195"/>
      <c r="GOV99" s="195"/>
      <c r="GOW99" s="195"/>
      <c r="GOX99" s="195"/>
      <c r="GOY99" s="195"/>
      <c r="GOZ99" s="195"/>
      <c r="GPA99" s="195"/>
      <c r="GPB99" s="195"/>
      <c r="GPC99" s="195"/>
      <c r="GPD99" s="195"/>
      <c r="GPE99" s="195"/>
      <c r="GPF99" s="195"/>
      <c r="GPG99" s="195"/>
      <c r="GPH99" s="195"/>
      <c r="GPI99" s="195"/>
      <c r="GPJ99" s="195"/>
      <c r="GPK99" s="195"/>
      <c r="GPL99" s="195"/>
      <c r="GPM99" s="195"/>
      <c r="GPN99" s="195"/>
      <c r="GPO99" s="195"/>
      <c r="GPP99" s="195"/>
      <c r="GPQ99" s="195"/>
      <c r="GPR99" s="195"/>
      <c r="GPS99" s="195"/>
      <c r="GPT99" s="195"/>
      <c r="GPU99" s="195"/>
      <c r="GPV99" s="195"/>
      <c r="GPW99" s="195"/>
      <c r="GPX99" s="195"/>
      <c r="GPY99" s="195"/>
      <c r="GPZ99" s="195"/>
      <c r="GQA99" s="195"/>
      <c r="GQB99" s="195"/>
      <c r="GQC99" s="195"/>
      <c r="GQD99" s="195"/>
      <c r="GQE99" s="195"/>
      <c r="GQF99" s="195"/>
      <c r="GQG99" s="195"/>
      <c r="GQH99" s="195"/>
      <c r="GQI99" s="195"/>
      <c r="GQJ99" s="195"/>
      <c r="GQK99" s="195"/>
      <c r="GQL99" s="195"/>
      <c r="GQM99" s="195"/>
      <c r="GQN99" s="195"/>
      <c r="GQO99" s="195"/>
      <c r="GQP99" s="195"/>
      <c r="GQQ99" s="195"/>
      <c r="GQR99" s="195"/>
      <c r="GQS99" s="195"/>
      <c r="GQT99" s="195"/>
      <c r="GQU99" s="195"/>
      <c r="GQV99" s="195"/>
      <c r="GQW99" s="195"/>
      <c r="GQX99" s="195"/>
      <c r="GQY99" s="195"/>
      <c r="GQZ99" s="195"/>
      <c r="GRA99" s="195"/>
      <c r="GRB99" s="195"/>
      <c r="GRC99" s="195"/>
      <c r="GRD99" s="195"/>
      <c r="GRE99" s="195"/>
      <c r="GRF99" s="195"/>
      <c r="GRG99" s="195"/>
      <c r="GRH99" s="195"/>
      <c r="GRI99" s="195"/>
      <c r="GRJ99" s="195"/>
      <c r="GRK99" s="195"/>
      <c r="GRL99" s="195"/>
      <c r="GRM99" s="195"/>
      <c r="GRN99" s="195"/>
      <c r="GRO99" s="195"/>
      <c r="GRP99" s="195"/>
      <c r="GRQ99" s="195"/>
      <c r="GRR99" s="195"/>
      <c r="GRS99" s="195"/>
      <c r="GRT99" s="195"/>
      <c r="GRU99" s="195"/>
      <c r="GRV99" s="195"/>
      <c r="GRW99" s="195"/>
      <c r="GRX99" s="195"/>
      <c r="GRY99" s="195"/>
      <c r="GRZ99" s="195"/>
      <c r="GSA99" s="195"/>
      <c r="GSB99" s="195"/>
      <c r="GSC99" s="195"/>
      <c r="GSD99" s="195"/>
      <c r="GSE99" s="195"/>
      <c r="GSF99" s="195"/>
      <c r="GSG99" s="195"/>
      <c r="GSH99" s="195"/>
      <c r="GSI99" s="195"/>
      <c r="GSJ99" s="195"/>
      <c r="GSK99" s="195"/>
      <c r="GSL99" s="195"/>
      <c r="GSM99" s="195"/>
      <c r="GSN99" s="195"/>
      <c r="GSO99" s="195"/>
      <c r="GSP99" s="195"/>
      <c r="GSQ99" s="195"/>
      <c r="GSR99" s="195"/>
      <c r="GSS99" s="195"/>
      <c r="GST99" s="195"/>
      <c r="GSU99" s="195"/>
      <c r="GSV99" s="195"/>
      <c r="GSW99" s="195"/>
      <c r="GSX99" s="195"/>
      <c r="GSY99" s="195"/>
      <c r="GSZ99" s="195"/>
      <c r="GTA99" s="195"/>
      <c r="GTB99" s="195"/>
      <c r="GTC99" s="195"/>
      <c r="GTD99" s="195"/>
      <c r="GTE99" s="195"/>
      <c r="GTF99" s="195"/>
      <c r="GTG99" s="195"/>
      <c r="GTH99" s="195"/>
      <c r="GTI99" s="195"/>
      <c r="GTJ99" s="195"/>
      <c r="GTK99" s="195"/>
      <c r="GTL99" s="195"/>
      <c r="GTM99" s="195"/>
      <c r="GTN99" s="195"/>
      <c r="GTO99" s="195"/>
      <c r="GTP99" s="195"/>
      <c r="GTQ99" s="195"/>
      <c r="GTR99" s="195"/>
      <c r="GTS99" s="195"/>
      <c r="GTT99" s="195"/>
      <c r="GTU99" s="195"/>
      <c r="GTV99" s="195"/>
      <c r="GTW99" s="195"/>
      <c r="GTX99" s="195"/>
      <c r="GTY99" s="195"/>
      <c r="GTZ99" s="195"/>
      <c r="GUA99" s="195"/>
      <c r="GUB99" s="195"/>
      <c r="GUC99" s="195"/>
      <c r="GUD99" s="195"/>
      <c r="GUE99" s="195"/>
      <c r="GUF99" s="195"/>
      <c r="GUG99" s="195"/>
      <c r="GUH99" s="195"/>
      <c r="GUI99" s="195"/>
      <c r="GUJ99" s="195"/>
      <c r="GUK99" s="195"/>
      <c r="GUL99" s="195"/>
      <c r="GUM99" s="195"/>
      <c r="GUN99" s="195"/>
      <c r="GUO99" s="195"/>
      <c r="GUP99" s="195"/>
      <c r="GUQ99" s="195"/>
      <c r="GUR99" s="195"/>
      <c r="GUS99" s="195"/>
      <c r="GUT99" s="195"/>
      <c r="GUU99" s="195"/>
      <c r="GUV99" s="195"/>
      <c r="GUW99" s="195"/>
      <c r="GUX99" s="195"/>
      <c r="GUY99" s="195"/>
      <c r="GUZ99" s="195"/>
      <c r="GVA99" s="195"/>
      <c r="GVB99" s="195"/>
      <c r="GVC99" s="195"/>
      <c r="GVD99" s="195"/>
      <c r="GVE99" s="195"/>
      <c r="GVF99" s="195"/>
      <c r="GVG99" s="195"/>
      <c r="GVH99" s="195"/>
      <c r="GVI99" s="195"/>
      <c r="GVJ99" s="195"/>
      <c r="GVK99" s="195"/>
      <c r="GVL99" s="195"/>
      <c r="GVM99" s="195"/>
      <c r="GVN99" s="195"/>
      <c r="GVO99" s="195"/>
      <c r="GVP99" s="195"/>
      <c r="GVQ99" s="195"/>
      <c r="GVR99" s="195"/>
      <c r="GVS99" s="195"/>
      <c r="GVT99" s="195"/>
      <c r="GVU99" s="195"/>
      <c r="GVV99" s="195"/>
      <c r="GVW99" s="195"/>
      <c r="GVX99" s="195"/>
      <c r="GVY99" s="195"/>
      <c r="GVZ99" s="195"/>
      <c r="GWA99" s="195"/>
      <c r="GWB99" s="195"/>
      <c r="GWC99" s="195"/>
      <c r="GWD99" s="195"/>
      <c r="GWE99" s="195"/>
      <c r="GWF99" s="195"/>
      <c r="GWG99" s="195"/>
      <c r="GWH99" s="195"/>
      <c r="GWI99" s="195"/>
      <c r="GWJ99" s="195"/>
      <c r="GWK99" s="195"/>
      <c r="GWL99" s="195"/>
      <c r="GWM99" s="195"/>
      <c r="GWN99" s="195"/>
      <c r="GWO99" s="195"/>
      <c r="GWP99" s="195"/>
      <c r="GWQ99" s="195"/>
      <c r="GWR99" s="195"/>
      <c r="GWS99" s="195"/>
      <c r="GWT99" s="195"/>
      <c r="GWU99" s="195"/>
      <c r="GWV99" s="195"/>
      <c r="GWW99" s="195"/>
      <c r="GWX99" s="195"/>
      <c r="GWY99" s="195"/>
      <c r="GWZ99" s="195"/>
      <c r="GXA99" s="195"/>
      <c r="GXB99" s="195"/>
      <c r="GXC99" s="195"/>
      <c r="GXD99" s="195"/>
      <c r="GXE99" s="195"/>
      <c r="GXF99" s="195"/>
      <c r="GXG99" s="195"/>
      <c r="GXH99" s="195"/>
      <c r="GXI99" s="195"/>
      <c r="GXJ99" s="195"/>
      <c r="GXK99" s="195"/>
      <c r="GXL99" s="195"/>
      <c r="GXM99" s="195"/>
      <c r="GXN99" s="195"/>
      <c r="GXO99" s="195"/>
      <c r="GXP99" s="195"/>
      <c r="GXQ99" s="195"/>
      <c r="GXR99" s="195"/>
      <c r="GXS99" s="195"/>
      <c r="GXT99" s="195"/>
      <c r="GXU99" s="195"/>
      <c r="GXV99" s="195"/>
      <c r="GXW99" s="195"/>
      <c r="GXX99" s="195"/>
      <c r="GXY99" s="195"/>
      <c r="GXZ99" s="195"/>
      <c r="GYA99" s="195"/>
      <c r="GYB99" s="195"/>
      <c r="GYC99" s="195"/>
      <c r="GYD99" s="195"/>
      <c r="GYE99" s="195"/>
      <c r="GYF99" s="195"/>
      <c r="GYG99" s="195"/>
      <c r="GYH99" s="195"/>
      <c r="GYI99" s="195"/>
      <c r="GYJ99" s="195"/>
      <c r="GYK99" s="195"/>
      <c r="GYL99" s="195"/>
      <c r="GYM99" s="195"/>
      <c r="GYN99" s="195"/>
      <c r="GYO99" s="195"/>
      <c r="GYP99" s="195"/>
      <c r="GYQ99" s="195"/>
      <c r="GYR99" s="195"/>
      <c r="GYS99" s="195"/>
      <c r="GYT99" s="195"/>
      <c r="GYU99" s="195"/>
      <c r="GYV99" s="195"/>
      <c r="GYW99" s="195"/>
      <c r="GYX99" s="195"/>
      <c r="GYY99" s="195"/>
      <c r="GYZ99" s="195"/>
      <c r="GZA99" s="195"/>
      <c r="GZB99" s="195"/>
      <c r="GZC99" s="195"/>
      <c r="GZD99" s="195"/>
      <c r="GZE99" s="195"/>
      <c r="GZF99" s="195"/>
      <c r="GZG99" s="195"/>
      <c r="GZH99" s="195"/>
      <c r="GZI99" s="195"/>
      <c r="GZJ99" s="195"/>
      <c r="GZK99" s="195"/>
      <c r="GZL99" s="195"/>
      <c r="GZM99" s="195"/>
      <c r="GZN99" s="195"/>
      <c r="GZO99" s="195"/>
      <c r="GZP99" s="195"/>
      <c r="GZQ99" s="195"/>
      <c r="GZR99" s="195"/>
      <c r="GZS99" s="195"/>
      <c r="GZT99" s="195"/>
      <c r="GZU99" s="195"/>
      <c r="GZV99" s="195"/>
      <c r="GZW99" s="195"/>
      <c r="GZX99" s="195"/>
      <c r="GZY99" s="195"/>
      <c r="GZZ99" s="195"/>
      <c r="HAA99" s="195"/>
      <c r="HAB99" s="195"/>
      <c r="HAC99" s="195"/>
      <c r="HAD99" s="195"/>
      <c r="HAE99" s="195"/>
      <c r="HAF99" s="195"/>
      <c r="HAG99" s="195"/>
      <c r="HAH99" s="195"/>
      <c r="HAI99" s="195"/>
      <c r="HAJ99" s="195"/>
      <c r="HAK99" s="195"/>
      <c r="HAL99" s="195"/>
      <c r="HAM99" s="195"/>
      <c r="HAN99" s="195"/>
      <c r="HAO99" s="195"/>
      <c r="HAP99" s="195"/>
      <c r="HAQ99" s="195"/>
      <c r="HAR99" s="195"/>
      <c r="HAS99" s="195"/>
      <c r="HAT99" s="195"/>
      <c r="HAU99" s="195"/>
      <c r="HAV99" s="195"/>
      <c r="HAW99" s="195"/>
      <c r="HAX99" s="195"/>
      <c r="HAY99" s="195"/>
      <c r="HAZ99" s="195"/>
      <c r="HBA99" s="195"/>
      <c r="HBB99" s="195"/>
      <c r="HBC99" s="195"/>
      <c r="HBD99" s="195"/>
      <c r="HBE99" s="195"/>
      <c r="HBF99" s="195"/>
      <c r="HBG99" s="195"/>
      <c r="HBH99" s="195"/>
      <c r="HBI99" s="195"/>
      <c r="HBJ99" s="195"/>
      <c r="HBK99" s="195"/>
      <c r="HBL99" s="195"/>
      <c r="HBM99" s="195"/>
      <c r="HBN99" s="195"/>
      <c r="HBO99" s="195"/>
      <c r="HBP99" s="195"/>
      <c r="HBQ99" s="195"/>
      <c r="HBR99" s="195"/>
      <c r="HBS99" s="195"/>
      <c r="HBT99" s="195"/>
      <c r="HBU99" s="195"/>
      <c r="HBV99" s="195"/>
      <c r="HBW99" s="195"/>
      <c r="HBX99" s="195"/>
      <c r="HBY99" s="195"/>
      <c r="HBZ99" s="195"/>
      <c r="HCA99" s="195"/>
      <c r="HCB99" s="195"/>
      <c r="HCC99" s="195"/>
      <c r="HCD99" s="195"/>
      <c r="HCE99" s="195"/>
      <c r="HCF99" s="195"/>
      <c r="HCG99" s="195"/>
      <c r="HCH99" s="195"/>
      <c r="HCI99" s="195"/>
      <c r="HCJ99" s="195"/>
      <c r="HCK99" s="195"/>
      <c r="HCL99" s="195"/>
      <c r="HCM99" s="195"/>
      <c r="HCN99" s="195"/>
      <c r="HCO99" s="195"/>
      <c r="HCP99" s="195"/>
      <c r="HCQ99" s="195"/>
      <c r="HCR99" s="195"/>
      <c r="HCS99" s="195"/>
      <c r="HCT99" s="195"/>
      <c r="HCU99" s="195"/>
      <c r="HCV99" s="195"/>
      <c r="HCW99" s="195"/>
      <c r="HCX99" s="195"/>
      <c r="HCY99" s="195"/>
      <c r="HCZ99" s="195"/>
      <c r="HDA99" s="195"/>
      <c r="HDB99" s="195"/>
      <c r="HDC99" s="195"/>
      <c r="HDD99" s="195"/>
      <c r="HDE99" s="195"/>
      <c r="HDF99" s="195"/>
      <c r="HDG99" s="195"/>
      <c r="HDH99" s="195"/>
      <c r="HDI99" s="195"/>
      <c r="HDJ99" s="195"/>
      <c r="HDK99" s="195"/>
      <c r="HDL99" s="195"/>
      <c r="HDM99" s="195"/>
      <c r="HDN99" s="195"/>
      <c r="HDO99" s="195"/>
      <c r="HDP99" s="195"/>
      <c r="HDQ99" s="195"/>
      <c r="HDR99" s="195"/>
      <c r="HDS99" s="195"/>
      <c r="HDT99" s="195"/>
      <c r="HDU99" s="195"/>
      <c r="HDV99" s="195"/>
      <c r="HDW99" s="195"/>
      <c r="HDX99" s="195"/>
      <c r="HDY99" s="195"/>
      <c r="HDZ99" s="195"/>
      <c r="HEA99" s="195"/>
      <c r="HEB99" s="195"/>
      <c r="HEC99" s="195"/>
      <c r="HED99" s="195"/>
      <c r="HEE99" s="195"/>
      <c r="HEF99" s="195"/>
      <c r="HEG99" s="195"/>
      <c r="HEH99" s="195"/>
      <c r="HEI99" s="195"/>
      <c r="HEJ99" s="195"/>
      <c r="HEK99" s="195"/>
      <c r="HEL99" s="195"/>
      <c r="HEM99" s="195"/>
      <c r="HEN99" s="195"/>
      <c r="HEO99" s="195"/>
      <c r="HEP99" s="195"/>
      <c r="HEQ99" s="195"/>
      <c r="HER99" s="195"/>
      <c r="HES99" s="195"/>
      <c r="HET99" s="195"/>
      <c r="HEU99" s="195"/>
      <c r="HEV99" s="195"/>
      <c r="HEW99" s="195"/>
      <c r="HEX99" s="195"/>
      <c r="HEY99" s="195"/>
      <c r="HEZ99" s="195"/>
      <c r="HFA99" s="195"/>
      <c r="HFB99" s="195"/>
      <c r="HFC99" s="195"/>
      <c r="HFD99" s="195"/>
      <c r="HFE99" s="195"/>
      <c r="HFF99" s="195"/>
      <c r="HFG99" s="195"/>
      <c r="HFH99" s="195"/>
      <c r="HFI99" s="195"/>
      <c r="HFJ99" s="195"/>
      <c r="HFK99" s="195"/>
      <c r="HFL99" s="195"/>
      <c r="HFM99" s="195"/>
      <c r="HFN99" s="195"/>
      <c r="HFO99" s="195"/>
      <c r="HFP99" s="195"/>
      <c r="HFQ99" s="195"/>
      <c r="HFR99" s="195"/>
      <c r="HFS99" s="195"/>
      <c r="HFT99" s="195"/>
      <c r="HFU99" s="195"/>
      <c r="HFV99" s="195"/>
      <c r="HFW99" s="195"/>
      <c r="HFX99" s="195"/>
      <c r="HFY99" s="195"/>
      <c r="HFZ99" s="195"/>
      <c r="HGA99" s="195"/>
      <c r="HGB99" s="195"/>
      <c r="HGC99" s="195"/>
      <c r="HGD99" s="195"/>
      <c r="HGE99" s="195"/>
      <c r="HGF99" s="195"/>
      <c r="HGG99" s="195"/>
      <c r="HGH99" s="195"/>
      <c r="HGI99" s="195"/>
      <c r="HGJ99" s="195"/>
      <c r="HGK99" s="195"/>
      <c r="HGL99" s="195"/>
      <c r="HGM99" s="195"/>
      <c r="HGN99" s="195"/>
      <c r="HGO99" s="195"/>
      <c r="HGP99" s="195"/>
      <c r="HGQ99" s="195"/>
      <c r="HGR99" s="195"/>
      <c r="HGS99" s="195"/>
      <c r="HGT99" s="195"/>
      <c r="HGU99" s="195"/>
      <c r="HGV99" s="195"/>
      <c r="HGW99" s="195"/>
      <c r="HGX99" s="195"/>
      <c r="HGY99" s="195"/>
      <c r="HGZ99" s="195"/>
      <c r="HHA99" s="195"/>
      <c r="HHB99" s="195"/>
      <c r="HHC99" s="195"/>
      <c r="HHD99" s="195"/>
      <c r="HHE99" s="195"/>
      <c r="HHF99" s="195"/>
      <c r="HHG99" s="195"/>
      <c r="HHH99" s="195"/>
      <c r="HHI99" s="195"/>
      <c r="HHJ99" s="195"/>
      <c r="HHK99" s="195"/>
      <c r="HHL99" s="195"/>
      <c r="HHM99" s="195"/>
      <c r="HHN99" s="195"/>
      <c r="HHO99" s="195"/>
      <c r="HHP99" s="195"/>
      <c r="HHQ99" s="195"/>
      <c r="HHR99" s="195"/>
      <c r="HHS99" s="195"/>
      <c r="HHT99" s="195"/>
      <c r="HHU99" s="195"/>
      <c r="HHV99" s="195"/>
      <c r="HHW99" s="195"/>
      <c r="HHX99" s="195"/>
      <c r="HHY99" s="195"/>
      <c r="HHZ99" s="195"/>
      <c r="HIA99" s="195"/>
      <c r="HIB99" s="195"/>
      <c r="HIC99" s="195"/>
      <c r="HID99" s="195"/>
      <c r="HIE99" s="195"/>
      <c r="HIF99" s="195"/>
      <c r="HIG99" s="195"/>
      <c r="HIH99" s="195"/>
      <c r="HII99" s="195"/>
      <c r="HIJ99" s="195"/>
      <c r="HIK99" s="195"/>
      <c r="HIL99" s="195"/>
      <c r="HIM99" s="195"/>
      <c r="HIN99" s="195"/>
      <c r="HIO99" s="195"/>
      <c r="HIP99" s="195"/>
      <c r="HIQ99" s="195"/>
      <c r="HIR99" s="195"/>
      <c r="HIS99" s="195"/>
      <c r="HIT99" s="195"/>
      <c r="HIU99" s="195"/>
      <c r="HIV99" s="195"/>
      <c r="HIW99" s="195"/>
      <c r="HIX99" s="195"/>
      <c r="HIY99" s="195"/>
      <c r="HIZ99" s="195"/>
      <c r="HJA99" s="195"/>
      <c r="HJB99" s="195"/>
      <c r="HJC99" s="195"/>
      <c r="HJD99" s="195"/>
      <c r="HJE99" s="195"/>
      <c r="HJF99" s="195"/>
      <c r="HJG99" s="195"/>
      <c r="HJH99" s="195"/>
      <c r="HJI99" s="195"/>
      <c r="HJJ99" s="195"/>
      <c r="HJK99" s="195"/>
      <c r="HJL99" s="195"/>
      <c r="HJM99" s="195"/>
      <c r="HJN99" s="195"/>
      <c r="HJO99" s="195"/>
      <c r="HJP99" s="195"/>
      <c r="HJQ99" s="195"/>
      <c r="HJR99" s="195"/>
      <c r="HJS99" s="195"/>
      <c r="HJT99" s="195"/>
      <c r="HJU99" s="195"/>
      <c r="HJV99" s="195"/>
      <c r="HJW99" s="195"/>
      <c r="HJX99" s="195"/>
      <c r="HJY99" s="195"/>
      <c r="HJZ99" s="195"/>
      <c r="HKA99" s="195"/>
      <c r="HKB99" s="195"/>
      <c r="HKC99" s="195"/>
      <c r="HKD99" s="195"/>
      <c r="HKE99" s="195"/>
      <c r="HKF99" s="195"/>
      <c r="HKG99" s="195"/>
      <c r="HKH99" s="195"/>
      <c r="HKI99" s="195"/>
      <c r="HKJ99" s="195"/>
      <c r="HKK99" s="195"/>
      <c r="HKL99" s="195"/>
      <c r="HKM99" s="195"/>
      <c r="HKN99" s="195"/>
      <c r="HKO99" s="195"/>
      <c r="HKP99" s="195"/>
      <c r="HKQ99" s="195"/>
      <c r="HKR99" s="195"/>
      <c r="HKS99" s="195"/>
      <c r="HKT99" s="195"/>
      <c r="HKU99" s="195"/>
      <c r="HKV99" s="195"/>
      <c r="HKW99" s="195"/>
      <c r="HKX99" s="195"/>
      <c r="HKY99" s="195"/>
      <c r="HKZ99" s="195"/>
      <c r="HLA99" s="195"/>
      <c r="HLB99" s="195"/>
      <c r="HLC99" s="195"/>
      <c r="HLD99" s="195"/>
      <c r="HLE99" s="195"/>
      <c r="HLF99" s="195"/>
      <c r="HLG99" s="195"/>
      <c r="HLH99" s="195"/>
      <c r="HLI99" s="195"/>
      <c r="HLJ99" s="195"/>
      <c r="HLK99" s="195"/>
      <c r="HLL99" s="195"/>
      <c r="HLM99" s="195"/>
      <c r="HLN99" s="195"/>
      <c r="HLO99" s="195"/>
      <c r="HLP99" s="195"/>
      <c r="HLQ99" s="195"/>
      <c r="HLR99" s="195"/>
      <c r="HLS99" s="195"/>
      <c r="HLT99" s="195"/>
      <c r="HLU99" s="195"/>
      <c r="HLV99" s="195"/>
      <c r="HLW99" s="195"/>
      <c r="HLX99" s="195"/>
      <c r="HLY99" s="195"/>
      <c r="HLZ99" s="195"/>
      <c r="HMA99" s="195"/>
      <c r="HMB99" s="195"/>
      <c r="HMC99" s="195"/>
      <c r="HMD99" s="195"/>
      <c r="HME99" s="195"/>
      <c r="HMF99" s="195"/>
      <c r="HMG99" s="195"/>
      <c r="HMH99" s="195"/>
      <c r="HMI99" s="195"/>
      <c r="HMJ99" s="195"/>
      <c r="HMK99" s="195"/>
      <c r="HML99" s="195"/>
      <c r="HMM99" s="195"/>
      <c r="HMN99" s="195"/>
      <c r="HMO99" s="195"/>
      <c r="HMP99" s="195"/>
      <c r="HMQ99" s="195"/>
      <c r="HMR99" s="195"/>
      <c r="HMS99" s="195"/>
      <c r="HMT99" s="195"/>
      <c r="HMU99" s="195"/>
      <c r="HMV99" s="195"/>
      <c r="HMW99" s="195"/>
      <c r="HMX99" s="195"/>
      <c r="HMY99" s="195"/>
      <c r="HMZ99" s="195"/>
      <c r="HNA99" s="195"/>
      <c r="HNB99" s="195"/>
      <c r="HNC99" s="195"/>
      <c r="HND99" s="195"/>
      <c r="HNE99" s="195"/>
      <c r="HNF99" s="195"/>
      <c r="HNG99" s="195"/>
      <c r="HNH99" s="195"/>
      <c r="HNI99" s="195"/>
      <c r="HNJ99" s="195"/>
      <c r="HNK99" s="195"/>
      <c r="HNL99" s="195"/>
      <c r="HNM99" s="195"/>
      <c r="HNN99" s="195"/>
      <c r="HNO99" s="195"/>
      <c r="HNP99" s="195"/>
      <c r="HNQ99" s="195"/>
      <c r="HNR99" s="195"/>
      <c r="HNS99" s="195"/>
      <c r="HNT99" s="195"/>
      <c r="HNU99" s="195"/>
      <c r="HNV99" s="195"/>
      <c r="HNW99" s="195"/>
      <c r="HNX99" s="195"/>
      <c r="HNY99" s="195"/>
      <c r="HNZ99" s="195"/>
      <c r="HOA99" s="195"/>
      <c r="HOB99" s="195"/>
      <c r="HOC99" s="195"/>
      <c r="HOD99" s="195"/>
      <c r="HOE99" s="195"/>
      <c r="HOF99" s="195"/>
      <c r="HOG99" s="195"/>
      <c r="HOH99" s="195"/>
      <c r="HOI99" s="195"/>
      <c r="HOJ99" s="195"/>
      <c r="HOK99" s="195"/>
      <c r="HOL99" s="195"/>
      <c r="HOM99" s="195"/>
      <c r="HON99" s="195"/>
      <c r="HOO99" s="195"/>
      <c r="HOP99" s="195"/>
      <c r="HOQ99" s="195"/>
      <c r="HOR99" s="195"/>
      <c r="HOS99" s="195"/>
      <c r="HOT99" s="195"/>
      <c r="HOU99" s="195"/>
      <c r="HOV99" s="195"/>
      <c r="HOW99" s="195"/>
      <c r="HOX99" s="195"/>
      <c r="HOY99" s="195"/>
      <c r="HOZ99" s="195"/>
      <c r="HPA99" s="195"/>
      <c r="HPB99" s="195"/>
      <c r="HPC99" s="195"/>
      <c r="HPD99" s="195"/>
      <c r="HPE99" s="195"/>
      <c r="HPF99" s="195"/>
      <c r="HPG99" s="195"/>
      <c r="HPH99" s="195"/>
      <c r="HPI99" s="195"/>
      <c r="HPJ99" s="195"/>
      <c r="HPK99" s="195"/>
      <c r="HPL99" s="195"/>
      <c r="HPM99" s="195"/>
      <c r="HPN99" s="195"/>
      <c r="HPO99" s="195"/>
      <c r="HPP99" s="195"/>
      <c r="HPQ99" s="195"/>
      <c r="HPR99" s="195"/>
      <c r="HPS99" s="195"/>
      <c r="HPT99" s="195"/>
      <c r="HPU99" s="195"/>
      <c r="HPV99" s="195"/>
      <c r="HPW99" s="195"/>
      <c r="HPX99" s="195"/>
      <c r="HPY99" s="195"/>
      <c r="HPZ99" s="195"/>
      <c r="HQA99" s="195"/>
      <c r="HQB99" s="195"/>
      <c r="HQC99" s="195"/>
      <c r="HQD99" s="195"/>
      <c r="HQE99" s="195"/>
      <c r="HQF99" s="195"/>
      <c r="HQG99" s="195"/>
      <c r="HQH99" s="195"/>
      <c r="HQI99" s="195"/>
      <c r="HQJ99" s="195"/>
      <c r="HQK99" s="195"/>
      <c r="HQL99" s="195"/>
      <c r="HQM99" s="195"/>
      <c r="HQN99" s="195"/>
      <c r="HQO99" s="195"/>
      <c r="HQP99" s="195"/>
      <c r="HQQ99" s="195"/>
      <c r="HQR99" s="195"/>
      <c r="HQS99" s="195"/>
      <c r="HQT99" s="195"/>
      <c r="HQU99" s="195"/>
      <c r="HQV99" s="195"/>
      <c r="HQW99" s="195"/>
      <c r="HQX99" s="195"/>
      <c r="HQY99" s="195"/>
      <c r="HQZ99" s="195"/>
      <c r="HRA99" s="195"/>
      <c r="HRB99" s="195"/>
      <c r="HRC99" s="195"/>
      <c r="HRD99" s="195"/>
      <c r="HRE99" s="195"/>
      <c r="HRF99" s="195"/>
      <c r="HRG99" s="195"/>
      <c r="HRH99" s="195"/>
      <c r="HRI99" s="195"/>
      <c r="HRJ99" s="195"/>
      <c r="HRK99" s="195"/>
      <c r="HRL99" s="195"/>
      <c r="HRM99" s="195"/>
      <c r="HRN99" s="195"/>
      <c r="HRO99" s="195"/>
      <c r="HRP99" s="195"/>
      <c r="HRQ99" s="195"/>
      <c r="HRR99" s="195"/>
      <c r="HRS99" s="195"/>
      <c r="HRT99" s="195"/>
      <c r="HRU99" s="195"/>
      <c r="HRV99" s="195"/>
      <c r="HRW99" s="195"/>
      <c r="HRX99" s="195"/>
      <c r="HRY99" s="195"/>
      <c r="HRZ99" s="195"/>
      <c r="HSA99" s="195"/>
      <c r="HSB99" s="195"/>
      <c r="HSC99" s="195"/>
      <c r="HSD99" s="195"/>
      <c r="HSE99" s="195"/>
      <c r="HSF99" s="195"/>
      <c r="HSG99" s="195"/>
      <c r="HSH99" s="195"/>
      <c r="HSI99" s="195"/>
      <c r="HSJ99" s="195"/>
      <c r="HSK99" s="195"/>
      <c r="HSL99" s="195"/>
      <c r="HSM99" s="195"/>
      <c r="HSN99" s="195"/>
      <c r="HSO99" s="195"/>
      <c r="HSP99" s="195"/>
      <c r="HSQ99" s="195"/>
      <c r="HSR99" s="195"/>
      <c r="HSS99" s="195"/>
      <c r="HST99" s="195"/>
      <c r="HSU99" s="195"/>
      <c r="HSV99" s="195"/>
      <c r="HSW99" s="195"/>
      <c r="HSX99" s="195"/>
      <c r="HSY99" s="195"/>
      <c r="HSZ99" s="195"/>
      <c r="HTA99" s="195"/>
      <c r="HTB99" s="195"/>
      <c r="HTC99" s="195"/>
      <c r="HTD99" s="195"/>
      <c r="HTE99" s="195"/>
      <c r="HTF99" s="195"/>
      <c r="HTG99" s="195"/>
      <c r="HTH99" s="195"/>
      <c r="HTI99" s="195"/>
      <c r="HTJ99" s="195"/>
      <c r="HTK99" s="195"/>
      <c r="HTL99" s="195"/>
      <c r="HTM99" s="195"/>
      <c r="HTN99" s="195"/>
      <c r="HTO99" s="195"/>
      <c r="HTP99" s="195"/>
      <c r="HTQ99" s="195"/>
      <c r="HTR99" s="195"/>
      <c r="HTS99" s="195"/>
      <c r="HTT99" s="195"/>
      <c r="HTU99" s="195"/>
      <c r="HTV99" s="195"/>
      <c r="HTW99" s="195"/>
      <c r="HTX99" s="195"/>
      <c r="HTY99" s="195"/>
      <c r="HTZ99" s="195"/>
      <c r="HUA99" s="195"/>
      <c r="HUB99" s="195"/>
      <c r="HUC99" s="195"/>
      <c r="HUD99" s="195"/>
      <c r="HUE99" s="195"/>
      <c r="HUF99" s="195"/>
      <c r="HUG99" s="195"/>
      <c r="HUH99" s="195"/>
      <c r="HUI99" s="195"/>
      <c r="HUJ99" s="195"/>
      <c r="HUK99" s="195"/>
      <c r="HUL99" s="195"/>
      <c r="HUM99" s="195"/>
      <c r="HUN99" s="195"/>
      <c r="HUO99" s="195"/>
      <c r="HUP99" s="195"/>
      <c r="HUQ99" s="195"/>
      <c r="HUR99" s="195"/>
      <c r="HUS99" s="195"/>
      <c r="HUT99" s="195"/>
      <c r="HUU99" s="195"/>
      <c r="HUV99" s="195"/>
      <c r="HUW99" s="195"/>
      <c r="HUX99" s="195"/>
      <c r="HUY99" s="195"/>
      <c r="HUZ99" s="195"/>
      <c r="HVA99" s="195"/>
      <c r="HVB99" s="195"/>
      <c r="HVC99" s="195"/>
      <c r="HVD99" s="195"/>
      <c r="HVE99" s="195"/>
      <c r="HVF99" s="195"/>
      <c r="HVG99" s="195"/>
      <c r="HVH99" s="195"/>
      <c r="HVI99" s="195"/>
      <c r="HVJ99" s="195"/>
      <c r="HVK99" s="195"/>
      <c r="HVL99" s="195"/>
      <c r="HVM99" s="195"/>
      <c r="HVN99" s="195"/>
      <c r="HVO99" s="195"/>
      <c r="HVP99" s="195"/>
      <c r="HVQ99" s="195"/>
      <c r="HVR99" s="195"/>
      <c r="HVS99" s="195"/>
      <c r="HVT99" s="195"/>
      <c r="HVU99" s="195"/>
      <c r="HVV99" s="195"/>
      <c r="HVW99" s="195"/>
      <c r="HVX99" s="195"/>
      <c r="HVY99" s="195"/>
      <c r="HVZ99" s="195"/>
      <c r="HWA99" s="195"/>
      <c r="HWB99" s="195"/>
      <c r="HWC99" s="195"/>
      <c r="HWD99" s="195"/>
      <c r="HWE99" s="195"/>
      <c r="HWF99" s="195"/>
      <c r="HWG99" s="195"/>
      <c r="HWH99" s="195"/>
      <c r="HWI99" s="195"/>
      <c r="HWJ99" s="195"/>
      <c r="HWK99" s="195"/>
      <c r="HWL99" s="195"/>
      <c r="HWM99" s="195"/>
      <c r="HWN99" s="195"/>
      <c r="HWO99" s="195"/>
      <c r="HWP99" s="195"/>
      <c r="HWQ99" s="195"/>
      <c r="HWR99" s="195"/>
      <c r="HWS99" s="195"/>
      <c r="HWT99" s="195"/>
      <c r="HWU99" s="195"/>
      <c r="HWV99" s="195"/>
      <c r="HWW99" s="195"/>
      <c r="HWX99" s="195"/>
      <c r="HWY99" s="195"/>
      <c r="HWZ99" s="195"/>
      <c r="HXA99" s="195"/>
      <c r="HXB99" s="195"/>
      <c r="HXC99" s="195"/>
      <c r="HXD99" s="195"/>
      <c r="HXE99" s="195"/>
      <c r="HXF99" s="195"/>
      <c r="HXG99" s="195"/>
      <c r="HXH99" s="195"/>
      <c r="HXI99" s="195"/>
      <c r="HXJ99" s="195"/>
      <c r="HXK99" s="195"/>
      <c r="HXL99" s="195"/>
      <c r="HXM99" s="195"/>
      <c r="HXN99" s="195"/>
      <c r="HXO99" s="195"/>
      <c r="HXP99" s="195"/>
      <c r="HXQ99" s="195"/>
      <c r="HXR99" s="195"/>
      <c r="HXS99" s="195"/>
      <c r="HXT99" s="195"/>
      <c r="HXU99" s="195"/>
      <c r="HXV99" s="195"/>
      <c r="HXW99" s="195"/>
      <c r="HXX99" s="195"/>
      <c r="HXY99" s="195"/>
      <c r="HXZ99" s="195"/>
      <c r="HYA99" s="195"/>
      <c r="HYB99" s="195"/>
      <c r="HYC99" s="195"/>
      <c r="HYD99" s="195"/>
      <c r="HYE99" s="195"/>
      <c r="HYF99" s="195"/>
      <c r="HYG99" s="195"/>
      <c r="HYH99" s="195"/>
      <c r="HYI99" s="195"/>
      <c r="HYJ99" s="195"/>
      <c r="HYK99" s="195"/>
      <c r="HYL99" s="195"/>
      <c r="HYM99" s="195"/>
      <c r="HYN99" s="195"/>
      <c r="HYO99" s="195"/>
      <c r="HYP99" s="195"/>
      <c r="HYQ99" s="195"/>
      <c r="HYR99" s="195"/>
      <c r="HYS99" s="195"/>
      <c r="HYT99" s="195"/>
      <c r="HYU99" s="195"/>
      <c r="HYV99" s="195"/>
      <c r="HYW99" s="195"/>
      <c r="HYX99" s="195"/>
      <c r="HYY99" s="195"/>
      <c r="HYZ99" s="195"/>
      <c r="HZA99" s="195"/>
      <c r="HZB99" s="195"/>
      <c r="HZC99" s="195"/>
      <c r="HZD99" s="195"/>
      <c r="HZE99" s="195"/>
      <c r="HZF99" s="195"/>
      <c r="HZG99" s="195"/>
      <c r="HZH99" s="195"/>
      <c r="HZI99" s="195"/>
      <c r="HZJ99" s="195"/>
      <c r="HZK99" s="195"/>
      <c r="HZL99" s="195"/>
      <c r="HZM99" s="195"/>
      <c r="HZN99" s="195"/>
      <c r="HZO99" s="195"/>
      <c r="HZP99" s="195"/>
      <c r="HZQ99" s="195"/>
      <c r="HZR99" s="195"/>
      <c r="HZS99" s="195"/>
      <c r="HZT99" s="195"/>
      <c r="HZU99" s="195"/>
      <c r="HZV99" s="195"/>
      <c r="HZW99" s="195"/>
      <c r="HZX99" s="195"/>
      <c r="HZY99" s="195"/>
      <c r="HZZ99" s="195"/>
      <c r="IAA99" s="195"/>
      <c r="IAB99" s="195"/>
      <c r="IAC99" s="195"/>
      <c r="IAD99" s="195"/>
      <c r="IAE99" s="195"/>
      <c r="IAF99" s="195"/>
      <c r="IAG99" s="195"/>
      <c r="IAH99" s="195"/>
      <c r="IAI99" s="195"/>
      <c r="IAJ99" s="195"/>
      <c r="IAK99" s="195"/>
      <c r="IAL99" s="195"/>
      <c r="IAM99" s="195"/>
      <c r="IAN99" s="195"/>
      <c r="IAO99" s="195"/>
      <c r="IAP99" s="195"/>
      <c r="IAQ99" s="195"/>
      <c r="IAR99" s="195"/>
      <c r="IAS99" s="195"/>
      <c r="IAT99" s="195"/>
      <c r="IAU99" s="195"/>
      <c r="IAV99" s="195"/>
      <c r="IAW99" s="195"/>
      <c r="IAX99" s="195"/>
      <c r="IAY99" s="195"/>
      <c r="IAZ99" s="195"/>
      <c r="IBA99" s="195"/>
      <c r="IBB99" s="195"/>
      <c r="IBC99" s="195"/>
      <c r="IBD99" s="195"/>
      <c r="IBE99" s="195"/>
      <c r="IBF99" s="195"/>
      <c r="IBG99" s="195"/>
      <c r="IBH99" s="195"/>
      <c r="IBI99" s="195"/>
      <c r="IBJ99" s="195"/>
      <c r="IBK99" s="195"/>
      <c r="IBL99" s="195"/>
      <c r="IBM99" s="195"/>
      <c r="IBN99" s="195"/>
      <c r="IBO99" s="195"/>
      <c r="IBP99" s="195"/>
      <c r="IBQ99" s="195"/>
      <c r="IBR99" s="195"/>
      <c r="IBS99" s="195"/>
      <c r="IBT99" s="195"/>
      <c r="IBU99" s="195"/>
      <c r="IBV99" s="195"/>
      <c r="IBW99" s="195"/>
      <c r="IBX99" s="195"/>
      <c r="IBY99" s="195"/>
      <c r="IBZ99" s="195"/>
      <c r="ICA99" s="195"/>
      <c r="ICB99" s="195"/>
      <c r="ICC99" s="195"/>
      <c r="ICD99" s="195"/>
      <c r="ICE99" s="195"/>
      <c r="ICF99" s="195"/>
      <c r="ICG99" s="195"/>
      <c r="ICH99" s="195"/>
      <c r="ICI99" s="195"/>
      <c r="ICJ99" s="195"/>
      <c r="ICK99" s="195"/>
      <c r="ICL99" s="195"/>
      <c r="ICM99" s="195"/>
      <c r="ICN99" s="195"/>
      <c r="ICO99" s="195"/>
      <c r="ICP99" s="195"/>
      <c r="ICQ99" s="195"/>
      <c r="ICR99" s="195"/>
      <c r="ICS99" s="195"/>
      <c r="ICT99" s="195"/>
      <c r="ICU99" s="195"/>
      <c r="ICV99" s="195"/>
      <c r="ICW99" s="195"/>
      <c r="ICX99" s="195"/>
      <c r="ICY99" s="195"/>
      <c r="ICZ99" s="195"/>
      <c r="IDA99" s="195"/>
      <c r="IDB99" s="195"/>
      <c r="IDC99" s="195"/>
      <c r="IDD99" s="195"/>
      <c r="IDE99" s="195"/>
      <c r="IDF99" s="195"/>
      <c r="IDG99" s="195"/>
      <c r="IDH99" s="195"/>
      <c r="IDI99" s="195"/>
      <c r="IDJ99" s="195"/>
      <c r="IDK99" s="195"/>
      <c r="IDL99" s="195"/>
      <c r="IDM99" s="195"/>
      <c r="IDN99" s="195"/>
      <c r="IDO99" s="195"/>
      <c r="IDP99" s="195"/>
      <c r="IDQ99" s="195"/>
      <c r="IDR99" s="195"/>
      <c r="IDS99" s="195"/>
      <c r="IDT99" s="195"/>
      <c r="IDU99" s="195"/>
      <c r="IDV99" s="195"/>
      <c r="IDW99" s="195"/>
      <c r="IDX99" s="195"/>
      <c r="IDY99" s="195"/>
      <c r="IDZ99" s="195"/>
      <c r="IEA99" s="195"/>
      <c r="IEB99" s="195"/>
      <c r="IEC99" s="195"/>
      <c r="IED99" s="195"/>
      <c r="IEE99" s="195"/>
      <c r="IEF99" s="195"/>
      <c r="IEG99" s="195"/>
      <c r="IEH99" s="195"/>
      <c r="IEI99" s="195"/>
      <c r="IEJ99" s="195"/>
      <c r="IEK99" s="195"/>
      <c r="IEL99" s="195"/>
      <c r="IEM99" s="195"/>
      <c r="IEN99" s="195"/>
      <c r="IEO99" s="195"/>
      <c r="IEP99" s="195"/>
      <c r="IEQ99" s="195"/>
      <c r="IER99" s="195"/>
      <c r="IES99" s="195"/>
      <c r="IET99" s="195"/>
      <c r="IEU99" s="195"/>
      <c r="IEV99" s="195"/>
      <c r="IEW99" s="195"/>
      <c r="IEX99" s="195"/>
      <c r="IEY99" s="195"/>
      <c r="IEZ99" s="195"/>
      <c r="IFA99" s="195"/>
      <c r="IFB99" s="195"/>
      <c r="IFC99" s="195"/>
      <c r="IFD99" s="195"/>
      <c r="IFE99" s="195"/>
      <c r="IFF99" s="195"/>
      <c r="IFG99" s="195"/>
      <c r="IFH99" s="195"/>
      <c r="IFI99" s="195"/>
      <c r="IFJ99" s="195"/>
      <c r="IFK99" s="195"/>
      <c r="IFL99" s="195"/>
      <c r="IFM99" s="195"/>
      <c r="IFN99" s="195"/>
      <c r="IFO99" s="195"/>
      <c r="IFP99" s="195"/>
      <c r="IFQ99" s="195"/>
      <c r="IFR99" s="195"/>
      <c r="IFS99" s="195"/>
      <c r="IFT99" s="195"/>
      <c r="IFU99" s="195"/>
      <c r="IFV99" s="195"/>
      <c r="IFW99" s="195"/>
      <c r="IFX99" s="195"/>
      <c r="IFY99" s="195"/>
      <c r="IFZ99" s="195"/>
      <c r="IGA99" s="195"/>
      <c r="IGB99" s="195"/>
      <c r="IGC99" s="195"/>
      <c r="IGD99" s="195"/>
      <c r="IGE99" s="195"/>
      <c r="IGF99" s="195"/>
      <c r="IGG99" s="195"/>
      <c r="IGH99" s="195"/>
      <c r="IGI99" s="195"/>
      <c r="IGJ99" s="195"/>
      <c r="IGK99" s="195"/>
      <c r="IGL99" s="195"/>
      <c r="IGM99" s="195"/>
      <c r="IGN99" s="195"/>
      <c r="IGO99" s="195"/>
      <c r="IGP99" s="195"/>
      <c r="IGQ99" s="195"/>
      <c r="IGR99" s="195"/>
      <c r="IGS99" s="195"/>
      <c r="IGT99" s="195"/>
      <c r="IGU99" s="195"/>
      <c r="IGV99" s="195"/>
      <c r="IGW99" s="195"/>
      <c r="IGX99" s="195"/>
      <c r="IGY99" s="195"/>
      <c r="IGZ99" s="195"/>
      <c r="IHA99" s="195"/>
      <c r="IHB99" s="195"/>
      <c r="IHC99" s="195"/>
      <c r="IHD99" s="195"/>
      <c r="IHE99" s="195"/>
      <c r="IHF99" s="195"/>
      <c r="IHG99" s="195"/>
      <c r="IHH99" s="195"/>
      <c r="IHI99" s="195"/>
      <c r="IHJ99" s="195"/>
      <c r="IHK99" s="195"/>
      <c r="IHL99" s="195"/>
      <c r="IHM99" s="195"/>
      <c r="IHN99" s="195"/>
      <c r="IHO99" s="195"/>
      <c r="IHP99" s="195"/>
      <c r="IHQ99" s="195"/>
      <c r="IHR99" s="195"/>
      <c r="IHS99" s="195"/>
      <c r="IHT99" s="195"/>
      <c r="IHU99" s="195"/>
      <c r="IHV99" s="195"/>
      <c r="IHW99" s="195"/>
      <c r="IHX99" s="195"/>
      <c r="IHY99" s="195"/>
      <c r="IHZ99" s="195"/>
      <c r="IIA99" s="195"/>
      <c r="IIB99" s="195"/>
      <c r="IIC99" s="195"/>
      <c r="IID99" s="195"/>
      <c r="IIE99" s="195"/>
      <c r="IIF99" s="195"/>
      <c r="IIG99" s="195"/>
      <c r="IIH99" s="195"/>
      <c r="III99" s="195"/>
      <c r="IIJ99" s="195"/>
      <c r="IIK99" s="195"/>
      <c r="IIL99" s="195"/>
      <c r="IIM99" s="195"/>
      <c r="IIN99" s="195"/>
      <c r="IIO99" s="195"/>
      <c r="IIP99" s="195"/>
      <c r="IIQ99" s="195"/>
      <c r="IIR99" s="195"/>
      <c r="IIS99" s="195"/>
      <c r="IIT99" s="195"/>
      <c r="IIU99" s="195"/>
      <c r="IIV99" s="195"/>
      <c r="IIW99" s="195"/>
      <c r="IIX99" s="195"/>
      <c r="IIY99" s="195"/>
      <c r="IIZ99" s="195"/>
      <c r="IJA99" s="195"/>
      <c r="IJB99" s="195"/>
      <c r="IJC99" s="195"/>
      <c r="IJD99" s="195"/>
      <c r="IJE99" s="195"/>
      <c r="IJF99" s="195"/>
      <c r="IJG99" s="195"/>
      <c r="IJH99" s="195"/>
      <c r="IJI99" s="195"/>
      <c r="IJJ99" s="195"/>
      <c r="IJK99" s="195"/>
      <c r="IJL99" s="195"/>
      <c r="IJM99" s="195"/>
      <c r="IJN99" s="195"/>
      <c r="IJO99" s="195"/>
      <c r="IJP99" s="195"/>
      <c r="IJQ99" s="195"/>
      <c r="IJR99" s="195"/>
      <c r="IJS99" s="195"/>
      <c r="IJT99" s="195"/>
      <c r="IJU99" s="195"/>
      <c r="IJV99" s="195"/>
      <c r="IJW99" s="195"/>
      <c r="IJX99" s="195"/>
      <c r="IJY99" s="195"/>
      <c r="IJZ99" s="195"/>
      <c r="IKA99" s="195"/>
      <c r="IKB99" s="195"/>
      <c r="IKC99" s="195"/>
      <c r="IKD99" s="195"/>
      <c r="IKE99" s="195"/>
      <c r="IKF99" s="195"/>
      <c r="IKG99" s="195"/>
      <c r="IKH99" s="195"/>
      <c r="IKI99" s="195"/>
      <c r="IKJ99" s="195"/>
      <c r="IKK99" s="195"/>
      <c r="IKL99" s="195"/>
      <c r="IKM99" s="195"/>
      <c r="IKN99" s="195"/>
      <c r="IKO99" s="195"/>
      <c r="IKP99" s="195"/>
      <c r="IKQ99" s="195"/>
      <c r="IKR99" s="195"/>
      <c r="IKS99" s="195"/>
      <c r="IKT99" s="195"/>
      <c r="IKU99" s="195"/>
      <c r="IKV99" s="195"/>
      <c r="IKW99" s="195"/>
      <c r="IKX99" s="195"/>
      <c r="IKY99" s="195"/>
      <c r="IKZ99" s="195"/>
      <c r="ILA99" s="195"/>
      <c r="ILB99" s="195"/>
      <c r="ILC99" s="195"/>
      <c r="ILD99" s="195"/>
      <c r="ILE99" s="195"/>
      <c r="ILF99" s="195"/>
      <c r="ILG99" s="195"/>
      <c r="ILH99" s="195"/>
      <c r="ILI99" s="195"/>
      <c r="ILJ99" s="195"/>
      <c r="ILK99" s="195"/>
      <c r="ILL99" s="195"/>
      <c r="ILM99" s="195"/>
      <c r="ILN99" s="195"/>
      <c r="ILO99" s="195"/>
      <c r="ILP99" s="195"/>
      <c r="ILQ99" s="195"/>
      <c r="ILR99" s="195"/>
      <c r="ILS99" s="195"/>
      <c r="ILT99" s="195"/>
      <c r="ILU99" s="195"/>
      <c r="ILV99" s="195"/>
      <c r="ILW99" s="195"/>
      <c r="ILX99" s="195"/>
      <c r="ILY99" s="195"/>
      <c r="ILZ99" s="195"/>
      <c r="IMA99" s="195"/>
      <c r="IMB99" s="195"/>
      <c r="IMC99" s="195"/>
      <c r="IMD99" s="195"/>
      <c r="IME99" s="195"/>
      <c r="IMF99" s="195"/>
      <c r="IMG99" s="195"/>
      <c r="IMH99" s="195"/>
      <c r="IMI99" s="195"/>
      <c r="IMJ99" s="195"/>
      <c r="IMK99" s="195"/>
      <c r="IML99" s="195"/>
      <c r="IMM99" s="195"/>
      <c r="IMN99" s="195"/>
      <c r="IMO99" s="195"/>
      <c r="IMP99" s="195"/>
      <c r="IMQ99" s="195"/>
      <c r="IMR99" s="195"/>
      <c r="IMS99" s="195"/>
      <c r="IMT99" s="195"/>
      <c r="IMU99" s="195"/>
      <c r="IMV99" s="195"/>
      <c r="IMW99" s="195"/>
      <c r="IMX99" s="195"/>
      <c r="IMY99" s="195"/>
      <c r="IMZ99" s="195"/>
      <c r="INA99" s="195"/>
      <c r="INB99" s="195"/>
      <c r="INC99" s="195"/>
      <c r="IND99" s="195"/>
      <c r="INE99" s="195"/>
      <c r="INF99" s="195"/>
      <c r="ING99" s="195"/>
      <c r="INH99" s="195"/>
      <c r="INI99" s="195"/>
      <c r="INJ99" s="195"/>
      <c r="INK99" s="195"/>
      <c r="INL99" s="195"/>
      <c r="INM99" s="195"/>
      <c r="INN99" s="195"/>
      <c r="INO99" s="195"/>
      <c r="INP99" s="195"/>
      <c r="INQ99" s="195"/>
      <c r="INR99" s="195"/>
      <c r="INS99" s="195"/>
      <c r="INT99" s="195"/>
      <c r="INU99" s="195"/>
      <c r="INV99" s="195"/>
      <c r="INW99" s="195"/>
      <c r="INX99" s="195"/>
      <c r="INY99" s="195"/>
      <c r="INZ99" s="195"/>
      <c r="IOA99" s="195"/>
      <c r="IOB99" s="195"/>
      <c r="IOC99" s="195"/>
      <c r="IOD99" s="195"/>
      <c r="IOE99" s="195"/>
      <c r="IOF99" s="195"/>
      <c r="IOG99" s="195"/>
      <c r="IOH99" s="195"/>
      <c r="IOI99" s="195"/>
      <c r="IOJ99" s="195"/>
      <c r="IOK99" s="195"/>
      <c r="IOL99" s="195"/>
      <c r="IOM99" s="195"/>
      <c r="ION99" s="195"/>
      <c r="IOO99" s="195"/>
      <c r="IOP99" s="195"/>
      <c r="IOQ99" s="195"/>
      <c r="IOR99" s="195"/>
      <c r="IOS99" s="195"/>
      <c r="IOT99" s="195"/>
      <c r="IOU99" s="195"/>
      <c r="IOV99" s="195"/>
      <c r="IOW99" s="195"/>
      <c r="IOX99" s="195"/>
      <c r="IOY99" s="195"/>
      <c r="IOZ99" s="195"/>
      <c r="IPA99" s="195"/>
      <c r="IPB99" s="195"/>
      <c r="IPC99" s="195"/>
      <c r="IPD99" s="195"/>
      <c r="IPE99" s="195"/>
      <c r="IPF99" s="195"/>
      <c r="IPG99" s="195"/>
      <c r="IPH99" s="195"/>
      <c r="IPI99" s="195"/>
      <c r="IPJ99" s="195"/>
      <c r="IPK99" s="195"/>
      <c r="IPL99" s="195"/>
      <c r="IPM99" s="195"/>
      <c r="IPN99" s="195"/>
      <c r="IPO99" s="195"/>
      <c r="IPP99" s="195"/>
      <c r="IPQ99" s="195"/>
      <c r="IPR99" s="195"/>
      <c r="IPS99" s="195"/>
      <c r="IPT99" s="195"/>
      <c r="IPU99" s="195"/>
      <c r="IPV99" s="195"/>
      <c r="IPW99" s="195"/>
      <c r="IPX99" s="195"/>
      <c r="IPY99" s="195"/>
      <c r="IPZ99" s="195"/>
      <c r="IQA99" s="195"/>
      <c r="IQB99" s="195"/>
      <c r="IQC99" s="195"/>
      <c r="IQD99" s="195"/>
      <c r="IQE99" s="195"/>
      <c r="IQF99" s="195"/>
      <c r="IQG99" s="195"/>
      <c r="IQH99" s="195"/>
      <c r="IQI99" s="195"/>
      <c r="IQJ99" s="195"/>
      <c r="IQK99" s="195"/>
      <c r="IQL99" s="195"/>
      <c r="IQM99" s="195"/>
      <c r="IQN99" s="195"/>
      <c r="IQO99" s="195"/>
      <c r="IQP99" s="195"/>
      <c r="IQQ99" s="195"/>
      <c r="IQR99" s="195"/>
      <c r="IQS99" s="195"/>
      <c r="IQT99" s="195"/>
      <c r="IQU99" s="195"/>
      <c r="IQV99" s="195"/>
      <c r="IQW99" s="195"/>
      <c r="IQX99" s="195"/>
      <c r="IQY99" s="195"/>
      <c r="IQZ99" s="195"/>
      <c r="IRA99" s="195"/>
      <c r="IRB99" s="195"/>
      <c r="IRC99" s="195"/>
      <c r="IRD99" s="195"/>
      <c r="IRE99" s="195"/>
      <c r="IRF99" s="195"/>
      <c r="IRG99" s="195"/>
      <c r="IRH99" s="195"/>
      <c r="IRI99" s="195"/>
      <c r="IRJ99" s="195"/>
      <c r="IRK99" s="195"/>
      <c r="IRL99" s="195"/>
      <c r="IRM99" s="195"/>
      <c r="IRN99" s="195"/>
      <c r="IRO99" s="195"/>
      <c r="IRP99" s="195"/>
      <c r="IRQ99" s="195"/>
      <c r="IRR99" s="195"/>
      <c r="IRS99" s="195"/>
      <c r="IRT99" s="195"/>
      <c r="IRU99" s="195"/>
      <c r="IRV99" s="195"/>
      <c r="IRW99" s="195"/>
      <c r="IRX99" s="195"/>
      <c r="IRY99" s="195"/>
      <c r="IRZ99" s="195"/>
      <c r="ISA99" s="195"/>
      <c r="ISB99" s="195"/>
      <c r="ISC99" s="195"/>
      <c r="ISD99" s="195"/>
      <c r="ISE99" s="195"/>
      <c r="ISF99" s="195"/>
      <c r="ISG99" s="195"/>
      <c r="ISH99" s="195"/>
      <c r="ISI99" s="195"/>
      <c r="ISJ99" s="195"/>
      <c r="ISK99" s="195"/>
      <c r="ISL99" s="195"/>
      <c r="ISM99" s="195"/>
      <c r="ISN99" s="195"/>
      <c r="ISO99" s="195"/>
      <c r="ISP99" s="195"/>
      <c r="ISQ99" s="195"/>
      <c r="ISR99" s="195"/>
      <c r="ISS99" s="195"/>
      <c r="IST99" s="195"/>
      <c r="ISU99" s="195"/>
      <c r="ISV99" s="195"/>
      <c r="ISW99" s="195"/>
      <c r="ISX99" s="195"/>
      <c r="ISY99" s="195"/>
      <c r="ISZ99" s="195"/>
      <c r="ITA99" s="195"/>
      <c r="ITB99" s="195"/>
      <c r="ITC99" s="195"/>
      <c r="ITD99" s="195"/>
      <c r="ITE99" s="195"/>
      <c r="ITF99" s="195"/>
      <c r="ITG99" s="195"/>
      <c r="ITH99" s="195"/>
      <c r="ITI99" s="195"/>
      <c r="ITJ99" s="195"/>
      <c r="ITK99" s="195"/>
      <c r="ITL99" s="195"/>
      <c r="ITM99" s="195"/>
      <c r="ITN99" s="195"/>
      <c r="ITO99" s="195"/>
      <c r="ITP99" s="195"/>
      <c r="ITQ99" s="195"/>
      <c r="ITR99" s="195"/>
      <c r="ITS99" s="195"/>
      <c r="ITT99" s="195"/>
      <c r="ITU99" s="195"/>
      <c r="ITV99" s="195"/>
      <c r="ITW99" s="195"/>
      <c r="ITX99" s="195"/>
      <c r="ITY99" s="195"/>
      <c r="ITZ99" s="195"/>
      <c r="IUA99" s="195"/>
      <c r="IUB99" s="195"/>
      <c r="IUC99" s="195"/>
      <c r="IUD99" s="195"/>
      <c r="IUE99" s="195"/>
      <c r="IUF99" s="195"/>
      <c r="IUG99" s="195"/>
      <c r="IUH99" s="195"/>
      <c r="IUI99" s="195"/>
      <c r="IUJ99" s="195"/>
      <c r="IUK99" s="195"/>
      <c r="IUL99" s="195"/>
      <c r="IUM99" s="195"/>
      <c r="IUN99" s="195"/>
      <c r="IUO99" s="195"/>
      <c r="IUP99" s="195"/>
      <c r="IUQ99" s="195"/>
      <c r="IUR99" s="195"/>
      <c r="IUS99" s="195"/>
      <c r="IUT99" s="195"/>
      <c r="IUU99" s="195"/>
      <c r="IUV99" s="195"/>
      <c r="IUW99" s="195"/>
      <c r="IUX99" s="195"/>
      <c r="IUY99" s="195"/>
      <c r="IUZ99" s="195"/>
      <c r="IVA99" s="195"/>
      <c r="IVB99" s="195"/>
      <c r="IVC99" s="195"/>
      <c r="IVD99" s="195"/>
      <c r="IVE99" s="195"/>
      <c r="IVF99" s="195"/>
      <c r="IVG99" s="195"/>
      <c r="IVH99" s="195"/>
      <c r="IVI99" s="195"/>
      <c r="IVJ99" s="195"/>
      <c r="IVK99" s="195"/>
      <c r="IVL99" s="195"/>
      <c r="IVM99" s="195"/>
      <c r="IVN99" s="195"/>
      <c r="IVO99" s="195"/>
      <c r="IVP99" s="195"/>
      <c r="IVQ99" s="195"/>
      <c r="IVR99" s="195"/>
      <c r="IVS99" s="195"/>
      <c r="IVT99" s="195"/>
      <c r="IVU99" s="195"/>
      <c r="IVV99" s="195"/>
      <c r="IVW99" s="195"/>
      <c r="IVX99" s="195"/>
      <c r="IVY99" s="195"/>
      <c r="IVZ99" s="195"/>
      <c r="IWA99" s="195"/>
      <c r="IWB99" s="195"/>
      <c r="IWC99" s="195"/>
      <c r="IWD99" s="195"/>
      <c r="IWE99" s="195"/>
      <c r="IWF99" s="195"/>
      <c r="IWG99" s="195"/>
      <c r="IWH99" s="195"/>
      <c r="IWI99" s="195"/>
      <c r="IWJ99" s="195"/>
      <c r="IWK99" s="195"/>
      <c r="IWL99" s="195"/>
      <c r="IWM99" s="195"/>
      <c r="IWN99" s="195"/>
      <c r="IWO99" s="195"/>
      <c r="IWP99" s="195"/>
      <c r="IWQ99" s="195"/>
      <c r="IWR99" s="195"/>
      <c r="IWS99" s="195"/>
      <c r="IWT99" s="195"/>
      <c r="IWU99" s="195"/>
      <c r="IWV99" s="195"/>
      <c r="IWW99" s="195"/>
      <c r="IWX99" s="195"/>
      <c r="IWY99" s="195"/>
      <c r="IWZ99" s="195"/>
      <c r="IXA99" s="195"/>
      <c r="IXB99" s="195"/>
      <c r="IXC99" s="195"/>
      <c r="IXD99" s="195"/>
      <c r="IXE99" s="195"/>
      <c r="IXF99" s="195"/>
      <c r="IXG99" s="195"/>
      <c r="IXH99" s="195"/>
      <c r="IXI99" s="195"/>
      <c r="IXJ99" s="195"/>
      <c r="IXK99" s="195"/>
      <c r="IXL99" s="195"/>
      <c r="IXM99" s="195"/>
      <c r="IXN99" s="195"/>
      <c r="IXO99" s="195"/>
      <c r="IXP99" s="195"/>
      <c r="IXQ99" s="195"/>
      <c r="IXR99" s="195"/>
      <c r="IXS99" s="195"/>
      <c r="IXT99" s="195"/>
      <c r="IXU99" s="195"/>
      <c r="IXV99" s="195"/>
      <c r="IXW99" s="195"/>
      <c r="IXX99" s="195"/>
      <c r="IXY99" s="195"/>
      <c r="IXZ99" s="195"/>
      <c r="IYA99" s="195"/>
      <c r="IYB99" s="195"/>
      <c r="IYC99" s="195"/>
      <c r="IYD99" s="195"/>
      <c r="IYE99" s="195"/>
      <c r="IYF99" s="195"/>
      <c r="IYG99" s="195"/>
      <c r="IYH99" s="195"/>
      <c r="IYI99" s="195"/>
      <c r="IYJ99" s="195"/>
      <c r="IYK99" s="195"/>
      <c r="IYL99" s="195"/>
      <c r="IYM99" s="195"/>
      <c r="IYN99" s="195"/>
      <c r="IYO99" s="195"/>
      <c r="IYP99" s="195"/>
      <c r="IYQ99" s="195"/>
      <c r="IYR99" s="195"/>
      <c r="IYS99" s="195"/>
      <c r="IYT99" s="195"/>
      <c r="IYU99" s="195"/>
      <c r="IYV99" s="195"/>
      <c r="IYW99" s="195"/>
      <c r="IYX99" s="195"/>
      <c r="IYY99" s="195"/>
      <c r="IYZ99" s="195"/>
      <c r="IZA99" s="195"/>
      <c r="IZB99" s="195"/>
      <c r="IZC99" s="195"/>
      <c r="IZD99" s="195"/>
      <c r="IZE99" s="195"/>
      <c r="IZF99" s="195"/>
      <c r="IZG99" s="195"/>
      <c r="IZH99" s="195"/>
      <c r="IZI99" s="195"/>
      <c r="IZJ99" s="195"/>
      <c r="IZK99" s="195"/>
      <c r="IZL99" s="195"/>
      <c r="IZM99" s="195"/>
      <c r="IZN99" s="195"/>
      <c r="IZO99" s="195"/>
      <c r="IZP99" s="195"/>
      <c r="IZQ99" s="195"/>
      <c r="IZR99" s="195"/>
      <c r="IZS99" s="195"/>
      <c r="IZT99" s="195"/>
      <c r="IZU99" s="195"/>
      <c r="IZV99" s="195"/>
      <c r="IZW99" s="195"/>
      <c r="IZX99" s="195"/>
      <c r="IZY99" s="195"/>
      <c r="IZZ99" s="195"/>
      <c r="JAA99" s="195"/>
      <c r="JAB99" s="195"/>
      <c r="JAC99" s="195"/>
      <c r="JAD99" s="195"/>
      <c r="JAE99" s="195"/>
      <c r="JAF99" s="195"/>
      <c r="JAG99" s="195"/>
      <c r="JAH99" s="195"/>
      <c r="JAI99" s="195"/>
      <c r="JAJ99" s="195"/>
      <c r="JAK99" s="195"/>
      <c r="JAL99" s="195"/>
      <c r="JAM99" s="195"/>
      <c r="JAN99" s="195"/>
      <c r="JAO99" s="195"/>
      <c r="JAP99" s="195"/>
      <c r="JAQ99" s="195"/>
      <c r="JAR99" s="195"/>
      <c r="JAS99" s="195"/>
      <c r="JAT99" s="195"/>
      <c r="JAU99" s="195"/>
      <c r="JAV99" s="195"/>
      <c r="JAW99" s="195"/>
      <c r="JAX99" s="195"/>
      <c r="JAY99" s="195"/>
      <c r="JAZ99" s="195"/>
      <c r="JBA99" s="195"/>
      <c r="JBB99" s="195"/>
      <c r="JBC99" s="195"/>
      <c r="JBD99" s="195"/>
      <c r="JBE99" s="195"/>
      <c r="JBF99" s="195"/>
      <c r="JBG99" s="195"/>
      <c r="JBH99" s="195"/>
      <c r="JBI99" s="195"/>
      <c r="JBJ99" s="195"/>
      <c r="JBK99" s="195"/>
      <c r="JBL99" s="195"/>
      <c r="JBM99" s="195"/>
      <c r="JBN99" s="195"/>
      <c r="JBO99" s="195"/>
      <c r="JBP99" s="195"/>
      <c r="JBQ99" s="195"/>
      <c r="JBR99" s="195"/>
      <c r="JBS99" s="195"/>
      <c r="JBT99" s="195"/>
      <c r="JBU99" s="195"/>
      <c r="JBV99" s="195"/>
      <c r="JBW99" s="195"/>
      <c r="JBX99" s="195"/>
      <c r="JBY99" s="195"/>
      <c r="JBZ99" s="195"/>
      <c r="JCA99" s="195"/>
      <c r="JCB99" s="195"/>
      <c r="JCC99" s="195"/>
      <c r="JCD99" s="195"/>
      <c r="JCE99" s="195"/>
      <c r="JCF99" s="195"/>
      <c r="JCG99" s="195"/>
      <c r="JCH99" s="195"/>
      <c r="JCI99" s="195"/>
      <c r="JCJ99" s="195"/>
      <c r="JCK99" s="195"/>
      <c r="JCL99" s="195"/>
      <c r="JCM99" s="195"/>
      <c r="JCN99" s="195"/>
      <c r="JCO99" s="195"/>
      <c r="JCP99" s="195"/>
      <c r="JCQ99" s="195"/>
      <c r="JCR99" s="195"/>
      <c r="JCS99" s="195"/>
      <c r="JCT99" s="195"/>
      <c r="JCU99" s="195"/>
      <c r="JCV99" s="195"/>
      <c r="JCW99" s="195"/>
      <c r="JCX99" s="195"/>
      <c r="JCY99" s="195"/>
      <c r="JCZ99" s="195"/>
      <c r="JDA99" s="195"/>
      <c r="JDB99" s="195"/>
      <c r="JDC99" s="195"/>
      <c r="JDD99" s="195"/>
      <c r="JDE99" s="195"/>
      <c r="JDF99" s="195"/>
      <c r="JDG99" s="195"/>
      <c r="JDH99" s="195"/>
      <c r="JDI99" s="195"/>
      <c r="JDJ99" s="195"/>
      <c r="JDK99" s="195"/>
      <c r="JDL99" s="195"/>
      <c r="JDM99" s="195"/>
      <c r="JDN99" s="195"/>
      <c r="JDO99" s="195"/>
      <c r="JDP99" s="195"/>
      <c r="JDQ99" s="195"/>
      <c r="JDR99" s="195"/>
      <c r="JDS99" s="195"/>
      <c r="JDT99" s="195"/>
      <c r="JDU99" s="195"/>
      <c r="JDV99" s="195"/>
      <c r="JDW99" s="195"/>
      <c r="JDX99" s="195"/>
      <c r="JDY99" s="195"/>
      <c r="JDZ99" s="195"/>
      <c r="JEA99" s="195"/>
      <c r="JEB99" s="195"/>
      <c r="JEC99" s="195"/>
      <c r="JED99" s="195"/>
      <c r="JEE99" s="195"/>
      <c r="JEF99" s="195"/>
      <c r="JEG99" s="195"/>
      <c r="JEH99" s="195"/>
      <c r="JEI99" s="195"/>
      <c r="JEJ99" s="195"/>
      <c r="JEK99" s="195"/>
      <c r="JEL99" s="195"/>
      <c r="JEM99" s="195"/>
      <c r="JEN99" s="195"/>
      <c r="JEO99" s="195"/>
      <c r="JEP99" s="195"/>
      <c r="JEQ99" s="195"/>
      <c r="JER99" s="195"/>
      <c r="JES99" s="195"/>
      <c r="JET99" s="195"/>
      <c r="JEU99" s="195"/>
      <c r="JEV99" s="195"/>
      <c r="JEW99" s="195"/>
      <c r="JEX99" s="195"/>
      <c r="JEY99" s="195"/>
      <c r="JEZ99" s="195"/>
      <c r="JFA99" s="195"/>
      <c r="JFB99" s="195"/>
      <c r="JFC99" s="195"/>
      <c r="JFD99" s="195"/>
      <c r="JFE99" s="195"/>
      <c r="JFF99" s="195"/>
      <c r="JFG99" s="195"/>
      <c r="JFH99" s="195"/>
      <c r="JFI99" s="195"/>
      <c r="JFJ99" s="195"/>
      <c r="JFK99" s="195"/>
      <c r="JFL99" s="195"/>
      <c r="JFM99" s="195"/>
      <c r="JFN99" s="195"/>
      <c r="JFO99" s="195"/>
      <c r="JFP99" s="195"/>
      <c r="JFQ99" s="195"/>
      <c r="JFR99" s="195"/>
      <c r="JFS99" s="195"/>
      <c r="JFT99" s="195"/>
      <c r="JFU99" s="195"/>
      <c r="JFV99" s="195"/>
      <c r="JFW99" s="195"/>
      <c r="JFX99" s="195"/>
      <c r="JFY99" s="195"/>
      <c r="JFZ99" s="195"/>
      <c r="JGA99" s="195"/>
      <c r="JGB99" s="195"/>
      <c r="JGC99" s="195"/>
      <c r="JGD99" s="195"/>
      <c r="JGE99" s="195"/>
      <c r="JGF99" s="195"/>
      <c r="JGG99" s="195"/>
      <c r="JGH99" s="195"/>
      <c r="JGI99" s="195"/>
      <c r="JGJ99" s="195"/>
      <c r="JGK99" s="195"/>
      <c r="JGL99" s="195"/>
      <c r="JGM99" s="195"/>
      <c r="JGN99" s="195"/>
      <c r="JGO99" s="195"/>
      <c r="JGP99" s="195"/>
      <c r="JGQ99" s="195"/>
      <c r="JGR99" s="195"/>
      <c r="JGS99" s="195"/>
      <c r="JGT99" s="195"/>
      <c r="JGU99" s="195"/>
      <c r="JGV99" s="195"/>
      <c r="JGW99" s="195"/>
      <c r="JGX99" s="195"/>
      <c r="JGY99" s="195"/>
      <c r="JGZ99" s="195"/>
      <c r="JHA99" s="195"/>
      <c r="JHB99" s="195"/>
      <c r="JHC99" s="195"/>
      <c r="JHD99" s="195"/>
      <c r="JHE99" s="195"/>
      <c r="JHF99" s="195"/>
      <c r="JHG99" s="195"/>
      <c r="JHH99" s="195"/>
      <c r="JHI99" s="195"/>
      <c r="JHJ99" s="195"/>
      <c r="JHK99" s="195"/>
      <c r="JHL99" s="195"/>
      <c r="JHM99" s="195"/>
      <c r="JHN99" s="195"/>
      <c r="JHO99" s="195"/>
      <c r="JHP99" s="195"/>
      <c r="JHQ99" s="195"/>
      <c r="JHR99" s="195"/>
      <c r="JHS99" s="195"/>
      <c r="JHT99" s="195"/>
      <c r="JHU99" s="195"/>
      <c r="JHV99" s="195"/>
      <c r="JHW99" s="195"/>
      <c r="JHX99" s="195"/>
      <c r="JHY99" s="195"/>
      <c r="JHZ99" s="195"/>
      <c r="JIA99" s="195"/>
      <c r="JIB99" s="195"/>
      <c r="JIC99" s="195"/>
      <c r="JID99" s="195"/>
      <c r="JIE99" s="195"/>
      <c r="JIF99" s="195"/>
      <c r="JIG99" s="195"/>
      <c r="JIH99" s="195"/>
      <c r="JII99" s="195"/>
      <c r="JIJ99" s="195"/>
      <c r="JIK99" s="195"/>
      <c r="JIL99" s="195"/>
      <c r="JIM99" s="195"/>
      <c r="JIN99" s="195"/>
      <c r="JIO99" s="195"/>
      <c r="JIP99" s="195"/>
      <c r="JIQ99" s="195"/>
      <c r="JIR99" s="195"/>
      <c r="JIS99" s="195"/>
      <c r="JIT99" s="195"/>
      <c r="JIU99" s="195"/>
      <c r="JIV99" s="195"/>
      <c r="JIW99" s="195"/>
      <c r="JIX99" s="195"/>
      <c r="JIY99" s="195"/>
      <c r="JIZ99" s="195"/>
      <c r="JJA99" s="195"/>
      <c r="JJB99" s="195"/>
      <c r="JJC99" s="195"/>
      <c r="JJD99" s="195"/>
      <c r="JJE99" s="195"/>
      <c r="JJF99" s="195"/>
      <c r="JJG99" s="195"/>
      <c r="JJH99" s="195"/>
      <c r="JJI99" s="195"/>
      <c r="JJJ99" s="195"/>
      <c r="JJK99" s="195"/>
      <c r="JJL99" s="195"/>
      <c r="JJM99" s="195"/>
      <c r="JJN99" s="195"/>
      <c r="JJO99" s="195"/>
      <c r="JJP99" s="195"/>
      <c r="JJQ99" s="195"/>
      <c r="JJR99" s="195"/>
      <c r="JJS99" s="195"/>
      <c r="JJT99" s="195"/>
      <c r="JJU99" s="195"/>
      <c r="JJV99" s="195"/>
      <c r="JJW99" s="195"/>
      <c r="JJX99" s="195"/>
      <c r="JJY99" s="195"/>
      <c r="JJZ99" s="195"/>
      <c r="JKA99" s="195"/>
      <c r="JKB99" s="195"/>
      <c r="JKC99" s="195"/>
      <c r="JKD99" s="195"/>
      <c r="JKE99" s="195"/>
      <c r="JKF99" s="195"/>
      <c r="JKG99" s="195"/>
      <c r="JKH99" s="195"/>
      <c r="JKI99" s="195"/>
      <c r="JKJ99" s="195"/>
      <c r="JKK99" s="195"/>
      <c r="JKL99" s="195"/>
      <c r="JKM99" s="195"/>
      <c r="JKN99" s="195"/>
      <c r="JKO99" s="195"/>
      <c r="JKP99" s="195"/>
      <c r="JKQ99" s="195"/>
      <c r="JKR99" s="195"/>
      <c r="JKS99" s="195"/>
      <c r="JKT99" s="195"/>
      <c r="JKU99" s="195"/>
      <c r="JKV99" s="195"/>
      <c r="JKW99" s="195"/>
      <c r="JKX99" s="195"/>
      <c r="JKY99" s="195"/>
      <c r="JKZ99" s="195"/>
      <c r="JLA99" s="195"/>
      <c r="JLB99" s="195"/>
      <c r="JLC99" s="195"/>
      <c r="JLD99" s="195"/>
      <c r="JLE99" s="195"/>
      <c r="JLF99" s="195"/>
      <c r="JLG99" s="195"/>
      <c r="JLH99" s="195"/>
      <c r="JLI99" s="195"/>
      <c r="JLJ99" s="195"/>
      <c r="JLK99" s="195"/>
      <c r="JLL99" s="195"/>
      <c r="JLM99" s="195"/>
      <c r="JLN99" s="195"/>
      <c r="JLO99" s="195"/>
      <c r="JLP99" s="195"/>
      <c r="JLQ99" s="195"/>
      <c r="JLR99" s="195"/>
      <c r="JLS99" s="195"/>
      <c r="JLT99" s="195"/>
      <c r="JLU99" s="195"/>
      <c r="JLV99" s="195"/>
      <c r="JLW99" s="195"/>
      <c r="JLX99" s="195"/>
      <c r="JLY99" s="195"/>
      <c r="JLZ99" s="195"/>
      <c r="JMA99" s="195"/>
      <c r="JMB99" s="195"/>
      <c r="JMC99" s="195"/>
      <c r="JMD99" s="195"/>
      <c r="JME99" s="195"/>
      <c r="JMF99" s="195"/>
      <c r="JMG99" s="195"/>
      <c r="JMH99" s="195"/>
      <c r="JMI99" s="195"/>
      <c r="JMJ99" s="195"/>
      <c r="JMK99" s="195"/>
      <c r="JML99" s="195"/>
      <c r="JMM99" s="195"/>
      <c r="JMN99" s="195"/>
      <c r="JMO99" s="195"/>
      <c r="JMP99" s="195"/>
      <c r="JMQ99" s="195"/>
      <c r="JMR99" s="195"/>
      <c r="JMS99" s="195"/>
      <c r="JMT99" s="195"/>
      <c r="JMU99" s="195"/>
      <c r="JMV99" s="195"/>
      <c r="JMW99" s="195"/>
      <c r="JMX99" s="195"/>
      <c r="JMY99" s="195"/>
      <c r="JMZ99" s="195"/>
      <c r="JNA99" s="195"/>
      <c r="JNB99" s="195"/>
      <c r="JNC99" s="195"/>
      <c r="JND99" s="195"/>
      <c r="JNE99" s="195"/>
      <c r="JNF99" s="195"/>
      <c r="JNG99" s="195"/>
      <c r="JNH99" s="195"/>
      <c r="JNI99" s="195"/>
      <c r="JNJ99" s="195"/>
      <c r="JNK99" s="195"/>
      <c r="JNL99" s="195"/>
      <c r="JNM99" s="195"/>
      <c r="JNN99" s="195"/>
      <c r="JNO99" s="195"/>
      <c r="JNP99" s="195"/>
      <c r="JNQ99" s="195"/>
      <c r="JNR99" s="195"/>
      <c r="JNS99" s="195"/>
      <c r="JNT99" s="195"/>
      <c r="JNU99" s="195"/>
      <c r="JNV99" s="195"/>
      <c r="JNW99" s="195"/>
      <c r="JNX99" s="195"/>
      <c r="JNY99" s="195"/>
      <c r="JNZ99" s="195"/>
      <c r="JOA99" s="195"/>
      <c r="JOB99" s="195"/>
      <c r="JOC99" s="195"/>
      <c r="JOD99" s="195"/>
      <c r="JOE99" s="195"/>
      <c r="JOF99" s="195"/>
      <c r="JOG99" s="195"/>
      <c r="JOH99" s="195"/>
      <c r="JOI99" s="195"/>
      <c r="JOJ99" s="195"/>
      <c r="JOK99" s="195"/>
      <c r="JOL99" s="195"/>
      <c r="JOM99" s="195"/>
      <c r="JON99" s="195"/>
      <c r="JOO99" s="195"/>
      <c r="JOP99" s="195"/>
      <c r="JOQ99" s="195"/>
      <c r="JOR99" s="195"/>
      <c r="JOS99" s="195"/>
      <c r="JOT99" s="195"/>
      <c r="JOU99" s="195"/>
      <c r="JOV99" s="195"/>
      <c r="JOW99" s="195"/>
      <c r="JOX99" s="195"/>
      <c r="JOY99" s="195"/>
      <c r="JOZ99" s="195"/>
      <c r="JPA99" s="195"/>
      <c r="JPB99" s="195"/>
      <c r="JPC99" s="195"/>
      <c r="JPD99" s="195"/>
      <c r="JPE99" s="195"/>
      <c r="JPF99" s="195"/>
      <c r="JPG99" s="195"/>
      <c r="JPH99" s="195"/>
      <c r="JPI99" s="195"/>
      <c r="JPJ99" s="195"/>
      <c r="JPK99" s="195"/>
      <c r="JPL99" s="195"/>
      <c r="JPM99" s="195"/>
      <c r="JPN99" s="195"/>
      <c r="JPO99" s="195"/>
      <c r="JPP99" s="195"/>
      <c r="JPQ99" s="195"/>
      <c r="JPR99" s="195"/>
      <c r="JPS99" s="195"/>
      <c r="JPT99" s="195"/>
      <c r="JPU99" s="195"/>
      <c r="JPV99" s="195"/>
      <c r="JPW99" s="195"/>
      <c r="JPX99" s="195"/>
      <c r="JPY99" s="195"/>
      <c r="JPZ99" s="195"/>
      <c r="JQA99" s="195"/>
      <c r="JQB99" s="195"/>
      <c r="JQC99" s="195"/>
      <c r="JQD99" s="195"/>
      <c r="JQE99" s="195"/>
      <c r="JQF99" s="195"/>
      <c r="JQG99" s="195"/>
      <c r="JQH99" s="195"/>
      <c r="JQI99" s="195"/>
      <c r="JQJ99" s="195"/>
      <c r="JQK99" s="195"/>
      <c r="JQL99" s="195"/>
      <c r="JQM99" s="195"/>
      <c r="JQN99" s="195"/>
      <c r="JQO99" s="195"/>
      <c r="JQP99" s="195"/>
      <c r="JQQ99" s="195"/>
      <c r="JQR99" s="195"/>
      <c r="JQS99" s="195"/>
      <c r="JQT99" s="195"/>
      <c r="JQU99" s="195"/>
      <c r="JQV99" s="195"/>
      <c r="JQW99" s="195"/>
      <c r="JQX99" s="195"/>
      <c r="JQY99" s="195"/>
      <c r="JQZ99" s="195"/>
      <c r="JRA99" s="195"/>
      <c r="JRB99" s="195"/>
      <c r="JRC99" s="195"/>
      <c r="JRD99" s="195"/>
      <c r="JRE99" s="195"/>
      <c r="JRF99" s="195"/>
      <c r="JRG99" s="195"/>
      <c r="JRH99" s="195"/>
      <c r="JRI99" s="195"/>
      <c r="JRJ99" s="195"/>
      <c r="JRK99" s="195"/>
      <c r="JRL99" s="195"/>
      <c r="JRM99" s="195"/>
      <c r="JRN99" s="195"/>
      <c r="JRO99" s="195"/>
      <c r="JRP99" s="195"/>
      <c r="JRQ99" s="195"/>
      <c r="JRR99" s="195"/>
      <c r="JRS99" s="195"/>
      <c r="JRT99" s="195"/>
      <c r="JRU99" s="195"/>
      <c r="JRV99" s="195"/>
      <c r="JRW99" s="195"/>
      <c r="JRX99" s="195"/>
      <c r="JRY99" s="195"/>
      <c r="JRZ99" s="195"/>
      <c r="JSA99" s="195"/>
      <c r="JSB99" s="195"/>
      <c r="JSC99" s="195"/>
      <c r="JSD99" s="195"/>
      <c r="JSE99" s="195"/>
      <c r="JSF99" s="195"/>
      <c r="JSG99" s="195"/>
      <c r="JSH99" s="195"/>
      <c r="JSI99" s="195"/>
      <c r="JSJ99" s="195"/>
      <c r="JSK99" s="195"/>
      <c r="JSL99" s="195"/>
      <c r="JSM99" s="195"/>
      <c r="JSN99" s="195"/>
      <c r="JSO99" s="195"/>
      <c r="JSP99" s="195"/>
      <c r="JSQ99" s="195"/>
      <c r="JSR99" s="195"/>
      <c r="JSS99" s="195"/>
      <c r="JST99" s="195"/>
      <c r="JSU99" s="195"/>
      <c r="JSV99" s="195"/>
      <c r="JSW99" s="195"/>
      <c r="JSX99" s="195"/>
      <c r="JSY99" s="195"/>
      <c r="JSZ99" s="195"/>
      <c r="JTA99" s="195"/>
      <c r="JTB99" s="195"/>
      <c r="JTC99" s="195"/>
      <c r="JTD99" s="195"/>
      <c r="JTE99" s="195"/>
      <c r="JTF99" s="195"/>
      <c r="JTG99" s="195"/>
      <c r="JTH99" s="195"/>
      <c r="JTI99" s="195"/>
      <c r="JTJ99" s="195"/>
      <c r="JTK99" s="195"/>
      <c r="JTL99" s="195"/>
      <c r="JTM99" s="195"/>
      <c r="JTN99" s="195"/>
      <c r="JTO99" s="195"/>
      <c r="JTP99" s="195"/>
      <c r="JTQ99" s="195"/>
      <c r="JTR99" s="195"/>
      <c r="JTS99" s="195"/>
      <c r="JTT99" s="195"/>
      <c r="JTU99" s="195"/>
      <c r="JTV99" s="195"/>
      <c r="JTW99" s="195"/>
      <c r="JTX99" s="195"/>
      <c r="JTY99" s="195"/>
      <c r="JTZ99" s="195"/>
      <c r="JUA99" s="195"/>
      <c r="JUB99" s="195"/>
      <c r="JUC99" s="195"/>
      <c r="JUD99" s="195"/>
      <c r="JUE99" s="195"/>
      <c r="JUF99" s="195"/>
      <c r="JUG99" s="195"/>
      <c r="JUH99" s="195"/>
      <c r="JUI99" s="195"/>
      <c r="JUJ99" s="195"/>
      <c r="JUK99" s="195"/>
      <c r="JUL99" s="195"/>
      <c r="JUM99" s="195"/>
      <c r="JUN99" s="195"/>
      <c r="JUO99" s="195"/>
      <c r="JUP99" s="195"/>
      <c r="JUQ99" s="195"/>
      <c r="JUR99" s="195"/>
      <c r="JUS99" s="195"/>
      <c r="JUT99" s="195"/>
      <c r="JUU99" s="195"/>
      <c r="JUV99" s="195"/>
      <c r="JUW99" s="195"/>
      <c r="JUX99" s="195"/>
      <c r="JUY99" s="195"/>
      <c r="JUZ99" s="195"/>
      <c r="JVA99" s="195"/>
      <c r="JVB99" s="195"/>
      <c r="JVC99" s="195"/>
      <c r="JVD99" s="195"/>
      <c r="JVE99" s="195"/>
      <c r="JVF99" s="195"/>
      <c r="JVG99" s="195"/>
      <c r="JVH99" s="195"/>
      <c r="JVI99" s="195"/>
      <c r="JVJ99" s="195"/>
      <c r="JVK99" s="195"/>
      <c r="JVL99" s="195"/>
      <c r="JVM99" s="195"/>
      <c r="JVN99" s="195"/>
      <c r="JVO99" s="195"/>
      <c r="JVP99" s="195"/>
      <c r="JVQ99" s="195"/>
      <c r="JVR99" s="195"/>
      <c r="JVS99" s="195"/>
      <c r="JVT99" s="195"/>
      <c r="JVU99" s="195"/>
      <c r="JVV99" s="195"/>
      <c r="JVW99" s="195"/>
      <c r="JVX99" s="195"/>
      <c r="JVY99" s="195"/>
      <c r="JVZ99" s="195"/>
      <c r="JWA99" s="195"/>
      <c r="JWB99" s="195"/>
      <c r="JWC99" s="195"/>
      <c r="JWD99" s="195"/>
      <c r="JWE99" s="195"/>
      <c r="JWF99" s="195"/>
      <c r="JWG99" s="195"/>
      <c r="JWH99" s="195"/>
      <c r="JWI99" s="195"/>
      <c r="JWJ99" s="195"/>
      <c r="JWK99" s="195"/>
      <c r="JWL99" s="195"/>
      <c r="JWM99" s="195"/>
      <c r="JWN99" s="195"/>
      <c r="JWO99" s="195"/>
      <c r="JWP99" s="195"/>
      <c r="JWQ99" s="195"/>
      <c r="JWR99" s="195"/>
      <c r="JWS99" s="195"/>
      <c r="JWT99" s="195"/>
      <c r="JWU99" s="195"/>
      <c r="JWV99" s="195"/>
      <c r="JWW99" s="195"/>
      <c r="JWX99" s="195"/>
      <c r="JWY99" s="195"/>
      <c r="JWZ99" s="195"/>
      <c r="JXA99" s="195"/>
      <c r="JXB99" s="195"/>
      <c r="JXC99" s="195"/>
      <c r="JXD99" s="195"/>
      <c r="JXE99" s="195"/>
      <c r="JXF99" s="195"/>
      <c r="JXG99" s="195"/>
      <c r="JXH99" s="195"/>
      <c r="JXI99" s="195"/>
      <c r="JXJ99" s="195"/>
      <c r="JXK99" s="195"/>
      <c r="JXL99" s="195"/>
      <c r="JXM99" s="195"/>
      <c r="JXN99" s="195"/>
      <c r="JXO99" s="195"/>
      <c r="JXP99" s="195"/>
      <c r="JXQ99" s="195"/>
      <c r="JXR99" s="195"/>
      <c r="JXS99" s="195"/>
      <c r="JXT99" s="195"/>
      <c r="JXU99" s="195"/>
      <c r="JXV99" s="195"/>
      <c r="JXW99" s="195"/>
      <c r="JXX99" s="195"/>
      <c r="JXY99" s="195"/>
      <c r="JXZ99" s="195"/>
      <c r="JYA99" s="195"/>
      <c r="JYB99" s="195"/>
      <c r="JYC99" s="195"/>
      <c r="JYD99" s="195"/>
      <c r="JYE99" s="195"/>
      <c r="JYF99" s="195"/>
      <c r="JYG99" s="195"/>
      <c r="JYH99" s="195"/>
      <c r="JYI99" s="195"/>
      <c r="JYJ99" s="195"/>
      <c r="JYK99" s="195"/>
      <c r="JYL99" s="195"/>
      <c r="JYM99" s="195"/>
      <c r="JYN99" s="195"/>
      <c r="JYO99" s="195"/>
      <c r="JYP99" s="195"/>
      <c r="JYQ99" s="195"/>
      <c r="JYR99" s="195"/>
      <c r="JYS99" s="195"/>
      <c r="JYT99" s="195"/>
      <c r="JYU99" s="195"/>
      <c r="JYV99" s="195"/>
      <c r="JYW99" s="195"/>
      <c r="JYX99" s="195"/>
      <c r="JYY99" s="195"/>
      <c r="JYZ99" s="195"/>
      <c r="JZA99" s="195"/>
      <c r="JZB99" s="195"/>
      <c r="JZC99" s="195"/>
      <c r="JZD99" s="195"/>
      <c r="JZE99" s="195"/>
      <c r="JZF99" s="195"/>
      <c r="JZG99" s="195"/>
      <c r="JZH99" s="195"/>
      <c r="JZI99" s="195"/>
      <c r="JZJ99" s="195"/>
      <c r="JZK99" s="195"/>
      <c r="JZL99" s="195"/>
      <c r="JZM99" s="195"/>
      <c r="JZN99" s="195"/>
      <c r="JZO99" s="195"/>
      <c r="JZP99" s="195"/>
      <c r="JZQ99" s="195"/>
      <c r="JZR99" s="195"/>
      <c r="JZS99" s="195"/>
      <c r="JZT99" s="195"/>
      <c r="JZU99" s="195"/>
      <c r="JZV99" s="195"/>
      <c r="JZW99" s="195"/>
      <c r="JZX99" s="195"/>
      <c r="JZY99" s="195"/>
      <c r="JZZ99" s="195"/>
      <c r="KAA99" s="195"/>
      <c r="KAB99" s="195"/>
      <c r="KAC99" s="195"/>
      <c r="KAD99" s="195"/>
      <c r="KAE99" s="195"/>
      <c r="KAF99" s="195"/>
      <c r="KAG99" s="195"/>
      <c r="KAH99" s="195"/>
      <c r="KAI99" s="195"/>
      <c r="KAJ99" s="195"/>
      <c r="KAK99" s="195"/>
      <c r="KAL99" s="195"/>
      <c r="KAM99" s="195"/>
      <c r="KAN99" s="195"/>
      <c r="KAO99" s="195"/>
      <c r="KAP99" s="195"/>
      <c r="KAQ99" s="195"/>
      <c r="KAR99" s="195"/>
      <c r="KAS99" s="195"/>
      <c r="KAT99" s="195"/>
      <c r="KAU99" s="195"/>
      <c r="KAV99" s="195"/>
      <c r="KAW99" s="195"/>
      <c r="KAX99" s="195"/>
      <c r="KAY99" s="195"/>
      <c r="KAZ99" s="195"/>
      <c r="KBA99" s="195"/>
      <c r="KBB99" s="195"/>
      <c r="KBC99" s="195"/>
      <c r="KBD99" s="195"/>
      <c r="KBE99" s="195"/>
      <c r="KBF99" s="195"/>
      <c r="KBG99" s="195"/>
      <c r="KBH99" s="195"/>
      <c r="KBI99" s="195"/>
      <c r="KBJ99" s="195"/>
      <c r="KBK99" s="195"/>
      <c r="KBL99" s="195"/>
      <c r="KBM99" s="195"/>
      <c r="KBN99" s="195"/>
      <c r="KBO99" s="195"/>
      <c r="KBP99" s="195"/>
      <c r="KBQ99" s="195"/>
      <c r="KBR99" s="195"/>
      <c r="KBS99" s="195"/>
      <c r="KBT99" s="195"/>
      <c r="KBU99" s="195"/>
      <c r="KBV99" s="195"/>
      <c r="KBW99" s="195"/>
      <c r="KBX99" s="195"/>
      <c r="KBY99" s="195"/>
      <c r="KBZ99" s="195"/>
      <c r="KCA99" s="195"/>
      <c r="KCB99" s="195"/>
      <c r="KCC99" s="195"/>
      <c r="KCD99" s="195"/>
      <c r="KCE99" s="195"/>
      <c r="KCF99" s="195"/>
      <c r="KCG99" s="195"/>
      <c r="KCH99" s="195"/>
      <c r="KCI99" s="195"/>
      <c r="KCJ99" s="195"/>
      <c r="KCK99" s="195"/>
      <c r="KCL99" s="195"/>
      <c r="KCM99" s="195"/>
      <c r="KCN99" s="195"/>
      <c r="KCO99" s="195"/>
      <c r="KCP99" s="195"/>
      <c r="KCQ99" s="195"/>
      <c r="KCR99" s="195"/>
      <c r="KCS99" s="195"/>
      <c r="KCT99" s="195"/>
      <c r="KCU99" s="195"/>
      <c r="KCV99" s="195"/>
      <c r="KCW99" s="195"/>
      <c r="KCX99" s="195"/>
      <c r="KCY99" s="195"/>
      <c r="KCZ99" s="195"/>
      <c r="KDA99" s="195"/>
      <c r="KDB99" s="195"/>
      <c r="KDC99" s="195"/>
      <c r="KDD99" s="195"/>
      <c r="KDE99" s="195"/>
      <c r="KDF99" s="195"/>
      <c r="KDG99" s="195"/>
      <c r="KDH99" s="195"/>
      <c r="KDI99" s="195"/>
      <c r="KDJ99" s="195"/>
      <c r="KDK99" s="195"/>
      <c r="KDL99" s="195"/>
      <c r="KDM99" s="195"/>
      <c r="KDN99" s="195"/>
      <c r="KDO99" s="195"/>
      <c r="KDP99" s="195"/>
      <c r="KDQ99" s="195"/>
      <c r="KDR99" s="195"/>
      <c r="KDS99" s="195"/>
      <c r="KDT99" s="195"/>
      <c r="KDU99" s="195"/>
      <c r="KDV99" s="195"/>
      <c r="KDW99" s="195"/>
      <c r="KDX99" s="195"/>
      <c r="KDY99" s="195"/>
      <c r="KDZ99" s="195"/>
      <c r="KEA99" s="195"/>
      <c r="KEB99" s="195"/>
      <c r="KEC99" s="195"/>
      <c r="KED99" s="195"/>
      <c r="KEE99" s="195"/>
      <c r="KEF99" s="195"/>
      <c r="KEG99" s="195"/>
      <c r="KEH99" s="195"/>
      <c r="KEI99" s="195"/>
      <c r="KEJ99" s="195"/>
      <c r="KEK99" s="195"/>
      <c r="KEL99" s="195"/>
      <c r="KEM99" s="195"/>
      <c r="KEN99" s="195"/>
      <c r="KEO99" s="195"/>
      <c r="KEP99" s="195"/>
      <c r="KEQ99" s="195"/>
      <c r="KER99" s="195"/>
      <c r="KES99" s="195"/>
      <c r="KET99" s="195"/>
      <c r="KEU99" s="195"/>
      <c r="KEV99" s="195"/>
      <c r="KEW99" s="195"/>
      <c r="KEX99" s="195"/>
      <c r="KEY99" s="195"/>
      <c r="KEZ99" s="195"/>
      <c r="KFA99" s="195"/>
      <c r="KFB99" s="195"/>
      <c r="KFC99" s="195"/>
      <c r="KFD99" s="195"/>
      <c r="KFE99" s="195"/>
      <c r="KFF99" s="195"/>
      <c r="KFG99" s="195"/>
      <c r="KFH99" s="195"/>
      <c r="KFI99" s="195"/>
      <c r="KFJ99" s="195"/>
      <c r="KFK99" s="195"/>
      <c r="KFL99" s="195"/>
      <c r="KFM99" s="195"/>
      <c r="KFN99" s="195"/>
      <c r="KFO99" s="195"/>
      <c r="KFP99" s="195"/>
      <c r="KFQ99" s="195"/>
      <c r="KFR99" s="195"/>
      <c r="KFS99" s="195"/>
      <c r="KFT99" s="195"/>
      <c r="KFU99" s="195"/>
      <c r="KFV99" s="195"/>
      <c r="KFW99" s="195"/>
      <c r="KFX99" s="195"/>
      <c r="KFY99" s="195"/>
      <c r="KFZ99" s="195"/>
      <c r="KGA99" s="195"/>
      <c r="KGB99" s="195"/>
      <c r="KGC99" s="195"/>
      <c r="KGD99" s="195"/>
      <c r="KGE99" s="195"/>
      <c r="KGF99" s="195"/>
      <c r="KGG99" s="195"/>
      <c r="KGH99" s="195"/>
      <c r="KGI99" s="195"/>
      <c r="KGJ99" s="195"/>
      <c r="KGK99" s="195"/>
      <c r="KGL99" s="195"/>
      <c r="KGM99" s="195"/>
      <c r="KGN99" s="195"/>
      <c r="KGO99" s="195"/>
      <c r="KGP99" s="195"/>
      <c r="KGQ99" s="195"/>
      <c r="KGR99" s="195"/>
      <c r="KGS99" s="195"/>
      <c r="KGT99" s="195"/>
      <c r="KGU99" s="195"/>
      <c r="KGV99" s="195"/>
      <c r="KGW99" s="195"/>
      <c r="KGX99" s="195"/>
      <c r="KGY99" s="195"/>
      <c r="KGZ99" s="195"/>
      <c r="KHA99" s="195"/>
      <c r="KHB99" s="195"/>
      <c r="KHC99" s="195"/>
      <c r="KHD99" s="195"/>
      <c r="KHE99" s="195"/>
      <c r="KHF99" s="195"/>
      <c r="KHG99" s="195"/>
      <c r="KHH99" s="195"/>
      <c r="KHI99" s="195"/>
      <c r="KHJ99" s="195"/>
      <c r="KHK99" s="195"/>
      <c r="KHL99" s="195"/>
      <c r="KHM99" s="195"/>
      <c r="KHN99" s="195"/>
      <c r="KHO99" s="195"/>
      <c r="KHP99" s="195"/>
      <c r="KHQ99" s="195"/>
      <c r="KHR99" s="195"/>
      <c r="KHS99" s="195"/>
      <c r="KHT99" s="195"/>
      <c r="KHU99" s="195"/>
      <c r="KHV99" s="195"/>
      <c r="KHW99" s="195"/>
      <c r="KHX99" s="195"/>
      <c r="KHY99" s="195"/>
      <c r="KHZ99" s="195"/>
      <c r="KIA99" s="195"/>
      <c r="KIB99" s="195"/>
      <c r="KIC99" s="195"/>
      <c r="KID99" s="195"/>
      <c r="KIE99" s="195"/>
      <c r="KIF99" s="195"/>
      <c r="KIG99" s="195"/>
      <c r="KIH99" s="195"/>
      <c r="KII99" s="195"/>
      <c r="KIJ99" s="195"/>
      <c r="KIK99" s="195"/>
      <c r="KIL99" s="195"/>
      <c r="KIM99" s="195"/>
      <c r="KIN99" s="195"/>
      <c r="KIO99" s="195"/>
      <c r="KIP99" s="195"/>
      <c r="KIQ99" s="195"/>
      <c r="KIR99" s="195"/>
      <c r="KIS99" s="195"/>
      <c r="KIT99" s="195"/>
      <c r="KIU99" s="195"/>
      <c r="KIV99" s="195"/>
      <c r="KIW99" s="195"/>
      <c r="KIX99" s="195"/>
      <c r="KIY99" s="195"/>
      <c r="KIZ99" s="195"/>
      <c r="KJA99" s="195"/>
      <c r="KJB99" s="195"/>
      <c r="KJC99" s="195"/>
      <c r="KJD99" s="195"/>
      <c r="KJE99" s="195"/>
      <c r="KJF99" s="195"/>
      <c r="KJG99" s="195"/>
      <c r="KJH99" s="195"/>
      <c r="KJI99" s="195"/>
      <c r="KJJ99" s="195"/>
      <c r="KJK99" s="195"/>
      <c r="KJL99" s="195"/>
      <c r="KJM99" s="195"/>
      <c r="KJN99" s="195"/>
      <c r="KJO99" s="195"/>
      <c r="KJP99" s="195"/>
      <c r="KJQ99" s="195"/>
      <c r="KJR99" s="195"/>
      <c r="KJS99" s="195"/>
      <c r="KJT99" s="195"/>
      <c r="KJU99" s="195"/>
      <c r="KJV99" s="195"/>
      <c r="KJW99" s="195"/>
      <c r="KJX99" s="195"/>
      <c r="KJY99" s="195"/>
      <c r="KJZ99" s="195"/>
      <c r="KKA99" s="195"/>
      <c r="KKB99" s="195"/>
      <c r="KKC99" s="195"/>
      <c r="KKD99" s="195"/>
      <c r="KKE99" s="195"/>
      <c r="KKF99" s="195"/>
      <c r="KKG99" s="195"/>
      <c r="KKH99" s="195"/>
      <c r="KKI99" s="195"/>
      <c r="KKJ99" s="195"/>
      <c r="KKK99" s="195"/>
      <c r="KKL99" s="195"/>
      <c r="KKM99" s="195"/>
      <c r="KKN99" s="195"/>
      <c r="KKO99" s="195"/>
      <c r="KKP99" s="195"/>
      <c r="KKQ99" s="195"/>
      <c r="KKR99" s="195"/>
      <c r="KKS99" s="195"/>
      <c r="KKT99" s="195"/>
      <c r="KKU99" s="195"/>
      <c r="KKV99" s="195"/>
      <c r="KKW99" s="195"/>
      <c r="KKX99" s="195"/>
      <c r="KKY99" s="195"/>
      <c r="KKZ99" s="195"/>
      <c r="KLA99" s="195"/>
      <c r="KLB99" s="195"/>
      <c r="KLC99" s="195"/>
      <c r="KLD99" s="195"/>
      <c r="KLE99" s="195"/>
      <c r="KLF99" s="195"/>
      <c r="KLG99" s="195"/>
      <c r="KLH99" s="195"/>
      <c r="KLI99" s="195"/>
      <c r="KLJ99" s="195"/>
      <c r="KLK99" s="195"/>
      <c r="KLL99" s="195"/>
      <c r="KLM99" s="195"/>
      <c r="KLN99" s="195"/>
      <c r="KLO99" s="195"/>
      <c r="KLP99" s="195"/>
      <c r="KLQ99" s="195"/>
      <c r="KLR99" s="195"/>
      <c r="KLS99" s="195"/>
      <c r="KLT99" s="195"/>
      <c r="KLU99" s="195"/>
      <c r="KLV99" s="195"/>
      <c r="KLW99" s="195"/>
      <c r="KLX99" s="195"/>
      <c r="KLY99" s="195"/>
      <c r="KLZ99" s="195"/>
      <c r="KMA99" s="195"/>
      <c r="KMB99" s="195"/>
      <c r="KMC99" s="195"/>
      <c r="KMD99" s="195"/>
      <c r="KME99" s="195"/>
      <c r="KMF99" s="195"/>
      <c r="KMG99" s="195"/>
      <c r="KMH99" s="195"/>
      <c r="KMI99" s="195"/>
      <c r="KMJ99" s="195"/>
      <c r="KMK99" s="195"/>
      <c r="KML99" s="195"/>
      <c r="KMM99" s="195"/>
      <c r="KMN99" s="195"/>
      <c r="KMO99" s="195"/>
      <c r="KMP99" s="195"/>
      <c r="KMQ99" s="195"/>
      <c r="KMR99" s="195"/>
      <c r="KMS99" s="195"/>
      <c r="KMT99" s="195"/>
      <c r="KMU99" s="195"/>
      <c r="KMV99" s="195"/>
      <c r="KMW99" s="195"/>
      <c r="KMX99" s="195"/>
      <c r="KMY99" s="195"/>
      <c r="KMZ99" s="195"/>
      <c r="KNA99" s="195"/>
      <c r="KNB99" s="195"/>
      <c r="KNC99" s="195"/>
      <c r="KND99" s="195"/>
      <c r="KNE99" s="195"/>
      <c r="KNF99" s="195"/>
      <c r="KNG99" s="195"/>
      <c r="KNH99" s="195"/>
      <c r="KNI99" s="195"/>
      <c r="KNJ99" s="195"/>
      <c r="KNK99" s="195"/>
      <c r="KNL99" s="195"/>
      <c r="KNM99" s="195"/>
      <c r="KNN99" s="195"/>
      <c r="KNO99" s="195"/>
      <c r="KNP99" s="195"/>
      <c r="KNQ99" s="195"/>
      <c r="KNR99" s="195"/>
      <c r="KNS99" s="195"/>
      <c r="KNT99" s="195"/>
      <c r="KNU99" s="195"/>
      <c r="KNV99" s="195"/>
      <c r="KNW99" s="195"/>
      <c r="KNX99" s="195"/>
      <c r="KNY99" s="195"/>
      <c r="KNZ99" s="195"/>
      <c r="KOA99" s="195"/>
      <c r="KOB99" s="195"/>
      <c r="KOC99" s="195"/>
      <c r="KOD99" s="195"/>
      <c r="KOE99" s="195"/>
      <c r="KOF99" s="195"/>
      <c r="KOG99" s="195"/>
      <c r="KOH99" s="195"/>
      <c r="KOI99" s="195"/>
      <c r="KOJ99" s="195"/>
      <c r="KOK99" s="195"/>
      <c r="KOL99" s="195"/>
      <c r="KOM99" s="195"/>
      <c r="KON99" s="195"/>
      <c r="KOO99" s="195"/>
      <c r="KOP99" s="195"/>
      <c r="KOQ99" s="195"/>
      <c r="KOR99" s="195"/>
      <c r="KOS99" s="195"/>
      <c r="KOT99" s="195"/>
      <c r="KOU99" s="195"/>
      <c r="KOV99" s="195"/>
      <c r="KOW99" s="195"/>
      <c r="KOX99" s="195"/>
      <c r="KOY99" s="195"/>
      <c r="KOZ99" s="195"/>
      <c r="KPA99" s="195"/>
      <c r="KPB99" s="195"/>
      <c r="KPC99" s="195"/>
      <c r="KPD99" s="195"/>
      <c r="KPE99" s="195"/>
      <c r="KPF99" s="195"/>
      <c r="KPG99" s="195"/>
      <c r="KPH99" s="195"/>
      <c r="KPI99" s="195"/>
      <c r="KPJ99" s="195"/>
      <c r="KPK99" s="195"/>
      <c r="KPL99" s="195"/>
      <c r="KPM99" s="195"/>
      <c r="KPN99" s="195"/>
      <c r="KPO99" s="195"/>
      <c r="KPP99" s="195"/>
      <c r="KPQ99" s="195"/>
      <c r="KPR99" s="195"/>
      <c r="KPS99" s="195"/>
      <c r="KPT99" s="195"/>
      <c r="KPU99" s="195"/>
      <c r="KPV99" s="195"/>
      <c r="KPW99" s="195"/>
      <c r="KPX99" s="195"/>
      <c r="KPY99" s="195"/>
      <c r="KPZ99" s="195"/>
      <c r="KQA99" s="195"/>
      <c r="KQB99" s="195"/>
      <c r="KQC99" s="195"/>
      <c r="KQD99" s="195"/>
      <c r="KQE99" s="195"/>
      <c r="KQF99" s="195"/>
      <c r="KQG99" s="195"/>
      <c r="KQH99" s="195"/>
      <c r="KQI99" s="195"/>
      <c r="KQJ99" s="195"/>
      <c r="KQK99" s="195"/>
      <c r="KQL99" s="195"/>
      <c r="KQM99" s="195"/>
      <c r="KQN99" s="195"/>
      <c r="KQO99" s="195"/>
      <c r="KQP99" s="195"/>
      <c r="KQQ99" s="195"/>
      <c r="KQR99" s="195"/>
      <c r="KQS99" s="195"/>
      <c r="KQT99" s="195"/>
      <c r="KQU99" s="195"/>
      <c r="KQV99" s="195"/>
      <c r="KQW99" s="195"/>
      <c r="KQX99" s="195"/>
      <c r="KQY99" s="195"/>
      <c r="KQZ99" s="195"/>
      <c r="KRA99" s="195"/>
      <c r="KRB99" s="195"/>
      <c r="KRC99" s="195"/>
      <c r="KRD99" s="195"/>
      <c r="KRE99" s="195"/>
      <c r="KRF99" s="195"/>
      <c r="KRG99" s="195"/>
      <c r="KRH99" s="195"/>
      <c r="KRI99" s="195"/>
      <c r="KRJ99" s="195"/>
      <c r="KRK99" s="195"/>
      <c r="KRL99" s="195"/>
      <c r="KRM99" s="195"/>
      <c r="KRN99" s="195"/>
      <c r="KRO99" s="195"/>
      <c r="KRP99" s="195"/>
      <c r="KRQ99" s="195"/>
      <c r="KRR99" s="195"/>
      <c r="KRS99" s="195"/>
      <c r="KRT99" s="195"/>
      <c r="KRU99" s="195"/>
      <c r="KRV99" s="195"/>
      <c r="KRW99" s="195"/>
      <c r="KRX99" s="195"/>
      <c r="KRY99" s="195"/>
      <c r="KRZ99" s="195"/>
      <c r="KSA99" s="195"/>
      <c r="KSB99" s="195"/>
      <c r="KSC99" s="195"/>
      <c r="KSD99" s="195"/>
      <c r="KSE99" s="195"/>
      <c r="KSF99" s="195"/>
      <c r="KSG99" s="195"/>
      <c r="KSH99" s="195"/>
      <c r="KSI99" s="195"/>
      <c r="KSJ99" s="195"/>
      <c r="KSK99" s="195"/>
      <c r="KSL99" s="195"/>
      <c r="KSM99" s="195"/>
      <c r="KSN99" s="195"/>
      <c r="KSO99" s="195"/>
      <c r="KSP99" s="195"/>
      <c r="KSQ99" s="195"/>
      <c r="KSR99" s="195"/>
      <c r="KSS99" s="195"/>
      <c r="KST99" s="195"/>
      <c r="KSU99" s="195"/>
      <c r="KSV99" s="195"/>
      <c r="KSW99" s="195"/>
      <c r="KSX99" s="195"/>
      <c r="KSY99" s="195"/>
      <c r="KSZ99" s="195"/>
      <c r="KTA99" s="195"/>
      <c r="KTB99" s="195"/>
      <c r="KTC99" s="195"/>
      <c r="KTD99" s="195"/>
      <c r="KTE99" s="195"/>
      <c r="KTF99" s="195"/>
      <c r="KTG99" s="195"/>
      <c r="KTH99" s="195"/>
      <c r="KTI99" s="195"/>
      <c r="KTJ99" s="195"/>
      <c r="KTK99" s="195"/>
      <c r="KTL99" s="195"/>
      <c r="KTM99" s="195"/>
      <c r="KTN99" s="195"/>
      <c r="KTO99" s="195"/>
      <c r="KTP99" s="195"/>
      <c r="KTQ99" s="195"/>
      <c r="KTR99" s="195"/>
      <c r="KTS99" s="195"/>
      <c r="KTT99" s="195"/>
      <c r="KTU99" s="195"/>
      <c r="KTV99" s="195"/>
      <c r="KTW99" s="195"/>
      <c r="KTX99" s="195"/>
      <c r="KTY99" s="195"/>
      <c r="KTZ99" s="195"/>
      <c r="KUA99" s="195"/>
      <c r="KUB99" s="195"/>
      <c r="KUC99" s="195"/>
      <c r="KUD99" s="195"/>
      <c r="KUE99" s="195"/>
      <c r="KUF99" s="195"/>
      <c r="KUG99" s="195"/>
      <c r="KUH99" s="195"/>
      <c r="KUI99" s="195"/>
      <c r="KUJ99" s="195"/>
      <c r="KUK99" s="195"/>
      <c r="KUL99" s="195"/>
      <c r="KUM99" s="195"/>
      <c r="KUN99" s="195"/>
      <c r="KUO99" s="195"/>
      <c r="KUP99" s="195"/>
      <c r="KUQ99" s="195"/>
      <c r="KUR99" s="195"/>
      <c r="KUS99" s="195"/>
      <c r="KUT99" s="195"/>
      <c r="KUU99" s="195"/>
      <c r="KUV99" s="195"/>
      <c r="KUW99" s="195"/>
      <c r="KUX99" s="195"/>
      <c r="KUY99" s="195"/>
      <c r="KUZ99" s="195"/>
      <c r="KVA99" s="195"/>
      <c r="KVB99" s="195"/>
      <c r="KVC99" s="195"/>
      <c r="KVD99" s="195"/>
      <c r="KVE99" s="195"/>
      <c r="KVF99" s="195"/>
      <c r="KVG99" s="195"/>
      <c r="KVH99" s="195"/>
      <c r="KVI99" s="195"/>
      <c r="KVJ99" s="195"/>
      <c r="KVK99" s="195"/>
      <c r="KVL99" s="195"/>
      <c r="KVM99" s="195"/>
      <c r="KVN99" s="195"/>
      <c r="KVO99" s="195"/>
      <c r="KVP99" s="195"/>
      <c r="KVQ99" s="195"/>
      <c r="KVR99" s="195"/>
      <c r="KVS99" s="195"/>
      <c r="KVT99" s="195"/>
      <c r="KVU99" s="195"/>
      <c r="KVV99" s="195"/>
      <c r="KVW99" s="195"/>
      <c r="KVX99" s="195"/>
      <c r="KVY99" s="195"/>
      <c r="KVZ99" s="195"/>
      <c r="KWA99" s="195"/>
      <c r="KWB99" s="195"/>
      <c r="KWC99" s="195"/>
      <c r="KWD99" s="195"/>
      <c r="KWE99" s="195"/>
      <c r="KWF99" s="195"/>
      <c r="KWG99" s="195"/>
      <c r="KWH99" s="195"/>
      <c r="KWI99" s="195"/>
      <c r="KWJ99" s="195"/>
      <c r="KWK99" s="195"/>
      <c r="KWL99" s="195"/>
      <c r="KWM99" s="195"/>
      <c r="KWN99" s="195"/>
      <c r="KWO99" s="195"/>
      <c r="KWP99" s="195"/>
      <c r="KWQ99" s="195"/>
      <c r="KWR99" s="195"/>
      <c r="KWS99" s="195"/>
      <c r="KWT99" s="195"/>
      <c r="KWU99" s="195"/>
      <c r="KWV99" s="195"/>
      <c r="KWW99" s="195"/>
      <c r="KWX99" s="195"/>
      <c r="KWY99" s="195"/>
      <c r="KWZ99" s="195"/>
      <c r="KXA99" s="195"/>
      <c r="KXB99" s="195"/>
      <c r="KXC99" s="195"/>
      <c r="KXD99" s="195"/>
      <c r="KXE99" s="195"/>
      <c r="KXF99" s="195"/>
      <c r="KXG99" s="195"/>
      <c r="KXH99" s="195"/>
      <c r="KXI99" s="195"/>
      <c r="KXJ99" s="195"/>
      <c r="KXK99" s="195"/>
      <c r="KXL99" s="195"/>
      <c r="KXM99" s="195"/>
      <c r="KXN99" s="195"/>
      <c r="KXO99" s="195"/>
      <c r="KXP99" s="195"/>
      <c r="KXQ99" s="195"/>
      <c r="KXR99" s="195"/>
      <c r="KXS99" s="195"/>
      <c r="KXT99" s="195"/>
      <c r="KXU99" s="195"/>
      <c r="KXV99" s="195"/>
      <c r="KXW99" s="195"/>
      <c r="KXX99" s="195"/>
      <c r="KXY99" s="195"/>
      <c r="KXZ99" s="195"/>
      <c r="KYA99" s="195"/>
      <c r="KYB99" s="195"/>
      <c r="KYC99" s="195"/>
      <c r="KYD99" s="195"/>
      <c r="KYE99" s="195"/>
      <c r="KYF99" s="195"/>
      <c r="KYG99" s="195"/>
      <c r="KYH99" s="195"/>
      <c r="KYI99" s="195"/>
      <c r="KYJ99" s="195"/>
      <c r="KYK99" s="195"/>
      <c r="KYL99" s="195"/>
      <c r="KYM99" s="195"/>
      <c r="KYN99" s="195"/>
      <c r="KYO99" s="195"/>
      <c r="KYP99" s="195"/>
      <c r="KYQ99" s="195"/>
      <c r="KYR99" s="195"/>
      <c r="KYS99" s="195"/>
      <c r="KYT99" s="195"/>
      <c r="KYU99" s="195"/>
      <c r="KYV99" s="195"/>
      <c r="KYW99" s="195"/>
      <c r="KYX99" s="195"/>
      <c r="KYY99" s="195"/>
      <c r="KYZ99" s="195"/>
      <c r="KZA99" s="195"/>
      <c r="KZB99" s="195"/>
      <c r="KZC99" s="195"/>
      <c r="KZD99" s="195"/>
      <c r="KZE99" s="195"/>
      <c r="KZF99" s="195"/>
      <c r="KZG99" s="195"/>
      <c r="KZH99" s="195"/>
      <c r="KZI99" s="195"/>
      <c r="KZJ99" s="195"/>
      <c r="KZK99" s="195"/>
      <c r="KZL99" s="195"/>
      <c r="KZM99" s="195"/>
      <c r="KZN99" s="195"/>
      <c r="KZO99" s="195"/>
      <c r="KZP99" s="195"/>
      <c r="KZQ99" s="195"/>
      <c r="KZR99" s="195"/>
      <c r="KZS99" s="195"/>
      <c r="KZT99" s="195"/>
      <c r="KZU99" s="195"/>
      <c r="KZV99" s="195"/>
      <c r="KZW99" s="195"/>
      <c r="KZX99" s="195"/>
      <c r="KZY99" s="195"/>
      <c r="KZZ99" s="195"/>
      <c r="LAA99" s="195"/>
      <c r="LAB99" s="195"/>
      <c r="LAC99" s="195"/>
      <c r="LAD99" s="195"/>
      <c r="LAE99" s="195"/>
      <c r="LAF99" s="195"/>
      <c r="LAG99" s="195"/>
      <c r="LAH99" s="195"/>
      <c r="LAI99" s="195"/>
      <c r="LAJ99" s="195"/>
      <c r="LAK99" s="195"/>
      <c r="LAL99" s="195"/>
      <c r="LAM99" s="195"/>
      <c r="LAN99" s="195"/>
      <c r="LAO99" s="195"/>
      <c r="LAP99" s="195"/>
      <c r="LAQ99" s="195"/>
      <c r="LAR99" s="195"/>
      <c r="LAS99" s="195"/>
      <c r="LAT99" s="195"/>
      <c r="LAU99" s="195"/>
      <c r="LAV99" s="195"/>
      <c r="LAW99" s="195"/>
      <c r="LAX99" s="195"/>
      <c r="LAY99" s="195"/>
      <c r="LAZ99" s="195"/>
      <c r="LBA99" s="195"/>
      <c r="LBB99" s="195"/>
      <c r="LBC99" s="195"/>
      <c r="LBD99" s="195"/>
      <c r="LBE99" s="195"/>
      <c r="LBF99" s="195"/>
      <c r="LBG99" s="195"/>
      <c r="LBH99" s="195"/>
      <c r="LBI99" s="195"/>
      <c r="LBJ99" s="195"/>
      <c r="LBK99" s="195"/>
      <c r="LBL99" s="195"/>
      <c r="LBM99" s="195"/>
      <c r="LBN99" s="195"/>
      <c r="LBO99" s="195"/>
      <c r="LBP99" s="195"/>
      <c r="LBQ99" s="195"/>
      <c r="LBR99" s="195"/>
      <c r="LBS99" s="195"/>
      <c r="LBT99" s="195"/>
      <c r="LBU99" s="195"/>
      <c r="LBV99" s="195"/>
      <c r="LBW99" s="195"/>
      <c r="LBX99" s="195"/>
      <c r="LBY99" s="195"/>
      <c r="LBZ99" s="195"/>
      <c r="LCA99" s="195"/>
      <c r="LCB99" s="195"/>
      <c r="LCC99" s="195"/>
      <c r="LCD99" s="195"/>
      <c r="LCE99" s="195"/>
      <c r="LCF99" s="195"/>
      <c r="LCG99" s="195"/>
      <c r="LCH99" s="195"/>
      <c r="LCI99" s="195"/>
      <c r="LCJ99" s="195"/>
      <c r="LCK99" s="195"/>
      <c r="LCL99" s="195"/>
      <c r="LCM99" s="195"/>
      <c r="LCN99" s="195"/>
      <c r="LCO99" s="195"/>
      <c r="LCP99" s="195"/>
      <c r="LCQ99" s="195"/>
      <c r="LCR99" s="195"/>
      <c r="LCS99" s="195"/>
      <c r="LCT99" s="195"/>
      <c r="LCU99" s="195"/>
      <c r="LCV99" s="195"/>
      <c r="LCW99" s="195"/>
      <c r="LCX99" s="195"/>
      <c r="LCY99" s="195"/>
      <c r="LCZ99" s="195"/>
      <c r="LDA99" s="195"/>
      <c r="LDB99" s="195"/>
      <c r="LDC99" s="195"/>
      <c r="LDD99" s="195"/>
      <c r="LDE99" s="195"/>
      <c r="LDF99" s="195"/>
      <c r="LDG99" s="195"/>
      <c r="LDH99" s="195"/>
      <c r="LDI99" s="195"/>
      <c r="LDJ99" s="195"/>
      <c r="LDK99" s="195"/>
      <c r="LDL99" s="195"/>
      <c r="LDM99" s="195"/>
      <c r="LDN99" s="195"/>
      <c r="LDO99" s="195"/>
      <c r="LDP99" s="195"/>
      <c r="LDQ99" s="195"/>
      <c r="LDR99" s="195"/>
      <c r="LDS99" s="195"/>
      <c r="LDT99" s="195"/>
      <c r="LDU99" s="195"/>
      <c r="LDV99" s="195"/>
      <c r="LDW99" s="195"/>
      <c r="LDX99" s="195"/>
      <c r="LDY99" s="195"/>
      <c r="LDZ99" s="195"/>
      <c r="LEA99" s="195"/>
      <c r="LEB99" s="195"/>
      <c r="LEC99" s="195"/>
      <c r="LED99" s="195"/>
      <c r="LEE99" s="195"/>
      <c r="LEF99" s="195"/>
      <c r="LEG99" s="195"/>
      <c r="LEH99" s="195"/>
      <c r="LEI99" s="195"/>
      <c r="LEJ99" s="195"/>
      <c r="LEK99" s="195"/>
      <c r="LEL99" s="195"/>
      <c r="LEM99" s="195"/>
      <c r="LEN99" s="195"/>
      <c r="LEO99" s="195"/>
      <c r="LEP99" s="195"/>
      <c r="LEQ99" s="195"/>
      <c r="LER99" s="195"/>
      <c r="LES99" s="195"/>
      <c r="LET99" s="195"/>
      <c r="LEU99" s="195"/>
      <c r="LEV99" s="195"/>
      <c r="LEW99" s="195"/>
      <c r="LEX99" s="195"/>
      <c r="LEY99" s="195"/>
      <c r="LEZ99" s="195"/>
      <c r="LFA99" s="195"/>
      <c r="LFB99" s="195"/>
      <c r="LFC99" s="195"/>
      <c r="LFD99" s="195"/>
      <c r="LFE99" s="195"/>
      <c r="LFF99" s="195"/>
      <c r="LFG99" s="195"/>
      <c r="LFH99" s="195"/>
      <c r="LFI99" s="195"/>
      <c r="LFJ99" s="195"/>
      <c r="LFK99" s="195"/>
      <c r="LFL99" s="195"/>
      <c r="LFM99" s="195"/>
      <c r="LFN99" s="195"/>
      <c r="LFO99" s="195"/>
      <c r="LFP99" s="195"/>
      <c r="LFQ99" s="195"/>
      <c r="LFR99" s="195"/>
      <c r="LFS99" s="195"/>
      <c r="LFT99" s="195"/>
      <c r="LFU99" s="195"/>
      <c r="LFV99" s="195"/>
      <c r="LFW99" s="195"/>
      <c r="LFX99" s="195"/>
      <c r="LFY99" s="195"/>
      <c r="LFZ99" s="195"/>
      <c r="LGA99" s="195"/>
      <c r="LGB99" s="195"/>
      <c r="LGC99" s="195"/>
      <c r="LGD99" s="195"/>
      <c r="LGE99" s="195"/>
      <c r="LGF99" s="195"/>
      <c r="LGG99" s="195"/>
      <c r="LGH99" s="195"/>
      <c r="LGI99" s="195"/>
      <c r="LGJ99" s="195"/>
      <c r="LGK99" s="195"/>
      <c r="LGL99" s="195"/>
      <c r="LGM99" s="195"/>
      <c r="LGN99" s="195"/>
      <c r="LGO99" s="195"/>
      <c r="LGP99" s="195"/>
      <c r="LGQ99" s="195"/>
      <c r="LGR99" s="195"/>
      <c r="LGS99" s="195"/>
      <c r="LGT99" s="195"/>
      <c r="LGU99" s="195"/>
      <c r="LGV99" s="195"/>
      <c r="LGW99" s="195"/>
      <c r="LGX99" s="195"/>
      <c r="LGY99" s="195"/>
      <c r="LGZ99" s="195"/>
      <c r="LHA99" s="195"/>
      <c r="LHB99" s="195"/>
      <c r="LHC99" s="195"/>
      <c r="LHD99" s="195"/>
      <c r="LHE99" s="195"/>
      <c r="LHF99" s="195"/>
      <c r="LHG99" s="195"/>
      <c r="LHH99" s="195"/>
      <c r="LHI99" s="195"/>
      <c r="LHJ99" s="195"/>
      <c r="LHK99" s="195"/>
      <c r="LHL99" s="195"/>
      <c r="LHM99" s="195"/>
      <c r="LHN99" s="195"/>
      <c r="LHO99" s="195"/>
      <c r="LHP99" s="195"/>
      <c r="LHQ99" s="195"/>
      <c r="LHR99" s="195"/>
      <c r="LHS99" s="195"/>
      <c r="LHT99" s="195"/>
      <c r="LHU99" s="195"/>
      <c r="LHV99" s="195"/>
      <c r="LHW99" s="195"/>
      <c r="LHX99" s="195"/>
      <c r="LHY99" s="195"/>
      <c r="LHZ99" s="195"/>
      <c r="LIA99" s="195"/>
      <c r="LIB99" s="195"/>
      <c r="LIC99" s="195"/>
      <c r="LID99" s="195"/>
      <c r="LIE99" s="195"/>
      <c r="LIF99" s="195"/>
      <c r="LIG99" s="195"/>
      <c r="LIH99" s="195"/>
      <c r="LII99" s="195"/>
      <c r="LIJ99" s="195"/>
      <c r="LIK99" s="195"/>
      <c r="LIL99" s="195"/>
      <c r="LIM99" s="195"/>
      <c r="LIN99" s="195"/>
      <c r="LIO99" s="195"/>
      <c r="LIP99" s="195"/>
      <c r="LIQ99" s="195"/>
      <c r="LIR99" s="195"/>
      <c r="LIS99" s="195"/>
      <c r="LIT99" s="195"/>
      <c r="LIU99" s="195"/>
      <c r="LIV99" s="195"/>
      <c r="LIW99" s="195"/>
      <c r="LIX99" s="195"/>
      <c r="LIY99" s="195"/>
      <c r="LIZ99" s="195"/>
      <c r="LJA99" s="195"/>
      <c r="LJB99" s="195"/>
      <c r="LJC99" s="195"/>
      <c r="LJD99" s="195"/>
      <c r="LJE99" s="195"/>
      <c r="LJF99" s="195"/>
      <c r="LJG99" s="195"/>
      <c r="LJH99" s="195"/>
      <c r="LJI99" s="195"/>
      <c r="LJJ99" s="195"/>
      <c r="LJK99" s="195"/>
      <c r="LJL99" s="195"/>
      <c r="LJM99" s="195"/>
      <c r="LJN99" s="195"/>
      <c r="LJO99" s="195"/>
      <c r="LJP99" s="195"/>
      <c r="LJQ99" s="195"/>
      <c r="LJR99" s="195"/>
      <c r="LJS99" s="195"/>
      <c r="LJT99" s="195"/>
      <c r="LJU99" s="195"/>
      <c r="LJV99" s="195"/>
      <c r="LJW99" s="195"/>
      <c r="LJX99" s="195"/>
      <c r="LJY99" s="195"/>
      <c r="LJZ99" s="195"/>
      <c r="LKA99" s="195"/>
      <c r="LKB99" s="195"/>
      <c r="LKC99" s="195"/>
      <c r="LKD99" s="195"/>
      <c r="LKE99" s="195"/>
      <c r="LKF99" s="195"/>
      <c r="LKG99" s="195"/>
      <c r="LKH99" s="195"/>
      <c r="LKI99" s="195"/>
      <c r="LKJ99" s="195"/>
      <c r="LKK99" s="195"/>
      <c r="LKL99" s="195"/>
      <c r="LKM99" s="195"/>
      <c r="LKN99" s="195"/>
      <c r="LKO99" s="195"/>
      <c r="LKP99" s="195"/>
      <c r="LKQ99" s="195"/>
      <c r="LKR99" s="195"/>
      <c r="LKS99" s="195"/>
      <c r="LKT99" s="195"/>
      <c r="LKU99" s="195"/>
      <c r="LKV99" s="195"/>
      <c r="LKW99" s="195"/>
      <c r="LKX99" s="195"/>
      <c r="LKY99" s="195"/>
      <c r="LKZ99" s="195"/>
      <c r="LLA99" s="195"/>
      <c r="LLB99" s="195"/>
      <c r="LLC99" s="195"/>
      <c r="LLD99" s="195"/>
      <c r="LLE99" s="195"/>
      <c r="LLF99" s="195"/>
      <c r="LLG99" s="195"/>
      <c r="LLH99" s="195"/>
      <c r="LLI99" s="195"/>
      <c r="LLJ99" s="195"/>
      <c r="LLK99" s="195"/>
      <c r="LLL99" s="195"/>
      <c r="LLM99" s="195"/>
      <c r="LLN99" s="195"/>
      <c r="LLO99" s="195"/>
      <c r="LLP99" s="195"/>
      <c r="LLQ99" s="195"/>
      <c r="LLR99" s="195"/>
      <c r="LLS99" s="195"/>
      <c r="LLT99" s="195"/>
      <c r="LLU99" s="195"/>
      <c r="LLV99" s="195"/>
      <c r="LLW99" s="195"/>
      <c r="LLX99" s="195"/>
      <c r="LLY99" s="195"/>
      <c r="LLZ99" s="195"/>
      <c r="LMA99" s="195"/>
      <c r="LMB99" s="195"/>
      <c r="LMC99" s="195"/>
      <c r="LMD99" s="195"/>
      <c r="LME99" s="195"/>
      <c r="LMF99" s="195"/>
      <c r="LMG99" s="195"/>
      <c r="LMH99" s="195"/>
      <c r="LMI99" s="195"/>
      <c r="LMJ99" s="195"/>
      <c r="LMK99" s="195"/>
      <c r="LML99" s="195"/>
      <c r="LMM99" s="195"/>
      <c r="LMN99" s="195"/>
      <c r="LMO99" s="195"/>
      <c r="LMP99" s="195"/>
      <c r="LMQ99" s="195"/>
      <c r="LMR99" s="195"/>
      <c r="LMS99" s="195"/>
      <c r="LMT99" s="195"/>
      <c r="LMU99" s="195"/>
      <c r="LMV99" s="195"/>
      <c r="LMW99" s="195"/>
      <c r="LMX99" s="195"/>
      <c r="LMY99" s="195"/>
      <c r="LMZ99" s="195"/>
      <c r="LNA99" s="195"/>
      <c r="LNB99" s="195"/>
      <c r="LNC99" s="195"/>
      <c r="LND99" s="195"/>
      <c r="LNE99" s="195"/>
      <c r="LNF99" s="195"/>
      <c r="LNG99" s="195"/>
      <c r="LNH99" s="195"/>
      <c r="LNI99" s="195"/>
      <c r="LNJ99" s="195"/>
      <c r="LNK99" s="195"/>
      <c r="LNL99" s="195"/>
      <c r="LNM99" s="195"/>
      <c r="LNN99" s="195"/>
      <c r="LNO99" s="195"/>
      <c r="LNP99" s="195"/>
      <c r="LNQ99" s="195"/>
      <c r="LNR99" s="195"/>
      <c r="LNS99" s="195"/>
      <c r="LNT99" s="195"/>
      <c r="LNU99" s="195"/>
      <c r="LNV99" s="195"/>
      <c r="LNW99" s="195"/>
      <c r="LNX99" s="195"/>
      <c r="LNY99" s="195"/>
      <c r="LNZ99" s="195"/>
      <c r="LOA99" s="195"/>
      <c r="LOB99" s="195"/>
      <c r="LOC99" s="195"/>
      <c r="LOD99" s="195"/>
      <c r="LOE99" s="195"/>
      <c r="LOF99" s="195"/>
      <c r="LOG99" s="195"/>
      <c r="LOH99" s="195"/>
      <c r="LOI99" s="195"/>
      <c r="LOJ99" s="195"/>
      <c r="LOK99" s="195"/>
      <c r="LOL99" s="195"/>
      <c r="LOM99" s="195"/>
      <c r="LON99" s="195"/>
      <c r="LOO99" s="195"/>
      <c r="LOP99" s="195"/>
      <c r="LOQ99" s="195"/>
      <c r="LOR99" s="195"/>
      <c r="LOS99" s="195"/>
      <c r="LOT99" s="195"/>
      <c r="LOU99" s="195"/>
      <c r="LOV99" s="195"/>
      <c r="LOW99" s="195"/>
      <c r="LOX99" s="195"/>
      <c r="LOY99" s="195"/>
      <c r="LOZ99" s="195"/>
      <c r="LPA99" s="195"/>
      <c r="LPB99" s="195"/>
      <c r="LPC99" s="195"/>
      <c r="LPD99" s="195"/>
      <c r="LPE99" s="195"/>
      <c r="LPF99" s="195"/>
      <c r="LPG99" s="195"/>
      <c r="LPH99" s="195"/>
      <c r="LPI99" s="195"/>
      <c r="LPJ99" s="195"/>
      <c r="LPK99" s="195"/>
      <c r="LPL99" s="195"/>
      <c r="LPM99" s="195"/>
      <c r="LPN99" s="195"/>
      <c r="LPO99" s="195"/>
      <c r="LPP99" s="195"/>
      <c r="LPQ99" s="195"/>
      <c r="LPR99" s="195"/>
      <c r="LPS99" s="195"/>
      <c r="LPT99" s="195"/>
      <c r="LPU99" s="195"/>
      <c r="LPV99" s="195"/>
      <c r="LPW99" s="195"/>
      <c r="LPX99" s="195"/>
      <c r="LPY99" s="195"/>
      <c r="LPZ99" s="195"/>
      <c r="LQA99" s="195"/>
      <c r="LQB99" s="195"/>
      <c r="LQC99" s="195"/>
      <c r="LQD99" s="195"/>
      <c r="LQE99" s="195"/>
      <c r="LQF99" s="195"/>
      <c r="LQG99" s="195"/>
      <c r="LQH99" s="195"/>
      <c r="LQI99" s="195"/>
      <c r="LQJ99" s="195"/>
      <c r="LQK99" s="195"/>
      <c r="LQL99" s="195"/>
      <c r="LQM99" s="195"/>
      <c r="LQN99" s="195"/>
      <c r="LQO99" s="195"/>
      <c r="LQP99" s="195"/>
      <c r="LQQ99" s="195"/>
      <c r="LQR99" s="195"/>
      <c r="LQS99" s="195"/>
      <c r="LQT99" s="195"/>
      <c r="LQU99" s="195"/>
      <c r="LQV99" s="195"/>
      <c r="LQW99" s="195"/>
      <c r="LQX99" s="195"/>
      <c r="LQY99" s="195"/>
      <c r="LQZ99" s="195"/>
      <c r="LRA99" s="195"/>
      <c r="LRB99" s="195"/>
      <c r="LRC99" s="195"/>
      <c r="LRD99" s="195"/>
      <c r="LRE99" s="195"/>
      <c r="LRF99" s="195"/>
      <c r="LRG99" s="195"/>
      <c r="LRH99" s="195"/>
      <c r="LRI99" s="195"/>
      <c r="LRJ99" s="195"/>
      <c r="LRK99" s="195"/>
      <c r="LRL99" s="195"/>
      <c r="LRM99" s="195"/>
      <c r="LRN99" s="195"/>
      <c r="LRO99" s="195"/>
      <c r="LRP99" s="195"/>
      <c r="LRQ99" s="195"/>
      <c r="LRR99" s="195"/>
      <c r="LRS99" s="195"/>
      <c r="LRT99" s="195"/>
      <c r="LRU99" s="195"/>
      <c r="LRV99" s="195"/>
      <c r="LRW99" s="195"/>
      <c r="LRX99" s="195"/>
      <c r="LRY99" s="195"/>
      <c r="LRZ99" s="195"/>
      <c r="LSA99" s="195"/>
      <c r="LSB99" s="195"/>
      <c r="LSC99" s="195"/>
      <c r="LSD99" s="195"/>
      <c r="LSE99" s="195"/>
      <c r="LSF99" s="195"/>
      <c r="LSG99" s="195"/>
      <c r="LSH99" s="195"/>
      <c r="LSI99" s="195"/>
      <c r="LSJ99" s="195"/>
      <c r="LSK99" s="195"/>
      <c r="LSL99" s="195"/>
      <c r="LSM99" s="195"/>
      <c r="LSN99" s="195"/>
      <c r="LSO99" s="195"/>
      <c r="LSP99" s="195"/>
      <c r="LSQ99" s="195"/>
      <c r="LSR99" s="195"/>
      <c r="LSS99" s="195"/>
      <c r="LST99" s="195"/>
      <c r="LSU99" s="195"/>
      <c r="LSV99" s="195"/>
      <c r="LSW99" s="195"/>
      <c r="LSX99" s="195"/>
      <c r="LSY99" s="195"/>
      <c r="LSZ99" s="195"/>
      <c r="LTA99" s="195"/>
      <c r="LTB99" s="195"/>
      <c r="LTC99" s="195"/>
      <c r="LTD99" s="195"/>
      <c r="LTE99" s="195"/>
      <c r="LTF99" s="195"/>
      <c r="LTG99" s="195"/>
      <c r="LTH99" s="195"/>
      <c r="LTI99" s="195"/>
      <c r="LTJ99" s="195"/>
      <c r="LTK99" s="195"/>
      <c r="LTL99" s="195"/>
      <c r="LTM99" s="195"/>
      <c r="LTN99" s="195"/>
      <c r="LTO99" s="195"/>
      <c r="LTP99" s="195"/>
      <c r="LTQ99" s="195"/>
      <c r="LTR99" s="195"/>
      <c r="LTS99" s="195"/>
      <c r="LTT99" s="195"/>
      <c r="LTU99" s="195"/>
      <c r="LTV99" s="195"/>
      <c r="LTW99" s="195"/>
      <c r="LTX99" s="195"/>
      <c r="LTY99" s="195"/>
      <c r="LTZ99" s="195"/>
      <c r="LUA99" s="195"/>
      <c r="LUB99" s="195"/>
      <c r="LUC99" s="195"/>
      <c r="LUD99" s="195"/>
      <c r="LUE99" s="195"/>
      <c r="LUF99" s="195"/>
      <c r="LUG99" s="195"/>
      <c r="LUH99" s="195"/>
      <c r="LUI99" s="195"/>
      <c r="LUJ99" s="195"/>
      <c r="LUK99" s="195"/>
      <c r="LUL99" s="195"/>
      <c r="LUM99" s="195"/>
      <c r="LUN99" s="195"/>
      <c r="LUO99" s="195"/>
      <c r="LUP99" s="195"/>
      <c r="LUQ99" s="195"/>
      <c r="LUR99" s="195"/>
      <c r="LUS99" s="195"/>
      <c r="LUT99" s="195"/>
      <c r="LUU99" s="195"/>
      <c r="LUV99" s="195"/>
      <c r="LUW99" s="195"/>
      <c r="LUX99" s="195"/>
      <c r="LUY99" s="195"/>
      <c r="LUZ99" s="195"/>
      <c r="LVA99" s="195"/>
      <c r="LVB99" s="195"/>
      <c r="LVC99" s="195"/>
      <c r="LVD99" s="195"/>
      <c r="LVE99" s="195"/>
      <c r="LVF99" s="195"/>
      <c r="LVG99" s="195"/>
      <c r="LVH99" s="195"/>
      <c r="LVI99" s="195"/>
      <c r="LVJ99" s="195"/>
      <c r="LVK99" s="195"/>
      <c r="LVL99" s="195"/>
      <c r="LVM99" s="195"/>
      <c r="LVN99" s="195"/>
      <c r="LVO99" s="195"/>
      <c r="LVP99" s="195"/>
      <c r="LVQ99" s="195"/>
      <c r="LVR99" s="195"/>
      <c r="LVS99" s="195"/>
      <c r="LVT99" s="195"/>
      <c r="LVU99" s="195"/>
      <c r="LVV99" s="195"/>
      <c r="LVW99" s="195"/>
      <c r="LVX99" s="195"/>
      <c r="LVY99" s="195"/>
      <c r="LVZ99" s="195"/>
      <c r="LWA99" s="195"/>
      <c r="LWB99" s="195"/>
      <c r="LWC99" s="195"/>
      <c r="LWD99" s="195"/>
      <c r="LWE99" s="195"/>
      <c r="LWF99" s="195"/>
      <c r="LWG99" s="195"/>
      <c r="LWH99" s="195"/>
      <c r="LWI99" s="195"/>
      <c r="LWJ99" s="195"/>
      <c r="LWK99" s="195"/>
      <c r="LWL99" s="195"/>
      <c r="LWM99" s="195"/>
      <c r="LWN99" s="195"/>
      <c r="LWO99" s="195"/>
      <c r="LWP99" s="195"/>
      <c r="LWQ99" s="195"/>
      <c r="LWR99" s="195"/>
      <c r="LWS99" s="195"/>
      <c r="LWT99" s="195"/>
      <c r="LWU99" s="195"/>
      <c r="LWV99" s="195"/>
      <c r="LWW99" s="195"/>
      <c r="LWX99" s="195"/>
      <c r="LWY99" s="195"/>
      <c r="LWZ99" s="195"/>
      <c r="LXA99" s="195"/>
      <c r="LXB99" s="195"/>
      <c r="LXC99" s="195"/>
      <c r="LXD99" s="195"/>
      <c r="LXE99" s="195"/>
      <c r="LXF99" s="195"/>
      <c r="LXG99" s="195"/>
      <c r="LXH99" s="195"/>
      <c r="LXI99" s="195"/>
      <c r="LXJ99" s="195"/>
      <c r="LXK99" s="195"/>
      <c r="LXL99" s="195"/>
      <c r="LXM99" s="195"/>
      <c r="LXN99" s="195"/>
      <c r="LXO99" s="195"/>
      <c r="LXP99" s="195"/>
      <c r="LXQ99" s="195"/>
      <c r="LXR99" s="195"/>
      <c r="LXS99" s="195"/>
      <c r="LXT99" s="195"/>
      <c r="LXU99" s="195"/>
      <c r="LXV99" s="195"/>
      <c r="LXW99" s="195"/>
      <c r="LXX99" s="195"/>
      <c r="LXY99" s="195"/>
      <c r="LXZ99" s="195"/>
      <c r="LYA99" s="195"/>
      <c r="LYB99" s="195"/>
      <c r="LYC99" s="195"/>
      <c r="LYD99" s="195"/>
      <c r="LYE99" s="195"/>
      <c r="LYF99" s="195"/>
      <c r="LYG99" s="195"/>
      <c r="LYH99" s="195"/>
      <c r="LYI99" s="195"/>
      <c r="LYJ99" s="195"/>
      <c r="LYK99" s="195"/>
      <c r="LYL99" s="195"/>
      <c r="LYM99" s="195"/>
      <c r="LYN99" s="195"/>
      <c r="LYO99" s="195"/>
      <c r="LYP99" s="195"/>
      <c r="LYQ99" s="195"/>
      <c r="LYR99" s="195"/>
      <c r="LYS99" s="195"/>
      <c r="LYT99" s="195"/>
      <c r="LYU99" s="195"/>
      <c r="LYV99" s="195"/>
      <c r="LYW99" s="195"/>
      <c r="LYX99" s="195"/>
      <c r="LYY99" s="195"/>
      <c r="LYZ99" s="195"/>
      <c r="LZA99" s="195"/>
      <c r="LZB99" s="195"/>
      <c r="LZC99" s="195"/>
      <c r="LZD99" s="195"/>
      <c r="LZE99" s="195"/>
      <c r="LZF99" s="195"/>
      <c r="LZG99" s="195"/>
      <c r="LZH99" s="195"/>
      <c r="LZI99" s="195"/>
      <c r="LZJ99" s="195"/>
      <c r="LZK99" s="195"/>
      <c r="LZL99" s="195"/>
      <c r="LZM99" s="195"/>
      <c r="LZN99" s="195"/>
      <c r="LZO99" s="195"/>
      <c r="LZP99" s="195"/>
      <c r="LZQ99" s="195"/>
      <c r="LZR99" s="195"/>
      <c r="LZS99" s="195"/>
      <c r="LZT99" s="195"/>
      <c r="LZU99" s="195"/>
      <c r="LZV99" s="195"/>
      <c r="LZW99" s="195"/>
      <c r="LZX99" s="195"/>
      <c r="LZY99" s="195"/>
      <c r="LZZ99" s="195"/>
      <c r="MAA99" s="195"/>
      <c r="MAB99" s="195"/>
      <c r="MAC99" s="195"/>
      <c r="MAD99" s="195"/>
      <c r="MAE99" s="195"/>
      <c r="MAF99" s="195"/>
      <c r="MAG99" s="195"/>
      <c r="MAH99" s="195"/>
      <c r="MAI99" s="195"/>
      <c r="MAJ99" s="195"/>
      <c r="MAK99" s="195"/>
      <c r="MAL99" s="195"/>
      <c r="MAM99" s="195"/>
      <c r="MAN99" s="195"/>
      <c r="MAO99" s="195"/>
      <c r="MAP99" s="195"/>
      <c r="MAQ99" s="195"/>
      <c r="MAR99" s="195"/>
      <c r="MAS99" s="195"/>
      <c r="MAT99" s="195"/>
      <c r="MAU99" s="195"/>
      <c r="MAV99" s="195"/>
      <c r="MAW99" s="195"/>
      <c r="MAX99" s="195"/>
      <c r="MAY99" s="195"/>
      <c r="MAZ99" s="195"/>
      <c r="MBA99" s="195"/>
      <c r="MBB99" s="195"/>
      <c r="MBC99" s="195"/>
      <c r="MBD99" s="195"/>
      <c r="MBE99" s="195"/>
      <c r="MBF99" s="195"/>
      <c r="MBG99" s="195"/>
      <c r="MBH99" s="195"/>
      <c r="MBI99" s="195"/>
      <c r="MBJ99" s="195"/>
      <c r="MBK99" s="195"/>
      <c r="MBL99" s="195"/>
      <c r="MBM99" s="195"/>
      <c r="MBN99" s="195"/>
      <c r="MBO99" s="195"/>
      <c r="MBP99" s="195"/>
      <c r="MBQ99" s="195"/>
      <c r="MBR99" s="195"/>
      <c r="MBS99" s="195"/>
      <c r="MBT99" s="195"/>
      <c r="MBU99" s="195"/>
      <c r="MBV99" s="195"/>
      <c r="MBW99" s="195"/>
      <c r="MBX99" s="195"/>
      <c r="MBY99" s="195"/>
      <c r="MBZ99" s="195"/>
      <c r="MCA99" s="195"/>
      <c r="MCB99" s="195"/>
      <c r="MCC99" s="195"/>
      <c r="MCD99" s="195"/>
      <c r="MCE99" s="195"/>
      <c r="MCF99" s="195"/>
      <c r="MCG99" s="195"/>
      <c r="MCH99" s="195"/>
      <c r="MCI99" s="195"/>
      <c r="MCJ99" s="195"/>
      <c r="MCK99" s="195"/>
      <c r="MCL99" s="195"/>
      <c r="MCM99" s="195"/>
      <c r="MCN99" s="195"/>
      <c r="MCO99" s="195"/>
      <c r="MCP99" s="195"/>
      <c r="MCQ99" s="195"/>
      <c r="MCR99" s="195"/>
      <c r="MCS99" s="195"/>
      <c r="MCT99" s="195"/>
      <c r="MCU99" s="195"/>
      <c r="MCV99" s="195"/>
      <c r="MCW99" s="195"/>
      <c r="MCX99" s="195"/>
      <c r="MCY99" s="195"/>
      <c r="MCZ99" s="195"/>
      <c r="MDA99" s="195"/>
      <c r="MDB99" s="195"/>
      <c r="MDC99" s="195"/>
      <c r="MDD99" s="195"/>
      <c r="MDE99" s="195"/>
      <c r="MDF99" s="195"/>
      <c r="MDG99" s="195"/>
      <c r="MDH99" s="195"/>
      <c r="MDI99" s="195"/>
      <c r="MDJ99" s="195"/>
      <c r="MDK99" s="195"/>
      <c r="MDL99" s="195"/>
      <c r="MDM99" s="195"/>
      <c r="MDN99" s="195"/>
      <c r="MDO99" s="195"/>
      <c r="MDP99" s="195"/>
      <c r="MDQ99" s="195"/>
      <c r="MDR99" s="195"/>
      <c r="MDS99" s="195"/>
      <c r="MDT99" s="195"/>
      <c r="MDU99" s="195"/>
      <c r="MDV99" s="195"/>
      <c r="MDW99" s="195"/>
      <c r="MDX99" s="195"/>
      <c r="MDY99" s="195"/>
      <c r="MDZ99" s="195"/>
      <c r="MEA99" s="195"/>
      <c r="MEB99" s="195"/>
      <c r="MEC99" s="195"/>
      <c r="MED99" s="195"/>
      <c r="MEE99" s="195"/>
      <c r="MEF99" s="195"/>
      <c r="MEG99" s="195"/>
      <c r="MEH99" s="195"/>
      <c r="MEI99" s="195"/>
      <c r="MEJ99" s="195"/>
      <c r="MEK99" s="195"/>
      <c r="MEL99" s="195"/>
      <c r="MEM99" s="195"/>
      <c r="MEN99" s="195"/>
      <c r="MEO99" s="195"/>
      <c r="MEP99" s="195"/>
      <c r="MEQ99" s="195"/>
      <c r="MER99" s="195"/>
      <c r="MES99" s="195"/>
      <c r="MET99" s="195"/>
      <c r="MEU99" s="195"/>
      <c r="MEV99" s="195"/>
      <c r="MEW99" s="195"/>
      <c r="MEX99" s="195"/>
      <c r="MEY99" s="195"/>
      <c r="MEZ99" s="195"/>
      <c r="MFA99" s="195"/>
      <c r="MFB99" s="195"/>
      <c r="MFC99" s="195"/>
      <c r="MFD99" s="195"/>
      <c r="MFE99" s="195"/>
      <c r="MFF99" s="195"/>
      <c r="MFG99" s="195"/>
      <c r="MFH99" s="195"/>
      <c r="MFI99" s="195"/>
      <c r="MFJ99" s="195"/>
      <c r="MFK99" s="195"/>
      <c r="MFL99" s="195"/>
      <c r="MFM99" s="195"/>
      <c r="MFN99" s="195"/>
      <c r="MFO99" s="195"/>
      <c r="MFP99" s="195"/>
      <c r="MFQ99" s="195"/>
      <c r="MFR99" s="195"/>
      <c r="MFS99" s="195"/>
      <c r="MFT99" s="195"/>
      <c r="MFU99" s="195"/>
      <c r="MFV99" s="195"/>
      <c r="MFW99" s="195"/>
      <c r="MFX99" s="195"/>
      <c r="MFY99" s="195"/>
      <c r="MFZ99" s="195"/>
      <c r="MGA99" s="195"/>
      <c r="MGB99" s="195"/>
      <c r="MGC99" s="195"/>
      <c r="MGD99" s="195"/>
      <c r="MGE99" s="195"/>
      <c r="MGF99" s="195"/>
      <c r="MGG99" s="195"/>
      <c r="MGH99" s="195"/>
      <c r="MGI99" s="195"/>
      <c r="MGJ99" s="195"/>
      <c r="MGK99" s="195"/>
      <c r="MGL99" s="195"/>
      <c r="MGM99" s="195"/>
      <c r="MGN99" s="195"/>
      <c r="MGO99" s="195"/>
      <c r="MGP99" s="195"/>
      <c r="MGQ99" s="195"/>
      <c r="MGR99" s="195"/>
      <c r="MGS99" s="195"/>
      <c r="MGT99" s="195"/>
      <c r="MGU99" s="195"/>
      <c r="MGV99" s="195"/>
      <c r="MGW99" s="195"/>
      <c r="MGX99" s="195"/>
      <c r="MGY99" s="195"/>
      <c r="MGZ99" s="195"/>
      <c r="MHA99" s="195"/>
      <c r="MHB99" s="195"/>
      <c r="MHC99" s="195"/>
      <c r="MHD99" s="195"/>
      <c r="MHE99" s="195"/>
      <c r="MHF99" s="195"/>
      <c r="MHG99" s="195"/>
      <c r="MHH99" s="195"/>
      <c r="MHI99" s="195"/>
      <c r="MHJ99" s="195"/>
      <c r="MHK99" s="195"/>
      <c r="MHL99" s="195"/>
      <c r="MHM99" s="195"/>
      <c r="MHN99" s="195"/>
      <c r="MHO99" s="195"/>
      <c r="MHP99" s="195"/>
      <c r="MHQ99" s="195"/>
      <c r="MHR99" s="195"/>
      <c r="MHS99" s="195"/>
      <c r="MHT99" s="195"/>
      <c r="MHU99" s="195"/>
      <c r="MHV99" s="195"/>
      <c r="MHW99" s="195"/>
      <c r="MHX99" s="195"/>
      <c r="MHY99" s="195"/>
      <c r="MHZ99" s="195"/>
      <c r="MIA99" s="195"/>
      <c r="MIB99" s="195"/>
      <c r="MIC99" s="195"/>
      <c r="MID99" s="195"/>
      <c r="MIE99" s="195"/>
      <c r="MIF99" s="195"/>
      <c r="MIG99" s="195"/>
      <c r="MIH99" s="195"/>
      <c r="MII99" s="195"/>
      <c r="MIJ99" s="195"/>
      <c r="MIK99" s="195"/>
      <c r="MIL99" s="195"/>
      <c r="MIM99" s="195"/>
      <c r="MIN99" s="195"/>
      <c r="MIO99" s="195"/>
      <c r="MIP99" s="195"/>
      <c r="MIQ99" s="195"/>
      <c r="MIR99" s="195"/>
      <c r="MIS99" s="195"/>
      <c r="MIT99" s="195"/>
      <c r="MIU99" s="195"/>
      <c r="MIV99" s="195"/>
      <c r="MIW99" s="195"/>
      <c r="MIX99" s="195"/>
      <c r="MIY99" s="195"/>
      <c r="MIZ99" s="195"/>
      <c r="MJA99" s="195"/>
      <c r="MJB99" s="195"/>
      <c r="MJC99" s="195"/>
      <c r="MJD99" s="195"/>
      <c r="MJE99" s="195"/>
      <c r="MJF99" s="195"/>
      <c r="MJG99" s="195"/>
      <c r="MJH99" s="195"/>
      <c r="MJI99" s="195"/>
      <c r="MJJ99" s="195"/>
      <c r="MJK99" s="195"/>
      <c r="MJL99" s="195"/>
      <c r="MJM99" s="195"/>
      <c r="MJN99" s="195"/>
      <c r="MJO99" s="195"/>
      <c r="MJP99" s="195"/>
      <c r="MJQ99" s="195"/>
      <c r="MJR99" s="195"/>
      <c r="MJS99" s="195"/>
      <c r="MJT99" s="195"/>
      <c r="MJU99" s="195"/>
      <c r="MJV99" s="195"/>
      <c r="MJW99" s="195"/>
      <c r="MJX99" s="195"/>
      <c r="MJY99" s="195"/>
      <c r="MJZ99" s="195"/>
      <c r="MKA99" s="195"/>
      <c r="MKB99" s="195"/>
      <c r="MKC99" s="195"/>
      <c r="MKD99" s="195"/>
      <c r="MKE99" s="195"/>
      <c r="MKF99" s="195"/>
      <c r="MKG99" s="195"/>
      <c r="MKH99" s="195"/>
      <c r="MKI99" s="195"/>
      <c r="MKJ99" s="195"/>
      <c r="MKK99" s="195"/>
      <c r="MKL99" s="195"/>
      <c r="MKM99" s="195"/>
      <c r="MKN99" s="195"/>
      <c r="MKO99" s="195"/>
      <c r="MKP99" s="195"/>
      <c r="MKQ99" s="195"/>
      <c r="MKR99" s="195"/>
      <c r="MKS99" s="195"/>
      <c r="MKT99" s="195"/>
      <c r="MKU99" s="195"/>
      <c r="MKV99" s="195"/>
      <c r="MKW99" s="195"/>
      <c r="MKX99" s="195"/>
      <c r="MKY99" s="195"/>
      <c r="MKZ99" s="195"/>
      <c r="MLA99" s="195"/>
      <c r="MLB99" s="195"/>
      <c r="MLC99" s="195"/>
      <c r="MLD99" s="195"/>
      <c r="MLE99" s="195"/>
      <c r="MLF99" s="195"/>
      <c r="MLG99" s="195"/>
      <c r="MLH99" s="195"/>
      <c r="MLI99" s="195"/>
      <c r="MLJ99" s="195"/>
      <c r="MLK99" s="195"/>
      <c r="MLL99" s="195"/>
      <c r="MLM99" s="195"/>
      <c r="MLN99" s="195"/>
      <c r="MLO99" s="195"/>
      <c r="MLP99" s="195"/>
      <c r="MLQ99" s="195"/>
      <c r="MLR99" s="195"/>
      <c r="MLS99" s="195"/>
      <c r="MLT99" s="195"/>
      <c r="MLU99" s="195"/>
      <c r="MLV99" s="195"/>
      <c r="MLW99" s="195"/>
      <c r="MLX99" s="195"/>
      <c r="MLY99" s="195"/>
      <c r="MLZ99" s="195"/>
      <c r="MMA99" s="195"/>
      <c r="MMB99" s="195"/>
      <c r="MMC99" s="195"/>
      <c r="MMD99" s="195"/>
      <c r="MME99" s="195"/>
      <c r="MMF99" s="195"/>
      <c r="MMG99" s="195"/>
      <c r="MMH99" s="195"/>
      <c r="MMI99" s="195"/>
      <c r="MMJ99" s="195"/>
      <c r="MMK99" s="195"/>
      <c r="MML99" s="195"/>
      <c r="MMM99" s="195"/>
      <c r="MMN99" s="195"/>
      <c r="MMO99" s="195"/>
      <c r="MMP99" s="195"/>
      <c r="MMQ99" s="195"/>
      <c r="MMR99" s="195"/>
      <c r="MMS99" s="195"/>
      <c r="MMT99" s="195"/>
      <c r="MMU99" s="195"/>
      <c r="MMV99" s="195"/>
      <c r="MMW99" s="195"/>
      <c r="MMX99" s="195"/>
      <c r="MMY99" s="195"/>
      <c r="MMZ99" s="195"/>
      <c r="MNA99" s="195"/>
      <c r="MNB99" s="195"/>
      <c r="MNC99" s="195"/>
      <c r="MND99" s="195"/>
      <c r="MNE99" s="195"/>
      <c r="MNF99" s="195"/>
      <c r="MNG99" s="195"/>
      <c r="MNH99" s="195"/>
      <c r="MNI99" s="195"/>
      <c r="MNJ99" s="195"/>
      <c r="MNK99" s="195"/>
      <c r="MNL99" s="195"/>
      <c r="MNM99" s="195"/>
      <c r="MNN99" s="195"/>
      <c r="MNO99" s="195"/>
      <c r="MNP99" s="195"/>
      <c r="MNQ99" s="195"/>
      <c r="MNR99" s="195"/>
      <c r="MNS99" s="195"/>
      <c r="MNT99" s="195"/>
      <c r="MNU99" s="195"/>
      <c r="MNV99" s="195"/>
      <c r="MNW99" s="195"/>
      <c r="MNX99" s="195"/>
      <c r="MNY99" s="195"/>
      <c r="MNZ99" s="195"/>
      <c r="MOA99" s="195"/>
      <c r="MOB99" s="195"/>
      <c r="MOC99" s="195"/>
      <c r="MOD99" s="195"/>
      <c r="MOE99" s="195"/>
      <c r="MOF99" s="195"/>
      <c r="MOG99" s="195"/>
      <c r="MOH99" s="195"/>
      <c r="MOI99" s="195"/>
      <c r="MOJ99" s="195"/>
      <c r="MOK99" s="195"/>
      <c r="MOL99" s="195"/>
      <c r="MOM99" s="195"/>
      <c r="MON99" s="195"/>
      <c r="MOO99" s="195"/>
      <c r="MOP99" s="195"/>
      <c r="MOQ99" s="195"/>
      <c r="MOR99" s="195"/>
      <c r="MOS99" s="195"/>
      <c r="MOT99" s="195"/>
      <c r="MOU99" s="195"/>
      <c r="MOV99" s="195"/>
      <c r="MOW99" s="195"/>
      <c r="MOX99" s="195"/>
      <c r="MOY99" s="195"/>
      <c r="MOZ99" s="195"/>
      <c r="MPA99" s="195"/>
      <c r="MPB99" s="195"/>
      <c r="MPC99" s="195"/>
      <c r="MPD99" s="195"/>
      <c r="MPE99" s="195"/>
      <c r="MPF99" s="195"/>
      <c r="MPG99" s="195"/>
      <c r="MPH99" s="195"/>
      <c r="MPI99" s="195"/>
      <c r="MPJ99" s="195"/>
      <c r="MPK99" s="195"/>
      <c r="MPL99" s="195"/>
      <c r="MPM99" s="195"/>
      <c r="MPN99" s="195"/>
      <c r="MPO99" s="195"/>
      <c r="MPP99" s="195"/>
      <c r="MPQ99" s="195"/>
      <c r="MPR99" s="195"/>
      <c r="MPS99" s="195"/>
      <c r="MPT99" s="195"/>
      <c r="MPU99" s="195"/>
      <c r="MPV99" s="195"/>
      <c r="MPW99" s="195"/>
      <c r="MPX99" s="195"/>
      <c r="MPY99" s="195"/>
      <c r="MPZ99" s="195"/>
      <c r="MQA99" s="195"/>
      <c r="MQB99" s="195"/>
      <c r="MQC99" s="195"/>
      <c r="MQD99" s="195"/>
      <c r="MQE99" s="195"/>
      <c r="MQF99" s="195"/>
      <c r="MQG99" s="195"/>
      <c r="MQH99" s="195"/>
      <c r="MQI99" s="195"/>
      <c r="MQJ99" s="195"/>
      <c r="MQK99" s="195"/>
      <c r="MQL99" s="195"/>
      <c r="MQM99" s="195"/>
      <c r="MQN99" s="195"/>
      <c r="MQO99" s="195"/>
      <c r="MQP99" s="195"/>
      <c r="MQQ99" s="195"/>
      <c r="MQR99" s="195"/>
      <c r="MQS99" s="195"/>
      <c r="MQT99" s="195"/>
      <c r="MQU99" s="195"/>
      <c r="MQV99" s="195"/>
      <c r="MQW99" s="195"/>
      <c r="MQX99" s="195"/>
      <c r="MQY99" s="195"/>
      <c r="MQZ99" s="195"/>
      <c r="MRA99" s="195"/>
      <c r="MRB99" s="195"/>
      <c r="MRC99" s="195"/>
      <c r="MRD99" s="195"/>
      <c r="MRE99" s="195"/>
      <c r="MRF99" s="195"/>
      <c r="MRG99" s="195"/>
      <c r="MRH99" s="195"/>
      <c r="MRI99" s="195"/>
      <c r="MRJ99" s="195"/>
      <c r="MRK99" s="195"/>
      <c r="MRL99" s="195"/>
      <c r="MRM99" s="195"/>
      <c r="MRN99" s="195"/>
      <c r="MRO99" s="195"/>
      <c r="MRP99" s="195"/>
      <c r="MRQ99" s="195"/>
      <c r="MRR99" s="195"/>
      <c r="MRS99" s="195"/>
      <c r="MRT99" s="195"/>
      <c r="MRU99" s="195"/>
      <c r="MRV99" s="195"/>
      <c r="MRW99" s="195"/>
      <c r="MRX99" s="195"/>
      <c r="MRY99" s="195"/>
      <c r="MRZ99" s="195"/>
      <c r="MSA99" s="195"/>
      <c r="MSB99" s="195"/>
      <c r="MSC99" s="195"/>
      <c r="MSD99" s="195"/>
      <c r="MSE99" s="195"/>
      <c r="MSF99" s="195"/>
      <c r="MSG99" s="195"/>
      <c r="MSH99" s="195"/>
      <c r="MSI99" s="195"/>
      <c r="MSJ99" s="195"/>
      <c r="MSK99" s="195"/>
      <c r="MSL99" s="195"/>
      <c r="MSM99" s="195"/>
      <c r="MSN99" s="195"/>
      <c r="MSO99" s="195"/>
      <c r="MSP99" s="195"/>
      <c r="MSQ99" s="195"/>
      <c r="MSR99" s="195"/>
      <c r="MSS99" s="195"/>
      <c r="MST99" s="195"/>
      <c r="MSU99" s="195"/>
      <c r="MSV99" s="195"/>
      <c r="MSW99" s="195"/>
      <c r="MSX99" s="195"/>
      <c r="MSY99" s="195"/>
      <c r="MSZ99" s="195"/>
      <c r="MTA99" s="195"/>
      <c r="MTB99" s="195"/>
      <c r="MTC99" s="195"/>
      <c r="MTD99" s="195"/>
      <c r="MTE99" s="195"/>
      <c r="MTF99" s="195"/>
      <c r="MTG99" s="195"/>
      <c r="MTH99" s="195"/>
      <c r="MTI99" s="195"/>
      <c r="MTJ99" s="195"/>
      <c r="MTK99" s="195"/>
      <c r="MTL99" s="195"/>
      <c r="MTM99" s="195"/>
      <c r="MTN99" s="195"/>
      <c r="MTO99" s="195"/>
      <c r="MTP99" s="195"/>
      <c r="MTQ99" s="195"/>
      <c r="MTR99" s="195"/>
      <c r="MTS99" s="195"/>
      <c r="MTT99" s="195"/>
      <c r="MTU99" s="195"/>
      <c r="MTV99" s="195"/>
      <c r="MTW99" s="195"/>
      <c r="MTX99" s="195"/>
      <c r="MTY99" s="195"/>
      <c r="MTZ99" s="195"/>
      <c r="MUA99" s="195"/>
      <c r="MUB99" s="195"/>
      <c r="MUC99" s="195"/>
      <c r="MUD99" s="195"/>
      <c r="MUE99" s="195"/>
      <c r="MUF99" s="195"/>
      <c r="MUG99" s="195"/>
      <c r="MUH99" s="195"/>
      <c r="MUI99" s="195"/>
      <c r="MUJ99" s="195"/>
      <c r="MUK99" s="195"/>
      <c r="MUL99" s="195"/>
      <c r="MUM99" s="195"/>
      <c r="MUN99" s="195"/>
      <c r="MUO99" s="195"/>
      <c r="MUP99" s="195"/>
      <c r="MUQ99" s="195"/>
      <c r="MUR99" s="195"/>
      <c r="MUS99" s="195"/>
      <c r="MUT99" s="195"/>
      <c r="MUU99" s="195"/>
      <c r="MUV99" s="195"/>
      <c r="MUW99" s="195"/>
      <c r="MUX99" s="195"/>
      <c r="MUY99" s="195"/>
      <c r="MUZ99" s="195"/>
      <c r="MVA99" s="195"/>
      <c r="MVB99" s="195"/>
      <c r="MVC99" s="195"/>
      <c r="MVD99" s="195"/>
      <c r="MVE99" s="195"/>
      <c r="MVF99" s="195"/>
      <c r="MVG99" s="195"/>
      <c r="MVH99" s="195"/>
      <c r="MVI99" s="195"/>
      <c r="MVJ99" s="195"/>
      <c r="MVK99" s="195"/>
      <c r="MVL99" s="195"/>
      <c r="MVM99" s="195"/>
      <c r="MVN99" s="195"/>
      <c r="MVO99" s="195"/>
      <c r="MVP99" s="195"/>
      <c r="MVQ99" s="195"/>
      <c r="MVR99" s="195"/>
      <c r="MVS99" s="195"/>
      <c r="MVT99" s="195"/>
      <c r="MVU99" s="195"/>
      <c r="MVV99" s="195"/>
      <c r="MVW99" s="195"/>
      <c r="MVX99" s="195"/>
      <c r="MVY99" s="195"/>
      <c r="MVZ99" s="195"/>
      <c r="MWA99" s="195"/>
      <c r="MWB99" s="195"/>
      <c r="MWC99" s="195"/>
      <c r="MWD99" s="195"/>
      <c r="MWE99" s="195"/>
      <c r="MWF99" s="195"/>
      <c r="MWG99" s="195"/>
      <c r="MWH99" s="195"/>
      <c r="MWI99" s="195"/>
      <c r="MWJ99" s="195"/>
      <c r="MWK99" s="195"/>
      <c r="MWL99" s="195"/>
      <c r="MWM99" s="195"/>
      <c r="MWN99" s="195"/>
      <c r="MWO99" s="195"/>
      <c r="MWP99" s="195"/>
      <c r="MWQ99" s="195"/>
      <c r="MWR99" s="195"/>
      <c r="MWS99" s="195"/>
      <c r="MWT99" s="195"/>
      <c r="MWU99" s="195"/>
      <c r="MWV99" s="195"/>
      <c r="MWW99" s="195"/>
      <c r="MWX99" s="195"/>
      <c r="MWY99" s="195"/>
      <c r="MWZ99" s="195"/>
      <c r="MXA99" s="195"/>
      <c r="MXB99" s="195"/>
      <c r="MXC99" s="195"/>
      <c r="MXD99" s="195"/>
      <c r="MXE99" s="195"/>
      <c r="MXF99" s="195"/>
      <c r="MXG99" s="195"/>
      <c r="MXH99" s="195"/>
      <c r="MXI99" s="195"/>
      <c r="MXJ99" s="195"/>
      <c r="MXK99" s="195"/>
      <c r="MXL99" s="195"/>
      <c r="MXM99" s="195"/>
      <c r="MXN99" s="195"/>
      <c r="MXO99" s="195"/>
      <c r="MXP99" s="195"/>
      <c r="MXQ99" s="195"/>
      <c r="MXR99" s="195"/>
      <c r="MXS99" s="195"/>
      <c r="MXT99" s="195"/>
      <c r="MXU99" s="195"/>
      <c r="MXV99" s="195"/>
      <c r="MXW99" s="195"/>
      <c r="MXX99" s="195"/>
      <c r="MXY99" s="195"/>
      <c r="MXZ99" s="195"/>
      <c r="MYA99" s="195"/>
      <c r="MYB99" s="195"/>
      <c r="MYC99" s="195"/>
      <c r="MYD99" s="195"/>
      <c r="MYE99" s="195"/>
      <c r="MYF99" s="195"/>
      <c r="MYG99" s="195"/>
      <c r="MYH99" s="195"/>
      <c r="MYI99" s="195"/>
      <c r="MYJ99" s="195"/>
      <c r="MYK99" s="195"/>
      <c r="MYL99" s="195"/>
      <c r="MYM99" s="195"/>
      <c r="MYN99" s="195"/>
      <c r="MYO99" s="195"/>
      <c r="MYP99" s="195"/>
      <c r="MYQ99" s="195"/>
      <c r="MYR99" s="195"/>
      <c r="MYS99" s="195"/>
      <c r="MYT99" s="195"/>
      <c r="MYU99" s="195"/>
      <c r="MYV99" s="195"/>
      <c r="MYW99" s="195"/>
      <c r="MYX99" s="195"/>
      <c r="MYY99" s="195"/>
      <c r="MYZ99" s="195"/>
      <c r="MZA99" s="195"/>
      <c r="MZB99" s="195"/>
      <c r="MZC99" s="195"/>
      <c r="MZD99" s="195"/>
      <c r="MZE99" s="195"/>
      <c r="MZF99" s="195"/>
      <c r="MZG99" s="195"/>
      <c r="MZH99" s="195"/>
      <c r="MZI99" s="195"/>
      <c r="MZJ99" s="195"/>
      <c r="MZK99" s="195"/>
      <c r="MZL99" s="195"/>
      <c r="MZM99" s="195"/>
      <c r="MZN99" s="195"/>
      <c r="MZO99" s="195"/>
      <c r="MZP99" s="195"/>
      <c r="MZQ99" s="195"/>
      <c r="MZR99" s="195"/>
      <c r="MZS99" s="195"/>
      <c r="MZT99" s="195"/>
      <c r="MZU99" s="195"/>
      <c r="MZV99" s="195"/>
      <c r="MZW99" s="195"/>
      <c r="MZX99" s="195"/>
      <c r="MZY99" s="195"/>
      <c r="MZZ99" s="195"/>
      <c r="NAA99" s="195"/>
      <c r="NAB99" s="195"/>
      <c r="NAC99" s="195"/>
      <c r="NAD99" s="195"/>
      <c r="NAE99" s="195"/>
      <c r="NAF99" s="195"/>
      <c r="NAG99" s="195"/>
      <c r="NAH99" s="195"/>
      <c r="NAI99" s="195"/>
      <c r="NAJ99" s="195"/>
      <c r="NAK99" s="195"/>
      <c r="NAL99" s="195"/>
      <c r="NAM99" s="195"/>
      <c r="NAN99" s="195"/>
      <c r="NAO99" s="195"/>
      <c r="NAP99" s="195"/>
      <c r="NAQ99" s="195"/>
      <c r="NAR99" s="195"/>
      <c r="NAS99" s="195"/>
      <c r="NAT99" s="195"/>
      <c r="NAU99" s="195"/>
      <c r="NAV99" s="195"/>
      <c r="NAW99" s="195"/>
      <c r="NAX99" s="195"/>
      <c r="NAY99" s="195"/>
      <c r="NAZ99" s="195"/>
      <c r="NBA99" s="195"/>
      <c r="NBB99" s="195"/>
      <c r="NBC99" s="195"/>
      <c r="NBD99" s="195"/>
      <c r="NBE99" s="195"/>
      <c r="NBF99" s="195"/>
      <c r="NBG99" s="195"/>
      <c r="NBH99" s="195"/>
      <c r="NBI99" s="195"/>
      <c r="NBJ99" s="195"/>
      <c r="NBK99" s="195"/>
      <c r="NBL99" s="195"/>
      <c r="NBM99" s="195"/>
      <c r="NBN99" s="195"/>
      <c r="NBO99" s="195"/>
      <c r="NBP99" s="195"/>
      <c r="NBQ99" s="195"/>
      <c r="NBR99" s="195"/>
      <c r="NBS99" s="195"/>
      <c r="NBT99" s="195"/>
      <c r="NBU99" s="195"/>
      <c r="NBV99" s="195"/>
      <c r="NBW99" s="195"/>
      <c r="NBX99" s="195"/>
      <c r="NBY99" s="195"/>
      <c r="NBZ99" s="195"/>
      <c r="NCA99" s="195"/>
      <c r="NCB99" s="195"/>
      <c r="NCC99" s="195"/>
      <c r="NCD99" s="195"/>
      <c r="NCE99" s="195"/>
      <c r="NCF99" s="195"/>
      <c r="NCG99" s="195"/>
      <c r="NCH99" s="195"/>
      <c r="NCI99" s="195"/>
      <c r="NCJ99" s="195"/>
      <c r="NCK99" s="195"/>
      <c r="NCL99" s="195"/>
      <c r="NCM99" s="195"/>
      <c r="NCN99" s="195"/>
      <c r="NCO99" s="195"/>
      <c r="NCP99" s="195"/>
      <c r="NCQ99" s="195"/>
      <c r="NCR99" s="195"/>
      <c r="NCS99" s="195"/>
      <c r="NCT99" s="195"/>
      <c r="NCU99" s="195"/>
      <c r="NCV99" s="195"/>
      <c r="NCW99" s="195"/>
      <c r="NCX99" s="195"/>
      <c r="NCY99" s="195"/>
      <c r="NCZ99" s="195"/>
      <c r="NDA99" s="195"/>
      <c r="NDB99" s="195"/>
      <c r="NDC99" s="195"/>
      <c r="NDD99" s="195"/>
      <c r="NDE99" s="195"/>
      <c r="NDF99" s="195"/>
      <c r="NDG99" s="195"/>
      <c r="NDH99" s="195"/>
      <c r="NDI99" s="195"/>
      <c r="NDJ99" s="195"/>
      <c r="NDK99" s="195"/>
      <c r="NDL99" s="195"/>
      <c r="NDM99" s="195"/>
      <c r="NDN99" s="195"/>
      <c r="NDO99" s="195"/>
      <c r="NDP99" s="195"/>
      <c r="NDQ99" s="195"/>
      <c r="NDR99" s="195"/>
      <c r="NDS99" s="195"/>
      <c r="NDT99" s="195"/>
      <c r="NDU99" s="195"/>
      <c r="NDV99" s="195"/>
      <c r="NDW99" s="195"/>
      <c r="NDX99" s="195"/>
      <c r="NDY99" s="195"/>
      <c r="NDZ99" s="195"/>
      <c r="NEA99" s="195"/>
      <c r="NEB99" s="195"/>
      <c r="NEC99" s="195"/>
      <c r="NED99" s="195"/>
      <c r="NEE99" s="195"/>
      <c r="NEF99" s="195"/>
      <c r="NEG99" s="195"/>
      <c r="NEH99" s="195"/>
      <c r="NEI99" s="195"/>
      <c r="NEJ99" s="195"/>
      <c r="NEK99" s="195"/>
      <c r="NEL99" s="195"/>
      <c r="NEM99" s="195"/>
      <c r="NEN99" s="195"/>
      <c r="NEO99" s="195"/>
      <c r="NEP99" s="195"/>
      <c r="NEQ99" s="195"/>
      <c r="NER99" s="195"/>
      <c r="NES99" s="195"/>
      <c r="NET99" s="195"/>
      <c r="NEU99" s="195"/>
      <c r="NEV99" s="195"/>
      <c r="NEW99" s="195"/>
      <c r="NEX99" s="195"/>
      <c r="NEY99" s="195"/>
      <c r="NEZ99" s="195"/>
      <c r="NFA99" s="195"/>
      <c r="NFB99" s="195"/>
      <c r="NFC99" s="195"/>
      <c r="NFD99" s="195"/>
      <c r="NFE99" s="195"/>
      <c r="NFF99" s="195"/>
      <c r="NFG99" s="195"/>
      <c r="NFH99" s="195"/>
      <c r="NFI99" s="195"/>
      <c r="NFJ99" s="195"/>
      <c r="NFK99" s="195"/>
      <c r="NFL99" s="195"/>
      <c r="NFM99" s="195"/>
      <c r="NFN99" s="195"/>
      <c r="NFO99" s="195"/>
      <c r="NFP99" s="195"/>
      <c r="NFQ99" s="195"/>
      <c r="NFR99" s="195"/>
      <c r="NFS99" s="195"/>
      <c r="NFT99" s="195"/>
      <c r="NFU99" s="195"/>
      <c r="NFV99" s="195"/>
      <c r="NFW99" s="195"/>
      <c r="NFX99" s="195"/>
      <c r="NFY99" s="195"/>
      <c r="NFZ99" s="195"/>
      <c r="NGA99" s="195"/>
      <c r="NGB99" s="195"/>
      <c r="NGC99" s="195"/>
      <c r="NGD99" s="195"/>
      <c r="NGE99" s="195"/>
      <c r="NGF99" s="195"/>
      <c r="NGG99" s="195"/>
      <c r="NGH99" s="195"/>
      <c r="NGI99" s="195"/>
      <c r="NGJ99" s="195"/>
      <c r="NGK99" s="195"/>
      <c r="NGL99" s="195"/>
      <c r="NGM99" s="195"/>
      <c r="NGN99" s="195"/>
      <c r="NGO99" s="195"/>
      <c r="NGP99" s="195"/>
      <c r="NGQ99" s="195"/>
      <c r="NGR99" s="195"/>
      <c r="NGS99" s="195"/>
      <c r="NGT99" s="195"/>
      <c r="NGU99" s="195"/>
      <c r="NGV99" s="195"/>
      <c r="NGW99" s="195"/>
      <c r="NGX99" s="195"/>
      <c r="NGY99" s="195"/>
      <c r="NGZ99" s="195"/>
      <c r="NHA99" s="195"/>
      <c r="NHB99" s="195"/>
      <c r="NHC99" s="195"/>
      <c r="NHD99" s="195"/>
      <c r="NHE99" s="195"/>
      <c r="NHF99" s="195"/>
      <c r="NHG99" s="195"/>
      <c r="NHH99" s="195"/>
      <c r="NHI99" s="195"/>
      <c r="NHJ99" s="195"/>
      <c r="NHK99" s="195"/>
      <c r="NHL99" s="195"/>
      <c r="NHM99" s="195"/>
      <c r="NHN99" s="195"/>
      <c r="NHO99" s="195"/>
      <c r="NHP99" s="195"/>
      <c r="NHQ99" s="195"/>
      <c r="NHR99" s="195"/>
      <c r="NHS99" s="195"/>
      <c r="NHT99" s="195"/>
      <c r="NHU99" s="195"/>
      <c r="NHV99" s="195"/>
      <c r="NHW99" s="195"/>
      <c r="NHX99" s="195"/>
      <c r="NHY99" s="195"/>
      <c r="NHZ99" s="195"/>
      <c r="NIA99" s="195"/>
      <c r="NIB99" s="195"/>
      <c r="NIC99" s="195"/>
      <c r="NID99" s="195"/>
      <c r="NIE99" s="195"/>
      <c r="NIF99" s="195"/>
      <c r="NIG99" s="195"/>
      <c r="NIH99" s="195"/>
      <c r="NII99" s="195"/>
      <c r="NIJ99" s="195"/>
      <c r="NIK99" s="195"/>
      <c r="NIL99" s="195"/>
      <c r="NIM99" s="195"/>
      <c r="NIN99" s="195"/>
      <c r="NIO99" s="195"/>
      <c r="NIP99" s="195"/>
      <c r="NIQ99" s="195"/>
      <c r="NIR99" s="195"/>
      <c r="NIS99" s="195"/>
      <c r="NIT99" s="195"/>
      <c r="NIU99" s="195"/>
      <c r="NIV99" s="195"/>
      <c r="NIW99" s="195"/>
      <c r="NIX99" s="195"/>
      <c r="NIY99" s="195"/>
      <c r="NIZ99" s="195"/>
      <c r="NJA99" s="195"/>
      <c r="NJB99" s="195"/>
      <c r="NJC99" s="195"/>
      <c r="NJD99" s="195"/>
      <c r="NJE99" s="195"/>
      <c r="NJF99" s="195"/>
      <c r="NJG99" s="195"/>
      <c r="NJH99" s="195"/>
      <c r="NJI99" s="195"/>
      <c r="NJJ99" s="195"/>
      <c r="NJK99" s="195"/>
      <c r="NJL99" s="195"/>
      <c r="NJM99" s="195"/>
      <c r="NJN99" s="195"/>
      <c r="NJO99" s="195"/>
      <c r="NJP99" s="195"/>
      <c r="NJQ99" s="195"/>
      <c r="NJR99" s="195"/>
      <c r="NJS99" s="195"/>
      <c r="NJT99" s="195"/>
      <c r="NJU99" s="195"/>
      <c r="NJV99" s="195"/>
      <c r="NJW99" s="195"/>
      <c r="NJX99" s="195"/>
      <c r="NJY99" s="195"/>
      <c r="NJZ99" s="195"/>
      <c r="NKA99" s="195"/>
      <c r="NKB99" s="195"/>
      <c r="NKC99" s="195"/>
      <c r="NKD99" s="195"/>
      <c r="NKE99" s="195"/>
      <c r="NKF99" s="195"/>
      <c r="NKG99" s="195"/>
      <c r="NKH99" s="195"/>
      <c r="NKI99" s="195"/>
      <c r="NKJ99" s="195"/>
      <c r="NKK99" s="195"/>
      <c r="NKL99" s="195"/>
      <c r="NKM99" s="195"/>
      <c r="NKN99" s="195"/>
      <c r="NKO99" s="195"/>
      <c r="NKP99" s="195"/>
      <c r="NKQ99" s="195"/>
      <c r="NKR99" s="195"/>
      <c r="NKS99" s="195"/>
      <c r="NKT99" s="195"/>
      <c r="NKU99" s="195"/>
      <c r="NKV99" s="195"/>
      <c r="NKW99" s="195"/>
      <c r="NKX99" s="195"/>
      <c r="NKY99" s="195"/>
      <c r="NKZ99" s="195"/>
      <c r="NLA99" s="195"/>
      <c r="NLB99" s="195"/>
      <c r="NLC99" s="195"/>
      <c r="NLD99" s="195"/>
      <c r="NLE99" s="195"/>
      <c r="NLF99" s="195"/>
      <c r="NLG99" s="195"/>
      <c r="NLH99" s="195"/>
      <c r="NLI99" s="195"/>
      <c r="NLJ99" s="195"/>
      <c r="NLK99" s="195"/>
      <c r="NLL99" s="195"/>
      <c r="NLM99" s="195"/>
      <c r="NLN99" s="195"/>
      <c r="NLO99" s="195"/>
      <c r="NLP99" s="195"/>
      <c r="NLQ99" s="195"/>
      <c r="NLR99" s="195"/>
      <c r="NLS99" s="195"/>
      <c r="NLT99" s="195"/>
      <c r="NLU99" s="195"/>
      <c r="NLV99" s="195"/>
      <c r="NLW99" s="195"/>
      <c r="NLX99" s="195"/>
      <c r="NLY99" s="195"/>
      <c r="NLZ99" s="195"/>
      <c r="NMA99" s="195"/>
      <c r="NMB99" s="195"/>
      <c r="NMC99" s="195"/>
      <c r="NMD99" s="195"/>
      <c r="NME99" s="195"/>
      <c r="NMF99" s="195"/>
      <c r="NMG99" s="195"/>
      <c r="NMH99" s="195"/>
      <c r="NMI99" s="195"/>
      <c r="NMJ99" s="195"/>
      <c r="NMK99" s="195"/>
      <c r="NML99" s="195"/>
      <c r="NMM99" s="195"/>
      <c r="NMN99" s="195"/>
      <c r="NMO99" s="195"/>
      <c r="NMP99" s="195"/>
      <c r="NMQ99" s="195"/>
      <c r="NMR99" s="195"/>
      <c r="NMS99" s="195"/>
      <c r="NMT99" s="195"/>
      <c r="NMU99" s="195"/>
      <c r="NMV99" s="195"/>
      <c r="NMW99" s="195"/>
      <c r="NMX99" s="195"/>
      <c r="NMY99" s="195"/>
      <c r="NMZ99" s="195"/>
      <c r="NNA99" s="195"/>
      <c r="NNB99" s="195"/>
      <c r="NNC99" s="195"/>
      <c r="NND99" s="195"/>
      <c r="NNE99" s="195"/>
      <c r="NNF99" s="195"/>
      <c r="NNG99" s="195"/>
      <c r="NNH99" s="195"/>
      <c r="NNI99" s="195"/>
      <c r="NNJ99" s="195"/>
      <c r="NNK99" s="195"/>
      <c r="NNL99" s="195"/>
      <c r="NNM99" s="195"/>
      <c r="NNN99" s="195"/>
      <c r="NNO99" s="195"/>
      <c r="NNP99" s="195"/>
      <c r="NNQ99" s="195"/>
      <c r="NNR99" s="195"/>
      <c r="NNS99" s="195"/>
      <c r="NNT99" s="195"/>
      <c r="NNU99" s="195"/>
      <c r="NNV99" s="195"/>
      <c r="NNW99" s="195"/>
      <c r="NNX99" s="195"/>
      <c r="NNY99" s="195"/>
      <c r="NNZ99" s="195"/>
      <c r="NOA99" s="195"/>
      <c r="NOB99" s="195"/>
      <c r="NOC99" s="195"/>
      <c r="NOD99" s="195"/>
      <c r="NOE99" s="195"/>
      <c r="NOF99" s="195"/>
      <c r="NOG99" s="195"/>
      <c r="NOH99" s="195"/>
      <c r="NOI99" s="195"/>
      <c r="NOJ99" s="195"/>
      <c r="NOK99" s="195"/>
      <c r="NOL99" s="195"/>
      <c r="NOM99" s="195"/>
      <c r="NON99" s="195"/>
      <c r="NOO99" s="195"/>
      <c r="NOP99" s="195"/>
      <c r="NOQ99" s="195"/>
      <c r="NOR99" s="195"/>
      <c r="NOS99" s="195"/>
      <c r="NOT99" s="195"/>
      <c r="NOU99" s="195"/>
      <c r="NOV99" s="195"/>
      <c r="NOW99" s="195"/>
      <c r="NOX99" s="195"/>
      <c r="NOY99" s="195"/>
      <c r="NOZ99" s="195"/>
      <c r="NPA99" s="195"/>
      <c r="NPB99" s="195"/>
      <c r="NPC99" s="195"/>
      <c r="NPD99" s="195"/>
      <c r="NPE99" s="195"/>
      <c r="NPF99" s="195"/>
      <c r="NPG99" s="195"/>
      <c r="NPH99" s="195"/>
      <c r="NPI99" s="195"/>
      <c r="NPJ99" s="195"/>
      <c r="NPK99" s="195"/>
      <c r="NPL99" s="195"/>
      <c r="NPM99" s="195"/>
      <c r="NPN99" s="195"/>
      <c r="NPO99" s="195"/>
      <c r="NPP99" s="195"/>
      <c r="NPQ99" s="195"/>
      <c r="NPR99" s="195"/>
      <c r="NPS99" s="195"/>
      <c r="NPT99" s="195"/>
      <c r="NPU99" s="195"/>
      <c r="NPV99" s="195"/>
      <c r="NPW99" s="195"/>
      <c r="NPX99" s="195"/>
      <c r="NPY99" s="195"/>
      <c r="NPZ99" s="195"/>
      <c r="NQA99" s="195"/>
      <c r="NQB99" s="195"/>
      <c r="NQC99" s="195"/>
      <c r="NQD99" s="195"/>
      <c r="NQE99" s="195"/>
      <c r="NQF99" s="195"/>
      <c r="NQG99" s="195"/>
      <c r="NQH99" s="195"/>
      <c r="NQI99" s="195"/>
      <c r="NQJ99" s="195"/>
      <c r="NQK99" s="195"/>
      <c r="NQL99" s="195"/>
      <c r="NQM99" s="195"/>
      <c r="NQN99" s="195"/>
      <c r="NQO99" s="195"/>
      <c r="NQP99" s="195"/>
      <c r="NQQ99" s="195"/>
      <c r="NQR99" s="195"/>
      <c r="NQS99" s="195"/>
      <c r="NQT99" s="195"/>
      <c r="NQU99" s="195"/>
      <c r="NQV99" s="195"/>
      <c r="NQW99" s="195"/>
      <c r="NQX99" s="195"/>
      <c r="NQY99" s="195"/>
      <c r="NQZ99" s="195"/>
      <c r="NRA99" s="195"/>
      <c r="NRB99" s="195"/>
      <c r="NRC99" s="195"/>
      <c r="NRD99" s="195"/>
      <c r="NRE99" s="195"/>
      <c r="NRF99" s="195"/>
      <c r="NRG99" s="195"/>
      <c r="NRH99" s="195"/>
      <c r="NRI99" s="195"/>
      <c r="NRJ99" s="195"/>
      <c r="NRK99" s="195"/>
      <c r="NRL99" s="195"/>
      <c r="NRM99" s="195"/>
      <c r="NRN99" s="195"/>
      <c r="NRO99" s="195"/>
      <c r="NRP99" s="195"/>
      <c r="NRQ99" s="195"/>
      <c r="NRR99" s="195"/>
      <c r="NRS99" s="195"/>
      <c r="NRT99" s="195"/>
      <c r="NRU99" s="195"/>
      <c r="NRV99" s="195"/>
      <c r="NRW99" s="195"/>
      <c r="NRX99" s="195"/>
      <c r="NRY99" s="195"/>
      <c r="NRZ99" s="195"/>
      <c r="NSA99" s="195"/>
      <c r="NSB99" s="195"/>
      <c r="NSC99" s="195"/>
      <c r="NSD99" s="195"/>
      <c r="NSE99" s="195"/>
      <c r="NSF99" s="195"/>
      <c r="NSG99" s="195"/>
      <c r="NSH99" s="195"/>
      <c r="NSI99" s="195"/>
      <c r="NSJ99" s="195"/>
      <c r="NSK99" s="195"/>
      <c r="NSL99" s="195"/>
      <c r="NSM99" s="195"/>
      <c r="NSN99" s="195"/>
      <c r="NSO99" s="195"/>
      <c r="NSP99" s="195"/>
      <c r="NSQ99" s="195"/>
      <c r="NSR99" s="195"/>
      <c r="NSS99" s="195"/>
      <c r="NST99" s="195"/>
      <c r="NSU99" s="195"/>
      <c r="NSV99" s="195"/>
      <c r="NSW99" s="195"/>
      <c r="NSX99" s="195"/>
      <c r="NSY99" s="195"/>
      <c r="NSZ99" s="195"/>
      <c r="NTA99" s="195"/>
      <c r="NTB99" s="195"/>
      <c r="NTC99" s="195"/>
      <c r="NTD99" s="195"/>
      <c r="NTE99" s="195"/>
      <c r="NTF99" s="195"/>
      <c r="NTG99" s="195"/>
      <c r="NTH99" s="195"/>
      <c r="NTI99" s="195"/>
      <c r="NTJ99" s="195"/>
      <c r="NTK99" s="195"/>
      <c r="NTL99" s="195"/>
      <c r="NTM99" s="195"/>
      <c r="NTN99" s="195"/>
      <c r="NTO99" s="195"/>
      <c r="NTP99" s="195"/>
      <c r="NTQ99" s="195"/>
      <c r="NTR99" s="195"/>
      <c r="NTS99" s="195"/>
      <c r="NTT99" s="195"/>
      <c r="NTU99" s="195"/>
      <c r="NTV99" s="195"/>
      <c r="NTW99" s="195"/>
      <c r="NTX99" s="195"/>
      <c r="NTY99" s="195"/>
      <c r="NTZ99" s="195"/>
      <c r="NUA99" s="195"/>
      <c r="NUB99" s="195"/>
      <c r="NUC99" s="195"/>
      <c r="NUD99" s="195"/>
      <c r="NUE99" s="195"/>
      <c r="NUF99" s="195"/>
      <c r="NUG99" s="195"/>
      <c r="NUH99" s="195"/>
      <c r="NUI99" s="195"/>
      <c r="NUJ99" s="195"/>
      <c r="NUK99" s="195"/>
      <c r="NUL99" s="195"/>
      <c r="NUM99" s="195"/>
      <c r="NUN99" s="195"/>
      <c r="NUO99" s="195"/>
      <c r="NUP99" s="195"/>
      <c r="NUQ99" s="195"/>
      <c r="NUR99" s="195"/>
      <c r="NUS99" s="195"/>
      <c r="NUT99" s="195"/>
      <c r="NUU99" s="195"/>
      <c r="NUV99" s="195"/>
      <c r="NUW99" s="195"/>
      <c r="NUX99" s="195"/>
      <c r="NUY99" s="195"/>
      <c r="NUZ99" s="195"/>
      <c r="NVA99" s="195"/>
      <c r="NVB99" s="195"/>
      <c r="NVC99" s="195"/>
      <c r="NVD99" s="195"/>
      <c r="NVE99" s="195"/>
      <c r="NVF99" s="195"/>
      <c r="NVG99" s="195"/>
      <c r="NVH99" s="195"/>
      <c r="NVI99" s="195"/>
      <c r="NVJ99" s="195"/>
      <c r="NVK99" s="195"/>
      <c r="NVL99" s="195"/>
      <c r="NVM99" s="195"/>
      <c r="NVN99" s="195"/>
      <c r="NVO99" s="195"/>
      <c r="NVP99" s="195"/>
      <c r="NVQ99" s="195"/>
      <c r="NVR99" s="195"/>
      <c r="NVS99" s="195"/>
      <c r="NVT99" s="195"/>
      <c r="NVU99" s="195"/>
      <c r="NVV99" s="195"/>
      <c r="NVW99" s="195"/>
      <c r="NVX99" s="195"/>
      <c r="NVY99" s="195"/>
      <c r="NVZ99" s="195"/>
      <c r="NWA99" s="195"/>
      <c r="NWB99" s="195"/>
      <c r="NWC99" s="195"/>
      <c r="NWD99" s="195"/>
      <c r="NWE99" s="195"/>
      <c r="NWF99" s="195"/>
      <c r="NWG99" s="195"/>
      <c r="NWH99" s="195"/>
      <c r="NWI99" s="195"/>
      <c r="NWJ99" s="195"/>
      <c r="NWK99" s="195"/>
      <c r="NWL99" s="195"/>
      <c r="NWM99" s="195"/>
      <c r="NWN99" s="195"/>
      <c r="NWO99" s="195"/>
      <c r="NWP99" s="195"/>
      <c r="NWQ99" s="195"/>
      <c r="NWR99" s="195"/>
      <c r="NWS99" s="195"/>
      <c r="NWT99" s="195"/>
      <c r="NWU99" s="195"/>
      <c r="NWV99" s="195"/>
      <c r="NWW99" s="195"/>
      <c r="NWX99" s="195"/>
      <c r="NWY99" s="195"/>
      <c r="NWZ99" s="195"/>
      <c r="NXA99" s="195"/>
      <c r="NXB99" s="195"/>
      <c r="NXC99" s="195"/>
      <c r="NXD99" s="195"/>
      <c r="NXE99" s="195"/>
      <c r="NXF99" s="195"/>
      <c r="NXG99" s="195"/>
      <c r="NXH99" s="195"/>
      <c r="NXI99" s="195"/>
      <c r="NXJ99" s="195"/>
      <c r="NXK99" s="195"/>
      <c r="NXL99" s="195"/>
      <c r="NXM99" s="195"/>
      <c r="NXN99" s="195"/>
      <c r="NXO99" s="195"/>
      <c r="NXP99" s="195"/>
      <c r="NXQ99" s="195"/>
      <c r="NXR99" s="195"/>
      <c r="NXS99" s="195"/>
      <c r="NXT99" s="195"/>
      <c r="NXU99" s="195"/>
      <c r="NXV99" s="195"/>
      <c r="NXW99" s="195"/>
      <c r="NXX99" s="195"/>
      <c r="NXY99" s="195"/>
      <c r="NXZ99" s="195"/>
      <c r="NYA99" s="195"/>
      <c r="NYB99" s="195"/>
      <c r="NYC99" s="195"/>
      <c r="NYD99" s="195"/>
      <c r="NYE99" s="195"/>
      <c r="NYF99" s="195"/>
      <c r="NYG99" s="195"/>
      <c r="NYH99" s="195"/>
      <c r="NYI99" s="195"/>
      <c r="NYJ99" s="195"/>
      <c r="NYK99" s="195"/>
      <c r="NYL99" s="195"/>
      <c r="NYM99" s="195"/>
      <c r="NYN99" s="195"/>
      <c r="NYO99" s="195"/>
      <c r="NYP99" s="195"/>
      <c r="NYQ99" s="195"/>
      <c r="NYR99" s="195"/>
      <c r="NYS99" s="195"/>
      <c r="NYT99" s="195"/>
      <c r="NYU99" s="195"/>
      <c r="NYV99" s="195"/>
      <c r="NYW99" s="195"/>
      <c r="NYX99" s="195"/>
      <c r="NYY99" s="195"/>
      <c r="NYZ99" s="195"/>
      <c r="NZA99" s="195"/>
      <c r="NZB99" s="195"/>
      <c r="NZC99" s="195"/>
      <c r="NZD99" s="195"/>
      <c r="NZE99" s="195"/>
      <c r="NZF99" s="195"/>
      <c r="NZG99" s="195"/>
      <c r="NZH99" s="195"/>
      <c r="NZI99" s="195"/>
      <c r="NZJ99" s="195"/>
      <c r="NZK99" s="195"/>
      <c r="NZL99" s="195"/>
      <c r="NZM99" s="195"/>
      <c r="NZN99" s="195"/>
      <c r="NZO99" s="195"/>
      <c r="NZP99" s="195"/>
      <c r="NZQ99" s="195"/>
      <c r="NZR99" s="195"/>
      <c r="NZS99" s="195"/>
      <c r="NZT99" s="195"/>
      <c r="NZU99" s="195"/>
      <c r="NZV99" s="195"/>
      <c r="NZW99" s="195"/>
      <c r="NZX99" s="195"/>
      <c r="NZY99" s="195"/>
      <c r="NZZ99" s="195"/>
      <c r="OAA99" s="195"/>
      <c r="OAB99" s="195"/>
      <c r="OAC99" s="195"/>
      <c r="OAD99" s="195"/>
      <c r="OAE99" s="195"/>
      <c r="OAF99" s="195"/>
      <c r="OAG99" s="195"/>
      <c r="OAH99" s="195"/>
      <c r="OAI99" s="195"/>
      <c r="OAJ99" s="195"/>
      <c r="OAK99" s="195"/>
      <c r="OAL99" s="195"/>
      <c r="OAM99" s="195"/>
      <c r="OAN99" s="195"/>
      <c r="OAO99" s="195"/>
      <c r="OAP99" s="195"/>
      <c r="OAQ99" s="195"/>
      <c r="OAR99" s="195"/>
      <c r="OAS99" s="195"/>
      <c r="OAT99" s="195"/>
      <c r="OAU99" s="195"/>
      <c r="OAV99" s="195"/>
      <c r="OAW99" s="195"/>
      <c r="OAX99" s="195"/>
      <c r="OAY99" s="195"/>
      <c r="OAZ99" s="195"/>
      <c r="OBA99" s="195"/>
      <c r="OBB99" s="195"/>
      <c r="OBC99" s="195"/>
      <c r="OBD99" s="195"/>
      <c r="OBE99" s="195"/>
      <c r="OBF99" s="195"/>
      <c r="OBG99" s="195"/>
      <c r="OBH99" s="195"/>
      <c r="OBI99" s="195"/>
      <c r="OBJ99" s="195"/>
      <c r="OBK99" s="195"/>
      <c r="OBL99" s="195"/>
      <c r="OBM99" s="195"/>
      <c r="OBN99" s="195"/>
      <c r="OBO99" s="195"/>
      <c r="OBP99" s="195"/>
      <c r="OBQ99" s="195"/>
      <c r="OBR99" s="195"/>
      <c r="OBS99" s="195"/>
      <c r="OBT99" s="195"/>
      <c r="OBU99" s="195"/>
      <c r="OBV99" s="195"/>
      <c r="OBW99" s="195"/>
      <c r="OBX99" s="195"/>
      <c r="OBY99" s="195"/>
      <c r="OBZ99" s="195"/>
      <c r="OCA99" s="195"/>
      <c r="OCB99" s="195"/>
      <c r="OCC99" s="195"/>
      <c r="OCD99" s="195"/>
      <c r="OCE99" s="195"/>
      <c r="OCF99" s="195"/>
      <c r="OCG99" s="195"/>
      <c r="OCH99" s="195"/>
      <c r="OCI99" s="195"/>
      <c r="OCJ99" s="195"/>
      <c r="OCK99" s="195"/>
      <c r="OCL99" s="195"/>
      <c r="OCM99" s="195"/>
      <c r="OCN99" s="195"/>
      <c r="OCO99" s="195"/>
      <c r="OCP99" s="195"/>
      <c r="OCQ99" s="195"/>
      <c r="OCR99" s="195"/>
      <c r="OCS99" s="195"/>
      <c r="OCT99" s="195"/>
      <c r="OCU99" s="195"/>
      <c r="OCV99" s="195"/>
      <c r="OCW99" s="195"/>
      <c r="OCX99" s="195"/>
      <c r="OCY99" s="195"/>
      <c r="OCZ99" s="195"/>
      <c r="ODA99" s="195"/>
      <c r="ODB99" s="195"/>
      <c r="ODC99" s="195"/>
      <c r="ODD99" s="195"/>
      <c r="ODE99" s="195"/>
      <c r="ODF99" s="195"/>
      <c r="ODG99" s="195"/>
      <c r="ODH99" s="195"/>
      <c r="ODI99" s="195"/>
      <c r="ODJ99" s="195"/>
      <c r="ODK99" s="195"/>
      <c r="ODL99" s="195"/>
      <c r="ODM99" s="195"/>
      <c r="ODN99" s="195"/>
      <c r="ODO99" s="195"/>
      <c r="ODP99" s="195"/>
      <c r="ODQ99" s="195"/>
      <c r="ODR99" s="195"/>
      <c r="ODS99" s="195"/>
      <c r="ODT99" s="195"/>
      <c r="ODU99" s="195"/>
      <c r="ODV99" s="195"/>
      <c r="ODW99" s="195"/>
      <c r="ODX99" s="195"/>
      <c r="ODY99" s="195"/>
      <c r="ODZ99" s="195"/>
      <c r="OEA99" s="195"/>
      <c r="OEB99" s="195"/>
      <c r="OEC99" s="195"/>
      <c r="OED99" s="195"/>
      <c r="OEE99" s="195"/>
      <c r="OEF99" s="195"/>
      <c r="OEG99" s="195"/>
      <c r="OEH99" s="195"/>
      <c r="OEI99" s="195"/>
      <c r="OEJ99" s="195"/>
      <c r="OEK99" s="195"/>
      <c r="OEL99" s="195"/>
      <c r="OEM99" s="195"/>
      <c r="OEN99" s="195"/>
      <c r="OEO99" s="195"/>
      <c r="OEP99" s="195"/>
      <c r="OEQ99" s="195"/>
      <c r="OER99" s="195"/>
      <c r="OES99" s="195"/>
      <c r="OET99" s="195"/>
      <c r="OEU99" s="195"/>
      <c r="OEV99" s="195"/>
      <c r="OEW99" s="195"/>
      <c r="OEX99" s="195"/>
      <c r="OEY99" s="195"/>
      <c r="OEZ99" s="195"/>
      <c r="OFA99" s="195"/>
      <c r="OFB99" s="195"/>
      <c r="OFC99" s="195"/>
      <c r="OFD99" s="195"/>
      <c r="OFE99" s="195"/>
      <c r="OFF99" s="195"/>
      <c r="OFG99" s="195"/>
      <c r="OFH99" s="195"/>
      <c r="OFI99" s="195"/>
      <c r="OFJ99" s="195"/>
      <c r="OFK99" s="195"/>
      <c r="OFL99" s="195"/>
      <c r="OFM99" s="195"/>
      <c r="OFN99" s="195"/>
      <c r="OFO99" s="195"/>
      <c r="OFP99" s="195"/>
      <c r="OFQ99" s="195"/>
      <c r="OFR99" s="195"/>
      <c r="OFS99" s="195"/>
      <c r="OFT99" s="195"/>
      <c r="OFU99" s="195"/>
      <c r="OFV99" s="195"/>
      <c r="OFW99" s="195"/>
      <c r="OFX99" s="195"/>
      <c r="OFY99" s="195"/>
      <c r="OFZ99" s="195"/>
      <c r="OGA99" s="195"/>
      <c r="OGB99" s="195"/>
      <c r="OGC99" s="195"/>
      <c r="OGD99" s="195"/>
      <c r="OGE99" s="195"/>
      <c r="OGF99" s="195"/>
      <c r="OGG99" s="195"/>
      <c r="OGH99" s="195"/>
      <c r="OGI99" s="195"/>
      <c r="OGJ99" s="195"/>
      <c r="OGK99" s="195"/>
      <c r="OGL99" s="195"/>
      <c r="OGM99" s="195"/>
      <c r="OGN99" s="195"/>
      <c r="OGO99" s="195"/>
      <c r="OGP99" s="195"/>
      <c r="OGQ99" s="195"/>
      <c r="OGR99" s="195"/>
      <c r="OGS99" s="195"/>
      <c r="OGT99" s="195"/>
      <c r="OGU99" s="195"/>
      <c r="OGV99" s="195"/>
      <c r="OGW99" s="195"/>
      <c r="OGX99" s="195"/>
      <c r="OGY99" s="195"/>
      <c r="OGZ99" s="195"/>
      <c r="OHA99" s="195"/>
      <c r="OHB99" s="195"/>
      <c r="OHC99" s="195"/>
      <c r="OHD99" s="195"/>
      <c r="OHE99" s="195"/>
      <c r="OHF99" s="195"/>
      <c r="OHG99" s="195"/>
      <c r="OHH99" s="195"/>
      <c r="OHI99" s="195"/>
      <c r="OHJ99" s="195"/>
      <c r="OHK99" s="195"/>
      <c r="OHL99" s="195"/>
      <c r="OHM99" s="195"/>
      <c r="OHN99" s="195"/>
      <c r="OHO99" s="195"/>
      <c r="OHP99" s="195"/>
      <c r="OHQ99" s="195"/>
      <c r="OHR99" s="195"/>
      <c r="OHS99" s="195"/>
      <c r="OHT99" s="195"/>
      <c r="OHU99" s="195"/>
      <c r="OHV99" s="195"/>
      <c r="OHW99" s="195"/>
      <c r="OHX99" s="195"/>
      <c r="OHY99" s="195"/>
      <c r="OHZ99" s="195"/>
      <c r="OIA99" s="195"/>
      <c r="OIB99" s="195"/>
      <c r="OIC99" s="195"/>
      <c r="OID99" s="195"/>
      <c r="OIE99" s="195"/>
      <c r="OIF99" s="195"/>
      <c r="OIG99" s="195"/>
      <c r="OIH99" s="195"/>
      <c r="OII99" s="195"/>
      <c r="OIJ99" s="195"/>
      <c r="OIK99" s="195"/>
      <c r="OIL99" s="195"/>
      <c r="OIM99" s="195"/>
      <c r="OIN99" s="195"/>
      <c r="OIO99" s="195"/>
      <c r="OIP99" s="195"/>
      <c r="OIQ99" s="195"/>
      <c r="OIR99" s="195"/>
      <c r="OIS99" s="195"/>
      <c r="OIT99" s="195"/>
      <c r="OIU99" s="195"/>
      <c r="OIV99" s="195"/>
      <c r="OIW99" s="195"/>
      <c r="OIX99" s="195"/>
      <c r="OIY99" s="195"/>
      <c r="OIZ99" s="195"/>
      <c r="OJA99" s="195"/>
      <c r="OJB99" s="195"/>
      <c r="OJC99" s="195"/>
      <c r="OJD99" s="195"/>
      <c r="OJE99" s="195"/>
      <c r="OJF99" s="195"/>
      <c r="OJG99" s="195"/>
      <c r="OJH99" s="195"/>
      <c r="OJI99" s="195"/>
      <c r="OJJ99" s="195"/>
      <c r="OJK99" s="195"/>
      <c r="OJL99" s="195"/>
      <c r="OJM99" s="195"/>
      <c r="OJN99" s="195"/>
      <c r="OJO99" s="195"/>
      <c r="OJP99" s="195"/>
      <c r="OJQ99" s="195"/>
      <c r="OJR99" s="195"/>
      <c r="OJS99" s="195"/>
      <c r="OJT99" s="195"/>
      <c r="OJU99" s="195"/>
      <c r="OJV99" s="195"/>
      <c r="OJW99" s="195"/>
      <c r="OJX99" s="195"/>
      <c r="OJY99" s="195"/>
      <c r="OJZ99" s="195"/>
      <c r="OKA99" s="195"/>
      <c r="OKB99" s="195"/>
      <c r="OKC99" s="195"/>
      <c r="OKD99" s="195"/>
      <c r="OKE99" s="195"/>
      <c r="OKF99" s="195"/>
      <c r="OKG99" s="195"/>
      <c r="OKH99" s="195"/>
      <c r="OKI99" s="195"/>
      <c r="OKJ99" s="195"/>
      <c r="OKK99" s="195"/>
      <c r="OKL99" s="195"/>
      <c r="OKM99" s="195"/>
      <c r="OKN99" s="195"/>
      <c r="OKO99" s="195"/>
      <c r="OKP99" s="195"/>
      <c r="OKQ99" s="195"/>
      <c r="OKR99" s="195"/>
      <c r="OKS99" s="195"/>
      <c r="OKT99" s="195"/>
      <c r="OKU99" s="195"/>
      <c r="OKV99" s="195"/>
      <c r="OKW99" s="195"/>
      <c r="OKX99" s="195"/>
      <c r="OKY99" s="195"/>
      <c r="OKZ99" s="195"/>
      <c r="OLA99" s="195"/>
      <c r="OLB99" s="195"/>
      <c r="OLC99" s="195"/>
      <c r="OLD99" s="195"/>
      <c r="OLE99" s="195"/>
      <c r="OLF99" s="195"/>
      <c r="OLG99" s="195"/>
      <c r="OLH99" s="195"/>
      <c r="OLI99" s="195"/>
      <c r="OLJ99" s="195"/>
      <c r="OLK99" s="195"/>
      <c r="OLL99" s="195"/>
      <c r="OLM99" s="195"/>
      <c r="OLN99" s="195"/>
      <c r="OLO99" s="195"/>
      <c r="OLP99" s="195"/>
      <c r="OLQ99" s="195"/>
      <c r="OLR99" s="195"/>
      <c r="OLS99" s="195"/>
      <c r="OLT99" s="195"/>
      <c r="OLU99" s="195"/>
      <c r="OLV99" s="195"/>
      <c r="OLW99" s="195"/>
      <c r="OLX99" s="195"/>
      <c r="OLY99" s="195"/>
      <c r="OLZ99" s="195"/>
      <c r="OMA99" s="195"/>
      <c r="OMB99" s="195"/>
      <c r="OMC99" s="195"/>
      <c r="OMD99" s="195"/>
      <c r="OME99" s="195"/>
      <c r="OMF99" s="195"/>
      <c r="OMG99" s="195"/>
      <c r="OMH99" s="195"/>
      <c r="OMI99" s="195"/>
      <c r="OMJ99" s="195"/>
      <c r="OMK99" s="195"/>
      <c r="OML99" s="195"/>
      <c r="OMM99" s="195"/>
      <c r="OMN99" s="195"/>
      <c r="OMO99" s="195"/>
      <c r="OMP99" s="195"/>
      <c r="OMQ99" s="195"/>
      <c r="OMR99" s="195"/>
      <c r="OMS99" s="195"/>
      <c r="OMT99" s="195"/>
      <c r="OMU99" s="195"/>
      <c r="OMV99" s="195"/>
      <c r="OMW99" s="195"/>
      <c r="OMX99" s="195"/>
      <c r="OMY99" s="195"/>
      <c r="OMZ99" s="195"/>
      <c r="ONA99" s="195"/>
      <c r="ONB99" s="195"/>
      <c r="ONC99" s="195"/>
      <c r="OND99" s="195"/>
      <c r="ONE99" s="195"/>
      <c r="ONF99" s="195"/>
      <c r="ONG99" s="195"/>
      <c r="ONH99" s="195"/>
      <c r="ONI99" s="195"/>
      <c r="ONJ99" s="195"/>
      <c r="ONK99" s="195"/>
      <c r="ONL99" s="195"/>
      <c r="ONM99" s="195"/>
      <c r="ONN99" s="195"/>
      <c r="ONO99" s="195"/>
      <c r="ONP99" s="195"/>
      <c r="ONQ99" s="195"/>
      <c r="ONR99" s="195"/>
      <c r="ONS99" s="195"/>
      <c r="ONT99" s="195"/>
      <c r="ONU99" s="195"/>
      <c r="ONV99" s="195"/>
      <c r="ONW99" s="195"/>
      <c r="ONX99" s="195"/>
      <c r="ONY99" s="195"/>
      <c r="ONZ99" s="195"/>
      <c r="OOA99" s="195"/>
      <c r="OOB99" s="195"/>
      <c r="OOC99" s="195"/>
      <c r="OOD99" s="195"/>
      <c r="OOE99" s="195"/>
      <c r="OOF99" s="195"/>
      <c r="OOG99" s="195"/>
      <c r="OOH99" s="195"/>
      <c r="OOI99" s="195"/>
      <c r="OOJ99" s="195"/>
      <c r="OOK99" s="195"/>
      <c r="OOL99" s="195"/>
      <c r="OOM99" s="195"/>
      <c r="OON99" s="195"/>
      <c r="OOO99" s="195"/>
      <c r="OOP99" s="195"/>
      <c r="OOQ99" s="195"/>
      <c r="OOR99" s="195"/>
      <c r="OOS99" s="195"/>
      <c r="OOT99" s="195"/>
      <c r="OOU99" s="195"/>
      <c r="OOV99" s="195"/>
      <c r="OOW99" s="195"/>
      <c r="OOX99" s="195"/>
      <c r="OOY99" s="195"/>
      <c r="OOZ99" s="195"/>
      <c r="OPA99" s="195"/>
      <c r="OPB99" s="195"/>
      <c r="OPC99" s="195"/>
      <c r="OPD99" s="195"/>
      <c r="OPE99" s="195"/>
      <c r="OPF99" s="195"/>
      <c r="OPG99" s="195"/>
      <c r="OPH99" s="195"/>
      <c r="OPI99" s="195"/>
      <c r="OPJ99" s="195"/>
      <c r="OPK99" s="195"/>
      <c r="OPL99" s="195"/>
      <c r="OPM99" s="195"/>
      <c r="OPN99" s="195"/>
      <c r="OPO99" s="195"/>
      <c r="OPP99" s="195"/>
      <c r="OPQ99" s="195"/>
      <c r="OPR99" s="195"/>
      <c r="OPS99" s="195"/>
      <c r="OPT99" s="195"/>
      <c r="OPU99" s="195"/>
      <c r="OPV99" s="195"/>
      <c r="OPW99" s="195"/>
      <c r="OPX99" s="195"/>
      <c r="OPY99" s="195"/>
      <c r="OPZ99" s="195"/>
      <c r="OQA99" s="195"/>
      <c r="OQB99" s="195"/>
      <c r="OQC99" s="195"/>
      <c r="OQD99" s="195"/>
      <c r="OQE99" s="195"/>
      <c r="OQF99" s="195"/>
      <c r="OQG99" s="195"/>
      <c r="OQH99" s="195"/>
      <c r="OQI99" s="195"/>
      <c r="OQJ99" s="195"/>
      <c r="OQK99" s="195"/>
      <c r="OQL99" s="195"/>
      <c r="OQM99" s="195"/>
      <c r="OQN99" s="195"/>
      <c r="OQO99" s="195"/>
      <c r="OQP99" s="195"/>
      <c r="OQQ99" s="195"/>
      <c r="OQR99" s="195"/>
      <c r="OQS99" s="195"/>
      <c r="OQT99" s="195"/>
      <c r="OQU99" s="195"/>
      <c r="OQV99" s="195"/>
      <c r="OQW99" s="195"/>
      <c r="OQX99" s="195"/>
      <c r="OQY99" s="195"/>
      <c r="OQZ99" s="195"/>
      <c r="ORA99" s="195"/>
      <c r="ORB99" s="195"/>
      <c r="ORC99" s="195"/>
      <c r="ORD99" s="195"/>
      <c r="ORE99" s="195"/>
      <c r="ORF99" s="195"/>
      <c r="ORG99" s="195"/>
      <c r="ORH99" s="195"/>
      <c r="ORI99" s="195"/>
      <c r="ORJ99" s="195"/>
      <c r="ORK99" s="195"/>
      <c r="ORL99" s="195"/>
      <c r="ORM99" s="195"/>
      <c r="ORN99" s="195"/>
      <c r="ORO99" s="195"/>
      <c r="ORP99" s="195"/>
      <c r="ORQ99" s="195"/>
      <c r="ORR99" s="195"/>
      <c r="ORS99" s="195"/>
      <c r="ORT99" s="195"/>
      <c r="ORU99" s="195"/>
      <c r="ORV99" s="195"/>
      <c r="ORW99" s="195"/>
      <c r="ORX99" s="195"/>
      <c r="ORY99" s="195"/>
      <c r="ORZ99" s="195"/>
      <c r="OSA99" s="195"/>
      <c r="OSB99" s="195"/>
      <c r="OSC99" s="195"/>
      <c r="OSD99" s="195"/>
      <c r="OSE99" s="195"/>
      <c r="OSF99" s="195"/>
      <c r="OSG99" s="195"/>
      <c r="OSH99" s="195"/>
      <c r="OSI99" s="195"/>
      <c r="OSJ99" s="195"/>
      <c r="OSK99" s="195"/>
      <c r="OSL99" s="195"/>
      <c r="OSM99" s="195"/>
      <c r="OSN99" s="195"/>
      <c r="OSO99" s="195"/>
      <c r="OSP99" s="195"/>
      <c r="OSQ99" s="195"/>
      <c r="OSR99" s="195"/>
      <c r="OSS99" s="195"/>
      <c r="OST99" s="195"/>
      <c r="OSU99" s="195"/>
      <c r="OSV99" s="195"/>
      <c r="OSW99" s="195"/>
      <c r="OSX99" s="195"/>
      <c r="OSY99" s="195"/>
      <c r="OSZ99" s="195"/>
      <c r="OTA99" s="195"/>
      <c r="OTB99" s="195"/>
      <c r="OTC99" s="195"/>
      <c r="OTD99" s="195"/>
      <c r="OTE99" s="195"/>
      <c r="OTF99" s="195"/>
      <c r="OTG99" s="195"/>
      <c r="OTH99" s="195"/>
      <c r="OTI99" s="195"/>
      <c r="OTJ99" s="195"/>
      <c r="OTK99" s="195"/>
      <c r="OTL99" s="195"/>
      <c r="OTM99" s="195"/>
      <c r="OTN99" s="195"/>
      <c r="OTO99" s="195"/>
      <c r="OTP99" s="195"/>
      <c r="OTQ99" s="195"/>
      <c r="OTR99" s="195"/>
      <c r="OTS99" s="195"/>
      <c r="OTT99" s="195"/>
      <c r="OTU99" s="195"/>
      <c r="OTV99" s="195"/>
      <c r="OTW99" s="195"/>
      <c r="OTX99" s="195"/>
      <c r="OTY99" s="195"/>
      <c r="OTZ99" s="195"/>
      <c r="OUA99" s="195"/>
      <c r="OUB99" s="195"/>
      <c r="OUC99" s="195"/>
      <c r="OUD99" s="195"/>
      <c r="OUE99" s="195"/>
      <c r="OUF99" s="195"/>
      <c r="OUG99" s="195"/>
      <c r="OUH99" s="195"/>
      <c r="OUI99" s="195"/>
      <c r="OUJ99" s="195"/>
      <c r="OUK99" s="195"/>
      <c r="OUL99" s="195"/>
      <c r="OUM99" s="195"/>
      <c r="OUN99" s="195"/>
      <c r="OUO99" s="195"/>
      <c r="OUP99" s="195"/>
      <c r="OUQ99" s="195"/>
      <c r="OUR99" s="195"/>
      <c r="OUS99" s="195"/>
      <c r="OUT99" s="195"/>
      <c r="OUU99" s="195"/>
      <c r="OUV99" s="195"/>
      <c r="OUW99" s="195"/>
      <c r="OUX99" s="195"/>
      <c r="OUY99" s="195"/>
      <c r="OUZ99" s="195"/>
      <c r="OVA99" s="195"/>
      <c r="OVB99" s="195"/>
      <c r="OVC99" s="195"/>
      <c r="OVD99" s="195"/>
      <c r="OVE99" s="195"/>
      <c r="OVF99" s="195"/>
      <c r="OVG99" s="195"/>
      <c r="OVH99" s="195"/>
      <c r="OVI99" s="195"/>
      <c r="OVJ99" s="195"/>
      <c r="OVK99" s="195"/>
      <c r="OVL99" s="195"/>
      <c r="OVM99" s="195"/>
      <c r="OVN99" s="195"/>
      <c r="OVO99" s="195"/>
      <c r="OVP99" s="195"/>
      <c r="OVQ99" s="195"/>
      <c r="OVR99" s="195"/>
      <c r="OVS99" s="195"/>
      <c r="OVT99" s="195"/>
      <c r="OVU99" s="195"/>
      <c r="OVV99" s="195"/>
      <c r="OVW99" s="195"/>
      <c r="OVX99" s="195"/>
      <c r="OVY99" s="195"/>
      <c r="OVZ99" s="195"/>
      <c r="OWA99" s="195"/>
      <c r="OWB99" s="195"/>
      <c r="OWC99" s="195"/>
      <c r="OWD99" s="195"/>
      <c r="OWE99" s="195"/>
      <c r="OWF99" s="195"/>
      <c r="OWG99" s="195"/>
      <c r="OWH99" s="195"/>
      <c r="OWI99" s="195"/>
      <c r="OWJ99" s="195"/>
      <c r="OWK99" s="195"/>
      <c r="OWL99" s="195"/>
      <c r="OWM99" s="195"/>
      <c r="OWN99" s="195"/>
      <c r="OWO99" s="195"/>
      <c r="OWP99" s="195"/>
      <c r="OWQ99" s="195"/>
      <c r="OWR99" s="195"/>
      <c r="OWS99" s="195"/>
      <c r="OWT99" s="195"/>
      <c r="OWU99" s="195"/>
      <c r="OWV99" s="195"/>
      <c r="OWW99" s="195"/>
      <c r="OWX99" s="195"/>
      <c r="OWY99" s="195"/>
      <c r="OWZ99" s="195"/>
      <c r="OXA99" s="195"/>
      <c r="OXB99" s="195"/>
      <c r="OXC99" s="195"/>
      <c r="OXD99" s="195"/>
      <c r="OXE99" s="195"/>
      <c r="OXF99" s="195"/>
      <c r="OXG99" s="195"/>
      <c r="OXH99" s="195"/>
      <c r="OXI99" s="195"/>
      <c r="OXJ99" s="195"/>
      <c r="OXK99" s="195"/>
      <c r="OXL99" s="195"/>
      <c r="OXM99" s="195"/>
      <c r="OXN99" s="195"/>
      <c r="OXO99" s="195"/>
      <c r="OXP99" s="195"/>
      <c r="OXQ99" s="195"/>
      <c r="OXR99" s="195"/>
      <c r="OXS99" s="195"/>
      <c r="OXT99" s="195"/>
      <c r="OXU99" s="195"/>
      <c r="OXV99" s="195"/>
      <c r="OXW99" s="195"/>
      <c r="OXX99" s="195"/>
      <c r="OXY99" s="195"/>
      <c r="OXZ99" s="195"/>
      <c r="OYA99" s="195"/>
      <c r="OYB99" s="195"/>
      <c r="OYC99" s="195"/>
      <c r="OYD99" s="195"/>
      <c r="OYE99" s="195"/>
      <c r="OYF99" s="195"/>
      <c r="OYG99" s="195"/>
      <c r="OYH99" s="195"/>
      <c r="OYI99" s="195"/>
      <c r="OYJ99" s="195"/>
      <c r="OYK99" s="195"/>
      <c r="OYL99" s="195"/>
      <c r="OYM99" s="195"/>
      <c r="OYN99" s="195"/>
      <c r="OYO99" s="195"/>
      <c r="OYP99" s="195"/>
      <c r="OYQ99" s="195"/>
      <c r="OYR99" s="195"/>
      <c r="OYS99" s="195"/>
      <c r="OYT99" s="195"/>
      <c r="OYU99" s="195"/>
      <c r="OYV99" s="195"/>
      <c r="OYW99" s="195"/>
      <c r="OYX99" s="195"/>
      <c r="OYY99" s="195"/>
      <c r="OYZ99" s="195"/>
      <c r="OZA99" s="195"/>
      <c r="OZB99" s="195"/>
      <c r="OZC99" s="195"/>
      <c r="OZD99" s="195"/>
      <c r="OZE99" s="195"/>
      <c r="OZF99" s="195"/>
      <c r="OZG99" s="195"/>
      <c r="OZH99" s="195"/>
      <c r="OZI99" s="195"/>
      <c r="OZJ99" s="195"/>
      <c r="OZK99" s="195"/>
      <c r="OZL99" s="195"/>
      <c r="OZM99" s="195"/>
      <c r="OZN99" s="195"/>
      <c r="OZO99" s="195"/>
      <c r="OZP99" s="195"/>
      <c r="OZQ99" s="195"/>
      <c r="OZR99" s="195"/>
      <c r="OZS99" s="195"/>
      <c r="OZT99" s="195"/>
      <c r="OZU99" s="195"/>
      <c r="OZV99" s="195"/>
      <c r="OZW99" s="195"/>
      <c r="OZX99" s="195"/>
      <c r="OZY99" s="195"/>
      <c r="OZZ99" s="195"/>
      <c r="PAA99" s="195"/>
      <c r="PAB99" s="195"/>
      <c r="PAC99" s="195"/>
      <c r="PAD99" s="195"/>
      <c r="PAE99" s="195"/>
      <c r="PAF99" s="195"/>
      <c r="PAG99" s="195"/>
      <c r="PAH99" s="195"/>
      <c r="PAI99" s="195"/>
      <c r="PAJ99" s="195"/>
      <c r="PAK99" s="195"/>
      <c r="PAL99" s="195"/>
      <c r="PAM99" s="195"/>
      <c r="PAN99" s="195"/>
      <c r="PAO99" s="195"/>
      <c r="PAP99" s="195"/>
      <c r="PAQ99" s="195"/>
      <c r="PAR99" s="195"/>
      <c r="PAS99" s="195"/>
      <c r="PAT99" s="195"/>
      <c r="PAU99" s="195"/>
      <c r="PAV99" s="195"/>
      <c r="PAW99" s="195"/>
      <c r="PAX99" s="195"/>
      <c r="PAY99" s="195"/>
      <c r="PAZ99" s="195"/>
      <c r="PBA99" s="195"/>
      <c r="PBB99" s="195"/>
      <c r="PBC99" s="195"/>
      <c r="PBD99" s="195"/>
      <c r="PBE99" s="195"/>
      <c r="PBF99" s="195"/>
      <c r="PBG99" s="195"/>
      <c r="PBH99" s="195"/>
      <c r="PBI99" s="195"/>
      <c r="PBJ99" s="195"/>
      <c r="PBK99" s="195"/>
      <c r="PBL99" s="195"/>
      <c r="PBM99" s="195"/>
      <c r="PBN99" s="195"/>
      <c r="PBO99" s="195"/>
      <c r="PBP99" s="195"/>
      <c r="PBQ99" s="195"/>
      <c r="PBR99" s="195"/>
      <c r="PBS99" s="195"/>
      <c r="PBT99" s="195"/>
      <c r="PBU99" s="195"/>
      <c r="PBV99" s="195"/>
      <c r="PBW99" s="195"/>
      <c r="PBX99" s="195"/>
      <c r="PBY99" s="195"/>
      <c r="PBZ99" s="195"/>
      <c r="PCA99" s="195"/>
      <c r="PCB99" s="195"/>
      <c r="PCC99" s="195"/>
      <c r="PCD99" s="195"/>
      <c r="PCE99" s="195"/>
      <c r="PCF99" s="195"/>
      <c r="PCG99" s="195"/>
      <c r="PCH99" s="195"/>
      <c r="PCI99" s="195"/>
      <c r="PCJ99" s="195"/>
      <c r="PCK99" s="195"/>
      <c r="PCL99" s="195"/>
      <c r="PCM99" s="195"/>
      <c r="PCN99" s="195"/>
      <c r="PCO99" s="195"/>
      <c r="PCP99" s="195"/>
      <c r="PCQ99" s="195"/>
      <c r="PCR99" s="195"/>
      <c r="PCS99" s="195"/>
      <c r="PCT99" s="195"/>
      <c r="PCU99" s="195"/>
      <c r="PCV99" s="195"/>
      <c r="PCW99" s="195"/>
      <c r="PCX99" s="195"/>
      <c r="PCY99" s="195"/>
      <c r="PCZ99" s="195"/>
      <c r="PDA99" s="195"/>
      <c r="PDB99" s="195"/>
      <c r="PDC99" s="195"/>
      <c r="PDD99" s="195"/>
      <c r="PDE99" s="195"/>
      <c r="PDF99" s="195"/>
      <c r="PDG99" s="195"/>
      <c r="PDH99" s="195"/>
      <c r="PDI99" s="195"/>
      <c r="PDJ99" s="195"/>
      <c r="PDK99" s="195"/>
      <c r="PDL99" s="195"/>
      <c r="PDM99" s="195"/>
      <c r="PDN99" s="195"/>
      <c r="PDO99" s="195"/>
      <c r="PDP99" s="195"/>
      <c r="PDQ99" s="195"/>
      <c r="PDR99" s="195"/>
      <c r="PDS99" s="195"/>
      <c r="PDT99" s="195"/>
      <c r="PDU99" s="195"/>
      <c r="PDV99" s="195"/>
      <c r="PDW99" s="195"/>
      <c r="PDX99" s="195"/>
      <c r="PDY99" s="195"/>
      <c r="PDZ99" s="195"/>
      <c r="PEA99" s="195"/>
      <c r="PEB99" s="195"/>
      <c r="PEC99" s="195"/>
      <c r="PED99" s="195"/>
      <c r="PEE99" s="195"/>
      <c r="PEF99" s="195"/>
      <c r="PEG99" s="195"/>
      <c r="PEH99" s="195"/>
      <c r="PEI99" s="195"/>
      <c r="PEJ99" s="195"/>
      <c r="PEK99" s="195"/>
      <c r="PEL99" s="195"/>
      <c r="PEM99" s="195"/>
      <c r="PEN99" s="195"/>
      <c r="PEO99" s="195"/>
      <c r="PEP99" s="195"/>
      <c r="PEQ99" s="195"/>
      <c r="PER99" s="195"/>
      <c r="PES99" s="195"/>
      <c r="PET99" s="195"/>
      <c r="PEU99" s="195"/>
      <c r="PEV99" s="195"/>
      <c r="PEW99" s="195"/>
      <c r="PEX99" s="195"/>
      <c r="PEY99" s="195"/>
      <c r="PEZ99" s="195"/>
      <c r="PFA99" s="195"/>
      <c r="PFB99" s="195"/>
      <c r="PFC99" s="195"/>
      <c r="PFD99" s="195"/>
      <c r="PFE99" s="195"/>
      <c r="PFF99" s="195"/>
      <c r="PFG99" s="195"/>
      <c r="PFH99" s="195"/>
      <c r="PFI99" s="195"/>
      <c r="PFJ99" s="195"/>
      <c r="PFK99" s="195"/>
      <c r="PFL99" s="195"/>
      <c r="PFM99" s="195"/>
      <c r="PFN99" s="195"/>
      <c r="PFO99" s="195"/>
      <c r="PFP99" s="195"/>
      <c r="PFQ99" s="195"/>
      <c r="PFR99" s="195"/>
      <c r="PFS99" s="195"/>
      <c r="PFT99" s="195"/>
      <c r="PFU99" s="195"/>
      <c r="PFV99" s="195"/>
      <c r="PFW99" s="195"/>
      <c r="PFX99" s="195"/>
      <c r="PFY99" s="195"/>
      <c r="PFZ99" s="195"/>
      <c r="PGA99" s="195"/>
      <c r="PGB99" s="195"/>
      <c r="PGC99" s="195"/>
      <c r="PGD99" s="195"/>
      <c r="PGE99" s="195"/>
      <c r="PGF99" s="195"/>
      <c r="PGG99" s="195"/>
      <c r="PGH99" s="195"/>
      <c r="PGI99" s="195"/>
      <c r="PGJ99" s="195"/>
      <c r="PGK99" s="195"/>
      <c r="PGL99" s="195"/>
      <c r="PGM99" s="195"/>
      <c r="PGN99" s="195"/>
      <c r="PGO99" s="195"/>
      <c r="PGP99" s="195"/>
      <c r="PGQ99" s="195"/>
      <c r="PGR99" s="195"/>
      <c r="PGS99" s="195"/>
      <c r="PGT99" s="195"/>
      <c r="PGU99" s="195"/>
      <c r="PGV99" s="195"/>
      <c r="PGW99" s="195"/>
      <c r="PGX99" s="195"/>
      <c r="PGY99" s="195"/>
      <c r="PGZ99" s="195"/>
      <c r="PHA99" s="195"/>
      <c r="PHB99" s="195"/>
      <c r="PHC99" s="195"/>
      <c r="PHD99" s="195"/>
      <c r="PHE99" s="195"/>
      <c r="PHF99" s="195"/>
      <c r="PHG99" s="195"/>
      <c r="PHH99" s="195"/>
      <c r="PHI99" s="195"/>
      <c r="PHJ99" s="195"/>
      <c r="PHK99" s="195"/>
      <c r="PHL99" s="195"/>
      <c r="PHM99" s="195"/>
      <c r="PHN99" s="195"/>
      <c r="PHO99" s="195"/>
      <c r="PHP99" s="195"/>
      <c r="PHQ99" s="195"/>
      <c r="PHR99" s="195"/>
      <c r="PHS99" s="195"/>
      <c r="PHT99" s="195"/>
      <c r="PHU99" s="195"/>
      <c r="PHV99" s="195"/>
      <c r="PHW99" s="195"/>
      <c r="PHX99" s="195"/>
      <c r="PHY99" s="195"/>
      <c r="PHZ99" s="195"/>
      <c r="PIA99" s="195"/>
      <c r="PIB99" s="195"/>
      <c r="PIC99" s="195"/>
      <c r="PID99" s="195"/>
      <c r="PIE99" s="195"/>
      <c r="PIF99" s="195"/>
      <c r="PIG99" s="195"/>
      <c r="PIH99" s="195"/>
      <c r="PII99" s="195"/>
      <c r="PIJ99" s="195"/>
      <c r="PIK99" s="195"/>
      <c r="PIL99" s="195"/>
      <c r="PIM99" s="195"/>
      <c r="PIN99" s="195"/>
      <c r="PIO99" s="195"/>
      <c r="PIP99" s="195"/>
      <c r="PIQ99" s="195"/>
      <c r="PIR99" s="195"/>
      <c r="PIS99" s="195"/>
      <c r="PIT99" s="195"/>
      <c r="PIU99" s="195"/>
      <c r="PIV99" s="195"/>
      <c r="PIW99" s="195"/>
      <c r="PIX99" s="195"/>
      <c r="PIY99" s="195"/>
      <c r="PIZ99" s="195"/>
      <c r="PJA99" s="195"/>
      <c r="PJB99" s="195"/>
      <c r="PJC99" s="195"/>
      <c r="PJD99" s="195"/>
      <c r="PJE99" s="195"/>
      <c r="PJF99" s="195"/>
      <c r="PJG99" s="195"/>
      <c r="PJH99" s="195"/>
      <c r="PJI99" s="195"/>
      <c r="PJJ99" s="195"/>
      <c r="PJK99" s="195"/>
      <c r="PJL99" s="195"/>
      <c r="PJM99" s="195"/>
      <c r="PJN99" s="195"/>
      <c r="PJO99" s="195"/>
      <c r="PJP99" s="195"/>
      <c r="PJQ99" s="195"/>
      <c r="PJR99" s="195"/>
      <c r="PJS99" s="195"/>
      <c r="PJT99" s="195"/>
      <c r="PJU99" s="195"/>
      <c r="PJV99" s="195"/>
      <c r="PJW99" s="195"/>
      <c r="PJX99" s="195"/>
      <c r="PJY99" s="195"/>
      <c r="PJZ99" s="195"/>
      <c r="PKA99" s="195"/>
      <c r="PKB99" s="195"/>
      <c r="PKC99" s="195"/>
      <c r="PKD99" s="195"/>
      <c r="PKE99" s="195"/>
      <c r="PKF99" s="195"/>
      <c r="PKG99" s="195"/>
      <c r="PKH99" s="195"/>
      <c r="PKI99" s="195"/>
      <c r="PKJ99" s="195"/>
      <c r="PKK99" s="195"/>
      <c r="PKL99" s="195"/>
      <c r="PKM99" s="195"/>
      <c r="PKN99" s="195"/>
      <c r="PKO99" s="195"/>
      <c r="PKP99" s="195"/>
      <c r="PKQ99" s="195"/>
      <c r="PKR99" s="195"/>
      <c r="PKS99" s="195"/>
      <c r="PKT99" s="195"/>
      <c r="PKU99" s="195"/>
      <c r="PKV99" s="195"/>
      <c r="PKW99" s="195"/>
      <c r="PKX99" s="195"/>
      <c r="PKY99" s="195"/>
      <c r="PKZ99" s="195"/>
      <c r="PLA99" s="195"/>
      <c r="PLB99" s="195"/>
      <c r="PLC99" s="195"/>
      <c r="PLD99" s="195"/>
      <c r="PLE99" s="195"/>
      <c r="PLF99" s="195"/>
      <c r="PLG99" s="195"/>
      <c r="PLH99" s="195"/>
      <c r="PLI99" s="195"/>
      <c r="PLJ99" s="195"/>
      <c r="PLK99" s="195"/>
      <c r="PLL99" s="195"/>
      <c r="PLM99" s="195"/>
      <c r="PLN99" s="195"/>
      <c r="PLO99" s="195"/>
      <c r="PLP99" s="195"/>
      <c r="PLQ99" s="195"/>
      <c r="PLR99" s="195"/>
      <c r="PLS99" s="195"/>
      <c r="PLT99" s="195"/>
      <c r="PLU99" s="195"/>
      <c r="PLV99" s="195"/>
      <c r="PLW99" s="195"/>
      <c r="PLX99" s="195"/>
      <c r="PLY99" s="195"/>
      <c r="PLZ99" s="195"/>
      <c r="PMA99" s="195"/>
      <c r="PMB99" s="195"/>
      <c r="PMC99" s="195"/>
      <c r="PMD99" s="195"/>
      <c r="PME99" s="195"/>
      <c r="PMF99" s="195"/>
      <c r="PMG99" s="195"/>
      <c r="PMH99" s="195"/>
      <c r="PMI99" s="195"/>
      <c r="PMJ99" s="195"/>
      <c r="PMK99" s="195"/>
      <c r="PML99" s="195"/>
      <c r="PMM99" s="195"/>
      <c r="PMN99" s="195"/>
      <c r="PMO99" s="195"/>
      <c r="PMP99" s="195"/>
      <c r="PMQ99" s="195"/>
      <c r="PMR99" s="195"/>
      <c r="PMS99" s="195"/>
      <c r="PMT99" s="195"/>
      <c r="PMU99" s="195"/>
      <c r="PMV99" s="195"/>
      <c r="PMW99" s="195"/>
      <c r="PMX99" s="195"/>
      <c r="PMY99" s="195"/>
      <c r="PMZ99" s="195"/>
      <c r="PNA99" s="195"/>
      <c r="PNB99" s="195"/>
      <c r="PNC99" s="195"/>
      <c r="PND99" s="195"/>
      <c r="PNE99" s="195"/>
      <c r="PNF99" s="195"/>
      <c r="PNG99" s="195"/>
      <c r="PNH99" s="195"/>
      <c r="PNI99" s="195"/>
      <c r="PNJ99" s="195"/>
      <c r="PNK99" s="195"/>
      <c r="PNL99" s="195"/>
      <c r="PNM99" s="195"/>
      <c r="PNN99" s="195"/>
      <c r="PNO99" s="195"/>
      <c r="PNP99" s="195"/>
      <c r="PNQ99" s="195"/>
      <c r="PNR99" s="195"/>
      <c r="PNS99" s="195"/>
      <c r="PNT99" s="195"/>
      <c r="PNU99" s="195"/>
      <c r="PNV99" s="195"/>
      <c r="PNW99" s="195"/>
      <c r="PNX99" s="195"/>
      <c r="PNY99" s="195"/>
      <c r="PNZ99" s="195"/>
      <c r="POA99" s="195"/>
      <c r="POB99" s="195"/>
      <c r="POC99" s="195"/>
      <c r="POD99" s="195"/>
      <c r="POE99" s="195"/>
      <c r="POF99" s="195"/>
      <c r="POG99" s="195"/>
      <c r="POH99" s="195"/>
      <c r="POI99" s="195"/>
      <c r="POJ99" s="195"/>
      <c r="POK99" s="195"/>
      <c r="POL99" s="195"/>
      <c r="POM99" s="195"/>
      <c r="PON99" s="195"/>
      <c r="POO99" s="195"/>
      <c r="POP99" s="195"/>
      <c r="POQ99" s="195"/>
      <c r="POR99" s="195"/>
      <c r="POS99" s="195"/>
      <c r="POT99" s="195"/>
      <c r="POU99" s="195"/>
      <c r="POV99" s="195"/>
      <c r="POW99" s="195"/>
      <c r="POX99" s="195"/>
      <c r="POY99" s="195"/>
      <c r="POZ99" s="195"/>
      <c r="PPA99" s="195"/>
      <c r="PPB99" s="195"/>
      <c r="PPC99" s="195"/>
      <c r="PPD99" s="195"/>
      <c r="PPE99" s="195"/>
      <c r="PPF99" s="195"/>
      <c r="PPG99" s="195"/>
      <c r="PPH99" s="195"/>
      <c r="PPI99" s="195"/>
      <c r="PPJ99" s="195"/>
      <c r="PPK99" s="195"/>
      <c r="PPL99" s="195"/>
      <c r="PPM99" s="195"/>
      <c r="PPN99" s="195"/>
      <c r="PPO99" s="195"/>
      <c r="PPP99" s="195"/>
      <c r="PPQ99" s="195"/>
      <c r="PPR99" s="195"/>
      <c r="PPS99" s="195"/>
      <c r="PPT99" s="195"/>
      <c r="PPU99" s="195"/>
      <c r="PPV99" s="195"/>
      <c r="PPW99" s="195"/>
      <c r="PPX99" s="195"/>
      <c r="PPY99" s="195"/>
      <c r="PPZ99" s="195"/>
      <c r="PQA99" s="195"/>
      <c r="PQB99" s="195"/>
      <c r="PQC99" s="195"/>
      <c r="PQD99" s="195"/>
      <c r="PQE99" s="195"/>
      <c r="PQF99" s="195"/>
      <c r="PQG99" s="195"/>
      <c r="PQH99" s="195"/>
      <c r="PQI99" s="195"/>
      <c r="PQJ99" s="195"/>
      <c r="PQK99" s="195"/>
      <c r="PQL99" s="195"/>
      <c r="PQM99" s="195"/>
      <c r="PQN99" s="195"/>
      <c r="PQO99" s="195"/>
      <c r="PQP99" s="195"/>
      <c r="PQQ99" s="195"/>
      <c r="PQR99" s="195"/>
      <c r="PQS99" s="195"/>
      <c r="PQT99" s="195"/>
      <c r="PQU99" s="195"/>
      <c r="PQV99" s="195"/>
      <c r="PQW99" s="195"/>
      <c r="PQX99" s="195"/>
      <c r="PQY99" s="195"/>
      <c r="PQZ99" s="195"/>
      <c r="PRA99" s="195"/>
      <c r="PRB99" s="195"/>
      <c r="PRC99" s="195"/>
      <c r="PRD99" s="195"/>
      <c r="PRE99" s="195"/>
      <c r="PRF99" s="195"/>
      <c r="PRG99" s="195"/>
      <c r="PRH99" s="195"/>
      <c r="PRI99" s="195"/>
      <c r="PRJ99" s="195"/>
      <c r="PRK99" s="195"/>
      <c r="PRL99" s="195"/>
      <c r="PRM99" s="195"/>
      <c r="PRN99" s="195"/>
      <c r="PRO99" s="195"/>
      <c r="PRP99" s="195"/>
      <c r="PRQ99" s="195"/>
      <c r="PRR99" s="195"/>
      <c r="PRS99" s="195"/>
      <c r="PRT99" s="195"/>
      <c r="PRU99" s="195"/>
      <c r="PRV99" s="195"/>
      <c r="PRW99" s="195"/>
      <c r="PRX99" s="195"/>
      <c r="PRY99" s="195"/>
      <c r="PRZ99" s="195"/>
      <c r="PSA99" s="195"/>
      <c r="PSB99" s="195"/>
      <c r="PSC99" s="195"/>
      <c r="PSD99" s="195"/>
      <c r="PSE99" s="195"/>
      <c r="PSF99" s="195"/>
      <c r="PSG99" s="195"/>
      <c r="PSH99" s="195"/>
      <c r="PSI99" s="195"/>
      <c r="PSJ99" s="195"/>
      <c r="PSK99" s="195"/>
      <c r="PSL99" s="195"/>
      <c r="PSM99" s="195"/>
      <c r="PSN99" s="195"/>
      <c r="PSO99" s="195"/>
      <c r="PSP99" s="195"/>
      <c r="PSQ99" s="195"/>
      <c r="PSR99" s="195"/>
      <c r="PSS99" s="195"/>
      <c r="PST99" s="195"/>
      <c r="PSU99" s="195"/>
      <c r="PSV99" s="195"/>
      <c r="PSW99" s="195"/>
      <c r="PSX99" s="195"/>
      <c r="PSY99" s="195"/>
      <c r="PSZ99" s="195"/>
      <c r="PTA99" s="195"/>
      <c r="PTB99" s="195"/>
      <c r="PTC99" s="195"/>
      <c r="PTD99" s="195"/>
      <c r="PTE99" s="195"/>
      <c r="PTF99" s="195"/>
      <c r="PTG99" s="195"/>
      <c r="PTH99" s="195"/>
      <c r="PTI99" s="195"/>
      <c r="PTJ99" s="195"/>
      <c r="PTK99" s="195"/>
      <c r="PTL99" s="195"/>
      <c r="PTM99" s="195"/>
      <c r="PTN99" s="195"/>
      <c r="PTO99" s="195"/>
      <c r="PTP99" s="195"/>
      <c r="PTQ99" s="195"/>
      <c r="PTR99" s="195"/>
      <c r="PTS99" s="195"/>
      <c r="PTT99" s="195"/>
      <c r="PTU99" s="195"/>
      <c r="PTV99" s="195"/>
      <c r="PTW99" s="195"/>
      <c r="PTX99" s="195"/>
      <c r="PTY99" s="195"/>
      <c r="PTZ99" s="195"/>
      <c r="PUA99" s="195"/>
      <c r="PUB99" s="195"/>
      <c r="PUC99" s="195"/>
      <c r="PUD99" s="195"/>
      <c r="PUE99" s="195"/>
      <c r="PUF99" s="195"/>
      <c r="PUG99" s="195"/>
      <c r="PUH99" s="195"/>
      <c r="PUI99" s="195"/>
      <c r="PUJ99" s="195"/>
      <c r="PUK99" s="195"/>
      <c r="PUL99" s="195"/>
      <c r="PUM99" s="195"/>
      <c r="PUN99" s="195"/>
      <c r="PUO99" s="195"/>
      <c r="PUP99" s="195"/>
      <c r="PUQ99" s="195"/>
      <c r="PUR99" s="195"/>
      <c r="PUS99" s="195"/>
      <c r="PUT99" s="195"/>
      <c r="PUU99" s="195"/>
      <c r="PUV99" s="195"/>
      <c r="PUW99" s="195"/>
      <c r="PUX99" s="195"/>
      <c r="PUY99" s="195"/>
      <c r="PUZ99" s="195"/>
      <c r="PVA99" s="195"/>
      <c r="PVB99" s="195"/>
      <c r="PVC99" s="195"/>
      <c r="PVD99" s="195"/>
      <c r="PVE99" s="195"/>
      <c r="PVF99" s="195"/>
      <c r="PVG99" s="195"/>
      <c r="PVH99" s="195"/>
      <c r="PVI99" s="195"/>
      <c r="PVJ99" s="195"/>
      <c r="PVK99" s="195"/>
      <c r="PVL99" s="195"/>
      <c r="PVM99" s="195"/>
      <c r="PVN99" s="195"/>
      <c r="PVO99" s="195"/>
      <c r="PVP99" s="195"/>
      <c r="PVQ99" s="195"/>
      <c r="PVR99" s="195"/>
      <c r="PVS99" s="195"/>
      <c r="PVT99" s="195"/>
      <c r="PVU99" s="195"/>
      <c r="PVV99" s="195"/>
      <c r="PVW99" s="195"/>
      <c r="PVX99" s="195"/>
      <c r="PVY99" s="195"/>
      <c r="PVZ99" s="195"/>
      <c r="PWA99" s="195"/>
      <c r="PWB99" s="195"/>
      <c r="PWC99" s="195"/>
      <c r="PWD99" s="195"/>
      <c r="PWE99" s="195"/>
      <c r="PWF99" s="195"/>
      <c r="PWG99" s="195"/>
      <c r="PWH99" s="195"/>
      <c r="PWI99" s="195"/>
      <c r="PWJ99" s="195"/>
      <c r="PWK99" s="195"/>
      <c r="PWL99" s="195"/>
      <c r="PWM99" s="195"/>
      <c r="PWN99" s="195"/>
      <c r="PWO99" s="195"/>
      <c r="PWP99" s="195"/>
      <c r="PWQ99" s="195"/>
      <c r="PWR99" s="195"/>
      <c r="PWS99" s="195"/>
      <c r="PWT99" s="195"/>
      <c r="PWU99" s="195"/>
      <c r="PWV99" s="195"/>
      <c r="PWW99" s="195"/>
      <c r="PWX99" s="195"/>
      <c r="PWY99" s="195"/>
      <c r="PWZ99" s="195"/>
      <c r="PXA99" s="195"/>
      <c r="PXB99" s="195"/>
      <c r="PXC99" s="195"/>
      <c r="PXD99" s="195"/>
      <c r="PXE99" s="195"/>
      <c r="PXF99" s="195"/>
      <c r="PXG99" s="195"/>
      <c r="PXH99" s="195"/>
      <c r="PXI99" s="195"/>
      <c r="PXJ99" s="195"/>
      <c r="PXK99" s="195"/>
      <c r="PXL99" s="195"/>
      <c r="PXM99" s="195"/>
      <c r="PXN99" s="195"/>
      <c r="PXO99" s="195"/>
      <c r="PXP99" s="195"/>
      <c r="PXQ99" s="195"/>
      <c r="PXR99" s="195"/>
      <c r="PXS99" s="195"/>
      <c r="PXT99" s="195"/>
      <c r="PXU99" s="195"/>
      <c r="PXV99" s="195"/>
      <c r="PXW99" s="195"/>
      <c r="PXX99" s="195"/>
      <c r="PXY99" s="195"/>
      <c r="PXZ99" s="195"/>
      <c r="PYA99" s="195"/>
      <c r="PYB99" s="195"/>
      <c r="PYC99" s="195"/>
      <c r="PYD99" s="195"/>
      <c r="PYE99" s="195"/>
      <c r="PYF99" s="195"/>
      <c r="PYG99" s="195"/>
      <c r="PYH99" s="195"/>
      <c r="PYI99" s="195"/>
      <c r="PYJ99" s="195"/>
      <c r="PYK99" s="195"/>
      <c r="PYL99" s="195"/>
      <c r="PYM99" s="195"/>
      <c r="PYN99" s="195"/>
      <c r="PYO99" s="195"/>
      <c r="PYP99" s="195"/>
      <c r="PYQ99" s="195"/>
      <c r="PYR99" s="195"/>
      <c r="PYS99" s="195"/>
      <c r="PYT99" s="195"/>
      <c r="PYU99" s="195"/>
      <c r="PYV99" s="195"/>
      <c r="PYW99" s="195"/>
      <c r="PYX99" s="195"/>
      <c r="PYY99" s="195"/>
      <c r="PYZ99" s="195"/>
      <c r="PZA99" s="195"/>
      <c r="PZB99" s="195"/>
      <c r="PZC99" s="195"/>
      <c r="PZD99" s="195"/>
      <c r="PZE99" s="195"/>
      <c r="PZF99" s="195"/>
      <c r="PZG99" s="195"/>
      <c r="PZH99" s="195"/>
      <c r="PZI99" s="195"/>
      <c r="PZJ99" s="195"/>
      <c r="PZK99" s="195"/>
      <c r="PZL99" s="195"/>
      <c r="PZM99" s="195"/>
      <c r="PZN99" s="195"/>
      <c r="PZO99" s="195"/>
      <c r="PZP99" s="195"/>
      <c r="PZQ99" s="195"/>
      <c r="PZR99" s="195"/>
      <c r="PZS99" s="195"/>
      <c r="PZT99" s="195"/>
      <c r="PZU99" s="195"/>
      <c r="PZV99" s="195"/>
      <c r="PZW99" s="195"/>
      <c r="PZX99" s="195"/>
      <c r="PZY99" s="195"/>
      <c r="PZZ99" s="195"/>
      <c r="QAA99" s="195"/>
      <c r="QAB99" s="195"/>
      <c r="QAC99" s="195"/>
      <c r="QAD99" s="195"/>
      <c r="QAE99" s="195"/>
      <c r="QAF99" s="195"/>
      <c r="QAG99" s="195"/>
      <c r="QAH99" s="195"/>
      <c r="QAI99" s="195"/>
      <c r="QAJ99" s="195"/>
      <c r="QAK99" s="195"/>
      <c r="QAL99" s="195"/>
      <c r="QAM99" s="195"/>
      <c r="QAN99" s="195"/>
      <c r="QAO99" s="195"/>
      <c r="QAP99" s="195"/>
      <c r="QAQ99" s="195"/>
      <c r="QAR99" s="195"/>
      <c r="QAS99" s="195"/>
      <c r="QAT99" s="195"/>
      <c r="QAU99" s="195"/>
      <c r="QAV99" s="195"/>
      <c r="QAW99" s="195"/>
      <c r="QAX99" s="195"/>
      <c r="QAY99" s="195"/>
      <c r="QAZ99" s="195"/>
      <c r="QBA99" s="195"/>
      <c r="QBB99" s="195"/>
      <c r="QBC99" s="195"/>
      <c r="QBD99" s="195"/>
      <c r="QBE99" s="195"/>
      <c r="QBF99" s="195"/>
      <c r="QBG99" s="195"/>
      <c r="QBH99" s="195"/>
      <c r="QBI99" s="195"/>
      <c r="QBJ99" s="195"/>
      <c r="QBK99" s="195"/>
      <c r="QBL99" s="195"/>
      <c r="QBM99" s="195"/>
      <c r="QBN99" s="195"/>
      <c r="QBO99" s="195"/>
      <c r="QBP99" s="195"/>
      <c r="QBQ99" s="195"/>
      <c r="QBR99" s="195"/>
      <c r="QBS99" s="195"/>
      <c r="QBT99" s="195"/>
      <c r="QBU99" s="195"/>
      <c r="QBV99" s="195"/>
      <c r="QBW99" s="195"/>
      <c r="QBX99" s="195"/>
      <c r="QBY99" s="195"/>
      <c r="QBZ99" s="195"/>
      <c r="QCA99" s="195"/>
      <c r="QCB99" s="195"/>
      <c r="QCC99" s="195"/>
      <c r="QCD99" s="195"/>
      <c r="QCE99" s="195"/>
      <c r="QCF99" s="195"/>
      <c r="QCG99" s="195"/>
      <c r="QCH99" s="195"/>
      <c r="QCI99" s="195"/>
      <c r="QCJ99" s="195"/>
      <c r="QCK99" s="195"/>
      <c r="QCL99" s="195"/>
      <c r="QCM99" s="195"/>
      <c r="QCN99" s="195"/>
      <c r="QCO99" s="195"/>
      <c r="QCP99" s="195"/>
      <c r="QCQ99" s="195"/>
      <c r="QCR99" s="195"/>
      <c r="QCS99" s="195"/>
      <c r="QCT99" s="195"/>
      <c r="QCU99" s="195"/>
      <c r="QCV99" s="195"/>
      <c r="QCW99" s="195"/>
      <c r="QCX99" s="195"/>
      <c r="QCY99" s="195"/>
      <c r="QCZ99" s="195"/>
      <c r="QDA99" s="195"/>
      <c r="QDB99" s="195"/>
      <c r="QDC99" s="195"/>
      <c r="QDD99" s="195"/>
      <c r="QDE99" s="195"/>
      <c r="QDF99" s="195"/>
      <c r="QDG99" s="195"/>
      <c r="QDH99" s="195"/>
      <c r="QDI99" s="195"/>
      <c r="QDJ99" s="195"/>
      <c r="QDK99" s="195"/>
      <c r="QDL99" s="195"/>
      <c r="QDM99" s="195"/>
      <c r="QDN99" s="195"/>
      <c r="QDO99" s="195"/>
      <c r="QDP99" s="195"/>
      <c r="QDQ99" s="195"/>
      <c r="QDR99" s="195"/>
      <c r="QDS99" s="195"/>
      <c r="QDT99" s="195"/>
      <c r="QDU99" s="195"/>
      <c r="QDV99" s="195"/>
      <c r="QDW99" s="195"/>
      <c r="QDX99" s="195"/>
      <c r="QDY99" s="195"/>
      <c r="QDZ99" s="195"/>
      <c r="QEA99" s="195"/>
      <c r="QEB99" s="195"/>
      <c r="QEC99" s="195"/>
      <c r="QED99" s="195"/>
      <c r="QEE99" s="195"/>
      <c r="QEF99" s="195"/>
      <c r="QEG99" s="195"/>
      <c r="QEH99" s="195"/>
      <c r="QEI99" s="195"/>
      <c r="QEJ99" s="195"/>
      <c r="QEK99" s="195"/>
      <c r="QEL99" s="195"/>
      <c r="QEM99" s="195"/>
      <c r="QEN99" s="195"/>
      <c r="QEO99" s="195"/>
      <c r="QEP99" s="195"/>
      <c r="QEQ99" s="195"/>
      <c r="QER99" s="195"/>
      <c r="QES99" s="195"/>
      <c r="QET99" s="195"/>
      <c r="QEU99" s="195"/>
      <c r="QEV99" s="195"/>
      <c r="QEW99" s="195"/>
      <c r="QEX99" s="195"/>
      <c r="QEY99" s="195"/>
      <c r="QEZ99" s="195"/>
      <c r="QFA99" s="195"/>
      <c r="QFB99" s="195"/>
      <c r="QFC99" s="195"/>
      <c r="QFD99" s="195"/>
      <c r="QFE99" s="195"/>
      <c r="QFF99" s="195"/>
      <c r="QFG99" s="195"/>
      <c r="QFH99" s="195"/>
      <c r="QFI99" s="195"/>
      <c r="QFJ99" s="195"/>
      <c r="QFK99" s="195"/>
      <c r="QFL99" s="195"/>
      <c r="QFM99" s="195"/>
      <c r="QFN99" s="195"/>
      <c r="QFO99" s="195"/>
      <c r="QFP99" s="195"/>
      <c r="QFQ99" s="195"/>
      <c r="QFR99" s="195"/>
      <c r="QFS99" s="195"/>
      <c r="QFT99" s="195"/>
      <c r="QFU99" s="195"/>
      <c r="QFV99" s="195"/>
      <c r="QFW99" s="195"/>
      <c r="QFX99" s="195"/>
      <c r="QFY99" s="195"/>
      <c r="QFZ99" s="195"/>
      <c r="QGA99" s="195"/>
      <c r="QGB99" s="195"/>
      <c r="QGC99" s="195"/>
      <c r="QGD99" s="195"/>
      <c r="QGE99" s="195"/>
      <c r="QGF99" s="195"/>
      <c r="QGG99" s="195"/>
      <c r="QGH99" s="195"/>
      <c r="QGI99" s="195"/>
      <c r="QGJ99" s="195"/>
      <c r="QGK99" s="195"/>
      <c r="QGL99" s="195"/>
      <c r="QGM99" s="195"/>
      <c r="QGN99" s="195"/>
      <c r="QGO99" s="195"/>
      <c r="QGP99" s="195"/>
      <c r="QGQ99" s="195"/>
      <c r="QGR99" s="195"/>
      <c r="QGS99" s="195"/>
      <c r="QGT99" s="195"/>
      <c r="QGU99" s="195"/>
      <c r="QGV99" s="195"/>
      <c r="QGW99" s="195"/>
      <c r="QGX99" s="195"/>
      <c r="QGY99" s="195"/>
      <c r="QGZ99" s="195"/>
      <c r="QHA99" s="195"/>
      <c r="QHB99" s="195"/>
      <c r="QHC99" s="195"/>
      <c r="QHD99" s="195"/>
      <c r="QHE99" s="195"/>
      <c r="QHF99" s="195"/>
      <c r="QHG99" s="195"/>
      <c r="QHH99" s="195"/>
      <c r="QHI99" s="195"/>
      <c r="QHJ99" s="195"/>
      <c r="QHK99" s="195"/>
      <c r="QHL99" s="195"/>
      <c r="QHM99" s="195"/>
      <c r="QHN99" s="195"/>
      <c r="QHO99" s="195"/>
      <c r="QHP99" s="195"/>
      <c r="QHQ99" s="195"/>
      <c r="QHR99" s="195"/>
      <c r="QHS99" s="195"/>
      <c r="QHT99" s="195"/>
      <c r="QHU99" s="195"/>
      <c r="QHV99" s="195"/>
      <c r="QHW99" s="195"/>
      <c r="QHX99" s="195"/>
      <c r="QHY99" s="195"/>
      <c r="QHZ99" s="195"/>
      <c r="QIA99" s="195"/>
      <c r="QIB99" s="195"/>
      <c r="QIC99" s="195"/>
      <c r="QID99" s="195"/>
      <c r="QIE99" s="195"/>
      <c r="QIF99" s="195"/>
      <c r="QIG99" s="195"/>
      <c r="QIH99" s="195"/>
      <c r="QII99" s="195"/>
      <c r="QIJ99" s="195"/>
      <c r="QIK99" s="195"/>
      <c r="QIL99" s="195"/>
      <c r="QIM99" s="195"/>
      <c r="QIN99" s="195"/>
      <c r="QIO99" s="195"/>
      <c r="QIP99" s="195"/>
      <c r="QIQ99" s="195"/>
      <c r="QIR99" s="195"/>
      <c r="QIS99" s="195"/>
      <c r="QIT99" s="195"/>
      <c r="QIU99" s="195"/>
      <c r="QIV99" s="195"/>
      <c r="QIW99" s="195"/>
      <c r="QIX99" s="195"/>
      <c r="QIY99" s="195"/>
      <c r="QIZ99" s="195"/>
      <c r="QJA99" s="195"/>
      <c r="QJB99" s="195"/>
      <c r="QJC99" s="195"/>
      <c r="QJD99" s="195"/>
      <c r="QJE99" s="195"/>
      <c r="QJF99" s="195"/>
      <c r="QJG99" s="195"/>
      <c r="QJH99" s="195"/>
      <c r="QJI99" s="195"/>
      <c r="QJJ99" s="195"/>
      <c r="QJK99" s="195"/>
      <c r="QJL99" s="195"/>
      <c r="QJM99" s="195"/>
      <c r="QJN99" s="195"/>
      <c r="QJO99" s="195"/>
      <c r="QJP99" s="195"/>
      <c r="QJQ99" s="195"/>
      <c r="QJR99" s="195"/>
      <c r="QJS99" s="195"/>
      <c r="QJT99" s="195"/>
      <c r="QJU99" s="195"/>
      <c r="QJV99" s="195"/>
      <c r="QJW99" s="195"/>
      <c r="QJX99" s="195"/>
      <c r="QJY99" s="195"/>
      <c r="QJZ99" s="195"/>
      <c r="QKA99" s="195"/>
      <c r="QKB99" s="195"/>
      <c r="QKC99" s="195"/>
      <c r="QKD99" s="195"/>
      <c r="QKE99" s="195"/>
      <c r="QKF99" s="195"/>
      <c r="QKG99" s="195"/>
      <c r="QKH99" s="195"/>
      <c r="QKI99" s="195"/>
      <c r="QKJ99" s="195"/>
      <c r="QKK99" s="195"/>
      <c r="QKL99" s="195"/>
      <c r="QKM99" s="195"/>
      <c r="QKN99" s="195"/>
      <c r="QKO99" s="195"/>
      <c r="QKP99" s="195"/>
      <c r="QKQ99" s="195"/>
      <c r="QKR99" s="195"/>
      <c r="QKS99" s="195"/>
      <c r="QKT99" s="195"/>
      <c r="QKU99" s="195"/>
      <c r="QKV99" s="195"/>
      <c r="QKW99" s="195"/>
      <c r="QKX99" s="195"/>
      <c r="QKY99" s="195"/>
      <c r="QKZ99" s="195"/>
      <c r="QLA99" s="195"/>
      <c r="QLB99" s="195"/>
      <c r="QLC99" s="195"/>
      <c r="QLD99" s="195"/>
      <c r="QLE99" s="195"/>
      <c r="QLF99" s="195"/>
      <c r="QLG99" s="195"/>
      <c r="QLH99" s="195"/>
      <c r="QLI99" s="195"/>
      <c r="QLJ99" s="195"/>
      <c r="QLK99" s="195"/>
      <c r="QLL99" s="195"/>
      <c r="QLM99" s="195"/>
      <c r="QLN99" s="195"/>
      <c r="QLO99" s="195"/>
      <c r="QLP99" s="195"/>
      <c r="QLQ99" s="195"/>
      <c r="QLR99" s="195"/>
      <c r="QLS99" s="195"/>
      <c r="QLT99" s="195"/>
      <c r="QLU99" s="195"/>
      <c r="QLV99" s="195"/>
      <c r="QLW99" s="195"/>
      <c r="QLX99" s="195"/>
      <c r="QLY99" s="195"/>
      <c r="QLZ99" s="195"/>
      <c r="QMA99" s="195"/>
      <c r="QMB99" s="195"/>
      <c r="QMC99" s="195"/>
      <c r="QMD99" s="195"/>
      <c r="QME99" s="195"/>
      <c r="QMF99" s="195"/>
      <c r="QMG99" s="195"/>
      <c r="QMH99" s="195"/>
      <c r="QMI99" s="195"/>
      <c r="QMJ99" s="195"/>
      <c r="QMK99" s="195"/>
      <c r="QML99" s="195"/>
      <c r="QMM99" s="195"/>
      <c r="QMN99" s="195"/>
      <c r="QMO99" s="195"/>
      <c r="QMP99" s="195"/>
      <c r="QMQ99" s="195"/>
      <c r="QMR99" s="195"/>
      <c r="QMS99" s="195"/>
      <c r="QMT99" s="195"/>
      <c r="QMU99" s="195"/>
      <c r="QMV99" s="195"/>
      <c r="QMW99" s="195"/>
      <c r="QMX99" s="195"/>
      <c r="QMY99" s="195"/>
      <c r="QMZ99" s="195"/>
      <c r="QNA99" s="195"/>
      <c r="QNB99" s="195"/>
      <c r="QNC99" s="195"/>
      <c r="QND99" s="195"/>
      <c r="QNE99" s="195"/>
      <c r="QNF99" s="195"/>
      <c r="QNG99" s="195"/>
      <c r="QNH99" s="195"/>
      <c r="QNI99" s="195"/>
      <c r="QNJ99" s="195"/>
      <c r="QNK99" s="195"/>
      <c r="QNL99" s="195"/>
      <c r="QNM99" s="195"/>
      <c r="QNN99" s="195"/>
      <c r="QNO99" s="195"/>
      <c r="QNP99" s="195"/>
      <c r="QNQ99" s="195"/>
      <c r="QNR99" s="195"/>
      <c r="QNS99" s="195"/>
      <c r="QNT99" s="195"/>
      <c r="QNU99" s="195"/>
      <c r="QNV99" s="195"/>
      <c r="QNW99" s="195"/>
      <c r="QNX99" s="195"/>
      <c r="QNY99" s="195"/>
      <c r="QNZ99" s="195"/>
      <c r="QOA99" s="195"/>
      <c r="QOB99" s="195"/>
      <c r="QOC99" s="195"/>
      <c r="QOD99" s="195"/>
      <c r="QOE99" s="195"/>
      <c r="QOF99" s="195"/>
      <c r="QOG99" s="195"/>
      <c r="QOH99" s="195"/>
      <c r="QOI99" s="195"/>
      <c r="QOJ99" s="195"/>
      <c r="QOK99" s="195"/>
      <c r="QOL99" s="195"/>
      <c r="QOM99" s="195"/>
      <c r="QON99" s="195"/>
      <c r="QOO99" s="195"/>
      <c r="QOP99" s="195"/>
      <c r="QOQ99" s="195"/>
      <c r="QOR99" s="195"/>
      <c r="QOS99" s="195"/>
      <c r="QOT99" s="195"/>
      <c r="QOU99" s="195"/>
      <c r="QOV99" s="195"/>
      <c r="QOW99" s="195"/>
      <c r="QOX99" s="195"/>
      <c r="QOY99" s="195"/>
      <c r="QOZ99" s="195"/>
      <c r="QPA99" s="195"/>
      <c r="QPB99" s="195"/>
      <c r="QPC99" s="195"/>
      <c r="QPD99" s="195"/>
      <c r="QPE99" s="195"/>
      <c r="QPF99" s="195"/>
      <c r="QPG99" s="195"/>
      <c r="QPH99" s="195"/>
      <c r="QPI99" s="195"/>
      <c r="QPJ99" s="195"/>
      <c r="QPK99" s="195"/>
      <c r="QPL99" s="195"/>
      <c r="QPM99" s="195"/>
      <c r="QPN99" s="195"/>
      <c r="QPO99" s="195"/>
      <c r="QPP99" s="195"/>
      <c r="QPQ99" s="195"/>
      <c r="QPR99" s="195"/>
      <c r="QPS99" s="195"/>
      <c r="QPT99" s="195"/>
      <c r="QPU99" s="195"/>
      <c r="QPV99" s="195"/>
      <c r="QPW99" s="195"/>
      <c r="QPX99" s="195"/>
      <c r="QPY99" s="195"/>
      <c r="QPZ99" s="195"/>
      <c r="QQA99" s="195"/>
      <c r="QQB99" s="195"/>
      <c r="QQC99" s="195"/>
      <c r="QQD99" s="195"/>
      <c r="QQE99" s="195"/>
      <c r="QQF99" s="195"/>
      <c r="QQG99" s="195"/>
      <c r="QQH99" s="195"/>
      <c r="QQI99" s="195"/>
      <c r="QQJ99" s="195"/>
      <c r="QQK99" s="195"/>
      <c r="QQL99" s="195"/>
      <c r="QQM99" s="195"/>
      <c r="QQN99" s="195"/>
      <c r="QQO99" s="195"/>
      <c r="QQP99" s="195"/>
      <c r="QQQ99" s="195"/>
      <c r="QQR99" s="195"/>
      <c r="QQS99" s="195"/>
      <c r="QQT99" s="195"/>
      <c r="QQU99" s="195"/>
      <c r="QQV99" s="195"/>
      <c r="QQW99" s="195"/>
      <c r="QQX99" s="195"/>
      <c r="QQY99" s="195"/>
      <c r="QQZ99" s="195"/>
      <c r="QRA99" s="195"/>
      <c r="QRB99" s="195"/>
      <c r="QRC99" s="195"/>
      <c r="QRD99" s="195"/>
      <c r="QRE99" s="195"/>
      <c r="QRF99" s="195"/>
      <c r="QRG99" s="195"/>
      <c r="QRH99" s="195"/>
      <c r="QRI99" s="195"/>
      <c r="QRJ99" s="195"/>
      <c r="QRK99" s="195"/>
      <c r="QRL99" s="195"/>
      <c r="QRM99" s="195"/>
      <c r="QRN99" s="195"/>
      <c r="QRO99" s="195"/>
      <c r="QRP99" s="195"/>
      <c r="QRQ99" s="195"/>
      <c r="QRR99" s="195"/>
      <c r="QRS99" s="195"/>
      <c r="QRT99" s="195"/>
      <c r="QRU99" s="195"/>
      <c r="QRV99" s="195"/>
      <c r="QRW99" s="195"/>
      <c r="QRX99" s="195"/>
      <c r="QRY99" s="195"/>
      <c r="QRZ99" s="195"/>
      <c r="QSA99" s="195"/>
      <c r="QSB99" s="195"/>
      <c r="QSC99" s="195"/>
      <c r="QSD99" s="195"/>
      <c r="QSE99" s="195"/>
      <c r="QSF99" s="195"/>
      <c r="QSG99" s="195"/>
      <c r="QSH99" s="195"/>
      <c r="QSI99" s="195"/>
      <c r="QSJ99" s="195"/>
      <c r="QSK99" s="195"/>
      <c r="QSL99" s="195"/>
      <c r="QSM99" s="195"/>
      <c r="QSN99" s="195"/>
      <c r="QSO99" s="195"/>
      <c r="QSP99" s="195"/>
      <c r="QSQ99" s="195"/>
      <c r="QSR99" s="195"/>
      <c r="QSS99" s="195"/>
      <c r="QST99" s="195"/>
      <c r="QSU99" s="195"/>
      <c r="QSV99" s="195"/>
      <c r="QSW99" s="195"/>
      <c r="QSX99" s="195"/>
      <c r="QSY99" s="195"/>
      <c r="QSZ99" s="195"/>
      <c r="QTA99" s="195"/>
      <c r="QTB99" s="195"/>
      <c r="QTC99" s="195"/>
      <c r="QTD99" s="195"/>
      <c r="QTE99" s="195"/>
      <c r="QTF99" s="195"/>
      <c r="QTG99" s="195"/>
      <c r="QTH99" s="195"/>
      <c r="QTI99" s="195"/>
      <c r="QTJ99" s="195"/>
      <c r="QTK99" s="195"/>
      <c r="QTL99" s="195"/>
      <c r="QTM99" s="195"/>
      <c r="QTN99" s="195"/>
      <c r="QTO99" s="195"/>
      <c r="QTP99" s="195"/>
      <c r="QTQ99" s="195"/>
      <c r="QTR99" s="195"/>
      <c r="QTS99" s="195"/>
      <c r="QTT99" s="195"/>
      <c r="QTU99" s="195"/>
      <c r="QTV99" s="195"/>
      <c r="QTW99" s="195"/>
      <c r="QTX99" s="195"/>
      <c r="QTY99" s="195"/>
      <c r="QTZ99" s="195"/>
      <c r="QUA99" s="195"/>
      <c r="QUB99" s="195"/>
      <c r="QUC99" s="195"/>
      <c r="QUD99" s="195"/>
      <c r="QUE99" s="195"/>
      <c r="QUF99" s="195"/>
      <c r="QUG99" s="195"/>
      <c r="QUH99" s="195"/>
      <c r="QUI99" s="195"/>
      <c r="QUJ99" s="195"/>
      <c r="QUK99" s="195"/>
      <c r="QUL99" s="195"/>
      <c r="QUM99" s="195"/>
      <c r="QUN99" s="195"/>
      <c r="QUO99" s="195"/>
      <c r="QUP99" s="195"/>
      <c r="QUQ99" s="195"/>
      <c r="QUR99" s="195"/>
      <c r="QUS99" s="195"/>
      <c r="QUT99" s="195"/>
      <c r="QUU99" s="195"/>
      <c r="QUV99" s="195"/>
      <c r="QUW99" s="195"/>
      <c r="QUX99" s="195"/>
      <c r="QUY99" s="195"/>
      <c r="QUZ99" s="195"/>
      <c r="QVA99" s="195"/>
      <c r="QVB99" s="195"/>
      <c r="QVC99" s="195"/>
      <c r="QVD99" s="195"/>
      <c r="QVE99" s="195"/>
      <c r="QVF99" s="195"/>
      <c r="QVG99" s="195"/>
      <c r="QVH99" s="195"/>
      <c r="QVI99" s="195"/>
      <c r="QVJ99" s="195"/>
      <c r="QVK99" s="195"/>
      <c r="QVL99" s="195"/>
      <c r="QVM99" s="195"/>
      <c r="QVN99" s="195"/>
      <c r="QVO99" s="195"/>
      <c r="QVP99" s="195"/>
      <c r="QVQ99" s="195"/>
      <c r="QVR99" s="195"/>
      <c r="QVS99" s="195"/>
      <c r="QVT99" s="195"/>
      <c r="QVU99" s="195"/>
      <c r="QVV99" s="195"/>
      <c r="QVW99" s="195"/>
      <c r="QVX99" s="195"/>
      <c r="QVY99" s="195"/>
      <c r="QVZ99" s="195"/>
      <c r="QWA99" s="195"/>
      <c r="QWB99" s="195"/>
      <c r="QWC99" s="195"/>
      <c r="QWD99" s="195"/>
      <c r="QWE99" s="195"/>
      <c r="QWF99" s="195"/>
      <c r="QWG99" s="195"/>
      <c r="QWH99" s="195"/>
      <c r="QWI99" s="195"/>
      <c r="QWJ99" s="195"/>
      <c r="QWK99" s="195"/>
      <c r="QWL99" s="195"/>
      <c r="QWM99" s="195"/>
      <c r="QWN99" s="195"/>
      <c r="QWO99" s="195"/>
      <c r="QWP99" s="195"/>
      <c r="QWQ99" s="195"/>
      <c r="QWR99" s="195"/>
      <c r="QWS99" s="195"/>
      <c r="QWT99" s="195"/>
      <c r="QWU99" s="195"/>
      <c r="QWV99" s="195"/>
      <c r="QWW99" s="195"/>
      <c r="QWX99" s="195"/>
      <c r="QWY99" s="195"/>
      <c r="QWZ99" s="195"/>
      <c r="QXA99" s="195"/>
      <c r="QXB99" s="195"/>
      <c r="QXC99" s="195"/>
      <c r="QXD99" s="195"/>
      <c r="QXE99" s="195"/>
      <c r="QXF99" s="195"/>
      <c r="QXG99" s="195"/>
      <c r="QXH99" s="195"/>
      <c r="QXI99" s="195"/>
      <c r="QXJ99" s="195"/>
      <c r="QXK99" s="195"/>
      <c r="QXL99" s="195"/>
      <c r="QXM99" s="195"/>
      <c r="QXN99" s="195"/>
      <c r="QXO99" s="195"/>
      <c r="QXP99" s="195"/>
      <c r="QXQ99" s="195"/>
      <c r="QXR99" s="195"/>
      <c r="QXS99" s="195"/>
      <c r="QXT99" s="195"/>
      <c r="QXU99" s="195"/>
      <c r="QXV99" s="195"/>
      <c r="QXW99" s="195"/>
      <c r="QXX99" s="195"/>
      <c r="QXY99" s="195"/>
      <c r="QXZ99" s="195"/>
      <c r="QYA99" s="195"/>
      <c r="QYB99" s="195"/>
      <c r="QYC99" s="195"/>
      <c r="QYD99" s="195"/>
      <c r="QYE99" s="195"/>
      <c r="QYF99" s="195"/>
      <c r="QYG99" s="195"/>
      <c r="QYH99" s="195"/>
      <c r="QYI99" s="195"/>
      <c r="QYJ99" s="195"/>
      <c r="QYK99" s="195"/>
      <c r="QYL99" s="195"/>
      <c r="QYM99" s="195"/>
      <c r="QYN99" s="195"/>
      <c r="QYO99" s="195"/>
      <c r="QYP99" s="195"/>
      <c r="QYQ99" s="195"/>
      <c r="QYR99" s="195"/>
      <c r="QYS99" s="195"/>
      <c r="QYT99" s="195"/>
      <c r="QYU99" s="195"/>
      <c r="QYV99" s="195"/>
      <c r="QYW99" s="195"/>
      <c r="QYX99" s="195"/>
      <c r="QYY99" s="195"/>
      <c r="QYZ99" s="195"/>
      <c r="QZA99" s="195"/>
      <c r="QZB99" s="195"/>
      <c r="QZC99" s="195"/>
      <c r="QZD99" s="195"/>
      <c r="QZE99" s="195"/>
      <c r="QZF99" s="195"/>
      <c r="QZG99" s="195"/>
      <c r="QZH99" s="195"/>
      <c r="QZI99" s="195"/>
      <c r="QZJ99" s="195"/>
      <c r="QZK99" s="195"/>
      <c r="QZL99" s="195"/>
      <c r="QZM99" s="195"/>
      <c r="QZN99" s="195"/>
      <c r="QZO99" s="195"/>
      <c r="QZP99" s="195"/>
      <c r="QZQ99" s="195"/>
      <c r="QZR99" s="195"/>
      <c r="QZS99" s="195"/>
      <c r="QZT99" s="195"/>
      <c r="QZU99" s="195"/>
      <c r="QZV99" s="195"/>
      <c r="QZW99" s="195"/>
      <c r="QZX99" s="195"/>
      <c r="QZY99" s="195"/>
      <c r="QZZ99" s="195"/>
      <c r="RAA99" s="195"/>
      <c r="RAB99" s="195"/>
      <c r="RAC99" s="195"/>
      <c r="RAD99" s="195"/>
      <c r="RAE99" s="195"/>
      <c r="RAF99" s="195"/>
      <c r="RAG99" s="195"/>
      <c r="RAH99" s="195"/>
      <c r="RAI99" s="195"/>
      <c r="RAJ99" s="195"/>
      <c r="RAK99" s="195"/>
      <c r="RAL99" s="195"/>
      <c r="RAM99" s="195"/>
      <c r="RAN99" s="195"/>
      <c r="RAO99" s="195"/>
      <c r="RAP99" s="195"/>
      <c r="RAQ99" s="195"/>
      <c r="RAR99" s="195"/>
      <c r="RAS99" s="195"/>
      <c r="RAT99" s="195"/>
      <c r="RAU99" s="195"/>
      <c r="RAV99" s="195"/>
      <c r="RAW99" s="195"/>
      <c r="RAX99" s="195"/>
      <c r="RAY99" s="195"/>
      <c r="RAZ99" s="195"/>
      <c r="RBA99" s="195"/>
      <c r="RBB99" s="195"/>
      <c r="RBC99" s="195"/>
      <c r="RBD99" s="195"/>
      <c r="RBE99" s="195"/>
      <c r="RBF99" s="195"/>
      <c r="RBG99" s="195"/>
      <c r="RBH99" s="195"/>
      <c r="RBI99" s="195"/>
      <c r="RBJ99" s="195"/>
      <c r="RBK99" s="195"/>
      <c r="RBL99" s="195"/>
      <c r="RBM99" s="195"/>
      <c r="RBN99" s="195"/>
      <c r="RBO99" s="195"/>
      <c r="RBP99" s="195"/>
      <c r="RBQ99" s="195"/>
      <c r="RBR99" s="195"/>
      <c r="RBS99" s="195"/>
      <c r="RBT99" s="195"/>
      <c r="RBU99" s="195"/>
      <c r="RBV99" s="195"/>
      <c r="RBW99" s="195"/>
      <c r="RBX99" s="195"/>
      <c r="RBY99" s="195"/>
      <c r="RBZ99" s="195"/>
      <c r="RCA99" s="195"/>
      <c r="RCB99" s="195"/>
      <c r="RCC99" s="195"/>
      <c r="RCD99" s="195"/>
      <c r="RCE99" s="195"/>
      <c r="RCF99" s="195"/>
      <c r="RCG99" s="195"/>
      <c r="RCH99" s="195"/>
      <c r="RCI99" s="195"/>
      <c r="RCJ99" s="195"/>
      <c r="RCK99" s="195"/>
      <c r="RCL99" s="195"/>
      <c r="RCM99" s="195"/>
      <c r="RCN99" s="195"/>
      <c r="RCO99" s="195"/>
      <c r="RCP99" s="195"/>
      <c r="RCQ99" s="195"/>
      <c r="RCR99" s="195"/>
      <c r="RCS99" s="195"/>
      <c r="RCT99" s="195"/>
      <c r="RCU99" s="195"/>
      <c r="RCV99" s="195"/>
      <c r="RCW99" s="195"/>
      <c r="RCX99" s="195"/>
      <c r="RCY99" s="195"/>
      <c r="RCZ99" s="195"/>
      <c r="RDA99" s="195"/>
      <c r="RDB99" s="195"/>
      <c r="RDC99" s="195"/>
      <c r="RDD99" s="195"/>
      <c r="RDE99" s="195"/>
      <c r="RDF99" s="195"/>
      <c r="RDG99" s="195"/>
      <c r="RDH99" s="195"/>
      <c r="RDI99" s="195"/>
      <c r="RDJ99" s="195"/>
      <c r="RDK99" s="195"/>
      <c r="RDL99" s="195"/>
      <c r="RDM99" s="195"/>
      <c r="RDN99" s="195"/>
      <c r="RDO99" s="195"/>
      <c r="RDP99" s="195"/>
      <c r="RDQ99" s="195"/>
      <c r="RDR99" s="195"/>
      <c r="RDS99" s="195"/>
      <c r="RDT99" s="195"/>
      <c r="RDU99" s="195"/>
      <c r="RDV99" s="195"/>
      <c r="RDW99" s="195"/>
      <c r="RDX99" s="195"/>
      <c r="RDY99" s="195"/>
      <c r="RDZ99" s="195"/>
      <c r="REA99" s="195"/>
      <c r="REB99" s="195"/>
      <c r="REC99" s="195"/>
      <c r="RED99" s="195"/>
      <c r="REE99" s="195"/>
      <c r="REF99" s="195"/>
      <c r="REG99" s="195"/>
      <c r="REH99" s="195"/>
      <c r="REI99" s="195"/>
      <c r="REJ99" s="195"/>
      <c r="REK99" s="195"/>
      <c r="REL99" s="195"/>
      <c r="REM99" s="195"/>
      <c r="REN99" s="195"/>
      <c r="REO99" s="195"/>
      <c r="REP99" s="195"/>
      <c r="REQ99" s="195"/>
      <c r="RER99" s="195"/>
      <c r="RES99" s="195"/>
      <c r="RET99" s="195"/>
      <c r="REU99" s="195"/>
      <c r="REV99" s="195"/>
      <c r="REW99" s="195"/>
      <c r="REX99" s="195"/>
      <c r="REY99" s="195"/>
      <c r="REZ99" s="195"/>
      <c r="RFA99" s="195"/>
      <c r="RFB99" s="195"/>
      <c r="RFC99" s="195"/>
      <c r="RFD99" s="195"/>
      <c r="RFE99" s="195"/>
      <c r="RFF99" s="195"/>
      <c r="RFG99" s="195"/>
      <c r="RFH99" s="195"/>
      <c r="RFI99" s="195"/>
      <c r="RFJ99" s="195"/>
      <c r="RFK99" s="195"/>
      <c r="RFL99" s="195"/>
      <c r="RFM99" s="195"/>
      <c r="RFN99" s="195"/>
      <c r="RFO99" s="195"/>
      <c r="RFP99" s="195"/>
      <c r="RFQ99" s="195"/>
      <c r="RFR99" s="195"/>
      <c r="RFS99" s="195"/>
      <c r="RFT99" s="195"/>
      <c r="RFU99" s="195"/>
      <c r="RFV99" s="195"/>
      <c r="RFW99" s="195"/>
      <c r="RFX99" s="195"/>
      <c r="RFY99" s="195"/>
      <c r="RFZ99" s="195"/>
      <c r="RGA99" s="195"/>
      <c r="RGB99" s="195"/>
      <c r="RGC99" s="195"/>
      <c r="RGD99" s="195"/>
      <c r="RGE99" s="195"/>
      <c r="RGF99" s="195"/>
      <c r="RGG99" s="195"/>
      <c r="RGH99" s="195"/>
      <c r="RGI99" s="195"/>
      <c r="RGJ99" s="195"/>
      <c r="RGK99" s="195"/>
      <c r="RGL99" s="195"/>
      <c r="RGM99" s="195"/>
      <c r="RGN99" s="195"/>
      <c r="RGO99" s="195"/>
      <c r="RGP99" s="195"/>
      <c r="RGQ99" s="195"/>
      <c r="RGR99" s="195"/>
      <c r="RGS99" s="195"/>
      <c r="RGT99" s="195"/>
      <c r="RGU99" s="195"/>
      <c r="RGV99" s="195"/>
      <c r="RGW99" s="195"/>
      <c r="RGX99" s="195"/>
      <c r="RGY99" s="195"/>
      <c r="RGZ99" s="195"/>
      <c r="RHA99" s="195"/>
      <c r="RHB99" s="195"/>
      <c r="RHC99" s="195"/>
      <c r="RHD99" s="195"/>
      <c r="RHE99" s="195"/>
      <c r="RHF99" s="195"/>
      <c r="RHG99" s="195"/>
      <c r="RHH99" s="195"/>
      <c r="RHI99" s="195"/>
      <c r="RHJ99" s="195"/>
      <c r="RHK99" s="195"/>
      <c r="RHL99" s="195"/>
      <c r="RHM99" s="195"/>
      <c r="RHN99" s="195"/>
      <c r="RHO99" s="195"/>
      <c r="RHP99" s="195"/>
      <c r="RHQ99" s="195"/>
      <c r="RHR99" s="195"/>
      <c r="RHS99" s="195"/>
      <c r="RHT99" s="195"/>
      <c r="RHU99" s="195"/>
      <c r="RHV99" s="195"/>
      <c r="RHW99" s="195"/>
      <c r="RHX99" s="195"/>
      <c r="RHY99" s="195"/>
      <c r="RHZ99" s="195"/>
      <c r="RIA99" s="195"/>
      <c r="RIB99" s="195"/>
      <c r="RIC99" s="195"/>
      <c r="RID99" s="195"/>
      <c r="RIE99" s="195"/>
      <c r="RIF99" s="195"/>
      <c r="RIG99" s="195"/>
      <c r="RIH99" s="195"/>
      <c r="RII99" s="195"/>
      <c r="RIJ99" s="195"/>
      <c r="RIK99" s="195"/>
      <c r="RIL99" s="195"/>
      <c r="RIM99" s="195"/>
      <c r="RIN99" s="195"/>
      <c r="RIO99" s="195"/>
      <c r="RIP99" s="195"/>
      <c r="RIQ99" s="195"/>
      <c r="RIR99" s="195"/>
      <c r="RIS99" s="195"/>
      <c r="RIT99" s="195"/>
      <c r="RIU99" s="195"/>
      <c r="RIV99" s="195"/>
      <c r="RIW99" s="195"/>
      <c r="RIX99" s="195"/>
      <c r="RIY99" s="195"/>
      <c r="RIZ99" s="195"/>
      <c r="RJA99" s="195"/>
      <c r="RJB99" s="195"/>
      <c r="RJC99" s="195"/>
      <c r="RJD99" s="195"/>
      <c r="RJE99" s="195"/>
      <c r="RJF99" s="195"/>
      <c r="RJG99" s="195"/>
      <c r="RJH99" s="195"/>
      <c r="RJI99" s="195"/>
      <c r="RJJ99" s="195"/>
      <c r="RJK99" s="195"/>
      <c r="RJL99" s="195"/>
      <c r="RJM99" s="195"/>
      <c r="RJN99" s="195"/>
      <c r="RJO99" s="195"/>
      <c r="RJP99" s="195"/>
      <c r="RJQ99" s="195"/>
      <c r="RJR99" s="195"/>
      <c r="RJS99" s="195"/>
      <c r="RJT99" s="195"/>
      <c r="RJU99" s="195"/>
      <c r="RJV99" s="195"/>
      <c r="RJW99" s="195"/>
      <c r="RJX99" s="195"/>
      <c r="RJY99" s="195"/>
      <c r="RJZ99" s="195"/>
      <c r="RKA99" s="195"/>
      <c r="RKB99" s="195"/>
      <c r="RKC99" s="195"/>
      <c r="RKD99" s="195"/>
      <c r="RKE99" s="195"/>
      <c r="RKF99" s="195"/>
      <c r="RKG99" s="195"/>
      <c r="RKH99" s="195"/>
      <c r="RKI99" s="195"/>
      <c r="RKJ99" s="195"/>
      <c r="RKK99" s="195"/>
      <c r="RKL99" s="195"/>
      <c r="RKM99" s="195"/>
      <c r="RKN99" s="195"/>
      <c r="RKO99" s="195"/>
      <c r="RKP99" s="195"/>
      <c r="RKQ99" s="195"/>
      <c r="RKR99" s="195"/>
      <c r="RKS99" s="195"/>
      <c r="RKT99" s="195"/>
      <c r="RKU99" s="195"/>
      <c r="RKV99" s="195"/>
      <c r="RKW99" s="195"/>
      <c r="RKX99" s="195"/>
      <c r="RKY99" s="195"/>
      <c r="RKZ99" s="195"/>
      <c r="RLA99" s="195"/>
      <c r="RLB99" s="195"/>
      <c r="RLC99" s="195"/>
      <c r="RLD99" s="195"/>
      <c r="RLE99" s="195"/>
      <c r="RLF99" s="195"/>
      <c r="RLG99" s="195"/>
      <c r="RLH99" s="195"/>
      <c r="RLI99" s="195"/>
      <c r="RLJ99" s="195"/>
      <c r="RLK99" s="195"/>
      <c r="RLL99" s="195"/>
      <c r="RLM99" s="195"/>
      <c r="RLN99" s="195"/>
      <c r="RLO99" s="195"/>
      <c r="RLP99" s="195"/>
      <c r="RLQ99" s="195"/>
      <c r="RLR99" s="195"/>
      <c r="RLS99" s="195"/>
      <c r="RLT99" s="195"/>
      <c r="RLU99" s="195"/>
      <c r="RLV99" s="195"/>
      <c r="RLW99" s="195"/>
      <c r="RLX99" s="195"/>
      <c r="RLY99" s="195"/>
      <c r="RLZ99" s="195"/>
      <c r="RMA99" s="195"/>
      <c r="RMB99" s="195"/>
      <c r="RMC99" s="195"/>
      <c r="RMD99" s="195"/>
      <c r="RME99" s="195"/>
      <c r="RMF99" s="195"/>
      <c r="RMG99" s="195"/>
      <c r="RMH99" s="195"/>
      <c r="RMI99" s="195"/>
      <c r="RMJ99" s="195"/>
      <c r="RMK99" s="195"/>
      <c r="RML99" s="195"/>
      <c r="RMM99" s="195"/>
      <c r="RMN99" s="195"/>
      <c r="RMO99" s="195"/>
      <c r="RMP99" s="195"/>
      <c r="RMQ99" s="195"/>
      <c r="RMR99" s="195"/>
      <c r="RMS99" s="195"/>
      <c r="RMT99" s="195"/>
      <c r="RMU99" s="195"/>
      <c r="RMV99" s="195"/>
      <c r="RMW99" s="195"/>
      <c r="RMX99" s="195"/>
      <c r="RMY99" s="195"/>
      <c r="RMZ99" s="195"/>
      <c r="RNA99" s="195"/>
      <c r="RNB99" s="195"/>
      <c r="RNC99" s="195"/>
      <c r="RND99" s="195"/>
      <c r="RNE99" s="195"/>
      <c r="RNF99" s="195"/>
      <c r="RNG99" s="195"/>
      <c r="RNH99" s="195"/>
      <c r="RNI99" s="195"/>
      <c r="RNJ99" s="195"/>
      <c r="RNK99" s="195"/>
      <c r="RNL99" s="195"/>
      <c r="RNM99" s="195"/>
      <c r="RNN99" s="195"/>
      <c r="RNO99" s="195"/>
      <c r="RNP99" s="195"/>
      <c r="RNQ99" s="195"/>
      <c r="RNR99" s="195"/>
      <c r="RNS99" s="195"/>
      <c r="RNT99" s="195"/>
      <c r="RNU99" s="195"/>
      <c r="RNV99" s="195"/>
      <c r="RNW99" s="195"/>
      <c r="RNX99" s="195"/>
      <c r="RNY99" s="195"/>
      <c r="RNZ99" s="195"/>
      <c r="ROA99" s="195"/>
      <c r="ROB99" s="195"/>
      <c r="ROC99" s="195"/>
      <c r="ROD99" s="195"/>
      <c r="ROE99" s="195"/>
      <c r="ROF99" s="195"/>
      <c r="ROG99" s="195"/>
      <c r="ROH99" s="195"/>
      <c r="ROI99" s="195"/>
      <c r="ROJ99" s="195"/>
      <c r="ROK99" s="195"/>
      <c r="ROL99" s="195"/>
      <c r="ROM99" s="195"/>
      <c r="RON99" s="195"/>
      <c r="ROO99" s="195"/>
      <c r="ROP99" s="195"/>
      <c r="ROQ99" s="195"/>
      <c r="ROR99" s="195"/>
      <c r="ROS99" s="195"/>
      <c r="ROT99" s="195"/>
      <c r="ROU99" s="195"/>
      <c r="ROV99" s="195"/>
      <c r="ROW99" s="195"/>
      <c r="ROX99" s="195"/>
      <c r="ROY99" s="195"/>
      <c r="ROZ99" s="195"/>
      <c r="RPA99" s="195"/>
      <c r="RPB99" s="195"/>
      <c r="RPC99" s="195"/>
      <c r="RPD99" s="195"/>
      <c r="RPE99" s="195"/>
      <c r="RPF99" s="195"/>
      <c r="RPG99" s="195"/>
      <c r="RPH99" s="195"/>
      <c r="RPI99" s="195"/>
      <c r="RPJ99" s="195"/>
      <c r="RPK99" s="195"/>
      <c r="RPL99" s="195"/>
      <c r="RPM99" s="195"/>
      <c r="RPN99" s="195"/>
      <c r="RPO99" s="195"/>
      <c r="RPP99" s="195"/>
      <c r="RPQ99" s="195"/>
      <c r="RPR99" s="195"/>
      <c r="RPS99" s="195"/>
      <c r="RPT99" s="195"/>
      <c r="RPU99" s="195"/>
      <c r="RPV99" s="195"/>
      <c r="RPW99" s="195"/>
      <c r="RPX99" s="195"/>
      <c r="RPY99" s="195"/>
      <c r="RPZ99" s="195"/>
      <c r="RQA99" s="195"/>
      <c r="RQB99" s="195"/>
      <c r="RQC99" s="195"/>
      <c r="RQD99" s="195"/>
      <c r="RQE99" s="195"/>
      <c r="RQF99" s="195"/>
      <c r="RQG99" s="195"/>
      <c r="RQH99" s="195"/>
      <c r="RQI99" s="195"/>
      <c r="RQJ99" s="195"/>
      <c r="RQK99" s="195"/>
      <c r="RQL99" s="195"/>
      <c r="RQM99" s="195"/>
      <c r="RQN99" s="195"/>
      <c r="RQO99" s="195"/>
      <c r="RQP99" s="195"/>
      <c r="RQQ99" s="195"/>
      <c r="RQR99" s="195"/>
      <c r="RQS99" s="195"/>
      <c r="RQT99" s="195"/>
      <c r="RQU99" s="195"/>
      <c r="RQV99" s="195"/>
      <c r="RQW99" s="195"/>
      <c r="RQX99" s="195"/>
      <c r="RQY99" s="195"/>
      <c r="RQZ99" s="195"/>
      <c r="RRA99" s="195"/>
      <c r="RRB99" s="195"/>
      <c r="RRC99" s="195"/>
      <c r="RRD99" s="195"/>
      <c r="RRE99" s="195"/>
      <c r="RRF99" s="195"/>
      <c r="RRG99" s="195"/>
      <c r="RRH99" s="195"/>
      <c r="RRI99" s="195"/>
      <c r="RRJ99" s="195"/>
      <c r="RRK99" s="195"/>
      <c r="RRL99" s="195"/>
      <c r="RRM99" s="195"/>
      <c r="RRN99" s="195"/>
      <c r="RRO99" s="195"/>
      <c r="RRP99" s="195"/>
      <c r="RRQ99" s="195"/>
      <c r="RRR99" s="195"/>
      <c r="RRS99" s="195"/>
      <c r="RRT99" s="195"/>
      <c r="RRU99" s="195"/>
      <c r="RRV99" s="195"/>
      <c r="RRW99" s="195"/>
      <c r="RRX99" s="195"/>
      <c r="RRY99" s="195"/>
      <c r="RRZ99" s="195"/>
      <c r="RSA99" s="195"/>
      <c r="RSB99" s="195"/>
      <c r="RSC99" s="195"/>
      <c r="RSD99" s="195"/>
      <c r="RSE99" s="195"/>
      <c r="RSF99" s="195"/>
      <c r="RSG99" s="195"/>
      <c r="RSH99" s="195"/>
      <c r="RSI99" s="195"/>
      <c r="RSJ99" s="195"/>
      <c r="RSK99" s="195"/>
      <c r="RSL99" s="195"/>
      <c r="RSM99" s="195"/>
      <c r="RSN99" s="195"/>
      <c r="RSO99" s="195"/>
      <c r="RSP99" s="195"/>
      <c r="RSQ99" s="195"/>
      <c r="RSR99" s="195"/>
      <c r="RSS99" s="195"/>
      <c r="RST99" s="195"/>
      <c r="RSU99" s="195"/>
      <c r="RSV99" s="195"/>
      <c r="RSW99" s="195"/>
      <c r="RSX99" s="195"/>
      <c r="RSY99" s="195"/>
      <c r="RSZ99" s="195"/>
      <c r="RTA99" s="195"/>
      <c r="RTB99" s="195"/>
      <c r="RTC99" s="195"/>
      <c r="RTD99" s="195"/>
      <c r="RTE99" s="195"/>
      <c r="RTF99" s="195"/>
      <c r="RTG99" s="195"/>
      <c r="RTH99" s="195"/>
      <c r="RTI99" s="195"/>
      <c r="RTJ99" s="195"/>
      <c r="RTK99" s="195"/>
      <c r="RTL99" s="195"/>
      <c r="RTM99" s="195"/>
      <c r="RTN99" s="195"/>
      <c r="RTO99" s="195"/>
      <c r="RTP99" s="195"/>
      <c r="RTQ99" s="195"/>
      <c r="RTR99" s="195"/>
      <c r="RTS99" s="195"/>
      <c r="RTT99" s="195"/>
      <c r="RTU99" s="195"/>
      <c r="RTV99" s="195"/>
      <c r="RTW99" s="195"/>
      <c r="RTX99" s="195"/>
      <c r="RTY99" s="195"/>
      <c r="RTZ99" s="195"/>
      <c r="RUA99" s="195"/>
      <c r="RUB99" s="195"/>
      <c r="RUC99" s="195"/>
      <c r="RUD99" s="195"/>
      <c r="RUE99" s="195"/>
      <c r="RUF99" s="195"/>
      <c r="RUG99" s="195"/>
      <c r="RUH99" s="195"/>
      <c r="RUI99" s="195"/>
      <c r="RUJ99" s="195"/>
      <c r="RUK99" s="195"/>
      <c r="RUL99" s="195"/>
      <c r="RUM99" s="195"/>
      <c r="RUN99" s="195"/>
      <c r="RUO99" s="195"/>
      <c r="RUP99" s="195"/>
      <c r="RUQ99" s="195"/>
      <c r="RUR99" s="195"/>
      <c r="RUS99" s="195"/>
      <c r="RUT99" s="195"/>
      <c r="RUU99" s="195"/>
      <c r="RUV99" s="195"/>
      <c r="RUW99" s="195"/>
      <c r="RUX99" s="195"/>
      <c r="RUY99" s="195"/>
      <c r="RUZ99" s="195"/>
      <c r="RVA99" s="195"/>
      <c r="RVB99" s="195"/>
      <c r="RVC99" s="195"/>
      <c r="RVD99" s="195"/>
      <c r="RVE99" s="195"/>
      <c r="RVF99" s="195"/>
      <c r="RVG99" s="195"/>
      <c r="RVH99" s="195"/>
      <c r="RVI99" s="195"/>
      <c r="RVJ99" s="195"/>
      <c r="RVK99" s="195"/>
      <c r="RVL99" s="195"/>
      <c r="RVM99" s="195"/>
      <c r="RVN99" s="195"/>
      <c r="RVO99" s="195"/>
      <c r="RVP99" s="195"/>
      <c r="RVQ99" s="195"/>
      <c r="RVR99" s="195"/>
      <c r="RVS99" s="195"/>
      <c r="RVT99" s="195"/>
      <c r="RVU99" s="195"/>
      <c r="RVV99" s="195"/>
      <c r="RVW99" s="195"/>
      <c r="RVX99" s="195"/>
      <c r="RVY99" s="195"/>
      <c r="RVZ99" s="195"/>
      <c r="RWA99" s="195"/>
      <c r="RWB99" s="195"/>
      <c r="RWC99" s="195"/>
      <c r="RWD99" s="195"/>
      <c r="RWE99" s="195"/>
      <c r="RWF99" s="195"/>
      <c r="RWG99" s="195"/>
      <c r="RWH99" s="195"/>
      <c r="RWI99" s="195"/>
      <c r="RWJ99" s="195"/>
      <c r="RWK99" s="195"/>
      <c r="RWL99" s="195"/>
      <c r="RWM99" s="195"/>
      <c r="RWN99" s="195"/>
      <c r="RWO99" s="195"/>
      <c r="RWP99" s="195"/>
      <c r="RWQ99" s="195"/>
      <c r="RWR99" s="195"/>
      <c r="RWS99" s="195"/>
      <c r="RWT99" s="195"/>
      <c r="RWU99" s="195"/>
      <c r="RWV99" s="195"/>
      <c r="RWW99" s="195"/>
      <c r="RWX99" s="195"/>
      <c r="RWY99" s="195"/>
      <c r="RWZ99" s="195"/>
      <c r="RXA99" s="195"/>
      <c r="RXB99" s="195"/>
      <c r="RXC99" s="195"/>
      <c r="RXD99" s="195"/>
      <c r="RXE99" s="195"/>
      <c r="RXF99" s="195"/>
      <c r="RXG99" s="195"/>
      <c r="RXH99" s="195"/>
      <c r="RXI99" s="195"/>
      <c r="RXJ99" s="195"/>
      <c r="RXK99" s="195"/>
      <c r="RXL99" s="195"/>
      <c r="RXM99" s="195"/>
      <c r="RXN99" s="195"/>
      <c r="RXO99" s="195"/>
      <c r="RXP99" s="195"/>
      <c r="RXQ99" s="195"/>
      <c r="RXR99" s="195"/>
      <c r="RXS99" s="195"/>
      <c r="RXT99" s="195"/>
      <c r="RXU99" s="195"/>
      <c r="RXV99" s="195"/>
      <c r="RXW99" s="195"/>
      <c r="RXX99" s="195"/>
      <c r="RXY99" s="195"/>
      <c r="RXZ99" s="195"/>
      <c r="RYA99" s="195"/>
      <c r="RYB99" s="195"/>
      <c r="RYC99" s="195"/>
      <c r="RYD99" s="195"/>
      <c r="RYE99" s="195"/>
      <c r="RYF99" s="195"/>
      <c r="RYG99" s="195"/>
      <c r="RYH99" s="195"/>
      <c r="RYI99" s="195"/>
      <c r="RYJ99" s="195"/>
      <c r="RYK99" s="195"/>
      <c r="RYL99" s="195"/>
      <c r="RYM99" s="195"/>
      <c r="RYN99" s="195"/>
      <c r="RYO99" s="195"/>
      <c r="RYP99" s="195"/>
      <c r="RYQ99" s="195"/>
      <c r="RYR99" s="195"/>
      <c r="RYS99" s="195"/>
      <c r="RYT99" s="195"/>
      <c r="RYU99" s="195"/>
      <c r="RYV99" s="195"/>
      <c r="RYW99" s="195"/>
      <c r="RYX99" s="195"/>
      <c r="RYY99" s="195"/>
      <c r="RYZ99" s="195"/>
      <c r="RZA99" s="195"/>
      <c r="RZB99" s="195"/>
      <c r="RZC99" s="195"/>
      <c r="RZD99" s="195"/>
      <c r="RZE99" s="195"/>
      <c r="RZF99" s="195"/>
      <c r="RZG99" s="195"/>
      <c r="RZH99" s="195"/>
      <c r="RZI99" s="195"/>
      <c r="RZJ99" s="195"/>
      <c r="RZK99" s="195"/>
      <c r="RZL99" s="195"/>
      <c r="RZM99" s="195"/>
      <c r="RZN99" s="195"/>
      <c r="RZO99" s="195"/>
      <c r="RZP99" s="195"/>
      <c r="RZQ99" s="195"/>
      <c r="RZR99" s="195"/>
      <c r="RZS99" s="195"/>
      <c r="RZT99" s="195"/>
      <c r="RZU99" s="195"/>
      <c r="RZV99" s="195"/>
      <c r="RZW99" s="195"/>
      <c r="RZX99" s="195"/>
      <c r="RZY99" s="195"/>
      <c r="RZZ99" s="195"/>
      <c r="SAA99" s="195"/>
      <c r="SAB99" s="195"/>
      <c r="SAC99" s="195"/>
      <c r="SAD99" s="195"/>
      <c r="SAE99" s="195"/>
      <c r="SAF99" s="195"/>
      <c r="SAG99" s="195"/>
      <c r="SAH99" s="195"/>
      <c r="SAI99" s="195"/>
      <c r="SAJ99" s="195"/>
      <c r="SAK99" s="195"/>
      <c r="SAL99" s="195"/>
      <c r="SAM99" s="195"/>
      <c r="SAN99" s="195"/>
      <c r="SAO99" s="195"/>
      <c r="SAP99" s="195"/>
      <c r="SAQ99" s="195"/>
      <c r="SAR99" s="195"/>
      <c r="SAS99" s="195"/>
      <c r="SAT99" s="195"/>
      <c r="SAU99" s="195"/>
      <c r="SAV99" s="195"/>
      <c r="SAW99" s="195"/>
      <c r="SAX99" s="195"/>
      <c r="SAY99" s="195"/>
      <c r="SAZ99" s="195"/>
      <c r="SBA99" s="195"/>
      <c r="SBB99" s="195"/>
      <c r="SBC99" s="195"/>
      <c r="SBD99" s="195"/>
      <c r="SBE99" s="195"/>
      <c r="SBF99" s="195"/>
      <c r="SBG99" s="195"/>
      <c r="SBH99" s="195"/>
      <c r="SBI99" s="195"/>
      <c r="SBJ99" s="195"/>
      <c r="SBK99" s="195"/>
      <c r="SBL99" s="195"/>
      <c r="SBM99" s="195"/>
      <c r="SBN99" s="195"/>
      <c r="SBO99" s="195"/>
      <c r="SBP99" s="195"/>
      <c r="SBQ99" s="195"/>
      <c r="SBR99" s="195"/>
      <c r="SBS99" s="195"/>
      <c r="SBT99" s="195"/>
      <c r="SBU99" s="195"/>
      <c r="SBV99" s="195"/>
      <c r="SBW99" s="195"/>
      <c r="SBX99" s="195"/>
      <c r="SBY99" s="195"/>
      <c r="SBZ99" s="195"/>
      <c r="SCA99" s="195"/>
      <c r="SCB99" s="195"/>
      <c r="SCC99" s="195"/>
      <c r="SCD99" s="195"/>
      <c r="SCE99" s="195"/>
      <c r="SCF99" s="195"/>
      <c r="SCG99" s="195"/>
      <c r="SCH99" s="195"/>
      <c r="SCI99" s="195"/>
      <c r="SCJ99" s="195"/>
      <c r="SCK99" s="195"/>
      <c r="SCL99" s="195"/>
      <c r="SCM99" s="195"/>
      <c r="SCN99" s="195"/>
      <c r="SCO99" s="195"/>
      <c r="SCP99" s="195"/>
      <c r="SCQ99" s="195"/>
      <c r="SCR99" s="195"/>
      <c r="SCS99" s="195"/>
      <c r="SCT99" s="195"/>
      <c r="SCU99" s="195"/>
      <c r="SCV99" s="195"/>
      <c r="SCW99" s="195"/>
      <c r="SCX99" s="195"/>
      <c r="SCY99" s="195"/>
      <c r="SCZ99" s="195"/>
      <c r="SDA99" s="195"/>
      <c r="SDB99" s="195"/>
      <c r="SDC99" s="195"/>
      <c r="SDD99" s="195"/>
      <c r="SDE99" s="195"/>
      <c r="SDF99" s="195"/>
      <c r="SDG99" s="195"/>
      <c r="SDH99" s="195"/>
      <c r="SDI99" s="195"/>
      <c r="SDJ99" s="195"/>
      <c r="SDK99" s="195"/>
      <c r="SDL99" s="195"/>
      <c r="SDM99" s="195"/>
      <c r="SDN99" s="195"/>
      <c r="SDO99" s="195"/>
      <c r="SDP99" s="195"/>
      <c r="SDQ99" s="195"/>
      <c r="SDR99" s="195"/>
      <c r="SDS99" s="195"/>
      <c r="SDT99" s="195"/>
      <c r="SDU99" s="195"/>
      <c r="SDV99" s="195"/>
      <c r="SDW99" s="195"/>
      <c r="SDX99" s="195"/>
      <c r="SDY99" s="195"/>
      <c r="SDZ99" s="195"/>
      <c r="SEA99" s="195"/>
      <c r="SEB99" s="195"/>
      <c r="SEC99" s="195"/>
      <c r="SED99" s="195"/>
      <c r="SEE99" s="195"/>
      <c r="SEF99" s="195"/>
      <c r="SEG99" s="195"/>
      <c r="SEH99" s="195"/>
      <c r="SEI99" s="195"/>
      <c r="SEJ99" s="195"/>
      <c r="SEK99" s="195"/>
      <c r="SEL99" s="195"/>
      <c r="SEM99" s="195"/>
      <c r="SEN99" s="195"/>
      <c r="SEO99" s="195"/>
      <c r="SEP99" s="195"/>
      <c r="SEQ99" s="195"/>
      <c r="SER99" s="195"/>
      <c r="SES99" s="195"/>
      <c r="SET99" s="195"/>
      <c r="SEU99" s="195"/>
      <c r="SEV99" s="195"/>
      <c r="SEW99" s="195"/>
      <c r="SEX99" s="195"/>
      <c r="SEY99" s="195"/>
      <c r="SEZ99" s="195"/>
      <c r="SFA99" s="195"/>
      <c r="SFB99" s="195"/>
      <c r="SFC99" s="195"/>
      <c r="SFD99" s="195"/>
      <c r="SFE99" s="195"/>
      <c r="SFF99" s="195"/>
      <c r="SFG99" s="195"/>
      <c r="SFH99" s="195"/>
      <c r="SFI99" s="195"/>
      <c r="SFJ99" s="195"/>
      <c r="SFK99" s="195"/>
      <c r="SFL99" s="195"/>
      <c r="SFM99" s="195"/>
      <c r="SFN99" s="195"/>
      <c r="SFO99" s="195"/>
      <c r="SFP99" s="195"/>
      <c r="SFQ99" s="195"/>
      <c r="SFR99" s="195"/>
      <c r="SFS99" s="195"/>
      <c r="SFT99" s="195"/>
      <c r="SFU99" s="195"/>
      <c r="SFV99" s="195"/>
      <c r="SFW99" s="195"/>
      <c r="SFX99" s="195"/>
      <c r="SFY99" s="195"/>
      <c r="SFZ99" s="195"/>
      <c r="SGA99" s="195"/>
      <c r="SGB99" s="195"/>
      <c r="SGC99" s="195"/>
      <c r="SGD99" s="195"/>
      <c r="SGE99" s="195"/>
      <c r="SGF99" s="195"/>
      <c r="SGG99" s="195"/>
      <c r="SGH99" s="195"/>
      <c r="SGI99" s="195"/>
      <c r="SGJ99" s="195"/>
      <c r="SGK99" s="195"/>
      <c r="SGL99" s="195"/>
      <c r="SGM99" s="195"/>
      <c r="SGN99" s="195"/>
      <c r="SGO99" s="195"/>
      <c r="SGP99" s="195"/>
      <c r="SGQ99" s="195"/>
      <c r="SGR99" s="195"/>
      <c r="SGS99" s="195"/>
      <c r="SGT99" s="195"/>
      <c r="SGU99" s="195"/>
      <c r="SGV99" s="195"/>
      <c r="SGW99" s="195"/>
      <c r="SGX99" s="195"/>
      <c r="SGY99" s="195"/>
      <c r="SGZ99" s="195"/>
      <c r="SHA99" s="195"/>
      <c r="SHB99" s="195"/>
      <c r="SHC99" s="195"/>
      <c r="SHD99" s="195"/>
      <c r="SHE99" s="195"/>
      <c r="SHF99" s="195"/>
      <c r="SHG99" s="195"/>
      <c r="SHH99" s="195"/>
      <c r="SHI99" s="195"/>
      <c r="SHJ99" s="195"/>
      <c r="SHK99" s="195"/>
      <c r="SHL99" s="195"/>
      <c r="SHM99" s="195"/>
      <c r="SHN99" s="195"/>
      <c r="SHO99" s="195"/>
      <c r="SHP99" s="195"/>
      <c r="SHQ99" s="195"/>
      <c r="SHR99" s="195"/>
      <c r="SHS99" s="195"/>
      <c r="SHT99" s="195"/>
      <c r="SHU99" s="195"/>
      <c r="SHV99" s="195"/>
      <c r="SHW99" s="195"/>
      <c r="SHX99" s="195"/>
      <c r="SHY99" s="195"/>
      <c r="SHZ99" s="195"/>
      <c r="SIA99" s="195"/>
      <c r="SIB99" s="195"/>
      <c r="SIC99" s="195"/>
      <c r="SID99" s="195"/>
      <c r="SIE99" s="195"/>
      <c r="SIF99" s="195"/>
      <c r="SIG99" s="195"/>
      <c r="SIH99" s="195"/>
      <c r="SII99" s="195"/>
      <c r="SIJ99" s="195"/>
      <c r="SIK99" s="195"/>
      <c r="SIL99" s="195"/>
      <c r="SIM99" s="195"/>
      <c r="SIN99" s="195"/>
      <c r="SIO99" s="195"/>
      <c r="SIP99" s="195"/>
      <c r="SIQ99" s="195"/>
      <c r="SIR99" s="195"/>
      <c r="SIS99" s="195"/>
      <c r="SIT99" s="195"/>
      <c r="SIU99" s="195"/>
      <c r="SIV99" s="195"/>
      <c r="SIW99" s="195"/>
      <c r="SIX99" s="195"/>
      <c r="SIY99" s="195"/>
      <c r="SIZ99" s="195"/>
      <c r="SJA99" s="195"/>
      <c r="SJB99" s="195"/>
      <c r="SJC99" s="195"/>
      <c r="SJD99" s="195"/>
      <c r="SJE99" s="195"/>
      <c r="SJF99" s="195"/>
      <c r="SJG99" s="195"/>
      <c r="SJH99" s="195"/>
      <c r="SJI99" s="195"/>
      <c r="SJJ99" s="195"/>
      <c r="SJK99" s="195"/>
      <c r="SJL99" s="195"/>
      <c r="SJM99" s="195"/>
      <c r="SJN99" s="195"/>
      <c r="SJO99" s="195"/>
      <c r="SJP99" s="195"/>
      <c r="SJQ99" s="195"/>
      <c r="SJR99" s="195"/>
      <c r="SJS99" s="195"/>
      <c r="SJT99" s="195"/>
      <c r="SJU99" s="195"/>
      <c r="SJV99" s="195"/>
      <c r="SJW99" s="195"/>
      <c r="SJX99" s="195"/>
      <c r="SJY99" s="195"/>
      <c r="SJZ99" s="195"/>
      <c r="SKA99" s="195"/>
      <c r="SKB99" s="195"/>
      <c r="SKC99" s="195"/>
      <c r="SKD99" s="195"/>
      <c r="SKE99" s="195"/>
      <c r="SKF99" s="195"/>
      <c r="SKG99" s="195"/>
      <c r="SKH99" s="195"/>
      <c r="SKI99" s="195"/>
      <c r="SKJ99" s="195"/>
      <c r="SKK99" s="195"/>
      <c r="SKL99" s="195"/>
      <c r="SKM99" s="195"/>
      <c r="SKN99" s="195"/>
      <c r="SKO99" s="195"/>
      <c r="SKP99" s="195"/>
      <c r="SKQ99" s="195"/>
      <c r="SKR99" s="195"/>
      <c r="SKS99" s="195"/>
      <c r="SKT99" s="195"/>
      <c r="SKU99" s="195"/>
      <c r="SKV99" s="195"/>
      <c r="SKW99" s="195"/>
      <c r="SKX99" s="195"/>
      <c r="SKY99" s="195"/>
      <c r="SKZ99" s="195"/>
      <c r="SLA99" s="195"/>
      <c r="SLB99" s="195"/>
      <c r="SLC99" s="195"/>
      <c r="SLD99" s="195"/>
      <c r="SLE99" s="195"/>
      <c r="SLF99" s="195"/>
      <c r="SLG99" s="195"/>
      <c r="SLH99" s="195"/>
      <c r="SLI99" s="195"/>
      <c r="SLJ99" s="195"/>
      <c r="SLK99" s="195"/>
      <c r="SLL99" s="195"/>
      <c r="SLM99" s="195"/>
      <c r="SLN99" s="195"/>
      <c r="SLO99" s="195"/>
      <c r="SLP99" s="195"/>
      <c r="SLQ99" s="195"/>
      <c r="SLR99" s="195"/>
      <c r="SLS99" s="195"/>
      <c r="SLT99" s="195"/>
      <c r="SLU99" s="195"/>
      <c r="SLV99" s="195"/>
      <c r="SLW99" s="195"/>
      <c r="SLX99" s="195"/>
      <c r="SLY99" s="195"/>
      <c r="SLZ99" s="195"/>
      <c r="SMA99" s="195"/>
      <c r="SMB99" s="195"/>
      <c r="SMC99" s="195"/>
      <c r="SMD99" s="195"/>
      <c r="SME99" s="195"/>
      <c r="SMF99" s="195"/>
      <c r="SMG99" s="195"/>
      <c r="SMH99" s="195"/>
      <c r="SMI99" s="195"/>
      <c r="SMJ99" s="195"/>
      <c r="SMK99" s="195"/>
      <c r="SML99" s="195"/>
      <c r="SMM99" s="195"/>
      <c r="SMN99" s="195"/>
      <c r="SMO99" s="195"/>
      <c r="SMP99" s="195"/>
      <c r="SMQ99" s="195"/>
      <c r="SMR99" s="195"/>
      <c r="SMS99" s="195"/>
      <c r="SMT99" s="195"/>
      <c r="SMU99" s="195"/>
      <c r="SMV99" s="195"/>
      <c r="SMW99" s="195"/>
      <c r="SMX99" s="195"/>
      <c r="SMY99" s="195"/>
      <c r="SMZ99" s="195"/>
      <c r="SNA99" s="195"/>
      <c r="SNB99" s="195"/>
      <c r="SNC99" s="195"/>
      <c r="SND99" s="195"/>
      <c r="SNE99" s="195"/>
      <c r="SNF99" s="195"/>
      <c r="SNG99" s="195"/>
      <c r="SNH99" s="195"/>
      <c r="SNI99" s="195"/>
      <c r="SNJ99" s="195"/>
      <c r="SNK99" s="195"/>
      <c r="SNL99" s="195"/>
      <c r="SNM99" s="195"/>
      <c r="SNN99" s="195"/>
      <c r="SNO99" s="195"/>
      <c r="SNP99" s="195"/>
      <c r="SNQ99" s="195"/>
      <c r="SNR99" s="195"/>
      <c r="SNS99" s="195"/>
      <c r="SNT99" s="195"/>
      <c r="SNU99" s="195"/>
      <c r="SNV99" s="195"/>
      <c r="SNW99" s="195"/>
      <c r="SNX99" s="195"/>
      <c r="SNY99" s="195"/>
      <c r="SNZ99" s="195"/>
      <c r="SOA99" s="195"/>
      <c r="SOB99" s="195"/>
      <c r="SOC99" s="195"/>
      <c r="SOD99" s="195"/>
      <c r="SOE99" s="195"/>
      <c r="SOF99" s="195"/>
      <c r="SOG99" s="195"/>
      <c r="SOH99" s="195"/>
      <c r="SOI99" s="195"/>
      <c r="SOJ99" s="195"/>
      <c r="SOK99" s="195"/>
      <c r="SOL99" s="195"/>
      <c r="SOM99" s="195"/>
      <c r="SON99" s="195"/>
      <c r="SOO99" s="195"/>
      <c r="SOP99" s="195"/>
      <c r="SOQ99" s="195"/>
      <c r="SOR99" s="195"/>
      <c r="SOS99" s="195"/>
      <c r="SOT99" s="195"/>
      <c r="SOU99" s="195"/>
      <c r="SOV99" s="195"/>
      <c r="SOW99" s="195"/>
      <c r="SOX99" s="195"/>
      <c r="SOY99" s="195"/>
      <c r="SOZ99" s="195"/>
      <c r="SPA99" s="195"/>
      <c r="SPB99" s="195"/>
      <c r="SPC99" s="195"/>
      <c r="SPD99" s="195"/>
      <c r="SPE99" s="195"/>
      <c r="SPF99" s="195"/>
      <c r="SPG99" s="195"/>
      <c r="SPH99" s="195"/>
      <c r="SPI99" s="195"/>
      <c r="SPJ99" s="195"/>
      <c r="SPK99" s="195"/>
      <c r="SPL99" s="195"/>
      <c r="SPM99" s="195"/>
      <c r="SPN99" s="195"/>
      <c r="SPO99" s="195"/>
      <c r="SPP99" s="195"/>
      <c r="SPQ99" s="195"/>
      <c r="SPR99" s="195"/>
      <c r="SPS99" s="195"/>
      <c r="SPT99" s="195"/>
      <c r="SPU99" s="195"/>
      <c r="SPV99" s="195"/>
      <c r="SPW99" s="195"/>
      <c r="SPX99" s="195"/>
      <c r="SPY99" s="195"/>
      <c r="SPZ99" s="195"/>
      <c r="SQA99" s="195"/>
      <c r="SQB99" s="195"/>
      <c r="SQC99" s="195"/>
      <c r="SQD99" s="195"/>
      <c r="SQE99" s="195"/>
      <c r="SQF99" s="195"/>
      <c r="SQG99" s="195"/>
      <c r="SQH99" s="195"/>
      <c r="SQI99" s="195"/>
      <c r="SQJ99" s="195"/>
      <c r="SQK99" s="195"/>
      <c r="SQL99" s="195"/>
      <c r="SQM99" s="195"/>
      <c r="SQN99" s="195"/>
      <c r="SQO99" s="195"/>
      <c r="SQP99" s="195"/>
      <c r="SQQ99" s="195"/>
      <c r="SQR99" s="195"/>
      <c r="SQS99" s="195"/>
      <c r="SQT99" s="195"/>
      <c r="SQU99" s="195"/>
      <c r="SQV99" s="195"/>
      <c r="SQW99" s="195"/>
      <c r="SQX99" s="195"/>
      <c r="SQY99" s="195"/>
      <c r="SQZ99" s="195"/>
      <c r="SRA99" s="195"/>
      <c r="SRB99" s="195"/>
      <c r="SRC99" s="195"/>
      <c r="SRD99" s="195"/>
      <c r="SRE99" s="195"/>
      <c r="SRF99" s="195"/>
      <c r="SRG99" s="195"/>
      <c r="SRH99" s="195"/>
      <c r="SRI99" s="195"/>
      <c r="SRJ99" s="195"/>
      <c r="SRK99" s="195"/>
      <c r="SRL99" s="195"/>
      <c r="SRM99" s="195"/>
      <c r="SRN99" s="195"/>
      <c r="SRO99" s="195"/>
      <c r="SRP99" s="195"/>
      <c r="SRQ99" s="195"/>
      <c r="SRR99" s="195"/>
      <c r="SRS99" s="195"/>
      <c r="SRT99" s="195"/>
      <c r="SRU99" s="195"/>
      <c r="SRV99" s="195"/>
      <c r="SRW99" s="195"/>
      <c r="SRX99" s="195"/>
      <c r="SRY99" s="195"/>
      <c r="SRZ99" s="195"/>
      <c r="SSA99" s="195"/>
      <c r="SSB99" s="195"/>
      <c r="SSC99" s="195"/>
      <c r="SSD99" s="195"/>
      <c r="SSE99" s="195"/>
      <c r="SSF99" s="195"/>
      <c r="SSG99" s="195"/>
      <c r="SSH99" s="195"/>
      <c r="SSI99" s="195"/>
      <c r="SSJ99" s="195"/>
      <c r="SSK99" s="195"/>
      <c r="SSL99" s="195"/>
      <c r="SSM99" s="195"/>
      <c r="SSN99" s="195"/>
      <c r="SSO99" s="195"/>
      <c r="SSP99" s="195"/>
      <c r="SSQ99" s="195"/>
      <c r="SSR99" s="195"/>
      <c r="SSS99" s="195"/>
      <c r="SST99" s="195"/>
      <c r="SSU99" s="195"/>
      <c r="SSV99" s="195"/>
      <c r="SSW99" s="195"/>
      <c r="SSX99" s="195"/>
      <c r="SSY99" s="195"/>
      <c r="SSZ99" s="195"/>
      <c r="STA99" s="195"/>
      <c r="STB99" s="195"/>
      <c r="STC99" s="195"/>
      <c r="STD99" s="195"/>
      <c r="STE99" s="195"/>
      <c r="STF99" s="195"/>
      <c r="STG99" s="195"/>
      <c r="STH99" s="195"/>
      <c r="STI99" s="195"/>
      <c r="STJ99" s="195"/>
      <c r="STK99" s="195"/>
      <c r="STL99" s="195"/>
      <c r="STM99" s="195"/>
      <c r="STN99" s="195"/>
      <c r="STO99" s="195"/>
      <c r="STP99" s="195"/>
      <c r="STQ99" s="195"/>
      <c r="STR99" s="195"/>
      <c r="STS99" s="195"/>
      <c r="STT99" s="195"/>
      <c r="STU99" s="195"/>
      <c r="STV99" s="195"/>
      <c r="STW99" s="195"/>
      <c r="STX99" s="195"/>
      <c r="STY99" s="195"/>
      <c r="STZ99" s="195"/>
      <c r="SUA99" s="195"/>
      <c r="SUB99" s="195"/>
      <c r="SUC99" s="195"/>
      <c r="SUD99" s="195"/>
      <c r="SUE99" s="195"/>
      <c r="SUF99" s="195"/>
      <c r="SUG99" s="195"/>
      <c r="SUH99" s="195"/>
      <c r="SUI99" s="195"/>
      <c r="SUJ99" s="195"/>
      <c r="SUK99" s="195"/>
      <c r="SUL99" s="195"/>
      <c r="SUM99" s="195"/>
      <c r="SUN99" s="195"/>
      <c r="SUO99" s="195"/>
      <c r="SUP99" s="195"/>
      <c r="SUQ99" s="195"/>
      <c r="SUR99" s="195"/>
      <c r="SUS99" s="195"/>
      <c r="SUT99" s="195"/>
      <c r="SUU99" s="195"/>
      <c r="SUV99" s="195"/>
      <c r="SUW99" s="195"/>
      <c r="SUX99" s="195"/>
      <c r="SUY99" s="195"/>
      <c r="SUZ99" s="195"/>
      <c r="SVA99" s="195"/>
      <c r="SVB99" s="195"/>
      <c r="SVC99" s="195"/>
      <c r="SVD99" s="195"/>
      <c r="SVE99" s="195"/>
      <c r="SVF99" s="195"/>
      <c r="SVG99" s="195"/>
      <c r="SVH99" s="195"/>
      <c r="SVI99" s="195"/>
      <c r="SVJ99" s="195"/>
      <c r="SVK99" s="195"/>
      <c r="SVL99" s="195"/>
      <c r="SVM99" s="195"/>
      <c r="SVN99" s="195"/>
      <c r="SVO99" s="195"/>
      <c r="SVP99" s="195"/>
      <c r="SVQ99" s="195"/>
      <c r="SVR99" s="195"/>
      <c r="SVS99" s="195"/>
      <c r="SVT99" s="195"/>
      <c r="SVU99" s="195"/>
      <c r="SVV99" s="195"/>
      <c r="SVW99" s="195"/>
      <c r="SVX99" s="195"/>
      <c r="SVY99" s="195"/>
      <c r="SVZ99" s="195"/>
      <c r="SWA99" s="195"/>
      <c r="SWB99" s="195"/>
      <c r="SWC99" s="195"/>
      <c r="SWD99" s="195"/>
      <c r="SWE99" s="195"/>
      <c r="SWF99" s="195"/>
      <c r="SWG99" s="195"/>
      <c r="SWH99" s="195"/>
      <c r="SWI99" s="195"/>
      <c r="SWJ99" s="195"/>
      <c r="SWK99" s="195"/>
      <c r="SWL99" s="195"/>
      <c r="SWM99" s="195"/>
      <c r="SWN99" s="195"/>
      <c r="SWO99" s="195"/>
      <c r="SWP99" s="195"/>
      <c r="SWQ99" s="195"/>
      <c r="SWR99" s="195"/>
      <c r="SWS99" s="195"/>
      <c r="SWT99" s="195"/>
      <c r="SWU99" s="195"/>
      <c r="SWV99" s="195"/>
      <c r="SWW99" s="195"/>
      <c r="SWX99" s="195"/>
      <c r="SWY99" s="195"/>
      <c r="SWZ99" s="195"/>
      <c r="SXA99" s="195"/>
      <c r="SXB99" s="195"/>
      <c r="SXC99" s="195"/>
      <c r="SXD99" s="195"/>
      <c r="SXE99" s="195"/>
      <c r="SXF99" s="195"/>
      <c r="SXG99" s="195"/>
      <c r="SXH99" s="195"/>
      <c r="SXI99" s="195"/>
      <c r="SXJ99" s="195"/>
      <c r="SXK99" s="195"/>
      <c r="SXL99" s="195"/>
      <c r="SXM99" s="195"/>
      <c r="SXN99" s="195"/>
      <c r="SXO99" s="195"/>
      <c r="SXP99" s="195"/>
      <c r="SXQ99" s="195"/>
      <c r="SXR99" s="195"/>
      <c r="SXS99" s="195"/>
      <c r="SXT99" s="195"/>
      <c r="SXU99" s="195"/>
      <c r="SXV99" s="195"/>
      <c r="SXW99" s="195"/>
      <c r="SXX99" s="195"/>
      <c r="SXY99" s="195"/>
      <c r="SXZ99" s="195"/>
      <c r="SYA99" s="195"/>
      <c r="SYB99" s="195"/>
      <c r="SYC99" s="195"/>
      <c r="SYD99" s="195"/>
      <c r="SYE99" s="195"/>
      <c r="SYF99" s="195"/>
      <c r="SYG99" s="195"/>
      <c r="SYH99" s="195"/>
      <c r="SYI99" s="195"/>
      <c r="SYJ99" s="195"/>
      <c r="SYK99" s="195"/>
      <c r="SYL99" s="195"/>
      <c r="SYM99" s="195"/>
      <c r="SYN99" s="195"/>
      <c r="SYO99" s="195"/>
      <c r="SYP99" s="195"/>
      <c r="SYQ99" s="195"/>
      <c r="SYR99" s="195"/>
      <c r="SYS99" s="195"/>
      <c r="SYT99" s="195"/>
      <c r="SYU99" s="195"/>
      <c r="SYV99" s="195"/>
      <c r="SYW99" s="195"/>
      <c r="SYX99" s="195"/>
      <c r="SYY99" s="195"/>
      <c r="SYZ99" s="195"/>
      <c r="SZA99" s="195"/>
      <c r="SZB99" s="195"/>
      <c r="SZC99" s="195"/>
      <c r="SZD99" s="195"/>
      <c r="SZE99" s="195"/>
      <c r="SZF99" s="195"/>
      <c r="SZG99" s="195"/>
      <c r="SZH99" s="195"/>
      <c r="SZI99" s="195"/>
      <c r="SZJ99" s="195"/>
      <c r="SZK99" s="195"/>
      <c r="SZL99" s="195"/>
      <c r="SZM99" s="195"/>
      <c r="SZN99" s="195"/>
      <c r="SZO99" s="195"/>
      <c r="SZP99" s="195"/>
      <c r="SZQ99" s="195"/>
      <c r="SZR99" s="195"/>
      <c r="SZS99" s="195"/>
      <c r="SZT99" s="195"/>
      <c r="SZU99" s="195"/>
      <c r="SZV99" s="195"/>
      <c r="SZW99" s="195"/>
      <c r="SZX99" s="195"/>
      <c r="SZY99" s="195"/>
      <c r="SZZ99" s="195"/>
      <c r="TAA99" s="195"/>
      <c r="TAB99" s="195"/>
      <c r="TAC99" s="195"/>
      <c r="TAD99" s="195"/>
      <c r="TAE99" s="195"/>
      <c r="TAF99" s="195"/>
      <c r="TAG99" s="195"/>
      <c r="TAH99" s="195"/>
      <c r="TAI99" s="195"/>
      <c r="TAJ99" s="195"/>
      <c r="TAK99" s="195"/>
      <c r="TAL99" s="195"/>
      <c r="TAM99" s="195"/>
      <c r="TAN99" s="195"/>
      <c r="TAO99" s="195"/>
      <c r="TAP99" s="195"/>
      <c r="TAQ99" s="195"/>
      <c r="TAR99" s="195"/>
      <c r="TAS99" s="195"/>
      <c r="TAT99" s="195"/>
      <c r="TAU99" s="195"/>
      <c r="TAV99" s="195"/>
      <c r="TAW99" s="195"/>
      <c r="TAX99" s="195"/>
      <c r="TAY99" s="195"/>
      <c r="TAZ99" s="195"/>
      <c r="TBA99" s="195"/>
      <c r="TBB99" s="195"/>
      <c r="TBC99" s="195"/>
      <c r="TBD99" s="195"/>
      <c r="TBE99" s="195"/>
      <c r="TBF99" s="195"/>
      <c r="TBG99" s="195"/>
      <c r="TBH99" s="195"/>
      <c r="TBI99" s="195"/>
      <c r="TBJ99" s="195"/>
      <c r="TBK99" s="195"/>
      <c r="TBL99" s="195"/>
      <c r="TBM99" s="195"/>
      <c r="TBN99" s="195"/>
      <c r="TBO99" s="195"/>
      <c r="TBP99" s="195"/>
      <c r="TBQ99" s="195"/>
      <c r="TBR99" s="195"/>
      <c r="TBS99" s="195"/>
      <c r="TBT99" s="195"/>
      <c r="TBU99" s="195"/>
      <c r="TBV99" s="195"/>
      <c r="TBW99" s="195"/>
      <c r="TBX99" s="195"/>
      <c r="TBY99" s="195"/>
      <c r="TBZ99" s="195"/>
      <c r="TCA99" s="195"/>
      <c r="TCB99" s="195"/>
      <c r="TCC99" s="195"/>
      <c r="TCD99" s="195"/>
      <c r="TCE99" s="195"/>
      <c r="TCF99" s="195"/>
      <c r="TCG99" s="195"/>
      <c r="TCH99" s="195"/>
      <c r="TCI99" s="195"/>
      <c r="TCJ99" s="195"/>
      <c r="TCK99" s="195"/>
      <c r="TCL99" s="195"/>
      <c r="TCM99" s="195"/>
      <c r="TCN99" s="195"/>
      <c r="TCO99" s="195"/>
      <c r="TCP99" s="195"/>
      <c r="TCQ99" s="195"/>
      <c r="TCR99" s="195"/>
      <c r="TCS99" s="195"/>
      <c r="TCT99" s="195"/>
      <c r="TCU99" s="195"/>
      <c r="TCV99" s="195"/>
      <c r="TCW99" s="195"/>
      <c r="TCX99" s="195"/>
      <c r="TCY99" s="195"/>
      <c r="TCZ99" s="195"/>
      <c r="TDA99" s="195"/>
      <c r="TDB99" s="195"/>
      <c r="TDC99" s="195"/>
      <c r="TDD99" s="195"/>
      <c r="TDE99" s="195"/>
      <c r="TDF99" s="195"/>
      <c r="TDG99" s="195"/>
      <c r="TDH99" s="195"/>
      <c r="TDI99" s="195"/>
      <c r="TDJ99" s="195"/>
      <c r="TDK99" s="195"/>
      <c r="TDL99" s="195"/>
      <c r="TDM99" s="195"/>
      <c r="TDN99" s="195"/>
      <c r="TDO99" s="195"/>
      <c r="TDP99" s="195"/>
      <c r="TDQ99" s="195"/>
      <c r="TDR99" s="195"/>
      <c r="TDS99" s="195"/>
      <c r="TDT99" s="195"/>
      <c r="TDU99" s="195"/>
      <c r="TDV99" s="195"/>
      <c r="TDW99" s="195"/>
      <c r="TDX99" s="195"/>
      <c r="TDY99" s="195"/>
      <c r="TDZ99" s="195"/>
      <c r="TEA99" s="195"/>
      <c r="TEB99" s="195"/>
      <c r="TEC99" s="195"/>
      <c r="TED99" s="195"/>
      <c r="TEE99" s="195"/>
      <c r="TEF99" s="195"/>
      <c r="TEG99" s="195"/>
      <c r="TEH99" s="195"/>
      <c r="TEI99" s="195"/>
      <c r="TEJ99" s="195"/>
      <c r="TEK99" s="195"/>
      <c r="TEL99" s="195"/>
      <c r="TEM99" s="195"/>
      <c r="TEN99" s="195"/>
      <c r="TEO99" s="195"/>
      <c r="TEP99" s="195"/>
      <c r="TEQ99" s="195"/>
      <c r="TER99" s="195"/>
      <c r="TES99" s="195"/>
      <c r="TET99" s="195"/>
      <c r="TEU99" s="195"/>
      <c r="TEV99" s="195"/>
      <c r="TEW99" s="195"/>
      <c r="TEX99" s="195"/>
      <c r="TEY99" s="195"/>
      <c r="TEZ99" s="195"/>
      <c r="TFA99" s="195"/>
      <c r="TFB99" s="195"/>
      <c r="TFC99" s="195"/>
      <c r="TFD99" s="195"/>
      <c r="TFE99" s="195"/>
      <c r="TFF99" s="195"/>
      <c r="TFG99" s="195"/>
      <c r="TFH99" s="195"/>
      <c r="TFI99" s="195"/>
      <c r="TFJ99" s="195"/>
      <c r="TFK99" s="195"/>
      <c r="TFL99" s="195"/>
      <c r="TFM99" s="195"/>
      <c r="TFN99" s="195"/>
      <c r="TFO99" s="195"/>
      <c r="TFP99" s="195"/>
      <c r="TFQ99" s="195"/>
      <c r="TFR99" s="195"/>
      <c r="TFS99" s="195"/>
      <c r="TFT99" s="195"/>
      <c r="TFU99" s="195"/>
      <c r="TFV99" s="195"/>
      <c r="TFW99" s="195"/>
      <c r="TFX99" s="195"/>
      <c r="TFY99" s="195"/>
      <c r="TFZ99" s="195"/>
      <c r="TGA99" s="195"/>
      <c r="TGB99" s="195"/>
      <c r="TGC99" s="195"/>
      <c r="TGD99" s="195"/>
      <c r="TGE99" s="195"/>
      <c r="TGF99" s="195"/>
      <c r="TGG99" s="195"/>
      <c r="TGH99" s="195"/>
      <c r="TGI99" s="195"/>
      <c r="TGJ99" s="195"/>
      <c r="TGK99" s="195"/>
      <c r="TGL99" s="195"/>
      <c r="TGM99" s="195"/>
      <c r="TGN99" s="195"/>
      <c r="TGO99" s="195"/>
      <c r="TGP99" s="195"/>
      <c r="TGQ99" s="195"/>
      <c r="TGR99" s="195"/>
      <c r="TGS99" s="195"/>
      <c r="TGT99" s="195"/>
      <c r="TGU99" s="195"/>
      <c r="TGV99" s="195"/>
      <c r="TGW99" s="195"/>
      <c r="TGX99" s="195"/>
      <c r="TGY99" s="195"/>
      <c r="TGZ99" s="195"/>
      <c r="THA99" s="195"/>
      <c r="THB99" s="195"/>
      <c r="THC99" s="195"/>
      <c r="THD99" s="195"/>
      <c r="THE99" s="195"/>
      <c r="THF99" s="195"/>
      <c r="THG99" s="195"/>
      <c r="THH99" s="195"/>
      <c r="THI99" s="195"/>
      <c r="THJ99" s="195"/>
      <c r="THK99" s="195"/>
      <c r="THL99" s="195"/>
      <c r="THM99" s="195"/>
      <c r="THN99" s="195"/>
      <c r="THO99" s="195"/>
      <c r="THP99" s="195"/>
      <c r="THQ99" s="195"/>
      <c r="THR99" s="195"/>
      <c r="THS99" s="195"/>
      <c r="THT99" s="195"/>
      <c r="THU99" s="195"/>
      <c r="THV99" s="195"/>
      <c r="THW99" s="195"/>
      <c r="THX99" s="195"/>
      <c r="THY99" s="195"/>
      <c r="THZ99" s="195"/>
      <c r="TIA99" s="195"/>
      <c r="TIB99" s="195"/>
      <c r="TIC99" s="195"/>
      <c r="TID99" s="195"/>
      <c r="TIE99" s="195"/>
      <c r="TIF99" s="195"/>
      <c r="TIG99" s="195"/>
      <c r="TIH99" s="195"/>
      <c r="TII99" s="195"/>
      <c r="TIJ99" s="195"/>
      <c r="TIK99" s="195"/>
      <c r="TIL99" s="195"/>
      <c r="TIM99" s="195"/>
      <c r="TIN99" s="195"/>
      <c r="TIO99" s="195"/>
      <c r="TIP99" s="195"/>
      <c r="TIQ99" s="195"/>
      <c r="TIR99" s="195"/>
      <c r="TIS99" s="195"/>
      <c r="TIT99" s="195"/>
      <c r="TIU99" s="195"/>
      <c r="TIV99" s="195"/>
      <c r="TIW99" s="195"/>
      <c r="TIX99" s="195"/>
      <c r="TIY99" s="195"/>
      <c r="TIZ99" s="195"/>
      <c r="TJA99" s="195"/>
      <c r="TJB99" s="195"/>
      <c r="TJC99" s="195"/>
      <c r="TJD99" s="195"/>
      <c r="TJE99" s="195"/>
      <c r="TJF99" s="195"/>
      <c r="TJG99" s="195"/>
      <c r="TJH99" s="195"/>
      <c r="TJI99" s="195"/>
      <c r="TJJ99" s="195"/>
      <c r="TJK99" s="195"/>
      <c r="TJL99" s="195"/>
      <c r="TJM99" s="195"/>
      <c r="TJN99" s="195"/>
      <c r="TJO99" s="195"/>
      <c r="TJP99" s="195"/>
      <c r="TJQ99" s="195"/>
      <c r="TJR99" s="195"/>
      <c r="TJS99" s="195"/>
      <c r="TJT99" s="195"/>
      <c r="TJU99" s="195"/>
      <c r="TJV99" s="195"/>
      <c r="TJW99" s="195"/>
      <c r="TJX99" s="195"/>
      <c r="TJY99" s="195"/>
      <c r="TJZ99" s="195"/>
      <c r="TKA99" s="195"/>
      <c r="TKB99" s="195"/>
      <c r="TKC99" s="195"/>
      <c r="TKD99" s="195"/>
      <c r="TKE99" s="195"/>
      <c r="TKF99" s="195"/>
      <c r="TKG99" s="195"/>
      <c r="TKH99" s="195"/>
      <c r="TKI99" s="195"/>
      <c r="TKJ99" s="195"/>
      <c r="TKK99" s="195"/>
      <c r="TKL99" s="195"/>
      <c r="TKM99" s="195"/>
      <c r="TKN99" s="195"/>
      <c r="TKO99" s="195"/>
      <c r="TKP99" s="195"/>
      <c r="TKQ99" s="195"/>
      <c r="TKR99" s="195"/>
      <c r="TKS99" s="195"/>
      <c r="TKT99" s="195"/>
      <c r="TKU99" s="195"/>
      <c r="TKV99" s="195"/>
      <c r="TKW99" s="195"/>
      <c r="TKX99" s="195"/>
      <c r="TKY99" s="195"/>
      <c r="TKZ99" s="195"/>
      <c r="TLA99" s="195"/>
      <c r="TLB99" s="195"/>
      <c r="TLC99" s="195"/>
      <c r="TLD99" s="195"/>
      <c r="TLE99" s="195"/>
      <c r="TLF99" s="195"/>
      <c r="TLG99" s="195"/>
      <c r="TLH99" s="195"/>
      <c r="TLI99" s="195"/>
      <c r="TLJ99" s="195"/>
      <c r="TLK99" s="195"/>
      <c r="TLL99" s="195"/>
      <c r="TLM99" s="195"/>
      <c r="TLN99" s="195"/>
      <c r="TLO99" s="195"/>
      <c r="TLP99" s="195"/>
      <c r="TLQ99" s="195"/>
      <c r="TLR99" s="195"/>
      <c r="TLS99" s="195"/>
      <c r="TLT99" s="195"/>
      <c r="TLU99" s="195"/>
      <c r="TLV99" s="195"/>
      <c r="TLW99" s="195"/>
      <c r="TLX99" s="195"/>
      <c r="TLY99" s="195"/>
      <c r="TLZ99" s="195"/>
      <c r="TMA99" s="195"/>
      <c r="TMB99" s="195"/>
      <c r="TMC99" s="195"/>
      <c r="TMD99" s="195"/>
      <c r="TME99" s="195"/>
      <c r="TMF99" s="195"/>
      <c r="TMG99" s="195"/>
      <c r="TMH99" s="195"/>
      <c r="TMI99" s="195"/>
      <c r="TMJ99" s="195"/>
      <c r="TMK99" s="195"/>
      <c r="TML99" s="195"/>
      <c r="TMM99" s="195"/>
      <c r="TMN99" s="195"/>
      <c r="TMO99" s="195"/>
      <c r="TMP99" s="195"/>
      <c r="TMQ99" s="195"/>
      <c r="TMR99" s="195"/>
      <c r="TMS99" s="195"/>
      <c r="TMT99" s="195"/>
      <c r="TMU99" s="195"/>
      <c r="TMV99" s="195"/>
      <c r="TMW99" s="195"/>
      <c r="TMX99" s="195"/>
      <c r="TMY99" s="195"/>
      <c r="TMZ99" s="195"/>
      <c r="TNA99" s="195"/>
      <c r="TNB99" s="195"/>
      <c r="TNC99" s="195"/>
      <c r="TND99" s="195"/>
      <c r="TNE99" s="195"/>
      <c r="TNF99" s="195"/>
      <c r="TNG99" s="195"/>
      <c r="TNH99" s="195"/>
      <c r="TNI99" s="195"/>
      <c r="TNJ99" s="195"/>
      <c r="TNK99" s="195"/>
      <c r="TNL99" s="195"/>
      <c r="TNM99" s="195"/>
      <c r="TNN99" s="195"/>
      <c r="TNO99" s="195"/>
      <c r="TNP99" s="195"/>
      <c r="TNQ99" s="195"/>
      <c r="TNR99" s="195"/>
      <c r="TNS99" s="195"/>
      <c r="TNT99" s="195"/>
      <c r="TNU99" s="195"/>
      <c r="TNV99" s="195"/>
      <c r="TNW99" s="195"/>
      <c r="TNX99" s="195"/>
      <c r="TNY99" s="195"/>
      <c r="TNZ99" s="195"/>
      <c r="TOA99" s="195"/>
      <c r="TOB99" s="195"/>
      <c r="TOC99" s="195"/>
      <c r="TOD99" s="195"/>
      <c r="TOE99" s="195"/>
      <c r="TOF99" s="195"/>
      <c r="TOG99" s="195"/>
      <c r="TOH99" s="195"/>
      <c r="TOI99" s="195"/>
      <c r="TOJ99" s="195"/>
      <c r="TOK99" s="195"/>
      <c r="TOL99" s="195"/>
      <c r="TOM99" s="195"/>
      <c r="TON99" s="195"/>
      <c r="TOO99" s="195"/>
      <c r="TOP99" s="195"/>
      <c r="TOQ99" s="195"/>
      <c r="TOR99" s="195"/>
      <c r="TOS99" s="195"/>
      <c r="TOT99" s="195"/>
      <c r="TOU99" s="195"/>
      <c r="TOV99" s="195"/>
      <c r="TOW99" s="195"/>
      <c r="TOX99" s="195"/>
      <c r="TOY99" s="195"/>
      <c r="TOZ99" s="195"/>
      <c r="TPA99" s="195"/>
      <c r="TPB99" s="195"/>
      <c r="TPC99" s="195"/>
      <c r="TPD99" s="195"/>
      <c r="TPE99" s="195"/>
      <c r="TPF99" s="195"/>
      <c r="TPG99" s="195"/>
      <c r="TPH99" s="195"/>
      <c r="TPI99" s="195"/>
      <c r="TPJ99" s="195"/>
      <c r="TPK99" s="195"/>
      <c r="TPL99" s="195"/>
      <c r="TPM99" s="195"/>
      <c r="TPN99" s="195"/>
      <c r="TPO99" s="195"/>
      <c r="TPP99" s="195"/>
      <c r="TPQ99" s="195"/>
      <c r="TPR99" s="195"/>
      <c r="TPS99" s="195"/>
      <c r="TPT99" s="195"/>
      <c r="TPU99" s="195"/>
      <c r="TPV99" s="195"/>
      <c r="TPW99" s="195"/>
      <c r="TPX99" s="195"/>
      <c r="TPY99" s="195"/>
      <c r="TPZ99" s="195"/>
      <c r="TQA99" s="195"/>
      <c r="TQB99" s="195"/>
      <c r="TQC99" s="195"/>
      <c r="TQD99" s="195"/>
      <c r="TQE99" s="195"/>
      <c r="TQF99" s="195"/>
      <c r="TQG99" s="195"/>
      <c r="TQH99" s="195"/>
      <c r="TQI99" s="195"/>
      <c r="TQJ99" s="195"/>
      <c r="TQK99" s="195"/>
      <c r="TQL99" s="195"/>
      <c r="TQM99" s="195"/>
      <c r="TQN99" s="195"/>
      <c r="TQO99" s="195"/>
      <c r="TQP99" s="195"/>
      <c r="TQQ99" s="195"/>
      <c r="TQR99" s="195"/>
      <c r="TQS99" s="195"/>
      <c r="TQT99" s="195"/>
      <c r="TQU99" s="195"/>
      <c r="TQV99" s="195"/>
      <c r="TQW99" s="195"/>
      <c r="TQX99" s="195"/>
      <c r="TQY99" s="195"/>
      <c r="TQZ99" s="195"/>
      <c r="TRA99" s="195"/>
      <c r="TRB99" s="195"/>
      <c r="TRC99" s="195"/>
      <c r="TRD99" s="195"/>
      <c r="TRE99" s="195"/>
      <c r="TRF99" s="195"/>
      <c r="TRG99" s="195"/>
      <c r="TRH99" s="195"/>
      <c r="TRI99" s="195"/>
      <c r="TRJ99" s="195"/>
      <c r="TRK99" s="195"/>
      <c r="TRL99" s="195"/>
      <c r="TRM99" s="195"/>
      <c r="TRN99" s="195"/>
      <c r="TRO99" s="195"/>
      <c r="TRP99" s="195"/>
      <c r="TRQ99" s="195"/>
      <c r="TRR99" s="195"/>
      <c r="TRS99" s="195"/>
      <c r="TRT99" s="195"/>
      <c r="TRU99" s="195"/>
      <c r="TRV99" s="195"/>
      <c r="TRW99" s="195"/>
      <c r="TRX99" s="195"/>
      <c r="TRY99" s="195"/>
      <c r="TRZ99" s="195"/>
      <c r="TSA99" s="195"/>
      <c r="TSB99" s="195"/>
      <c r="TSC99" s="195"/>
      <c r="TSD99" s="195"/>
      <c r="TSE99" s="195"/>
      <c r="TSF99" s="195"/>
      <c r="TSG99" s="195"/>
      <c r="TSH99" s="195"/>
      <c r="TSI99" s="195"/>
      <c r="TSJ99" s="195"/>
      <c r="TSK99" s="195"/>
      <c r="TSL99" s="195"/>
      <c r="TSM99" s="195"/>
      <c r="TSN99" s="195"/>
      <c r="TSO99" s="195"/>
      <c r="TSP99" s="195"/>
      <c r="TSQ99" s="195"/>
      <c r="TSR99" s="195"/>
      <c r="TSS99" s="195"/>
      <c r="TST99" s="195"/>
      <c r="TSU99" s="195"/>
      <c r="TSV99" s="195"/>
      <c r="TSW99" s="195"/>
      <c r="TSX99" s="195"/>
      <c r="TSY99" s="195"/>
      <c r="TSZ99" s="195"/>
      <c r="TTA99" s="195"/>
      <c r="TTB99" s="195"/>
      <c r="TTC99" s="195"/>
      <c r="TTD99" s="195"/>
      <c r="TTE99" s="195"/>
      <c r="TTF99" s="195"/>
      <c r="TTG99" s="195"/>
      <c r="TTH99" s="195"/>
      <c r="TTI99" s="195"/>
      <c r="TTJ99" s="195"/>
      <c r="TTK99" s="195"/>
      <c r="TTL99" s="195"/>
      <c r="TTM99" s="195"/>
      <c r="TTN99" s="195"/>
      <c r="TTO99" s="195"/>
      <c r="TTP99" s="195"/>
      <c r="TTQ99" s="195"/>
      <c r="TTR99" s="195"/>
      <c r="TTS99" s="195"/>
      <c r="TTT99" s="195"/>
      <c r="TTU99" s="195"/>
      <c r="TTV99" s="195"/>
      <c r="TTW99" s="195"/>
      <c r="TTX99" s="195"/>
      <c r="TTY99" s="195"/>
      <c r="TTZ99" s="195"/>
      <c r="TUA99" s="195"/>
      <c r="TUB99" s="195"/>
      <c r="TUC99" s="195"/>
      <c r="TUD99" s="195"/>
      <c r="TUE99" s="195"/>
      <c r="TUF99" s="195"/>
      <c r="TUG99" s="195"/>
      <c r="TUH99" s="195"/>
      <c r="TUI99" s="195"/>
      <c r="TUJ99" s="195"/>
      <c r="TUK99" s="195"/>
      <c r="TUL99" s="195"/>
      <c r="TUM99" s="195"/>
      <c r="TUN99" s="195"/>
      <c r="TUO99" s="195"/>
      <c r="TUP99" s="195"/>
      <c r="TUQ99" s="195"/>
      <c r="TUR99" s="195"/>
      <c r="TUS99" s="195"/>
      <c r="TUT99" s="195"/>
      <c r="TUU99" s="195"/>
      <c r="TUV99" s="195"/>
      <c r="TUW99" s="195"/>
      <c r="TUX99" s="195"/>
      <c r="TUY99" s="195"/>
      <c r="TUZ99" s="195"/>
      <c r="TVA99" s="195"/>
      <c r="TVB99" s="195"/>
      <c r="TVC99" s="195"/>
      <c r="TVD99" s="195"/>
      <c r="TVE99" s="195"/>
      <c r="TVF99" s="195"/>
      <c r="TVG99" s="195"/>
      <c r="TVH99" s="195"/>
      <c r="TVI99" s="195"/>
      <c r="TVJ99" s="195"/>
      <c r="TVK99" s="195"/>
      <c r="TVL99" s="195"/>
      <c r="TVM99" s="195"/>
      <c r="TVN99" s="195"/>
      <c r="TVO99" s="195"/>
      <c r="TVP99" s="195"/>
      <c r="TVQ99" s="195"/>
      <c r="TVR99" s="195"/>
      <c r="TVS99" s="195"/>
      <c r="TVT99" s="195"/>
      <c r="TVU99" s="195"/>
      <c r="TVV99" s="195"/>
      <c r="TVW99" s="195"/>
      <c r="TVX99" s="195"/>
      <c r="TVY99" s="195"/>
      <c r="TVZ99" s="195"/>
      <c r="TWA99" s="195"/>
      <c r="TWB99" s="195"/>
      <c r="TWC99" s="195"/>
      <c r="TWD99" s="195"/>
      <c r="TWE99" s="195"/>
      <c r="TWF99" s="195"/>
      <c r="TWG99" s="195"/>
      <c r="TWH99" s="195"/>
      <c r="TWI99" s="195"/>
      <c r="TWJ99" s="195"/>
      <c r="TWK99" s="195"/>
      <c r="TWL99" s="195"/>
      <c r="TWM99" s="195"/>
      <c r="TWN99" s="195"/>
      <c r="TWO99" s="195"/>
      <c r="TWP99" s="195"/>
      <c r="TWQ99" s="195"/>
      <c r="TWR99" s="195"/>
      <c r="TWS99" s="195"/>
      <c r="TWT99" s="195"/>
      <c r="TWU99" s="195"/>
      <c r="TWV99" s="195"/>
      <c r="TWW99" s="195"/>
      <c r="TWX99" s="195"/>
      <c r="TWY99" s="195"/>
      <c r="TWZ99" s="195"/>
      <c r="TXA99" s="195"/>
      <c r="TXB99" s="195"/>
      <c r="TXC99" s="195"/>
      <c r="TXD99" s="195"/>
      <c r="TXE99" s="195"/>
      <c r="TXF99" s="195"/>
      <c r="TXG99" s="195"/>
      <c r="TXH99" s="195"/>
      <c r="TXI99" s="195"/>
      <c r="TXJ99" s="195"/>
      <c r="TXK99" s="195"/>
      <c r="TXL99" s="195"/>
      <c r="TXM99" s="195"/>
      <c r="TXN99" s="195"/>
      <c r="TXO99" s="195"/>
      <c r="TXP99" s="195"/>
      <c r="TXQ99" s="195"/>
      <c r="TXR99" s="195"/>
      <c r="TXS99" s="195"/>
      <c r="TXT99" s="195"/>
      <c r="TXU99" s="195"/>
      <c r="TXV99" s="195"/>
      <c r="TXW99" s="195"/>
      <c r="TXX99" s="195"/>
      <c r="TXY99" s="195"/>
      <c r="TXZ99" s="195"/>
      <c r="TYA99" s="195"/>
      <c r="TYB99" s="195"/>
      <c r="TYC99" s="195"/>
      <c r="TYD99" s="195"/>
      <c r="TYE99" s="195"/>
      <c r="TYF99" s="195"/>
      <c r="TYG99" s="195"/>
      <c r="TYH99" s="195"/>
      <c r="TYI99" s="195"/>
      <c r="TYJ99" s="195"/>
      <c r="TYK99" s="195"/>
      <c r="TYL99" s="195"/>
      <c r="TYM99" s="195"/>
      <c r="TYN99" s="195"/>
      <c r="TYO99" s="195"/>
      <c r="TYP99" s="195"/>
      <c r="TYQ99" s="195"/>
      <c r="TYR99" s="195"/>
      <c r="TYS99" s="195"/>
      <c r="TYT99" s="195"/>
      <c r="TYU99" s="195"/>
      <c r="TYV99" s="195"/>
      <c r="TYW99" s="195"/>
      <c r="TYX99" s="195"/>
      <c r="TYY99" s="195"/>
      <c r="TYZ99" s="195"/>
      <c r="TZA99" s="195"/>
      <c r="TZB99" s="195"/>
      <c r="TZC99" s="195"/>
      <c r="TZD99" s="195"/>
      <c r="TZE99" s="195"/>
      <c r="TZF99" s="195"/>
      <c r="TZG99" s="195"/>
      <c r="TZH99" s="195"/>
      <c r="TZI99" s="195"/>
      <c r="TZJ99" s="195"/>
      <c r="TZK99" s="195"/>
      <c r="TZL99" s="195"/>
      <c r="TZM99" s="195"/>
      <c r="TZN99" s="195"/>
      <c r="TZO99" s="195"/>
      <c r="TZP99" s="195"/>
      <c r="TZQ99" s="195"/>
      <c r="TZR99" s="195"/>
      <c r="TZS99" s="195"/>
      <c r="TZT99" s="195"/>
      <c r="TZU99" s="195"/>
      <c r="TZV99" s="195"/>
      <c r="TZW99" s="195"/>
      <c r="TZX99" s="195"/>
      <c r="TZY99" s="195"/>
      <c r="TZZ99" s="195"/>
      <c r="UAA99" s="195"/>
      <c r="UAB99" s="195"/>
      <c r="UAC99" s="195"/>
      <c r="UAD99" s="195"/>
      <c r="UAE99" s="195"/>
      <c r="UAF99" s="195"/>
      <c r="UAG99" s="195"/>
      <c r="UAH99" s="195"/>
      <c r="UAI99" s="195"/>
      <c r="UAJ99" s="195"/>
      <c r="UAK99" s="195"/>
      <c r="UAL99" s="195"/>
      <c r="UAM99" s="195"/>
      <c r="UAN99" s="195"/>
      <c r="UAO99" s="195"/>
      <c r="UAP99" s="195"/>
      <c r="UAQ99" s="195"/>
      <c r="UAR99" s="195"/>
      <c r="UAS99" s="195"/>
      <c r="UAT99" s="195"/>
      <c r="UAU99" s="195"/>
      <c r="UAV99" s="195"/>
      <c r="UAW99" s="195"/>
      <c r="UAX99" s="195"/>
      <c r="UAY99" s="195"/>
      <c r="UAZ99" s="195"/>
      <c r="UBA99" s="195"/>
      <c r="UBB99" s="195"/>
      <c r="UBC99" s="195"/>
      <c r="UBD99" s="195"/>
      <c r="UBE99" s="195"/>
      <c r="UBF99" s="195"/>
      <c r="UBG99" s="195"/>
      <c r="UBH99" s="195"/>
      <c r="UBI99" s="195"/>
      <c r="UBJ99" s="195"/>
      <c r="UBK99" s="195"/>
      <c r="UBL99" s="195"/>
      <c r="UBM99" s="195"/>
      <c r="UBN99" s="195"/>
      <c r="UBO99" s="195"/>
      <c r="UBP99" s="195"/>
      <c r="UBQ99" s="195"/>
      <c r="UBR99" s="195"/>
      <c r="UBS99" s="195"/>
      <c r="UBT99" s="195"/>
      <c r="UBU99" s="195"/>
      <c r="UBV99" s="195"/>
      <c r="UBW99" s="195"/>
      <c r="UBX99" s="195"/>
      <c r="UBY99" s="195"/>
      <c r="UBZ99" s="195"/>
      <c r="UCA99" s="195"/>
      <c r="UCB99" s="195"/>
      <c r="UCC99" s="195"/>
      <c r="UCD99" s="195"/>
      <c r="UCE99" s="195"/>
      <c r="UCF99" s="195"/>
      <c r="UCG99" s="195"/>
      <c r="UCH99" s="195"/>
      <c r="UCI99" s="195"/>
      <c r="UCJ99" s="195"/>
      <c r="UCK99" s="195"/>
      <c r="UCL99" s="195"/>
      <c r="UCM99" s="195"/>
      <c r="UCN99" s="195"/>
      <c r="UCO99" s="195"/>
      <c r="UCP99" s="195"/>
      <c r="UCQ99" s="195"/>
      <c r="UCR99" s="195"/>
      <c r="UCS99" s="195"/>
      <c r="UCT99" s="195"/>
      <c r="UCU99" s="195"/>
      <c r="UCV99" s="195"/>
      <c r="UCW99" s="195"/>
      <c r="UCX99" s="195"/>
      <c r="UCY99" s="195"/>
      <c r="UCZ99" s="195"/>
      <c r="UDA99" s="195"/>
      <c r="UDB99" s="195"/>
      <c r="UDC99" s="195"/>
      <c r="UDD99" s="195"/>
      <c r="UDE99" s="195"/>
      <c r="UDF99" s="195"/>
      <c r="UDG99" s="195"/>
      <c r="UDH99" s="195"/>
      <c r="UDI99" s="195"/>
      <c r="UDJ99" s="195"/>
      <c r="UDK99" s="195"/>
      <c r="UDL99" s="195"/>
      <c r="UDM99" s="195"/>
      <c r="UDN99" s="195"/>
      <c r="UDO99" s="195"/>
      <c r="UDP99" s="195"/>
      <c r="UDQ99" s="195"/>
      <c r="UDR99" s="195"/>
      <c r="UDS99" s="195"/>
      <c r="UDT99" s="195"/>
      <c r="UDU99" s="195"/>
      <c r="UDV99" s="195"/>
      <c r="UDW99" s="195"/>
      <c r="UDX99" s="195"/>
      <c r="UDY99" s="195"/>
      <c r="UDZ99" s="195"/>
      <c r="UEA99" s="195"/>
      <c r="UEB99" s="195"/>
      <c r="UEC99" s="195"/>
      <c r="UED99" s="195"/>
      <c r="UEE99" s="195"/>
      <c r="UEF99" s="195"/>
      <c r="UEG99" s="195"/>
      <c r="UEH99" s="195"/>
      <c r="UEI99" s="195"/>
      <c r="UEJ99" s="195"/>
      <c r="UEK99" s="195"/>
      <c r="UEL99" s="195"/>
      <c r="UEM99" s="195"/>
      <c r="UEN99" s="195"/>
      <c r="UEO99" s="195"/>
      <c r="UEP99" s="195"/>
      <c r="UEQ99" s="195"/>
      <c r="UER99" s="195"/>
      <c r="UES99" s="195"/>
      <c r="UET99" s="195"/>
      <c r="UEU99" s="195"/>
      <c r="UEV99" s="195"/>
      <c r="UEW99" s="195"/>
      <c r="UEX99" s="195"/>
      <c r="UEY99" s="195"/>
      <c r="UEZ99" s="195"/>
      <c r="UFA99" s="195"/>
      <c r="UFB99" s="195"/>
      <c r="UFC99" s="195"/>
      <c r="UFD99" s="195"/>
      <c r="UFE99" s="195"/>
      <c r="UFF99" s="195"/>
      <c r="UFG99" s="195"/>
      <c r="UFH99" s="195"/>
      <c r="UFI99" s="195"/>
      <c r="UFJ99" s="195"/>
      <c r="UFK99" s="195"/>
      <c r="UFL99" s="195"/>
      <c r="UFM99" s="195"/>
      <c r="UFN99" s="195"/>
      <c r="UFO99" s="195"/>
      <c r="UFP99" s="195"/>
      <c r="UFQ99" s="195"/>
      <c r="UFR99" s="195"/>
      <c r="UFS99" s="195"/>
      <c r="UFT99" s="195"/>
      <c r="UFU99" s="195"/>
      <c r="UFV99" s="195"/>
      <c r="UFW99" s="195"/>
      <c r="UFX99" s="195"/>
      <c r="UFY99" s="195"/>
      <c r="UFZ99" s="195"/>
      <c r="UGA99" s="195"/>
      <c r="UGB99" s="195"/>
      <c r="UGC99" s="195"/>
      <c r="UGD99" s="195"/>
      <c r="UGE99" s="195"/>
      <c r="UGF99" s="195"/>
      <c r="UGG99" s="195"/>
      <c r="UGH99" s="195"/>
      <c r="UGI99" s="195"/>
      <c r="UGJ99" s="195"/>
      <c r="UGK99" s="195"/>
      <c r="UGL99" s="195"/>
      <c r="UGM99" s="195"/>
      <c r="UGN99" s="195"/>
      <c r="UGO99" s="195"/>
      <c r="UGP99" s="195"/>
      <c r="UGQ99" s="195"/>
      <c r="UGR99" s="195"/>
      <c r="UGS99" s="195"/>
      <c r="UGT99" s="195"/>
      <c r="UGU99" s="195"/>
      <c r="UGV99" s="195"/>
      <c r="UGW99" s="195"/>
      <c r="UGX99" s="195"/>
      <c r="UGY99" s="195"/>
      <c r="UGZ99" s="195"/>
      <c r="UHA99" s="195"/>
      <c r="UHB99" s="195"/>
      <c r="UHC99" s="195"/>
      <c r="UHD99" s="195"/>
      <c r="UHE99" s="195"/>
      <c r="UHF99" s="195"/>
      <c r="UHG99" s="195"/>
      <c r="UHH99" s="195"/>
      <c r="UHI99" s="195"/>
      <c r="UHJ99" s="195"/>
      <c r="UHK99" s="195"/>
      <c r="UHL99" s="195"/>
      <c r="UHM99" s="195"/>
      <c r="UHN99" s="195"/>
      <c r="UHO99" s="195"/>
      <c r="UHP99" s="195"/>
      <c r="UHQ99" s="195"/>
      <c r="UHR99" s="195"/>
      <c r="UHS99" s="195"/>
      <c r="UHT99" s="195"/>
      <c r="UHU99" s="195"/>
      <c r="UHV99" s="195"/>
      <c r="UHW99" s="195"/>
      <c r="UHX99" s="195"/>
      <c r="UHY99" s="195"/>
      <c r="UHZ99" s="195"/>
      <c r="UIA99" s="195"/>
      <c r="UIB99" s="195"/>
      <c r="UIC99" s="195"/>
      <c r="UID99" s="195"/>
      <c r="UIE99" s="195"/>
      <c r="UIF99" s="195"/>
      <c r="UIG99" s="195"/>
      <c r="UIH99" s="195"/>
      <c r="UII99" s="195"/>
      <c r="UIJ99" s="195"/>
      <c r="UIK99" s="195"/>
      <c r="UIL99" s="195"/>
      <c r="UIM99" s="195"/>
      <c r="UIN99" s="195"/>
      <c r="UIO99" s="195"/>
      <c r="UIP99" s="195"/>
      <c r="UIQ99" s="195"/>
      <c r="UIR99" s="195"/>
      <c r="UIS99" s="195"/>
      <c r="UIT99" s="195"/>
      <c r="UIU99" s="195"/>
      <c r="UIV99" s="195"/>
      <c r="UIW99" s="195"/>
      <c r="UIX99" s="195"/>
      <c r="UIY99" s="195"/>
      <c r="UIZ99" s="195"/>
      <c r="UJA99" s="195"/>
      <c r="UJB99" s="195"/>
      <c r="UJC99" s="195"/>
      <c r="UJD99" s="195"/>
      <c r="UJE99" s="195"/>
      <c r="UJF99" s="195"/>
      <c r="UJG99" s="195"/>
      <c r="UJH99" s="195"/>
      <c r="UJI99" s="195"/>
      <c r="UJJ99" s="195"/>
      <c r="UJK99" s="195"/>
      <c r="UJL99" s="195"/>
      <c r="UJM99" s="195"/>
      <c r="UJN99" s="195"/>
      <c r="UJO99" s="195"/>
      <c r="UJP99" s="195"/>
      <c r="UJQ99" s="195"/>
      <c r="UJR99" s="195"/>
      <c r="UJS99" s="195"/>
      <c r="UJT99" s="195"/>
      <c r="UJU99" s="195"/>
      <c r="UJV99" s="195"/>
      <c r="UJW99" s="195"/>
      <c r="UJX99" s="195"/>
      <c r="UJY99" s="195"/>
      <c r="UJZ99" s="195"/>
      <c r="UKA99" s="195"/>
      <c r="UKB99" s="195"/>
      <c r="UKC99" s="195"/>
      <c r="UKD99" s="195"/>
      <c r="UKE99" s="195"/>
      <c r="UKF99" s="195"/>
      <c r="UKG99" s="195"/>
      <c r="UKH99" s="195"/>
      <c r="UKI99" s="195"/>
      <c r="UKJ99" s="195"/>
      <c r="UKK99" s="195"/>
      <c r="UKL99" s="195"/>
      <c r="UKM99" s="195"/>
      <c r="UKN99" s="195"/>
      <c r="UKO99" s="195"/>
      <c r="UKP99" s="195"/>
      <c r="UKQ99" s="195"/>
      <c r="UKR99" s="195"/>
      <c r="UKS99" s="195"/>
      <c r="UKT99" s="195"/>
      <c r="UKU99" s="195"/>
      <c r="UKV99" s="195"/>
      <c r="UKW99" s="195"/>
      <c r="UKX99" s="195"/>
      <c r="UKY99" s="195"/>
      <c r="UKZ99" s="195"/>
      <c r="ULA99" s="195"/>
      <c r="ULB99" s="195"/>
      <c r="ULC99" s="195"/>
      <c r="ULD99" s="195"/>
      <c r="ULE99" s="195"/>
      <c r="ULF99" s="195"/>
      <c r="ULG99" s="195"/>
      <c r="ULH99" s="195"/>
      <c r="ULI99" s="195"/>
      <c r="ULJ99" s="195"/>
      <c r="ULK99" s="195"/>
      <c r="ULL99" s="195"/>
      <c r="ULM99" s="195"/>
      <c r="ULN99" s="195"/>
      <c r="ULO99" s="195"/>
      <c r="ULP99" s="195"/>
      <c r="ULQ99" s="195"/>
      <c r="ULR99" s="195"/>
      <c r="ULS99" s="195"/>
      <c r="ULT99" s="195"/>
      <c r="ULU99" s="195"/>
      <c r="ULV99" s="195"/>
      <c r="ULW99" s="195"/>
      <c r="ULX99" s="195"/>
      <c r="ULY99" s="195"/>
      <c r="ULZ99" s="195"/>
      <c r="UMA99" s="195"/>
      <c r="UMB99" s="195"/>
      <c r="UMC99" s="195"/>
      <c r="UMD99" s="195"/>
      <c r="UME99" s="195"/>
      <c r="UMF99" s="195"/>
      <c r="UMG99" s="195"/>
      <c r="UMH99" s="195"/>
      <c r="UMI99" s="195"/>
      <c r="UMJ99" s="195"/>
      <c r="UMK99" s="195"/>
      <c r="UML99" s="195"/>
      <c r="UMM99" s="195"/>
      <c r="UMN99" s="195"/>
      <c r="UMO99" s="195"/>
      <c r="UMP99" s="195"/>
      <c r="UMQ99" s="195"/>
      <c r="UMR99" s="195"/>
      <c r="UMS99" s="195"/>
      <c r="UMT99" s="195"/>
      <c r="UMU99" s="195"/>
      <c r="UMV99" s="195"/>
      <c r="UMW99" s="195"/>
      <c r="UMX99" s="195"/>
      <c r="UMY99" s="195"/>
      <c r="UMZ99" s="195"/>
      <c r="UNA99" s="195"/>
      <c r="UNB99" s="195"/>
      <c r="UNC99" s="195"/>
      <c r="UND99" s="195"/>
      <c r="UNE99" s="195"/>
      <c r="UNF99" s="195"/>
      <c r="UNG99" s="195"/>
      <c r="UNH99" s="195"/>
      <c r="UNI99" s="195"/>
      <c r="UNJ99" s="195"/>
      <c r="UNK99" s="195"/>
      <c r="UNL99" s="195"/>
      <c r="UNM99" s="195"/>
      <c r="UNN99" s="195"/>
      <c r="UNO99" s="195"/>
      <c r="UNP99" s="195"/>
      <c r="UNQ99" s="195"/>
      <c r="UNR99" s="195"/>
      <c r="UNS99" s="195"/>
      <c r="UNT99" s="195"/>
      <c r="UNU99" s="195"/>
      <c r="UNV99" s="195"/>
      <c r="UNW99" s="195"/>
      <c r="UNX99" s="195"/>
      <c r="UNY99" s="195"/>
      <c r="UNZ99" s="195"/>
      <c r="UOA99" s="195"/>
      <c r="UOB99" s="195"/>
      <c r="UOC99" s="195"/>
      <c r="UOD99" s="195"/>
      <c r="UOE99" s="195"/>
      <c r="UOF99" s="195"/>
      <c r="UOG99" s="195"/>
      <c r="UOH99" s="195"/>
      <c r="UOI99" s="195"/>
      <c r="UOJ99" s="195"/>
      <c r="UOK99" s="195"/>
      <c r="UOL99" s="195"/>
      <c r="UOM99" s="195"/>
      <c r="UON99" s="195"/>
      <c r="UOO99" s="195"/>
      <c r="UOP99" s="195"/>
      <c r="UOQ99" s="195"/>
      <c r="UOR99" s="195"/>
      <c r="UOS99" s="195"/>
      <c r="UOT99" s="195"/>
      <c r="UOU99" s="195"/>
      <c r="UOV99" s="195"/>
      <c r="UOW99" s="195"/>
      <c r="UOX99" s="195"/>
      <c r="UOY99" s="195"/>
      <c r="UOZ99" s="195"/>
      <c r="UPA99" s="195"/>
      <c r="UPB99" s="195"/>
      <c r="UPC99" s="195"/>
      <c r="UPD99" s="195"/>
      <c r="UPE99" s="195"/>
      <c r="UPF99" s="195"/>
      <c r="UPG99" s="195"/>
      <c r="UPH99" s="195"/>
      <c r="UPI99" s="195"/>
      <c r="UPJ99" s="195"/>
      <c r="UPK99" s="195"/>
      <c r="UPL99" s="195"/>
      <c r="UPM99" s="195"/>
      <c r="UPN99" s="195"/>
      <c r="UPO99" s="195"/>
      <c r="UPP99" s="195"/>
      <c r="UPQ99" s="195"/>
      <c r="UPR99" s="195"/>
      <c r="UPS99" s="195"/>
      <c r="UPT99" s="195"/>
      <c r="UPU99" s="195"/>
      <c r="UPV99" s="195"/>
      <c r="UPW99" s="195"/>
      <c r="UPX99" s="195"/>
      <c r="UPY99" s="195"/>
      <c r="UPZ99" s="195"/>
      <c r="UQA99" s="195"/>
      <c r="UQB99" s="195"/>
      <c r="UQC99" s="195"/>
      <c r="UQD99" s="195"/>
      <c r="UQE99" s="195"/>
      <c r="UQF99" s="195"/>
      <c r="UQG99" s="195"/>
      <c r="UQH99" s="195"/>
      <c r="UQI99" s="195"/>
      <c r="UQJ99" s="195"/>
      <c r="UQK99" s="195"/>
      <c r="UQL99" s="195"/>
      <c r="UQM99" s="195"/>
      <c r="UQN99" s="195"/>
      <c r="UQO99" s="195"/>
      <c r="UQP99" s="195"/>
      <c r="UQQ99" s="195"/>
      <c r="UQR99" s="195"/>
      <c r="UQS99" s="195"/>
      <c r="UQT99" s="195"/>
      <c r="UQU99" s="195"/>
      <c r="UQV99" s="195"/>
      <c r="UQW99" s="195"/>
      <c r="UQX99" s="195"/>
      <c r="UQY99" s="195"/>
      <c r="UQZ99" s="195"/>
      <c r="URA99" s="195"/>
      <c r="URB99" s="195"/>
      <c r="URC99" s="195"/>
      <c r="URD99" s="195"/>
      <c r="URE99" s="195"/>
      <c r="URF99" s="195"/>
      <c r="URG99" s="195"/>
      <c r="URH99" s="195"/>
      <c r="URI99" s="195"/>
      <c r="URJ99" s="195"/>
      <c r="URK99" s="195"/>
      <c r="URL99" s="195"/>
      <c r="URM99" s="195"/>
      <c r="URN99" s="195"/>
      <c r="URO99" s="195"/>
      <c r="URP99" s="195"/>
      <c r="URQ99" s="195"/>
      <c r="URR99" s="195"/>
      <c r="URS99" s="195"/>
      <c r="URT99" s="195"/>
      <c r="URU99" s="195"/>
      <c r="URV99" s="195"/>
      <c r="URW99" s="195"/>
      <c r="URX99" s="195"/>
      <c r="URY99" s="195"/>
      <c r="URZ99" s="195"/>
      <c r="USA99" s="195"/>
      <c r="USB99" s="195"/>
      <c r="USC99" s="195"/>
      <c r="USD99" s="195"/>
      <c r="USE99" s="195"/>
      <c r="USF99" s="195"/>
      <c r="USG99" s="195"/>
      <c r="USH99" s="195"/>
      <c r="USI99" s="195"/>
      <c r="USJ99" s="195"/>
      <c r="USK99" s="195"/>
      <c r="USL99" s="195"/>
      <c r="USM99" s="195"/>
      <c r="USN99" s="195"/>
      <c r="USO99" s="195"/>
      <c r="USP99" s="195"/>
      <c r="USQ99" s="195"/>
      <c r="USR99" s="195"/>
      <c r="USS99" s="195"/>
      <c r="UST99" s="195"/>
      <c r="USU99" s="195"/>
      <c r="USV99" s="195"/>
      <c r="USW99" s="195"/>
      <c r="USX99" s="195"/>
      <c r="USY99" s="195"/>
      <c r="USZ99" s="195"/>
      <c r="UTA99" s="195"/>
      <c r="UTB99" s="195"/>
      <c r="UTC99" s="195"/>
      <c r="UTD99" s="195"/>
      <c r="UTE99" s="195"/>
      <c r="UTF99" s="195"/>
      <c r="UTG99" s="195"/>
      <c r="UTH99" s="195"/>
      <c r="UTI99" s="195"/>
      <c r="UTJ99" s="195"/>
      <c r="UTK99" s="195"/>
      <c r="UTL99" s="195"/>
      <c r="UTM99" s="195"/>
      <c r="UTN99" s="195"/>
      <c r="UTO99" s="195"/>
      <c r="UTP99" s="195"/>
      <c r="UTQ99" s="195"/>
      <c r="UTR99" s="195"/>
      <c r="UTS99" s="195"/>
      <c r="UTT99" s="195"/>
      <c r="UTU99" s="195"/>
      <c r="UTV99" s="195"/>
      <c r="UTW99" s="195"/>
      <c r="UTX99" s="195"/>
      <c r="UTY99" s="195"/>
      <c r="UTZ99" s="195"/>
      <c r="UUA99" s="195"/>
      <c r="UUB99" s="195"/>
      <c r="UUC99" s="195"/>
      <c r="UUD99" s="195"/>
      <c r="UUE99" s="195"/>
      <c r="UUF99" s="195"/>
      <c r="UUG99" s="195"/>
      <c r="UUH99" s="195"/>
      <c r="UUI99" s="195"/>
      <c r="UUJ99" s="195"/>
      <c r="UUK99" s="195"/>
      <c r="UUL99" s="195"/>
      <c r="UUM99" s="195"/>
      <c r="UUN99" s="195"/>
      <c r="UUO99" s="195"/>
      <c r="UUP99" s="195"/>
      <c r="UUQ99" s="195"/>
      <c r="UUR99" s="195"/>
      <c r="UUS99" s="195"/>
      <c r="UUT99" s="195"/>
      <c r="UUU99" s="195"/>
      <c r="UUV99" s="195"/>
      <c r="UUW99" s="195"/>
      <c r="UUX99" s="195"/>
      <c r="UUY99" s="195"/>
      <c r="UUZ99" s="195"/>
      <c r="UVA99" s="195"/>
      <c r="UVB99" s="195"/>
      <c r="UVC99" s="195"/>
      <c r="UVD99" s="195"/>
      <c r="UVE99" s="195"/>
      <c r="UVF99" s="195"/>
      <c r="UVG99" s="195"/>
      <c r="UVH99" s="195"/>
      <c r="UVI99" s="195"/>
      <c r="UVJ99" s="195"/>
      <c r="UVK99" s="195"/>
      <c r="UVL99" s="195"/>
      <c r="UVM99" s="195"/>
      <c r="UVN99" s="195"/>
      <c r="UVO99" s="195"/>
      <c r="UVP99" s="195"/>
      <c r="UVQ99" s="195"/>
      <c r="UVR99" s="195"/>
      <c r="UVS99" s="195"/>
      <c r="UVT99" s="195"/>
      <c r="UVU99" s="195"/>
      <c r="UVV99" s="195"/>
      <c r="UVW99" s="195"/>
      <c r="UVX99" s="195"/>
      <c r="UVY99" s="195"/>
      <c r="UVZ99" s="195"/>
      <c r="UWA99" s="195"/>
      <c r="UWB99" s="195"/>
      <c r="UWC99" s="195"/>
      <c r="UWD99" s="195"/>
      <c r="UWE99" s="195"/>
      <c r="UWF99" s="195"/>
      <c r="UWG99" s="195"/>
      <c r="UWH99" s="195"/>
      <c r="UWI99" s="195"/>
      <c r="UWJ99" s="195"/>
      <c r="UWK99" s="195"/>
      <c r="UWL99" s="195"/>
      <c r="UWM99" s="195"/>
      <c r="UWN99" s="195"/>
      <c r="UWO99" s="195"/>
      <c r="UWP99" s="195"/>
      <c r="UWQ99" s="195"/>
      <c r="UWR99" s="195"/>
      <c r="UWS99" s="195"/>
      <c r="UWT99" s="195"/>
      <c r="UWU99" s="195"/>
      <c r="UWV99" s="195"/>
      <c r="UWW99" s="195"/>
      <c r="UWX99" s="195"/>
      <c r="UWY99" s="195"/>
      <c r="UWZ99" s="195"/>
      <c r="UXA99" s="195"/>
      <c r="UXB99" s="195"/>
      <c r="UXC99" s="195"/>
      <c r="UXD99" s="195"/>
      <c r="UXE99" s="195"/>
      <c r="UXF99" s="195"/>
      <c r="UXG99" s="195"/>
      <c r="UXH99" s="195"/>
      <c r="UXI99" s="195"/>
      <c r="UXJ99" s="195"/>
      <c r="UXK99" s="195"/>
      <c r="UXL99" s="195"/>
      <c r="UXM99" s="195"/>
      <c r="UXN99" s="195"/>
      <c r="UXO99" s="195"/>
      <c r="UXP99" s="195"/>
      <c r="UXQ99" s="195"/>
      <c r="UXR99" s="195"/>
      <c r="UXS99" s="195"/>
      <c r="UXT99" s="195"/>
      <c r="UXU99" s="195"/>
      <c r="UXV99" s="195"/>
      <c r="UXW99" s="195"/>
      <c r="UXX99" s="195"/>
      <c r="UXY99" s="195"/>
      <c r="UXZ99" s="195"/>
      <c r="UYA99" s="195"/>
      <c r="UYB99" s="195"/>
      <c r="UYC99" s="195"/>
      <c r="UYD99" s="195"/>
      <c r="UYE99" s="195"/>
      <c r="UYF99" s="195"/>
      <c r="UYG99" s="195"/>
      <c r="UYH99" s="195"/>
      <c r="UYI99" s="195"/>
      <c r="UYJ99" s="195"/>
      <c r="UYK99" s="195"/>
      <c r="UYL99" s="195"/>
      <c r="UYM99" s="195"/>
      <c r="UYN99" s="195"/>
      <c r="UYO99" s="195"/>
      <c r="UYP99" s="195"/>
      <c r="UYQ99" s="195"/>
      <c r="UYR99" s="195"/>
      <c r="UYS99" s="195"/>
      <c r="UYT99" s="195"/>
      <c r="UYU99" s="195"/>
      <c r="UYV99" s="195"/>
      <c r="UYW99" s="195"/>
      <c r="UYX99" s="195"/>
      <c r="UYY99" s="195"/>
      <c r="UYZ99" s="195"/>
      <c r="UZA99" s="195"/>
      <c r="UZB99" s="195"/>
      <c r="UZC99" s="195"/>
      <c r="UZD99" s="195"/>
      <c r="UZE99" s="195"/>
      <c r="UZF99" s="195"/>
      <c r="UZG99" s="195"/>
      <c r="UZH99" s="195"/>
      <c r="UZI99" s="195"/>
      <c r="UZJ99" s="195"/>
      <c r="UZK99" s="195"/>
      <c r="UZL99" s="195"/>
      <c r="UZM99" s="195"/>
      <c r="UZN99" s="195"/>
      <c r="UZO99" s="195"/>
      <c r="UZP99" s="195"/>
      <c r="UZQ99" s="195"/>
      <c r="UZR99" s="195"/>
      <c r="UZS99" s="195"/>
      <c r="UZT99" s="195"/>
      <c r="UZU99" s="195"/>
      <c r="UZV99" s="195"/>
      <c r="UZW99" s="195"/>
      <c r="UZX99" s="195"/>
      <c r="UZY99" s="195"/>
      <c r="UZZ99" s="195"/>
      <c r="VAA99" s="195"/>
      <c r="VAB99" s="195"/>
      <c r="VAC99" s="195"/>
      <c r="VAD99" s="195"/>
      <c r="VAE99" s="195"/>
      <c r="VAF99" s="195"/>
      <c r="VAG99" s="195"/>
      <c r="VAH99" s="195"/>
      <c r="VAI99" s="195"/>
      <c r="VAJ99" s="195"/>
      <c r="VAK99" s="195"/>
      <c r="VAL99" s="195"/>
      <c r="VAM99" s="195"/>
      <c r="VAN99" s="195"/>
      <c r="VAO99" s="195"/>
      <c r="VAP99" s="195"/>
      <c r="VAQ99" s="195"/>
      <c r="VAR99" s="195"/>
      <c r="VAS99" s="195"/>
      <c r="VAT99" s="195"/>
      <c r="VAU99" s="195"/>
      <c r="VAV99" s="195"/>
      <c r="VAW99" s="195"/>
      <c r="VAX99" s="195"/>
      <c r="VAY99" s="195"/>
      <c r="VAZ99" s="195"/>
      <c r="VBA99" s="195"/>
      <c r="VBB99" s="195"/>
      <c r="VBC99" s="195"/>
      <c r="VBD99" s="195"/>
      <c r="VBE99" s="195"/>
      <c r="VBF99" s="195"/>
      <c r="VBG99" s="195"/>
      <c r="VBH99" s="195"/>
      <c r="VBI99" s="195"/>
      <c r="VBJ99" s="195"/>
      <c r="VBK99" s="195"/>
      <c r="VBL99" s="195"/>
      <c r="VBM99" s="195"/>
      <c r="VBN99" s="195"/>
      <c r="VBO99" s="195"/>
      <c r="VBP99" s="195"/>
      <c r="VBQ99" s="195"/>
      <c r="VBR99" s="195"/>
      <c r="VBS99" s="195"/>
      <c r="VBT99" s="195"/>
      <c r="VBU99" s="195"/>
      <c r="VBV99" s="195"/>
      <c r="VBW99" s="195"/>
      <c r="VBX99" s="195"/>
      <c r="VBY99" s="195"/>
      <c r="VBZ99" s="195"/>
      <c r="VCA99" s="195"/>
      <c r="VCB99" s="195"/>
      <c r="VCC99" s="195"/>
      <c r="VCD99" s="195"/>
      <c r="VCE99" s="195"/>
      <c r="VCF99" s="195"/>
      <c r="VCG99" s="195"/>
      <c r="VCH99" s="195"/>
      <c r="VCI99" s="195"/>
      <c r="VCJ99" s="195"/>
      <c r="VCK99" s="195"/>
      <c r="VCL99" s="195"/>
      <c r="VCM99" s="195"/>
      <c r="VCN99" s="195"/>
      <c r="VCO99" s="195"/>
      <c r="VCP99" s="195"/>
      <c r="VCQ99" s="195"/>
      <c r="VCR99" s="195"/>
      <c r="VCS99" s="195"/>
      <c r="VCT99" s="195"/>
      <c r="VCU99" s="195"/>
      <c r="VCV99" s="195"/>
      <c r="VCW99" s="195"/>
      <c r="VCX99" s="195"/>
      <c r="VCY99" s="195"/>
      <c r="VCZ99" s="195"/>
      <c r="VDA99" s="195"/>
      <c r="VDB99" s="195"/>
      <c r="VDC99" s="195"/>
      <c r="VDD99" s="195"/>
      <c r="VDE99" s="195"/>
      <c r="VDF99" s="195"/>
      <c r="VDG99" s="195"/>
      <c r="VDH99" s="195"/>
      <c r="VDI99" s="195"/>
      <c r="VDJ99" s="195"/>
      <c r="VDK99" s="195"/>
      <c r="VDL99" s="195"/>
      <c r="VDM99" s="195"/>
      <c r="VDN99" s="195"/>
      <c r="VDO99" s="195"/>
      <c r="VDP99" s="195"/>
      <c r="VDQ99" s="195"/>
      <c r="VDR99" s="195"/>
      <c r="VDS99" s="195"/>
      <c r="VDT99" s="195"/>
      <c r="VDU99" s="195"/>
      <c r="VDV99" s="195"/>
      <c r="VDW99" s="195"/>
      <c r="VDX99" s="195"/>
      <c r="VDY99" s="195"/>
      <c r="VDZ99" s="195"/>
      <c r="VEA99" s="195"/>
      <c r="VEB99" s="195"/>
      <c r="VEC99" s="195"/>
      <c r="VED99" s="195"/>
      <c r="VEE99" s="195"/>
      <c r="VEF99" s="195"/>
      <c r="VEG99" s="195"/>
      <c r="VEH99" s="195"/>
      <c r="VEI99" s="195"/>
      <c r="VEJ99" s="195"/>
      <c r="VEK99" s="195"/>
      <c r="VEL99" s="195"/>
      <c r="VEM99" s="195"/>
      <c r="VEN99" s="195"/>
      <c r="VEO99" s="195"/>
      <c r="VEP99" s="195"/>
      <c r="VEQ99" s="195"/>
      <c r="VER99" s="195"/>
      <c r="VES99" s="195"/>
      <c r="VET99" s="195"/>
      <c r="VEU99" s="195"/>
      <c r="VEV99" s="195"/>
      <c r="VEW99" s="195"/>
      <c r="VEX99" s="195"/>
      <c r="VEY99" s="195"/>
      <c r="VEZ99" s="195"/>
      <c r="VFA99" s="195"/>
      <c r="VFB99" s="195"/>
      <c r="VFC99" s="195"/>
      <c r="VFD99" s="195"/>
      <c r="VFE99" s="195"/>
      <c r="VFF99" s="195"/>
      <c r="VFG99" s="195"/>
      <c r="VFH99" s="195"/>
      <c r="VFI99" s="195"/>
      <c r="VFJ99" s="195"/>
      <c r="VFK99" s="195"/>
      <c r="VFL99" s="195"/>
      <c r="VFM99" s="195"/>
      <c r="VFN99" s="195"/>
      <c r="VFO99" s="195"/>
      <c r="VFP99" s="195"/>
      <c r="VFQ99" s="195"/>
      <c r="VFR99" s="195"/>
      <c r="VFS99" s="195"/>
      <c r="VFT99" s="195"/>
      <c r="VFU99" s="195"/>
      <c r="VFV99" s="195"/>
      <c r="VFW99" s="195"/>
      <c r="VFX99" s="195"/>
      <c r="VFY99" s="195"/>
      <c r="VFZ99" s="195"/>
      <c r="VGA99" s="195"/>
      <c r="VGB99" s="195"/>
      <c r="VGC99" s="195"/>
      <c r="VGD99" s="195"/>
      <c r="VGE99" s="195"/>
      <c r="VGF99" s="195"/>
      <c r="VGG99" s="195"/>
      <c r="VGH99" s="195"/>
      <c r="VGI99" s="195"/>
      <c r="VGJ99" s="195"/>
      <c r="VGK99" s="195"/>
      <c r="VGL99" s="195"/>
      <c r="VGM99" s="195"/>
      <c r="VGN99" s="195"/>
      <c r="VGO99" s="195"/>
      <c r="VGP99" s="195"/>
      <c r="VGQ99" s="195"/>
      <c r="VGR99" s="195"/>
      <c r="VGS99" s="195"/>
      <c r="VGT99" s="195"/>
      <c r="VGU99" s="195"/>
      <c r="VGV99" s="195"/>
      <c r="VGW99" s="195"/>
      <c r="VGX99" s="195"/>
      <c r="VGY99" s="195"/>
      <c r="VGZ99" s="195"/>
      <c r="VHA99" s="195"/>
      <c r="VHB99" s="195"/>
      <c r="VHC99" s="195"/>
      <c r="VHD99" s="195"/>
      <c r="VHE99" s="195"/>
      <c r="VHF99" s="195"/>
      <c r="VHG99" s="195"/>
      <c r="VHH99" s="195"/>
      <c r="VHI99" s="195"/>
      <c r="VHJ99" s="195"/>
      <c r="VHK99" s="195"/>
      <c r="VHL99" s="195"/>
      <c r="VHM99" s="195"/>
      <c r="VHN99" s="195"/>
      <c r="VHO99" s="195"/>
      <c r="VHP99" s="195"/>
      <c r="VHQ99" s="195"/>
      <c r="VHR99" s="195"/>
      <c r="VHS99" s="195"/>
      <c r="VHT99" s="195"/>
      <c r="VHU99" s="195"/>
      <c r="VHV99" s="195"/>
      <c r="VHW99" s="195"/>
      <c r="VHX99" s="195"/>
      <c r="VHY99" s="195"/>
      <c r="VHZ99" s="195"/>
      <c r="VIA99" s="195"/>
      <c r="VIB99" s="195"/>
      <c r="VIC99" s="195"/>
      <c r="VID99" s="195"/>
      <c r="VIE99" s="195"/>
      <c r="VIF99" s="195"/>
      <c r="VIG99" s="195"/>
      <c r="VIH99" s="195"/>
      <c r="VII99" s="195"/>
      <c r="VIJ99" s="195"/>
      <c r="VIK99" s="195"/>
      <c r="VIL99" s="195"/>
      <c r="VIM99" s="195"/>
      <c r="VIN99" s="195"/>
      <c r="VIO99" s="195"/>
      <c r="VIP99" s="195"/>
      <c r="VIQ99" s="195"/>
      <c r="VIR99" s="195"/>
      <c r="VIS99" s="195"/>
      <c r="VIT99" s="195"/>
      <c r="VIU99" s="195"/>
      <c r="VIV99" s="195"/>
      <c r="VIW99" s="195"/>
      <c r="VIX99" s="195"/>
      <c r="VIY99" s="195"/>
      <c r="VIZ99" s="195"/>
      <c r="VJA99" s="195"/>
      <c r="VJB99" s="195"/>
      <c r="VJC99" s="195"/>
      <c r="VJD99" s="195"/>
      <c r="VJE99" s="195"/>
      <c r="VJF99" s="195"/>
      <c r="VJG99" s="195"/>
      <c r="VJH99" s="195"/>
      <c r="VJI99" s="195"/>
      <c r="VJJ99" s="195"/>
      <c r="VJK99" s="195"/>
      <c r="VJL99" s="195"/>
      <c r="VJM99" s="195"/>
      <c r="VJN99" s="195"/>
      <c r="VJO99" s="195"/>
      <c r="VJP99" s="195"/>
      <c r="VJQ99" s="195"/>
      <c r="VJR99" s="195"/>
      <c r="VJS99" s="195"/>
      <c r="VJT99" s="195"/>
      <c r="VJU99" s="195"/>
      <c r="VJV99" s="195"/>
      <c r="VJW99" s="195"/>
      <c r="VJX99" s="195"/>
      <c r="VJY99" s="195"/>
      <c r="VJZ99" s="195"/>
      <c r="VKA99" s="195"/>
      <c r="VKB99" s="195"/>
      <c r="VKC99" s="195"/>
      <c r="VKD99" s="195"/>
      <c r="VKE99" s="195"/>
      <c r="VKF99" s="195"/>
      <c r="VKG99" s="195"/>
      <c r="VKH99" s="195"/>
      <c r="VKI99" s="195"/>
      <c r="VKJ99" s="195"/>
      <c r="VKK99" s="195"/>
      <c r="VKL99" s="195"/>
      <c r="VKM99" s="195"/>
      <c r="VKN99" s="195"/>
      <c r="VKO99" s="195"/>
      <c r="VKP99" s="195"/>
      <c r="VKQ99" s="195"/>
      <c r="VKR99" s="195"/>
      <c r="VKS99" s="195"/>
      <c r="VKT99" s="195"/>
      <c r="VKU99" s="195"/>
      <c r="VKV99" s="195"/>
      <c r="VKW99" s="195"/>
      <c r="VKX99" s="195"/>
      <c r="VKY99" s="195"/>
      <c r="VKZ99" s="195"/>
      <c r="VLA99" s="195"/>
      <c r="VLB99" s="195"/>
      <c r="VLC99" s="195"/>
      <c r="VLD99" s="195"/>
      <c r="VLE99" s="195"/>
      <c r="VLF99" s="195"/>
      <c r="VLG99" s="195"/>
      <c r="VLH99" s="195"/>
      <c r="VLI99" s="195"/>
      <c r="VLJ99" s="195"/>
      <c r="VLK99" s="195"/>
      <c r="VLL99" s="195"/>
      <c r="VLM99" s="195"/>
      <c r="VLN99" s="195"/>
      <c r="VLO99" s="195"/>
      <c r="VLP99" s="195"/>
      <c r="VLQ99" s="195"/>
      <c r="VLR99" s="195"/>
      <c r="VLS99" s="195"/>
      <c r="VLT99" s="195"/>
      <c r="VLU99" s="195"/>
      <c r="VLV99" s="195"/>
      <c r="VLW99" s="195"/>
      <c r="VLX99" s="195"/>
      <c r="VLY99" s="195"/>
      <c r="VLZ99" s="195"/>
      <c r="VMA99" s="195"/>
      <c r="VMB99" s="195"/>
      <c r="VMC99" s="195"/>
      <c r="VMD99" s="195"/>
      <c r="VME99" s="195"/>
      <c r="VMF99" s="195"/>
      <c r="VMG99" s="195"/>
      <c r="VMH99" s="195"/>
      <c r="VMI99" s="195"/>
      <c r="VMJ99" s="195"/>
      <c r="VMK99" s="195"/>
      <c r="VML99" s="195"/>
      <c r="VMM99" s="195"/>
      <c r="VMN99" s="195"/>
      <c r="VMO99" s="195"/>
      <c r="VMP99" s="195"/>
      <c r="VMQ99" s="195"/>
      <c r="VMR99" s="195"/>
      <c r="VMS99" s="195"/>
      <c r="VMT99" s="195"/>
      <c r="VMU99" s="195"/>
      <c r="VMV99" s="195"/>
      <c r="VMW99" s="195"/>
      <c r="VMX99" s="195"/>
      <c r="VMY99" s="195"/>
      <c r="VMZ99" s="195"/>
      <c r="VNA99" s="195"/>
      <c r="VNB99" s="195"/>
      <c r="VNC99" s="195"/>
      <c r="VND99" s="195"/>
      <c r="VNE99" s="195"/>
      <c r="VNF99" s="195"/>
      <c r="VNG99" s="195"/>
      <c r="VNH99" s="195"/>
      <c r="VNI99" s="195"/>
      <c r="VNJ99" s="195"/>
      <c r="VNK99" s="195"/>
      <c r="VNL99" s="195"/>
      <c r="VNM99" s="195"/>
      <c r="VNN99" s="195"/>
      <c r="VNO99" s="195"/>
      <c r="VNP99" s="195"/>
      <c r="VNQ99" s="195"/>
      <c r="VNR99" s="195"/>
      <c r="VNS99" s="195"/>
      <c r="VNT99" s="195"/>
      <c r="VNU99" s="195"/>
      <c r="VNV99" s="195"/>
      <c r="VNW99" s="195"/>
      <c r="VNX99" s="195"/>
      <c r="VNY99" s="195"/>
      <c r="VNZ99" s="195"/>
      <c r="VOA99" s="195"/>
      <c r="VOB99" s="195"/>
      <c r="VOC99" s="195"/>
      <c r="VOD99" s="195"/>
      <c r="VOE99" s="195"/>
      <c r="VOF99" s="195"/>
      <c r="VOG99" s="195"/>
      <c r="VOH99" s="195"/>
      <c r="VOI99" s="195"/>
      <c r="VOJ99" s="195"/>
      <c r="VOK99" s="195"/>
      <c r="VOL99" s="195"/>
      <c r="VOM99" s="195"/>
      <c r="VON99" s="195"/>
      <c r="VOO99" s="195"/>
      <c r="VOP99" s="195"/>
      <c r="VOQ99" s="195"/>
      <c r="VOR99" s="195"/>
      <c r="VOS99" s="195"/>
      <c r="VOT99" s="195"/>
      <c r="VOU99" s="195"/>
      <c r="VOV99" s="195"/>
      <c r="VOW99" s="195"/>
      <c r="VOX99" s="195"/>
      <c r="VOY99" s="195"/>
      <c r="VOZ99" s="195"/>
      <c r="VPA99" s="195"/>
      <c r="VPB99" s="195"/>
      <c r="VPC99" s="195"/>
      <c r="VPD99" s="195"/>
      <c r="VPE99" s="195"/>
      <c r="VPF99" s="195"/>
      <c r="VPG99" s="195"/>
      <c r="VPH99" s="195"/>
      <c r="VPI99" s="195"/>
      <c r="VPJ99" s="195"/>
      <c r="VPK99" s="195"/>
      <c r="VPL99" s="195"/>
      <c r="VPM99" s="195"/>
      <c r="VPN99" s="195"/>
      <c r="VPO99" s="195"/>
      <c r="VPP99" s="195"/>
      <c r="VPQ99" s="195"/>
      <c r="VPR99" s="195"/>
      <c r="VPS99" s="195"/>
      <c r="VPT99" s="195"/>
      <c r="VPU99" s="195"/>
      <c r="VPV99" s="195"/>
      <c r="VPW99" s="195"/>
      <c r="VPX99" s="195"/>
      <c r="VPY99" s="195"/>
      <c r="VPZ99" s="195"/>
      <c r="VQA99" s="195"/>
      <c r="VQB99" s="195"/>
      <c r="VQC99" s="195"/>
      <c r="VQD99" s="195"/>
      <c r="VQE99" s="195"/>
      <c r="VQF99" s="195"/>
      <c r="VQG99" s="195"/>
      <c r="VQH99" s="195"/>
      <c r="VQI99" s="195"/>
      <c r="VQJ99" s="195"/>
      <c r="VQK99" s="195"/>
      <c r="VQL99" s="195"/>
      <c r="VQM99" s="195"/>
      <c r="VQN99" s="195"/>
      <c r="VQO99" s="195"/>
      <c r="VQP99" s="195"/>
      <c r="VQQ99" s="195"/>
      <c r="VQR99" s="195"/>
      <c r="VQS99" s="195"/>
      <c r="VQT99" s="195"/>
      <c r="VQU99" s="195"/>
      <c r="VQV99" s="195"/>
      <c r="VQW99" s="195"/>
      <c r="VQX99" s="195"/>
      <c r="VQY99" s="195"/>
      <c r="VQZ99" s="195"/>
      <c r="VRA99" s="195"/>
      <c r="VRB99" s="195"/>
      <c r="VRC99" s="195"/>
      <c r="VRD99" s="195"/>
      <c r="VRE99" s="195"/>
      <c r="VRF99" s="195"/>
      <c r="VRG99" s="195"/>
      <c r="VRH99" s="195"/>
      <c r="VRI99" s="195"/>
      <c r="VRJ99" s="195"/>
      <c r="VRK99" s="195"/>
      <c r="VRL99" s="195"/>
      <c r="VRM99" s="195"/>
      <c r="VRN99" s="195"/>
      <c r="VRO99" s="195"/>
      <c r="VRP99" s="195"/>
      <c r="VRQ99" s="195"/>
      <c r="VRR99" s="195"/>
      <c r="VRS99" s="195"/>
      <c r="VRT99" s="195"/>
      <c r="VRU99" s="195"/>
      <c r="VRV99" s="195"/>
      <c r="VRW99" s="195"/>
      <c r="VRX99" s="195"/>
      <c r="VRY99" s="195"/>
      <c r="VRZ99" s="195"/>
      <c r="VSA99" s="195"/>
      <c r="VSB99" s="195"/>
      <c r="VSC99" s="195"/>
      <c r="VSD99" s="195"/>
      <c r="VSE99" s="195"/>
      <c r="VSF99" s="195"/>
      <c r="VSG99" s="195"/>
      <c r="VSH99" s="195"/>
      <c r="VSI99" s="195"/>
      <c r="VSJ99" s="195"/>
      <c r="VSK99" s="195"/>
      <c r="VSL99" s="195"/>
      <c r="VSM99" s="195"/>
      <c r="VSN99" s="195"/>
      <c r="VSO99" s="195"/>
      <c r="VSP99" s="195"/>
      <c r="VSQ99" s="195"/>
      <c r="VSR99" s="195"/>
      <c r="VSS99" s="195"/>
      <c r="VST99" s="195"/>
      <c r="VSU99" s="195"/>
      <c r="VSV99" s="195"/>
      <c r="VSW99" s="195"/>
      <c r="VSX99" s="195"/>
      <c r="VSY99" s="195"/>
      <c r="VSZ99" s="195"/>
      <c r="VTA99" s="195"/>
      <c r="VTB99" s="195"/>
      <c r="VTC99" s="195"/>
      <c r="VTD99" s="195"/>
      <c r="VTE99" s="195"/>
      <c r="VTF99" s="195"/>
      <c r="VTG99" s="195"/>
      <c r="VTH99" s="195"/>
      <c r="VTI99" s="195"/>
      <c r="VTJ99" s="195"/>
      <c r="VTK99" s="195"/>
      <c r="VTL99" s="195"/>
      <c r="VTM99" s="195"/>
      <c r="VTN99" s="195"/>
      <c r="VTO99" s="195"/>
      <c r="VTP99" s="195"/>
      <c r="VTQ99" s="195"/>
      <c r="VTR99" s="195"/>
      <c r="VTS99" s="195"/>
      <c r="VTT99" s="195"/>
      <c r="VTU99" s="195"/>
      <c r="VTV99" s="195"/>
      <c r="VTW99" s="195"/>
      <c r="VTX99" s="195"/>
      <c r="VTY99" s="195"/>
      <c r="VTZ99" s="195"/>
      <c r="VUA99" s="195"/>
      <c r="VUB99" s="195"/>
      <c r="VUC99" s="195"/>
      <c r="VUD99" s="195"/>
      <c r="VUE99" s="195"/>
      <c r="VUF99" s="195"/>
      <c r="VUG99" s="195"/>
      <c r="VUH99" s="195"/>
      <c r="VUI99" s="195"/>
      <c r="VUJ99" s="195"/>
      <c r="VUK99" s="195"/>
      <c r="VUL99" s="195"/>
      <c r="VUM99" s="195"/>
      <c r="VUN99" s="195"/>
      <c r="VUO99" s="195"/>
      <c r="VUP99" s="195"/>
      <c r="VUQ99" s="195"/>
      <c r="VUR99" s="195"/>
      <c r="VUS99" s="195"/>
      <c r="VUT99" s="195"/>
      <c r="VUU99" s="195"/>
      <c r="VUV99" s="195"/>
      <c r="VUW99" s="195"/>
      <c r="VUX99" s="195"/>
      <c r="VUY99" s="195"/>
      <c r="VUZ99" s="195"/>
      <c r="VVA99" s="195"/>
      <c r="VVB99" s="195"/>
      <c r="VVC99" s="195"/>
      <c r="VVD99" s="195"/>
      <c r="VVE99" s="195"/>
      <c r="VVF99" s="195"/>
      <c r="VVG99" s="195"/>
      <c r="VVH99" s="195"/>
      <c r="VVI99" s="195"/>
      <c r="VVJ99" s="195"/>
      <c r="VVK99" s="195"/>
      <c r="VVL99" s="195"/>
      <c r="VVM99" s="195"/>
      <c r="VVN99" s="195"/>
      <c r="VVO99" s="195"/>
      <c r="VVP99" s="195"/>
      <c r="VVQ99" s="195"/>
      <c r="VVR99" s="195"/>
      <c r="VVS99" s="195"/>
      <c r="VVT99" s="195"/>
      <c r="VVU99" s="195"/>
      <c r="VVV99" s="195"/>
      <c r="VVW99" s="195"/>
      <c r="VVX99" s="195"/>
      <c r="VVY99" s="195"/>
      <c r="VVZ99" s="195"/>
      <c r="VWA99" s="195"/>
      <c r="VWB99" s="195"/>
      <c r="VWC99" s="195"/>
      <c r="VWD99" s="195"/>
      <c r="VWE99" s="195"/>
      <c r="VWF99" s="195"/>
      <c r="VWG99" s="195"/>
      <c r="VWH99" s="195"/>
      <c r="VWI99" s="195"/>
      <c r="VWJ99" s="195"/>
      <c r="VWK99" s="195"/>
      <c r="VWL99" s="195"/>
      <c r="VWM99" s="195"/>
      <c r="VWN99" s="195"/>
      <c r="VWO99" s="195"/>
      <c r="VWP99" s="195"/>
      <c r="VWQ99" s="195"/>
      <c r="VWR99" s="195"/>
      <c r="VWS99" s="195"/>
      <c r="VWT99" s="195"/>
      <c r="VWU99" s="195"/>
      <c r="VWV99" s="195"/>
      <c r="VWW99" s="195"/>
      <c r="VWX99" s="195"/>
      <c r="VWY99" s="195"/>
      <c r="VWZ99" s="195"/>
      <c r="VXA99" s="195"/>
      <c r="VXB99" s="195"/>
      <c r="VXC99" s="195"/>
      <c r="VXD99" s="195"/>
      <c r="VXE99" s="195"/>
      <c r="VXF99" s="195"/>
      <c r="VXG99" s="195"/>
      <c r="VXH99" s="195"/>
      <c r="VXI99" s="195"/>
      <c r="VXJ99" s="195"/>
      <c r="VXK99" s="195"/>
      <c r="VXL99" s="195"/>
      <c r="VXM99" s="195"/>
      <c r="VXN99" s="195"/>
      <c r="VXO99" s="195"/>
      <c r="VXP99" s="195"/>
      <c r="VXQ99" s="195"/>
      <c r="VXR99" s="195"/>
      <c r="VXS99" s="195"/>
      <c r="VXT99" s="195"/>
      <c r="VXU99" s="195"/>
      <c r="VXV99" s="195"/>
      <c r="VXW99" s="195"/>
      <c r="VXX99" s="195"/>
      <c r="VXY99" s="195"/>
      <c r="VXZ99" s="195"/>
      <c r="VYA99" s="195"/>
      <c r="VYB99" s="195"/>
      <c r="VYC99" s="195"/>
      <c r="VYD99" s="195"/>
      <c r="VYE99" s="195"/>
      <c r="VYF99" s="195"/>
      <c r="VYG99" s="195"/>
      <c r="VYH99" s="195"/>
      <c r="VYI99" s="195"/>
      <c r="VYJ99" s="195"/>
      <c r="VYK99" s="195"/>
      <c r="VYL99" s="195"/>
      <c r="VYM99" s="195"/>
      <c r="VYN99" s="195"/>
      <c r="VYO99" s="195"/>
      <c r="VYP99" s="195"/>
      <c r="VYQ99" s="195"/>
      <c r="VYR99" s="195"/>
      <c r="VYS99" s="195"/>
      <c r="VYT99" s="195"/>
      <c r="VYU99" s="195"/>
      <c r="VYV99" s="195"/>
      <c r="VYW99" s="195"/>
      <c r="VYX99" s="195"/>
      <c r="VYY99" s="195"/>
      <c r="VYZ99" s="195"/>
      <c r="VZA99" s="195"/>
      <c r="VZB99" s="195"/>
      <c r="VZC99" s="195"/>
      <c r="VZD99" s="195"/>
      <c r="VZE99" s="195"/>
      <c r="VZF99" s="195"/>
      <c r="VZG99" s="195"/>
      <c r="VZH99" s="195"/>
      <c r="VZI99" s="195"/>
      <c r="VZJ99" s="195"/>
      <c r="VZK99" s="195"/>
      <c r="VZL99" s="195"/>
      <c r="VZM99" s="195"/>
      <c r="VZN99" s="195"/>
      <c r="VZO99" s="195"/>
      <c r="VZP99" s="195"/>
      <c r="VZQ99" s="195"/>
      <c r="VZR99" s="195"/>
      <c r="VZS99" s="195"/>
      <c r="VZT99" s="195"/>
      <c r="VZU99" s="195"/>
      <c r="VZV99" s="195"/>
      <c r="VZW99" s="195"/>
      <c r="VZX99" s="195"/>
      <c r="VZY99" s="195"/>
      <c r="VZZ99" s="195"/>
      <c r="WAA99" s="195"/>
      <c r="WAB99" s="195"/>
      <c r="WAC99" s="195"/>
      <c r="WAD99" s="195"/>
      <c r="WAE99" s="195"/>
      <c r="WAF99" s="195"/>
      <c r="WAG99" s="195"/>
      <c r="WAH99" s="195"/>
      <c r="WAI99" s="195"/>
      <c r="WAJ99" s="195"/>
      <c r="WAK99" s="195"/>
      <c r="WAL99" s="195"/>
      <c r="WAM99" s="195"/>
      <c r="WAN99" s="195"/>
      <c r="WAO99" s="195"/>
      <c r="WAP99" s="195"/>
      <c r="WAQ99" s="195"/>
      <c r="WAR99" s="195"/>
      <c r="WAS99" s="195"/>
      <c r="WAT99" s="195"/>
      <c r="WAU99" s="195"/>
      <c r="WAV99" s="195"/>
      <c r="WAW99" s="195"/>
      <c r="WAX99" s="195"/>
      <c r="WAY99" s="195"/>
      <c r="WAZ99" s="195"/>
      <c r="WBA99" s="195"/>
      <c r="WBB99" s="195"/>
      <c r="WBC99" s="195"/>
      <c r="WBD99" s="195"/>
      <c r="WBE99" s="195"/>
      <c r="WBF99" s="195"/>
      <c r="WBG99" s="195"/>
      <c r="WBH99" s="195"/>
      <c r="WBI99" s="195"/>
      <c r="WBJ99" s="195"/>
      <c r="WBK99" s="195"/>
      <c r="WBL99" s="195"/>
      <c r="WBM99" s="195"/>
      <c r="WBN99" s="195"/>
      <c r="WBO99" s="195"/>
      <c r="WBP99" s="195"/>
      <c r="WBQ99" s="195"/>
      <c r="WBR99" s="195"/>
      <c r="WBS99" s="195"/>
      <c r="WBT99" s="195"/>
      <c r="WBU99" s="195"/>
      <c r="WBV99" s="195"/>
      <c r="WBW99" s="195"/>
      <c r="WBX99" s="195"/>
      <c r="WBY99" s="195"/>
      <c r="WBZ99" s="195"/>
      <c r="WCA99" s="195"/>
      <c r="WCB99" s="195"/>
      <c r="WCC99" s="195"/>
      <c r="WCD99" s="195"/>
      <c r="WCE99" s="195"/>
      <c r="WCF99" s="195"/>
      <c r="WCG99" s="195"/>
      <c r="WCH99" s="195"/>
      <c r="WCI99" s="195"/>
      <c r="WCJ99" s="195"/>
      <c r="WCK99" s="195"/>
      <c r="WCL99" s="195"/>
      <c r="WCM99" s="195"/>
      <c r="WCN99" s="195"/>
      <c r="WCO99" s="195"/>
      <c r="WCP99" s="195"/>
      <c r="WCQ99" s="195"/>
      <c r="WCR99" s="195"/>
      <c r="WCS99" s="195"/>
      <c r="WCT99" s="195"/>
      <c r="WCU99" s="195"/>
      <c r="WCV99" s="195"/>
      <c r="WCW99" s="195"/>
      <c r="WCX99" s="195"/>
      <c r="WCY99" s="195"/>
      <c r="WCZ99" s="195"/>
      <c r="WDA99" s="195"/>
      <c r="WDB99" s="195"/>
      <c r="WDC99" s="195"/>
      <c r="WDD99" s="195"/>
      <c r="WDE99" s="195"/>
      <c r="WDF99" s="195"/>
      <c r="WDG99" s="195"/>
      <c r="WDH99" s="195"/>
      <c r="WDI99" s="195"/>
      <c r="WDJ99" s="195"/>
      <c r="WDK99" s="195"/>
      <c r="WDL99" s="195"/>
      <c r="WDM99" s="195"/>
      <c r="WDN99" s="195"/>
      <c r="WDO99" s="195"/>
      <c r="WDP99" s="195"/>
      <c r="WDQ99" s="195"/>
      <c r="WDR99" s="195"/>
      <c r="WDS99" s="195"/>
      <c r="WDT99" s="195"/>
      <c r="WDU99" s="195"/>
      <c r="WDV99" s="195"/>
      <c r="WDW99" s="195"/>
      <c r="WDX99" s="195"/>
      <c r="WDY99" s="195"/>
      <c r="WDZ99" s="195"/>
      <c r="WEA99" s="195"/>
      <c r="WEB99" s="195"/>
      <c r="WEC99" s="195"/>
      <c r="WED99" s="195"/>
      <c r="WEE99" s="195"/>
      <c r="WEF99" s="195"/>
      <c r="WEG99" s="195"/>
      <c r="WEH99" s="195"/>
      <c r="WEI99" s="195"/>
      <c r="WEJ99" s="195"/>
      <c r="WEK99" s="195"/>
      <c r="WEL99" s="195"/>
      <c r="WEM99" s="195"/>
      <c r="WEN99" s="195"/>
      <c r="WEO99" s="195"/>
      <c r="WEP99" s="195"/>
      <c r="WEQ99" s="195"/>
      <c r="WER99" s="195"/>
      <c r="WES99" s="195"/>
      <c r="WET99" s="195"/>
      <c r="WEU99" s="195"/>
      <c r="WEV99" s="195"/>
      <c r="WEW99" s="195"/>
      <c r="WEX99" s="195"/>
      <c r="WEY99" s="195"/>
      <c r="WEZ99" s="195"/>
      <c r="WFA99" s="195"/>
      <c r="WFB99" s="195"/>
      <c r="WFC99" s="195"/>
      <c r="WFD99" s="195"/>
      <c r="WFE99" s="195"/>
      <c r="WFF99" s="195"/>
      <c r="WFG99" s="195"/>
      <c r="WFH99" s="195"/>
      <c r="WFI99" s="195"/>
      <c r="WFJ99" s="195"/>
      <c r="WFK99" s="195"/>
      <c r="WFL99" s="195"/>
      <c r="WFM99" s="195"/>
      <c r="WFN99" s="195"/>
      <c r="WFO99" s="195"/>
      <c r="WFP99" s="195"/>
      <c r="WFQ99" s="195"/>
      <c r="WFR99" s="195"/>
      <c r="WFS99" s="195"/>
      <c r="WFT99" s="195"/>
      <c r="WFU99" s="195"/>
      <c r="WFV99" s="195"/>
      <c r="WFW99" s="195"/>
      <c r="WFX99" s="195"/>
      <c r="WFY99" s="195"/>
      <c r="WFZ99" s="195"/>
      <c r="WGA99" s="195"/>
      <c r="WGB99" s="195"/>
      <c r="WGC99" s="195"/>
      <c r="WGD99" s="195"/>
      <c r="WGE99" s="195"/>
      <c r="WGF99" s="195"/>
      <c r="WGG99" s="195"/>
      <c r="WGH99" s="195"/>
      <c r="WGI99" s="195"/>
      <c r="WGJ99" s="195"/>
      <c r="WGK99" s="195"/>
      <c r="WGL99" s="195"/>
      <c r="WGM99" s="195"/>
      <c r="WGN99" s="195"/>
      <c r="WGO99" s="195"/>
      <c r="WGP99" s="195"/>
      <c r="WGQ99" s="195"/>
      <c r="WGR99" s="195"/>
      <c r="WGS99" s="195"/>
      <c r="WGT99" s="195"/>
      <c r="WGU99" s="195"/>
      <c r="WGV99" s="195"/>
      <c r="WGW99" s="195"/>
      <c r="WGX99" s="195"/>
      <c r="WGY99" s="195"/>
      <c r="WGZ99" s="195"/>
      <c r="WHA99" s="195"/>
      <c r="WHB99" s="195"/>
      <c r="WHC99" s="195"/>
      <c r="WHD99" s="195"/>
      <c r="WHE99" s="195"/>
      <c r="WHF99" s="195"/>
      <c r="WHG99" s="195"/>
      <c r="WHH99" s="195"/>
      <c r="WHI99" s="195"/>
      <c r="WHJ99" s="195"/>
      <c r="WHK99" s="195"/>
      <c r="WHL99" s="195"/>
      <c r="WHM99" s="195"/>
      <c r="WHN99" s="195"/>
      <c r="WHO99" s="195"/>
      <c r="WHP99" s="195"/>
      <c r="WHQ99" s="195"/>
      <c r="WHR99" s="195"/>
      <c r="WHS99" s="195"/>
      <c r="WHT99" s="195"/>
      <c r="WHU99" s="195"/>
      <c r="WHV99" s="195"/>
      <c r="WHW99" s="195"/>
      <c r="WHX99" s="195"/>
      <c r="WHY99" s="195"/>
      <c r="WHZ99" s="195"/>
      <c r="WIA99" s="195"/>
      <c r="WIB99" s="195"/>
      <c r="WIC99" s="195"/>
      <c r="WID99" s="195"/>
      <c r="WIE99" s="195"/>
      <c r="WIF99" s="195"/>
      <c r="WIG99" s="195"/>
      <c r="WIH99" s="195"/>
      <c r="WII99" s="195"/>
      <c r="WIJ99" s="195"/>
      <c r="WIK99" s="195"/>
      <c r="WIL99" s="195"/>
      <c r="WIM99" s="195"/>
      <c r="WIN99" s="195"/>
      <c r="WIO99" s="195"/>
      <c r="WIP99" s="195"/>
      <c r="WIQ99" s="195"/>
      <c r="WIR99" s="195"/>
      <c r="WIS99" s="195"/>
      <c r="WIT99" s="195"/>
      <c r="WIU99" s="195"/>
      <c r="WIV99" s="195"/>
      <c r="WIW99" s="195"/>
      <c r="WIX99" s="195"/>
      <c r="WIY99" s="195"/>
      <c r="WIZ99" s="195"/>
      <c r="WJA99" s="195"/>
      <c r="WJB99" s="195"/>
      <c r="WJC99" s="195"/>
      <c r="WJD99" s="195"/>
      <c r="WJE99" s="195"/>
      <c r="WJF99" s="195"/>
      <c r="WJG99" s="195"/>
      <c r="WJH99" s="195"/>
      <c r="WJI99" s="195"/>
      <c r="WJJ99" s="195"/>
      <c r="WJK99" s="195"/>
      <c r="WJL99" s="195"/>
      <c r="WJM99" s="195"/>
      <c r="WJN99" s="195"/>
      <c r="WJO99" s="195"/>
      <c r="WJP99" s="195"/>
      <c r="WJQ99" s="195"/>
      <c r="WJR99" s="195"/>
      <c r="WJS99" s="195"/>
      <c r="WJT99" s="195"/>
      <c r="WJU99" s="195"/>
      <c r="WJV99" s="195"/>
      <c r="WJW99" s="195"/>
      <c r="WJX99" s="195"/>
      <c r="WJY99" s="195"/>
      <c r="WJZ99" s="195"/>
      <c r="WKA99" s="195"/>
      <c r="WKB99" s="195"/>
      <c r="WKC99" s="195"/>
      <c r="WKD99" s="195"/>
      <c r="WKE99" s="195"/>
      <c r="WKF99" s="195"/>
      <c r="WKG99" s="195"/>
      <c r="WKH99" s="195"/>
      <c r="WKI99" s="195"/>
      <c r="WKJ99" s="195"/>
      <c r="WKK99" s="195"/>
      <c r="WKL99" s="195"/>
      <c r="WKM99" s="195"/>
      <c r="WKN99" s="195"/>
      <c r="WKO99" s="195"/>
      <c r="WKP99" s="195"/>
      <c r="WKQ99" s="195"/>
      <c r="WKR99" s="195"/>
      <c r="WKS99" s="195"/>
      <c r="WKT99" s="195"/>
      <c r="WKU99" s="195"/>
      <c r="WKV99" s="195"/>
      <c r="WKW99" s="195"/>
      <c r="WKX99" s="195"/>
      <c r="WKY99" s="195"/>
      <c r="WKZ99" s="195"/>
      <c r="WLA99" s="195"/>
      <c r="WLB99" s="195"/>
      <c r="WLC99" s="195"/>
      <c r="WLD99" s="195"/>
      <c r="WLE99" s="195"/>
      <c r="WLF99" s="195"/>
      <c r="WLG99" s="195"/>
      <c r="WLH99" s="195"/>
      <c r="WLI99" s="195"/>
      <c r="WLJ99" s="195"/>
      <c r="WLK99" s="195"/>
      <c r="WLL99" s="195"/>
      <c r="WLM99" s="195"/>
      <c r="WLN99" s="195"/>
      <c r="WLO99" s="195"/>
      <c r="WLP99" s="195"/>
      <c r="WLQ99" s="195"/>
      <c r="WLR99" s="195"/>
      <c r="WLS99" s="195"/>
      <c r="WLT99" s="195"/>
      <c r="WLU99" s="195"/>
      <c r="WLV99" s="195"/>
      <c r="WLW99" s="195"/>
      <c r="WLX99" s="195"/>
      <c r="WLY99" s="195"/>
      <c r="WLZ99" s="195"/>
      <c r="WMA99" s="195"/>
      <c r="WMB99" s="195"/>
      <c r="WMC99" s="195"/>
      <c r="WMD99" s="195"/>
      <c r="WME99" s="195"/>
      <c r="WMF99" s="195"/>
      <c r="WMG99" s="195"/>
      <c r="WMH99" s="195"/>
      <c r="WMI99" s="195"/>
      <c r="WMJ99" s="195"/>
      <c r="WMK99" s="195"/>
      <c r="WML99" s="195"/>
      <c r="WMM99" s="195"/>
      <c r="WMN99" s="195"/>
      <c r="WMO99" s="195"/>
      <c r="WMP99" s="195"/>
      <c r="WMQ99" s="195"/>
      <c r="WMR99" s="195"/>
      <c r="WMS99" s="195"/>
      <c r="WMT99" s="195"/>
      <c r="WMU99" s="195"/>
      <c r="WMV99" s="195"/>
      <c r="WMW99" s="195"/>
      <c r="WMX99" s="195"/>
      <c r="WMY99" s="195"/>
      <c r="WMZ99" s="195"/>
      <c r="WNA99" s="195"/>
      <c r="WNB99" s="195"/>
      <c r="WNC99" s="195"/>
      <c r="WND99" s="195"/>
      <c r="WNE99" s="195"/>
      <c r="WNF99" s="195"/>
      <c r="WNG99" s="195"/>
      <c r="WNH99" s="195"/>
      <c r="WNI99" s="195"/>
      <c r="WNJ99" s="195"/>
      <c r="WNK99" s="195"/>
      <c r="WNL99" s="195"/>
      <c r="WNM99" s="195"/>
      <c r="WNN99" s="195"/>
      <c r="WNO99" s="195"/>
      <c r="WNP99" s="195"/>
      <c r="WNQ99" s="195"/>
      <c r="WNR99" s="195"/>
      <c r="WNS99" s="195"/>
      <c r="WNT99" s="195"/>
      <c r="WNU99" s="195"/>
      <c r="WNV99" s="195"/>
      <c r="WNW99" s="195"/>
      <c r="WNX99" s="195"/>
      <c r="WNY99" s="195"/>
      <c r="WNZ99" s="195"/>
      <c r="WOA99" s="195"/>
      <c r="WOB99" s="195"/>
      <c r="WOC99" s="195"/>
      <c r="WOD99" s="195"/>
      <c r="WOE99" s="195"/>
      <c r="WOF99" s="195"/>
      <c r="WOG99" s="195"/>
      <c r="WOH99" s="195"/>
      <c r="WOI99" s="195"/>
      <c r="WOJ99" s="195"/>
      <c r="WOK99" s="195"/>
      <c r="WOL99" s="195"/>
      <c r="WOM99" s="195"/>
      <c r="WON99" s="195"/>
      <c r="WOO99" s="195"/>
      <c r="WOP99" s="195"/>
      <c r="WOQ99" s="195"/>
      <c r="WOR99" s="195"/>
      <c r="WOS99" s="195"/>
      <c r="WOT99" s="195"/>
      <c r="WOU99" s="195"/>
      <c r="WOV99" s="195"/>
      <c r="WOW99" s="195"/>
      <c r="WOX99" s="195"/>
      <c r="WOY99" s="195"/>
      <c r="WOZ99" s="195"/>
      <c r="WPA99" s="195"/>
      <c r="WPB99" s="195"/>
      <c r="WPC99" s="195"/>
      <c r="WPD99" s="195"/>
      <c r="WPE99" s="195"/>
      <c r="WPF99" s="195"/>
      <c r="WPG99" s="195"/>
      <c r="WPH99" s="195"/>
      <c r="WPI99" s="195"/>
      <c r="WPJ99" s="195"/>
      <c r="WPK99" s="195"/>
      <c r="WPL99" s="195"/>
      <c r="WPM99" s="195"/>
      <c r="WPN99" s="195"/>
      <c r="WPO99" s="195"/>
      <c r="WPP99" s="195"/>
      <c r="WPQ99" s="195"/>
      <c r="WPR99" s="195"/>
      <c r="WPS99" s="195"/>
      <c r="WPT99" s="195"/>
      <c r="WPU99" s="195"/>
      <c r="WPV99" s="195"/>
      <c r="WPW99" s="195"/>
      <c r="WPX99" s="195"/>
      <c r="WPY99" s="195"/>
      <c r="WPZ99" s="195"/>
      <c r="WQA99" s="195"/>
      <c r="WQB99" s="195"/>
      <c r="WQC99" s="195"/>
      <c r="WQD99" s="195"/>
      <c r="WQE99" s="195"/>
      <c r="WQF99" s="195"/>
      <c r="WQG99" s="195"/>
      <c r="WQH99" s="195"/>
      <c r="WQI99" s="195"/>
      <c r="WQJ99" s="195"/>
      <c r="WQK99" s="195"/>
      <c r="WQL99" s="195"/>
      <c r="WQM99" s="195"/>
      <c r="WQN99" s="195"/>
      <c r="WQO99" s="195"/>
      <c r="WQP99" s="195"/>
      <c r="WQQ99" s="195"/>
      <c r="WQR99" s="195"/>
      <c r="WQS99" s="195"/>
      <c r="WQT99" s="195"/>
      <c r="WQU99" s="195"/>
      <c r="WQV99" s="195"/>
      <c r="WQW99" s="195"/>
      <c r="WQX99" s="195"/>
      <c r="WQY99" s="195"/>
      <c r="WQZ99" s="195"/>
      <c r="WRA99" s="195"/>
      <c r="WRB99" s="195"/>
      <c r="WRC99" s="195"/>
      <c r="WRD99" s="195"/>
      <c r="WRE99" s="195"/>
      <c r="WRF99" s="195"/>
      <c r="WRG99" s="195"/>
      <c r="WRH99" s="195"/>
      <c r="WRI99" s="195"/>
      <c r="WRJ99" s="195"/>
      <c r="WRK99" s="195"/>
      <c r="WRL99" s="195"/>
      <c r="WRM99" s="195"/>
      <c r="WRN99" s="195"/>
      <c r="WRO99" s="195"/>
      <c r="WRP99" s="195"/>
      <c r="WRQ99" s="195"/>
      <c r="WRR99" s="195"/>
      <c r="WRS99" s="195"/>
      <c r="WRT99" s="195"/>
      <c r="WRU99" s="195"/>
      <c r="WRV99" s="195"/>
      <c r="WRW99" s="195"/>
      <c r="WRX99" s="195"/>
      <c r="WRY99" s="195"/>
      <c r="WRZ99" s="195"/>
      <c r="WSA99" s="195"/>
      <c r="WSB99" s="195"/>
      <c r="WSC99" s="195"/>
      <c r="WSD99" s="195"/>
      <c r="WSE99" s="195"/>
      <c r="WSF99" s="195"/>
      <c r="WSG99" s="195"/>
      <c r="WSH99" s="195"/>
      <c r="WSI99" s="195"/>
      <c r="WSJ99" s="195"/>
      <c r="WSK99" s="195"/>
      <c r="WSL99" s="195"/>
      <c r="WSM99" s="195"/>
      <c r="WSN99" s="195"/>
      <c r="WSO99" s="195"/>
      <c r="WSP99" s="195"/>
      <c r="WSQ99" s="195"/>
      <c r="WSR99" s="195"/>
      <c r="WSS99" s="195"/>
      <c r="WST99" s="195"/>
      <c r="WSU99" s="195"/>
      <c r="WSV99" s="195"/>
      <c r="WSW99" s="195"/>
      <c r="WSX99" s="195"/>
      <c r="WSY99" s="195"/>
      <c r="WSZ99" s="195"/>
      <c r="WTA99" s="195"/>
      <c r="WTB99" s="195"/>
      <c r="WTC99" s="195"/>
      <c r="WTD99" s="195"/>
      <c r="WTE99" s="195"/>
      <c r="WTF99" s="195"/>
      <c r="WTG99" s="195"/>
      <c r="WTH99" s="195"/>
      <c r="WTI99" s="195"/>
      <c r="WTJ99" s="195"/>
      <c r="WTK99" s="195"/>
      <c r="WTL99" s="195"/>
      <c r="WTM99" s="195"/>
      <c r="WTN99" s="195"/>
      <c r="WTO99" s="195"/>
      <c r="WTP99" s="195"/>
      <c r="WTQ99" s="195"/>
      <c r="WTR99" s="195"/>
      <c r="WTS99" s="195"/>
      <c r="WTT99" s="195"/>
      <c r="WTU99" s="195"/>
      <c r="WTV99" s="195"/>
      <c r="WTW99" s="195"/>
      <c r="WTX99" s="195"/>
      <c r="WTY99" s="195"/>
      <c r="WTZ99" s="195"/>
      <c r="WUA99" s="195"/>
      <c r="WUB99" s="195"/>
      <c r="WUC99" s="195"/>
      <c r="WUD99" s="195"/>
      <c r="WUE99" s="195"/>
      <c r="WUF99" s="195"/>
      <c r="WUG99" s="195"/>
      <c r="WUH99" s="195"/>
      <c r="WUI99" s="195"/>
      <c r="WUJ99" s="195"/>
      <c r="WUK99" s="195"/>
      <c r="WUL99" s="195"/>
      <c r="WUM99" s="195"/>
      <c r="WUN99" s="195"/>
      <c r="WUO99" s="195"/>
      <c r="WUP99" s="195"/>
      <c r="WUQ99" s="195"/>
      <c r="WUR99" s="195"/>
      <c r="WUS99" s="195"/>
      <c r="WUT99" s="195"/>
      <c r="WUU99" s="195"/>
      <c r="WUV99" s="195"/>
      <c r="WUW99" s="195"/>
      <c r="WUX99" s="195"/>
      <c r="WUY99" s="195"/>
      <c r="WUZ99" s="195"/>
      <c r="WVA99" s="195"/>
      <c r="WVB99" s="195"/>
      <c r="WVC99" s="195"/>
      <c r="WVD99" s="195"/>
      <c r="WVE99" s="195"/>
      <c r="WVF99" s="195"/>
      <c r="WVG99" s="195"/>
      <c r="WVH99" s="195"/>
      <c r="WVI99" s="195"/>
      <c r="WVJ99" s="195"/>
      <c r="WVK99" s="195"/>
      <c r="WVL99" s="195"/>
      <c r="WVM99" s="195"/>
      <c r="WVN99" s="195"/>
      <c r="WVO99" s="195"/>
      <c r="WVP99" s="195"/>
      <c r="WVQ99" s="195"/>
      <c r="WVR99" s="195"/>
      <c r="WVS99" s="195"/>
      <c r="WVT99" s="195"/>
      <c r="WVU99" s="195"/>
      <c r="WVV99" s="195"/>
      <c r="WVW99" s="195"/>
      <c r="WVX99" s="195"/>
      <c r="WVY99" s="195"/>
      <c r="WVZ99" s="195"/>
      <c r="WWA99" s="195"/>
      <c r="WWB99" s="195"/>
      <c r="WWC99" s="195"/>
      <c r="WWD99" s="195"/>
      <c r="WWE99" s="195"/>
      <c r="WWF99" s="195"/>
      <c r="WWG99" s="195"/>
      <c r="WWH99" s="195"/>
      <c r="WWI99" s="195"/>
      <c r="WWJ99" s="195"/>
      <c r="WWK99" s="195"/>
      <c r="WWL99" s="195"/>
      <c r="WWM99" s="195"/>
      <c r="WWN99" s="195"/>
      <c r="WWO99" s="195"/>
      <c r="WWP99" s="195"/>
      <c r="WWQ99" s="195"/>
      <c r="WWR99" s="195"/>
      <c r="WWS99" s="195"/>
      <c r="WWT99" s="195"/>
      <c r="WWU99" s="195"/>
      <c r="WWV99" s="195"/>
      <c r="WWW99" s="195"/>
      <c r="WWX99" s="195"/>
      <c r="WWY99" s="195"/>
      <c r="WWZ99" s="195"/>
      <c r="WXA99" s="195"/>
      <c r="WXB99" s="195"/>
      <c r="WXC99" s="195"/>
      <c r="WXD99" s="195"/>
      <c r="WXE99" s="195"/>
      <c r="WXF99" s="195"/>
      <c r="WXG99" s="195"/>
      <c r="WXH99" s="195"/>
      <c r="WXI99" s="195"/>
      <c r="WXJ99" s="195"/>
      <c r="WXK99" s="195"/>
      <c r="WXL99" s="195"/>
      <c r="WXM99" s="195"/>
      <c r="WXN99" s="195"/>
      <c r="WXO99" s="195"/>
      <c r="WXP99" s="195"/>
      <c r="WXQ99" s="195"/>
      <c r="WXR99" s="195"/>
      <c r="WXS99" s="195"/>
      <c r="WXT99" s="195"/>
      <c r="WXU99" s="195"/>
      <c r="WXV99" s="195"/>
      <c r="WXW99" s="195"/>
      <c r="WXX99" s="195"/>
      <c r="WXY99" s="195"/>
      <c r="WXZ99" s="195"/>
      <c r="WYA99" s="195"/>
      <c r="WYB99" s="195"/>
      <c r="WYC99" s="195"/>
      <c r="WYD99" s="195"/>
      <c r="WYE99" s="195"/>
      <c r="WYF99" s="195"/>
      <c r="WYG99" s="195"/>
      <c r="WYH99" s="195"/>
      <c r="WYI99" s="195"/>
      <c r="WYJ99" s="195"/>
      <c r="WYK99" s="195"/>
      <c r="WYL99" s="195"/>
      <c r="WYM99" s="195"/>
      <c r="WYN99" s="195"/>
      <c r="WYO99" s="195"/>
      <c r="WYP99" s="195"/>
      <c r="WYQ99" s="195"/>
      <c r="WYR99" s="195"/>
      <c r="WYS99" s="195"/>
      <c r="WYT99" s="195"/>
      <c r="WYU99" s="195"/>
      <c r="WYV99" s="195"/>
      <c r="WYW99" s="195"/>
      <c r="WYX99" s="195"/>
      <c r="WYY99" s="195"/>
      <c r="WYZ99" s="195"/>
      <c r="WZA99" s="195"/>
      <c r="WZB99" s="195"/>
      <c r="WZC99" s="195"/>
      <c r="WZD99" s="195"/>
      <c r="WZE99" s="195"/>
      <c r="WZF99" s="195"/>
      <c r="WZG99" s="195"/>
      <c r="WZH99" s="195"/>
      <c r="WZI99" s="195"/>
      <c r="WZJ99" s="195"/>
      <c r="WZK99" s="195"/>
      <c r="WZL99" s="195"/>
      <c r="WZM99" s="195"/>
      <c r="WZN99" s="195"/>
      <c r="WZO99" s="195"/>
      <c r="WZP99" s="195"/>
      <c r="WZQ99" s="195"/>
      <c r="WZR99" s="195"/>
      <c r="WZS99" s="195"/>
      <c r="WZT99" s="195"/>
      <c r="WZU99" s="195"/>
      <c r="WZV99" s="195"/>
      <c r="WZW99" s="195"/>
      <c r="WZX99" s="195"/>
      <c r="WZY99" s="195"/>
      <c r="WZZ99" s="195"/>
      <c r="XAA99" s="195"/>
      <c r="XAB99" s="195"/>
      <c r="XAC99" s="195"/>
      <c r="XAD99" s="195"/>
      <c r="XAE99" s="195"/>
      <c r="XAF99" s="195"/>
      <c r="XAG99" s="195"/>
      <c r="XAH99" s="195"/>
      <c r="XAI99" s="195"/>
      <c r="XAJ99" s="195"/>
      <c r="XAK99" s="195"/>
      <c r="XAL99" s="195"/>
      <c r="XAM99" s="195"/>
      <c r="XAN99" s="195"/>
      <c r="XAO99" s="195"/>
      <c r="XAP99" s="195"/>
      <c r="XAQ99" s="195"/>
      <c r="XAR99" s="195"/>
      <c r="XAS99" s="195"/>
      <c r="XAT99" s="195"/>
      <c r="XAU99" s="195"/>
      <c r="XAV99" s="195"/>
      <c r="XAW99" s="195"/>
      <c r="XAX99" s="195"/>
      <c r="XAY99" s="195"/>
      <c r="XAZ99" s="195"/>
      <c r="XBA99" s="195"/>
      <c r="XBB99" s="195"/>
      <c r="XBC99" s="195"/>
      <c r="XBD99" s="195"/>
      <c r="XBE99" s="195"/>
      <c r="XBF99" s="195"/>
      <c r="XBG99" s="195"/>
      <c r="XBH99" s="195"/>
      <c r="XBI99" s="195"/>
      <c r="XBJ99" s="195"/>
      <c r="XBK99" s="195"/>
      <c r="XBL99" s="195"/>
      <c r="XBM99" s="195"/>
      <c r="XBN99" s="195"/>
      <c r="XBO99" s="195"/>
      <c r="XBP99" s="195"/>
      <c r="XBQ99" s="195"/>
      <c r="XBR99" s="195"/>
      <c r="XBS99" s="195"/>
      <c r="XBT99" s="195"/>
      <c r="XBU99" s="195"/>
      <c r="XBV99" s="195"/>
      <c r="XBW99" s="195"/>
      <c r="XBX99" s="195"/>
      <c r="XBY99" s="195"/>
      <c r="XBZ99" s="195"/>
      <c r="XCA99" s="195"/>
      <c r="XCB99" s="195"/>
      <c r="XCC99" s="195"/>
      <c r="XCD99" s="195"/>
      <c r="XCE99" s="195"/>
      <c r="XCF99" s="195"/>
      <c r="XCG99" s="195"/>
      <c r="XCH99" s="195"/>
      <c r="XCI99" s="195"/>
      <c r="XCJ99" s="195"/>
      <c r="XCK99" s="195"/>
      <c r="XCL99" s="195"/>
      <c r="XCM99" s="195"/>
      <c r="XCN99" s="195"/>
      <c r="XCO99" s="195"/>
      <c r="XCP99" s="195"/>
      <c r="XCQ99" s="195"/>
      <c r="XCR99" s="195"/>
      <c r="XCS99" s="195"/>
      <c r="XCT99" s="195"/>
      <c r="XCU99" s="195"/>
      <c r="XCV99" s="195"/>
      <c r="XCW99" s="195"/>
      <c r="XCX99" s="195"/>
      <c r="XCY99" s="195"/>
      <c r="XCZ99" s="195"/>
      <c r="XDA99" s="195"/>
      <c r="XDB99" s="195"/>
      <c r="XDC99" s="195"/>
      <c r="XDD99" s="195"/>
      <c r="XDE99" s="195"/>
      <c r="XDF99" s="195"/>
      <c r="XDG99" s="195"/>
      <c r="XDH99" s="195"/>
      <c r="XDI99" s="195"/>
      <c r="XDJ99" s="195"/>
      <c r="XDK99" s="195"/>
      <c r="XDL99" s="195"/>
      <c r="XDM99" s="195"/>
      <c r="XDN99" s="195"/>
      <c r="XDO99" s="195"/>
      <c r="XDP99" s="195"/>
      <c r="XDQ99" s="195"/>
      <c r="XDR99" s="195"/>
      <c r="XDS99" s="195"/>
      <c r="XDT99" s="195"/>
      <c r="XDU99" s="195"/>
      <c r="XDV99" s="195"/>
      <c r="XDW99" s="195"/>
      <c r="XDX99" s="195"/>
      <c r="XDY99" s="195"/>
      <c r="XDZ99" s="195"/>
      <c r="XEA99" s="195"/>
      <c r="XEB99" s="195"/>
      <c r="XEC99" s="195"/>
      <c r="XED99" s="195"/>
      <c r="XEE99" s="195"/>
      <c r="XEF99" s="195"/>
      <c r="XEG99" s="195"/>
      <c r="XEH99" s="195"/>
      <c r="XEI99" s="195"/>
      <c r="XEJ99" s="195"/>
      <c r="XEK99" s="195"/>
      <c r="XEL99" s="195"/>
      <c r="XEM99" s="195"/>
      <c r="XEN99" s="195"/>
      <c r="XEO99" s="195"/>
      <c r="XEP99" s="195"/>
      <c r="XEQ99" s="195"/>
      <c r="XER99" s="195"/>
      <c r="XES99" s="195"/>
      <c r="XET99" s="195"/>
      <c r="XEU99" s="195"/>
      <c r="XEV99" s="195"/>
      <c r="XEW99" s="195"/>
      <c r="XEX99" s="195"/>
      <c r="XEY99" s="195"/>
      <c r="XEZ99" s="195"/>
    </row>
    <row r="100" spans="1:16380" s="194" customFormat="1" x14ac:dyDescent="0.25">
      <c r="A100" s="50"/>
      <c r="B100" s="197"/>
      <c r="C100" s="198" t="s">
        <v>378</v>
      </c>
      <c r="D100" s="198" t="s">
        <v>378</v>
      </c>
      <c r="E100" s="199" t="s">
        <v>443</v>
      </c>
      <c r="F100" s="415"/>
      <c r="G100" s="273">
        <v>1</v>
      </c>
      <c r="H100" s="200"/>
      <c r="I100" s="11"/>
      <c r="J100" s="4"/>
      <c r="K100" s="11"/>
      <c r="L100" s="11"/>
      <c r="M100" s="11"/>
      <c r="N100" s="4"/>
      <c r="O100" s="169"/>
      <c r="P100" s="170"/>
      <c r="Q100" s="170"/>
      <c r="R100" s="171"/>
      <c r="S100" s="4"/>
      <c r="T100" s="4"/>
      <c r="U100" s="4"/>
      <c r="V100" s="4"/>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5"/>
      <c r="CL100" s="195"/>
      <c r="CM100" s="195"/>
      <c r="CN100" s="195"/>
      <c r="CO100" s="195"/>
      <c r="CP100" s="195"/>
      <c r="CQ100" s="195"/>
      <c r="CR100" s="195"/>
      <c r="CS100" s="195"/>
      <c r="CT100" s="195"/>
      <c r="CU100" s="195"/>
      <c r="CV100" s="195"/>
      <c r="CW100" s="195"/>
      <c r="CX100" s="195"/>
      <c r="CY100" s="195"/>
      <c r="CZ100" s="195"/>
      <c r="DA100" s="195"/>
      <c r="DB100" s="195"/>
      <c r="DC100" s="195"/>
      <c r="DD100" s="195"/>
      <c r="DE100" s="195"/>
      <c r="DF100" s="195"/>
      <c r="DG100" s="195"/>
      <c r="DH100" s="195"/>
      <c r="DI100" s="195"/>
      <c r="DJ100" s="195"/>
      <c r="DK100" s="195"/>
      <c r="DL100" s="195"/>
      <c r="DM100" s="195"/>
      <c r="DN100" s="195"/>
      <c r="DO100" s="195"/>
      <c r="DP100" s="195"/>
      <c r="DQ100" s="195"/>
      <c r="DR100" s="195"/>
      <c r="DS100" s="195"/>
      <c r="DT100" s="195"/>
      <c r="DU100" s="195"/>
      <c r="DV100" s="195"/>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c r="IV100" s="195"/>
      <c r="IW100" s="195"/>
      <c r="IX100" s="195"/>
      <c r="IY100" s="195"/>
      <c r="IZ100" s="195"/>
      <c r="JA100" s="195"/>
      <c r="JB100" s="195"/>
      <c r="JC100" s="195"/>
      <c r="JD100" s="195"/>
      <c r="JE100" s="195"/>
      <c r="JF100" s="195"/>
      <c r="JG100" s="195"/>
      <c r="JH100" s="195"/>
      <c r="JI100" s="195"/>
      <c r="JJ100" s="195"/>
      <c r="JK100" s="195"/>
      <c r="JL100" s="195"/>
      <c r="JM100" s="195"/>
      <c r="JN100" s="195"/>
      <c r="JO100" s="195"/>
      <c r="JP100" s="195"/>
      <c r="JQ100" s="195"/>
      <c r="JR100" s="195"/>
      <c r="JS100" s="195"/>
      <c r="JT100" s="195"/>
      <c r="JU100" s="195"/>
      <c r="JV100" s="195"/>
      <c r="JW100" s="195"/>
      <c r="JX100" s="195"/>
      <c r="JY100" s="195"/>
      <c r="JZ100" s="195"/>
      <c r="KA100" s="195"/>
      <c r="KB100" s="195"/>
      <c r="KC100" s="195"/>
      <c r="KD100" s="195"/>
      <c r="KE100" s="195"/>
      <c r="KF100" s="195"/>
      <c r="KG100" s="195"/>
      <c r="KH100" s="195"/>
      <c r="KI100" s="195"/>
      <c r="KJ100" s="195"/>
      <c r="KK100" s="195"/>
      <c r="KL100" s="195"/>
      <c r="KM100" s="195"/>
      <c r="KN100" s="195"/>
      <c r="KO100" s="195"/>
      <c r="KP100" s="195"/>
      <c r="KQ100" s="195"/>
      <c r="KR100" s="195"/>
      <c r="KS100" s="195"/>
      <c r="KT100" s="195"/>
      <c r="KU100" s="195"/>
      <c r="KV100" s="195"/>
      <c r="KW100" s="195"/>
      <c r="KX100" s="195"/>
      <c r="KY100" s="195"/>
      <c r="KZ100" s="195"/>
      <c r="LA100" s="195"/>
      <c r="LB100" s="195"/>
      <c r="LC100" s="195"/>
      <c r="LD100" s="195"/>
      <c r="LE100" s="195"/>
      <c r="LF100" s="195"/>
      <c r="LG100" s="195"/>
      <c r="LH100" s="195"/>
      <c r="LI100" s="195"/>
      <c r="LJ100" s="195"/>
      <c r="LK100" s="195"/>
      <c r="LL100" s="195"/>
      <c r="LM100" s="195"/>
      <c r="LN100" s="195"/>
      <c r="LO100" s="195"/>
      <c r="LP100" s="195"/>
      <c r="LQ100" s="195"/>
      <c r="LR100" s="195"/>
      <c r="LS100" s="195"/>
      <c r="LT100" s="195"/>
      <c r="LU100" s="195"/>
      <c r="LV100" s="195"/>
      <c r="LW100" s="195"/>
      <c r="LX100" s="195"/>
      <c r="LY100" s="195"/>
      <c r="LZ100" s="195"/>
      <c r="MA100" s="195"/>
      <c r="MB100" s="195"/>
      <c r="MC100" s="195"/>
      <c r="MD100" s="195"/>
      <c r="ME100" s="195"/>
      <c r="MF100" s="195"/>
      <c r="MG100" s="195"/>
      <c r="MH100" s="195"/>
      <c r="MI100" s="195"/>
      <c r="MJ100" s="195"/>
      <c r="MK100" s="195"/>
      <c r="ML100" s="195"/>
      <c r="MM100" s="195"/>
      <c r="MN100" s="195"/>
      <c r="MO100" s="195"/>
      <c r="MP100" s="195"/>
      <c r="MQ100" s="195"/>
      <c r="MR100" s="195"/>
      <c r="MS100" s="195"/>
      <c r="MT100" s="195"/>
      <c r="MU100" s="195"/>
      <c r="MV100" s="195"/>
      <c r="MW100" s="195"/>
      <c r="MX100" s="195"/>
      <c r="MY100" s="195"/>
      <c r="MZ100" s="195"/>
      <c r="NA100" s="195"/>
      <c r="NB100" s="195"/>
      <c r="NC100" s="195"/>
      <c r="ND100" s="195"/>
      <c r="NE100" s="195"/>
      <c r="NF100" s="195"/>
      <c r="NG100" s="195"/>
      <c r="NH100" s="195"/>
      <c r="NI100" s="195"/>
      <c r="NJ100" s="195"/>
      <c r="NK100" s="195"/>
      <c r="NL100" s="195"/>
      <c r="NM100" s="195"/>
      <c r="NN100" s="195"/>
      <c r="NO100" s="195"/>
      <c r="NP100" s="195"/>
      <c r="NQ100" s="195"/>
      <c r="NR100" s="195"/>
      <c r="NS100" s="195"/>
      <c r="NT100" s="195"/>
      <c r="NU100" s="195"/>
      <c r="NV100" s="195"/>
      <c r="NW100" s="195"/>
      <c r="NX100" s="195"/>
      <c r="NY100" s="195"/>
      <c r="NZ100" s="195"/>
      <c r="OA100" s="195"/>
      <c r="OB100" s="195"/>
      <c r="OC100" s="195"/>
      <c r="OD100" s="195"/>
      <c r="OE100" s="195"/>
      <c r="OF100" s="195"/>
      <c r="OG100" s="195"/>
      <c r="OH100" s="195"/>
      <c r="OI100" s="195"/>
      <c r="OJ100" s="195"/>
      <c r="OK100" s="195"/>
      <c r="OL100" s="195"/>
      <c r="OM100" s="195"/>
      <c r="ON100" s="195"/>
      <c r="OO100" s="195"/>
      <c r="OP100" s="195"/>
      <c r="OQ100" s="195"/>
      <c r="OR100" s="195"/>
      <c r="OS100" s="195"/>
      <c r="OT100" s="195"/>
      <c r="OU100" s="195"/>
      <c r="OV100" s="195"/>
      <c r="OW100" s="195"/>
      <c r="OX100" s="195"/>
      <c r="OY100" s="195"/>
      <c r="OZ100" s="195"/>
      <c r="PA100" s="195"/>
      <c r="PB100" s="195"/>
      <c r="PC100" s="195"/>
      <c r="PD100" s="195"/>
      <c r="PE100" s="195"/>
      <c r="PF100" s="195"/>
      <c r="PG100" s="195"/>
      <c r="PH100" s="195"/>
      <c r="PI100" s="195"/>
      <c r="PJ100" s="195"/>
      <c r="PK100" s="195"/>
      <c r="PL100" s="195"/>
      <c r="PM100" s="195"/>
      <c r="PN100" s="195"/>
      <c r="PO100" s="195"/>
      <c r="PP100" s="195"/>
      <c r="PQ100" s="195"/>
      <c r="PR100" s="195"/>
      <c r="PS100" s="195"/>
      <c r="PT100" s="195"/>
      <c r="PU100" s="195"/>
      <c r="PV100" s="195"/>
      <c r="PW100" s="195"/>
      <c r="PX100" s="195"/>
      <c r="PY100" s="195"/>
      <c r="PZ100" s="195"/>
      <c r="QA100" s="195"/>
      <c r="QB100" s="195"/>
      <c r="QC100" s="195"/>
      <c r="QD100" s="195"/>
      <c r="QE100" s="195"/>
      <c r="QF100" s="195"/>
      <c r="QG100" s="195"/>
      <c r="QH100" s="195"/>
      <c r="QI100" s="195"/>
      <c r="QJ100" s="195"/>
      <c r="QK100" s="195"/>
      <c r="QL100" s="195"/>
      <c r="QM100" s="195"/>
      <c r="QN100" s="195"/>
      <c r="QO100" s="195"/>
      <c r="QP100" s="195"/>
      <c r="QQ100" s="195"/>
      <c r="QR100" s="195"/>
      <c r="QS100" s="195"/>
      <c r="QT100" s="195"/>
      <c r="QU100" s="195"/>
      <c r="QV100" s="195"/>
      <c r="QW100" s="195"/>
      <c r="QX100" s="195"/>
      <c r="QY100" s="195"/>
      <c r="QZ100" s="195"/>
      <c r="RA100" s="195"/>
      <c r="RB100" s="195"/>
      <c r="RC100" s="195"/>
      <c r="RD100" s="195"/>
      <c r="RE100" s="195"/>
      <c r="RF100" s="195"/>
      <c r="RG100" s="195"/>
      <c r="RH100" s="195"/>
      <c r="RI100" s="195"/>
      <c r="RJ100" s="195"/>
      <c r="RK100" s="195"/>
      <c r="RL100" s="195"/>
      <c r="RM100" s="195"/>
      <c r="RN100" s="195"/>
      <c r="RO100" s="195"/>
      <c r="RP100" s="195"/>
      <c r="RQ100" s="195"/>
      <c r="RR100" s="195"/>
      <c r="RS100" s="195"/>
      <c r="RT100" s="195"/>
      <c r="RU100" s="195"/>
      <c r="RV100" s="195"/>
      <c r="RW100" s="195"/>
      <c r="RX100" s="195"/>
      <c r="RY100" s="195"/>
      <c r="RZ100" s="195"/>
      <c r="SA100" s="195"/>
      <c r="SB100" s="195"/>
      <c r="SC100" s="195"/>
      <c r="SD100" s="195"/>
      <c r="SE100" s="195"/>
      <c r="SF100" s="195"/>
      <c r="SG100" s="195"/>
      <c r="SH100" s="195"/>
      <c r="SI100" s="195"/>
      <c r="SJ100" s="195"/>
      <c r="SK100" s="195"/>
      <c r="SL100" s="195"/>
      <c r="SM100" s="195"/>
      <c r="SN100" s="195"/>
      <c r="SO100" s="195"/>
      <c r="SP100" s="195"/>
      <c r="SQ100" s="195"/>
      <c r="SR100" s="195"/>
      <c r="SS100" s="195"/>
      <c r="ST100" s="195"/>
      <c r="SU100" s="195"/>
      <c r="SV100" s="195"/>
      <c r="SW100" s="195"/>
      <c r="SX100" s="195"/>
      <c r="SY100" s="195"/>
      <c r="SZ100" s="195"/>
      <c r="TA100" s="195"/>
      <c r="TB100" s="195"/>
      <c r="TC100" s="195"/>
      <c r="TD100" s="195"/>
      <c r="TE100" s="195"/>
      <c r="TF100" s="195"/>
      <c r="TG100" s="195"/>
      <c r="TH100" s="195"/>
      <c r="TI100" s="195"/>
      <c r="TJ100" s="195"/>
      <c r="TK100" s="195"/>
      <c r="TL100" s="195"/>
      <c r="TM100" s="195"/>
      <c r="TN100" s="195"/>
      <c r="TO100" s="195"/>
      <c r="TP100" s="195"/>
      <c r="TQ100" s="195"/>
      <c r="TR100" s="195"/>
      <c r="TS100" s="195"/>
      <c r="TT100" s="195"/>
      <c r="TU100" s="195"/>
      <c r="TV100" s="195"/>
      <c r="TW100" s="195"/>
      <c r="TX100" s="195"/>
      <c r="TY100" s="195"/>
      <c r="TZ100" s="195"/>
      <c r="UA100" s="195"/>
      <c r="UB100" s="195"/>
      <c r="UC100" s="195"/>
      <c r="UD100" s="195"/>
      <c r="UE100" s="195"/>
      <c r="UF100" s="195"/>
      <c r="UG100" s="195"/>
      <c r="UH100" s="195"/>
      <c r="UI100" s="195"/>
      <c r="UJ100" s="195"/>
      <c r="UK100" s="195"/>
      <c r="UL100" s="195"/>
      <c r="UM100" s="195"/>
      <c r="UN100" s="195"/>
      <c r="UO100" s="195"/>
      <c r="UP100" s="195"/>
      <c r="UQ100" s="195"/>
      <c r="UR100" s="195"/>
      <c r="US100" s="195"/>
      <c r="UT100" s="195"/>
      <c r="UU100" s="195"/>
      <c r="UV100" s="195"/>
      <c r="UW100" s="195"/>
      <c r="UX100" s="195"/>
      <c r="UY100" s="195"/>
      <c r="UZ100" s="195"/>
      <c r="VA100" s="195"/>
      <c r="VB100" s="195"/>
      <c r="VC100" s="195"/>
      <c r="VD100" s="195"/>
      <c r="VE100" s="195"/>
      <c r="VF100" s="195"/>
      <c r="VG100" s="195"/>
      <c r="VH100" s="195"/>
      <c r="VI100" s="195"/>
      <c r="VJ100" s="195"/>
      <c r="VK100" s="195"/>
      <c r="VL100" s="195"/>
      <c r="VM100" s="195"/>
      <c r="VN100" s="195"/>
      <c r="VO100" s="195"/>
      <c r="VP100" s="195"/>
      <c r="VQ100" s="195"/>
      <c r="VR100" s="195"/>
      <c r="VS100" s="195"/>
      <c r="VT100" s="195"/>
      <c r="VU100" s="195"/>
      <c r="VV100" s="195"/>
      <c r="VW100" s="195"/>
      <c r="VX100" s="195"/>
      <c r="VY100" s="195"/>
      <c r="VZ100" s="195"/>
      <c r="WA100" s="195"/>
      <c r="WB100" s="195"/>
      <c r="WC100" s="195"/>
      <c r="WD100" s="195"/>
      <c r="WE100" s="195"/>
      <c r="WF100" s="195"/>
      <c r="WG100" s="195"/>
      <c r="WH100" s="195"/>
      <c r="WI100" s="195"/>
      <c r="WJ100" s="195"/>
      <c r="WK100" s="195"/>
      <c r="WL100" s="195"/>
      <c r="WM100" s="195"/>
      <c r="WN100" s="195"/>
      <c r="WO100" s="195"/>
      <c r="WP100" s="195"/>
      <c r="WQ100" s="195"/>
      <c r="WR100" s="195"/>
      <c r="WS100" s="195"/>
      <c r="WT100" s="195"/>
      <c r="WU100" s="195"/>
      <c r="WV100" s="195"/>
      <c r="WW100" s="195"/>
      <c r="WX100" s="195"/>
      <c r="WY100" s="195"/>
      <c r="WZ100" s="195"/>
      <c r="XA100" s="195"/>
      <c r="XB100" s="195"/>
      <c r="XC100" s="195"/>
      <c r="XD100" s="195"/>
      <c r="XE100" s="195"/>
      <c r="XF100" s="195"/>
      <c r="XG100" s="195"/>
      <c r="XH100" s="195"/>
      <c r="XI100" s="195"/>
      <c r="XJ100" s="195"/>
      <c r="XK100" s="195"/>
      <c r="XL100" s="195"/>
      <c r="XM100" s="195"/>
      <c r="XN100" s="195"/>
      <c r="XO100" s="195"/>
      <c r="XP100" s="195"/>
      <c r="XQ100" s="195"/>
      <c r="XR100" s="195"/>
      <c r="XS100" s="195"/>
      <c r="XT100" s="195"/>
      <c r="XU100" s="195"/>
      <c r="XV100" s="195"/>
      <c r="XW100" s="195"/>
      <c r="XX100" s="195"/>
      <c r="XY100" s="195"/>
      <c r="XZ100" s="195"/>
      <c r="YA100" s="195"/>
      <c r="YB100" s="195"/>
      <c r="YC100" s="195"/>
      <c r="YD100" s="195"/>
      <c r="YE100" s="195"/>
      <c r="YF100" s="195"/>
      <c r="YG100" s="195"/>
      <c r="YH100" s="195"/>
      <c r="YI100" s="195"/>
      <c r="YJ100" s="195"/>
      <c r="YK100" s="195"/>
      <c r="YL100" s="195"/>
      <c r="YM100" s="195"/>
      <c r="YN100" s="195"/>
      <c r="YO100" s="195"/>
      <c r="YP100" s="195"/>
      <c r="YQ100" s="195"/>
      <c r="YR100" s="195"/>
      <c r="YS100" s="195"/>
      <c r="YT100" s="195"/>
      <c r="YU100" s="195"/>
      <c r="YV100" s="195"/>
      <c r="YW100" s="195"/>
      <c r="YX100" s="195"/>
      <c r="YY100" s="195"/>
      <c r="YZ100" s="195"/>
      <c r="ZA100" s="195"/>
      <c r="ZB100" s="195"/>
      <c r="ZC100" s="195"/>
      <c r="ZD100" s="195"/>
      <c r="ZE100" s="195"/>
      <c r="ZF100" s="195"/>
      <c r="ZG100" s="195"/>
      <c r="ZH100" s="195"/>
      <c r="ZI100" s="195"/>
      <c r="ZJ100" s="195"/>
      <c r="ZK100" s="195"/>
      <c r="ZL100" s="195"/>
      <c r="ZM100" s="195"/>
      <c r="ZN100" s="195"/>
      <c r="ZO100" s="195"/>
      <c r="ZP100" s="195"/>
      <c r="ZQ100" s="195"/>
      <c r="ZR100" s="195"/>
      <c r="ZS100" s="195"/>
      <c r="ZT100" s="195"/>
      <c r="ZU100" s="195"/>
      <c r="ZV100" s="195"/>
      <c r="ZW100" s="195"/>
      <c r="ZX100" s="195"/>
      <c r="ZY100" s="195"/>
      <c r="ZZ100" s="195"/>
      <c r="AAA100" s="195"/>
      <c r="AAB100" s="195"/>
      <c r="AAC100" s="195"/>
      <c r="AAD100" s="195"/>
      <c r="AAE100" s="195"/>
      <c r="AAF100" s="195"/>
      <c r="AAG100" s="195"/>
      <c r="AAH100" s="195"/>
      <c r="AAI100" s="195"/>
      <c r="AAJ100" s="195"/>
      <c r="AAK100" s="195"/>
      <c r="AAL100" s="195"/>
      <c r="AAM100" s="195"/>
      <c r="AAN100" s="195"/>
      <c r="AAO100" s="195"/>
      <c r="AAP100" s="195"/>
      <c r="AAQ100" s="195"/>
      <c r="AAR100" s="195"/>
      <c r="AAS100" s="195"/>
      <c r="AAT100" s="195"/>
      <c r="AAU100" s="195"/>
      <c r="AAV100" s="195"/>
      <c r="AAW100" s="195"/>
      <c r="AAX100" s="195"/>
      <c r="AAY100" s="195"/>
      <c r="AAZ100" s="195"/>
      <c r="ABA100" s="195"/>
      <c r="ABB100" s="195"/>
      <c r="ABC100" s="195"/>
      <c r="ABD100" s="195"/>
      <c r="ABE100" s="195"/>
      <c r="ABF100" s="195"/>
      <c r="ABG100" s="195"/>
      <c r="ABH100" s="195"/>
      <c r="ABI100" s="195"/>
      <c r="ABJ100" s="195"/>
      <c r="ABK100" s="195"/>
      <c r="ABL100" s="195"/>
      <c r="ABM100" s="195"/>
      <c r="ABN100" s="195"/>
      <c r="ABO100" s="195"/>
      <c r="ABP100" s="195"/>
      <c r="ABQ100" s="195"/>
      <c r="ABR100" s="195"/>
      <c r="ABS100" s="195"/>
      <c r="ABT100" s="195"/>
      <c r="ABU100" s="195"/>
      <c r="ABV100" s="195"/>
      <c r="ABW100" s="195"/>
      <c r="ABX100" s="195"/>
      <c r="ABY100" s="195"/>
      <c r="ABZ100" s="195"/>
      <c r="ACA100" s="195"/>
      <c r="ACB100" s="195"/>
      <c r="ACC100" s="195"/>
      <c r="ACD100" s="195"/>
      <c r="ACE100" s="195"/>
      <c r="ACF100" s="195"/>
      <c r="ACG100" s="195"/>
      <c r="ACH100" s="195"/>
      <c r="ACI100" s="195"/>
      <c r="ACJ100" s="195"/>
      <c r="ACK100" s="195"/>
      <c r="ACL100" s="195"/>
      <c r="ACM100" s="195"/>
      <c r="ACN100" s="195"/>
      <c r="ACO100" s="195"/>
      <c r="ACP100" s="195"/>
      <c r="ACQ100" s="195"/>
      <c r="ACR100" s="195"/>
      <c r="ACS100" s="195"/>
      <c r="ACT100" s="195"/>
      <c r="ACU100" s="195"/>
      <c r="ACV100" s="195"/>
      <c r="ACW100" s="195"/>
      <c r="ACX100" s="195"/>
      <c r="ACY100" s="195"/>
      <c r="ACZ100" s="195"/>
      <c r="ADA100" s="195"/>
      <c r="ADB100" s="195"/>
      <c r="ADC100" s="195"/>
      <c r="ADD100" s="195"/>
      <c r="ADE100" s="195"/>
      <c r="ADF100" s="195"/>
      <c r="ADG100" s="195"/>
      <c r="ADH100" s="195"/>
      <c r="ADI100" s="195"/>
      <c r="ADJ100" s="195"/>
      <c r="ADK100" s="195"/>
      <c r="ADL100" s="195"/>
      <c r="ADM100" s="195"/>
      <c r="ADN100" s="195"/>
      <c r="ADO100" s="195"/>
      <c r="ADP100" s="195"/>
      <c r="ADQ100" s="195"/>
      <c r="ADR100" s="195"/>
      <c r="ADS100" s="195"/>
      <c r="ADT100" s="195"/>
      <c r="ADU100" s="195"/>
      <c r="ADV100" s="195"/>
      <c r="ADW100" s="195"/>
      <c r="ADX100" s="195"/>
      <c r="ADY100" s="195"/>
      <c r="ADZ100" s="195"/>
      <c r="AEA100" s="195"/>
      <c r="AEB100" s="195"/>
      <c r="AEC100" s="195"/>
      <c r="AED100" s="195"/>
      <c r="AEE100" s="195"/>
      <c r="AEF100" s="195"/>
      <c r="AEG100" s="195"/>
      <c r="AEH100" s="195"/>
      <c r="AEI100" s="195"/>
      <c r="AEJ100" s="195"/>
      <c r="AEK100" s="195"/>
      <c r="AEL100" s="195"/>
      <c r="AEM100" s="195"/>
      <c r="AEN100" s="195"/>
      <c r="AEO100" s="195"/>
      <c r="AEP100" s="195"/>
      <c r="AEQ100" s="195"/>
      <c r="AER100" s="195"/>
      <c r="AES100" s="195"/>
      <c r="AET100" s="195"/>
      <c r="AEU100" s="195"/>
      <c r="AEV100" s="195"/>
      <c r="AEW100" s="195"/>
      <c r="AEX100" s="195"/>
      <c r="AEY100" s="195"/>
      <c r="AEZ100" s="195"/>
      <c r="AFA100" s="195"/>
      <c r="AFB100" s="195"/>
      <c r="AFC100" s="195"/>
      <c r="AFD100" s="195"/>
      <c r="AFE100" s="195"/>
      <c r="AFF100" s="195"/>
      <c r="AFG100" s="195"/>
      <c r="AFH100" s="195"/>
      <c r="AFI100" s="195"/>
      <c r="AFJ100" s="195"/>
      <c r="AFK100" s="195"/>
      <c r="AFL100" s="195"/>
      <c r="AFM100" s="195"/>
      <c r="AFN100" s="195"/>
      <c r="AFO100" s="195"/>
      <c r="AFP100" s="195"/>
      <c r="AFQ100" s="195"/>
      <c r="AFR100" s="195"/>
      <c r="AFS100" s="195"/>
      <c r="AFT100" s="195"/>
      <c r="AFU100" s="195"/>
      <c r="AFV100" s="195"/>
      <c r="AFW100" s="195"/>
      <c r="AFX100" s="195"/>
      <c r="AFY100" s="195"/>
      <c r="AFZ100" s="195"/>
      <c r="AGA100" s="195"/>
      <c r="AGB100" s="195"/>
      <c r="AGC100" s="195"/>
      <c r="AGD100" s="195"/>
      <c r="AGE100" s="195"/>
      <c r="AGF100" s="195"/>
      <c r="AGG100" s="195"/>
      <c r="AGH100" s="195"/>
      <c r="AGI100" s="195"/>
      <c r="AGJ100" s="195"/>
      <c r="AGK100" s="195"/>
      <c r="AGL100" s="195"/>
      <c r="AGM100" s="195"/>
      <c r="AGN100" s="195"/>
      <c r="AGO100" s="195"/>
      <c r="AGP100" s="195"/>
      <c r="AGQ100" s="195"/>
      <c r="AGR100" s="195"/>
      <c r="AGS100" s="195"/>
      <c r="AGT100" s="195"/>
      <c r="AGU100" s="195"/>
      <c r="AGV100" s="195"/>
      <c r="AGW100" s="195"/>
      <c r="AGX100" s="195"/>
      <c r="AGY100" s="195"/>
      <c r="AGZ100" s="195"/>
      <c r="AHA100" s="195"/>
      <c r="AHB100" s="195"/>
      <c r="AHC100" s="195"/>
      <c r="AHD100" s="195"/>
      <c r="AHE100" s="195"/>
      <c r="AHF100" s="195"/>
      <c r="AHG100" s="195"/>
      <c r="AHH100" s="195"/>
      <c r="AHI100" s="195"/>
      <c r="AHJ100" s="195"/>
      <c r="AHK100" s="195"/>
      <c r="AHL100" s="195"/>
      <c r="AHM100" s="195"/>
      <c r="AHN100" s="195"/>
      <c r="AHO100" s="195"/>
      <c r="AHP100" s="195"/>
      <c r="AHQ100" s="195"/>
      <c r="AHR100" s="195"/>
      <c r="AHS100" s="195"/>
      <c r="AHT100" s="195"/>
      <c r="AHU100" s="195"/>
      <c r="AHV100" s="195"/>
      <c r="AHW100" s="195"/>
      <c r="AHX100" s="195"/>
      <c r="AHY100" s="195"/>
      <c r="AHZ100" s="195"/>
      <c r="AIA100" s="195"/>
      <c r="AIB100" s="195"/>
      <c r="AIC100" s="195"/>
      <c r="AID100" s="195"/>
      <c r="AIE100" s="195"/>
      <c r="AIF100" s="195"/>
      <c r="AIG100" s="195"/>
      <c r="AIH100" s="195"/>
      <c r="AII100" s="195"/>
      <c r="AIJ100" s="195"/>
      <c r="AIK100" s="195"/>
      <c r="AIL100" s="195"/>
      <c r="AIM100" s="195"/>
      <c r="AIN100" s="195"/>
      <c r="AIO100" s="195"/>
      <c r="AIP100" s="195"/>
      <c r="AIQ100" s="195"/>
      <c r="AIR100" s="195"/>
      <c r="AIS100" s="195"/>
      <c r="AIT100" s="195"/>
      <c r="AIU100" s="195"/>
      <c r="AIV100" s="195"/>
      <c r="AIW100" s="195"/>
      <c r="AIX100" s="195"/>
      <c r="AIY100" s="195"/>
      <c r="AIZ100" s="195"/>
      <c r="AJA100" s="195"/>
      <c r="AJB100" s="195"/>
      <c r="AJC100" s="195"/>
      <c r="AJD100" s="195"/>
      <c r="AJE100" s="195"/>
      <c r="AJF100" s="195"/>
      <c r="AJG100" s="195"/>
      <c r="AJH100" s="195"/>
      <c r="AJI100" s="195"/>
      <c r="AJJ100" s="195"/>
      <c r="AJK100" s="195"/>
      <c r="AJL100" s="195"/>
      <c r="AJM100" s="195"/>
      <c r="AJN100" s="195"/>
      <c r="AJO100" s="195"/>
      <c r="AJP100" s="195"/>
      <c r="AJQ100" s="195"/>
      <c r="AJR100" s="195"/>
      <c r="AJS100" s="195"/>
      <c r="AJT100" s="195"/>
      <c r="AJU100" s="195"/>
      <c r="AJV100" s="195"/>
      <c r="AJW100" s="195"/>
      <c r="AJX100" s="195"/>
      <c r="AJY100" s="195"/>
      <c r="AJZ100" s="195"/>
      <c r="AKA100" s="195"/>
      <c r="AKB100" s="195"/>
      <c r="AKC100" s="195"/>
      <c r="AKD100" s="195"/>
      <c r="AKE100" s="195"/>
      <c r="AKF100" s="195"/>
      <c r="AKG100" s="195"/>
      <c r="AKH100" s="195"/>
      <c r="AKI100" s="195"/>
      <c r="AKJ100" s="195"/>
      <c r="AKK100" s="195"/>
      <c r="AKL100" s="195"/>
      <c r="AKM100" s="195"/>
      <c r="AKN100" s="195"/>
      <c r="AKO100" s="195"/>
      <c r="AKP100" s="195"/>
      <c r="AKQ100" s="195"/>
      <c r="AKR100" s="195"/>
      <c r="AKS100" s="195"/>
      <c r="AKT100" s="195"/>
      <c r="AKU100" s="195"/>
      <c r="AKV100" s="195"/>
      <c r="AKW100" s="195"/>
      <c r="AKX100" s="195"/>
      <c r="AKY100" s="195"/>
      <c r="AKZ100" s="195"/>
      <c r="ALA100" s="195"/>
      <c r="ALB100" s="195"/>
      <c r="ALC100" s="195"/>
      <c r="ALD100" s="195"/>
      <c r="ALE100" s="195"/>
      <c r="ALF100" s="195"/>
      <c r="ALG100" s="195"/>
      <c r="ALH100" s="195"/>
      <c r="ALI100" s="195"/>
      <c r="ALJ100" s="195"/>
      <c r="ALK100" s="195"/>
      <c r="ALL100" s="195"/>
      <c r="ALM100" s="195"/>
      <c r="ALN100" s="195"/>
      <c r="ALO100" s="195"/>
      <c r="ALP100" s="195"/>
      <c r="ALQ100" s="195"/>
      <c r="ALR100" s="195"/>
      <c r="ALS100" s="195"/>
      <c r="ALT100" s="195"/>
      <c r="ALU100" s="195"/>
      <c r="ALV100" s="195"/>
      <c r="ALW100" s="195"/>
      <c r="ALX100" s="195"/>
      <c r="ALY100" s="195"/>
      <c r="ALZ100" s="195"/>
      <c r="AMA100" s="195"/>
      <c r="AMB100" s="195"/>
      <c r="AMC100" s="195"/>
      <c r="AMD100" s="195"/>
      <c r="AME100" s="195"/>
      <c r="AMF100" s="195"/>
      <c r="AMG100" s="195"/>
      <c r="AMH100" s="195"/>
      <c r="AMI100" s="195"/>
      <c r="AMJ100" s="195"/>
      <c r="AMK100" s="195"/>
      <c r="AML100" s="195"/>
      <c r="AMM100" s="195"/>
      <c r="AMN100" s="195"/>
      <c r="AMO100" s="195"/>
      <c r="AMP100" s="195"/>
      <c r="AMQ100" s="195"/>
      <c r="AMR100" s="195"/>
      <c r="AMS100" s="195"/>
      <c r="AMT100" s="195"/>
      <c r="AMU100" s="195"/>
      <c r="AMV100" s="195"/>
      <c r="AMW100" s="195"/>
      <c r="AMX100" s="195"/>
      <c r="AMY100" s="195"/>
      <c r="AMZ100" s="195"/>
      <c r="ANA100" s="195"/>
      <c r="ANB100" s="195"/>
      <c r="ANC100" s="195"/>
      <c r="AND100" s="195"/>
      <c r="ANE100" s="195"/>
      <c r="ANF100" s="195"/>
      <c r="ANG100" s="195"/>
      <c r="ANH100" s="195"/>
      <c r="ANI100" s="195"/>
      <c r="ANJ100" s="195"/>
      <c r="ANK100" s="195"/>
      <c r="ANL100" s="195"/>
      <c r="ANM100" s="195"/>
      <c r="ANN100" s="195"/>
      <c r="ANO100" s="195"/>
      <c r="ANP100" s="195"/>
      <c r="ANQ100" s="195"/>
      <c r="ANR100" s="195"/>
      <c r="ANS100" s="195"/>
      <c r="ANT100" s="195"/>
      <c r="ANU100" s="195"/>
      <c r="ANV100" s="195"/>
      <c r="ANW100" s="195"/>
      <c r="ANX100" s="195"/>
      <c r="ANY100" s="195"/>
      <c r="ANZ100" s="195"/>
      <c r="AOA100" s="195"/>
      <c r="AOB100" s="195"/>
      <c r="AOC100" s="195"/>
      <c r="AOD100" s="195"/>
      <c r="AOE100" s="195"/>
      <c r="AOF100" s="195"/>
      <c r="AOG100" s="195"/>
      <c r="AOH100" s="195"/>
      <c r="AOI100" s="195"/>
      <c r="AOJ100" s="195"/>
      <c r="AOK100" s="195"/>
      <c r="AOL100" s="195"/>
      <c r="AOM100" s="195"/>
      <c r="AON100" s="195"/>
      <c r="AOO100" s="195"/>
      <c r="AOP100" s="195"/>
      <c r="AOQ100" s="195"/>
      <c r="AOR100" s="195"/>
      <c r="AOS100" s="195"/>
      <c r="AOT100" s="195"/>
      <c r="AOU100" s="195"/>
      <c r="AOV100" s="195"/>
      <c r="AOW100" s="195"/>
      <c r="AOX100" s="195"/>
      <c r="AOY100" s="195"/>
      <c r="AOZ100" s="195"/>
      <c r="APA100" s="195"/>
      <c r="APB100" s="195"/>
      <c r="APC100" s="195"/>
      <c r="APD100" s="195"/>
      <c r="APE100" s="195"/>
      <c r="APF100" s="195"/>
      <c r="APG100" s="195"/>
      <c r="APH100" s="195"/>
      <c r="API100" s="195"/>
      <c r="APJ100" s="195"/>
      <c r="APK100" s="195"/>
      <c r="APL100" s="195"/>
      <c r="APM100" s="195"/>
      <c r="APN100" s="195"/>
      <c r="APO100" s="195"/>
      <c r="APP100" s="195"/>
      <c r="APQ100" s="195"/>
      <c r="APR100" s="195"/>
      <c r="APS100" s="195"/>
      <c r="APT100" s="195"/>
      <c r="APU100" s="195"/>
      <c r="APV100" s="195"/>
      <c r="APW100" s="195"/>
      <c r="APX100" s="195"/>
      <c r="APY100" s="195"/>
      <c r="APZ100" s="195"/>
      <c r="AQA100" s="195"/>
      <c r="AQB100" s="195"/>
      <c r="AQC100" s="195"/>
      <c r="AQD100" s="195"/>
      <c r="AQE100" s="195"/>
      <c r="AQF100" s="195"/>
      <c r="AQG100" s="195"/>
      <c r="AQH100" s="195"/>
      <c r="AQI100" s="195"/>
      <c r="AQJ100" s="195"/>
      <c r="AQK100" s="195"/>
      <c r="AQL100" s="195"/>
      <c r="AQM100" s="195"/>
      <c r="AQN100" s="195"/>
      <c r="AQO100" s="195"/>
      <c r="AQP100" s="195"/>
      <c r="AQQ100" s="195"/>
      <c r="AQR100" s="195"/>
      <c r="AQS100" s="195"/>
      <c r="AQT100" s="195"/>
      <c r="AQU100" s="195"/>
      <c r="AQV100" s="195"/>
      <c r="AQW100" s="195"/>
      <c r="AQX100" s="195"/>
      <c r="AQY100" s="195"/>
      <c r="AQZ100" s="195"/>
      <c r="ARA100" s="195"/>
      <c r="ARB100" s="195"/>
      <c r="ARC100" s="195"/>
      <c r="ARD100" s="195"/>
      <c r="ARE100" s="195"/>
      <c r="ARF100" s="195"/>
      <c r="ARG100" s="195"/>
      <c r="ARH100" s="195"/>
      <c r="ARI100" s="195"/>
      <c r="ARJ100" s="195"/>
      <c r="ARK100" s="195"/>
      <c r="ARL100" s="195"/>
      <c r="ARM100" s="195"/>
      <c r="ARN100" s="195"/>
      <c r="ARO100" s="195"/>
      <c r="ARP100" s="195"/>
      <c r="ARQ100" s="195"/>
      <c r="ARR100" s="195"/>
      <c r="ARS100" s="195"/>
      <c r="ART100" s="195"/>
      <c r="ARU100" s="195"/>
      <c r="ARV100" s="195"/>
      <c r="ARW100" s="195"/>
      <c r="ARX100" s="195"/>
      <c r="ARY100" s="195"/>
      <c r="ARZ100" s="195"/>
      <c r="ASA100" s="195"/>
      <c r="ASB100" s="195"/>
      <c r="ASC100" s="195"/>
      <c r="ASD100" s="195"/>
      <c r="ASE100" s="195"/>
      <c r="ASF100" s="195"/>
      <c r="ASG100" s="195"/>
      <c r="ASH100" s="195"/>
      <c r="ASI100" s="195"/>
      <c r="ASJ100" s="195"/>
      <c r="ASK100" s="195"/>
      <c r="ASL100" s="195"/>
      <c r="ASM100" s="195"/>
      <c r="ASN100" s="195"/>
      <c r="ASO100" s="195"/>
      <c r="ASP100" s="195"/>
      <c r="ASQ100" s="195"/>
      <c r="ASR100" s="195"/>
      <c r="ASS100" s="195"/>
      <c r="AST100" s="195"/>
      <c r="ASU100" s="195"/>
      <c r="ASV100" s="195"/>
      <c r="ASW100" s="195"/>
      <c r="ASX100" s="195"/>
      <c r="ASY100" s="195"/>
      <c r="ASZ100" s="195"/>
      <c r="ATA100" s="195"/>
      <c r="ATB100" s="195"/>
      <c r="ATC100" s="195"/>
      <c r="ATD100" s="195"/>
      <c r="ATE100" s="195"/>
      <c r="ATF100" s="195"/>
      <c r="ATG100" s="195"/>
      <c r="ATH100" s="195"/>
      <c r="ATI100" s="195"/>
      <c r="ATJ100" s="195"/>
      <c r="ATK100" s="195"/>
      <c r="ATL100" s="195"/>
      <c r="ATM100" s="195"/>
      <c r="ATN100" s="195"/>
      <c r="ATO100" s="195"/>
      <c r="ATP100" s="195"/>
      <c r="ATQ100" s="195"/>
      <c r="ATR100" s="195"/>
      <c r="ATS100" s="195"/>
      <c r="ATT100" s="195"/>
      <c r="ATU100" s="195"/>
      <c r="ATV100" s="195"/>
      <c r="ATW100" s="195"/>
      <c r="ATX100" s="195"/>
      <c r="ATY100" s="195"/>
      <c r="ATZ100" s="195"/>
      <c r="AUA100" s="195"/>
      <c r="AUB100" s="195"/>
      <c r="AUC100" s="195"/>
      <c r="AUD100" s="195"/>
      <c r="AUE100" s="195"/>
      <c r="AUF100" s="195"/>
      <c r="AUG100" s="195"/>
      <c r="AUH100" s="195"/>
      <c r="AUI100" s="195"/>
      <c r="AUJ100" s="195"/>
      <c r="AUK100" s="195"/>
      <c r="AUL100" s="195"/>
      <c r="AUM100" s="195"/>
      <c r="AUN100" s="195"/>
      <c r="AUO100" s="195"/>
      <c r="AUP100" s="195"/>
      <c r="AUQ100" s="195"/>
      <c r="AUR100" s="195"/>
      <c r="AUS100" s="195"/>
      <c r="AUT100" s="195"/>
      <c r="AUU100" s="195"/>
      <c r="AUV100" s="195"/>
      <c r="AUW100" s="195"/>
      <c r="AUX100" s="195"/>
      <c r="AUY100" s="195"/>
      <c r="AUZ100" s="195"/>
      <c r="AVA100" s="195"/>
      <c r="AVB100" s="195"/>
      <c r="AVC100" s="195"/>
      <c r="AVD100" s="195"/>
      <c r="AVE100" s="195"/>
      <c r="AVF100" s="195"/>
      <c r="AVG100" s="195"/>
      <c r="AVH100" s="195"/>
      <c r="AVI100" s="195"/>
      <c r="AVJ100" s="195"/>
      <c r="AVK100" s="195"/>
      <c r="AVL100" s="195"/>
      <c r="AVM100" s="195"/>
      <c r="AVN100" s="195"/>
      <c r="AVO100" s="195"/>
      <c r="AVP100" s="195"/>
      <c r="AVQ100" s="195"/>
      <c r="AVR100" s="195"/>
      <c r="AVS100" s="195"/>
      <c r="AVT100" s="195"/>
      <c r="AVU100" s="195"/>
      <c r="AVV100" s="195"/>
      <c r="AVW100" s="195"/>
      <c r="AVX100" s="195"/>
      <c r="AVY100" s="195"/>
      <c r="AVZ100" s="195"/>
      <c r="AWA100" s="195"/>
      <c r="AWB100" s="195"/>
      <c r="AWC100" s="195"/>
      <c r="AWD100" s="195"/>
      <c r="AWE100" s="195"/>
      <c r="AWF100" s="195"/>
      <c r="AWG100" s="195"/>
      <c r="AWH100" s="195"/>
      <c r="AWI100" s="195"/>
      <c r="AWJ100" s="195"/>
      <c r="AWK100" s="195"/>
      <c r="AWL100" s="195"/>
      <c r="AWM100" s="195"/>
      <c r="AWN100" s="195"/>
      <c r="AWO100" s="195"/>
      <c r="AWP100" s="195"/>
      <c r="AWQ100" s="195"/>
      <c r="AWR100" s="195"/>
      <c r="AWS100" s="195"/>
      <c r="AWT100" s="195"/>
      <c r="AWU100" s="195"/>
      <c r="AWV100" s="195"/>
      <c r="AWW100" s="195"/>
      <c r="AWX100" s="195"/>
      <c r="AWY100" s="195"/>
      <c r="AWZ100" s="195"/>
      <c r="AXA100" s="195"/>
      <c r="AXB100" s="195"/>
      <c r="AXC100" s="195"/>
      <c r="AXD100" s="195"/>
      <c r="AXE100" s="195"/>
      <c r="AXF100" s="195"/>
      <c r="AXG100" s="195"/>
      <c r="AXH100" s="195"/>
      <c r="AXI100" s="195"/>
      <c r="AXJ100" s="195"/>
      <c r="AXK100" s="195"/>
      <c r="AXL100" s="195"/>
      <c r="AXM100" s="195"/>
      <c r="AXN100" s="195"/>
      <c r="AXO100" s="195"/>
      <c r="AXP100" s="195"/>
      <c r="AXQ100" s="195"/>
      <c r="AXR100" s="195"/>
      <c r="AXS100" s="195"/>
      <c r="AXT100" s="195"/>
      <c r="AXU100" s="195"/>
      <c r="AXV100" s="195"/>
      <c r="AXW100" s="195"/>
      <c r="AXX100" s="195"/>
      <c r="AXY100" s="195"/>
      <c r="AXZ100" s="195"/>
      <c r="AYA100" s="195"/>
      <c r="AYB100" s="195"/>
      <c r="AYC100" s="195"/>
      <c r="AYD100" s="195"/>
      <c r="AYE100" s="195"/>
      <c r="AYF100" s="195"/>
      <c r="AYG100" s="195"/>
      <c r="AYH100" s="195"/>
      <c r="AYI100" s="195"/>
      <c r="AYJ100" s="195"/>
      <c r="AYK100" s="195"/>
      <c r="AYL100" s="195"/>
      <c r="AYM100" s="195"/>
      <c r="AYN100" s="195"/>
      <c r="AYO100" s="195"/>
      <c r="AYP100" s="195"/>
      <c r="AYQ100" s="195"/>
      <c r="AYR100" s="195"/>
      <c r="AYS100" s="195"/>
      <c r="AYT100" s="195"/>
      <c r="AYU100" s="195"/>
      <c r="AYV100" s="195"/>
      <c r="AYW100" s="195"/>
      <c r="AYX100" s="195"/>
      <c r="AYY100" s="195"/>
      <c r="AYZ100" s="195"/>
      <c r="AZA100" s="195"/>
      <c r="AZB100" s="195"/>
      <c r="AZC100" s="195"/>
      <c r="AZD100" s="195"/>
      <c r="AZE100" s="195"/>
      <c r="AZF100" s="195"/>
      <c r="AZG100" s="195"/>
      <c r="AZH100" s="195"/>
      <c r="AZI100" s="195"/>
      <c r="AZJ100" s="195"/>
      <c r="AZK100" s="195"/>
      <c r="AZL100" s="195"/>
      <c r="AZM100" s="195"/>
      <c r="AZN100" s="195"/>
      <c r="AZO100" s="195"/>
      <c r="AZP100" s="195"/>
      <c r="AZQ100" s="195"/>
      <c r="AZR100" s="195"/>
      <c r="AZS100" s="195"/>
      <c r="AZT100" s="195"/>
      <c r="AZU100" s="195"/>
      <c r="AZV100" s="195"/>
      <c r="AZW100" s="195"/>
      <c r="AZX100" s="195"/>
      <c r="AZY100" s="195"/>
      <c r="AZZ100" s="195"/>
      <c r="BAA100" s="195"/>
      <c r="BAB100" s="195"/>
      <c r="BAC100" s="195"/>
      <c r="BAD100" s="195"/>
      <c r="BAE100" s="195"/>
      <c r="BAF100" s="195"/>
      <c r="BAG100" s="195"/>
      <c r="BAH100" s="195"/>
      <c r="BAI100" s="195"/>
      <c r="BAJ100" s="195"/>
      <c r="BAK100" s="195"/>
      <c r="BAL100" s="195"/>
      <c r="BAM100" s="195"/>
      <c r="BAN100" s="195"/>
      <c r="BAO100" s="195"/>
      <c r="BAP100" s="195"/>
      <c r="BAQ100" s="195"/>
      <c r="BAR100" s="195"/>
      <c r="BAS100" s="195"/>
      <c r="BAT100" s="195"/>
      <c r="BAU100" s="195"/>
      <c r="BAV100" s="195"/>
      <c r="BAW100" s="195"/>
      <c r="BAX100" s="195"/>
      <c r="BAY100" s="195"/>
      <c r="BAZ100" s="195"/>
      <c r="BBA100" s="195"/>
      <c r="BBB100" s="195"/>
      <c r="BBC100" s="195"/>
      <c r="BBD100" s="195"/>
      <c r="BBE100" s="195"/>
      <c r="BBF100" s="195"/>
      <c r="BBG100" s="195"/>
      <c r="BBH100" s="195"/>
      <c r="BBI100" s="195"/>
      <c r="BBJ100" s="195"/>
      <c r="BBK100" s="195"/>
      <c r="BBL100" s="195"/>
      <c r="BBM100" s="195"/>
      <c r="BBN100" s="195"/>
      <c r="BBO100" s="195"/>
      <c r="BBP100" s="195"/>
      <c r="BBQ100" s="195"/>
      <c r="BBR100" s="195"/>
      <c r="BBS100" s="195"/>
      <c r="BBT100" s="195"/>
      <c r="BBU100" s="195"/>
      <c r="BBV100" s="195"/>
      <c r="BBW100" s="195"/>
      <c r="BBX100" s="195"/>
      <c r="BBY100" s="195"/>
      <c r="BBZ100" s="195"/>
      <c r="BCA100" s="195"/>
      <c r="BCB100" s="195"/>
      <c r="BCC100" s="195"/>
      <c r="BCD100" s="195"/>
      <c r="BCE100" s="195"/>
      <c r="BCF100" s="195"/>
      <c r="BCG100" s="195"/>
      <c r="BCH100" s="195"/>
      <c r="BCI100" s="195"/>
      <c r="BCJ100" s="195"/>
      <c r="BCK100" s="195"/>
      <c r="BCL100" s="195"/>
      <c r="BCM100" s="195"/>
      <c r="BCN100" s="195"/>
      <c r="BCO100" s="195"/>
      <c r="BCP100" s="195"/>
      <c r="BCQ100" s="195"/>
      <c r="BCR100" s="195"/>
      <c r="BCS100" s="195"/>
      <c r="BCT100" s="195"/>
      <c r="BCU100" s="195"/>
      <c r="BCV100" s="195"/>
      <c r="BCW100" s="195"/>
      <c r="BCX100" s="195"/>
      <c r="BCY100" s="195"/>
      <c r="BCZ100" s="195"/>
      <c r="BDA100" s="195"/>
      <c r="BDB100" s="195"/>
      <c r="BDC100" s="195"/>
      <c r="BDD100" s="195"/>
      <c r="BDE100" s="195"/>
      <c r="BDF100" s="195"/>
      <c r="BDG100" s="195"/>
      <c r="BDH100" s="195"/>
      <c r="BDI100" s="195"/>
      <c r="BDJ100" s="195"/>
      <c r="BDK100" s="195"/>
      <c r="BDL100" s="195"/>
      <c r="BDM100" s="195"/>
      <c r="BDN100" s="195"/>
      <c r="BDO100" s="195"/>
      <c r="BDP100" s="195"/>
      <c r="BDQ100" s="195"/>
      <c r="BDR100" s="195"/>
      <c r="BDS100" s="195"/>
      <c r="BDT100" s="195"/>
      <c r="BDU100" s="195"/>
      <c r="BDV100" s="195"/>
      <c r="BDW100" s="195"/>
      <c r="BDX100" s="195"/>
      <c r="BDY100" s="195"/>
      <c r="BDZ100" s="195"/>
      <c r="BEA100" s="195"/>
      <c r="BEB100" s="195"/>
      <c r="BEC100" s="195"/>
      <c r="BED100" s="195"/>
      <c r="BEE100" s="195"/>
      <c r="BEF100" s="195"/>
      <c r="BEG100" s="195"/>
      <c r="BEH100" s="195"/>
      <c r="BEI100" s="195"/>
      <c r="BEJ100" s="195"/>
      <c r="BEK100" s="195"/>
      <c r="BEL100" s="195"/>
      <c r="BEM100" s="195"/>
      <c r="BEN100" s="195"/>
      <c r="BEO100" s="195"/>
      <c r="BEP100" s="195"/>
      <c r="BEQ100" s="195"/>
      <c r="BER100" s="195"/>
      <c r="BES100" s="195"/>
      <c r="BET100" s="195"/>
      <c r="BEU100" s="195"/>
      <c r="BEV100" s="195"/>
      <c r="BEW100" s="195"/>
      <c r="BEX100" s="195"/>
      <c r="BEY100" s="195"/>
      <c r="BEZ100" s="195"/>
      <c r="BFA100" s="195"/>
      <c r="BFB100" s="195"/>
      <c r="BFC100" s="195"/>
      <c r="BFD100" s="195"/>
      <c r="BFE100" s="195"/>
      <c r="BFF100" s="195"/>
      <c r="BFG100" s="195"/>
      <c r="BFH100" s="195"/>
      <c r="BFI100" s="195"/>
      <c r="BFJ100" s="195"/>
      <c r="BFK100" s="195"/>
      <c r="BFL100" s="195"/>
      <c r="BFM100" s="195"/>
      <c r="BFN100" s="195"/>
      <c r="BFO100" s="195"/>
      <c r="BFP100" s="195"/>
      <c r="BFQ100" s="195"/>
      <c r="BFR100" s="195"/>
      <c r="BFS100" s="195"/>
      <c r="BFT100" s="195"/>
      <c r="BFU100" s="195"/>
      <c r="BFV100" s="195"/>
      <c r="BFW100" s="195"/>
      <c r="BFX100" s="195"/>
      <c r="BFY100" s="195"/>
      <c r="BFZ100" s="195"/>
      <c r="BGA100" s="195"/>
      <c r="BGB100" s="195"/>
      <c r="BGC100" s="195"/>
      <c r="BGD100" s="195"/>
      <c r="BGE100" s="195"/>
      <c r="BGF100" s="195"/>
      <c r="BGG100" s="195"/>
      <c r="BGH100" s="195"/>
      <c r="BGI100" s="195"/>
      <c r="BGJ100" s="195"/>
      <c r="BGK100" s="195"/>
      <c r="BGL100" s="195"/>
      <c r="BGM100" s="195"/>
      <c r="BGN100" s="195"/>
      <c r="BGO100" s="195"/>
      <c r="BGP100" s="195"/>
      <c r="BGQ100" s="195"/>
      <c r="BGR100" s="195"/>
      <c r="BGS100" s="195"/>
      <c r="BGT100" s="195"/>
      <c r="BGU100" s="195"/>
      <c r="BGV100" s="195"/>
      <c r="BGW100" s="195"/>
      <c r="BGX100" s="195"/>
      <c r="BGY100" s="195"/>
      <c r="BGZ100" s="195"/>
      <c r="BHA100" s="195"/>
      <c r="BHB100" s="195"/>
      <c r="BHC100" s="195"/>
      <c r="BHD100" s="195"/>
      <c r="BHE100" s="195"/>
      <c r="BHF100" s="195"/>
      <c r="BHG100" s="195"/>
      <c r="BHH100" s="195"/>
      <c r="BHI100" s="195"/>
      <c r="BHJ100" s="195"/>
      <c r="BHK100" s="195"/>
      <c r="BHL100" s="195"/>
      <c r="BHM100" s="195"/>
      <c r="BHN100" s="195"/>
      <c r="BHO100" s="195"/>
      <c r="BHP100" s="195"/>
      <c r="BHQ100" s="195"/>
      <c r="BHR100" s="195"/>
      <c r="BHS100" s="195"/>
      <c r="BHT100" s="195"/>
      <c r="BHU100" s="195"/>
      <c r="BHV100" s="195"/>
      <c r="BHW100" s="195"/>
      <c r="BHX100" s="195"/>
      <c r="BHY100" s="195"/>
      <c r="BHZ100" s="195"/>
      <c r="BIA100" s="195"/>
      <c r="BIB100" s="195"/>
      <c r="BIC100" s="195"/>
      <c r="BID100" s="195"/>
      <c r="BIE100" s="195"/>
      <c r="BIF100" s="195"/>
      <c r="BIG100" s="195"/>
      <c r="BIH100" s="195"/>
      <c r="BII100" s="195"/>
      <c r="BIJ100" s="195"/>
      <c r="BIK100" s="195"/>
      <c r="BIL100" s="195"/>
      <c r="BIM100" s="195"/>
      <c r="BIN100" s="195"/>
      <c r="BIO100" s="195"/>
      <c r="BIP100" s="195"/>
      <c r="BIQ100" s="195"/>
      <c r="BIR100" s="195"/>
      <c r="BIS100" s="195"/>
      <c r="BIT100" s="195"/>
      <c r="BIU100" s="195"/>
      <c r="BIV100" s="195"/>
      <c r="BIW100" s="195"/>
      <c r="BIX100" s="195"/>
      <c r="BIY100" s="195"/>
      <c r="BIZ100" s="195"/>
      <c r="BJA100" s="195"/>
      <c r="BJB100" s="195"/>
      <c r="BJC100" s="195"/>
      <c r="BJD100" s="195"/>
      <c r="BJE100" s="195"/>
      <c r="BJF100" s="195"/>
      <c r="BJG100" s="195"/>
      <c r="BJH100" s="195"/>
      <c r="BJI100" s="195"/>
      <c r="BJJ100" s="195"/>
      <c r="BJK100" s="195"/>
      <c r="BJL100" s="195"/>
      <c r="BJM100" s="195"/>
      <c r="BJN100" s="195"/>
      <c r="BJO100" s="195"/>
      <c r="BJP100" s="195"/>
      <c r="BJQ100" s="195"/>
      <c r="BJR100" s="195"/>
      <c r="BJS100" s="195"/>
      <c r="BJT100" s="195"/>
      <c r="BJU100" s="195"/>
      <c r="BJV100" s="195"/>
      <c r="BJW100" s="195"/>
      <c r="BJX100" s="195"/>
      <c r="BJY100" s="195"/>
      <c r="BJZ100" s="195"/>
      <c r="BKA100" s="195"/>
      <c r="BKB100" s="195"/>
      <c r="BKC100" s="195"/>
      <c r="BKD100" s="195"/>
      <c r="BKE100" s="195"/>
      <c r="BKF100" s="195"/>
      <c r="BKG100" s="195"/>
      <c r="BKH100" s="195"/>
      <c r="BKI100" s="195"/>
      <c r="BKJ100" s="195"/>
      <c r="BKK100" s="195"/>
      <c r="BKL100" s="195"/>
      <c r="BKM100" s="195"/>
      <c r="BKN100" s="195"/>
      <c r="BKO100" s="195"/>
      <c r="BKP100" s="195"/>
      <c r="BKQ100" s="195"/>
      <c r="BKR100" s="195"/>
      <c r="BKS100" s="195"/>
      <c r="BKT100" s="195"/>
      <c r="BKU100" s="195"/>
      <c r="BKV100" s="195"/>
      <c r="BKW100" s="195"/>
      <c r="BKX100" s="195"/>
      <c r="BKY100" s="195"/>
      <c r="BKZ100" s="195"/>
      <c r="BLA100" s="195"/>
      <c r="BLB100" s="195"/>
      <c r="BLC100" s="195"/>
      <c r="BLD100" s="195"/>
      <c r="BLE100" s="195"/>
      <c r="BLF100" s="195"/>
      <c r="BLG100" s="195"/>
      <c r="BLH100" s="195"/>
      <c r="BLI100" s="195"/>
      <c r="BLJ100" s="195"/>
      <c r="BLK100" s="195"/>
      <c r="BLL100" s="195"/>
      <c r="BLM100" s="195"/>
      <c r="BLN100" s="195"/>
      <c r="BLO100" s="195"/>
      <c r="BLP100" s="195"/>
      <c r="BLQ100" s="195"/>
      <c r="BLR100" s="195"/>
      <c r="BLS100" s="195"/>
      <c r="BLT100" s="195"/>
      <c r="BLU100" s="195"/>
      <c r="BLV100" s="195"/>
      <c r="BLW100" s="195"/>
      <c r="BLX100" s="195"/>
      <c r="BLY100" s="195"/>
      <c r="BLZ100" s="195"/>
      <c r="BMA100" s="195"/>
      <c r="BMB100" s="195"/>
      <c r="BMC100" s="195"/>
      <c r="BMD100" s="195"/>
      <c r="BME100" s="195"/>
      <c r="BMF100" s="195"/>
      <c r="BMG100" s="195"/>
      <c r="BMH100" s="195"/>
      <c r="BMI100" s="195"/>
      <c r="BMJ100" s="195"/>
      <c r="BMK100" s="195"/>
      <c r="BML100" s="195"/>
      <c r="BMM100" s="195"/>
      <c r="BMN100" s="195"/>
      <c r="BMO100" s="195"/>
      <c r="BMP100" s="195"/>
      <c r="BMQ100" s="195"/>
      <c r="BMR100" s="195"/>
      <c r="BMS100" s="195"/>
      <c r="BMT100" s="195"/>
      <c r="BMU100" s="195"/>
      <c r="BMV100" s="195"/>
      <c r="BMW100" s="195"/>
      <c r="BMX100" s="195"/>
      <c r="BMY100" s="195"/>
      <c r="BMZ100" s="195"/>
      <c r="BNA100" s="195"/>
      <c r="BNB100" s="195"/>
      <c r="BNC100" s="195"/>
      <c r="BND100" s="195"/>
      <c r="BNE100" s="195"/>
      <c r="BNF100" s="195"/>
      <c r="BNG100" s="195"/>
      <c r="BNH100" s="195"/>
      <c r="BNI100" s="195"/>
      <c r="BNJ100" s="195"/>
      <c r="BNK100" s="195"/>
      <c r="BNL100" s="195"/>
      <c r="BNM100" s="195"/>
      <c r="BNN100" s="195"/>
      <c r="BNO100" s="195"/>
      <c r="BNP100" s="195"/>
      <c r="BNQ100" s="195"/>
      <c r="BNR100" s="195"/>
      <c r="BNS100" s="195"/>
      <c r="BNT100" s="195"/>
      <c r="BNU100" s="195"/>
      <c r="BNV100" s="195"/>
      <c r="BNW100" s="195"/>
      <c r="BNX100" s="195"/>
      <c r="BNY100" s="195"/>
      <c r="BNZ100" s="195"/>
      <c r="BOA100" s="195"/>
      <c r="BOB100" s="195"/>
      <c r="BOC100" s="195"/>
      <c r="BOD100" s="195"/>
      <c r="BOE100" s="195"/>
      <c r="BOF100" s="195"/>
      <c r="BOG100" s="195"/>
      <c r="BOH100" s="195"/>
      <c r="BOI100" s="195"/>
      <c r="BOJ100" s="195"/>
      <c r="BOK100" s="195"/>
      <c r="BOL100" s="195"/>
      <c r="BOM100" s="195"/>
      <c r="BON100" s="195"/>
      <c r="BOO100" s="195"/>
      <c r="BOP100" s="195"/>
      <c r="BOQ100" s="195"/>
      <c r="BOR100" s="195"/>
      <c r="BOS100" s="195"/>
      <c r="BOT100" s="195"/>
      <c r="BOU100" s="195"/>
      <c r="BOV100" s="195"/>
      <c r="BOW100" s="195"/>
      <c r="BOX100" s="195"/>
      <c r="BOY100" s="195"/>
      <c r="BOZ100" s="195"/>
      <c r="BPA100" s="195"/>
      <c r="BPB100" s="195"/>
      <c r="BPC100" s="195"/>
      <c r="BPD100" s="195"/>
      <c r="BPE100" s="195"/>
      <c r="BPF100" s="195"/>
      <c r="BPG100" s="195"/>
      <c r="BPH100" s="195"/>
      <c r="BPI100" s="195"/>
      <c r="BPJ100" s="195"/>
      <c r="BPK100" s="195"/>
      <c r="BPL100" s="195"/>
      <c r="BPM100" s="195"/>
      <c r="BPN100" s="195"/>
      <c r="BPO100" s="195"/>
      <c r="BPP100" s="195"/>
      <c r="BPQ100" s="195"/>
      <c r="BPR100" s="195"/>
      <c r="BPS100" s="195"/>
      <c r="BPT100" s="195"/>
      <c r="BPU100" s="195"/>
      <c r="BPV100" s="195"/>
      <c r="BPW100" s="195"/>
      <c r="BPX100" s="195"/>
      <c r="BPY100" s="195"/>
      <c r="BPZ100" s="195"/>
      <c r="BQA100" s="195"/>
      <c r="BQB100" s="195"/>
      <c r="BQC100" s="195"/>
      <c r="BQD100" s="195"/>
      <c r="BQE100" s="195"/>
      <c r="BQF100" s="195"/>
      <c r="BQG100" s="195"/>
      <c r="BQH100" s="195"/>
      <c r="BQI100" s="195"/>
      <c r="BQJ100" s="195"/>
      <c r="BQK100" s="195"/>
      <c r="BQL100" s="195"/>
      <c r="BQM100" s="195"/>
      <c r="BQN100" s="195"/>
      <c r="BQO100" s="195"/>
      <c r="BQP100" s="195"/>
      <c r="BQQ100" s="195"/>
      <c r="BQR100" s="195"/>
      <c r="BQS100" s="195"/>
      <c r="BQT100" s="195"/>
      <c r="BQU100" s="195"/>
      <c r="BQV100" s="195"/>
      <c r="BQW100" s="195"/>
      <c r="BQX100" s="195"/>
      <c r="BQY100" s="195"/>
      <c r="BQZ100" s="195"/>
      <c r="BRA100" s="195"/>
      <c r="BRB100" s="195"/>
      <c r="BRC100" s="195"/>
      <c r="BRD100" s="195"/>
      <c r="BRE100" s="195"/>
      <c r="BRF100" s="195"/>
      <c r="BRG100" s="195"/>
      <c r="BRH100" s="195"/>
      <c r="BRI100" s="195"/>
      <c r="BRJ100" s="195"/>
      <c r="BRK100" s="195"/>
      <c r="BRL100" s="195"/>
      <c r="BRM100" s="195"/>
      <c r="BRN100" s="195"/>
      <c r="BRO100" s="195"/>
      <c r="BRP100" s="195"/>
      <c r="BRQ100" s="195"/>
      <c r="BRR100" s="195"/>
      <c r="BRS100" s="195"/>
      <c r="BRT100" s="195"/>
      <c r="BRU100" s="195"/>
      <c r="BRV100" s="195"/>
      <c r="BRW100" s="195"/>
      <c r="BRX100" s="195"/>
      <c r="BRY100" s="195"/>
      <c r="BRZ100" s="195"/>
      <c r="BSA100" s="195"/>
      <c r="BSB100" s="195"/>
      <c r="BSC100" s="195"/>
      <c r="BSD100" s="195"/>
      <c r="BSE100" s="195"/>
      <c r="BSF100" s="195"/>
      <c r="BSG100" s="195"/>
      <c r="BSH100" s="195"/>
      <c r="BSI100" s="195"/>
      <c r="BSJ100" s="195"/>
      <c r="BSK100" s="195"/>
      <c r="BSL100" s="195"/>
      <c r="BSM100" s="195"/>
      <c r="BSN100" s="195"/>
      <c r="BSO100" s="195"/>
      <c r="BSP100" s="195"/>
      <c r="BSQ100" s="195"/>
      <c r="BSR100" s="195"/>
      <c r="BSS100" s="195"/>
      <c r="BST100" s="195"/>
      <c r="BSU100" s="195"/>
      <c r="BSV100" s="195"/>
      <c r="BSW100" s="195"/>
      <c r="BSX100" s="195"/>
      <c r="BSY100" s="195"/>
      <c r="BSZ100" s="195"/>
      <c r="BTA100" s="195"/>
      <c r="BTB100" s="195"/>
      <c r="BTC100" s="195"/>
      <c r="BTD100" s="195"/>
      <c r="BTE100" s="195"/>
      <c r="BTF100" s="195"/>
      <c r="BTG100" s="195"/>
      <c r="BTH100" s="195"/>
      <c r="BTI100" s="195"/>
      <c r="BTJ100" s="195"/>
      <c r="BTK100" s="195"/>
      <c r="BTL100" s="195"/>
      <c r="BTM100" s="195"/>
      <c r="BTN100" s="195"/>
      <c r="BTO100" s="195"/>
      <c r="BTP100" s="195"/>
      <c r="BTQ100" s="195"/>
      <c r="BTR100" s="195"/>
      <c r="BTS100" s="195"/>
      <c r="BTT100" s="195"/>
      <c r="BTU100" s="195"/>
      <c r="BTV100" s="195"/>
      <c r="BTW100" s="195"/>
      <c r="BTX100" s="195"/>
      <c r="BTY100" s="195"/>
      <c r="BTZ100" s="195"/>
      <c r="BUA100" s="195"/>
      <c r="BUB100" s="195"/>
      <c r="BUC100" s="195"/>
      <c r="BUD100" s="195"/>
      <c r="BUE100" s="195"/>
      <c r="BUF100" s="195"/>
      <c r="BUG100" s="195"/>
      <c r="BUH100" s="195"/>
      <c r="BUI100" s="195"/>
      <c r="BUJ100" s="195"/>
      <c r="BUK100" s="195"/>
      <c r="BUL100" s="195"/>
      <c r="BUM100" s="195"/>
      <c r="BUN100" s="195"/>
      <c r="BUO100" s="195"/>
      <c r="BUP100" s="195"/>
      <c r="BUQ100" s="195"/>
      <c r="BUR100" s="195"/>
      <c r="BUS100" s="195"/>
      <c r="BUT100" s="195"/>
      <c r="BUU100" s="195"/>
      <c r="BUV100" s="195"/>
      <c r="BUW100" s="195"/>
      <c r="BUX100" s="195"/>
      <c r="BUY100" s="195"/>
      <c r="BUZ100" s="195"/>
      <c r="BVA100" s="195"/>
      <c r="BVB100" s="195"/>
      <c r="BVC100" s="195"/>
      <c r="BVD100" s="195"/>
      <c r="BVE100" s="195"/>
      <c r="BVF100" s="195"/>
      <c r="BVG100" s="195"/>
      <c r="BVH100" s="195"/>
      <c r="BVI100" s="195"/>
      <c r="BVJ100" s="195"/>
      <c r="BVK100" s="195"/>
      <c r="BVL100" s="195"/>
      <c r="BVM100" s="195"/>
      <c r="BVN100" s="195"/>
      <c r="BVO100" s="195"/>
      <c r="BVP100" s="195"/>
      <c r="BVQ100" s="195"/>
      <c r="BVR100" s="195"/>
      <c r="BVS100" s="195"/>
      <c r="BVT100" s="195"/>
      <c r="BVU100" s="195"/>
      <c r="BVV100" s="195"/>
      <c r="BVW100" s="195"/>
      <c r="BVX100" s="195"/>
      <c r="BVY100" s="195"/>
      <c r="BVZ100" s="195"/>
      <c r="BWA100" s="195"/>
      <c r="BWB100" s="195"/>
      <c r="BWC100" s="195"/>
      <c r="BWD100" s="195"/>
      <c r="BWE100" s="195"/>
      <c r="BWF100" s="195"/>
      <c r="BWG100" s="195"/>
      <c r="BWH100" s="195"/>
      <c r="BWI100" s="195"/>
      <c r="BWJ100" s="195"/>
      <c r="BWK100" s="195"/>
      <c r="BWL100" s="195"/>
      <c r="BWM100" s="195"/>
      <c r="BWN100" s="195"/>
      <c r="BWO100" s="195"/>
      <c r="BWP100" s="195"/>
      <c r="BWQ100" s="195"/>
      <c r="BWR100" s="195"/>
      <c r="BWS100" s="195"/>
      <c r="BWT100" s="195"/>
      <c r="BWU100" s="195"/>
      <c r="BWV100" s="195"/>
      <c r="BWW100" s="195"/>
      <c r="BWX100" s="195"/>
      <c r="BWY100" s="195"/>
      <c r="BWZ100" s="195"/>
      <c r="BXA100" s="195"/>
      <c r="BXB100" s="195"/>
      <c r="BXC100" s="195"/>
      <c r="BXD100" s="195"/>
      <c r="BXE100" s="195"/>
      <c r="BXF100" s="195"/>
      <c r="BXG100" s="195"/>
      <c r="BXH100" s="195"/>
      <c r="BXI100" s="195"/>
      <c r="BXJ100" s="195"/>
      <c r="BXK100" s="195"/>
      <c r="BXL100" s="195"/>
      <c r="BXM100" s="195"/>
      <c r="BXN100" s="195"/>
      <c r="BXO100" s="195"/>
      <c r="BXP100" s="195"/>
      <c r="BXQ100" s="195"/>
      <c r="BXR100" s="195"/>
      <c r="BXS100" s="195"/>
      <c r="BXT100" s="195"/>
      <c r="BXU100" s="195"/>
      <c r="BXV100" s="195"/>
      <c r="BXW100" s="195"/>
      <c r="BXX100" s="195"/>
      <c r="BXY100" s="195"/>
      <c r="BXZ100" s="195"/>
      <c r="BYA100" s="195"/>
      <c r="BYB100" s="195"/>
      <c r="BYC100" s="195"/>
      <c r="BYD100" s="195"/>
      <c r="BYE100" s="195"/>
      <c r="BYF100" s="195"/>
      <c r="BYG100" s="195"/>
      <c r="BYH100" s="195"/>
      <c r="BYI100" s="195"/>
      <c r="BYJ100" s="195"/>
      <c r="BYK100" s="195"/>
      <c r="BYL100" s="195"/>
      <c r="BYM100" s="195"/>
      <c r="BYN100" s="195"/>
      <c r="BYO100" s="195"/>
      <c r="BYP100" s="195"/>
      <c r="BYQ100" s="195"/>
      <c r="BYR100" s="195"/>
      <c r="BYS100" s="195"/>
      <c r="BYT100" s="195"/>
      <c r="BYU100" s="195"/>
      <c r="BYV100" s="195"/>
      <c r="BYW100" s="195"/>
      <c r="BYX100" s="195"/>
      <c r="BYY100" s="195"/>
      <c r="BYZ100" s="195"/>
      <c r="BZA100" s="195"/>
      <c r="BZB100" s="195"/>
      <c r="BZC100" s="195"/>
      <c r="BZD100" s="195"/>
      <c r="BZE100" s="195"/>
      <c r="BZF100" s="195"/>
      <c r="BZG100" s="195"/>
      <c r="BZH100" s="195"/>
      <c r="BZI100" s="195"/>
      <c r="BZJ100" s="195"/>
      <c r="BZK100" s="195"/>
      <c r="BZL100" s="195"/>
      <c r="BZM100" s="195"/>
      <c r="BZN100" s="195"/>
      <c r="BZO100" s="195"/>
      <c r="BZP100" s="195"/>
      <c r="BZQ100" s="195"/>
      <c r="BZR100" s="195"/>
      <c r="BZS100" s="195"/>
      <c r="BZT100" s="195"/>
      <c r="BZU100" s="195"/>
      <c r="BZV100" s="195"/>
      <c r="BZW100" s="195"/>
      <c r="BZX100" s="195"/>
      <c r="BZY100" s="195"/>
      <c r="BZZ100" s="195"/>
      <c r="CAA100" s="195"/>
      <c r="CAB100" s="195"/>
      <c r="CAC100" s="195"/>
      <c r="CAD100" s="195"/>
      <c r="CAE100" s="195"/>
      <c r="CAF100" s="195"/>
      <c r="CAG100" s="195"/>
      <c r="CAH100" s="195"/>
      <c r="CAI100" s="195"/>
      <c r="CAJ100" s="195"/>
      <c r="CAK100" s="195"/>
      <c r="CAL100" s="195"/>
      <c r="CAM100" s="195"/>
      <c r="CAN100" s="195"/>
      <c r="CAO100" s="195"/>
      <c r="CAP100" s="195"/>
      <c r="CAQ100" s="195"/>
      <c r="CAR100" s="195"/>
      <c r="CAS100" s="195"/>
      <c r="CAT100" s="195"/>
      <c r="CAU100" s="195"/>
      <c r="CAV100" s="195"/>
      <c r="CAW100" s="195"/>
      <c r="CAX100" s="195"/>
      <c r="CAY100" s="195"/>
      <c r="CAZ100" s="195"/>
      <c r="CBA100" s="195"/>
      <c r="CBB100" s="195"/>
      <c r="CBC100" s="195"/>
      <c r="CBD100" s="195"/>
      <c r="CBE100" s="195"/>
      <c r="CBF100" s="195"/>
      <c r="CBG100" s="195"/>
      <c r="CBH100" s="195"/>
      <c r="CBI100" s="195"/>
      <c r="CBJ100" s="195"/>
      <c r="CBK100" s="195"/>
      <c r="CBL100" s="195"/>
      <c r="CBM100" s="195"/>
      <c r="CBN100" s="195"/>
      <c r="CBO100" s="195"/>
      <c r="CBP100" s="195"/>
      <c r="CBQ100" s="195"/>
      <c r="CBR100" s="195"/>
      <c r="CBS100" s="195"/>
      <c r="CBT100" s="195"/>
      <c r="CBU100" s="195"/>
      <c r="CBV100" s="195"/>
      <c r="CBW100" s="195"/>
      <c r="CBX100" s="195"/>
      <c r="CBY100" s="195"/>
      <c r="CBZ100" s="195"/>
      <c r="CCA100" s="195"/>
      <c r="CCB100" s="195"/>
      <c r="CCC100" s="195"/>
      <c r="CCD100" s="195"/>
      <c r="CCE100" s="195"/>
      <c r="CCF100" s="195"/>
      <c r="CCG100" s="195"/>
      <c r="CCH100" s="195"/>
      <c r="CCI100" s="195"/>
      <c r="CCJ100" s="195"/>
      <c r="CCK100" s="195"/>
      <c r="CCL100" s="195"/>
      <c r="CCM100" s="195"/>
      <c r="CCN100" s="195"/>
      <c r="CCO100" s="195"/>
      <c r="CCP100" s="195"/>
      <c r="CCQ100" s="195"/>
      <c r="CCR100" s="195"/>
      <c r="CCS100" s="195"/>
      <c r="CCT100" s="195"/>
      <c r="CCU100" s="195"/>
      <c r="CCV100" s="195"/>
      <c r="CCW100" s="195"/>
      <c r="CCX100" s="195"/>
      <c r="CCY100" s="195"/>
      <c r="CCZ100" s="195"/>
      <c r="CDA100" s="195"/>
      <c r="CDB100" s="195"/>
      <c r="CDC100" s="195"/>
      <c r="CDD100" s="195"/>
      <c r="CDE100" s="195"/>
      <c r="CDF100" s="195"/>
      <c r="CDG100" s="195"/>
      <c r="CDH100" s="195"/>
      <c r="CDI100" s="195"/>
      <c r="CDJ100" s="195"/>
      <c r="CDK100" s="195"/>
      <c r="CDL100" s="195"/>
      <c r="CDM100" s="195"/>
      <c r="CDN100" s="195"/>
      <c r="CDO100" s="195"/>
      <c r="CDP100" s="195"/>
      <c r="CDQ100" s="195"/>
      <c r="CDR100" s="195"/>
      <c r="CDS100" s="195"/>
      <c r="CDT100" s="195"/>
      <c r="CDU100" s="195"/>
      <c r="CDV100" s="195"/>
      <c r="CDW100" s="195"/>
      <c r="CDX100" s="195"/>
      <c r="CDY100" s="195"/>
      <c r="CDZ100" s="195"/>
      <c r="CEA100" s="195"/>
      <c r="CEB100" s="195"/>
      <c r="CEC100" s="195"/>
      <c r="CED100" s="195"/>
      <c r="CEE100" s="195"/>
      <c r="CEF100" s="195"/>
      <c r="CEG100" s="195"/>
      <c r="CEH100" s="195"/>
      <c r="CEI100" s="195"/>
      <c r="CEJ100" s="195"/>
      <c r="CEK100" s="195"/>
      <c r="CEL100" s="195"/>
      <c r="CEM100" s="195"/>
      <c r="CEN100" s="195"/>
      <c r="CEO100" s="195"/>
      <c r="CEP100" s="195"/>
      <c r="CEQ100" s="195"/>
      <c r="CER100" s="195"/>
      <c r="CES100" s="195"/>
      <c r="CET100" s="195"/>
      <c r="CEU100" s="195"/>
      <c r="CEV100" s="195"/>
      <c r="CEW100" s="195"/>
      <c r="CEX100" s="195"/>
      <c r="CEY100" s="195"/>
      <c r="CEZ100" s="195"/>
      <c r="CFA100" s="195"/>
      <c r="CFB100" s="195"/>
      <c r="CFC100" s="195"/>
      <c r="CFD100" s="195"/>
      <c r="CFE100" s="195"/>
      <c r="CFF100" s="195"/>
      <c r="CFG100" s="195"/>
      <c r="CFH100" s="195"/>
      <c r="CFI100" s="195"/>
      <c r="CFJ100" s="195"/>
      <c r="CFK100" s="195"/>
      <c r="CFL100" s="195"/>
      <c r="CFM100" s="195"/>
      <c r="CFN100" s="195"/>
      <c r="CFO100" s="195"/>
      <c r="CFP100" s="195"/>
      <c r="CFQ100" s="195"/>
      <c r="CFR100" s="195"/>
      <c r="CFS100" s="195"/>
      <c r="CFT100" s="195"/>
      <c r="CFU100" s="195"/>
      <c r="CFV100" s="195"/>
      <c r="CFW100" s="195"/>
      <c r="CFX100" s="195"/>
      <c r="CFY100" s="195"/>
      <c r="CFZ100" s="195"/>
      <c r="CGA100" s="195"/>
      <c r="CGB100" s="195"/>
      <c r="CGC100" s="195"/>
      <c r="CGD100" s="195"/>
      <c r="CGE100" s="195"/>
      <c r="CGF100" s="195"/>
      <c r="CGG100" s="195"/>
      <c r="CGH100" s="195"/>
      <c r="CGI100" s="195"/>
      <c r="CGJ100" s="195"/>
      <c r="CGK100" s="195"/>
      <c r="CGL100" s="195"/>
      <c r="CGM100" s="195"/>
      <c r="CGN100" s="195"/>
      <c r="CGO100" s="195"/>
      <c r="CGP100" s="195"/>
      <c r="CGQ100" s="195"/>
      <c r="CGR100" s="195"/>
      <c r="CGS100" s="195"/>
      <c r="CGT100" s="195"/>
      <c r="CGU100" s="195"/>
      <c r="CGV100" s="195"/>
      <c r="CGW100" s="195"/>
      <c r="CGX100" s="195"/>
      <c r="CGY100" s="195"/>
      <c r="CGZ100" s="195"/>
      <c r="CHA100" s="195"/>
      <c r="CHB100" s="195"/>
      <c r="CHC100" s="195"/>
      <c r="CHD100" s="195"/>
      <c r="CHE100" s="195"/>
      <c r="CHF100" s="195"/>
      <c r="CHG100" s="195"/>
      <c r="CHH100" s="195"/>
      <c r="CHI100" s="195"/>
      <c r="CHJ100" s="195"/>
      <c r="CHK100" s="195"/>
      <c r="CHL100" s="195"/>
      <c r="CHM100" s="195"/>
      <c r="CHN100" s="195"/>
      <c r="CHO100" s="195"/>
      <c r="CHP100" s="195"/>
      <c r="CHQ100" s="195"/>
      <c r="CHR100" s="195"/>
      <c r="CHS100" s="195"/>
      <c r="CHT100" s="195"/>
      <c r="CHU100" s="195"/>
      <c r="CHV100" s="195"/>
      <c r="CHW100" s="195"/>
      <c r="CHX100" s="195"/>
      <c r="CHY100" s="195"/>
      <c r="CHZ100" s="195"/>
      <c r="CIA100" s="195"/>
      <c r="CIB100" s="195"/>
      <c r="CIC100" s="195"/>
      <c r="CID100" s="195"/>
      <c r="CIE100" s="195"/>
      <c r="CIF100" s="195"/>
      <c r="CIG100" s="195"/>
      <c r="CIH100" s="195"/>
      <c r="CII100" s="195"/>
      <c r="CIJ100" s="195"/>
      <c r="CIK100" s="195"/>
      <c r="CIL100" s="195"/>
      <c r="CIM100" s="195"/>
      <c r="CIN100" s="195"/>
      <c r="CIO100" s="195"/>
      <c r="CIP100" s="195"/>
      <c r="CIQ100" s="195"/>
      <c r="CIR100" s="195"/>
      <c r="CIS100" s="195"/>
      <c r="CIT100" s="195"/>
      <c r="CIU100" s="195"/>
      <c r="CIV100" s="195"/>
      <c r="CIW100" s="195"/>
      <c r="CIX100" s="195"/>
      <c r="CIY100" s="195"/>
      <c r="CIZ100" s="195"/>
      <c r="CJA100" s="195"/>
      <c r="CJB100" s="195"/>
      <c r="CJC100" s="195"/>
      <c r="CJD100" s="195"/>
      <c r="CJE100" s="195"/>
      <c r="CJF100" s="195"/>
      <c r="CJG100" s="195"/>
      <c r="CJH100" s="195"/>
      <c r="CJI100" s="195"/>
      <c r="CJJ100" s="195"/>
      <c r="CJK100" s="195"/>
      <c r="CJL100" s="195"/>
      <c r="CJM100" s="195"/>
      <c r="CJN100" s="195"/>
      <c r="CJO100" s="195"/>
      <c r="CJP100" s="195"/>
      <c r="CJQ100" s="195"/>
      <c r="CJR100" s="195"/>
      <c r="CJS100" s="195"/>
      <c r="CJT100" s="195"/>
      <c r="CJU100" s="195"/>
      <c r="CJV100" s="195"/>
      <c r="CJW100" s="195"/>
      <c r="CJX100" s="195"/>
      <c r="CJY100" s="195"/>
      <c r="CJZ100" s="195"/>
      <c r="CKA100" s="195"/>
      <c r="CKB100" s="195"/>
      <c r="CKC100" s="195"/>
      <c r="CKD100" s="195"/>
      <c r="CKE100" s="195"/>
      <c r="CKF100" s="195"/>
      <c r="CKG100" s="195"/>
      <c r="CKH100" s="195"/>
      <c r="CKI100" s="195"/>
      <c r="CKJ100" s="195"/>
      <c r="CKK100" s="195"/>
      <c r="CKL100" s="195"/>
      <c r="CKM100" s="195"/>
      <c r="CKN100" s="195"/>
      <c r="CKO100" s="195"/>
      <c r="CKP100" s="195"/>
      <c r="CKQ100" s="195"/>
      <c r="CKR100" s="195"/>
      <c r="CKS100" s="195"/>
      <c r="CKT100" s="195"/>
      <c r="CKU100" s="195"/>
      <c r="CKV100" s="195"/>
      <c r="CKW100" s="195"/>
      <c r="CKX100" s="195"/>
      <c r="CKY100" s="195"/>
      <c r="CKZ100" s="195"/>
      <c r="CLA100" s="195"/>
      <c r="CLB100" s="195"/>
      <c r="CLC100" s="195"/>
      <c r="CLD100" s="195"/>
      <c r="CLE100" s="195"/>
      <c r="CLF100" s="195"/>
      <c r="CLG100" s="195"/>
      <c r="CLH100" s="195"/>
      <c r="CLI100" s="195"/>
      <c r="CLJ100" s="195"/>
      <c r="CLK100" s="195"/>
      <c r="CLL100" s="195"/>
      <c r="CLM100" s="195"/>
      <c r="CLN100" s="195"/>
      <c r="CLO100" s="195"/>
      <c r="CLP100" s="195"/>
      <c r="CLQ100" s="195"/>
      <c r="CLR100" s="195"/>
      <c r="CLS100" s="195"/>
      <c r="CLT100" s="195"/>
      <c r="CLU100" s="195"/>
      <c r="CLV100" s="195"/>
      <c r="CLW100" s="195"/>
      <c r="CLX100" s="195"/>
      <c r="CLY100" s="195"/>
      <c r="CLZ100" s="195"/>
      <c r="CMA100" s="195"/>
      <c r="CMB100" s="195"/>
      <c r="CMC100" s="195"/>
      <c r="CMD100" s="195"/>
      <c r="CME100" s="195"/>
      <c r="CMF100" s="195"/>
      <c r="CMG100" s="195"/>
      <c r="CMH100" s="195"/>
      <c r="CMI100" s="195"/>
      <c r="CMJ100" s="195"/>
      <c r="CMK100" s="195"/>
      <c r="CML100" s="195"/>
      <c r="CMM100" s="195"/>
      <c r="CMN100" s="195"/>
      <c r="CMO100" s="195"/>
      <c r="CMP100" s="195"/>
      <c r="CMQ100" s="195"/>
      <c r="CMR100" s="195"/>
      <c r="CMS100" s="195"/>
      <c r="CMT100" s="195"/>
      <c r="CMU100" s="195"/>
      <c r="CMV100" s="195"/>
      <c r="CMW100" s="195"/>
      <c r="CMX100" s="195"/>
      <c r="CMY100" s="195"/>
      <c r="CMZ100" s="195"/>
      <c r="CNA100" s="195"/>
      <c r="CNB100" s="195"/>
      <c r="CNC100" s="195"/>
      <c r="CND100" s="195"/>
      <c r="CNE100" s="195"/>
      <c r="CNF100" s="195"/>
      <c r="CNG100" s="195"/>
      <c r="CNH100" s="195"/>
      <c r="CNI100" s="195"/>
      <c r="CNJ100" s="195"/>
      <c r="CNK100" s="195"/>
      <c r="CNL100" s="195"/>
      <c r="CNM100" s="195"/>
      <c r="CNN100" s="195"/>
      <c r="CNO100" s="195"/>
      <c r="CNP100" s="195"/>
      <c r="CNQ100" s="195"/>
      <c r="CNR100" s="195"/>
      <c r="CNS100" s="195"/>
      <c r="CNT100" s="195"/>
      <c r="CNU100" s="195"/>
      <c r="CNV100" s="195"/>
      <c r="CNW100" s="195"/>
      <c r="CNX100" s="195"/>
      <c r="CNY100" s="195"/>
      <c r="CNZ100" s="195"/>
      <c r="COA100" s="195"/>
      <c r="COB100" s="195"/>
      <c r="COC100" s="195"/>
      <c r="COD100" s="195"/>
      <c r="COE100" s="195"/>
      <c r="COF100" s="195"/>
      <c r="COG100" s="195"/>
      <c r="COH100" s="195"/>
      <c r="COI100" s="195"/>
      <c r="COJ100" s="195"/>
      <c r="COK100" s="195"/>
      <c r="COL100" s="195"/>
      <c r="COM100" s="195"/>
      <c r="CON100" s="195"/>
      <c r="COO100" s="195"/>
      <c r="COP100" s="195"/>
      <c r="COQ100" s="195"/>
      <c r="COR100" s="195"/>
      <c r="COS100" s="195"/>
      <c r="COT100" s="195"/>
      <c r="COU100" s="195"/>
      <c r="COV100" s="195"/>
      <c r="COW100" s="195"/>
      <c r="COX100" s="195"/>
      <c r="COY100" s="195"/>
      <c r="COZ100" s="195"/>
      <c r="CPA100" s="195"/>
      <c r="CPB100" s="195"/>
      <c r="CPC100" s="195"/>
      <c r="CPD100" s="195"/>
      <c r="CPE100" s="195"/>
      <c r="CPF100" s="195"/>
      <c r="CPG100" s="195"/>
      <c r="CPH100" s="195"/>
      <c r="CPI100" s="195"/>
      <c r="CPJ100" s="195"/>
      <c r="CPK100" s="195"/>
      <c r="CPL100" s="195"/>
      <c r="CPM100" s="195"/>
      <c r="CPN100" s="195"/>
      <c r="CPO100" s="195"/>
      <c r="CPP100" s="195"/>
      <c r="CPQ100" s="195"/>
      <c r="CPR100" s="195"/>
      <c r="CPS100" s="195"/>
      <c r="CPT100" s="195"/>
      <c r="CPU100" s="195"/>
      <c r="CPV100" s="195"/>
      <c r="CPW100" s="195"/>
      <c r="CPX100" s="195"/>
      <c r="CPY100" s="195"/>
      <c r="CPZ100" s="195"/>
      <c r="CQA100" s="195"/>
      <c r="CQB100" s="195"/>
      <c r="CQC100" s="195"/>
      <c r="CQD100" s="195"/>
      <c r="CQE100" s="195"/>
      <c r="CQF100" s="195"/>
      <c r="CQG100" s="195"/>
      <c r="CQH100" s="195"/>
      <c r="CQI100" s="195"/>
      <c r="CQJ100" s="195"/>
      <c r="CQK100" s="195"/>
      <c r="CQL100" s="195"/>
      <c r="CQM100" s="195"/>
      <c r="CQN100" s="195"/>
      <c r="CQO100" s="195"/>
      <c r="CQP100" s="195"/>
      <c r="CQQ100" s="195"/>
      <c r="CQR100" s="195"/>
      <c r="CQS100" s="195"/>
      <c r="CQT100" s="195"/>
      <c r="CQU100" s="195"/>
      <c r="CQV100" s="195"/>
      <c r="CQW100" s="195"/>
      <c r="CQX100" s="195"/>
      <c r="CQY100" s="195"/>
      <c r="CQZ100" s="195"/>
      <c r="CRA100" s="195"/>
      <c r="CRB100" s="195"/>
      <c r="CRC100" s="195"/>
      <c r="CRD100" s="195"/>
      <c r="CRE100" s="195"/>
      <c r="CRF100" s="195"/>
      <c r="CRG100" s="195"/>
      <c r="CRH100" s="195"/>
      <c r="CRI100" s="195"/>
      <c r="CRJ100" s="195"/>
      <c r="CRK100" s="195"/>
      <c r="CRL100" s="195"/>
      <c r="CRM100" s="195"/>
      <c r="CRN100" s="195"/>
      <c r="CRO100" s="195"/>
      <c r="CRP100" s="195"/>
      <c r="CRQ100" s="195"/>
      <c r="CRR100" s="195"/>
      <c r="CRS100" s="195"/>
      <c r="CRT100" s="195"/>
      <c r="CRU100" s="195"/>
      <c r="CRV100" s="195"/>
      <c r="CRW100" s="195"/>
      <c r="CRX100" s="195"/>
      <c r="CRY100" s="195"/>
      <c r="CRZ100" s="195"/>
      <c r="CSA100" s="195"/>
      <c r="CSB100" s="195"/>
      <c r="CSC100" s="195"/>
      <c r="CSD100" s="195"/>
      <c r="CSE100" s="195"/>
      <c r="CSF100" s="195"/>
      <c r="CSG100" s="195"/>
      <c r="CSH100" s="195"/>
      <c r="CSI100" s="195"/>
      <c r="CSJ100" s="195"/>
      <c r="CSK100" s="195"/>
      <c r="CSL100" s="195"/>
      <c r="CSM100" s="195"/>
      <c r="CSN100" s="195"/>
      <c r="CSO100" s="195"/>
      <c r="CSP100" s="195"/>
      <c r="CSQ100" s="195"/>
      <c r="CSR100" s="195"/>
      <c r="CSS100" s="195"/>
      <c r="CST100" s="195"/>
      <c r="CSU100" s="195"/>
      <c r="CSV100" s="195"/>
      <c r="CSW100" s="195"/>
      <c r="CSX100" s="195"/>
      <c r="CSY100" s="195"/>
      <c r="CSZ100" s="195"/>
      <c r="CTA100" s="195"/>
      <c r="CTB100" s="195"/>
      <c r="CTC100" s="195"/>
      <c r="CTD100" s="195"/>
      <c r="CTE100" s="195"/>
      <c r="CTF100" s="195"/>
      <c r="CTG100" s="195"/>
      <c r="CTH100" s="195"/>
      <c r="CTI100" s="195"/>
      <c r="CTJ100" s="195"/>
      <c r="CTK100" s="195"/>
      <c r="CTL100" s="195"/>
      <c r="CTM100" s="195"/>
      <c r="CTN100" s="195"/>
      <c r="CTO100" s="195"/>
      <c r="CTP100" s="195"/>
      <c r="CTQ100" s="195"/>
      <c r="CTR100" s="195"/>
      <c r="CTS100" s="195"/>
      <c r="CTT100" s="195"/>
      <c r="CTU100" s="195"/>
      <c r="CTV100" s="195"/>
      <c r="CTW100" s="195"/>
      <c r="CTX100" s="195"/>
      <c r="CTY100" s="195"/>
      <c r="CTZ100" s="195"/>
      <c r="CUA100" s="195"/>
      <c r="CUB100" s="195"/>
      <c r="CUC100" s="195"/>
      <c r="CUD100" s="195"/>
      <c r="CUE100" s="195"/>
      <c r="CUF100" s="195"/>
      <c r="CUG100" s="195"/>
      <c r="CUH100" s="195"/>
      <c r="CUI100" s="195"/>
      <c r="CUJ100" s="195"/>
      <c r="CUK100" s="195"/>
      <c r="CUL100" s="195"/>
      <c r="CUM100" s="195"/>
      <c r="CUN100" s="195"/>
      <c r="CUO100" s="195"/>
      <c r="CUP100" s="195"/>
      <c r="CUQ100" s="195"/>
      <c r="CUR100" s="195"/>
      <c r="CUS100" s="195"/>
      <c r="CUT100" s="195"/>
      <c r="CUU100" s="195"/>
      <c r="CUV100" s="195"/>
      <c r="CUW100" s="195"/>
      <c r="CUX100" s="195"/>
      <c r="CUY100" s="195"/>
      <c r="CUZ100" s="195"/>
      <c r="CVA100" s="195"/>
      <c r="CVB100" s="195"/>
      <c r="CVC100" s="195"/>
      <c r="CVD100" s="195"/>
      <c r="CVE100" s="195"/>
      <c r="CVF100" s="195"/>
      <c r="CVG100" s="195"/>
      <c r="CVH100" s="195"/>
      <c r="CVI100" s="195"/>
      <c r="CVJ100" s="195"/>
      <c r="CVK100" s="195"/>
      <c r="CVL100" s="195"/>
      <c r="CVM100" s="195"/>
      <c r="CVN100" s="195"/>
      <c r="CVO100" s="195"/>
      <c r="CVP100" s="195"/>
      <c r="CVQ100" s="195"/>
      <c r="CVR100" s="195"/>
      <c r="CVS100" s="195"/>
      <c r="CVT100" s="195"/>
      <c r="CVU100" s="195"/>
      <c r="CVV100" s="195"/>
      <c r="CVW100" s="195"/>
      <c r="CVX100" s="195"/>
      <c r="CVY100" s="195"/>
      <c r="CVZ100" s="195"/>
      <c r="CWA100" s="195"/>
      <c r="CWB100" s="195"/>
      <c r="CWC100" s="195"/>
      <c r="CWD100" s="195"/>
      <c r="CWE100" s="195"/>
      <c r="CWF100" s="195"/>
      <c r="CWG100" s="195"/>
      <c r="CWH100" s="195"/>
      <c r="CWI100" s="195"/>
      <c r="CWJ100" s="195"/>
      <c r="CWK100" s="195"/>
      <c r="CWL100" s="195"/>
      <c r="CWM100" s="195"/>
      <c r="CWN100" s="195"/>
      <c r="CWO100" s="195"/>
      <c r="CWP100" s="195"/>
      <c r="CWQ100" s="195"/>
      <c r="CWR100" s="195"/>
      <c r="CWS100" s="195"/>
      <c r="CWT100" s="195"/>
      <c r="CWU100" s="195"/>
      <c r="CWV100" s="195"/>
      <c r="CWW100" s="195"/>
      <c r="CWX100" s="195"/>
      <c r="CWY100" s="195"/>
      <c r="CWZ100" s="195"/>
      <c r="CXA100" s="195"/>
      <c r="CXB100" s="195"/>
      <c r="CXC100" s="195"/>
      <c r="CXD100" s="195"/>
      <c r="CXE100" s="195"/>
      <c r="CXF100" s="195"/>
      <c r="CXG100" s="195"/>
      <c r="CXH100" s="195"/>
      <c r="CXI100" s="195"/>
      <c r="CXJ100" s="195"/>
      <c r="CXK100" s="195"/>
      <c r="CXL100" s="195"/>
      <c r="CXM100" s="195"/>
      <c r="CXN100" s="195"/>
      <c r="CXO100" s="195"/>
      <c r="CXP100" s="195"/>
      <c r="CXQ100" s="195"/>
      <c r="CXR100" s="195"/>
      <c r="CXS100" s="195"/>
      <c r="CXT100" s="195"/>
      <c r="CXU100" s="195"/>
      <c r="CXV100" s="195"/>
      <c r="CXW100" s="195"/>
      <c r="CXX100" s="195"/>
      <c r="CXY100" s="195"/>
      <c r="CXZ100" s="195"/>
      <c r="CYA100" s="195"/>
      <c r="CYB100" s="195"/>
      <c r="CYC100" s="195"/>
      <c r="CYD100" s="195"/>
      <c r="CYE100" s="195"/>
      <c r="CYF100" s="195"/>
      <c r="CYG100" s="195"/>
      <c r="CYH100" s="195"/>
      <c r="CYI100" s="195"/>
      <c r="CYJ100" s="195"/>
      <c r="CYK100" s="195"/>
      <c r="CYL100" s="195"/>
      <c r="CYM100" s="195"/>
      <c r="CYN100" s="195"/>
      <c r="CYO100" s="195"/>
      <c r="CYP100" s="195"/>
      <c r="CYQ100" s="195"/>
      <c r="CYR100" s="195"/>
      <c r="CYS100" s="195"/>
      <c r="CYT100" s="195"/>
      <c r="CYU100" s="195"/>
      <c r="CYV100" s="195"/>
      <c r="CYW100" s="195"/>
      <c r="CYX100" s="195"/>
      <c r="CYY100" s="195"/>
      <c r="CYZ100" s="195"/>
      <c r="CZA100" s="195"/>
      <c r="CZB100" s="195"/>
      <c r="CZC100" s="195"/>
      <c r="CZD100" s="195"/>
      <c r="CZE100" s="195"/>
      <c r="CZF100" s="195"/>
      <c r="CZG100" s="195"/>
      <c r="CZH100" s="195"/>
      <c r="CZI100" s="195"/>
      <c r="CZJ100" s="195"/>
      <c r="CZK100" s="195"/>
      <c r="CZL100" s="195"/>
      <c r="CZM100" s="195"/>
      <c r="CZN100" s="195"/>
      <c r="CZO100" s="195"/>
      <c r="CZP100" s="195"/>
      <c r="CZQ100" s="195"/>
      <c r="CZR100" s="195"/>
      <c r="CZS100" s="195"/>
      <c r="CZT100" s="195"/>
      <c r="CZU100" s="195"/>
      <c r="CZV100" s="195"/>
      <c r="CZW100" s="195"/>
      <c r="CZX100" s="195"/>
      <c r="CZY100" s="195"/>
      <c r="CZZ100" s="195"/>
      <c r="DAA100" s="195"/>
      <c r="DAB100" s="195"/>
      <c r="DAC100" s="195"/>
      <c r="DAD100" s="195"/>
      <c r="DAE100" s="195"/>
      <c r="DAF100" s="195"/>
      <c r="DAG100" s="195"/>
      <c r="DAH100" s="195"/>
      <c r="DAI100" s="195"/>
      <c r="DAJ100" s="195"/>
      <c r="DAK100" s="195"/>
      <c r="DAL100" s="195"/>
      <c r="DAM100" s="195"/>
      <c r="DAN100" s="195"/>
      <c r="DAO100" s="195"/>
      <c r="DAP100" s="195"/>
      <c r="DAQ100" s="195"/>
      <c r="DAR100" s="195"/>
      <c r="DAS100" s="195"/>
      <c r="DAT100" s="195"/>
      <c r="DAU100" s="195"/>
      <c r="DAV100" s="195"/>
      <c r="DAW100" s="195"/>
      <c r="DAX100" s="195"/>
      <c r="DAY100" s="195"/>
      <c r="DAZ100" s="195"/>
      <c r="DBA100" s="195"/>
      <c r="DBB100" s="195"/>
      <c r="DBC100" s="195"/>
      <c r="DBD100" s="195"/>
      <c r="DBE100" s="195"/>
      <c r="DBF100" s="195"/>
      <c r="DBG100" s="195"/>
      <c r="DBH100" s="195"/>
      <c r="DBI100" s="195"/>
      <c r="DBJ100" s="195"/>
      <c r="DBK100" s="195"/>
      <c r="DBL100" s="195"/>
      <c r="DBM100" s="195"/>
      <c r="DBN100" s="195"/>
      <c r="DBO100" s="195"/>
      <c r="DBP100" s="195"/>
      <c r="DBQ100" s="195"/>
      <c r="DBR100" s="195"/>
      <c r="DBS100" s="195"/>
      <c r="DBT100" s="195"/>
      <c r="DBU100" s="195"/>
      <c r="DBV100" s="195"/>
      <c r="DBW100" s="195"/>
      <c r="DBX100" s="195"/>
      <c r="DBY100" s="195"/>
      <c r="DBZ100" s="195"/>
      <c r="DCA100" s="195"/>
      <c r="DCB100" s="195"/>
      <c r="DCC100" s="195"/>
      <c r="DCD100" s="195"/>
      <c r="DCE100" s="195"/>
      <c r="DCF100" s="195"/>
      <c r="DCG100" s="195"/>
      <c r="DCH100" s="195"/>
      <c r="DCI100" s="195"/>
      <c r="DCJ100" s="195"/>
      <c r="DCK100" s="195"/>
      <c r="DCL100" s="195"/>
      <c r="DCM100" s="195"/>
      <c r="DCN100" s="195"/>
      <c r="DCO100" s="195"/>
      <c r="DCP100" s="195"/>
      <c r="DCQ100" s="195"/>
      <c r="DCR100" s="195"/>
      <c r="DCS100" s="195"/>
      <c r="DCT100" s="195"/>
      <c r="DCU100" s="195"/>
      <c r="DCV100" s="195"/>
      <c r="DCW100" s="195"/>
      <c r="DCX100" s="195"/>
      <c r="DCY100" s="195"/>
      <c r="DCZ100" s="195"/>
      <c r="DDA100" s="195"/>
      <c r="DDB100" s="195"/>
      <c r="DDC100" s="195"/>
      <c r="DDD100" s="195"/>
      <c r="DDE100" s="195"/>
      <c r="DDF100" s="195"/>
      <c r="DDG100" s="195"/>
      <c r="DDH100" s="195"/>
      <c r="DDI100" s="195"/>
      <c r="DDJ100" s="195"/>
      <c r="DDK100" s="195"/>
      <c r="DDL100" s="195"/>
      <c r="DDM100" s="195"/>
      <c r="DDN100" s="195"/>
      <c r="DDO100" s="195"/>
      <c r="DDP100" s="195"/>
      <c r="DDQ100" s="195"/>
      <c r="DDR100" s="195"/>
      <c r="DDS100" s="195"/>
      <c r="DDT100" s="195"/>
      <c r="DDU100" s="195"/>
      <c r="DDV100" s="195"/>
      <c r="DDW100" s="195"/>
      <c r="DDX100" s="195"/>
      <c r="DDY100" s="195"/>
      <c r="DDZ100" s="195"/>
      <c r="DEA100" s="195"/>
      <c r="DEB100" s="195"/>
      <c r="DEC100" s="195"/>
      <c r="DED100" s="195"/>
      <c r="DEE100" s="195"/>
      <c r="DEF100" s="195"/>
      <c r="DEG100" s="195"/>
      <c r="DEH100" s="195"/>
      <c r="DEI100" s="195"/>
      <c r="DEJ100" s="195"/>
      <c r="DEK100" s="195"/>
      <c r="DEL100" s="195"/>
      <c r="DEM100" s="195"/>
      <c r="DEN100" s="195"/>
      <c r="DEO100" s="195"/>
      <c r="DEP100" s="195"/>
      <c r="DEQ100" s="195"/>
      <c r="DER100" s="195"/>
      <c r="DES100" s="195"/>
      <c r="DET100" s="195"/>
      <c r="DEU100" s="195"/>
      <c r="DEV100" s="195"/>
      <c r="DEW100" s="195"/>
      <c r="DEX100" s="195"/>
      <c r="DEY100" s="195"/>
      <c r="DEZ100" s="195"/>
      <c r="DFA100" s="195"/>
      <c r="DFB100" s="195"/>
      <c r="DFC100" s="195"/>
      <c r="DFD100" s="195"/>
      <c r="DFE100" s="195"/>
      <c r="DFF100" s="195"/>
      <c r="DFG100" s="195"/>
      <c r="DFH100" s="195"/>
      <c r="DFI100" s="195"/>
      <c r="DFJ100" s="195"/>
      <c r="DFK100" s="195"/>
      <c r="DFL100" s="195"/>
      <c r="DFM100" s="195"/>
      <c r="DFN100" s="195"/>
      <c r="DFO100" s="195"/>
      <c r="DFP100" s="195"/>
      <c r="DFQ100" s="195"/>
      <c r="DFR100" s="195"/>
      <c r="DFS100" s="195"/>
      <c r="DFT100" s="195"/>
      <c r="DFU100" s="195"/>
      <c r="DFV100" s="195"/>
      <c r="DFW100" s="195"/>
      <c r="DFX100" s="195"/>
      <c r="DFY100" s="195"/>
      <c r="DFZ100" s="195"/>
      <c r="DGA100" s="195"/>
      <c r="DGB100" s="195"/>
      <c r="DGC100" s="195"/>
      <c r="DGD100" s="195"/>
      <c r="DGE100" s="195"/>
      <c r="DGF100" s="195"/>
      <c r="DGG100" s="195"/>
      <c r="DGH100" s="195"/>
      <c r="DGI100" s="195"/>
      <c r="DGJ100" s="195"/>
      <c r="DGK100" s="195"/>
      <c r="DGL100" s="195"/>
      <c r="DGM100" s="195"/>
      <c r="DGN100" s="195"/>
      <c r="DGO100" s="195"/>
      <c r="DGP100" s="195"/>
      <c r="DGQ100" s="195"/>
      <c r="DGR100" s="195"/>
      <c r="DGS100" s="195"/>
      <c r="DGT100" s="195"/>
      <c r="DGU100" s="195"/>
      <c r="DGV100" s="195"/>
      <c r="DGW100" s="195"/>
      <c r="DGX100" s="195"/>
      <c r="DGY100" s="195"/>
      <c r="DGZ100" s="195"/>
      <c r="DHA100" s="195"/>
      <c r="DHB100" s="195"/>
      <c r="DHC100" s="195"/>
      <c r="DHD100" s="195"/>
      <c r="DHE100" s="195"/>
      <c r="DHF100" s="195"/>
      <c r="DHG100" s="195"/>
      <c r="DHH100" s="195"/>
      <c r="DHI100" s="195"/>
      <c r="DHJ100" s="195"/>
      <c r="DHK100" s="195"/>
      <c r="DHL100" s="195"/>
      <c r="DHM100" s="195"/>
      <c r="DHN100" s="195"/>
      <c r="DHO100" s="195"/>
      <c r="DHP100" s="195"/>
      <c r="DHQ100" s="195"/>
      <c r="DHR100" s="195"/>
      <c r="DHS100" s="195"/>
      <c r="DHT100" s="195"/>
      <c r="DHU100" s="195"/>
      <c r="DHV100" s="195"/>
      <c r="DHW100" s="195"/>
      <c r="DHX100" s="195"/>
      <c r="DHY100" s="195"/>
      <c r="DHZ100" s="195"/>
      <c r="DIA100" s="195"/>
      <c r="DIB100" s="195"/>
      <c r="DIC100" s="195"/>
      <c r="DID100" s="195"/>
      <c r="DIE100" s="195"/>
      <c r="DIF100" s="195"/>
      <c r="DIG100" s="195"/>
      <c r="DIH100" s="195"/>
      <c r="DII100" s="195"/>
      <c r="DIJ100" s="195"/>
      <c r="DIK100" s="195"/>
      <c r="DIL100" s="195"/>
      <c r="DIM100" s="195"/>
      <c r="DIN100" s="195"/>
      <c r="DIO100" s="195"/>
      <c r="DIP100" s="195"/>
      <c r="DIQ100" s="195"/>
      <c r="DIR100" s="195"/>
      <c r="DIS100" s="195"/>
      <c r="DIT100" s="195"/>
      <c r="DIU100" s="195"/>
      <c r="DIV100" s="195"/>
      <c r="DIW100" s="195"/>
      <c r="DIX100" s="195"/>
      <c r="DIY100" s="195"/>
      <c r="DIZ100" s="195"/>
      <c r="DJA100" s="195"/>
      <c r="DJB100" s="195"/>
      <c r="DJC100" s="195"/>
      <c r="DJD100" s="195"/>
      <c r="DJE100" s="195"/>
      <c r="DJF100" s="195"/>
      <c r="DJG100" s="195"/>
      <c r="DJH100" s="195"/>
      <c r="DJI100" s="195"/>
      <c r="DJJ100" s="195"/>
      <c r="DJK100" s="195"/>
      <c r="DJL100" s="195"/>
      <c r="DJM100" s="195"/>
      <c r="DJN100" s="195"/>
      <c r="DJO100" s="195"/>
      <c r="DJP100" s="195"/>
      <c r="DJQ100" s="195"/>
      <c r="DJR100" s="195"/>
      <c r="DJS100" s="195"/>
      <c r="DJT100" s="195"/>
      <c r="DJU100" s="195"/>
      <c r="DJV100" s="195"/>
      <c r="DJW100" s="195"/>
      <c r="DJX100" s="195"/>
      <c r="DJY100" s="195"/>
      <c r="DJZ100" s="195"/>
      <c r="DKA100" s="195"/>
      <c r="DKB100" s="195"/>
      <c r="DKC100" s="195"/>
      <c r="DKD100" s="195"/>
      <c r="DKE100" s="195"/>
      <c r="DKF100" s="195"/>
      <c r="DKG100" s="195"/>
      <c r="DKH100" s="195"/>
      <c r="DKI100" s="195"/>
      <c r="DKJ100" s="195"/>
      <c r="DKK100" s="195"/>
      <c r="DKL100" s="195"/>
      <c r="DKM100" s="195"/>
      <c r="DKN100" s="195"/>
      <c r="DKO100" s="195"/>
      <c r="DKP100" s="195"/>
      <c r="DKQ100" s="195"/>
      <c r="DKR100" s="195"/>
      <c r="DKS100" s="195"/>
      <c r="DKT100" s="195"/>
      <c r="DKU100" s="195"/>
      <c r="DKV100" s="195"/>
      <c r="DKW100" s="195"/>
      <c r="DKX100" s="195"/>
      <c r="DKY100" s="195"/>
      <c r="DKZ100" s="195"/>
      <c r="DLA100" s="195"/>
      <c r="DLB100" s="195"/>
      <c r="DLC100" s="195"/>
      <c r="DLD100" s="195"/>
      <c r="DLE100" s="195"/>
      <c r="DLF100" s="195"/>
      <c r="DLG100" s="195"/>
      <c r="DLH100" s="195"/>
      <c r="DLI100" s="195"/>
      <c r="DLJ100" s="195"/>
      <c r="DLK100" s="195"/>
      <c r="DLL100" s="195"/>
      <c r="DLM100" s="195"/>
      <c r="DLN100" s="195"/>
      <c r="DLO100" s="195"/>
      <c r="DLP100" s="195"/>
      <c r="DLQ100" s="195"/>
      <c r="DLR100" s="195"/>
      <c r="DLS100" s="195"/>
      <c r="DLT100" s="195"/>
      <c r="DLU100" s="195"/>
      <c r="DLV100" s="195"/>
      <c r="DLW100" s="195"/>
      <c r="DLX100" s="195"/>
      <c r="DLY100" s="195"/>
      <c r="DLZ100" s="195"/>
      <c r="DMA100" s="195"/>
      <c r="DMB100" s="195"/>
      <c r="DMC100" s="195"/>
      <c r="DMD100" s="195"/>
      <c r="DME100" s="195"/>
      <c r="DMF100" s="195"/>
      <c r="DMG100" s="195"/>
      <c r="DMH100" s="195"/>
      <c r="DMI100" s="195"/>
      <c r="DMJ100" s="195"/>
      <c r="DMK100" s="195"/>
      <c r="DML100" s="195"/>
      <c r="DMM100" s="195"/>
      <c r="DMN100" s="195"/>
      <c r="DMO100" s="195"/>
      <c r="DMP100" s="195"/>
      <c r="DMQ100" s="195"/>
      <c r="DMR100" s="195"/>
      <c r="DMS100" s="195"/>
      <c r="DMT100" s="195"/>
      <c r="DMU100" s="195"/>
      <c r="DMV100" s="195"/>
      <c r="DMW100" s="195"/>
      <c r="DMX100" s="195"/>
      <c r="DMY100" s="195"/>
      <c r="DMZ100" s="195"/>
      <c r="DNA100" s="195"/>
      <c r="DNB100" s="195"/>
      <c r="DNC100" s="195"/>
      <c r="DND100" s="195"/>
      <c r="DNE100" s="195"/>
      <c r="DNF100" s="195"/>
      <c r="DNG100" s="195"/>
      <c r="DNH100" s="195"/>
      <c r="DNI100" s="195"/>
      <c r="DNJ100" s="195"/>
      <c r="DNK100" s="195"/>
      <c r="DNL100" s="195"/>
      <c r="DNM100" s="195"/>
      <c r="DNN100" s="195"/>
      <c r="DNO100" s="195"/>
      <c r="DNP100" s="195"/>
      <c r="DNQ100" s="195"/>
      <c r="DNR100" s="195"/>
      <c r="DNS100" s="195"/>
      <c r="DNT100" s="195"/>
      <c r="DNU100" s="195"/>
      <c r="DNV100" s="195"/>
      <c r="DNW100" s="195"/>
      <c r="DNX100" s="195"/>
      <c r="DNY100" s="195"/>
      <c r="DNZ100" s="195"/>
      <c r="DOA100" s="195"/>
      <c r="DOB100" s="195"/>
      <c r="DOC100" s="195"/>
      <c r="DOD100" s="195"/>
      <c r="DOE100" s="195"/>
      <c r="DOF100" s="195"/>
      <c r="DOG100" s="195"/>
      <c r="DOH100" s="195"/>
      <c r="DOI100" s="195"/>
      <c r="DOJ100" s="195"/>
      <c r="DOK100" s="195"/>
      <c r="DOL100" s="195"/>
      <c r="DOM100" s="195"/>
      <c r="DON100" s="195"/>
      <c r="DOO100" s="195"/>
      <c r="DOP100" s="195"/>
      <c r="DOQ100" s="195"/>
      <c r="DOR100" s="195"/>
      <c r="DOS100" s="195"/>
      <c r="DOT100" s="195"/>
      <c r="DOU100" s="195"/>
      <c r="DOV100" s="195"/>
      <c r="DOW100" s="195"/>
      <c r="DOX100" s="195"/>
      <c r="DOY100" s="195"/>
      <c r="DOZ100" s="195"/>
      <c r="DPA100" s="195"/>
      <c r="DPB100" s="195"/>
      <c r="DPC100" s="195"/>
      <c r="DPD100" s="195"/>
      <c r="DPE100" s="195"/>
      <c r="DPF100" s="195"/>
      <c r="DPG100" s="195"/>
      <c r="DPH100" s="195"/>
      <c r="DPI100" s="195"/>
      <c r="DPJ100" s="195"/>
      <c r="DPK100" s="195"/>
      <c r="DPL100" s="195"/>
      <c r="DPM100" s="195"/>
      <c r="DPN100" s="195"/>
      <c r="DPO100" s="195"/>
      <c r="DPP100" s="195"/>
      <c r="DPQ100" s="195"/>
      <c r="DPR100" s="195"/>
      <c r="DPS100" s="195"/>
      <c r="DPT100" s="195"/>
      <c r="DPU100" s="195"/>
      <c r="DPV100" s="195"/>
      <c r="DPW100" s="195"/>
      <c r="DPX100" s="195"/>
      <c r="DPY100" s="195"/>
      <c r="DPZ100" s="195"/>
      <c r="DQA100" s="195"/>
      <c r="DQB100" s="195"/>
      <c r="DQC100" s="195"/>
      <c r="DQD100" s="195"/>
      <c r="DQE100" s="195"/>
      <c r="DQF100" s="195"/>
      <c r="DQG100" s="195"/>
      <c r="DQH100" s="195"/>
      <c r="DQI100" s="195"/>
      <c r="DQJ100" s="195"/>
      <c r="DQK100" s="195"/>
      <c r="DQL100" s="195"/>
      <c r="DQM100" s="195"/>
      <c r="DQN100" s="195"/>
      <c r="DQO100" s="195"/>
      <c r="DQP100" s="195"/>
      <c r="DQQ100" s="195"/>
      <c r="DQR100" s="195"/>
      <c r="DQS100" s="195"/>
      <c r="DQT100" s="195"/>
      <c r="DQU100" s="195"/>
      <c r="DQV100" s="195"/>
      <c r="DQW100" s="195"/>
      <c r="DQX100" s="195"/>
      <c r="DQY100" s="195"/>
      <c r="DQZ100" s="195"/>
      <c r="DRA100" s="195"/>
      <c r="DRB100" s="195"/>
      <c r="DRC100" s="195"/>
      <c r="DRD100" s="195"/>
      <c r="DRE100" s="195"/>
      <c r="DRF100" s="195"/>
      <c r="DRG100" s="195"/>
      <c r="DRH100" s="195"/>
      <c r="DRI100" s="195"/>
      <c r="DRJ100" s="195"/>
      <c r="DRK100" s="195"/>
      <c r="DRL100" s="195"/>
      <c r="DRM100" s="195"/>
      <c r="DRN100" s="195"/>
      <c r="DRO100" s="195"/>
      <c r="DRP100" s="195"/>
      <c r="DRQ100" s="195"/>
      <c r="DRR100" s="195"/>
      <c r="DRS100" s="195"/>
      <c r="DRT100" s="195"/>
      <c r="DRU100" s="195"/>
      <c r="DRV100" s="195"/>
      <c r="DRW100" s="195"/>
      <c r="DRX100" s="195"/>
      <c r="DRY100" s="195"/>
      <c r="DRZ100" s="195"/>
      <c r="DSA100" s="195"/>
      <c r="DSB100" s="195"/>
      <c r="DSC100" s="195"/>
      <c r="DSD100" s="195"/>
      <c r="DSE100" s="195"/>
      <c r="DSF100" s="195"/>
      <c r="DSG100" s="195"/>
      <c r="DSH100" s="195"/>
      <c r="DSI100" s="195"/>
      <c r="DSJ100" s="195"/>
      <c r="DSK100" s="195"/>
      <c r="DSL100" s="195"/>
      <c r="DSM100" s="195"/>
      <c r="DSN100" s="195"/>
      <c r="DSO100" s="195"/>
      <c r="DSP100" s="195"/>
      <c r="DSQ100" s="195"/>
      <c r="DSR100" s="195"/>
      <c r="DSS100" s="195"/>
      <c r="DST100" s="195"/>
      <c r="DSU100" s="195"/>
      <c r="DSV100" s="195"/>
      <c r="DSW100" s="195"/>
      <c r="DSX100" s="195"/>
      <c r="DSY100" s="195"/>
      <c r="DSZ100" s="195"/>
      <c r="DTA100" s="195"/>
      <c r="DTB100" s="195"/>
      <c r="DTC100" s="195"/>
      <c r="DTD100" s="195"/>
      <c r="DTE100" s="195"/>
      <c r="DTF100" s="195"/>
      <c r="DTG100" s="195"/>
      <c r="DTH100" s="195"/>
      <c r="DTI100" s="195"/>
      <c r="DTJ100" s="195"/>
      <c r="DTK100" s="195"/>
      <c r="DTL100" s="195"/>
      <c r="DTM100" s="195"/>
      <c r="DTN100" s="195"/>
      <c r="DTO100" s="195"/>
      <c r="DTP100" s="195"/>
      <c r="DTQ100" s="195"/>
      <c r="DTR100" s="195"/>
      <c r="DTS100" s="195"/>
      <c r="DTT100" s="195"/>
      <c r="DTU100" s="195"/>
      <c r="DTV100" s="195"/>
      <c r="DTW100" s="195"/>
      <c r="DTX100" s="195"/>
      <c r="DTY100" s="195"/>
      <c r="DTZ100" s="195"/>
      <c r="DUA100" s="195"/>
      <c r="DUB100" s="195"/>
      <c r="DUC100" s="195"/>
      <c r="DUD100" s="195"/>
      <c r="DUE100" s="195"/>
      <c r="DUF100" s="195"/>
      <c r="DUG100" s="195"/>
      <c r="DUH100" s="195"/>
      <c r="DUI100" s="195"/>
      <c r="DUJ100" s="195"/>
      <c r="DUK100" s="195"/>
      <c r="DUL100" s="195"/>
      <c r="DUM100" s="195"/>
      <c r="DUN100" s="195"/>
      <c r="DUO100" s="195"/>
      <c r="DUP100" s="195"/>
      <c r="DUQ100" s="195"/>
      <c r="DUR100" s="195"/>
      <c r="DUS100" s="195"/>
      <c r="DUT100" s="195"/>
      <c r="DUU100" s="195"/>
      <c r="DUV100" s="195"/>
      <c r="DUW100" s="195"/>
      <c r="DUX100" s="195"/>
      <c r="DUY100" s="195"/>
      <c r="DUZ100" s="195"/>
      <c r="DVA100" s="195"/>
      <c r="DVB100" s="195"/>
      <c r="DVC100" s="195"/>
      <c r="DVD100" s="195"/>
      <c r="DVE100" s="195"/>
      <c r="DVF100" s="195"/>
      <c r="DVG100" s="195"/>
      <c r="DVH100" s="195"/>
      <c r="DVI100" s="195"/>
      <c r="DVJ100" s="195"/>
      <c r="DVK100" s="195"/>
      <c r="DVL100" s="195"/>
      <c r="DVM100" s="195"/>
      <c r="DVN100" s="195"/>
      <c r="DVO100" s="195"/>
      <c r="DVP100" s="195"/>
      <c r="DVQ100" s="195"/>
      <c r="DVR100" s="195"/>
      <c r="DVS100" s="195"/>
      <c r="DVT100" s="195"/>
      <c r="DVU100" s="195"/>
      <c r="DVV100" s="195"/>
      <c r="DVW100" s="195"/>
      <c r="DVX100" s="195"/>
      <c r="DVY100" s="195"/>
      <c r="DVZ100" s="195"/>
      <c r="DWA100" s="195"/>
      <c r="DWB100" s="195"/>
      <c r="DWC100" s="195"/>
      <c r="DWD100" s="195"/>
      <c r="DWE100" s="195"/>
      <c r="DWF100" s="195"/>
      <c r="DWG100" s="195"/>
      <c r="DWH100" s="195"/>
      <c r="DWI100" s="195"/>
      <c r="DWJ100" s="195"/>
      <c r="DWK100" s="195"/>
      <c r="DWL100" s="195"/>
      <c r="DWM100" s="195"/>
      <c r="DWN100" s="195"/>
      <c r="DWO100" s="195"/>
      <c r="DWP100" s="195"/>
      <c r="DWQ100" s="195"/>
      <c r="DWR100" s="195"/>
      <c r="DWS100" s="195"/>
      <c r="DWT100" s="195"/>
      <c r="DWU100" s="195"/>
      <c r="DWV100" s="195"/>
      <c r="DWW100" s="195"/>
      <c r="DWX100" s="195"/>
      <c r="DWY100" s="195"/>
      <c r="DWZ100" s="195"/>
      <c r="DXA100" s="195"/>
      <c r="DXB100" s="195"/>
      <c r="DXC100" s="195"/>
      <c r="DXD100" s="195"/>
      <c r="DXE100" s="195"/>
      <c r="DXF100" s="195"/>
      <c r="DXG100" s="195"/>
      <c r="DXH100" s="195"/>
      <c r="DXI100" s="195"/>
      <c r="DXJ100" s="195"/>
      <c r="DXK100" s="195"/>
      <c r="DXL100" s="195"/>
      <c r="DXM100" s="195"/>
      <c r="DXN100" s="195"/>
      <c r="DXO100" s="195"/>
      <c r="DXP100" s="195"/>
      <c r="DXQ100" s="195"/>
      <c r="DXR100" s="195"/>
      <c r="DXS100" s="195"/>
      <c r="DXT100" s="195"/>
      <c r="DXU100" s="195"/>
      <c r="DXV100" s="195"/>
      <c r="DXW100" s="195"/>
      <c r="DXX100" s="195"/>
      <c r="DXY100" s="195"/>
      <c r="DXZ100" s="195"/>
      <c r="DYA100" s="195"/>
      <c r="DYB100" s="195"/>
      <c r="DYC100" s="195"/>
      <c r="DYD100" s="195"/>
      <c r="DYE100" s="195"/>
      <c r="DYF100" s="195"/>
      <c r="DYG100" s="195"/>
      <c r="DYH100" s="195"/>
      <c r="DYI100" s="195"/>
      <c r="DYJ100" s="195"/>
      <c r="DYK100" s="195"/>
      <c r="DYL100" s="195"/>
      <c r="DYM100" s="195"/>
      <c r="DYN100" s="195"/>
      <c r="DYO100" s="195"/>
      <c r="DYP100" s="195"/>
      <c r="DYQ100" s="195"/>
      <c r="DYR100" s="195"/>
      <c r="DYS100" s="195"/>
      <c r="DYT100" s="195"/>
      <c r="DYU100" s="195"/>
      <c r="DYV100" s="195"/>
      <c r="DYW100" s="195"/>
      <c r="DYX100" s="195"/>
      <c r="DYY100" s="195"/>
      <c r="DYZ100" s="195"/>
      <c r="DZA100" s="195"/>
      <c r="DZB100" s="195"/>
      <c r="DZC100" s="195"/>
      <c r="DZD100" s="195"/>
      <c r="DZE100" s="195"/>
      <c r="DZF100" s="195"/>
      <c r="DZG100" s="195"/>
      <c r="DZH100" s="195"/>
      <c r="DZI100" s="195"/>
      <c r="DZJ100" s="195"/>
      <c r="DZK100" s="195"/>
      <c r="DZL100" s="195"/>
      <c r="DZM100" s="195"/>
      <c r="DZN100" s="195"/>
      <c r="DZO100" s="195"/>
      <c r="DZP100" s="195"/>
      <c r="DZQ100" s="195"/>
      <c r="DZR100" s="195"/>
      <c r="DZS100" s="195"/>
      <c r="DZT100" s="195"/>
      <c r="DZU100" s="195"/>
      <c r="DZV100" s="195"/>
      <c r="DZW100" s="195"/>
      <c r="DZX100" s="195"/>
      <c r="DZY100" s="195"/>
      <c r="DZZ100" s="195"/>
      <c r="EAA100" s="195"/>
      <c r="EAB100" s="195"/>
      <c r="EAC100" s="195"/>
      <c r="EAD100" s="195"/>
      <c r="EAE100" s="195"/>
      <c r="EAF100" s="195"/>
      <c r="EAG100" s="195"/>
      <c r="EAH100" s="195"/>
      <c r="EAI100" s="195"/>
      <c r="EAJ100" s="195"/>
      <c r="EAK100" s="195"/>
      <c r="EAL100" s="195"/>
      <c r="EAM100" s="195"/>
      <c r="EAN100" s="195"/>
      <c r="EAO100" s="195"/>
      <c r="EAP100" s="195"/>
      <c r="EAQ100" s="195"/>
      <c r="EAR100" s="195"/>
      <c r="EAS100" s="195"/>
      <c r="EAT100" s="195"/>
      <c r="EAU100" s="195"/>
      <c r="EAV100" s="195"/>
      <c r="EAW100" s="195"/>
      <c r="EAX100" s="195"/>
      <c r="EAY100" s="195"/>
      <c r="EAZ100" s="195"/>
      <c r="EBA100" s="195"/>
      <c r="EBB100" s="195"/>
      <c r="EBC100" s="195"/>
      <c r="EBD100" s="195"/>
      <c r="EBE100" s="195"/>
      <c r="EBF100" s="195"/>
      <c r="EBG100" s="195"/>
      <c r="EBH100" s="195"/>
      <c r="EBI100" s="195"/>
      <c r="EBJ100" s="195"/>
      <c r="EBK100" s="195"/>
      <c r="EBL100" s="195"/>
      <c r="EBM100" s="195"/>
      <c r="EBN100" s="195"/>
      <c r="EBO100" s="195"/>
      <c r="EBP100" s="195"/>
      <c r="EBQ100" s="195"/>
      <c r="EBR100" s="195"/>
      <c r="EBS100" s="195"/>
      <c r="EBT100" s="195"/>
      <c r="EBU100" s="195"/>
      <c r="EBV100" s="195"/>
      <c r="EBW100" s="195"/>
      <c r="EBX100" s="195"/>
      <c r="EBY100" s="195"/>
      <c r="EBZ100" s="195"/>
      <c r="ECA100" s="195"/>
      <c r="ECB100" s="195"/>
      <c r="ECC100" s="195"/>
      <c r="ECD100" s="195"/>
      <c r="ECE100" s="195"/>
      <c r="ECF100" s="195"/>
      <c r="ECG100" s="195"/>
      <c r="ECH100" s="195"/>
      <c r="ECI100" s="195"/>
      <c r="ECJ100" s="195"/>
      <c r="ECK100" s="195"/>
      <c r="ECL100" s="195"/>
      <c r="ECM100" s="195"/>
      <c r="ECN100" s="195"/>
      <c r="ECO100" s="195"/>
      <c r="ECP100" s="195"/>
      <c r="ECQ100" s="195"/>
      <c r="ECR100" s="195"/>
      <c r="ECS100" s="195"/>
      <c r="ECT100" s="195"/>
      <c r="ECU100" s="195"/>
      <c r="ECV100" s="195"/>
      <c r="ECW100" s="195"/>
      <c r="ECX100" s="195"/>
      <c r="ECY100" s="195"/>
      <c r="ECZ100" s="195"/>
      <c r="EDA100" s="195"/>
      <c r="EDB100" s="195"/>
      <c r="EDC100" s="195"/>
      <c r="EDD100" s="195"/>
      <c r="EDE100" s="195"/>
      <c r="EDF100" s="195"/>
      <c r="EDG100" s="195"/>
      <c r="EDH100" s="195"/>
      <c r="EDI100" s="195"/>
      <c r="EDJ100" s="195"/>
      <c r="EDK100" s="195"/>
      <c r="EDL100" s="195"/>
      <c r="EDM100" s="195"/>
      <c r="EDN100" s="195"/>
      <c r="EDO100" s="195"/>
      <c r="EDP100" s="195"/>
      <c r="EDQ100" s="195"/>
      <c r="EDR100" s="195"/>
      <c r="EDS100" s="195"/>
      <c r="EDT100" s="195"/>
      <c r="EDU100" s="195"/>
      <c r="EDV100" s="195"/>
      <c r="EDW100" s="195"/>
      <c r="EDX100" s="195"/>
      <c r="EDY100" s="195"/>
      <c r="EDZ100" s="195"/>
      <c r="EEA100" s="195"/>
      <c r="EEB100" s="195"/>
      <c r="EEC100" s="195"/>
      <c r="EED100" s="195"/>
      <c r="EEE100" s="195"/>
      <c r="EEF100" s="195"/>
      <c r="EEG100" s="195"/>
      <c r="EEH100" s="195"/>
      <c r="EEI100" s="195"/>
      <c r="EEJ100" s="195"/>
      <c r="EEK100" s="195"/>
      <c r="EEL100" s="195"/>
      <c r="EEM100" s="195"/>
      <c r="EEN100" s="195"/>
      <c r="EEO100" s="195"/>
      <c r="EEP100" s="195"/>
      <c r="EEQ100" s="195"/>
      <c r="EER100" s="195"/>
      <c r="EES100" s="195"/>
      <c r="EET100" s="195"/>
      <c r="EEU100" s="195"/>
      <c r="EEV100" s="195"/>
      <c r="EEW100" s="195"/>
      <c r="EEX100" s="195"/>
      <c r="EEY100" s="195"/>
      <c r="EEZ100" s="195"/>
      <c r="EFA100" s="195"/>
      <c r="EFB100" s="195"/>
      <c r="EFC100" s="195"/>
      <c r="EFD100" s="195"/>
      <c r="EFE100" s="195"/>
      <c r="EFF100" s="195"/>
      <c r="EFG100" s="195"/>
      <c r="EFH100" s="195"/>
      <c r="EFI100" s="195"/>
      <c r="EFJ100" s="195"/>
      <c r="EFK100" s="195"/>
      <c r="EFL100" s="195"/>
      <c r="EFM100" s="195"/>
      <c r="EFN100" s="195"/>
      <c r="EFO100" s="195"/>
      <c r="EFP100" s="195"/>
      <c r="EFQ100" s="195"/>
      <c r="EFR100" s="195"/>
      <c r="EFS100" s="195"/>
      <c r="EFT100" s="195"/>
      <c r="EFU100" s="195"/>
      <c r="EFV100" s="195"/>
      <c r="EFW100" s="195"/>
      <c r="EFX100" s="195"/>
      <c r="EFY100" s="195"/>
      <c r="EFZ100" s="195"/>
      <c r="EGA100" s="195"/>
      <c r="EGB100" s="195"/>
      <c r="EGC100" s="195"/>
      <c r="EGD100" s="195"/>
      <c r="EGE100" s="195"/>
      <c r="EGF100" s="195"/>
      <c r="EGG100" s="195"/>
      <c r="EGH100" s="195"/>
      <c r="EGI100" s="195"/>
      <c r="EGJ100" s="195"/>
      <c r="EGK100" s="195"/>
      <c r="EGL100" s="195"/>
      <c r="EGM100" s="195"/>
      <c r="EGN100" s="195"/>
      <c r="EGO100" s="195"/>
      <c r="EGP100" s="195"/>
      <c r="EGQ100" s="195"/>
      <c r="EGR100" s="195"/>
      <c r="EGS100" s="195"/>
      <c r="EGT100" s="195"/>
      <c r="EGU100" s="195"/>
      <c r="EGV100" s="195"/>
      <c r="EGW100" s="195"/>
      <c r="EGX100" s="195"/>
      <c r="EGY100" s="195"/>
      <c r="EGZ100" s="195"/>
      <c r="EHA100" s="195"/>
      <c r="EHB100" s="195"/>
      <c r="EHC100" s="195"/>
      <c r="EHD100" s="195"/>
      <c r="EHE100" s="195"/>
      <c r="EHF100" s="195"/>
      <c r="EHG100" s="195"/>
      <c r="EHH100" s="195"/>
      <c r="EHI100" s="195"/>
      <c r="EHJ100" s="195"/>
      <c r="EHK100" s="195"/>
      <c r="EHL100" s="195"/>
      <c r="EHM100" s="195"/>
      <c r="EHN100" s="195"/>
      <c r="EHO100" s="195"/>
      <c r="EHP100" s="195"/>
      <c r="EHQ100" s="195"/>
      <c r="EHR100" s="195"/>
      <c r="EHS100" s="195"/>
      <c r="EHT100" s="195"/>
      <c r="EHU100" s="195"/>
      <c r="EHV100" s="195"/>
      <c r="EHW100" s="195"/>
      <c r="EHX100" s="195"/>
      <c r="EHY100" s="195"/>
      <c r="EHZ100" s="195"/>
      <c r="EIA100" s="195"/>
      <c r="EIB100" s="195"/>
      <c r="EIC100" s="195"/>
      <c r="EID100" s="195"/>
      <c r="EIE100" s="195"/>
      <c r="EIF100" s="195"/>
      <c r="EIG100" s="195"/>
      <c r="EIH100" s="195"/>
      <c r="EII100" s="195"/>
      <c r="EIJ100" s="195"/>
      <c r="EIK100" s="195"/>
      <c r="EIL100" s="195"/>
      <c r="EIM100" s="195"/>
      <c r="EIN100" s="195"/>
      <c r="EIO100" s="195"/>
      <c r="EIP100" s="195"/>
      <c r="EIQ100" s="195"/>
      <c r="EIR100" s="195"/>
      <c r="EIS100" s="195"/>
      <c r="EIT100" s="195"/>
      <c r="EIU100" s="195"/>
      <c r="EIV100" s="195"/>
      <c r="EIW100" s="195"/>
      <c r="EIX100" s="195"/>
      <c r="EIY100" s="195"/>
      <c r="EIZ100" s="195"/>
      <c r="EJA100" s="195"/>
      <c r="EJB100" s="195"/>
      <c r="EJC100" s="195"/>
      <c r="EJD100" s="195"/>
      <c r="EJE100" s="195"/>
      <c r="EJF100" s="195"/>
      <c r="EJG100" s="195"/>
      <c r="EJH100" s="195"/>
      <c r="EJI100" s="195"/>
      <c r="EJJ100" s="195"/>
      <c r="EJK100" s="195"/>
      <c r="EJL100" s="195"/>
      <c r="EJM100" s="195"/>
      <c r="EJN100" s="195"/>
      <c r="EJO100" s="195"/>
      <c r="EJP100" s="195"/>
      <c r="EJQ100" s="195"/>
      <c r="EJR100" s="195"/>
      <c r="EJS100" s="195"/>
      <c r="EJT100" s="195"/>
      <c r="EJU100" s="195"/>
      <c r="EJV100" s="195"/>
      <c r="EJW100" s="195"/>
      <c r="EJX100" s="195"/>
      <c r="EJY100" s="195"/>
      <c r="EJZ100" s="195"/>
      <c r="EKA100" s="195"/>
      <c r="EKB100" s="195"/>
      <c r="EKC100" s="195"/>
      <c r="EKD100" s="195"/>
      <c r="EKE100" s="195"/>
      <c r="EKF100" s="195"/>
      <c r="EKG100" s="195"/>
      <c r="EKH100" s="195"/>
      <c r="EKI100" s="195"/>
      <c r="EKJ100" s="195"/>
      <c r="EKK100" s="195"/>
      <c r="EKL100" s="195"/>
      <c r="EKM100" s="195"/>
      <c r="EKN100" s="195"/>
      <c r="EKO100" s="195"/>
      <c r="EKP100" s="195"/>
      <c r="EKQ100" s="195"/>
      <c r="EKR100" s="195"/>
      <c r="EKS100" s="195"/>
      <c r="EKT100" s="195"/>
      <c r="EKU100" s="195"/>
      <c r="EKV100" s="195"/>
      <c r="EKW100" s="195"/>
      <c r="EKX100" s="195"/>
      <c r="EKY100" s="195"/>
      <c r="EKZ100" s="195"/>
      <c r="ELA100" s="195"/>
      <c r="ELB100" s="195"/>
      <c r="ELC100" s="195"/>
      <c r="ELD100" s="195"/>
      <c r="ELE100" s="195"/>
      <c r="ELF100" s="195"/>
      <c r="ELG100" s="195"/>
      <c r="ELH100" s="195"/>
      <c r="ELI100" s="195"/>
      <c r="ELJ100" s="195"/>
      <c r="ELK100" s="195"/>
      <c r="ELL100" s="195"/>
      <c r="ELM100" s="195"/>
      <c r="ELN100" s="195"/>
      <c r="ELO100" s="195"/>
      <c r="ELP100" s="195"/>
      <c r="ELQ100" s="195"/>
      <c r="ELR100" s="195"/>
      <c r="ELS100" s="195"/>
      <c r="ELT100" s="195"/>
      <c r="ELU100" s="195"/>
      <c r="ELV100" s="195"/>
      <c r="ELW100" s="195"/>
      <c r="ELX100" s="195"/>
      <c r="ELY100" s="195"/>
      <c r="ELZ100" s="195"/>
      <c r="EMA100" s="195"/>
      <c r="EMB100" s="195"/>
      <c r="EMC100" s="195"/>
      <c r="EMD100" s="195"/>
      <c r="EME100" s="195"/>
      <c r="EMF100" s="195"/>
      <c r="EMG100" s="195"/>
      <c r="EMH100" s="195"/>
      <c r="EMI100" s="195"/>
      <c r="EMJ100" s="195"/>
      <c r="EMK100" s="195"/>
      <c r="EML100" s="195"/>
      <c r="EMM100" s="195"/>
      <c r="EMN100" s="195"/>
      <c r="EMO100" s="195"/>
      <c r="EMP100" s="195"/>
      <c r="EMQ100" s="195"/>
      <c r="EMR100" s="195"/>
      <c r="EMS100" s="195"/>
      <c r="EMT100" s="195"/>
      <c r="EMU100" s="195"/>
      <c r="EMV100" s="195"/>
      <c r="EMW100" s="195"/>
      <c r="EMX100" s="195"/>
      <c r="EMY100" s="195"/>
      <c r="EMZ100" s="195"/>
      <c r="ENA100" s="195"/>
      <c r="ENB100" s="195"/>
      <c r="ENC100" s="195"/>
      <c r="END100" s="195"/>
      <c r="ENE100" s="195"/>
      <c r="ENF100" s="195"/>
      <c r="ENG100" s="195"/>
      <c r="ENH100" s="195"/>
      <c r="ENI100" s="195"/>
      <c r="ENJ100" s="195"/>
      <c r="ENK100" s="195"/>
      <c r="ENL100" s="195"/>
      <c r="ENM100" s="195"/>
      <c r="ENN100" s="195"/>
      <c r="ENO100" s="195"/>
      <c r="ENP100" s="195"/>
      <c r="ENQ100" s="195"/>
      <c r="ENR100" s="195"/>
      <c r="ENS100" s="195"/>
      <c r="ENT100" s="195"/>
      <c r="ENU100" s="195"/>
      <c r="ENV100" s="195"/>
      <c r="ENW100" s="195"/>
      <c r="ENX100" s="195"/>
      <c r="ENY100" s="195"/>
      <c r="ENZ100" s="195"/>
      <c r="EOA100" s="195"/>
      <c r="EOB100" s="195"/>
      <c r="EOC100" s="195"/>
      <c r="EOD100" s="195"/>
      <c r="EOE100" s="195"/>
      <c r="EOF100" s="195"/>
      <c r="EOG100" s="195"/>
      <c r="EOH100" s="195"/>
      <c r="EOI100" s="195"/>
      <c r="EOJ100" s="195"/>
      <c r="EOK100" s="195"/>
      <c r="EOL100" s="195"/>
      <c r="EOM100" s="195"/>
      <c r="EON100" s="195"/>
      <c r="EOO100" s="195"/>
      <c r="EOP100" s="195"/>
      <c r="EOQ100" s="195"/>
      <c r="EOR100" s="195"/>
      <c r="EOS100" s="195"/>
      <c r="EOT100" s="195"/>
      <c r="EOU100" s="195"/>
      <c r="EOV100" s="195"/>
      <c r="EOW100" s="195"/>
      <c r="EOX100" s="195"/>
      <c r="EOY100" s="195"/>
      <c r="EOZ100" s="195"/>
      <c r="EPA100" s="195"/>
      <c r="EPB100" s="195"/>
      <c r="EPC100" s="195"/>
      <c r="EPD100" s="195"/>
      <c r="EPE100" s="195"/>
      <c r="EPF100" s="195"/>
      <c r="EPG100" s="195"/>
      <c r="EPH100" s="195"/>
      <c r="EPI100" s="195"/>
      <c r="EPJ100" s="195"/>
      <c r="EPK100" s="195"/>
      <c r="EPL100" s="195"/>
      <c r="EPM100" s="195"/>
      <c r="EPN100" s="195"/>
      <c r="EPO100" s="195"/>
      <c r="EPP100" s="195"/>
      <c r="EPQ100" s="195"/>
      <c r="EPR100" s="195"/>
      <c r="EPS100" s="195"/>
      <c r="EPT100" s="195"/>
      <c r="EPU100" s="195"/>
      <c r="EPV100" s="195"/>
      <c r="EPW100" s="195"/>
      <c r="EPX100" s="195"/>
      <c r="EPY100" s="195"/>
      <c r="EPZ100" s="195"/>
      <c r="EQA100" s="195"/>
      <c r="EQB100" s="195"/>
      <c r="EQC100" s="195"/>
      <c r="EQD100" s="195"/>
      <c r="EQE100" s="195"/>
      <c r="EQF100" s="195"/>
      <c r="EQG100" s="195"/>
      <c r="EQH100" s="195"/>
      <c r="EQI100" s="195"/>
      <c r="EQJ100" s="195"/>
      <c r="EQK100" s="195"/>
      <c r="EQL100" s="195"/>
      <c r="EQM100" s="195"/>
      <c r="EQN100" s="195"/>
      <c r="EQO100" s="195"/>
      <c r="EQP100" s="195"/>
      <c r="EQQ100" s="195"/>
      <c r="EQR100" s="195"/>
      <c r="EQS100" s="195"/>
      <c r="EQT100" s="195"/>
      <c r="EQU100" s="195"/>
      <c r="EQV100" s="195"/>
      <c r="EQW100" s="195"/>
      <c r="EQX100" s="195"/>
      <c r="EQY100" s="195"/>
      <c r="EQZ100" s="195"/>
      <c r="ERA100" s="195"/>
      <c r="ERB100" s="195"/>
      <c r="ERC100" s="195"/>
      <c r="ERD100" s="195"/>
      <c r="ERE100" s="195"/>
      <c r="ERF100" s="195"/>
      <c r="ERG100" s="195"/>
      <c r="ERH100" s="195"/>
      <c r="ERI100" s="195"/>
      <c r="ERJ100" s="195"/>
      <c r="ERK100" s="195"/>
      <c r="ERL100" s="195"/>
      <c r="ERM100" s="195"/>
      <c r="ERN100" s="195"/>
      <c r="ERO100" s="195"/>
      <c r="ERP100" s="195"/>
      <c r="ERQ100" s="195"/>
      <c r="ERR100" s="195"/>
      <c r="ERS100" s="195"/>
      <c r="ERT100" s="195"/>
      <c r="ERU100" s="195"/>
      <c r="ERV100" s="195"/>
      <c r="ERW100" s="195"/>
      <c r="ERX100" s="195"/>
      <c r="ERY100" s="195"/>
      <c r="ERZ100" s="195"/>
      <c r="ESA100" s="195"/>
      <c r="ESB100" s="195"/>
      <c r="ESC100" s="195"/>
      <c r="ESD100" s="195"/>
      <c r="ESE100" s="195"/>
      <c r="ESF100" s="195"/>
      <c r="ESG100" s="195"/>
      <c r="ESH100" s="195"/>
      <c r="ESI100" s="195"/>
      <c r="ESJ100" s="195"/>
      <c r="ESK100" s="195"/>
      <c r="ESL100" s="195"/>
      <c r="ESM100" s="195"/>
      <c r="ESN100" s="195"/>
      <c r="ESO100" s="195"/>
      <c r="ESP100" s="195"/>
      <c r="ESQ100" s="195"/>
      <c r="ESR100" s="195"/>
      <c r="ESS100" s="195"/>
      <c r="EST100" s="195"/>
      <c r="ESU100" s="195"/>
      <c r="ESV100" s="195"/>
      <c r="ESW100" s="195"/>
      <c r="ESX100" s="195"/>
      <c r="ESY100" s="195"/>
      <c r="ESZ100" s="195"/>
      <c r="ETA100" s="195"/>
      <c r="ETB100" s="195"/>
      <c r="ETC100" s="195"/>
      <c r="ETD100" s="195"/>
      <c r="ETE100" s="195"/>
      <c r="ETF100" s="195"/>
      <c r="ETG100" s="195"/>
      <c r="ETH100" s="195"/>
      <c r="ETI100" s="195"/>
      <c r="ETJ100" s="195"/>
      <c r="ETK100" s="195"/>
      <c r="ETL100" s="195"/>
      <c r="ETM100" s="195"/>
      <c r="ETN100" s="195"/>
      <c r="ETO100" s="195"/>
      <c r="ETP100" s="195"/>
      <c r="ETQ100" s="195"/>
      <c r="ETR100" s="195"/>
      <c r="ETS100" s="195"/>
      <c r="ETT100" s="195"/>
      <c r="ETU100" s="195"/>
      <c r="ETV100" s="195"/>
      <c r="ETW100" s="195"/>
      <c r="ETX100" s="195"/>
      <c r="ETY100" s="195"/>
      <c r="ETZ100" s="195"/>
      <c r="EUA100" s="195"/>
      <c r="EUB100" s="195"/>
      <c r="EUC100" s="195"/>
      <c r="EUD100" s="195"/>
      <c r="EUE100" s="195"/>
      <c r="EUF100" s="195"/>
      <c r="EUG100" s="195"/>
      <c r="EUH100" s="195"/>
      <c r="EUI100" s="195"/>
      <c r="EUJ100" s="195"/>
      <c r="EUK100" s="195"/>
      <c r="EUL100" s="195"/>
      <c r="EUM100" s="195"/>
      <c r="EUN100" s="195"/>
      <c r="EUO100" s="195"/>
      <c r="EUP100" s="195"/>
      <c r="EUQ100" s="195"/>
      <c r="EUR100" s="195"/>
      <c r="EUS100" s="195"/>
      <c r="EUT100" s="195"/>
      <c r="EUU100" s="195"/>
      <c r="EUV100" s="195"/>
      <c r="EUW100" s="195"/>
      <c r="EUX100" s="195"/>
      <c r="EUY100" s="195"/>
      <c r="EUZ100" s="195"/>
      <c r="EVA100" s="195"/>
      <c r="EVB100" s="195"/>
      <c r="EVC100" s="195"/>
      <c r="EVD100" s="195"/>
      <c r="EVE100" s="195"/>
      <c r="EVF100" s="195"/>
      <c r="EVG100" s="195"/>
      <c r="EVH100" s="195"/>
      <c r="EVI100" s="195"/>
      <c r="EVJ100" s="195"/>
      <c r="EVK100" s="195"/>
      <c r="EVL100" s="195"/>
      <c r="EVM100" s="195"/>
      <c r="EVN100" s="195"/>
      <c r="EVO100" s="195"/>
      <c r="EVP100" s="195"/>
      <c r="EVQ100" s="195"/>
      <c r="EVR100" s="195"/>
      <c r="EVS100" s="195"/>
      <c r="EVT100" s="195"/>
      <c r="EVU100" s="195"/>
      <c r="EVV100" s="195"/>
      <c r="EVW100" s="195"/>
      <c r="EVX100" s="195"/>
      <c r="EVY100" s="195"/>
      <c r="EVZ100" s="195"/>
      <c r="EWA100" s="195"/>
      <c r="EWB100" s="195"/>
      <c r="EWC100" s="195"/>
      <c r="EWD100" s="195"/>
      <c r="EWE100" s="195"/>
      <c r="EWF100" s="195"/>
      <c r="EWG100" s="195"/>
      <c r="EWH100" s="195"/>
      <c r="EWI100" s="195"/>
      <c r="EWJ100" s="195"/>
      <c r="EWK100" s="195"/>
      <c r="EWL100" s="195"/>
      <c r="EWM100" s="195"/>
      <c r="EWN100" s="195"/>
      <c r="EWO100" s="195"/>
      <c r="EWP100" s="195"/>
      <c r="EWQ100" s="195"/>
      <c r="EWR100" s="195"/>
      <c r="EWS100" s="195"/>
      <c r="EWT100" s="195"/>
      <c r="EWU100" s="195"/>
      <c r="EWV100" s="195"/>
      <c r="EWW100" s="195"/>
      <c r="EWX100" s="195"/>
      <c r="EWY100" s="195"/>
      <c r="EWZ100" s="195"/>
      <c r="EXA100" s="195"/>
      <c r="EXB100" s="195"/>
      <c r="EXC100" s="195"/>
      <c r="EXD100" s="195"/>
      <c r="EXE100" s="195"/>
      <c r="EXF100" s="195"/>
      <c r="EXG100" s="195"/>
      <c r="EXH100" s="195"/>
      <c r="EXI100" s="195"/>
      <c r="EXJ100" s="195"/>
      <c r="EXK100" s="195"/>
      <c r="EXL100" s="195"/>
      <c r="EXM100" s="195"/>
      <c r="EXN100" s="195"/>
      <c r="EXO100" s="195"/>
      <c r="EXP100" s="195"/>
      <c r="EXQ100" s="195"/>
      <c r="EXR100" s="195"/>
      <c r="EXS100" s="195"/>
      <c r="EXT100" s="195"/>
      <c r="EXU100" s="195"/>
      <c r="EXV100" s="195"/>
      <c r="EXW100" s="195"/>
      <c r="EXX100" s="195"/>
      <c r="EXY100" s="195"/>
      <c r="EXZ100" s="195"/>
      <c r="EYA100" s="195"/>
      <c r="EYB100" s="195"/>
      <c r="EYC100" s="195"/>
      <c r="EYD100" s="195"/>
      <c r="EYE100" s="195"/>
      <c r="EYF100" s="195"/>
      <c r="EYG100" s="195"/>
      <c r="EYH100" s="195"/>
      <c r="EYI100" s="195"/>
      <c r="EYJ100" s="195"/>
      <c r="EYK100" s="195"/>
      <c r="EYL100" s="195"/>
      <c r="EYM100" s="195"/>
      <c r="EYN100" s="195"/>
      <c r="EYO100" s="195"/>
      <c r="EYP100" s="195"/>
      <c r="EYQ100" s="195"/>
      <c r="EYR100" s="195"/>
      <c r="EYS100" s="195"/>
      <c r="EYT100" s="195"/>
      <c r="EYU100" s="195"/>
      <c r="EYV100" s="195"/>
      <c r="EYW100" s="195"/>
      <c r="EYX100" s="195"/>
      <c r="EYY100" s="195"/>
      <c r="EYZ100" s="195"/>
      <c r="EZA100" s="195"/>
      <c r="EZB100" s="195"/>
      <c r="EZC100" s="195"/>
      <c r="EZD100" s="195"/>
      <c r="EZE100" s="195"/>
      <c r="EZF100" s="195"/>
      <c r="EZG100" s="195"/>
      <c r="EZH100" s="195"/>
      <c r="EZI100" s="195"/>
      <c r="EZJ100" s="195"/>
      <c r="EZK100" s="195"/>
      <c r="EZL100" s="195"/>
      <c r="EZM100" s="195"/>
      <c r="EZN100" s="195"/>
      <c r="EZO100" s="195"/>
      <c r="EZP100" s="195"/>
      <c r="EZQ100" s="195"/>
      <c r="EZR100" s="195"/>
      <c r="EZS100" s="195"/>
      <c r="EZT100" s="195"/>
      <c r="EZU100" s="195"/>
      <c r="EZV100" s="195"/>
      <c r="EZW100" s="195"/>
      <c r="EZX100" s="195"/>
      <c r="EZY100" s="195"/>
      <c r="EZZ100" s="195"/>
      <c r="FAA100" s="195"/>
      <c r="FAB100" s="195"/>
      <c r="FAC100" s="195"/>
      <c r="FAD100" s="195"/>
      <c r="FAE100" s="195"/>
      <c r="FAF100" s="195"/>
      <c r="FAG100" s="195"/>
      <c r="FAH100" s="195"/>
      <c r="FAI100" s="195"/>
      <c r="FAJ100" s="195"/>
      <c r="FAK100" s="195"/>
      <c r="FAL100" s="195"/>
      <c r="FAM100" s="195"/>
      <c r="FAN100" s="195"/>
      <c r="FAO100" s="195"/>
      <c r="FAP100" s="195"/>
      <c r="FAQ100" s="195"/>
      <c r="FAR100" s="195"/>
      <c r="FAS100" s="195"/>
      <c r="FAT100" s="195"/>
      <c r="FAU100" s="195"/>
      <c r="FAV100" s="195"/>
      <c r="FAW100" s="195"/>
      <c r="FAX100" s="195"/>
      <c r="FAY100" s="195"/>
      <c r="FAZ100" s="195"/>
      <c r="FBA100" s="195"/>
      <c r="FBB100" s="195"/>
      <c r="FBC100" s="195"/>
      <c r="FBD100" s="195"/>
      <c r="FBE100" s="195"/>
      <c r="FBF100" s="195"/>
      <c r="FBG100" s="195"/>
      <c r="FBH100" s="195"/>
      <c r="FBI100" s="195"/>
      <c r="FBJ100" s="195"/>
      <c r="FBK100" s="195"/>
      <c r="FBL100" s="195"/>
      <c r="FBM100" s="195"/>
      <c r="FBN100" s="195"/>
      <c r="FBO100" s="195"/>
      <c r="FBP100" s="195"/>
      <c r="FBQ100" s="195"/>
      <c r="FBR100" s="195"/>
      <c r="FBS100" s="195"/>
      <c r="FBT100" s="195"/>
      <c r="FBU100" s="195"/>
      <c r="FBV100" s="195"/>
      <c r="FBW100" s="195"/>
      <c r="FBX100" s="195"/>
      <c r="FBY100" s="195"/>
      <c r="FBZ100" s="195"/>
      <c r="FCA100" s="195"/>
      <c r="FCB100" s="195"/>
      <c r="FCC100" s="195"/>
      <c r="FCD100" s="195"/>
      <c r="FCE100" s="195"/>
      <c r="FCF100" s="195"/>
      <c r="FCG100" s="195"/>
      <c r="FCH100" s="195"/>
      <c r="FCI100" s="195"/>
      <c r="FCJ100" s="195"/>
      <c r="FCK100" s="195"/>
      <c r="FCL100" s="195"/>
      <c r="FCM100" s="195"/>
      <c r="FCN100" s="195"/>
      <c r="FCO100" s="195"/>
      <c r="FCP100" s="195"/>
      <c r="FCQ100" s="195"/>
      <c r="FCR100" s="195"/>
      <c r="FCS100" s="195"/>
      <c r="FCT100" s="195"/>
      <c r="FCU100" s="195"/>
      <c r="FCV100" s="195"/>
      <c r="FCW100" s="195"/>
      <c r="FCX100" s="195"/>
      <c r="FCY100" s="195"/>
      <c r="FCZ100" s="195"/>
      <c r="FDA100" s="195"/>
      <c r="FDB100" s="195"/>
      <c r="FDC100" s="195"/>
      <c r="FDD100" s="195"/>
      <c r="FDE100" s="195"/>
      <c r="FDF100" s="195"/>
      <c r="FDG100" s="195"/>
      <c r="FDH100" s="195"/>
      <c r="FDI100" s="195"/>
      <c r="FDJ100" s="195"/>
      <c r="FDK100" s="195"/>
      <c r="FDL100" s="195"/>
      <c r="FDM100" s="195"/>
      <c r="FDN100" s="195"/>
      <c r="FDO100" s="195"/>
      <c r="FDP100" s="195"/>
      <c r="FDQ100" s="195"/>
      <c r="FDR100" s="195"/>
      <c r="FDS100" s="195"/>
      <c r="FDT100" s="195"/>
      <c r="FDU100" s="195"/>
      <c r="FDV100" s="195"/>
      <c r="FDW100" s="195"/>
      <c r="FDX100" s="195"/>
      <c r="FDY100" s="195"/>
      <c r="FDZ100" s="195"/>
      <c r="FEA100" s="195"/>
      <c r="FEB100" s="195"/>
      <c r="FEC100" s="195"/>
      <c r="FED100" s="195"/>
      <c r="FEE100" s="195"/>
      <c r="FEF100" s="195"/>
      <c r="FEG100" s="195"/>
      <c r="FEH100" s="195"/>
      <c r="FEI100" s="195"/>
      <c r="FEJ100" s="195"/>
      <c r="FEK100" s="195"/>
      <c r="FEL100" s="195"/>
      <c r="FEM100" s="195"/>
      <c r="FEN100" s="195"/>
      <c r="FEO100" s="195"/>
      <c r="FEP100" s="195"/>
      <c r="FEQ100" s="195"/>
      <c r="FER100" s="195"/>
      <c r="FES100" s="195"/>
      <c r="FET100" s="195"/>
      <c r="FEU100" s="195"/>
      <c r="FEV100" s="195"/>
      <c r="FEW100" s="195"/>
      <c r="FEX100" s="195"/>
      <c r="FEY100" s="195"/>
      <c r="FEZ100" s="195"/>
      <c r="FFA100" s="195"/>
      <c r="FFB100" s="195"/>
      <c r="FFC100" s="195"/>
      <c r="FFD100" s="195"/>
      <c r="FFE100" s="195"/>
      <c r="FFF100" s="195"/>
      <c r="FFG100" s="195"/>
      <c r="FFH100" s="195"/>
      <c r="FFI100" s="195"/>
      <c r="FFJ100" s="195"/>
      <c r="FFK100" s="195"/>
      <c r="FFL100" s="195"/>
      <c r="FFM100" s="195"/>
      <c r="FFN100" s="195"/>
      <c r="FFO100" s="195"/>
      <c r="FFP100" s="195"/>
      <c r="FFQ100" s="195"/>
      <c r="FFR100" s="195"/>
      <c r="FFS100" s="195"/>
      <c r="FFT100" s="195"/>
      <c r="FFU100" s="195"/>
      <c r="FFV100" s="195"/>
      <c r="FFW100" s="195"/>
      <c r="FFX100" s="195"/>
      <c r="FFY100" s="195"/>
      <c r="FFZ100" s="195"/>
      <c r="FGA100" s="195"/>
      <c r="FGB100" s="195"/>
      <c r="FGC100" s="195"/>
      <c r="FGD100" s="195"/>
      <c r="FGE100" s="195"/>
      <c r="FGF100" s="195"/>
      <c r="FGG100" s="195"/>
      <c r="FGH100" s="195"/>
      <c r="FGI100" s="195"/>
      <c r="FGJ100" s="195"/>
      <c r="FGK100" s="195"/>
      <c r="FGL100" s="195"/>
      <c r="FGM100" s="195"/>
      <c r="FGN100" s="195"/>
      <c r="FGO100" s="195"/>
      <c r="FGP100" s="195"/>
      <c r="FGQ100" s="195"/>
      <c r="FGR100" s="195"/>
      <c r="FGS100" s="195"/>
      <c r="FGT100" s="195"/>
      <c r="FGU100" s="195"/>
      <c r="FGV100" s="195"/>
      <c r="FGW100" s="195"/>
      <c r="FGX100" s="195"/>
      <c r="FGY100" s="195"/>
      <c r="FGZ100" s="195"/>
      <c r="FHA100" s="195"/>
      <c r="FHB100" s="195"/>
      <c r="FHC100" s="195"/>
      <c r="FHD100" s="195"/>
      <c r="FHE100" s="195"/>
      <c r="FHF100" s="195"/>
      <c r="FHG100" s="195"/>
      <c r="FHH100" s="195"/>
      <c r="FHI100" s="195"/>
      <c r="FHJ100" s="195"/>
      <c r="FHK100" s="195"/>
      <c r="FHL100" s="195"/>
      <c r="FHM100" s="195"/>
      <c r="FHN100" s="195"/>
      <c r="FHO100" s="195"/>
      <c r="FHP100" s="195"/>
      <c r="FHQ100" s="195"/>
      <c r="FHR100" s="195"/>
      <c r="FHS100" s="195"/>
      <c r="FHT100" s="195"/>
      <c r="FHU100" s="195"/>
      <c r="FHV100" s="195"/>
      <c r="FHW100" s="195"/>
      <c r="FHX100" s="195"/>
      <c r="FHY100" s="195"/>
      <c r="FHZ100" s="195"/>
      <c r="FIA100" s="195"/>
      <c r="FIB100" s="195"/>
      <c r="FIC100" s="195"/>
      <c r="FID100" s="195"/>
      <c r="FIE100" s="195"/>
      <c r="FIF100" s="195"/>
      <c r="FIG100" s="195"/>
      <c r="FIH100" s="195"/>
      <c r="FII100" s="195"/>
      <c r="FIJ100" s="195"/>
      <c r="FIK100" s="195"/>
      <c r="FIL100" s="195"/>
      <c r="FIM100" s="195"/>
      <c r="FIN100" s="195"/>
      <c r="FIO100" s="195"/>
      <c r="FIP100" s="195"/>
      <c r="FIQ100" s="195"/>
      <c r="FIR100" s="195"/>
      <c r="FIS100" s="195"/>
      <c r="FIT100" s="195"/>
      <c r="FIU100" s="195"/>
      <c r="FIV100" s="195"/>
      <c r="FIW100" s="195"/>
      <c r="FIX100" s="195"/>
      <c r="FIY100" s="195"/>
      <c r="FIZ100" s="195"/>
      <c r="FJA100" s="195"/>
      <c r="FJB100" s="195"/>
      <c r="FJC100" s="195"/>
      <c r="FJD100" s="195"/>
      <c r="FJE100" s="195"/>
      <c r="FJF100" s="195"/>
      <c r="FJG100" s="195"/>
      <c r="FJH100" s="195"/>
      <c r="FJI100" s="195"/>
      <c r="FJJ100" s="195"/>
      <c r="FJK100" s="195"/>
      <c r="FJL100" s="195"/>
      <c r="FJM100" s="195"/>
      <c r="FJN100" s="195"/>
      <c r="FJO100" s="195"/>
      <c r="FJP100" s="195"/>
      <c r="FJQ100" s="195"/>
      <c r="FJR100" s="195"/>
      <c r="FJS100" s="195"/>
      <c r="FJT100" s="195"/>
      <c r="FJU100" s="195"/>
      <c r="FJV100" s="195"/>
      <c r="FJW100" s="195"/>
      <c r="FJX100" s="195"/>
      <c r="FJY100" s="195"/>
      <c r="FJZ100" s="195"/>
      <c r="FKA100" s="195"/>
      <c r="FKB100" s="195"/>
      <c r="FKC100" s="195"/>
      <c r="FKD100" s="195"/>
      <c r="FKE100" s="195"/>
      <c r="FKF100" s="195"/>
      <c r="FKG100" s="195"/>
      <c r="FKH100" s="195"/>
      <c r="FKI100" s="195"/>
      <c r="FKJ100" s="195"/>
      <c r="FKK100" s="195"/>
      <c r="FKL100" s="195"/>
      <c r="FKM100" s="195"/>
      <c r="FKN100" s="195"/>
      <c r="FKO100" s="195"/>
      <c r="FKP100" s="195"/>
      <c r="FKQ100" s="195"/>
      <c r="FKR100" s="195"/>
      <c r="FKS100" s="195"/>
      <c r="FKT100" s="195"/>
      <c r="FKU100" s="195"/>
      <c r="FKV100" s="195"/>
      <c r="FKW100" s="195"/>
      <c r="FKX100" s="195"/>
      <c r="FKY100" s="195"/>
      <c r="FKZ100" s="195"/>
      <c r="FLA100" s="195"/>
      <c r="FLB100" s="195"/>
      <c r="FLC100" s="195"/>
      <c r="FLD100" s="195"/>
      <c r="FLE100" s="195"/>
      <c r="FLF100" s="195"/>
      <c r="FLG100" s="195"/>
      <c r="FLH100" s="195"/>
      <c r="FLI100" s="195"/>
      <c r="FLJ100" s="195"/>
      <c r="FLK100" s="195"/>
      <c r="FLL100" s="195"/>
      <c r="FLM100" s="195"/>
      <c r="FLN100" s="195"/>
      <c r="FLO100" s="195"/>
      <c r="FLP100" s="195"/>
      <c r="FLQ100" s="195"/>
      <c r="FLR100" s="195"/>
      <c r="FLS100" s="195"/>
      <c r="FLT100" s="195"/>
      <c r="FLU100" s="195"/>
      <c r="FLV100" s="195"/>
      <c r="FLW100" s="195"/>
      <c r="FLX100" s="195"/>
      <c r="FLY100" s="195"/>
      <c r="FLZ100" s="195"/>
      <c r="FMA100" s="195"/>
      <c r="FMB100" s="195"/>
      <c r="FMC100" s="195"/>
      <c r="FMD100" s="195"/>
      <c r="FME100" s="195"/>
      <c r="FMF100" s="195"/>
      <c r="FMG100" s="195"/>
      <c r="FMH100" s="195"/>
      <c r="FMI100" s="195"/>
      <c r="FMJ100" s="195"/>
      <c r="FMK100" s="195"/>
      <c r="FML100" s="195"/>
      <c r="FMM100" s="195"/>
      <c r="FMN100" s="195"/>
      <c r="FMO100" s="195"/>
      <c r="FMP100" s="195"/>
      <c r="FMQ100" s="195"/>
      <c r="FMR100" s="195"/>
      <c r="FMS100" s="195"/>
      <c r="FMT100" s="195"/>
      <c r="FMU100" s="195"/>
      <c r="FMV100" s="195"/>
      <c r="FMW100" s="195"/>
      <c r="FMX100" s="195"/>
      <c r="FMY100" s="195"/>
      <c r="FMZ100" s="195"/>
      <c r="FNA100" s="195"/>
      <c r="FNB100" s="195"/>
      <c r="FNC100" s="195"/>
      <c r="FND100" s="195"/>
      <c r="FNE100" s="195"/>
      <c r="FNF100" s="195"/>
      <c r="FNG100" s="195"/>
      <c r="FNH100" s="195"/>
      <c r="FNI100" s="195"/>
      <c r="FNJ100" s="195"/>
      <c r="FNK100" s="195"/>
      <c r="FNL100" s="195"/>
      <c r="FNM100" s="195"/>
      <c r="FNN100" s="195"/>
      <c r="FNO100" s="195"/>
      <c r="FNP100" s="195"/>
      <c r="FNQ100" s="195"/>
      <c r="FNR100" s="195"/>
      <c r="FNS100" s="195"/>
      <c r="FNT100" s="195"/>
      <c r="FNU100" s="195"/>
      <c r="FNV100" s="195"/>
      <c r="FNW100" s="195"/>
      <c r="FNX100" s="195"/>
      <c r="FNY100" s="195"/>
      <c r="FNZ100" s="195"/>
      <c r="FOA100" s="195"/>
      <c r="FOB100" s="195"/>
      <c r="FOC100" s="195"/>
      <c r="FOD100" s="195"/>
      <c r="FOE100" s="195"/>
      <c r="FOF100" s="195"/>
      <c r="FOG100" s="195"/>
      <c r="FOH100" s="195"/>
      <c r="FOI100" s="195"/>
      <c r="FOJ100" s="195"/>
      <c r="FOK100" s="195"/>
      <c r="FOL100" s="195"/>
      <c r="FOM100" s="195"/>
      <c r="FON100" s="195"/>
      <c r="FOO100" s="195"/>
      <c r="FOP100" s="195"/>
      <c r="FOQ100" s="195"/>
      <c r="FOR100" s="195"/>
      <c r="FOS100" s="195"/>
      <c r="FOT100" s="195"/>
      <c r="FOU100" s="195"/>
      <c r="FOV100" s="195"/>
      <c r="FOW100" s="195"/>
      <c r="FOX100" s="195"/>
      <c r="FOY100" s="195"/>
      <c r="FOZ100" s="195"/>
      <c r="FPA100" s="195"/>
      <c r="FPB100" s="195"/>
      <c r="FPC100" s="195"/>
      <c r="FPD100" s="195"/>
      <c r="FPE100" s="195"/>
      <c r="FPF100" s="195"/>
      <c r="FPG100" s="195"/>
      <c r="FPH100" s="195"/>
      <c r="FPI100" s="195"/>
      <c r="FPJ100" s="195"/>
      <c r="FPK100" s="195"/>
      <c r="FPL100" s="195"/>
      <c r="FPM100" s="195"/>
      <c r="FPN100" s="195"/>
      <c r="FPO100" s="195"/>
      <c r="FPP100" s="195"/>
      <c r="FPQ100" s="195"/>
      <c r="FPR100" s="195"/>
      <c r="FPS100" s="195"/>
      <c r="FPT100" s="195"/>
      <c r="FPU100" s="195"/>
      <c r="FPV100" s="195"/>
      <c r="FPW100" s="195"/>
      <c r="FPX100" s="195"/>
      <c r="FPY100" s="195"/>
      <c r="FPZ100" s="195"/>
      <c r="FQA100" s="195"/>
      <c r="FQB100" s="195"/>
      <c r="FQC100" s="195"/>
      <c r="FQD100" s="195"/>
      <c r="FQE100" s="195"/>
      <c r="FQF100" s="195"/>
      <c r="FQG100" s="195"/>
      <c r="FQH100" s="195"/>
      <c r="FQI100" s="195"/>
      <c r="FQJ100" s="195"/>
      <c r="FQK100" s="195"/>
      <c r="FQL100" s="195"/>
      <c r="FQM100" s="195"/>
      <c r="FQN100" s="195"/>
      <c r="FQO100" s="195"/>
      <c r="FQP100" s="195"/>
      <c r="FQQ100" s="195"/>
      <c r="FQR100" s="195"/>
      <c r="FQS100" s="195"/>
      <c r="FQT100" s="195"/>
      <c r="FQU100" s="195"/>
      <c r="FQV100" s="195"/>
      <c r="FQW100" s="195"/>
      <c r="FQX100" s="195"/>
      <c r="FQY100" s="195"/>
      <c r="FQZ100" s="195"/>
      <c r="FRA100" s="195"/>
      <c r="FRB100" s="195"/>
      <c r="FRC100" s="195"/>
      <c r="FRD100" s="195"/>
      <c r="FRE100" s="195"/>
      <c r="FRF100" s="195"/>
      <c r="FRG100" s="195"/>
      <c r="FRH100" s="195"/>
      <c r="FRI100" s="195"/>
      <c r="FRJ100" s="195"/>
      <c r="FRK100" s="195"/>
      <c r="FRL100" s="195"/>
      <c r="FRM100" s="195"/>
      <c r="FRN100" s="195"/>
      <c r="FRO100" s="195"/>
      <c r="FRP100" s="195"/>
      <c r="FRQ100" s="195"/>
      <c r="FRR100" s="195"/>
      <c r="FRS100" s="195"/>
      <c r="FRT100" s="195"/>
      <c r="FRU100" s="195"/>
      <c r="FRV100" s="195"/>
      <c r="FRW100" s="195"/>
      <c r="FRX100" s="195"/>
      <c r="FRY100" s="195"/>
      <c r="FRZ100" s="195"/>
      <c r="FSA100" s="195"/>
      <c r="FSB100" s="195"/>
      <c r="FSC100" s="195"/>
      <c r="FSD100" s="195"/>
      <c r="FSE100" s="195"/>
      <c r="FSF100" s="195"/>
      <c r="FSG100" s="195"/>
      <c r="FSH100" s="195"/>
      <c r="FSI100" s="195"/>
      <c r="FSJ100" s="195"/>
      <c r="FSK100" s="195"/>
      <c r="FSL100" s="195"/>
      <c r="FSM100" s="195"/>
      <c r="FSN100" s="195"/>
      <c r="FSO100" s="195"/>
      <c r="FSP100" s="195"/>
      <c r="FSQ100" s="195"/>
      <c r="FSR100" s="195"/>
      <c r="FSS100" s="195"/>
      <c r="FST100" s="195"/>
      <c r="FSU100" s="195"/>
      <c r="FSV100" s="195"/>
      <c r="FSW100" s="195"/>
      <c r="FSX100" s="195"/>
      <c r="FSY100" s="195"/>
      <c r="FSZ100" s="195"/>
      <c r="FTA100" s="195"/>
      <c r="FTB100" s="195"/>
      <c r="FTC100" s="195"/>
      <c r="FTD100" s="195"/>
      <c r="FTE100" s="195"/>
      <c r="FTF100" s="195"/>
      <c r="FTG100" s="195"/>
      <c r="FTH100" s="195"/>
      <c r="FTI100" s="195"/>
      <c r="FTJ100" s="195"/>
      <c r="FTK100" s="195"/>
      <c r="FTL100" s="195"/>
      <c r="FTM100" s="195"/>
      <c r="FTN100" s="195"/>
      <c r="FTO100" s="195"/>
      <c r="FTP100" s="195"/>
      <c r="FTQ100" s="195"/>
      <c r="FTR100" s="195"/>
      <c r="FTS100" s="195"/>
      <c r="FTT100" s="195"/>
      <c r="FTU100" s="195"/>
      <c r="FTV100" s="195"/>
      <c r="FTW100" s="195"/>
      <c r="FTX100" s="195"/>
      <c r="FTY100" s="195"/>
      <c r="FTZ100" s="195"/>
      <c r="FUA100" s="195"/>
      <c r="FUB100" s="195"/>
      <c r="FUC100" s="195"/>
      <c r="FUD100" s="195"/>
      <c r="FUE100" s="195"/>
      <c r="FUF100" s="195"/>
      <c r="FUG100" s="195"/>
      <c r="FUH100" s="195"/>
      <c r="FUI100" s="195"/>
      <c r="FUJ100" s="195"/>
      <c r="FUK100" s="195"/>
      <c r="FUL100" s="195"/>
      <c r="FUM100" s="195"/>
      <c r="FUN100" s="195"/>
      <c r="FUO100" s="195"/>
      <c r="FUP100" s="195"/>
      <c r="FUQ100" s="195"/>
      <c r="FUR100" s="195"/>
      <c r="FUS100" s="195"/>
      <c r="FUT100" s="195"/>
      <c r="FUU100" s="195"/>
      <c r="FUV100" s="195"/>
      <c r="FUW100" s="195"/>
      <c r="FUX100" s="195"/>
      <c r="FUY100" s="195"/>
      <c r="FUZ100" s="195"/>
      <c r="FVA100" s="195"/>
      <c r="FVB100" s="195"/>
      <c r="FVC100" s="195"/>
      <c r="FVD100" s="195"/>
      <c r="FVE100" s="195"/>
      <c r="FVF100" s="195"/>
      <c r="FVG100" s="195"/>
      <c r="FVH100" s="195"/>
      <c r="FVI100" s="195"/>
      <c r="FVJ100" s="195"/>
      <c r="FVK100" s="195"/>
      <c r="FVL100" s="195"/>
      <c r="FVM100" s="195"/>
      <c r="FVN100" s="195"/>
      <c r="FVO100" s="195"/>
      <c r="FVP100" s="195"/>
      <c r="FVQ100" s="195"/>
      <c r="FVR100" s="195"/>
      <c r="FVS100" s="195"/>
      <c r="FVT100" s="195"/>
      <c r="FVU100" s="195"/>
      <c r="FVV100" s="195"/>
      <c r="FVW100" s="195"/>
      <c r="FVX100" s="195"/>
      <c r="FVY100" s="195"/>
      <c r="FVZ100" s="195"/>
      <c r="FWA100" s="195"/>
      <c r="FWB100" s="195"/>
      <c r="FWC100" s="195"/>
      <c r="FWD100" s="195"/>
      <c r="FWE100" s="195"/>
      <c r="FWF100" s="195"/>
      <c r="FWG100" s="195"/>
      <c r="FWH100" s="195"/>
      <c r="FWI100" s="195"/>
      <c r="FWJ100" s="195"/>
      <c r="FWK100" s="195"/>
      <c r="FWL100" s="195"/>
      <c r="FWM100" s="195"/>
      <c r="FWN100" s="195"/>
      <c r="FWO100" s="195"/>
      <c r="FWP100" s="195"/>
      <c r="FWQ100" s="195"/>
      <c r="FWR100" s="195"/>
      <c r="FWS100" s="195"/>
      <c r="FWT100" s="195"/>
      <c r="FWU100" s="195"/>
      <c r="FWV100" s="195"/>
      <c r="FWW100" s="195"/>
      <c r="FWX100" s="195"/>
      <c r="FWY100" s="195"/>
      <c r="FWZ100" s="195"/>
      <c r="FXA100" s="195"/>
      <c r="FXB100" s="195"/>
      <c r="FXC100" s="195"/>
      <c r="FXD100" s="195"/>
      <c r="FXE100" s="195"/>
      <c r="FXF100" s="195"/>
      <c r="FXG100" s="195"/>
      <c r="FXH100" s="195"/>
      <c r="FXI100" s="195"/>
      <c r="FXJ100" s="195"/>
      <c r="FXK100" s="195"/>
      <c r="FXL100" s="195"/>
      <c r="FXM100" s="195"/>
      <c r="FXN100" s="195"/>
      <c r="FXO100" s="195"/>
      <c r="FXP100" s="195"/>
      <c r="FXQ100" s="195"/>
      <c r="FXR100" s="195"/>
      <c r="FXS100" s="195"/>
      <c r="FXT100" s="195"/>
      <c r="FXU100" s="195"/>
      <c r="FXV100" s="195"/>
      <c r="FXW100" s="195"/>
      <c r="FXX100" s="195"/>
      <c r="FXY100" s="195"/>
      <c r="FXZ100" s="195"/>
      <c r="FYA100" s="195"/>
      <c r="FYB100" s="195"/>
      <c r="FYC100" s="195"/>
      <c r="FYD100" s="195"/>
      <c r="FYE100" s="195"/>
      <c r="FYF100" s="195"/>
      <c r="FYG100" s="195"/>
      <c r="FYH100" s="195"/>
      <c r="FYI100" s="195"/>
      <c r="FYJ100" s="195"/>
      <c r="FYK100" s="195"/>
      <c r="FYL100" s="195"/>
      <c r="FYM100" s="195"/>
      <c r="FYN100" s="195"/>
      <c r="FYO100" s="195"/>
      <c r="FYP100" s="195"/>
      <c r="FYQ100" s="195"/>
      <c r="FYR100" s="195"/>
      <c r="FYS100" s="195"/>
      <c r="FYT100" s="195"/>
      <c r="FYU100" s="195"/>
      <c r="FYV100" s="195"/>
      <c r="FYW100" s="195"/>
      <c r="FYX100" s="195"/>
      <c r="FYY100" s="195"/>
      <c r="FYZ100" s="195"/>
      <c r="FZA100" s="195"/>
      <c r="FZB100" s="195"/>
      <c r="FZC100" s="195"/>
      <c r="FZD100" s="195"/>
      <c r="FZE100" s="195"/>
      <c r="FZF100" s="195"/>
      <c r="FZG100" s="195"/>
      <c r="FZH100" s="195"/>
      <c r="FZI100" s="195"/>
      <c r="FZJ100" s="195"/>
      <c r="FZK100" s="195"/>
      <c r="FZL100" s="195"/>
      <c r="FZM100" s="195"/>
      <c r="FZN100" s="195"/>
      <c r="FZO100" s="195"/>
      <c r="FZP100" s="195"/>
      <c r="FZQ100" s="195"/>
      <c r="FZR100" s="195"/>
      <c r="FZS100" s="195"/>
      <c r="FZT100" s="195"/>
      <c r="FZU100" s="195"/>
      <c r="FZV100" s="195"/>
      <c r="FZW100" s="195"/>
      <c r="FZX100" s="195"/>
      <c r="FZY100" s="195"/>
      <c r="FZZ100" s="195"/>
      <c r="GAA100" s="195"/>
      <c r="GAB100" s="195"/>
      <c r="GAC100" s="195"/>
      <c r="GAD100" s="195"/>
      <c r="GAE100" s="195"/>
      <c r="GAF100" s="195"/>
      <c r="GAG100" s="195"/>
      <c r="GAH100" s="195"/>
      <c r="GAI100" s="195"/>
      <c r="GAJ100" s="195"/>
      <c r="GAK100" s="195"/>
      <c r="GAL100" s="195"/>
      <c r="GAM100" s="195"/>
      <c r="GAN100" s="195"/>
      <c r="GAO100" s="195"/>
      <c r="GAP100" s="195"/>
      <c r="GAQ100" s="195"/>
      <c r="GAR100" s="195"/>
      <c r="GAS100" s="195"/>
      <c r="GAT100" s="195"/>
      <c r="GAU100" s="195"/>
      <c r="GAV100" s="195"/>
      <c r="GAW100" s="195"/>
      <c r="GAX100" s="195"/>
      <c r="GAY100" s="195"/>
      <c r="GAZ100" s="195"/>
      <c r="GBA100" s="195"/>
      <c r="GBB100" s="195"/>
      <c r="GBC100" s="195"/>
      <c r="GBD100" s="195"/>
      <c r="GBE100" s="195"/>
      <c r="GBF100" s="195"/>
      <c r="GBG100" s="195"/>
      <c r="GBH100" s="195"/>
      <c r="GBI100" s="195"/>
      <c r="GBJ100" s="195"/>
      <c r="GBK100" s="195"/>
      <c r="GBL100" s="195"/>
      <c r="GBM100" s="195"/>
      <c r="GBN100" s="195"/>
      <c r="GBO100" s="195"/>
      <c r="GBP100" s="195"/>
      <c r="GBQ100" s="195"/>
      <c r="GBR100" s="195"/>
      <c r="GBS100" s="195"/>
      <c r="GBT100" s="195"/>
      <c r="GBU100" s="195"/>
      <c r="GBV100" s="195"/>
      <c r="GBW100" s="195"/>
      <c r="GBX100" s="195"/>
      <c r="GBY100" s="195"/>
      <c r="GBZ100" s="195"/>
      <c r="GCA100" s="195"/>
      <c r="GCB100" s="195"/>
      <c r="GCC100" s="195"/>
      <c r="GCD100" s="195"/>
      <c r="GCE100" s="195"/>
      <c r="GCF100" s="195"/>
      <c r="GCG100" s="195"/>
      <c r="GCH100" s="195"/>
      <c r="GCI100" s="195"/>
      <c r="GCJ100" s="195"/>
      <c r="GCK100" s="195"/>
      <c r="GCL100" s="195"/>
      <c r="GCM100" s="195"/>
      <c r="GCN100" s="195"/>
      <c r="GCO100" s="195"/>
      <c r="GCP100" s="195"/>
      <c r="GCQ100" s="195"/>
      <c r="GCR100" s="195"/>
      <c r="GCS100" s="195"/>
      <c r="GCT100" s="195"/>
      <c r="GCU100" s="195"/>
      <c r="GCV100" s="195"/>
      <c r="GCW100" s="195"/>
      <c r="GCX100" s="195"/>
      <c r="GCY100" s="195"/>
      <c r="GCZ100" s="195"/>
      <c r="GDA100" s="195"/>
      <c r="GDB100" s="195"/>
      <c r="GDC100" s="195"/>
      <c r="GDD100" s="195"/>
      <c r="GDE100" s="195"/>
      <c r="GDF100" s="195"/>
      <c r="GDG100" s="195"/>
      <c r="GDH100" s="195"/>
      <c r="GDI100" s="195"/>
      <c r="GDJ100" s="195"/>
      <c r="GDK100" s="195"/>
      <c r="GDL100" s="195"/>
      <c r="GDM100" s="195"/>
      <c r="GDN100" s="195"/>
      <c r="GDO100" s="195"/>
      <c r="GDP100" s="195"/>
      <c r="GDQ100" s="195"/>
      <c r="GDR100" s="195"/>
      <c r="GDS100" s="195"/>
      <c r="GDT100" s="195"/>
      <c r="GDU100" s="195"/>
      <c r="GDV100" s="195"/>
      <c r="GDW100" s="195"/>
      <c r="GDX100" s="195"/>
      <c r="GDY100" s="195"/>
      <c r="GDZ100" s="195"/>
      <c r="GEA100" s="195"/>
      <c r="GEB100" s="195"/>
      <c r="GEC100" s="195"/>
      <c r="GED100" s="195"/>
      <c r="GEE100" s="195"/>
      <c r="GEF100" s="195"/>
      <c r="GEG100" s="195"/>
      <c r="GEH100" s="195"/>
      <c r="GEI100" s="195"/>
      <c r="GEJ100" s="195"/>
      <c r="GEK100" s="195"/>
      <c r="GEL100" s="195"/>
      <c r="GEM100" s="195"/>
      <c r="GEN100" s="195"/>
      <c r="GEO100" s="195"/>
      <c r="GEP100" s="195"/>
      <c r="GEQ100" s="195"/>
      <c r="GER100" s="195"/>
      <c r="GES100" s="195"/>
      <c r="GET100" s="195"/>
      <c r="GEU100" s="195"/>
      <c r="GEV100" s="195"/>
      <c r="GEW100" s="195"/>
      <c r="GEX100" s="195"/>
      <c r="GEY100" s="195"/>
      <c r="GEZ100" s="195"/>
      <c r="GFA100" s="195"/>
      <c r="GFB100" s="195"/>
      <c r="GFC100" s="195"/>
      <c r="GFD100" s="195"/>
      <c r="GFE100" s="195"/>
      <c r="GFF100" s="195"/>
      <c r="GFG100" s="195"/>
      <c r="GFH100" s="195"/>
      <c r="GFI100" s="195"/>
      <c r="GFJ100" s="195"/>
      <c r="GFK100" s="195"/>
      <c r="GFL100" s="195"/>
      <c r="GFM100" s="195"/>
      <c r="GFN100" s="195"/>
      <c r="GFO100" s="195"/>
      <c r="GFP100" s="195"/>
      <c r="GFQ100" s="195"/>
      <c r="GFR100" s="195"/>
      <c r="GFS100" s="195"/>
      <c r="GFT100" s="195"/>
      <c r="GFU100" s="195"/>
      <c r="GFV100" s="195"/>
      <c r="GFW100" s="195"/>
      <c r="GFX100" s="195"/>
      <c r="GFY100" s="195"/>
      <c r="GFZ100" s="195"/>
      <c r="GGA100" s="195"/>
      <c r="GGB100" s="195"/>
      <c r="GGC100" s="195"/>
      <c r="GGD100" s="195"/>
      <c r="GGE100" s="195"/>
      <c r="GGF100" s="195"/>
      <c r="GGG100" s="195"/>
      <c r="GGH100" s="195"/>
      <c r="GGI100" s="195"/>
      <c r="GGJ100" s="195"/>
      <c r="GGK100" s="195"/>
      <c r="GGL100" s="195"/>
      <c r="GGM100" s="195"/>
      <c r="GGN100" s="195"/>
      <c r="GGO100" s="195"/>
      <c r="GGP100" s="195"/>
      <c r="GGQ100" s="195"/>
      <c r="GGR100" s="195"/>
      <c r="GGS100" s="195"/>
      <c r="GGT100" s="195"/>
      <c r="GGU100" s="195"/>
      <c r="GGV100" s="195"/>
      <c r="GGW100" s="195"/>
      <c r="GGX100" s="195"/>
      <c r="GGY100" s="195"/>
      <c r="GGZ100" s="195"/>
      <c r="GHA100" s="195"/>
      <c r="GHB100" s="195"/>
      <c r="GHC100" s="195"/>
      <c r="GHD100" s="195"/>
      <c r="GHE100" s="195"/>
      <c r="GHF100" s="195"/>
      <c r="GHG100" s="195"/>
      <c r="GHH100" s="195"/>
      <c r="GHI100" s="195"/>
      <c r="GHJ100" s="195"/>
      <c r="GHK100" s="195"/>
      <c r="GHL100" s="195"/>
      <c r="GHM100" s="195"/>
      <c r="GHN100" s="195"/>
      <c r="GHO100" s="195"/>
      <c r="GHP100" s="195"/>
      <c r="GHQ100" s="195"/>
      <c r="GHR100" s="195"/>
      <c r="GHS100" s="195"/>
      <c r="GHT100" s="195"/>
      <c r="GHU100" s="195"/>
      <c r="GHV100" s="195"/>
      <c r="GHW100" s="195"/>
      <c r="GHX100" s="195"/>
      <c r="GHY100" s="195"/>
      <c r="GHZ100" s="195"/>
      <c r="GIA100" s="195"/>
      <c r="GIB100" s="195"/>
      <c r="GIC100" s="195"/>
      <c r="GID100" s="195"/>
      <c r="GIE100" s="195"/>
      <c r="GIF100" s="195"/>
      <c r="GIG100" s="195"/>
      <c r="GIH100" s="195"/>
      <c r="GII100" s="195"/>
      <c r="GIJ100" s="195"/>
      <c r="GIK100" s="195"/>
      <c r="GIL100" s="195"/>
      <c r="GIM100" s="195"/>
      <c r="GIN100" s="195"/>
      <c r="GIO100" s="195"/>
      <c r="GIP100" s="195"/>
      <c r="GIQ100" s="195"/>
      <c r="GIR100" s="195"/>
      <c r="GIS100" s="195"/>
      <c r="GIT100" s="195"/>
      <c r="GIU100" s="195"/>
      <c r="GIV100" s="195"/>
      <c r="GIW100" s="195"/>
      <c r="GIX100" s="195"/>
      <c r="GIY100" s="195"/>
      <c r="GIZ100" s="195"/>
      <c r="GJA100" s="195"/>
      <c r="GJB100" s="195"/>
      <c r="GJC100" s="195"/>
      <c r="GJD100" s="195"/>
      <c r="GJE100" s="195"/>
      <c r="GJF100" s="195"/>
      <c r="GJG100" s="195"/>
      <c r="GJH100" s="195"/>
      <c r="GJI100" s="195"/>
      <c r="GJJ100" s="195"/>
      <c r="GJK100" s="195"/>
      <c r="GJL100" s="195"/>
      <c r="GJM100" s="195"/>
      <c r="GJN100" s="195"/>
      <c r="GJO100" s="195"/>
      <c r="GJP100" s="195"/>
      <c r="GJQ100" s="195"/>
      <c r="GJR100" s="195"/>
      <c r="GJS100" s="195"/>
      <c r="GJT100" s="195"/>
      <c r="GJU100" s="195"/>
      <c r="GJV100" s="195"/>
      <c r="GJW100" s="195"/>
      <c r="GJX100" s="195"/>
      <c r="GJY100" s="195"/>
      <c r="GJZ100" s="195"/>
      <c r="GKA100" s="195"/>
      <c r="GKB100" s="195"/>
      <c r="GKC100" s="195"/>
      <c r="GKD100" s="195"/>
      <c r="GKE100" s="195"/>
      <c r="GKF100" s="195"/>
      <c r="GKG100" s="195"/>
      <c r="GKH100" s="195"/>
      <c r="GKI100" s="195"/>
      <c r="GKJ100" s="195"/>
      <c r="GKK100" s="195"/>
      <c r="GKL100" s="195"/>
      <c r="GKM100" s="195"/>
      <c r="GKN100" s="195"/>
      <c r="GKO100" s="195"/>
      <c r="GKP100" s="195"/>
      <c r="GKQ100" s="195"/>
      <c r="GKR100" s="195"/>
      <c r="GKS100" s="195"/>
      <c r="GKT100" s="195"/>
      <c r="GKU100" s="195"/>
      <c r="GKV100" s="195"/>
      <c r="GKW100" s="195"/>
      <c r="GKX100" s="195"/>
      <c r="GKY100" s="195"/>
      <c r="GKZ100" s="195"/>
      <c r="GLA100" s="195"/>
      <c r="GLB100" s="195"/>
      <c r="GLC100" s="195"/>
      <c r="GLD100" s="195"/>
      <c r="GLE100" s="195"/>
      <c r="GLF100" s="195"/>
      <c r="GLG100" s="195"/>
      <c r="GLH100" s="195"/>
      <c r="GLI100" s="195"/>
      <c r="GLJ100" s="195"/>
      <c r="GLK100" s="195"/>
      <c r="GLL100" s="195"/>
      <c r="GLM100" s="195"/>
      <c r="GLN100" s="195"/>
      <c r="GLO100" s="195"/>
      <c r="GLP100" s="195"/>
      <c r="GLQ100" s="195"/>
      <c r="GLR100" s="195"/>
      <c r="GLS100" s="195"/>
      <c r="GLT100" s="195"/>
      <c r="GLU100" s="195"/>
      <c r="GLV100" s="195"/>
      <c r="GLW100" s="195"/>
      <c r="GLX100" s="195"/>
      <c r="GLY100" s="195"/>
      <c r="GLZ100" s="195"/>
      <c r="GMA100" s="195"/>
      <c r="GMB100" s="195"/>
      <c r="GMC100" s="195"/>
      <c r="GMD100" s="195"/>
      <c r="GME100" s="195"/>
      <c r="GMF100" s="195"/>
      <c r="GMG100" s="195"/>
      <c r="GMH100" s="195"/>
      <c r="GMI100" s="195"/>
      <c r="GMJ100" s="195"/>
      <c r="GMK100" s="195"/>
      <c r="GML100" s="195"/>
      <c r="GMM100" s="195"/>
      <c r="GMN100" s="195"/>
      <c r="GMO100" s="195"/>
      <c r="GMP100" s="195"/>
      <c r="GMQ100" s="195"/>
      <c r="GMR100" s="195"/>
      <c r="GMS100" s="195"/>
      <c r="GMT100" s="195"/>
      <c r="GMU100" s="195"/>
      <c r="GMV100" s="195"/>
      <c r="GMW100" s="195"/>
      <c r="GMX100" s="195"/>
      <c r="GMY100" s="195"/>
      <c r="GMZ100" s="195"/>
      <c r="GNA100" s="195"/>
      <c r="GNB100" s="195"/>
      <c r="GNC100" s="195"/>
      <c r="GND100" s="195"/>
      <c r="GNE100" s="195"/>
      <c r="GNF100" s="195"/>
      <c r="GNG100" s="195"/>
      <c r="GNH100" s="195"/>
      <c r="GNI100" s="195"/>
      <c r="GNJ100" s="195"/>
      <c r="GNK100" s="195"/>
      <c r="GNL100" s="195"/>
      <c r="GNM100" s="195"/>
      <c r="GNN100" s="195"/>
      <c r="GNO100" s="195"/>
      <c r="GNP100" s="195"/>
      <c r="GNQ100" s="195"/>
      <c r="GNR100" s="195"/>
      <c r="GNS100" s="195"/>
      <c r="GNT100" s="195"/>
      <c r="GNU100" s="195"/>
      <c r="GNV100" s="195"/>
      <c r="GNW100" s="195"/>
      <c r="GNX100" s="195"/>
      <c r="GNY100" s="195"/>
      <c r="GNZ100" s="195"/>
      <c r="GOA100" s="195"/>
      <c r="GOB100" s="195"/>
      <c r="GOC100" s="195"/>
      <c r="GOD100" s="195"/>
      <c r="GOE100" s="195"/>
      <c r="GOF100" s="195"/>
      <c r="GOG100" s="195"/>
      <c r="GOH100" s="195"/>
      <c r="GOI100" s="195"/>
      <c r="GOJ100" s="195"/>
      <c r="GOK100" s="195"/>
      <c r="GOL100" s="195"/>
      <c r="GOM100" s="195"/>
      <c r="GON100" s="195"/>
      <c r="GOO100" s="195"/>
      <c r="GOP100" s="195"/>
      <c r="GOQ100" s="195"/>
      <c r="GOR100" s="195"/>
      <c r="GOS100" s="195"/>
      <c r="GOT100" s="195"/>
      <c r="GOU100" s="195"/>
      <c r="GOV100" s="195"/>
      <c r="GOW100" s="195"/>
      <c r="GOX100" s="195"/>
      <c r="GOY100" s="195"/>
      <c r="GOZ100" s="195"/>
      <c r="GPA100" s="195"/>
      <c r="GPB100" s="195"/>
      <c r="GPC100" s="195"/>
      <c r="GPD100" s="195"/>
      <c r="GPE100" s="195"/>
      <c r="GPF100" s="195"/>
      <c r="GPG100" s="195"/>
      <c r="GPH100" s="195"/>
      <c r="GPI100" s="195"/>
      <c r="GPJ100" s="195"/>
      <c r="GPK100" s="195"/>
      <c r="GPL100" s="195"/>
      <c r="GPM100" s="195"/>
      <c r="GPN100" s="195"/>
      <c r="GPO100" s="195"/>
      <c r="GPP100" s="195"/>
      <c r="GPQ100" s="195"/>
      <c r="GPR100" s="195"/>
      <c r="GPS100" s="195"/>
      <c r="GPT100" s="195"/>
      <c r="GPU100" s="195"/>
      <c r="GPV100" s="195"/>
      <c r="GPW100" s="195"/>
      <c r="GPX100" s="195"/>
      <c r="GPY100" s="195"/>
      <c r="GPZ100" s="195"/>
      <c r="GQA100" s="195"/>
      <c r="GQB100" s="195"/>
      <c r="GQC100" s="195"/>
      <c r="GQD100" s="195"/>
      <c r="GQE100" s="195"/>
      <c r="GQF100" s="195"/>
      <c r="GQG100" s="195"/>
      <c r="GQH100" s="195"/>
      <c r="GQI100" s="195"/>
      <c r="GQJ100" s="195"/>
      <c r="GQK100" s="195"/>
      <c r="GQL100" s="195"/>
      <c r="GQM100" s="195"/>
      <c r="GQN100" s="195"/>
      <c r="GQO100" s="195"/>
      <c r="GQP100" s="195"/>
      <c r="GQQ100" s="195"/>
      <c r="GQR100" s="195"/>
      <c r="GQS100" s="195"/>
      <c r="GQT100" s="195"/>
      <c r="GQU100" s="195"/>
      <c r="GQV100" s="195"/>
      <c r="GQW100" s="195"/>
      <c r="GQX100" s="195"/>
      <c r="GQY100" s="195"/>
      <c r="GQZ100" s="195"/>
      <c r="GRA100" s="195"/>
      <c r="GRB100" s="195"/>
      <c r="GRC100" s="195"/>
      <c r="GRD100" s="195"/>
      <c r="GRE100" s="195"/>
      <c r="GRF100" s="195"/>
      <c r="GRG100" s="195"/>
      <c r="GRH100" s="195"/>
      <c r="GRI100" s="195"/>
      <c r="GRJ100" s="195"/>
      <c r="GRK100" s="195"/>
      <c r="GRL100" s="195"/>
      <c r="GRM100" s="195"/>
      <c r="GRN100" s="195"/>
      <c r="GRO100" s="195"/>
      <c r="GRP100" s="195"/>
      <c r="GRQ100" s="195"/>
      <c r="GRR100" s="195"/>
      <c r="GRS100" s="195"/>
      <c r="GRT100" s="195"/>
      <c r="GRU100" s="195"/>
      <c r="GRV100" s="195"/>
      <c r="GRW100" s="195"/>
      <c r="GRX100" s="195"/>
      <c r="GRY100" s="195"/>
      <c r="GRZ100" s="195"/>
      <c r="GSA100" s="195"/>
      <c r="GSB100" s="195"/>
      <c r="GSC100" s="195"/>
      <c r="GSD100" s="195"/>
      <c r="GSE100" s="195"/>
      <c r="GSF100" s="195"/>
      <c r="GSG100" s="195"/>
      <c r="GSH100" s="195"/>
      <c r="GSI100" s="195"/>
      <c r="GSJ100" s="195"/>
      <c r="GSK100" s="195"/>
      <c r="GSL100" s="195"/>
      <c r="GSM100" s="195"/>
      <c r="GSN100" s="195"/>
      <c r="GSO100" s="195"/>
      <c r="GSP100" s="195"/>
      <c r="GSQ100" s="195"/>
      <c r="GSR100" s="195"/>
      <c r="GSS100" s="195"/>
      <c r="GST100" s="195"/>
      <c r="GSU100" s="195"/>
      <c r="GSV100" s="195"/>
      <c r="GSW100" s="195"/>
      <c r="GSX100" s="195"/>
      <c r="GSY100" s="195"/>
      <c r="GSZ100" s="195"/>
      <c r="GTA100" s="195"/>
      <c r="GTB100" s="195"/>
      <c r="GTC100" s="195"/>
      <c r="GTD100" s="195"/>
      <c r="GTE100" s="195"/>
      <c r="GTF100" s="195"/>
      <c r="GTG100" s="195"/>
      <c r="GTH100" s="195"/>
      <c r="GTI100" s="195"/>
      <c r="GTJ100" s="195"/>
      <c r="GTK100" s="195"/>
      <c r="GTL100" s="195"/>
      <c r="GTM100" s="195"/>
      <c r="GTN100" s="195"/>
      <c r="GTO100" s="195"/>
      <c r="GTP100" s="195"/>
      <c r="GTQ100" s="195"/>
      <c r="GTR100" s="195"/>
      <c r="GTS100" s="195"/>
      <c r="GTT100" s="195"/>
      <c r="GTU100" s="195"/>
      <c r="GTV100" s="195"/>
      <c r="GTW100" s="195"/>
      <c r="GTX100" s="195"/>
      <c r="GTY100" s="195"/>
      <c r="GTZ100" s="195"/>
      <c r="GUA100" s="195"/>
      <c r="GUB100" s="195"/>
      <c r="GUC100" s="195"/>
      <c r="GUD100" s="195"/>
      <c r="GUE100" s="195"/>
      <c r="GUF100" s="195"/>
      <c r="GUG100" s="195"/>
      <c r="GUH100" s="195"/>
      <c r="GUI100" s="195"/>
      <c r="GUJ100" s="195"/>
      <c r="GUK100" s="195"/>
      <c r="GUL100" s="195"/>
      <c r="GUM100" s="195"/>
      <c r="GUN100" s="195"/>
      <c r="GUO100" s="195"/>
      <c r="GUP100" s="195"/>
      <c r="GUQ100" s="195"/>
      <c r="GUR100" s="195"/>
      <c r="GUS100" s="195"/>
      <c r="GUT100" s="195"/>
      <c r="GUU100" s="195"/>
      <c r="GUV100" s="195"/>
      <c r="GUW100" s="195"/>
      <c r="GUX100" s="195"/>
      <c r="GUY100" s="195"/>
      <c r="GUZ100" s="195"/>
      <c r="GVA100" s="195"/>
      <c r="GVB100" s="195"/>
      <c r="GVC100" s="195"/>
      <c r="GVD100" s="195"/>
      <c r="GVE100" s="195"/>
      <c r="GVF100" s="195"/>
      <c r="GVG100" s="195"/>
      <c r="GVH100" s="195"/>
      <c r="GVI100" s="195"/>
      <c r="GVJ100" s="195"/>
      <c r="GVK100" s="195"/>
      <c r="GVL100" s="195"/>
      <c r="GVM100" s="195"/>
      <c r="GVN100" s="195"/>
      <c r="GVO100" s="195"/>
      <c r="GVP100" s="195"/>
      <c r="GVQ100" s="195"/>
      <c r="GVR100" s="195"/>
      <c r="GVS100" s="195"/>
      <c r="GVT100" s="195"/>
      <c r="GVU100" s="195"/>
      <c r="GVV100" s="195"/>
      <c r="GVW100" s="195"/>
      <c r="GVX100" s="195"/>
      <c r="GVY100" s="195"/>
      <c r="GVZ100" s="195"/>
      <c r="GWA100" s="195"/>
      <c r="GWB100" s="195"/>
      <c r="GWC100" s="195"/>
      <c r="GWD100" s="195"/>
      <c r="GWE100" s="195"/>
      <c r="GWF100" s="195"/>
      <c r="GWG100" s="195"/>
      <c r="GWH100" s="195"/>
      <c r="GWI100" s="195"/>
      <c r="GWJ100" s="195"/>
      <c r="GWK100" s="195"/>
      <c r="GWL100" s="195"/>
      <c r="GWM100" s="195"/>
      <c r="GWN100" s="195"/>
      <c r="GWO100" s="195"/>
      <c r="GWP100" s="195"/>
      <c r="GWQ100" s="195"/>
      <c r="GWR100" s="195"/>
      <c r="GWS100" s="195"/>
      <c r="GWT100" s="195"/>
      <c r="GWU100" s="195"/>
      <c r="GWV100" s="195"/>
      <c r="GWW100" s="195"/>
      <c r="GWX100" s="195"/>
      <c r="GWY100" s="195"/>
      <c r="GWZ100" s="195"/>
      <c r="GXA100" s="195"/>
      <c r="GXB100" s="195"/>
      <c r="GXC100" s="195"/>
      <c r="GXD100" s="195"/>
      <c r="GXE100" s="195"/>
      <c r="GXF100" s="195"/>
      <c r="GXG100" s="195"/>
      <c r="GXH100" s="195"/>
      <c r="GXI100" s="195"/>
      <c r="GXJ100" s="195"/>
      <c r="GXK100" s="195"/>
      <c r="GXL100" s="195"/>
      <c r="GXM100" s="195"/>
      <c r="GXN100" s="195"/>
      <c r="GXO100" s="195"/>
      <c r="GXP100" s="195"/>
      <c r="GXQ100" s="195"/>
      <c r="GXR100" s="195"/>
      <c r="GXS100" s="195"/>
      <c r="GXT100" s="195"/>
      <c r="GXU100" s="195"/>
      <c r="GXV100" s="195"/>
      <c r="GXW100" s="195"/>
      <c r="GXX100" s="195"/>
      <c r="GXY100" s="195"/>
      <c r="GXZ100" s="195"/>
      <c r="GYA100" s="195"/>
      <c r="GYB100" s="195"/>
      <c r="GYC100" s="195"/>
      <c r="GYD100" s="195"/>
      <c r="GYE100" s="195"/>
      <c r="GYF100" s="195"/>
      <c r="GYG100" s="195"/>
      <c r="GYH100" s="195"/>
      <c r="GYI100" s="195"/>
      <c r="GYJ100" s="195"/>
      <c r="GYK100" s="195"/>
      <c r="GYL100" s="195"/>
      <c r="GYM100" s="195"/>
      <c r="GYN100" s="195"/>
      <c r="GYO100" s="195"/>
      <c r="GYP100" s="195"/>
      <c r="GYQ100" s="195"/>
      <c r="GYR100" s="195"/>
      <c r="GYS100" s="195"/>
      <c r="GYT100" s="195"/>
      <c r="GYU100" s="195"/>
      <c r="GYV100" s="195"/>
      <c r="GYW100" s="195"/>
      <c r="GYX100" s="195"/>
      <c r="GYY100" s="195"/>
      <c r="GYZ100" s="195"/>
      <c r="GZA100" s="195"/>
      <c r="GZB100" s="195"/>
      <c r="GZC100" s="195"/>
      <c r="GZD100" s="195"/>
      <c r="GZE100" s="195"/>
      <c r="GZF100" s="195"/>
      <c r="GZG100" s="195"/>
      <c r="GZH100" s="195"/>
      <c r="GZI100" s="195"/>
      <c r="GZJ100" s="195"/>
      <c r="GZK100" s="195"/>
      <c r="GZL100" s="195"/>
      <c r="GZM100" s="195"/>
      <c r="GZN100" s="195"/>
      <c r="GZO100" s="195"/>
      <c r="GZP100" s="195"/>
      <c r="GZQ100" s="195"/>
      <c r="GZR100" s="195"/>
      <c r="GZS100" s="195"/>
      <c r="GZT100" s="195"/>
      <c r="GZU100" s="195"/>
      <c r="GZV100" s="195"/>
      <c r="GZW100" s="195"/>
      <c r="GZX100" s="195"/>
      <c r="GZY100" s="195"/>
      <c r="GZZ100" s="195"/>
      <c r="HAA100" s="195"/>
      <c r="HAB100" s="195"/>
      <c r="HAC100" s="195"/>
      <c r="HAD100" s="195"/>
      <c r="HAE100" s="195"/>
      <c r="HAF100" s="195"/>
      <c r="HAG100" s="195"/>
      <c r="HAH100" s="195"/>
      <c r="HAI100" s="195"/>
      <c r="HAJ100" s="195"/>
      <c r="HAK100" s="195"/>
      <c r="HAL100" s="195"/>
      <c r="HAM100" s="195"/>
      <c r="HAN100" s="195"/>
      <c r="HAO100" s="195"/>
      <c r="HAP100" s="195"/>
      <c r="HAQ100" s="195"/>
      <c r="HAR100" s="195"/>
      <c r="HAS100" s="195"/>
      <c r="HAT100" s="195"/>
      <c r="HAU100" s="195"/>
      <c r="HAV100" s="195"/>
      <c r="HAW100" s="195"/>
      <c r="HAX100" s="195"/>
      <c r="HAY100" s="195"/>
      <c r="HAZ100" s="195"/>
      <c r="HBA100" s="195"/>
      <c r="HBB100" s="195"/>
      <c r="HBC100" s="195"/>
      <c r="HBD100" s="195"/>
      <c r="HBE100" s="195"/>
      <c r="HBF100" s="195"/>
      <c r="HBG100" s="195"/>
      <c r="HBH100" s="195"/>
      <c r="HBI100" s="195"/>
      <c r="HBJ100" s="195"/>
      <c r="HBK100" s="195"/>
      <c r="HBL100" s="195"/>
      <c r="HBM100" s="195"/>
      <c r="HBN100" s="195"/>
      <c r="HBO100" s="195"/>
      <c r="HBP100" s="195"/>
      <c r="HBQ100" s="195"/>
      <c r="HBR100" s="195"/>
      <c r="HBS100" s="195"/>
      <c r="HBT100" s="195"/>
      <c r="HBU100" s="195"/>
      <c r="HBV100" s="195"/>
      <c r="HBW100" s="195"/>
      <c r="HBX100" s="195"/>
      <c r="HBY100" s="195"/>
      <c r="HBZ100" s="195"/>
      <c r="HCA100" s="195"/>
      <c r="HCB100" s="195"/>
      <c r="HCC100" s="195"/>
      <c r="HCD100" s="195"/>
      <c r="HCE100" s="195"/>
      <c r="HCF100" s="195"/>
      <c r="HCG100" s="195"/>
      <c r="HCH100" s="195"/>
      <c r="HCI100" s="195"/>
      <c r="HCJ100" s="195"/>
      <c r="HCK100" s="195"/>
      <c r="HCL100" s="195"/>
      <c r="HCM100" s="195"/>
      <c r="HCN100" s="195"/>
      <c r="HCO100" s="195"/>
      <c r="HCP100" s="195"/>
      <c r="HCQ100" s="195"/>
      <c r="HCR100" s="195"/>
      <c r="HCS100" s="195"/>
      <c r="HCT100" s="195"/>
      <c r="HCU100" s="195"/>
      <c r="HCV100" s="195"/>
      <c r="HCW100" s="195"/>
      <c r="HCX100" s="195"/>
      <c r="HCY100" s="195"/>
      <c r="HCZ100" s="195"/>
      <c r="HDA100" s="195"/>
      <c r="HDB100" s="195"/>
      <c r="HDC100" s="195"/>
      <c r="HDD100" s="195"/>
      <c r="HDE100" s="195"/>
      <c r="HDF100" s="195"/>
      <c r="HDG100" s="195"/>
      <c r="HDH100" s="195"/>
      <c r="HDI100" s="195"/>
      <c r="HDJ100" s="195"/>
      <c r="HDK100" s="195"/>
      <c r="HDL100" s="195"/>
      <c r="HDM100" s="195"/>
      <c r="HDN100" s="195"/>
      <c r="HDO100" s="195"/>
      <c r="HDP100" s="195"/>
      <c r="HDQ100" s="195"/>
      <c r="HDR100" s="195"/>
      <c r="HDS100" s="195"/>
      <c r="HDT100" s="195"/>
      <c r="HDU100" s="195"/>
      <c r="HDV100" s="195"/>
      <c r="HDW100" s="195"/>
      <c r="HDX100" s="195"/>
      <c r="HDY100" s="195"/>
      <c r="HDZ100" s="195"/>
      <c r="HEA100" s="195"/>
      <c r="HEB100" s="195"/>
      <c r="HEC100" s="195"/>
      <c r="HED100" s="195"/>
      <c r="HEE100" s="195"/>
      <c r="HEF100" s="195"/>
      <c r="HEG100" s="195"/>
      <c r="HEH100" s="195"/>
      <c r="HEI100" s="195"/>
      <c r="HEJ100" s="195"/>
      <c r="HEK100" s="195"/>
      <c r="HEL100" s="195"/>
      <c r="HEM100" s="195"/>
      <c r="HEN100" s="195"/>
      <c r="HEO100" s="195"/>
      <c r="HEP100" s="195"/>
      <c r="HEQ100" s="195"/>
      <c r="HER100" s="195"/>
      <c r="HES100" s="195"/>
      <c r="HET100" s="195"/>
      <c r="HEU100" s="195"/>
      <c r="HEV100" s="195"/>
      <c r="HEW100" s="195"/>
      <c r="HEX100" s="195"/>
      <c r="HEY100" s="195"/>
      <c r="HEZ100" s="195"/>
      <c r="HFA100" s="195"/>
      <c r="HFB100" s="195"/>
      <c r="HFC100" s="195"/>
      <c r="HFD100" s="195"/>
      <c r="HFE100" s="195"/>
      <c r="HFF100" s="195"/>
      <c r="HFG100" s="195"/>
      <c r="HFH100" s="195"/>
      <c r="HFI100" s="195"/>
      <c r="HFJ100" s="195"/>
      <c r="HFK100" s="195"/>
      <c r="HFL100" s="195"/>
      <c r="HFM100" s="195"/>
      <c r="HFN100" s="195"/>
      <c r="HFO100" s="195"/>
      <c r="HFP100" s="195"/>
      <c r="HFQ100" s="195"/>
      <c r="HFR100" s="195"/>
      <c r="HFS100" s="195"/>
      <c r="HFT100" s="195"/>
      <c r="HFU100" s="195"/>
      <c r="HFV100" s="195"/>
      <c r="HFW100" s="195"/>
      <c r="HFX100" s="195"/>
      <c r="HFY100" s="195"/>
      <c r="HFZ100" s="195"/>
      <c r="HGA100" s="195"/>
      <c r="HGB100" s="195"/>
      <c r="HGC100" s="195"/>
      <c r="HGD100" s="195"/>
      <c r="HGE100" s="195"/>
      <c r="HGF100" s="195"/>
      <c r="HGG100" s="195"/>
      <c r="HGH100" s="195"/>
      <c r="HGI100" s="195"/>
      <c r="HGJ100" s="195"/>
      <c r="HGK100" s="195"/>
      <c r="HGL100" s="195"/>
      <c r="HGM100" s="195"/>
      <c r="HGN100" s="195"/>
      <c r="HGO100" s="195"/>
      <c r="HGP100" s="195"/>
      <c r="HGQ100" s="195"/>
      <c r="HGR100" s="195"/>
      <c r="HGS100" s="195"/>
      <c r="HGT100" s="195"/>
      <c r="HGU100" s="195"/>
      <c r="HGV100" s="195"/>
      <c r="HGW100" s="195"/>
      <c r="HGX100" s="195"/>
      <c r="HGY100" s="195"/>
      <c r="HGZ100" s="195"/>
      <c r="HHA100" s="195"/>
      <c r="HHB100" s="195"/>
      <c r="HHC100" s="195"/>
      <c r="HHD100" s="195"/>
      <c r="HHE100" s="195"/>
      <c r="HHF100" s="195"/>
      <c r="HHG100" s="195"/>
      <c r="HHH100" s="195"/>
      <c r="HHI100" s="195"/>
      <c r="HHJ100" s="195"/>
      <c r="HHK100" s="195"/>
      <c r="HHL100" s="195"/>
      <c r="HHM100" s="195"/>
      <c r="HHN100" s="195"/>
      <c r="HHO100" s="195"/>
      <c r="HHP100" s="195"/>
      <c r="HHQ100" s="195"/>
      <c r="HHR100" s="195"/>
      <c r="HHS100" s="195"/>
      <c r="HHT100" s="195"/>
      <c r="HHU100" s="195"/>
      <c r="HHV100" s="195"/>
      <c r="HHW100" s="195"/>
      <c r="HHX100" s="195"/>
      <c r="HHY100" s="195"/>
      <c r="HHZ100" s="195"/>
      <c r="HIA100" s="195"/>
      <c r="HIB100" s="195"/>
      <c r="HIC100" s="195"/>
      <c r="HID100" s="195"/>
      <c r="HIE100" s="195"/>
      <c r="HIF100" s="195"/>
      <c r="HIG100" s="195"/>
      <c r="HIH100" s="195"/>
      <c r="HII100" s="195"/>
      <c r="HIJ100" s="195"/>
      <c r="HIK100" s="195"/>
      <c r="HIL100" s="195"/>
      <c r="HIM100" s="195"/>
      <c r="HIN100" s="195"/>
      <c r="HIO100" s="195"/>
      <c r="HIP100" s="195"/>
      <c r="HIQ100" s="195"/>
      <c r="HIR100" s="195"/>
      <c r="HIS100" s="195"/>
      <c r="HIT100" s="195"/>
      <c r="HIU100" s="195"/>
      <c r="HIV100" s="195"/>
      <c r="HIW100" s="195"/>
      <c r="HIX100" s="195"/>
      <c r="HIY100" s="195"/>
      <c r="HIZ100" s="195"/>
      <c r="HJA100" s="195"/>
      <c r="HJB100" s="195"/>
      <c r="HJC100" s="195"/>
      <c r="HJD100" s="195"/>
      <c r="HJE100" s="195"/>
      <c r="HJF100" s="195"/>
      <c r="HJG100" s="195"/>
      <c r="HJH100" s="195"/>
      <c r="HJI100" s="195"/>
      <c r="HJJ100" s="195"/>
      <c r="HJK100" s="195"/>
      <c r="HJL100" s="195"/>
      <c r="HJM100" s="195"/>
      <c r="HJN100" s="195"/>
      <c r="HJO100" s="195"/>
      <c r="HJP100" s="195"/>
      <c r="HJQ100" s="195"/>
      <c r="HJR100" s="195"/>
      <c r="HJS100" s="195"/>
      <c r="HJT100" s="195"/>
      <c r="HJU100" s="195"/>
      <c r="HJV100" s="195"/>
      <c r="HJW100" s="195"/>
      <c r="HJX100" s="195"/>
      <c r="HJY100" s="195"/>
      <c r="HJZ100" s="195"/>
      <c r="HKA100" s="195"/>
      <c r="HKB100" s="195"/>
      <c r="HKC100" s="195"/>
      <c r="HKD100" s="195"/>
      <c r="HKE100" s="195"/>
      <c r="HKF100" s="195"/>
      <c r="HKG100" s="195"/>
      <c r="HKH100" s="195"/>
      <c r="HKI100" s="195"/>
      <c r="HKJ100" s="195"/>
      <c r="HKK100" s="195"/>
      <c r="HKL100" s="195"/>
      <c r="HKM100" s="195"/>
      <c r="HKN100" s="195"/>
      <c r="HKO100" s="195"/>
      <c r="HKP100" s="195"/>
      <c r="HKQ100" s="195"/>
      <c r="HKR100" s="195"/>
      <c r="HKS100" s="195"/>
      <c r="HKT100" s="195"/>
      <c r="HKU100" s="195"/>
      <c r="HKV100" s="195"/>
      <c r="HKW100" s="195"/>
      <c r="HKX100" s="195"/>
      <c r="HKY100" s="195"/>
      <c r="HKZ100" s="195"/>
      <c r="HLA100" s="195"/>
      <c r="HLB100" s="195"/>
      <c r="HLC100" s="195"/>
      <c r="HLD100" s="195"/>
      <c r="HLE100" s="195"/>
      <c r="HLF100" s="195"/>
      <c r="HLG100" s="195"/>
      <c r="HLH100" s="195"/>
      <c r="HLI100" s="195"/>
      <c r="HLJ100" s="195"/>
      <c r="HLK100" s="195"/>
      <c r="HLL100" s="195"/>
      <c r="HLM100" s="195"/>
      <c r="HLN100" s="195"/>
      <c r="HLO100" s="195"/>
      <c r="HLP100" s="195"/>
      <c r="HLQ100" s="195"/>
      <c r="HLR100" s="195"/>
      <c r="HLS100" s="195"/>
      <c r="HLT100" s="195"/>
      <c r="HLU100" s="195"/>
      <c r="HLV100" s="195"/>
      <c r="HLW100" s="195"/>
      <c r="HLX100" s="195"/>
      <c r="HLY100" s="195"/>
      <c r="HLZ100" s="195"/>
      <c r="HMA100" s="195"/>
      <c r="HMB100" s="195"/>
      <c r="HMC100" s="195"/>
      <c r="HMD100" s="195"/>
      <c r="HME100" s="195"/>
      <c r="HMF100" s="195"/>
      <c r="HMG100" s="195"/>
      <c r="HMH100" s="195"/>
      <c r="HMI100" s="195"/>
      <c r="HMJ100" s="195"/>
      <c r="HMK100" s="195"/>
      <c r="HML100" s="195"/>
      <c r="HMM100" s="195"/>
      <c r="HMN100" s="195"/>
      <c r="HMO100" s="195"/>
      <c r="HMP100" s="195"/>
      <c r="HMQ100" s="195"/>
      <c r="HMR100" s="195"/>
      <c r="HMS100" s="195"/>
      <c r="HMT100" s="195"/>
      <c r="HMU100" s="195"/>
      <c r="HMV100" s="195"/>
      <c r="HMW100" s="195"/>
      <c r="HMX100" s="195"/>
      <c r="HMY100" s="195"/>
      <c r="HMZ100" s="195"/>
      <c r="HNA100" s="195"/>
      <c r="HNB100" s="195"/>
      <c r="HNC100" s="195"/>
      <c r="HND100" s="195"/>
      <c r="HNE100" s="195"/>
      <c r="HNF100" s="195"/>
      <c r="HNG100" s="195"/>
      <c r="HNH100" s="195"/>
      <c r="HNI100" s="195"/>
      <c r="HNJ100" s="195"/>
      <c r="HNK100" s="195"/>
      <c r="HNL100" s="195"/>
      <c r="HNM100" s="195"/>
      <c r="HNN100" s="195"/>
      <c r="HNO100" s="195"/>
      <c r="HNP100" s="195"/>
      <c r="HNQ100" s="195"/>
      <c r="HNR100" s="195"/>
      <c r="HNS100" s="195"/>
      <c r="HNT100" s="195"/>
      <c r="HNU100" s="195"/>
      <c r="HNV100" s="195"/>
      <c r="HNW100" s="195"/>
      <c r="HNX100" s="195"/>
      <c r="HNY100" s="195"/>
      <c r="HNZ100" s="195"/>
      <c r="HOA100" s="195"/>
      <c r="HOB100" s="195"/>
      <c r="HOC100" s="195"/>
      <c r="HOD100" s="195"/>
      <c r="HOE100" s="195"/>
      <c r="HOF100" s="195"/>
      <c r="HOG100" s="195"/>
      <c r="HOH100" s="195"/>
      <c r="HOI100" s="195"/>
      <c r="HOJ100" s="195"/>
      <c r="HOK100" s="195"/>
      <c r="HOL100" s="195"/>
      <c r="HOM100" s="195"/>
      <c r="HON100" s="195"/>
      <c r="HOO100" s="195"/>
      <c r="HOP100" s="195"/>
      <c r="HOQ100" s="195"/>
      <c r="HOR100" s="195"/>
      <c r="HOS100" s="195"/>
      <c r="HOT100" s="195"/>
      <c r="HOU100" s="195"/>
      <c r="HOV100" s="195"/>
      <c r="HOW100" s="195"/>
      <c r="HOX100" s="195"/>
      <c r="HOY100" s="195"/>
      <c r="HOZ100" s="195"/>
      <c r="HPA100" s="195"/>
      <c r="HPB100" s="195"/>
      <c r="HPC100" s="195"/>
      <c r="HPD100" s="195"/>
      <c r="HPE100" s="195"/>
      <c r="HPF100" s="195"/>
      <c r="HPG100" s="195"/>
      <c r="HPH100" s="195"/>
      <c r="HPI100" s="195"/>
      <c r="HPJ100" s="195"/>
      <c r="HPK100" s="195"/>
      <c r="HPL100" s="195"/>
      <c r="HPM100" s="195"/>
      <c r="HPN100" s="195"/>
      <c r="HPO100" s="195"/>
      <c r="HPP100" s="195"/>
      <c r="HPQ100" s="195"/>
      <c r="HPR100" s="195"/>
      <c r="HPS100" s="195"/>
      <c r="HPT100" s="195"/>
      <c r="HPU100" s="195"/>
      <c r="HPV100" s="195"/>
      <c r="HPW100" s="195"/>
      <c r="HPX100" s="195"/>
      <c r="HPY100" s="195"/>
      <c r="HPZ100" s="195"/>
      <c r="HQA100" s="195"/>
      <c r="HQB100" s="195"/>
      <c r="HQC100" s="195"/>
      <c r="HQD100" s="195"/>
      <c r="HQE100" s="195"/>
      <c r="HQF100" s="195"/>
      <c r="HQG100" s="195"/>
      <c r="HQH100" s="195"/>
      <c r="HQI100" s="195"/>
      <c r="HQJ100" s="195"/>
      <c r="HQK100" s="195"/>
      <c r="HQL100" s="195"/>
      <c r="HQM100" s="195"/>
      <c r="HQN100" s="195"/>
      <c r="HQO100" s="195"/>
      <c r="HQP100" s="195"/>
      <c r="HQQ100" s="195"/>
      <c r="HQR100" s="195"/>
      <c r="HQS100" s="195"/>
      <c r="HQT100" s="195"/>
      <c r="HQU100" s="195"/>
      <c r="HQV100" s="195"/>
      <c r="HQW100" s="195"/>
      <c r="HQX100" s="195"/>
      <c r="HQY100" s="195"/>
      <c r="HQZ100" s="195"/>
      <c r="HRA100" s="195"/>
      <c r="HRB100" s="195"/>
      <c r="HRC100" s="195"/>
      <c r="HRD100" s="195"/>
      <c r="HRE100" s="195"/>
      <c r="HRF100" s="195"/>
      <c r="HRG100" s="195"/>
      <c r="HRH100" s="195"/>
      <c r="HRI100" s="195"/>
      <c r="HRJ100" s="195"/>
      <c r="HRK100" s="195"/>
      <c r="HRL100" s="195"/>
      <c r="HRM100" s="195"/>
      <c r="HRN100" s="195"/>
      <c r="HRO100" s="195"/>
      <c r="HRP100" s="195"/>
      <c r="HRQ100" s="195"/>
      <c r="HRR100" s="195"/>
      <c r="HRS100" s="195"/>
      <c r="HRT100" s="195"/>
      <c r="HRU100" s="195"/>
      <c r="HRV100" s="195"/>
      <c r="HRW100" s="195"/>
      <c r="HRX100" s="195"/>
      <c r="HRY100" s="195"/>
      <c r="HRZ100" s="195"/>
      <c r="HSA100" s="195"/>
      <c r="HSB100" s="195"/>
      <c r="HSC100" s="195"/>
      <c r="HSD100" s="195"/>
      <c r="HSE100" s="195"/>
      <c r="HSF100" s="195"/>
      <c r="HSG100" s="195"/>
      <c r="HSH100" s="195"/>
      <c r="HSI100" s="195"/>
      <c r="HSJ100" s="195"/>
      <c r="HSK100" s="195"/>
      <c r="HSL100" s="195"/>
      <c r="HSM100" s="195"/>
      <c r="HSN100" s="195"/>
      <c r="HSO100" s="195"/>
      <c r="HSP100" s="195"/>
      <c r="HSQ100" s="195"/>
      <c r="HSR100" s="195"/>
      <c r="HSS100" s="195"/>
      <c r="HST100" s="195"/>
      <c r="HSU100" s="195"/>
      <c r="HSV100" s="195"/>
      <c r="HSW100" s="195"/>
      <c r="HSX100" s="195"/>
      <c r="HSY100" s="195"/>
      <c r="HSZ100" s="195"/>
      <c r="HTA100" s="195"/>
      <c r="HTB100" s="195"/>
      <c r="HTC100" s="195"/>
      <c r="HTD100" s="195"/>
      <c r="HTE100" s="195"/>
      <c r="HTF100" s="195"/>
      <c r="HTG100" s="195"/>
      <c r="HTH100" s="195"/>
      <c r="HTI100" s="195"/>
      <c r="HTJ100" s="195"/>
      <c r="HTK100" s="195"/>
      <c r="HTL100" s="195"/>
      <c r="HTM100" s="195"/>
      <c r="HTN100" s="195"/>
      <c r="HTO100" s="195"/>
      <c r="HTP100" s="195"/>
      <c r="HTQ100" s="195"/>
      <c r="HTR100" s="195"/>
      <c r="HTS100" s="195"/>
      <c r="HTT100" s="195"/>
      <c r="HTU100" s="195"/>
      <c r="HTV100" s="195"/>
      <c r="HTW100" s="195"/>
      <c r="HTX100" s="195"/>
      <c r="HTY100" s="195"/>
      <c r="HTZ100" s="195"/>
      <c r="HUA100" s="195"/>
      <c r="HUB100" s="195"/>
      <c r="HUC100" s="195"/>
      <c r="HUD100" s="195"/>
      <c r="HUE100" s="195"/>
      <c r="HUF100" s="195"/>
      <c r="HUG100" s="195"/>
      <c r="HUH100" s="195"/>
      <c r="HUI100" s="195"/>
      <c r="HUJ100" s="195"/>
      <c r="HUK100" s="195"/>
      <c r="HUL100" s="195"/>
      <c r="HUM100" s="195"/>
      <c r="HUN100" s="195"/>
      <c r="HUO100" s="195"/>
      <c r="HUP100" s="195"/>
      <c r="HUQ100" s="195"/>
      <c r="HUR100" s="195"/>
      <c r="HUS100" s="195"/>
      <c r="HUT100" s="195"/>
      <c r="HUU100" s="195"/>
      <c r="HUV100" s="195"/>
      <c r="HUW100" s="195"/>
      <c r="HUX100" s="195"/>
      <c r="HUY100" s="195"/>
      <c r="HUZ100" s="195"/>
      <c r="HVA100" s="195"/>
      <c r="HVB100" s="195"/>
      <c r="HVC100" s="195"/>
      <c r="HVD100" s="195"/>
      <c r="HVE100" s="195"/>
      <c r="HVF100" s="195"/>
      <c r="HVG100" s="195"/>
      <c r="HVH100" s="195"/>
      <c r="HVI100" s="195"/>
      <c r="HVJ100" s="195"/>
      <c r="HVK100" s="195"/>
      <c r="HVL100" s="195"/>
      <c r="HVM100" s="195"/>
      <c r="HVN100" s="195"/>
      <c r="HVO100" s="195"/>
      <c r="HVP100" s="195"/>
      <c r="HVQ100" s="195"/>
      <c r="HVR100" s="195"/>
      <c r="HVS100" s="195"/>
      <c r="HVT100" s="195"/>
      <c r="HVU100" s="195"/>
      <c r="HVV100" s="195"/>
      <c r="HVW100" s="195"/>
      <c r="HVX100" s="195"/>
      <c r="HVY100" s="195"/>
      <c r="HVZ100" s="195"/>
      <c r="HWA100" s="195"/>
      <c r="HWB100" s="195"/>
      <c r="HWC100" s="195"/>
      <c r="HWD100" s="195"/>
      <c r="HWE100" s="195"/>
      <c r="HWF100" s="195"/>
      <c r="HWG100" s="195"/>
      <c r="HWH100" s="195"/>
      <c r="HWI100" s="195"/>
      <c r="HWJ100" s="195"/>
      <c r="HWK100" s="195"/>
      <c r="HWL100" s="195"/>
      <c r="HWM100" s="195"/>
      <c r="HWN100" s="195"/>
      <c r="HWO100" s="195"/>
      <c r="HWP100" s="195"/>
      <c r="HWQ100" s="195"/>
      <c r="HWR100" s="195"/>
      <c r="HWS100" s="195"/>
      <c r="HWT100" s="195"/>
      <c r="HWU100" s="195"/>
      <c r="HWV100" s="195"/>
      <c r="HWW100" s="195"/>
      <c r="HWX100" s="195"/>
      <c r="HWY100" s="195"/>
      <c r="HWZ100" s="195"/>
      <c r="HXA100" s="195"/>
      <c r="HXB100" s="195"/>
      <c r="HXC100" s="195"/>
      <c r="HXD100" s="195"/>
      <c r="HXE100" s="195"/>
      <c r="HXF100" s="195"/>
      <c r="HXG100" s="195"/>
      <c r="HXH100" s="195"/>
      <c r="HXI100" s="195"/>
      <c r="HXJ100" s="195"/>
      <c r="HXK100" s="195"/>
      <c r="HXL100" s="195"/>
      <c r="HXM100" s="195"/>
      <c r="HXN100" s="195"/>
      <c r="HXO100" s="195"/>
      <c r="HXP100" s="195"/>
      <c r="HXQ100" s="195"/>
      <c r="HXR100" s="195"/>
      <c r="HXS100" s="195"/>
      <c r="HXT100" s="195"/>
      <c r="HXU100" s="195"/>
      <c r="HXV100" s="195"/>
      <c r="HXW100" s="195"/>
      <c r="HXX100" s="195"/>
      <c r="HXY100" s="195"/>
      <c r="HXZ100" s="195"/>
      <c r="HYA100" s="195"/>
      <c r="HYB100" s="195"/>
      <c r="HYC100" s="195"/>
      <c r="HYD100" s="195"/>
      <c r="HYE100" s="195"/>
      <c r="HYF100" s="195"/>
      <c r="HYG100" s="195"/>
      <c r="HYH100" s="195"/>
      <c r="HYI100" s="195"/>
      <c r="HYJ100" s="195"/>
      <c r="HYK100" s="195"/>
      <c r="HYL100" s="195"/>
      <c r="HYM100" s="195"/>
      <c r="HYN100" s="195"/>
      <c r="HYO100" s="195"/>
      <c r="HYP100" s="195"/>
      <c r="HYQ100" s="195"/>
      <c r="HYR100" s="195"/>
      <c r="HYS100" s="195"/>
      <c r="HYT100" s="195"/>
      <c r="HYU100" s="195"/>
      <c r="HYV100" s="195"/>
      <c r="HYW100" s="195"/>
      <c r="HYX100" s="195"/>
      <c r="HYY100" s="195"/>
      <c r="HYZ100" s="195"/>
      <c r="HZA100" s="195"/>
      <c r="HZB100" s="195"/>
      <c r="HZC100" s="195"/>
      <c r="HZD100" s="195"/>
      <c r="HZE100" s="195"/>
      <c r="HZF100" s="195"/>
      <c r="HZG100" s="195"/>
      <c r="HZH100" s="195"/>
      <c r="HZI100" s="195"/>
      <c r="HZJ100" s="195"/>
      <c r="HZK100" s="195"/>
      <c r="HZL100" s="195"/>
      <c r="HZM100" s="195"/>
      <c r="HZN100" s="195"/>
      <c r="HZO100" s="195"/>
      <c r="HZP100" s="195"/>
      <c r="HZQ100" s="195"/>
      <c r="HZR100" s="195"/>
      <c r="HZS100" s="195"/>
      <c r="HZT100" s="195"/>
      <c r="HZU100" s="195"/>
      <c r="HZV100" s="195"/>
      <c r="HZW100" s="195"/>
      <c r="HZX100" s="195"/>
      <c r="HZY100" s="195"/>
      <c r="HZZ100" s="195"/>
      <c r="IAA100" s="195"/>
      <c r="IAB100" s="195"/>
      <c r="IAC100" s="195"/>
      <c r="IAD100" s="195"/>
      <c r="IAE100" s="195"/>
      <c r="IAF100" s="195"/>
      <c r="IAG100" s="195"/>
      <c r="IAH100" s="195"/>
      <c r="IAI100" s="195"/>
      <c r="IAJ100" s="195"/>
      <c r="IAK100" s="195"/>
      <c r="IAL100" s="195"/>
      <c r="IAM100" s="195"/>
      <c r="IAN100" s="195"/>
      <c r="IAO100" s="195"/>
      <c r="IAP100" s="195"/>
      <c r="IAQ100" s="195"/>
      <c r="IAR100" s="195"/>
      <c r="IAS100" s="195"/>
      <c r="IAT100" s="195"/>
      <c r="IAU100" s="195"/>
      <c r="IAV100" s="195"/>
      <c r="IAW100" s="195"/>
      <c r="IAX100" s="195"/>
      <c r="IAY100" s="195"/>
      <c r="IAZ100" s="195"/>
      <c r="IBA100" s="195"/>
      <c r="IBB100" s="195"/>
      <c r="IBC100" s="195"/>
      <c r="IBD100" s="195"/>
      <c r="IBE100" s="195"/>
      <c r="IBF100" s="195"/>
      <c r="IBG100" s="195"/>
      <c r="IBH100" s="195"/>
      <c r="IBI100" s="195"/>
      <c r="IBJ100" s="195"/>
      <c r="IBK100" s="195"/>
      <c r="IBL100" s="195"/>
      <c r="IBM100" s="195"/>
      <c r="IBN100" s="195"/>
      <c r="IBO100" s="195"/>
      <c r="IBP100" s="195"/>
      <c r="IBQ100" s="195"/>
      <c r="IBR100" s="195"/>
      <c r="IBS100" s="195"/>
      <c r="IBT100" s="195"/>
      <c r="IBU100" s="195"/>
      <c r="IBV100" s="195"/>
      <c r="IBW100" s="195"/>
      <c r="IBX100" s="195"/>
      <c r="IBY100" s="195"/>
      <c r="IBZ100" s="195"/>
      <c r="ICA100" s="195"/>
      <c r="ICB100" s="195"/>
      <c r="ICC100" s="195"/>
      <c r="ICD100" s="195"/>
      <c r="ICE100" s="195"/>
      <c r="ICF100" s="195"/>
      <c r="ICG100" s="195"/>
      <c r="ICH100" s="195"/>
      <c r="ICI100" s="195"/>
      <c r="ICJ100" s="195"/>
      <c r="ICK100" s="195"/>
      <c r="ICL100" s="195"/>
      <c r="ICM100" s="195"/>
      <c r="ICN100" s="195"/>
      <c r="ICO100" s="195"/>
      <c r="ICP100" s="195"/>
      <c r="ICQ100" s="195"/>
      <c r="ICR100" s="195"/>
      <c r="ICS100" s="195"/>
      <c r="ICT100" s="195"/>
      <c r="ICU100" s="195"/>
      <c r="ICV100" s="195"/>
      <c r="ICW100" s="195"/>
      <c r="ICX100" s="195"/>
      <c r="ICY100" s="195"/>
      <c r="ICZ100" s="195"/>
      <c r="IDA100" s="195"/>
      <c r="IDB100" s="195"/>
      <c r="IDC100" s="195"/>
      <c r="IDD100" s="195"/>
      <c r="IDE100" s="195"/>
      <c r="IDF100" s="195"/>
      <c r="IDG100" s="195"/>
      <c r="IDH100" s="195"/>
      <c r="IDI100" s="195"/>
      <c r="IDJ100" s="195"/>
      <c r="IDK100" s="195"/>
      <c r="IDL100" s="195"/>
      <c r="IDM100" s="195"/>
      <c r="IDN100" s="195"/>
      <c r="IDO100" s="195"/>
      <c r="IDP100" s="195"/>
      <c r="IDQ100" s="195"/>
      <c r="IDR100" s="195"/>
      <c r="IDS100" s="195"/>
      <c r="IDT100" s="195"/>
      <c r="IDU100" s="195"/>
      <c r="IDV100" s="195"/>
      <c r="IDW100" s="195"/>
      <c r="IDX100" s="195"/>
      <c r="IDY100" s="195"/>
      <c r="IDZ100" s="195"/>
      <c r="IEA100" s="195"/>
      <c r="IEB100" s="195"/>
      <c r="IEC100" s="195"/>
      <c r="IED100" s="195"/>
      <c r="IEE100" s="195"/>
      <c r="IEF100" s="195"/>
      <c r="IEG100" s="195"/>
      <c r="IEH100" s="195"/>
      <c r="IEI100" s="195"/>
      <c r="IEJ100" s="195"/>
      <c r="IEK100" s="195"/>
      <c r="IEL100" s="195"/>
      <c r="IEM100" s="195"/>
      <c r="IEN100" s="195"/>
      <c r="IEO100" s="195"/>
      <c r="IEP100" s="195"/>
      <c r="IEQ100" s="195"/>
      <c r="IER100" s="195"/>
      <c r="IES100" s="195"/>
      <c r="IET100" s="195"/>
      <c r="IEU100" s="195"/>
      <c r="IEV100" s="195"/>
      <c r="IEW100" s="195"/>
      <c r="IEX100" s="195"/>
      <c r="IEY100" s="195"/>
      <c r="IEZ100" s="195"/>
      <c r="IFA100" s="195"/>
      <c r="IFB100" s="195"/>
      <c r="IFC100" s="195"/>
      <c r="IFD100" s="195"/>
      <c r="IFE100" s="195"/>
      <c r="IFF100" s="195"/>
      <c r="IFG100" s="195"/>
      <c r="IFH100" s="195"/>
      <c r="IFI100" s="195"/>
      <c r="IFJ100" s="195"/>
      <c r="IFK100" s="195"/>
      <c r="IFL100" s="195"/>
      <c r="IFM100" s="195"/>
      <c r="IFN100" s="195"/>
      <c r="IFO100" s="195"/>
      <c r="IFP100" s="195"/>
      <c r="IFQ100" s="195"/>
      <c r="IFR100" s="195"/>
      <c r="IFS100" s="195"/>
      <c r="IFT100" s="195"/>
      <c r="IFU100" s="195"/>
      <c r="IFV100" s="195"/>
      <c r="IFW100" s="195"/>
      <c r="IFX100" s="195"/>
      <c r="IFY100" s="195"/>
      <c r="IFZ100" s="195"/>
      <c r="IGA100" s="195"/>
      <c r="IGB100" s="195"/>
      <c r="IGC100" s="195"/>
      <c r="IGD100" s="195"/>
      <c r="IGE100" s="195"/>
      <c r="IGF100" s="195"/>
      <c r="IGG100" s="195"/>
      <c r="IGH100" s="195"/>
      <c r="IGI100" s="195"/>
      <c r="IGJ100" s="195"/>
      <c r="IGK100" s="195"/>
      <c r="IGL100" s="195"/>
      <c r="IGM100" s="195"/>
      <c r="IGN100" s="195"/>
      <c r="IGO100" s="195"/>
      <c r="IGP100" s="195"/>
      <c r="IGQ100" s="195"/>
      <c r="IGR100" s="195"/>
      <c r="IGS100" s="195"/>
      <c r="IGT100" s="195"/>
      <c r="IGU100" s="195"/>
      <c r="IGV100" s="195"/>
      <c r="IGW100" s="195"/>
      <c r="IGX100" s="195"/>
      <c r="IGY100" s="195"/>
      <c r="IGZ100" s="195"/>
      <c r="IHA100" s="195"/>
      <c r="IHB100" s="195"/>
      <c r="IHC100" s="195"/>
      <c r="IHD100" s="195"/>
      <c r="IHE100" s="195"/>
      <c r="IHF100" s="195"/>
      <c r="IHG100" s="195"/>
      <c r="IHH100" s="195"/>
      <c r="IHI100" s="195"/>
      <c r="IHJ100" s="195"/>
      <c r="IHK100" s="195"/>
      <c r="IHL100" s="195"/>
      <c r="IHM100" s="195"/>
      <c r="IHN100" s="195"/>
      <c r="IHO100" s="195"/>
      <c r="IHP100" s="195"/>
      <c r="IHQ100" s="195"/>
      <c r="IHR100" s="195"/>
      <c r="IHS100" s="195"/>
      <c r="IHT100" s="195"/>
      <c r="IHU100" s="195"/>
      <c r="IHV100" s="195"/>
      <c r="IHW100" s="195"/>
      <c r="IHX100" s="195"/>
      <c r="IHY100" s="195"/>
      <c r="IHZ100" s="195"/>
      <c r="IIA100" s="195"/>
      <c r="IIB100" s="195"/>
      <c r="IIC100" s="195"/>
      <c r="IID100" s="195"/>
      <c r="IIE100" s="195"/>
      <c r="IIF100" s="195"/>
      <c r="IIG100" s="195"/>
      <c r="IIH100" s="195"/>
      <c r="III100" s="195"/>
      <c r="IIJ100" s="195"/>
      <c r="IIK100" s="195"/>
      <c r="IIL100" s="195"/>
      <c r="IIM100" s="195"/>
      <c r="IIN100" s="195"/>
      <c r="IIO100" s="195"/>
      <c r="IIP100" s="195"/>
      <c r="IIQ100" s="195"/>
      <c r="IIR100" s="195"/>
      <c r="IIS100" s="195"/>
      <c r="IIT100" s="195"/>
      <c r="IIU100" s="195"/>
      <c r="IIV100" s="195"/>
      <c r="IIW100" s="195"/>
      <c r="IIX100" s="195"/>
      <c r="IIY100" s="195"/>
      <c r="IIZ100" s="195"/>
      <c r="IJA100" s="195"/>
      <c r="IJB100" s="195"/>
      <c r="IJC100" s="195"/>
      <c r="IJD100" s="195"/>
      <c r="IJE100" s="195"/>
      <c r="IJF100" s="195"/>
      <c r="IJG100" s="195"/>
      <c r="IJH100" s="195"/>
      <c r="IJI100" s="195"/>
      <c r="IJJ100" s="195"/>
      <c r="IJK100" s="195"/>
      <c r="IJL100" s="195"/>
      <c r="IJM100" s="195"/>
      <c r="IJN100" s="195"/>
      <c r="IJO100" s="195"/>
      <c r="IJP100" s="195"/>
      <c r="IJQ100" s="195"/>
      <c r="IJR100" s="195"/>
      <c r="IJS100" s="195"/>
      <c r="IJT100" s="195"/>
      <c r="IJU100" s="195"/>
      <c r="IJV100" s="195"/>
      <c r="IJW100" s="195"/>
      <c r="IJX100" s="195"/>
      <c r="IJY100" s="195"/>
      <c r="IJZ100" s="195"/>
      <c r="IKA100" s="195"/>
      <c r="IKB100" s="195"/>
      <c r="IKC100" s="195"/>
      <c r="IKD100" s="195"/>
      <c r="IKE100" s="195"/>
      <c r="IKF100" s="195"/>
      <c r="IKG100" s="195"/>
      <c r="IKH100" s="195"/>
      <c r="IKI100" s="195"/>
      <c r="IKJ100" s="195"/>
      <c r="IKK100" s="195"/>
      <c r="IKL100" s="195"/>
      <c r="IKM100" s="195"/>
      <c r="IKN100" s="195"/>
      <c r="IKO100" s="195"/>
      <c r="IKP100" s="195"/>
      <c r="IKQ100" s="195"/>
      <c r="IKR100" s="195"/>
      <c r="IKS100" s="195"/>
      <c r="IKT100" s="195"/>
      <c r="IKU100" s="195"/>
      <c r="IKV100" s="195"/>
      <c r="IKW100" s="195"/>
      <c r="IKX100" s="195"/>
      <c r="IKY100" s="195"/>
      <c r="IKZ100" s="195"/>
      <c r="ILA100" s="195"/>
      <c r="ILB100" s="195"/>
      <c r="ILC100" s="195"/>
      <c r="ILD100" s="195"/>
      <c r="ILE100" s="195"/>
      <c r="ILF100" s="195"/>
      <c r="ILG100" s="195"/>
      <c r="ILH100" s="195"/>
      <c r="ILI100" s="195"/>
      <c r="ILJ100" s="195"/>
      <c r="ILK100" s="195"/>
      <c r="ILL100" s="195"/>
      <c r="ILM100" s="195"/>
      <c r="ILN100" s="195"/>
      <c r="ILO100" s="195"/>
      <c r="ILP100" s="195"/>
      <c r="ILQ100" s="195"/>
      <c r="ILR100" s="195"/>
      <c r="ILS100" s="195"/>
      <c r="ILT100" s="195"/>
      <c r="ILU100" s="195"/>
      <c r="ILV100" s="195"/>
      <c r="ILW100" s="195"/>
      <c r="ILX100" s="195"/>
      <c r="ILY100" s="195"/>
      <c r="ILZ100" s="195"/>
      <c r="IMA100" s="195"/>
      <c r="IMB100" s="195"/>
      <c r="IMC100" s="195"/>
      <c r="IMD100" s="195"/>
      <c r="IME100" s="195"/>
      <c r="IMF100" s="195"/>
      <c r="IMG100" s="195"/>
      <c r="IMH100" s="195"/>
      <c r="IMI100" s="195"/>
      <c r="IMJ100" s="195"/>
      <c r="IMK100" s="195"/>
      <c r="IML100" s="195"/>
      <c r="IMM100" s="195"/>
      <c r="IMN100" s="195"/>
      <c r="IMO100" s="195"/>
      <c r="IMP100" s="195"/>
      <c r="IMQ100" s="195"/>
      <c r="IMR100" s="195"/>
      <c r="IMS100" s="195"/>
      <c r="IMT100" s="195"/>
      <c r="IMU100" s="195"/>
      <c r="IMV100" s="195"/>
      <c r="IMW100" s="195"/>
      <c r="IMX100" s="195"/>
      <c r="IMY100" s="195"/>
      <c r="IMZ100" s="195"/>
      <c r="INA100" s="195"/>
      <c r="INB100" s="195"/>
      <c r="INC100" s="195"/>
      <c r="IND100" s="195"/>
      <c r="INE100" s="195"/>
      <c r="INF100" s="195"/>
      <c r="ING100" s="195"/>
      <c r="INH100" s="195"/>
      <c r="INI100" s="195"/>
      <c r="INJ100" s="195"/>
      <c r="INK100" s="195"/>
      <c r="INL100" s="195"/>
      <c r="INM100" s="195"/>
      <c r="INN100" s="195"/>
      <c r="INO100" s="195"/>
      <c r="INP100" s="195"/>
      <c r="INQ100" s="195"/>
      <c r="INR100" s="195"/>
      <c r="INS100" s="195"/>
      <c r="INT100" s="195"/>
      <c r="INU100" s="195"/>
      <c r="INV100" s="195"/>
      <c r="INW100" s="195"/>
      <c r="INX100" s="195"/>
      <c r="INY100" s="195"/>
      <c r="INZ100" s="195"/>
      <c r="IOA100" s="195"/>
      <c r="IOB100" s="195"/>
      <c r="IOC100" s="195"/>
      <c r="IOD100" s="195"/>
      <c r="IOE100" s="195"/>
      <c r="IOF100" s="195"/>
      <c r="IOG100" s="195"/>
      <c r="IOH100" s="195"/>
      <c r="IOI100" s="195"/>
      <c r="IOJ100" s="195"/>
      <c r="IOK100" s="195"/>
      <c r="IOL100" s="195"/>
      <c r="IOM100" s="195"/>
      <c r="ION100" s="195"/>
      <c r="IOO100" s="195"/>
      <c r="IOP100" s="195"/>
      <c r="IOQ100" s="195"/>
      <c r="IOR100" s="195"/>
      <c r="IOS100" s="195"/>
      <c r="IOT100" s="195"/>
      <c r="IOU100" s="195"/>
      <c r="IOV100" s="195"/>
      <c r="IOW100" s="195"/>
      <c r="IOX100" s="195"/>
      <c r="IOY100" s="195"/>
      <c r="IOZ100" s="195"/>
      <c r="IPA100" s="195"/>
      <c r="IPB100" s="195"/>
      <c r="IPC100" s="195"/>
      <c r="IPD100" s="195"/>
      <c r="IPE100" s="195"/>
      <c r="IPF100" s="195"/>
      <c r="IPG100" s="195"/>
      <c r="IPH100" s="195"/>
      <c r="IPI100" s="195"/>
      <c r="IPJ100" s="195"/>
      <c r="IPK100" s="195"/>
      <c r="IPL100" s="195"/>
      <c r="IPM100" s="195"/>
      <c r="IPN100" s="195"/>
      <c r="IPO100" s="195"/>
      <c r="IPP100" s="195"/>
      <c r="IPQ100" s="195"/>
      <c r="IPR100" s="195"/>
      <c r="IPS100" s="195"/>
      <c r="IPT100" s="195"/>
      <c r="IPU100" s="195"/>
      <c r="IPV100" s="195"/>
      <c r="IPW100" s="195"/>
      <c r="IPX100" s="195"/>
      <c r="IPY100" s="195"/>
      <c r="IPZ100" s="195"/>
      <c r="IQA100" s="195"/>
      <c r="IQB100" s="195"/>
      <c r="IQC100" s="195"/>
      <c r="IQD100" s="195"/>
      <c r="IQE100" s="195"/>
      <c r="IQF100" s="195"/>
      <c r="IQG100" s="195"/>
      <c r="IQH100" s="195"/>
      <c r="IQI100" s="195"/>
      <c r="IQJ100" s="195"/>
      <c r="IQK100" s="195"/>
      <c r="IQL100" s="195"/>
      <c r="IQM100" s="195"/>
      <c r="IQN100" s="195"/>
      <c r="IQO100" s="195"/>
      <c r="IQP100" s="195"/>
      <c r="IQQ100" s="195"/>
      <c r="IQR100" s="195"/>
      <c r="IQS100" s="195"/>
      <c r="IQT100" s="195"/>
      <c r="IQU100" s="195"/>
      <c r="IQV100" s="195"/>
      <c r="IQW100" s="195"/>
      <c r="IQX100" s="195"/>
      <c r="IQY100" s="195"/>
      <c r="IQZ100" s="195"/>
      <c r="IRA100" s="195"/>
      <c r="IRB100" s="195"/>
      <c r="IRC100" s="195"/>
      <c r="IRD100" s="195"/>
      <c r="IRE100" s="195"/>
      <c r="IRF100" s="195"/>
      <c r="IRG100" s="195"/>
      <c r="IRH100" s="195"/>
      <c r="IRI100" s="195"/>
      <c r="IRJ100" s="195"/>
      <c r="IRK100" s="195"/>
      <c r="IRL100" s="195"/>
      <c r="IRM100" s="195"/>
      <c r="IRN100" s="195"/>
      <c r="IRO100" s="195"/>
      <c r="IRP100" s="195"/>
      <c r="IRQ100" s="195"/>
      <c r="IRR100" s="195"/>
      <c r="IRS100" s="195"/>
      <c r="IRT100" s="195"/>
      <c r="IRU100" s="195"/>
      <c r="IRV100" s="195"/>
      <c r="IRW100" s="195"/>
      <c r="IRX100" s="195"/>
      <c r="IRY100" s="195"/>
      <c r="IRZ100" s="195"/>
      <c r="ISA100" s="195"/>
      <c r="ISB100" s="195"/>
      <c r="ISC100" s="195"/>
      <c r="ISD100" s="195"/>
      <c r="ISE100" s="195"/>
      <c r="ISF100" s="195"/>
      <c r="ISG100" s="195"/>
      <c r="ISH100" s="195"/>
      <c r="ISI100" s="195"/>
      <c r="ISJ100" s="195"/>
      <c r="ISK100" s="195"/>
      <c r="ISL100" s="195"/>
      <c r="ISM100" s="195"/>
      <c r="ISN100" s="195"/>
      <c r="ISO100" s="195"/>
      <c r="ISP100" s="195"/>
      <c r="ISQ100" s="195"/>
      <c r="ISR100" s="195"/>
      <c r="ISS100" s="195"/>
      <c r="IST100" s="195"/>
      <c r="ISU100" s="195"/>
      <c r="ISV100" s="195"/>
      <c r="ISW100" s="195"/>
      <c r="ISX100" s="195"/>
      <c r="ISY100" s="195"/>
      <c r="ISZ100" s="195"/>
      <c r="ITA100" s="195"/>
      <c r="ITB100" s="195"/>
      <c r="ITC100" s="195"/>
      <c r="ITD100" s="195"/>
      <c r="ITE100" s="195"/>
      <c r="ITF100" s="195"/>
      <c r="ITG100" s="195"/>
      <c r="ITH100" s="195"/>
      <c r="ITI100" s="195"/>
      <c r="ITJ100" s="195"/>
      <c r="ITK100" s="195"/>
      <c r="ITL100" s="195"/>
      <c r="ITM100" s="195"/>
      <c r="ITN100" s="195"/>
      <c r="ITO100" s="195"/>
      <c r="ITP100" s="195"/>
      <c r="ITQ100" s="195"/>
      <c r="ITR100" s="195"/>
      <c r="ITS100" s="195"/>
      <c r="ITT100" s="195"/>
      <c r="ITU100" s="195"/>
      <c r="ITV100" s="195"/>
      <c r="ITW100" s="195"/>
      <c r="ITX100" s="195"/>
      <c r="ITY100" s="195"/>
      <c r="ITZ100" s="195"/>
      <c r="IUA100" s="195"/>
      <c r="IUB100" s="195"/>
      <c r="IUC100" s="195"/>
      <c r="IUD100" s="195"/>
      <c r="IUE100" s="195"/>
      <c r="IUF100" s="195"/>
      <c r="IUG100" s="195"/>
      <c r="IUH100" s="195"/>
      <c r="IUI100" s="195"/>
      <c r="IUJ100" s="195"/>
      <c r="IUK100" s="195"/>
      <c r="IUL100" s="195"/>
      <c r="IUM100" s="195"/>
      <c r="IUN100" s="195"/>
      <c r="IUO100" s="195"/>
      <c r="IUP100" s="195"/>
      <c r="IUQ100" s="195"/>
      <c r="IUR100" s="195"/>
      <c r="IUS100" s="195"/>
      <c r="IUT100" s="195"/>
      <c r="IUU100" s="195"/>
      <c r="IUV100" s="195"/>
      <c r="IUW100" s="195"/>
      <c r="IUX100" s="195"/>
      <c r="IUY100" s="195"/>
      <c r="IUZ100" s="195"/>
      <c r="IVA100" s="195"/>
      <c r="IVB100" s="195"/>
      <c r="IVC100" s="195"/>
      <c r="IVD100" s="195"/>
      <c r="IVE100" s="195"/>
      <c r="IVF100" s="195"/>
      <c r="IVG100" s="195"/>
      <c r="IVH100" s="195"/>
      <c r="IVI100" s="195"/>
      <c r="IVJ100" s="195"/>
      <c r="IVK100" s="195"/>
      <c r="IVL100" s="195"/>
      <c r="IVM100" s="195"/>
      <c r="IVN100" s="195"/>
      <c r="IVO100" s="195"/>
      <c r="IVP100" s="195"/>
      <c r="IVQ100" s="195"/>
      <c r="IVR100" s="195"/>
      <c r="IVS100" s="195"/>
      <c r="IVT100" s="195"/>
      <c r="IVU100" s="195"/>
      <c r="IVV100" s="195"/>
      <c r="IVW100" s="195"/>
      <c r="IVX100" s="195"/>
      <c r="IVY100" s="195"/>
      <c r="IVZ100" s="195"/>
      <c r="IWA100" s="195"/>
      <c r="IWB100" s="195"/>
      <c r="IWC100" s="195"/>
      <c r="IWD100" s="195"/>
      <c r="IWE100" s="195"/>
      <c r="IWF100" s="195"/>
      <c r="IWG100" s="195"/>
      <c r="IWH100" s="195"/>
      <c r="IWI100" s="195"/>
      <c r="IWJ100" s="195"/>
      <c r="IWK100" s="195"/>
      <c r="IWL100" s="195"/>
      <c r="IWM100" s="195"/>
      <c r="IWN100" s="195"/>
      <c r="IWO100" s="195"/>
      <c r="IWP100" s="195"/>
      <c r="IWQ100" s="195"/>
      <c r="IWR100" s="195"/>
      <c r="IWS100" s="195"/>
      <c r="IWT100" s="195"/>
      <c r="IWU100" s="195"/>
      <c r="IWV100" s="195"/>
      <c r="IWW100" s="195"/>
      <c r="IWX100" s="195"/>
      <c r="IWY100" s="195"/>
      <c r="IWZ100" s="195"/>
      <c r="IXA100" s="195"/>
      <c r="IXB100" s="195"/>
      <c r="IXC100" s="195"/>
      <c r="IXD100" s="195"/>
      <c r="IXE100" s="195"/>
      <c r="IXF100" s="195"/>
      <c r="IXG100" s="195"/>
      <c r="IXH100" s="195"/>
      <c r="IXI100" s="195"/>
      <c r="IXJ100" s="195"/>
      <c r="IXK100" s="195"/>
      <c r="IXL100" s="195"/>
      <c r="IXM100" s="195"/>
      <c r="IXN100" s="195"/>
      <c r="IXO100" s="195"/>
      <c r="IXP100" s="195"/>
      <c r="IXQ100" s="195"/>
      <c r="IXR100" s="195"/>
      <c r="IXS100" s="195"/>
      <c r="IXT100" s="195"/>
      <c r="IXU100" s="195"/>
      <c r="IXV100" s="195"/>
      <c r="IXW100" s="195"/>
      <c r="IXX100" s="195"/>
      <c r="IXY100" s="195"/>
      <c r="IXZ100" s="195"/>
      <c r="IYA100" s="195"/>
      <c r="IYB100" s="195"/>
      <c r="IYC100" s="195"/>
      <c r="IYD100" s="195"/>
      <c r="IYE100" s="195"/>
      <c r="IYF100" s="195"/>
      <c r="IYG100" s="195"/>
      <c r="IYH100" s="195"/>
      <c r="IYI100" s="195"/>
      <c r="IYJ100" s="195"/>
      <c r="IYK100" s="195"/>
      <c r="IYL100" s="195"/>
      <c r="IYM100" s="195"/>
      <c r="IYN100" s="195"/>
      <c r="IYO100" s="195"/>
      <c r="IYP100" s="195"/>
      <c r="IYQ100" s="195"/>
      <c r="IYR100" s="195"/>
      <c r="IYS100" s="195"/>
      <c r="IYT100" s="195"/>
      <c r="IYU100" s="195"/>
      <c r="IYV100" s="195"/>
      <c r="IYW100" s="195"/>
      <c r="IYX100" s="195"/>
      <c r="IYY100" s="195"/>
      <c r="IYZ100" s="195"/>
      <c r="IZA100" s="195"/>
      <c r="IZB100" s="195"/>
      <c r="IZC100" s="195"/>
      <c r="IZD100" s="195"/>
      <c r="IZE100" s="195"/>
      <c r="IZF100" s="195"/>
      <c r="IZG100" s="195"/>
      <c r="IZH100" s="195"/>
      <c r="IZI100" s="195"/>
      <c r="IZJ100" s="195"/>
      <c r="IZK100" s="195"/>
      <c r="IZL100" s="195"/>
      <c r="IZM100" s="195"/>
      <c r="IZN100" s="195"/>
      <c r="IZO100" s="195"/>
      <c r="IZP100" s="195"/>
      <c r="IZQ100" s="195"/>
      <c r="IZR100" s="195"/>
      <c r="IZS100" s="195"/>
      <c r="IZT100" s="195"/>
      <c r="IZU100" s="195"/>
      <c r="IZV100" s="195"/>
      <c r="IZW100" s="195"/>
      <c r="IZX100" s="195"/>
      <c r="IZY100" s="195"/>
      <c r="IZZ100" s="195"/>
      <c r="JAA100" s="195"/>
      <c r="JAB100" s="195"/>
      <c r="JAC100" s="195"/>
      <c r="JAD100" s="195"/>
      <c r="JAE100" s="195"/>
      <c r="JAF100" s="195"/>
      <c r="JAG100" s="195"/>
      <c r="JAH100" s="195"/>
      <c r="JAI100" s="195"/>
      <c r="JAJ100" s="195"/>
      <c r="JAK100" s="195"/>
      <c r="JAL100" s="195"/>
      <c r="JAM100" s="195"/>
      <c r="JAN100" s="195"/>
      <c r="JAO100" s="195"/>
      <c r="JAP100" s="195"/>
      <c r="JAQ100" s="195"/>
      <c r="JAR100" s="195"/>
      <c r="JAS100" s="195"/>
      <c r="JAT100" s="195"/>
      <c r="JAU100" s="195"/>
      <c r="JAV100" s="195"/>
      <c r="JAW100" s="195"/>
      <c r="JAX100" s="195"/>
      <c r="JAY100" s="195"/>
      <c r="JAZ100" s="195"/>
      <c r="JBA100" s="195"/>
      <c r="JBB100" s="195"/>
      <c r="JBC100" s="195"/>
      <c r="JBD100" s="195"/>
      <c r="JBE100" s="195"/>
      <c r="JBF100" s="195"/>
      <c r="JBG100" s="195"/>
      <c r="JBH100" s="195"/>
      <c r="JBI100" s="195"/>
      <c r="JBJ100" s="195"/>
      <c r="JBK100" s="195"/>
      <c r="JBL100" s="195"/>
      <c r="JBM100" s="195"/>
      <c r="JBN100" s="195"/>
      <c r="JBO100" s="195"/>
      <c r="JBP100" s="195"/>
      <c r="JBQ100" s="195"/>
      <c r="JBR100" s="195"/>
      <c r="JBS100" s="195"/>
      <c r="JBT100" s="195"/>
      <c r="JBU100" s="195"/>
      <c r="JBV100" s="195"/>
      <c r="JBW100" s="195"/>
      <c r="JBX100" s="195"/>
      <c r="JBY100" s="195"/>
      <c r="JBZ100" s="195"/>
      <c r="JCA100" s="195"/>
      <c r="JCB100" s="195"/>
      <c r="JCC100" s="195"/>
      <c r="JCD100" s="195"/>
      <c r="JCE100" s="195"/>
      <c r="JCF100" s="195"/>
      <c r="JCG100" s="195"/>
      <c r="JCH100" s="195"/>
      <c r="JCI100" s="195"/>
      <c r="JCJ100" s="195"/>
      <c r="JCK100" s="195"/>
      <c r="JCL100" s="195"/>
      <c r="JCM100" s="195"/>
      <c r="JCN100" s="195"/>
      <c r="JCO100" s="195"/>
      <c r="JCP100" s="195"/>
      <c r="JCQ100" s="195"/>
      <c r="JCR100" s="195"/>
      <c r="JCS100" s="195"/>
      <c r="JCT100" s="195"/>
      <c r="JCU100" s="195"/>
      <c r="JCV100" s="195"/>
      <c r="JCW100" s="195"/>
      <c r="JCX100" s="195"/>
      <c r="JCY100" s="195"/>
      <c r="JCZ100" s="195"/>
      <c r="JDA100" s="195"/>
      <c r="JDB100" s="195"/>
      <c r="JDC100" s="195"/>
      <c r="JDD100" s="195"/>
      <c r="JDE100" s="195"/>
      <c r="JDF100" s="195"/>
      <c r="JDG100" s="195"/>
      <c r="JDH100" s="195"/>
      <c r="JDI100" s="195"/>
      <c r="JDJ100" s="195"/>
      <c r="JDK100" s="195"/>
      <c r="JDL100" s="195"/>
      <c r="JDM100" s="195"/>
      <c r="JDN100" s="195"/>
      <c r="JDO100" s="195"/>
      <c r="JDP100" s="195"/>
      <c r="JDQ100" s="195"/>
      <c r="JDR100" s="195"/>
      <c r="JDS100" s="195"/>
      <c r="JDT100" s="195"/>
      <c r="JDU100" s="195"/>
      <c r="JDV100" s="195"/>
      <c r="JDW100" s="195"/>
      <c r="JDX100" s="195"/>
      <c r="JDY100" s="195"/>
      <c r="JDZ100" s="195"/>
      <c r="JEA100" s="195"/>
      <c r="JEB100" s="195"/>
      <c r="JEC100" s="195"/>
      <c r="JED100" s="195"/>
      <c r="JEE100" s="195"/>
      <c r="JEF100" s="195"/>
      <c r="JEG100" s="195"/>
      <c r="JEH100" s="195"/>
      <c r="JEI100" s="195"/>
      <c r="JEJ100" s="195"/>
      <c r="JEK100" s="195"/>
      <c r="JEL100" s="195"/>
      <c r="JEM100" s="195"/>
      <c r="JEN100" s="195"/>
      <c r="JEO100" s="195"/>
      <c r="JEP100" s="195"/>
      <c r="JEQ100" s="195"/>
      <c r="JER100" s="195"/>
      <c r="JES100" s="195"/>
      <c r="JET100" s="195"/>
      <c r="JEU100" s="195"/>
      <c r="JEV100" s="195"/>
      <c r="JEW100" s="195"/>
      <c r="JEX100" s="195"/>
      <c r="JEY100" s="195"/>
      <c r="JEZ100" s="195"/>
      <c r="JFA100" s="195"/>
      <c r="JFB100" s="195"/>
      <c r="JFC100" s="195"/>
      <c r="JFD100" s="195"/>
      <c r="JFE100" s="195"/>
      <c r="JFF100" s="195"/>
      <c r="JFG100" s="195"/>
      <c r="JFH100" s="195"/>
      <c r="JFI100" s="195"/>
      <c r="JFJ100" s="195"/>
      <c r="JFK100" s="195"/>
      <c r="JFL100" s="195"/>
      <c r="JFM100" s="195"/>
      <c r="JFN100" s="195"/>
      <c r="JFO100" s="195"/>
      <c r="JFP100" s="195"/>
      <c r="JFQ100" s="195"/>
      <c r="JFR100" s="195"/>
      <c r="JFS100" s="195"/>
      <c r="JFT100" s="195"/>
      <c r="JFU100" s="195"/>
      <c r="JFV100" s="195"/>
      <c r="JFW100" s="195"/>
      <c r="JFX100" s="195"/>
      <c r="JFY100" s="195"/>
      <c r="JFZ100" s="195"/>
      <c r="JGA100" s="195"/>
      <c r="JGB100" s="195"/>
      <c r="JGC100" s="195"/>
      <c r="JGD100" s="195"/>
      <c r="JGE100" s="195"/>
      <c r="JGF100" s="195"/>
      <c r="JGG100" s="195"/>
      <c r="JGH100" s="195"/>
      <c r="JGI100" s="195"/>
      <c r="JGJ100" s="195"/>
      <c r="JGK100" s="195"/>
      <c r="JGL100" s="195"/>
      <c r="JGM100" s="195"/>
      <c r="JGN100" s="195"/>
      <c r="JGO100" s="195"/>
      <c r="JGP100" s="195"/>
      <c r="JGQ100" s="195"/>
      <c r="JGR100" s="195"/>
      <c r="JGS100" s="195"/>
      <c r="JGT100" s="195"/>
      <c r="JGU100" s="195"/>
      <c r="JGV100" s="195"/>
      <c r="JGW100" s="195"/>
      <c r="JGX100" s="195"/>
      <c r="JGY100" s="195"/>
      <c r="JGZ100" s="195"/>
      <c r="JHA100" s="195"/>
      <c r="JHB100" s="195"/>
      <c r="JHC100" s="195"/>
      <c r="JHD100" s="195"/>
      <c r="JHE100" s="195"/>
      <c r="JHF100" s="195"/>
      <c r="JHG100" s="195"/>
      <c r="JHH100" s="195"/>
      <c r="JHI100" s="195"/>
      <c r="JHJ100" s="195"/>
      <c r="JHK100" s="195"/>
      <c r="JHL100" s="195"/>
      <c r="JHM100" s="195"/>
      <c r="JHN100" s="195"/>
      <c r="JHO100" s="195"/>
      <c r="JHP100" s="195"/>
      <c r="JHQ100" s="195"/>
      <c r="JHR100" s="195"/>
      <c r="JHS100" s="195"/>
      <c r="JHT100" s="195"/>
      <c r="JHU100" s="195"/>
      <c r="JHV100" s="195"/>
      <c r="JHW100" s="195"/>
      <c r="JHX100" s="195"/>
      <c r="JHY100" s="195"/>
      <c r="JHZ100" s="195"/>
      <c r="JIA100" s="195"/>
      <c r="JIB100" s="195"/>
      <c r="JIC100" s="195"/>
      <c r="JID100" s="195"/>
      <c r="JIE100" s="195"/>
      <c r="JIF100" s="195"/>
      <c r="JIG100" s="195"/>
      <c r="JIH100" s="195"/>
      <c r="JII100" s="195"/>
      <c r="JIJ100" s="195"/>
      <c r="JIK100" s="195"/>
      <c r="JIL100" s="195"/>
      <c r="JIM100" s="195"/>
      <c r="JIN100" s="195"/>
      <c r="JIO100" s="195"/>
      <c r="JIP100" s="195"/>
      <c r="JIQ100" s="195"/>
      <c r="JIR100" s="195"/>
      <c r="JIS100" s="195"/>
      <c r="JIT100" s="195"/>
      <c r="JIU100" s="195"/>
      <c r="JIV100" s="195"/>
      <c r="JIW100" s="195"/>
      <c r="JIX100" s="195"/>
      <c r="JIY100" s="195"/>
      <c r="JIZ100" s="195"/>
      <c r="JJA100" s="195"/>
      <c r="JJB100" s="195"/>
      <c r="JJC100" s="195"/>
      <c r="JJD100" s="195"/>
      <c r="JJE100" s="195"/>
      <c r="JJF100" s="195"/>
      <c r="JJG100" s="195"/>
      <c r="JJH100" s="195"/>
      <c r="JJI100" s="195"/>
      <c r="JJJ100" s="195"/>
      <c r="JJK100" s="195"/>
      <c r="JJL100" s="195"/>
      <c r="JJM100" s="195"/>
      <c r="JJN100" s="195"/>
      <c r="JJO100" s="195"/>
      <c r="JJP100" s="195"/>
      <c r="JJQ100" s="195"/>
      <c r="JJR100" s="195"/>
      <c r="JJS100" s="195"/>
      <c r="JJT100" s="195"/>
      <c r="JJU100" s="195"/>
      <c r="JJV100" s="195"/>
      <c r="JJW100" s="195"/>
      <c r="JJX100" s="195"/>
      <c r="JJY100" s="195"/>
      <c r="JJZ100" s="195"/>
      <c r="JKA100" s="195"/>
      <c r="JKB100" s="195"/>
      <c r="JKC100" s="195"/>
      <c r="JKD100" s="195"/>
      <c r="JKE100" s="195"/>
      <c r="JKF100" s="195"/>
      <c r="JKG100" s="195"/>
      <c r="JKH100" s="195"/>
      <c r="JKI100" s="195"/>
      <c r="JKJ100" s="195"/>
      <c r="JKK100" s="195"/>
      <c r="JKL100" s="195"/>
      <c r="JKM100" s="195"/>
      <c r="JKN100" s="195"/>
      <c r="JKO100" s="195"/>
      <c r="JKP100" s="195"/>
      <c r="JKQ100" s="195"/>
      <c r="JKR100" s="195"/>
      <c r="JKS100" s="195"/>
      <c r="JKT100" s="195"/>
      <c r="JKU100" s="195"/>
      <c r="JKV100" s="195"/>
      <c r="JKW100" s="195"/>
      <c r="JKX100" s="195"/>
      <c r="JKY100" s="195"/>
      <c r="JKZ100" s="195"/>
      <c r="JLA100" s="195"/>
      <c r="JLB100" s="195"/>
      <c r="JLC100" s="195"/>
      <c r="JLD100" s="195"/>
      <c r="JLE100" s="195"/>
      <c r="JLF100" s="195"/>
      <c r="JLG100" s="195"/>
      <c r="JLH100" s="195"/>
      <c r="JLI100" s="195"/>
      <c r="JLJ100" s="195"/>
      <c r="JLK100" s="195"/>
      <c r="JLL100" s="195"/>
      <c r="JLM100" s="195"/>
      <c r="JLN100" s="195"/>
      <c r="JLO100" s="195"/>
      <c r="JLP100" s="195"/>
      <c r="JLQ100" s="195"/>
      <c r="JLR100" s="195"/>
      <c r="JLS100" s="195"/>
      <c r="JLT100" s="195"/>
      <c r="JLU100" s="195"/>
      <c r="JLV100" s="195"/>
      <c r="JLW100" s="195"/>
      <c r="JLX100" s="195"/>
      <c r="JLY100" s="195"/>
      <c r="JLZ100" s="195"/>
      <c r="JMA100" s="195"/>
      <c r="JMB100" s="195"/>
      <c r="JMC100" s="195"/>
      <c r="JMD100" s="195"/>
      <c r="JME100" s="195"/>
      <c r="JMF100" s="195"/>
      <c r="JMG100" s="195"/>
      <c r="JMH100" s="195"/>
      <c r="JMI100" s="195"/>
      <c r="JMJ100" s="195"/>
      <c r="JMK100" s="195"/>
      <c r="JML100" s="195"/>
      <c r="JMM100" s="195"/>
      <c r="JMN100" s="195"/>
      <c r="JMO100" s="195"/>
      <c r="JMP100" s="195"/>
      <c r="JMQ100" s="195"/>
      <c r="JMR100" s="195"/>
      <c r="JMS100" s="195"/>
      <c r="JMT100" s="195"/>
      <c r="JMU100" s="195"/>
      <c r="JMV100" s="195"/>
      <c r="JMW100" s="195"/>
      <c r="JMX100" s="195"/>
      <c r="JMY100" s="195"/>
      <c r="JMZ100" s="195"/>
      <c r="JNA100" s="195"/>
      <c r="JNB100" s="195"/>
      <c r="JNC100" s="195"/>
      <c r="JND100" s="195"/>
      <c r="JNE100" s="195"/>
      <c r="JNF100" s="195"/>
      <c r="JNG100" s="195"/>
      <c r="JNH100" s="195"/>
      <c r="JNI100" s="195"/>
      <c r="JNJ100" s="195"/>
      <c r="JNK100" s="195"/>
      <c r="JNL100" s="195"/>
      <c r="JNM100" s="195"/>
      <c r="JNN100" s="195"/>
      <c r="JNO100" s="195"/>
      <c r="JNP100" s="195"/>
      <c r="JNQ100" s="195"/>
      <c r="JNR100" s="195"/>
      <c r="JNS100" s="195"/>
      <c r="JNT100" s="195"/>
      <c r="JNU100" s="195"/>
      <c r="JNV100" s="195"/>
      <c r="JNW100" s="195"/>
      <c r="JNX100" s="195"/>
      <c r="JNY100" s="195"/>
      <c r="JNZ100" s="195"/>
      <c r="JOA100" s="195"/>
      <c r="JOB100" s="195"/>
      <c r="JOC100" s="195"/>
      <c r="JOD100" s="195"/>
      <c r="JOE100" s="195"/>
      <c r="JOF100" s="195"/>
      <c r="JOG100" s="195"/>
      <c r="JOH100" s="195"/>
      <c r="JOI100" s="195"/>
      <c r="JOJ100" s="195"/>
      <c r="JOK100" s="195"/>
      <c r="JOL100" s="195"/>
      <c r="JOM100" s="195"/>
      <c r="JON100" s="195"/>
      <c r="JOO100" s="195"/>
      <c r="JOP100" s="195"/>
      <c r="JOQ100" s="195"/>
      <c r="JOR100" s="195"/>
      <c r="JOS100" s="195"/>
      <c r="JOT100" s="195"/>
      <c r="JOU100" s="195"/>
      <c r="JOV100" s="195"/>
      <c r="JOW100" s="195"/>
      <c r="JOX100" s="195"/>
      <c r="JOY100" s="195"/>
      <c r="JOZ100" s="195"/>
      <c r="JPA100" s="195"/>
      <c r="JPB100" s="195"/>
      <c r="JPC100" s="195"/>
      <c r="JPD100" s="195"/>
      <c r="JPE100" s="195"/>
      <c r="JPF100" s="195"/>
      <c r="JPG100" s="195"/>
      <c r="JPH100" s="195"/>
      <c r="JPI100" s="195"/>
      <c r="JPJ100" s="195"/>
      <c r="JPK100" s="195"/>
      <c r="JPL100" s="195"/>
      <c r="JPM100" s="195"/>
      <c r="JPN100" s="195"/>
      <c r="JPO100" s="195"/>
      <c r="JPP100" s="195"/>
      <c r="JPQ100" s="195"/>
      <c r="JPR100" s="195"/>
      <c r="JPS100" s="195"/>
      <c r="JPT100" s="195"/>
      <c r="JPU100" s="195"/>
      <c r="JPV100" s="195"/>
      <c r="JPW100" s="195"/>
      <c r="JPX100" s="195"/>
      <c r="JPY100" s="195"/>
      <c r="JPZ100" s="195"/>
      <c r="JQA100" s="195"/>
      <c r="JQB100" s="195"/>
      <c r="JQC100" s="195"/>
      <c r="JQD100" s="195"/>
      <c r="JQE100" s="195"/>
      <c r="JQF100" s="195"/>
      <c r="JQG100" s="195"/>
      <c r="JQH100" s="195"/>
      <c r="JQI100" s="195"/>
      <c r="JQJ100" s="195"/>
      <c r="JQK100" s="195"/>
      <c r="JQL100" s="195"/>
      <c r="JQM100" s="195"/>
      <c r="JQN100" s="195"/>
      <c r="JQO100" s="195"/>
      <c r="JQP100" s="195"/>
      <c r="JQQ100" s="195"/>
      <c r="JQR100" s="195"/>
      <c r="JQS100" s="195"/>
      <c r="JQT100" s="195"/>
      <c r="JQU100" s="195"/>
      <c r="JQV100" s="195"/>
      <c r="JQW100" s="195"/>
      <c r="JQX100" s="195"/>
      <c r="JQY100" s="195"/>
      <c r="JQZ100" s="195"/>
      <c r="JRA100" s="195"/>
      <c r="JRB100" s="195"/>
      <c r="JRC100" s="195"/>
      <c r="JRD100" s="195"/>
      <c r="JRE100" s="195"/>
      <c r="JRF100" s="195"/>
      <c r="JRG100" s="195"/>
      <c r="JRH100" s="195"/>
      <c r="JRI100" s="195"/>
      <c r="JRJ100" s="195"/>
      <c r="JRK100" s="195"/>
      <c r="JRL100" s="195"/>
      <c r="JRM100" s="195"/>
      <c r="JRN100" s="195"/>
      <c r="JRO100" s="195"/>
      <c r="JRP100" s="195"/>
      <c r="JRQ100" s="195"/>
      <c r="JRR100" s="195"/>
      <c r="JRS100" s="195"/>
      <c r="JRT100" s="195"/>
      <c r="JRU100" s="195"/>
      <c r="JRV100" s="195"/>
      <c r="JRW100" s="195"/>
      <c r="JRX100" s="195"/>
      <c r="JRY100" s="195"/>
      <c r="JRZ100" s="195"/>
      <c r="JSA100" s="195"/>
      <c r="JSB100" s="195"/>
      <c r="JSC100" s="195"/>
      <c r="JSD100" s="195"/>
      <c r="JSE100" s="195"/>
      <c r="JSF100" s="195"/>
      <c r="JSG100" s="195"/>
      <c r="JSH100" s="195"/>
      <c r="JSI100" s="195"/>
      <c r="JSJ100" s="195"/>
      <c r="JSK100" s="195"/>
      <c r="JSL100" s="195"/>
      <c r="JSM100" s="195"/>
      <c r="JSN100" s="195"/>
      <c r="JSO100" s="195"/>
      <c r="JSP100" s="195"/>
      <c r="JSQ100" s="195"/>
      <c r="JSR100" s="195"/>
      <c r="JSS100" s="195"/>
      <c r="JST100" s="195"/>
      <c r="JSU100" s="195"/>
      <c r="JSV100" s="195"/>
      <c r="JSW100" s="195"/>
      <c r="JSX100" s="195"/>
      <c r="JSY100" s="195"/>
      <c r="JSZ100" s="195"/>
      <c r="JTA100" s="195"/>
      <c r="JTB100" s="195"/>
      <c r="JTC100" s="195"/>
      <c r="JTD100" s="195"/>
      <c r="JTE100" s="195"/>
      <c r="JTF100" s="195"/>
      <c r="JTG100" s="195"/>
      <c r="JTH100" s="195"/>
      <c r="JTI100" s="195"/>
      <c r="JTJ100" s="195"/>
      <c r="JTK100" s="195"/>
      <c r="JTL100" s="195"/>
      <c r="JTM100" s="195"/>
      <c r="JTN100" s="195"/>
      <c r="JTO100" s="195"/>
      <c r="JTP100" s="195"/>
      <c r="JTQ100" s="195"/>
      <c r="JTR100" s="195"/>
      <c r="JTS100" s="195"/>
      <c r="JTT100" s="195"/>
      <c r="JTU100" s="195"/>
      <c r="JTV100" s="195"/>
      <c r="JTW100" s="195"/>
      <c r="JTX100" s="195"/>
      <c r="JTY100" s="195"/>
      <c r="JTZ100" s="195"/>
      <c r="JUA100" s="195"/>
      <c r="JUB100" s="195"/>
      <c r="JUC100" s="195"/>
      <c r="JUD100" s="195"/>
      <c r="JUE100" s="195"/>
      <c r="JUF100" s="195"/>
      <c r="JUG100" s="195"/>
      <c r="JUH100" s="195"/>
      <c r="JUI100" s="195"/>
      <c r="JUJ100" s="195"/>
      <c r="JUK100" s="195"/>
      <c r="JUL100" s="195"/>
      <c r="JUM100" s="195"/>
      <c r="JUN100" s="195"/>
      <c r="JUO100" s="195"/>
      <c r="JUP100" s="195"/>
      <c r="JUQ100" s="195"/>
      <c r="JUR100" s="195"/>
      <c r="JUS100" s="195"/>
      <c r="JUT100" s="195"/>
      <c r="JUU100" s="195"/>
      <c r="JUV100" s="195"/>
      <c r="JUW100" s="195"/>
      <c r="JUX100" s="195"/>
      <c r="JUY100" s="195"/>
      <c r="JUZ100" s="195"/>
      <c r="JVA100" s="195"/>
      <c r="JVB100" s="195"/>
      <c r="JVC100" s="195"/>
      <c r="JVD100" s="195"/>
      <c r="JVE100" s="195"/>
      <c r="JVF100" s="195"/>
      <c r="JVG100" s="195"/>
      <c r="JVH100" s="195"/>
      <c r="JVI100" s="195"/>
      <c r="JVJ100" s="195"/>
      <c r="JVK100" s="195"/>
      <c r="JVL100" s="195"/>
      <c r="JVM100" s="195"/>
      <c r="JVN100" s="195"/>
      <c r="JVO100" s="195"/>
      <c r="JVP100" s="195"/>
      <c r="JVQ100" s="195"/>
      <c r="JVR100" s="195"/>
      <c r="JVS100" s="195"/>
      <c r="JVT100" s="195"/>
      <c r="JVU100" s="195"/>
      <c r="JVV100" s="195"/>
      <c r="JVW100" s="195"/>
      <c r="JVX100" s="195"/>
      <c r="JVY100" s="195"/>
      <c r="JVZ100" s="195"/>
      <c r="JWA100" s="195"/>
      <c r="JWB100" s="195"/>
      <c r="JWC100" s="195"/>
      <c r="JWD100" s="195"/>
      <c r="JWE100" s="195"/>
      <c r="JWF100" s="195"/>
      <c r="JWG100" s="195"/>
      <c r="JWH100" s="195"/>
      <c r="JWI100" s="195"/>
      <c r="JWJ100" s="195"/>
      <c r="JWK100" s="195"/>
      <c r="JWL100" s="195"/>
      <c r="JWM100" s="195"/>
      <c r="JWN100" s="195"/>
      <c r="JWO100" s="195"/>
      <c r="JWP100" s="195"/>
      <c r="JWQ100" s="195"/>
      <c r="JWR100" s="195"/>
      <c r="JWS100" s="195"/>
      <c r="JWT100" s="195"/>
      <c r="JWU100" s="195"/>
      <c r="JWV100" s="195"/>
      <c r="JWW100" s="195"/>
      <c r="JWX100" s="195"/>
      <c r="JWY100" s="195"/>
      <c r="JWZ100" s="195"/>
      <c r="JXA100" s="195"/>
      <c r="JXB100" s="195"/>
      <c r="JXC100" s="195"/>
      <c r="JXD100" s="195"/>
      <c r="JXE100" s="195"/>
      <c r="JXF100" s="195"/>
      <c r="JXG100" s="195"/>
      <c r="JXH100" s="195"/>
      <c r="JXI100" s="195"/>
      <c r="JXJ100" s="195"/>
      <c r="JXK100" s="195"/>
      <c r="JXL100" s="195"/>
      <c r="JXM100" s="195"/>
      <c r="JXN100" s="195"/>
      <c r="JXO100" s="195"/>
      <c r="JXP100" s="195"/>
      <c r="JXQ100" s="195"/>
      <c r="JXR100" s="195"/>
      <c r="JXS100" s="195"/>
      <c r="JXT100" s="195"/>
      <c r="JXU100" s="195"/>
      <c r="JXV100" s="195"/>
      <c r="JXW100" s="195"/>
      <c r="JXX100" s="195"/>
      <c r="JXY100" s="195"/>
      <c r="JXZ100" s="195"/>
      <c r="JYA100" s="195"/>
      <c r="JYB100" s="195"/>
      <c r="JYC100" s="195"/>
      <c r="JYD100" s="195"/>
      <c r="JYE100" s="195"/>
      <c r="JYF100" s="195"/>
      <c r="JYG100" s="195"/>
      <c r="JYH100" s="195"/>
      <c r="JYI100" s="195"/>
      <c r="JYJ100" s="195"/>
      <c r="JYK100" s="195"/>
      <c r="JYL100" s="195"/>
      <c r="JYM100" s="195"/>
      <c r="JYN100" s="195"/>
      <c r="JYO100" s="195"/>
      <c r="JYP100" s="195"/>
      <c r="JYQ100" s="195"/>
      <c r="JYR100" s="195"/>
      <c r="JYS100" s="195"/>
      <c r="JYT100" s="195"/>
      <c r="JYU100" s="195"/>
      <c r="JYV100" s="195"/>
      <c r="JYW100" s="195"/>
      <c r="JYX100" s="195"/>
      <c r="JYY100" s="195"/>
      <c r="JYZ100" s="195"/>
      <c r="JZA100" s="195"/>
      <c r="JZB100" s="195"/>
      <c r="JZC100" s="195"/>
      <c r="JZD100" s="195"/>
      <c r="JZE100" s="195"/>
      <c r="JZF100" s="195"/>
      <c r="JZG100" s="195"/>
      <c r="JZH100" s="195"/>
      <c r="JZI100" s="195"/>
      <c r="JZJ100" s="195"/>
      <c r="JZK100" s="195"/>
      <c r="JZL100" s="195"/>
      <c r="JZM100" s="195"/>
      <c r="JZN100" s="195"/>
      <c r="JZO100" s="195"/>
      <c r="JZP100" s="195"/>
      <c r="JZQ100" s="195"/>
      <c r="JZR100" s="195"/>
      <c r="JZS100" s="195"/>
      <c r="JZT100" s="195"/>
      <c r="JZU100" s="195"/>
      <c r="JZV100" s="195"/>
      <c r="JZW100" s="195"/>
      <c r="JZX100" s="195"/>
      <c r="JZY100" s="195"/>
      <c r="JZZ100" s="195"/>
      <c r="KAA100" s="195"/>
      <c r="KAB100" s="195"/>
      <c r="KAC100" s="195"/>
      <c r="KAD100" s="195"/>
      <c r="KAE100" s="195"/>
      <c r="KAF100" s="195"/>
      <c r="KAG100" s="195"/>
      <c r="KAH100" s="195"/>
      <c r="KAI100" s="195"/>
      <c r="KAJ100" s="195"/>
      <c r="KAK100" s="195"/>
      <c r="KAL100" s="195"/>
      <c r="KAM100" s="195"/>
      <c r="KAN100" s="195"/>
      <c r="KAO100" s="195"/>
      <c r="KAP100" s="195"/>
      <c r="KAQ100" s="195"/>
      <c r="KAR100" s="195"/>
      <c r="KAS100" s="195"/>
      <c r="KAT100" s="195"/>
      <c r="KAU100" s="195"/>
      <c r="KAV100" s="195"/>
      <c r="KAW100" s="195"/>
      <c r="KAX100" s="195"/>
      <c r="KAY100" s="195"/>
      <c r="KAZ100" s="195"/>
      <c r="KBA100" s="195"/>
      <c r="KBB100" s="195"/>
      <c r="KBC100" s="195"/>
      <c r="KBD100" s="195"/>
      <c r="KBE100" s="195"/>
      <c r="KBF100" s="195"/>
      <c r="KBG100" s="195"/>
      <c r="KBH100" s="195"/>
      <c r="KBI100" s="195"/>
      <c r="KBJ100" s="195"/>
      <c r="KBK100" s="195"/>
      <c r="KBL100" s="195"/>
      <c r="KBM100" s="195"/>
      <c r="KBN100" s="195"/>
      <c r="KBO100" s="195"/>
      <c r="KBP100" s="195"/>
      <c r="KBQ100" s="195"/>
      <c r="KBR100" s="195"/>
      <c r="KBS100" s="195"/>
      <c r="KBT100" s="195"/>
      <c r="KBU100" s="195"/>
      <c r="KBV100" s="195"/>
      <c r="KBW100" s="195"/>
      <c r="KBX100" s="195"/>
      <c r="KBY100" s="195"/>
      <c r="KBZ100" s="195"/>
      <c r="KCA100" s="195"/>
      <c r="KCB100" s="195"/>
      <c r="KCC100" s="195"/>
      <c r="KCD100" s="195"/>
      <c r="KCE100" s="195"/>
      <c r="KCF100" s="195"/>
      <c r="KCG100" s="195"/>
      <c r="KCH100" s="195"/>
      <c r="KCI100" s="195"/>
      <c r="KCJ100" s="195"/>
      <c r="KCK100" s="195"/>
      <c r="KCL100" s="195"/>
      <c r="KCM100" s="195"/>
      <c r="KCN100" s="195"/>
      <c r="KCO100" s="195"/>
      <c r="KCP100" s="195"/>
      <c r="KCQ100" s="195"/>
      <c r="KCR100" s="195"/>
      <c r="KCS100" s="195"/>
      <c r="KCT100" s="195"/>
      <c r="KCU100" s="195"/>
      <c r="KCV100" s="195"/>
      <c r="KCW100" s="195"/>
      <c r="KCX100" s="195"/>
      <c r="KCY100" s="195"/>
      <c r="KCZ100" s="195"/>
      <c r="KDA100" s="195"/>
      <c r="KDB100" s="195"/>
      <c r="KDC100" s="195"/>
      <c r="KDD100" s="195"/>
      <c r="KDE100" s="195"/>
      <c r="KDF100" s="195"/>
      <c r="KDG100" s="195"/>
      <c r="KDH100" s="195"/>
      <c r="KDI100" s="195"/>
      <c r="KDJ100" s="195"/>
      <c r="KDK100" s="195"/>
      <c r="KDL100" s="195"/>
      <c r="KDM100" s="195"/>
      <c r="KDN100" s="195"/>
      <c r="KDO100" s="195"/>
      <c r="KDP100" s="195"/>
      <c r="KDQ100" s="195"/>
      <c r="KDR100" s="195"/>
      <c r="KDS100" s="195"/>
      <c r="KDT100" s="195"/>
      <c r="KDU100" s="195"/>
      <c r="KDV100" s="195"/>
      <c r="KDW100" s="195"/>
      <c r="KDX100" s="195"/>
      <c r="KDY100" s="195"/>
      <c r="KDZ100" s="195"/>
      <c r="KEA100" s="195"/>
      <c r="KEB100" s="195"/>
      <c r="KEC100" s="195"/>
      <c r="KED100" s="195"/>
      <c r="KEE100" s="195"/>
      <c r="KEF100" s="195"/>
      <c r="KEG100" s="195"/>
      <c r="KEH100" s="195"/>
      <c r="KEI100" s="195"/>
      <c r="KEJ100" s="195"/>
      <c r="KEK100" s="195"/>
      <c r="KEL100" s="195"/>
      <c r="KEM100" s="195"/>
      <c r="KEN100" s="195"/>
      <c r="KEO100" s="195"/>
      <c r="KEP100" s="195"/>
      <c r="KEQ100" s="195"/>
      <c r="KER100" s="195"/>
      <c r="KES100" s="195"/>
      <c r="KET100" s="195"/>
      <c r="KEU100" s="195"/>
      <c r="KEV100" s="195"/>
      <c r="KEW100" s="195"/>
      <c r="KEX100" s="195"/>
      <c r="KEY100" s="195"/>
      <c r="KEZ100" s="195"/>
      <c r="KFA100" s="195"/>
      <c r="KFB100" s="195"/>
      <c r="KFC100" s="195"/>
      <c r="KFD100" s="195"/>
      <c r="KFE100" s="195"/>
      <c r="KFF100" s="195"/>
      <c r="KFG100" s="195"/>
      <c r="KFH100" s="195"/>
      <c r="KFI100" s="195"/>
      <c r="KFJ100" s="195"/>
      <c r="KFK100" s="195"/>
      <c r="KFL100" s="195"/>
      <c r="KFM100" s="195"/>
      <c r="KFN100" s="195"/>
      <c r="KFO100" s="195"/>
      <c r="KFP100" s="195"/>
      <c r="KFQ100" s="195"/>
      <c r="KFR100" s="195"/>
      <c r="KFS100" s="195"/>
      <c r="KFT100" s="195"/>
      <c r="KFU100" s="195"/>
      <c r="KFV100" s="195"/>
      <c r="KFW100" s="195"/>
      <c r="KFX100" s="195"/>
      <c r="KFY100" s="195"/>
      <c r="KFZ100" s="195"/>
      <c r="KGA100" s="195"/>
      <c r="KGB100" s="195"/>
      <c r="KGC100" s="195"/>
      <c r="KGD100" s="195"/>
      <c r="KGE100" s="195"/>
      <c r="KGF100" s="195"/>
      <c r="KGG100" s="195"/>
      <c r="KGH100" s="195"/>
      <c r="KGI100" s="195"/>
      <c r="KGJ100" s="195"/>
      <c r="KGK100" s="195"/>
      <c r="KGL100" s="195"/>
      <c r="KGM100" s="195"/>
      <c r="KGN100" s="195"/>
      <c r="KGO100" s="195"/>
      <c r="KGP100" s="195"/>
      <c r="KGQ100" s="195"/>
      <c r="KGR100" s="195"/>
      <c r="KGS100" s="195"/>
      <c r="KGT100" s="195"/>
      <c r="KGU100" s="195"/>
      <c r="KGV100" s="195"/>
      <c r="KGW100" s="195"/>
      <c r="KGX100" s="195"/>
      <c r="KGY100" s="195"/>
      <c r="KGZ100" s="195"/>
      <c r="KHA100" s="195"/>
      <c r="KHB100" s="195"/>
      <c r="KHC100" s="195"/>
      <c r="KHD100" s="195"/>
      <c r="KHE100" s="195"/>
      <c r="KHF100" s="195"/>
      <c r="KHG100" s="195"/>
      <c r="KHH100" s="195"/>
      <c r="KHI100" s="195"/>
      <c r="KHJ100" s="195"/>
      <c r="KHK100" s="195"/>
      <c r="KHL100" s="195"/>
      <c r="KHM100" s="195"/>
      <c r="KHN100" s="195"/>
      <c r="KHO100" s="195"/>
      <c r="KHP100" s="195"/>
      <c r="KHQ100" s="195"/>
      <c r="KHR100" s="195"/>
      <c r="KHS100" s="195"/>
      <c r="KHT100" s="195"/>
      <c r="KHU100" s="195"/>
      <c r="KHV100" s="195"/>
      <c r="KHW100" s="195"/>
      <c r="KHX100" s="195"/>
      <c r="KHY100" s="195"/>
      <c r="KHZ100" s="195"/>
      <c r="KIA100" s="195"/>
      <c r="KIB100" s="195"/>
      <c r="KIC100" s="195"/>
      <c r="KID100" s="195"/>
      <c r="KIE100" s="195"/>
      <c r="KIF100" s="195"/>
      <c r="KIG100" s="195"/>
      <c r="KIH100" s="195"/>
      <c r="KII100" s="195"/>
      <c r="KIJ100" s="195"/>
      <c r="KIK100" s="195"/>
      <c r="KIL100" s="195"/>
      <c r="KIM100" s="195"/>
      <c r="KIN100" s="195"/>
      <c r="KIO100" s="195"/>
      <c r="KIP100" s="195"/>
      <c r="KIQ100" s="195"/>
      <c r="KIR100" s="195"/>
      <c r="KIS100" s="195"/>
      <c r="KIT100" s="195"/>
      <c r="KIU100" s="195"/>
      <c r="KIV100" s="195"/>
      <c r="KIW100" s="195"/>
      <c r="KIX100" s="195"/>
      <c r="KIY100" s="195"/>
      <c r="KIZ100" s="195"/>
      <c r="KJA100" s="195"/>
      <c r="KJB100" s="195"/>
      <c r="KJC100" s="195"/>
      <c r="KJD100" s="195"/>
      <c r="KJE100" s="195"/>
      <c r="KJF100" s="195"/>
      <c r="KJG100" s="195"/>
      <c r="KJH100" s="195"/>
      <c r="KJI100" s="195"/>
      <c r="KJJ100" s="195"/>
      <c r="KJK100" s="195"/>
      <c r="KJL100" s="195"/>
      <c r="KJM100" s="195"/>
      <c r="KJN100" s="195"/>
      <c r="KJO100" s="195"/>
      <c r="KJP100" s="195"/>
      <c r="KJQ100" s="195"/>
      <c r="KJR100" s="195"/>
      <c r="KJS100" s="195"/>
      <c r="KJT100" s="195"/>
      <c r="KJU100" s="195"/>
      <c r="KJV100" s="195"/>
      <c r="KJW100" s="195"/>
      <c r="KJX100" s="195"/>
      <c r="KJY100" s="195"/>
      <c r="KJZ100" s="195"/>
      <c r="KKA100" s="195"/>
      <c r="KKB100" s="195"/>
      <c r="KKC100" s="195"/>
      <c r="KKD100" s="195"/>
      <c r="KKE100" s="195"/>
      <c r="KKF100" s="195"/>
      <c r="KKG100" s="195"/>
      <c r="KKH100" s="195"/>
      <c r="KKI100" s="195"/>
      <c r="KKJ100" s="195"/>
      <c r="KKK100" s="195"/>
      <c r="KKL100" s="195"/>
      <c r="KKM100" s="195"/>
      <c r="KKN100" s="195"/>
      <c r="KKO100" s="195"/>
      <c r="KKP100" s="195"/>
      <c r="KKQ100" s="195"/>
      <c r="KKR100" s="195"/>
      <c r="KKS100" s="195"/>
      <c r="KKT100" s="195"/>
      <c r="KKU100" s="195"/>
      <c r="KKV100" s="195"/>
      <c r="KKW100" s="195"/>
      <c r="KKX100" s="195"/>
      <c r="KKY100" s="195"/>
      <c r="KKZ100" s="195"/>
      <c r="KLA100" s="195"/>
      <c r="KLB100" s="195"/>
      <c r="KLC100" s="195"/>
      <c r="KLD100" s="195"/>
      <c r="KLE100" s="195"/>
      <c r="KLF100" s="195"/>
      <c r="KLG100" s="195"/>
      <c r="KLH100" s="195"/>
      <c r="KLI100" s="195"/>
      <c r="KLJ100" s="195"/>
      <c r="KLK100" s="195"/>
      <c r="KLL100" s="195"/>
      <c r="KLM100" s="195"/>
      <c r="KLN100" s="195"/>
      <c r="KLO100" s="195"/>
      <c r="KLP100" s="195"/>
      <c r="KLQ100" s="195"/>
      <c r="KLR100" s="195"/>
      <c r="KLS100" s="195"/>
      <c r="KLT100" s="195"/>
      <c r="KLU100" s="195"/>
      <c r="KLV100" s="195"/>
      <c r="KLW100" s="195"/>
      <c r="KLX100" s="195"/>
      <c r="KLY100" s="195"/>
      <c r="KLZ100" s="195"/>
      <c r="KMA100" s="195"/>
      <c r="KMB100" s="195"/>
      <c r="KMC100" s="195"/>
      <c r="KMD100" s="195"/>
      <c r="KME100" s="195"/>
      <c r="KMF100" s="195"/>
      <c r="KMG100" s="195"/>
      <c r="KMH100" s="195"/>
      <c r="KMI100" s="195"/>
      <c r="KMJ100" s="195"/>
      <c r="KMK100" s="195"/>
      <c r="KML100" s="195"/>
      <c r="KMM100" s="195"/>
      <c r="KMN100" s="195"/>
      <c r="KMO100" s="195"/>
      <c r="KMP100" s="195"/>
      <c r="KMQ100" s="195"/>
      <c r="KMR100" s="195"/>
      <c r="KMS100" s="195"/>
      <c r="KMT100" s="195"/>
      <c r="KMU100" s="195"/>
      <c r="KMV100" s="195"/>
      <c r="KMW100" s="195"/>
      <c r="KMX100" s="195"/>
      <c r="KMY100" s="195"/>
      <c r="KMZ100" s="195"/>
      <c r="KNA100" s="195"/>
      <c r="KNB100" s="195"/>
      <c r="KNC100" s="195"/>
      <c r="KND100" s="195"/>
      <c r="KNE100" s="195"/>
      <c r="KNF100" s="195"/>
      <c r="KNG100" s="195"/>
      <c r="KNH100" s="195"/>
      <c r="KNI100" s="195"/>
      <c r="KNJ100" s="195"/>
      <c r="KNK100" s="195"/>
      <c r="KNL100" s="195"/>
      <c r="KNM100" s="195"/>
      <c r="KNN100" s="195"/>
      <c r="KNO100" s="195"/>
      <c r="KNP100" s="195"/>
      <c r="KNQ100" s="195"/>
      <c r="KNR100" s="195"/>
      <c r="KNS100" s="195"/>
      <c r="KNT100" s="195"/>
      <c r="KNU100" s="195"/>
      <c r="KNV100" s="195"/>
      <c r="KNW100" s="195"/>
      <c r="KNX100" s="195"/>
      <c r="KNY100" s="195"/>
      <c r="KNZ100" s="195"/>
      <c r="KOA100" s="195"/>
      <c r="KOB100" s="195"/>
      <c r="KOC100" s="195"/>
      <c r="KOD100" s="195"/>
      <c r="KOE100" s="195"/>
      <c r="KOF100" s="195"/>
      <c r="KOG100" s="195"/>
      <c r="KOH100" s="195"/>
      <c r="KOI100" s="195"/>
      <c r="KOJ100" s="195"/>
      <c r="KOK100" s="195"/>
      <c r="KOL100" s="195"/>
      <c r="KOM100" s="195"/>
      <c r="KON100" s="195"/>
      <c r="KOO100" s="195"/>
      <c r="KOP100" s="195"/>
      <c r="KOQ100" s="195"/>
      <c r="KOR100" s="195"/>
      <c r="KOS100" s="195"/>
      <c r="KOT100" s="195"/>
      <c r="KOU100" s="195"/>
      <c r="KOV100" s="195"/>
      <c r="KOW100" s="195"/>
      <c r="KOX100" s="195"/>
      <c r="KOY100" s="195"/>
      <c r="KOZ100" s="195"/>
      <c r="KPA100" s="195"/>
      <c r="KPB100" s="195"/>
      <c r="KPC100" s="195"/>
      <c r="KPD100" s="195"/>
      <c r="KPE100" s="195"/>
      <c r="KPF100" s="195"/>
      <c r="KPG100" s="195"/>
      <c r="KPH100" s="195"/>
      <c r="KPI100" s="195"/>
      <c r="KPJ100" s="195"/>
      <c r="KPK100" s="195"/>
      <c r="KPL100" s="195"/>
      <c r="KPM100" s="195"/>
      <c r="KPN100" s="195"/>
      <c r="KPO100" s="195"/>
      <c r="KPP100" s="195"/>
      <c r="KPQ100" s="195"/>
      <c r="KPR100" s="195"/>
      <c r="KPS100" s="195"/>
      <c r="KPT100" s="195"/>
      <c r="KPU100" s="195"/>
      <c r="KPV100" s="195"/>
      <c r="KPW100" s="195"/>
      <c r="KPX100" s="195"/>
      <c r="KPY100" s="195"/>
      <c r="KPZ100" s="195"/>
      <c r="KQA100" s="195"/>
      <c r="KQB100" s="195"/>
      <c r="KQC100" s="195"/>
      <c r="KQD100" s="195"/>
      <c r="KQE100" s="195"/>
      <c r="KQF100" s="195"/>
      <c r="KQG100" s="195"/>
      <c r="KQH100" s="195"/>
      <c r="KQI100" s="195"/>
      <c r="KQJ100" s="195"/>
      <c r="KQK100" s="195"/>
      <c r="KQL100" s="195"/>
      <c r="KQM100" s="195"/>
      <c r="KQN100" s="195"/>
      <c r="KQO100" s="195"/>
      <c r="KQP100" s="195"/>
      <c r="KQQ100" s="195"/>
      <c r="KQR100" s="195"/>
      <c r="KQS100" s="195"/>
      <c r="KQT100" s="195"/>
      <c r="KQU100" s="195"/>
      <c r="KQV100" s="195"/>
      <c r="KQW100" s="195"/>
      <c r="KQX100" s="195"/>
      <c r="KQY100" s="195"/>
      <c r="KQZ100" s="195"/>
      <c r="KRA100" s="195"/>
      <c r="KRB100" s="195"/>
      <c r="KRC100" s="195"/>
      <c r="KRD100" s="195"/>
      <c r="KRE100" s="195"/>
      <c r="KRF100" s="195"/>
      <c r="KRG100" s="195"/>
      <c r="KRH100" s="195"/>
      <c r="KRI100" s="195"/>
      <c r="KRJ100" s="195"/>
      <c r="KRK100" s="195"/>
      <c r="KRL100" s="195"/>
      <c r="KRM100" s="195"/>
      <c r="KRN100" s="195"/>
      <c r="KRO100" s="195"/>
      <c r="KRP100" s="195"/>
      <c r="KRQ100" s="195"/>
      <c r="KRR100" s="195"/>
      <c r="KRS100" s="195"/>
      <c r="KRT100" s="195"/>
      <c r="KRU100" s="195"/>
      <c r="KRV100" s="195"/>
      <c r="KRW100" s="195"/>
      <c r="KRX100" s="195"/>
      <c r="KRY100" s="195"/>
      <c r="KRZ100" s="195"/>
      <c r="KSA100" s="195"/>
      <c r="KSB100" s="195"/>
      <c r="KSC100" s="195"/>
      <c r="KSD100" s="195"/>
      <c r="KSE100" s="195"/>
      <c r="KSF100" s="195"/>
      <c r="KSG100" s="195"/>
      <c r="KSH100" s="195"/>
      <c r="KSI100" s="195"/>
      <c r="KSJ100" s="195"/>
      <c r="KSK100" s="195"/>
      <c r="KSL100" s="195"/>
      <c r="KSM100" s="195"/>
      <c r="KSN100" s="195"/>
      <c r="KSO100" s="195"/>
      <c r="KSP100" s="195"/>
      <c r="KSQ100" s="195"/>
      <c r="KSR100" s="195"/>
      <c r="KSS100" s="195"/>
      <c r="KST100" s="195"/>
      <c r="KSU100" s="195"/>
      <c r="KSV100" s="195"/>
      <c r="KSW100" s="195"/>
      <c r="KSX100" s="195"/>
      <c r="KSY100" s="195"/>
      <c r="KSZ100" s="195"/>
      <c r="KTA100" s="195"/>
      <c r="KTB100" s="195"/>
      <c r="KTC100" s="195"/>
      <c r="KTD100" s="195"/>
      <c r="KTE100" s="195"/>
      <c r="KTF100" s="195"/>
      <c r="KTG100" s="195"/>
      <c r="KTH100" s="195"/>
      <c r="KTI100" s="195"/>
      <c r="KTJ100" s="195"/>
      <c r="KTK100" s="195"/>
      <c r="KTL100" s="195"/>
      <c r="KTM100" s="195"/>
      <c r="KTN100" s="195"/>
      <c r="KTO100" s="195"/>
      <c r="KTP100" s="195"/>
      <c r="KTQ100" s="195"/>
      <c r="KTR100" s="195"/>
      <c r="KTS100" s="195"/>
      <c r="KTT100" s="195"/>
      <c r="KTU100" s="195"/>
      <c r="KTV100" s="195"/>
      <c r="KTW100" s="195"/>
      <c r="KTX100" s="195"/>
      <c r="KTY100" s="195"/>
      <c r="KTZ100" s="195"/>
      <c r="KUA100" s="195"/>
      <c r="KUB100" s="195"/>
      <c r="KUC100" s="195"/>
      <c r="KUD100" s="195"/>
      <c r="KUE100" s="195"/>
      <c r="KUF100" s="195"/>
      <c r="KUG100" s="195"/>
      <c r="KUH100" s="195"/>
      <c r="KUI100" s="195"/>
      <c r="KUJ100" s="195"/>
      <c r="KUK100" s="195"/>
      <c r="KUL100" s="195"/>
      <c r="KUM100" s="195"/>
      <c r="KUN100" s="195"/>
      <c r="KUO100" s="195"/>
      <c r="KUP100" s="195"/>
      <c r="KUQ100" s="195"/>
      <c r="KUR100" s="195"/>
      <c r="KUS100" s="195"/>
      <c r="KUT100" s="195"/>
      <c r="KUU100" s="195"/>
      <c r="KUV100" s="195"/>
      <c r="KUW100" s="195"/>
      <c r="KUX100" s="195"/>
      <c r="KUY100" s="195"/>
      <c r="KUZ100" s="195"/>
      <c r="KVA100" s="195"/>
      <c r="KVB100" s="195"/>
      <c r="KVC100" s="195"/>
      <c r="KVD100" s="195"/>
      <c r="KVE100" s="195"/>
      <c r="KVF100" s="195"/>
      <c r="KVG100" s="195"/>
      <c r="KVH100" s="195"/>
      <c r="KVI100" s="195"/>
      <c r="KVJ100" s="195"/>
      <c r="KVK100" s="195"/>
      <c r="KVL100" s="195"/>
      <c r="KVM100" s="195"/>
      <c r="KVN100" s="195"/>
      <c r="KVO100" s="195"/>
      <c r="KVP100" s="195"/>
      <c r="KVQ100" s="195"/>
      <c r="KVR100" s="195"/>
      <c r="KVS100" s="195"/>
      <c r="KVT100" s="195"/>
      <c r="KVU100" s="195"/>
      <c r="KVV100" s="195"/>
      <c r="KVW100" s="195"/>
      <c r="KVX100" s="195"/>
      <c r="KVY100" s="195"/>
      <c r="KVZ100" s="195"/>
      <c r="KWA100" s="195"/>
      <c r="KWB100" s="195"/>
      <c r="KWC100" s="195"/>
      <c r="KWD100" s="195"/>
      <c r="KWE100" s="195"/>
      <c r="KWF100" s="195"/>
      <c r="KWG100" s="195"/>
      <c r="KWH100" s="195"/>
      <c r="KWI100" s="195"/>
      <c r="KWJ100" s="195"/>
      <c r="KWK100" s="195"/>
      <c r="KWL100" s="195"/>
      <c r="KWM100" s="195"/>
      <c r="KWN100" s="195"/>
      <c r="KWO100" s="195"/>
      <c r="KWP100" s="195"/>
      <c r="KWQ100" s="195"/>
      <c r="KWR100" s="195"/>
      <c r="KWS100" s="195"/>
      <c r="KWT100" s="195"/>
      <c r="KWU100" s="195"/>
      <c r="KWV100" s="195"/>
      <c r="KWW100" s="195"/>
      <c r="KWX100" s="195"/>
      <c r="KWY100" s="195"/>
      <c r="KWZ100" s="195"/>
      <c r="KXA100" s="195"/>
      <c r="KXB100" s="195"/>
      <c r="KXC100" s="195"/>
      <c r="KXD100" s="195"/>
      <c r="KXE100" s="195"/>
      <c r="KXF100" s="195"/>
      <c r="KXG100" s="195"/>
      <c r="KXH100" s="195"/>
      <c r="KXI100" s="195"/>
      <c r="KXJ100" s="195"/>
      <c r="KXK100" s="195"/>
      <c r="KXL100" s="195"/>
      <c r="KXM100" s="195"/>
      <c r="KXN100" s="195"/>
      <c r="KXO100" s="195"/>
      <c r="KXP100" s="195"/>
      <c r="KXQ100" s="195"/>
      <c r="KXR100" s="195"/>
      <c r="KXS100" s="195"/>
      <c r="KXT100" s="195"/>
      <c r="KXU100" s="195"/>
      <c r="KXV100" s="195"/>
      <c r="KXW100" s="195"/>
      <c r="KXX100" s="195"/>
      <c r="KXY100" s="195"/>
      <c r="KXZ100" s="195"/>
      <c r="KYA100" s="195"/>
      <c r="KYB100" s="195"/>
      <c r="KYC100" s="195"/>
      <c r="KYD100" s="195"/>
      <c r="KYE100" s="195"/>
      <c r="KYF100" s="195"/>
      <c r="KYG100" s="195"/>
      <c r="KYH100" s="195"/>
      <c r="KYI100" s="195"/>
      <c r="KYJ100" s="195"/>
      <c r="KYK100" s="195"/>
      <c r="KYL100" s="195"/>
      <c r="KYM100" s="195"/>
      <c r="KYN100" s="195"/>
      <c r="KYO100" s="195"/>
      <c r="KYP100" s="195"/>
      <c r="KYQ100" s="195"/>
      <c r="KYR100" s="195"/>
      <c r="KYS100" s="195"/>
      <c r="KYT100" s="195"/>
      <c r="KYU100" s="195"/>
      <c r="KYV100" s="195"/>
      <c r="KYW100" s="195"/>
      <c r="KYX100" s="195"/>
      <c r="KYY100" s="195"/>
      <c r="KYZ100" s="195"/>
      <c r="KZA100" s="195"/>
      <c r="KZB100" s="195"/>
      <c r="KZC100" s="195"/>
      <c r="KZD100" s="195"/>
      <c r="KZE100" s="195"/>
      <c r="KZF100" s="195"/>
      <c r="KZG100" s="195"/>
      <c r="KZH100" s="195"/>
      <c r="KZI100" s="195"/>
      <c r="KZJ100" s="195"/>
      <c r="KZK100" s="195"/>
      <c r="KZL100" s="195"/>
      <c r="KZM100" s="195"/>
      <c r="KZN100" s="195"/>
      <c r="KZO100" s="195"/>
      <c r="KZP100" s="195"/>
      <c r="KZQ100" s="195"/>
      <c r="KZR100" s="195"/>
      <c r="KZS100" s="195"/>
      <c r="KZT100" s="195"/>
      <c r="KZU100" s="195"/>
      <c r="KZV100" s="195"/>
      <c r="KZW100" s="195"/>
      <c r="KZX100" s="195"/>
      <c r="KZY100" s="195"/>
      <c r="KZZ100" s="195"/>
      <c r="LAA100" s="195"/>
      <c r="LAB100" s="195"/>
      <c r="LAC100" s="195"/>
      <c r="LAD100" s="195"/>
      <c r="LAE100" s="195"/>
      <c r="LAF100" s="195"/>
      <c r="LAG100" s="195"/>
      <c r="LAH100" s="195"/>
      <c r="LAI100" s="195"/>
      <c r="LAJ100" s="195"/>
      <c r="LAK100" s="195"/>
      <c r="LAL100" s="195"/>
      <c r="LAM100" s="195"/>
      <c r="LAN100" s="195"/>
      <c r="LAO100" s="195"/>
      <c r="LAP100" s="195"/>
      <c r="LAQ100" s="195"/>
      <c r="LAR100" s="195"/>
      <c r="LAS100" s="195"/>
      <c r="LAT100" s="195"/>
      <c r="LAU100" s="195"/>
      <c r="LAV100" s="195"/>
      <c r="LAW100" s="195"/>
      <c r="LAX100" s="195"/>
      <c r="LAY100" s="195"/>
      <c r="LAZ100" s="195"/>
      <c r="LBA100" s="195"/>
      <c r="LBB100" s="195"/>
      <c r="LBC100" s="195"/>
      <c r="LBD100" s="195"/>
      <c r="LBE100" s="195"/>
      <c r="LBF100" s="195"/>
      <c r="LBG100" s="195"/>
      <c r="LBH100" s="195"/>
      <c r="LBI100" s="195"/>
      <c r="LBJ100" s="195"/>
      <c r="LBK100" s="195"/>
      <c r="LBL100" s="195"/>
      <c r="LBM100" s="195"/>
      <c r="LBN100" s="195"/>
      <c r="LBO100" s="195"/>
      <c r="LBP100" s="195"/>
      <c r="LBQ100" s="195"/>
      <c r="LBR100" s="195"/>
      <c r="LBS100" s="195"/>
      <c r="LBT100" s="195"/>
      <c r="LBU100" s="195"/>
      <c r="LBV100" s="195"/>
      <c r="LBW100" s="195"/>
      <c r="LBX100" s="195"/>
      <c r="LBY100" s="195"/>
      <c r="LBZ100" s="195"/>
      <c r="LCA100" s="195"/>
      <c r="LCB100" s="195"/>
      <c r="LCC100" s="195"/>
      <c r="LCD100" s="195"/>
      <c r="LCE100" s="195"/>
      <c r="LCF100" s="195"/>
      <c r="LCG100" s="195"/>
      <c r="LCH100" s="195"/>
      <c r="LCI100" s="195"/>
      <c r="LCJ100" s="195"/>
      <c r="LCK100" s="195"/>
      <c r="LCL100" s="195"/>
      <c r="LCM100" s="195"/>
      <c r="LCN100" s="195"/>
      <c r="LCO100" s="195"/>
      <c r="LCP100" s="195"/>
      <c r="LCQ100" s="195"/>
      <c r="LCR100" s="195"/>
      <c r="LCS100" s="195"/>
      <c r="LCT100" s="195"/>
      <c r="LCU100" s="195"/>
      <c r="LCV100" s="195"/>
      <c r="LCW100" s="195"/>
      <c r="LCX100" s="195"/>
      <c r="LCY100" s="195"/>
      <c r="LCZ100" s="195"/>
      <c r="LDA100" s="195"/>
      <c r="LDB100" s="195"/>
      <c r="LDC100" s="195"/>
      <c r="LDD100" s="195"/>
      <c r="LDE100" s="195"/>
      <c r="LDF100" s="195"/>
      <c r="LDG100" s="195"/>
      <c r="LDH100" s="195"/>
      <c r="LDI100" s="195"/>
      <c r="LDJ100" s="195"/>
      <c r="LDK100" s="195"/>
      <c r="LDL100" s="195"/>
      <c r="LDM100" s="195"/>
      <c r="LDN100" s="195"/>
      <c r="LDO100" s="195"/>
      <c r="LDP100" s="195"/>
      <c r="LDQ100" s="195"/>
      <c r="LDR100" s="195"/>
      <c r="LDS100" s="195"/>
      <c r="LDT100" s="195"/>
      <c r="LDU100" s="195"/>
      <c r="LDV100" s="195"/>
      <c r="LDW100" s="195"/>
      <c r="LDX100" s="195"/>
      <c r="LDY100" s="195"/>
      <c r="LDZ100" s="195"/>
      <c r="LEA100" s="195"/>
      <c r="LEB100" s="195"/>
      <c r="LEC100" s="195"/>
      <c r="LED100" s="195"/>
      <c r="LEE100" s="195"/>
      <c r="LEF100" s="195"/>
      <c r="LEG100" s="195"/>
      <c r="LEH100" s="195"/>
      <c r="LEI100" s="195"/>
      <c r="LEJ100" s="195"/>
      <c r="LEK100" s="195"/>
      <c r="LEL100" s="195"/>
      <c r="LEM100" s="195"/>
      <c r="LEN100" s="195"/>
      <c r="LEO100" s="195"/>
      <c r="LEP100" s="195"/>
      <c r="LEQ100" s="195"/>
      <c r="LER100" s="195"/>
      <c r="LES100" s="195"/>
      <c r="LET100" s="195"/>
      <c r="LEU100" s="195"/>
      <c r="LEV100" s="195"/>
      <c r="LEW100" s="195"/>
      <c r="LEX100" s="195"/>
      <c r="LEY100" s="195"/>
      <c r="LEZ100" s="195"/>
      <c r="LFA100" s="195"/>
      <c r="LFB100" s="195"/>
      <c r="LFC100" s="195"/>
      <c r="LFD100" s="195"/>
      <c r="LFE100" s="195"/>
      <c r="LFF100" s="195"/>
      <c r="LFG100" s="195"/>
      <c r="LFH100" s="195"/>
      <c r="LFI100" s="195"/>
      <c r="LFJ100" s="195"/>
      <c r="LFK100" s="195"/>
      <c r="LFL100" s="195"/>
      <c r="LFM100" s="195"/>
      <c r="LFN100" s="195"/>
      <c r="LFO100" s="195"/>
      <c r="LFP100" s="195"/>
      <c r="LFQ100" s="195"/>
      <c r="LFR100" s="195"/>
      <c r="LFS100" s="195"/>
      <c r="LFT100" s="195"/>
      <c r="LFU100" s="195"/>
      <c r="LFV100" s="195"/>
      <c r="LFW100" s="195"/>
      <c r="LFX100" s="195"/>
      <c r="LFY100" s="195"/>
      <c r="LFZ100" s="195"/>
      <c r="LGA100" s="195"/>
      <c r="LGB100" s="195"/>
      <c r="LGC100" s="195"/>
      <c r="LGD100" s="195"/>
      <c r="LGE100" s="195"/>
      <c r="LGF100" s="195"/>
      <c r="LGG100" s="195"/>
      <c r="LGH100" s="195"/>
      <c r="LGI100" s="195"/>
      <c r="LGJ100" s="195"/>
      <c r="LGK100" s="195"/>
      <c r="LGL100" s="195"/>
      <c r="LGM100" s="195"/>
      <c r="LGN100" s="195"/>
      <c r="LGO100" s="195"/>
      <c r="LGP100" s="195"/>
      <c r="LGQ100" s="195"/>
      <c r="LGR100" s="195"/>
      <c r="LGS100" s="195"/>
      <c r="LGT100" s="195"/>
      <c r="LGU100" s="195"/>
      <c r="LGV100" s="195"/>
      <c r="LGW100" s="195"/>
      <c r="LGX100" s="195"/>
      <c r="LGY100" s="195"/>
      <c r="LGZ100" s="195"/>
      <c r="LHA100" s="195"/>
      <c r="LHB100" s="195"/>
      <c r="LHC100" s="195"/>
      <c r="LHD100" s="195"/>
      <c r="LHE100" s="195"/>
      <c r="LHF100" s="195"/>
      <c r="LHG100" s="195"/>
      <c r="LHH100" s="195"/>
      <c r="LHI100" s="195"/>
      <c r="LHJ100" s="195"/>
      <c r="LHK100" s="195"/>
      <c r="LHL100" s="195"/>
      <c r="LHM100" s="195"/>
      <c r="LHN100" s="195"/>
      <c r="LHO100" s="195"/>
      <c r="LHP100" s="195"/>
      <c r="LHQ100" s="195"/>
      <c r="LHR100" s="195"/>
      <c r="LHS100" s="195"/>
      <c r="LHT100" s="195"/>
      <c r="LHU100" s="195"/>
      <c r="LHV100" s="195"/>
      <c r="LHW100" s="195"/>
      <c r="LHX100" s="195"/>
      <c r="LHY100" s="195"/>
      <c r="LHZ100" s="195"/>
      <c r="LIA100" s="195"/>
      <c r="LIB100" s="195"/>
      <c r="LIC100" s="195"/>
      <c r="LID100" s="195"/>
      <c r="LIE100" s="195"/>
      <c r="LIF100" s="195"/>
      <c r="LIG100" s="195"/>
      <c r="LIH100" s="195"/>
      <c r="LII100" s="195"/>
      <c r="LIJ100" s="195"/>
      <c r="LIK100" s="195"/>
      <c r="LIL100" s="195"/>
      <c r="LIM100" s="195"/>
      <c r="LIN100" s="195"/>
      <c r="LIO100" s="195"/>
      <c r="LIP100" s="195"/>
      <c r="LIQ100" s="195"/>
      <c r="LIR100" s="195"/>
      <c r="LIS100" s="195"/>
      <c r="LIT100" s="195"/>
      <c r="LIU100" s="195"/>
      <c r="LIV100" s="195"/>
      <c r="LIW100" s="195"/>
      <c r="LIX100" s="195"/>
      <c r="LIY100" s="195"/>
      <c r="LIZ100" s="195"/>
      <c r="LJA100" s="195"/>
      <c r="LJB100" s="195"/>
      <c r="LJC100" s="195"/>
      <c r="LJD100" s="195"/>
      <c r="LJE100" s="195"/>
      <c r="LJF100" s="195"/>
      <c r="LJG100" s="195"/>
      <c r="LJH100" s="195"/>
      <c r="LJI100" s="195"/>
      <c r="LJJ100" s="195"/>
      <c r="LJK100" s="195"/>
      <c r="LJL100" s="195"/>
      <c r="LJM100" s="195"/>
      <c r="LJN100" s="195"/>
      <c r="LJO100" s="195"/>
      <c r="LJP100" s="195"/>
      <c r="LJQ100" s="195"/>
      <c r="LJR100" s="195"/>
      <c r="LJS100" s="195"/>
      <c r="LJT100" s="195"/>
      <c r="LJU100" s="195"/>
      <c r="LJV100" s="195"/>
      <c r="LJW100" s="195"/>
      <c r="LJX100" s="195"/>
      <c r="LJY100" s="195"/>
      <c r="LJZ100" s="195"/>
      <c r="LKA100" s="195"/>
      <c r="LKB100" s="195"/>
      <c r="LKC100" s="195"/>
      <c r="LKD100" s="195"/>
      <c r="LKE100" s="195"/>
      <c r="LKF100" s="195"/>
      <c r="LKG100" s="195"/>
      <c r="LKH100" s="195"/>
      <c r="LKI100" s="195"/>
      <c r="LKJ100" s="195"/>
      <c r="LKK100" s="195"/>
      <c r="LKL100" s="195"/>
      <c r="LKM100" s="195"/>
      <c r="LKN100" s="195"/>
      <c r="LKO100" s="195"/>
      <c r="LKP100" s="195"/>
      <c r="LKQ100" s="195"/>
      <c r="LKR100" s="195"/>
      <c r="LKS100" s="195"/>
      <c r="LKT100" s="195"/>
      <c r="LKU100" s="195"/>
      <c r="LKV100" s="195"/>
      <c r="LKW100" s="195"/>
      <c r="LKX100" s="195"/>
      <c r="LKY100" s="195"/>
      <c r="LKZ100" s="195"/>
      <c r="LLA100" s="195"/>
      <c r="LLB100" s="195"/>
      <c r="LLC100" s="195"/>
      <c r="LLD100" s="195"/>
      <c r="LLE100" s="195"/>
      <c r="LLF100" s="195"/>
      <c r="LLG100" s="195"/>
      <c r="LLH100" s="195"/>
      <c r="LLI100" s="195"/>
      <c r="LLJ100" s="195"/>
      <c r="LLK100" s="195"/>
      <c r="LLL100" s="195"/>
      <c r="LLM100" s="195"/>
      <c r="LLN100" s="195"/>
      <c r="LLO100" s="195"/>
      <c r="LLP100" s="195"/>
      <c r="LLQ100" s="195"/>
      <c r="LLR100" s="195"/>
      <c r="LLS100" s="195"/>
      <c r="LLT100" s="195"/>
      <c r="LLU100" s="195"/>
      <c r="LLV100" s="195"/>
      <c r="LLW100" s="195"/>
      <c r="LLX100" s="195"/>
      <c r="LLY100" s="195"/>
      <c r="LLZ100" s="195"/>
      <c r="LMA100" s="195"/>
      <c r="LMB100" s="195"/>
      <c r="LMC100" s="195"/>
      <c r="LMD100" s="195"/>
      <c r="LME100" s="195"/>
      <c r="LMF100" s="195"/>
      <c r="LMG100" s="195"/>
      <c r="LMH100" s="195"/>
      <c r="LMI100" s="195"/>
      <c r="LMJ100" s="195"/>
      <c r="LMK100" s="195"/>
      <c r="LML100" s="195"/>
      <c r="LMM100" s="195"/>
      <c r="LMN100" s="195"/>
      <c r="LMO100" s="195"/>
      <c r="LMP100" s="195"/>
      <c r="LMQ100" s="195"/>
      <c r="LMR100" s="195"/>
      <c r="LMS100" s="195"/>
      <c r="LMT100" s="195"/>
      <c r="LMU100" s="195"/>
      <c r="LMV100" s="195"/>
      <c r="LMW100" s="195"/>
      <c r="LMX100" s="195"/>
      <c r="LMY100" s="195"/>
      <c r="LMZ100" s="195"/>
      <c r="LNA100" s="195"/>
      <c r="LNB100" s="195"/>
      <c r="LNC100" s="195"/>
      <c r="LND100" s="195"/>
      <c r="LNE100" s="195"/>
      <c r="LNF100" s="195"/>
      <c r="LNG100" s="195"/>
      <c r="LNH100" s="195"/>
      <c r="LNI100" s="195"/>
      <c r="LNJ100" s="195"/>
      <c r="LNK100" s="195"/>
      <c r="LNL100" s="195"/>
      <c r="LNM100" s="195"/>
      <c r="LNN100" s="195"/>
      <c r="LNO100" s="195"/>
      <c r="LNP100" s="195"/>
      <c r="LNQ100" s="195"/>
      <c r="LNR100" s="195"/>
      <c r="LNS100" s="195"/>
      <c r="LNT100" s="195"/>
      <c r="LNU100" s="195"/>
      <c r="LNV100" s="195"/>
      <c r="LNW100" s="195"/>
      <c r="LNX100" s="195"/>
      <c r="LNY100" s="195"/>
      <c r="LNZ100" s="195"/>
      <c r="LOA100" s="195"/>
      <c r="LOB100" s="195"/>
      <c r="LOC100" s="195"/>
      <c r="LOD100" s="195"/>
      <c r="LOE100" s="195"/>
      <c r="LOF100" s="195"/>
      <c r="LOG100" s="195"/>
      <c r="LOH100" s="195"/>
      <c r="LOI100" s="195"/>
      <c r="LOJ100" s="195"/>
      <c r="LOK100" s="195"/>
      <c r="LOL100" s="195"/>
      <c r="LOM100" s="195"/>
      <c r="LON100" s="195"/>
      <c r="LOO100" s="195"/>
      <c r="LOP100" s="195"/>
      <c r="LOQ100" s="195"/>
      <c r="LOR100" s="195"/>
      <c r="LOS100" s="195"/>
      <c r="LOT100" s="195"/>
      <c r="LOU100" s="195"/>
      <c r="LOV100" s="195"/>
      <c r="LOW100" s="195"/>
      <c r="LOX100" s="195"/>
      <c r="LOY100" s="195"/>
      <c r="LOZ100" s="195"/>
      <c r="LPA100" s="195"/>
      <c r="LPB100" s="195"/>
      <c r="LPC100" s="195"/>
      <c r="LPD100" s="195"/>
      <c r="LPE100" s="195"/>
      <c r="LPF100" s="195"/>
      <c r="LPG100" s="195"/>
      <c r="LPH100" s="195"/>
      <c r="LPI100" s="195"/>
      <c r="LPJ100" s="195"/>
      <c r="LPK100" s="195"/>
      <c r="LPL100" s="195"/>
      <c r="LPM100" s="195"/>
      <c r="LPN100" s="195"/>
      <c r="LPO100" s="195"/>
      <c r="LPP100" s="195"/>
      <c r="LPQ100" s="195"/>
      <c r="LPR100" s="195"/>
      <c r="LPS100" s="195"/>
      <c r="LPT100" s="195"/>
      <c r="LPU100" s="195"/>
      <c r="LPV100" s="195"/>
      <c r="LPW100" s="195"/>
      <c r="LPX100" s="195"/>
      <c r="LPY100" s="195"/>
      <c r="LPZ100" s="195"/>
      <c r="LQA100" s="195"/>
      <c r="LQB100" s="195"/>
      <c r="LQC100" s="195"/>
      <c r="LQD100" s="195"/>
      <c r="LQE100" s="195"/>
      <c r="LQF100" s="195"/>
      <c r="LQG100" s="195"/>
      <c r="LQH100" s="195"/>
      <c r="LQI100" s="195"/>
      <c r="LQJ100" s="195"/>
      <c r="LQK100" s="195"/>
      <c r="LQL100" s="195"/>
      <c r="LQM100" s="195"/>
      <c r="LQN100" s="195"/>
      <c r="LQO100" s="195"/>
      <c r="LQP100" s="195"/>
      <c r="LQQ100" s="195"/>
      <c r="LQR100" s="195"/>
      <c r="LQS100" s="195"/>
      <c r="LQT100" s="195"/>
      <c r="LQU100" s="195"/>
      <c r="LQV100" s="195"/>
      <c r="LQW100" s="195"/>
      <c r="LQX100" s="195"/>
      <c r="LQY100" s="195"/>
      <c r="LQZ100" s="195"/>
      <c r="LRA100" s="195"/>
      <c r="LRB100" s="195"/>
      <c r="LRC100" s="195"/>
      <c r="LRD100" s="195"/>
      <c r="LRE100" s="195"/>
      <c r="LRF100" s="195"/>
      <c r="LRG100" s="195"/>
      <c r="LRH100" s="195"/>
      <c r="LRI100" s="195"/>
      <c r="LRJ100" s="195"/>
      <c r="LRK100" s="195"/>
      <c r="LRL100" s="195"/>
      <c r="LRM100" s="195"/>
      <c r="LRN100" s="195"/>
      <c r="LRO100" s="195"/>
      <c r="LRP100" s="195"/>
      <c r="LRQ100" s="195"/>
      <c r="LRR100" s="195"/>
      <c r="LRS100" s="195"/>
      <c r="LRT100" s="195"/>
      <c r="LRU100" s="195"/>
      <c r="LRV100" s="195"/>
      <c r="LRW100" s="195"/>
      <c r="LRX100" s="195"/>
      <c r="LRY100" s="195"/>
      <c r="LRZ100" s="195"/>
      <c r="LSA100" s="195"/>
      <c r="LSB100" s="195"/>
      <c r="LSC100" s="195"/>
      <c r="LSD100" s="195"/>
      <c r="LSE100" s="195"/>
      <c r="LSF100" s="195"/>
      <c r="LSG100" s="195"/>
      <c r="LSH100" s="195"/>
      <c r="LSI100" s="195"/>
      <c r="LSJ100" s="195"/>
      <c r="LSK100" s="195"/>
      <c r="LSL100" s="195"/>
      <c r="LSM100" s="195"/>
      <c r="LSN100" s="195"/>
      <c r="LSO100" s="195"/>
      <c r="LSP100" s="195"/>
      <c r="LSQ100" s="195"/>
      <c r="LSR100" s="195"/>
      <c r="LSS100" s="195"/>
      <c r="LST100" s="195"/>
      <c r="LSU100" s="195"/>
      <c r="LSV100" s="195"/>
      <c r="LSW100" s="195"/>
      <c r="LSX100" s="195"/>
      <c r="LSY100" s="195"/>
      <c r="LSZ100" s="195"/>
      <c r="LTA100" s="195"/>
      <c r="LTB100" s="195"/>
      <c r="LTC100" s="195"/>
      <c r="LTD100" s="195"/>
      <c r="LTE100" s="195"/>
      <c r="LTF100" s="195"/>
      <c r="LTG100" s="195"/>
      <c r="LTH100" s="195"/>
      <c r="LTI100" s="195"/>
      <c r="LTJ100" s="195"/>
      <c r="LTK100" s="195"/>
      <c r="LTL100" s="195"/>
      <c r="LTM100" s="195"/>
      <c r="LTN100" s="195"/>
      <c r="LTO100" s="195"/>
      <c r="LTP100" s="195"/>
      <c r="LTQ100" s="195"/>
      <c r="LTR100" s="195"/>
      <c r="LTS100" s="195"/>
      <c r="LTT100" s="195"/>
      <c r="LTU100" s="195"/>
      <c r="LTV100" s="195"/>
      <c r="LTW100" s="195"/>
      <c r="LTX100" s="195"/>
      <c r="LTY100" s="195"/>
      <c r="LTZ100" s="195"/>
      <c r="LUA100" s="195"/>
      <c r="LUB100" s="195"/>
      <c r="LUC100" s="195"/>
      <c r="LUD100" s="195"/>
      <c r="LUE100" s="195"/>
      <c r="LUF100" s="195"/>
      <c r="LUG100" s="195"/>
      <c r="LUH100" s="195"/>
      <c r="LUI100" s="195"/>
      <c r="LUJ100" s="195"/>
      <c r="LUK100" s="195"/>
      <c r="LUL100" s="195"/>
      <c r="LUM100" s="195"/>
      <c r="LUN100" s="195"/>
      <c r="LUO100" s="195"/>
      <c r="LUP100" s="195"/>
      <c r="LUQ100" s="195"/>
      <c r="LUR100" s="195"/>
      <c r="LUS100" s="195"/>
      <c r="LUT100" s="195"/>
      <c r="LUU100" s="195"/>
      <c r="LUV100" s="195"/>
      <c r="LUW100" s="195"/>
      <c r="LUX100" s="195"/>
      <c r="LUY100" s="195"/>
      <c r="LUZ100" s="195"/>
      <c r="LVA100" s="195"/>
      <c r="LVB100" s="195"/>
      <c r="LVC100" s="195"/>
      <c r="LVD100" s="195"/>
      <c r="LVE100" s="195"/>
      <c r="LVF100" s="195"/>
      <c r="LVG100" s="195"/>
      <c r="LVH100" s="195"/>
      <c r="LVI100" s="195"/>
      <c r="LVJ100" s="195"/>
      <c r="LVK100" s="195"/>
      <c r="LVL100" s="195"/>
      <c r="LVM100" s="195"/>
      <c r="LVN100" s="195"/>
      <c r="LVO100" s="195"/>
      <c r="LVP100" s="195"/>
      <c r="LVQ100" s="195"/>
      <c r="LVR100" s="195"/>
      <c r="LVS100" s="195"/>
      <c r="LVT100" s="195"/>
      <c r="LVU100" s="195"/>
      <c r="LVV100" s="195"/>
      <c r="LVW100" s="195"/>
      <c r="LVX100" s="195"/>
      <c r="LVY100" s="195"/>
      <c r="LVZ100" s="195"/>
      <c r="LWA100" s="195"/>
      <c r="LWB100" s="195"/>
      <c r="LWC100" s="195"/>
      <c r="LWD100" s="195"/>
      <c r="LWE100" s="195"/>
      <c r="LWF100" s="195"/>
      <c r="LWG100" s="195"/>
      <c r="LWH100" s="195"/>
      <c r="LWI100" s="195"/>
      <c r="LWJ100" s="195"/>
      <c r="LWK100" s="195"/>
      <c r="LWL100" s="195"/>
      <c r="LWM100" s="195"/>
      <c r="LWN100" s="195"/>
      <c r="LWO100" s="195"/>
      <c r="LWP100" s="195"/>
      <c r="LWQ100" s="195"/>
      <c r="LWR100" s="195"/>
      <c r="LWS100" s="195"/>
      <c r="LWT100" s="195"/>
      <c r="LWU100" s="195"/>
      <c r="LWV100" s="195"/>
      <c r="LWW100" s="195"/>
      <c r="LWX100" s="195"/>
      <c r="LWY100" s="195"/>
      <c r="LWZ100" s="195"/>
      <c r="LXA100" s="195"/>
      <c r="LXB100" s="195"/>
      <c r="LXC100" s="195"/>
      <c r="LXD100" s="195"/>
      <c r="LXE100" s="195"/>
      <c r="LXF100" s="195"/>
      <c r="LXG100" s="195"/>
      <c r="LXH100" s="195"/>
      <c r="LXI100" s="195"/>
      <c r="LXJ100" s="195"/>
      <c r="LXK100" s="195"/>
      <c r="LXL100" s="195"/>
      <c r="LXM100" s="195"/>
      <c r="LXN100" s="195"/>
      <c r="LXO100" s="195"/>
      <c r="LXP100" s="195"/>
      <c r="LXQ100" s="195"/>
      <c r="LXR100" s="195"/>
      <c r="LXS100" s="195"/>
      <c r="LXT100" s="195"/>
      <c r="LXU100" s="195"/>
      <c r="LXV100" s="195"/>
      <c r="LXW100" s="195"/>
      <c r="LXX100" s="195"/>
      <c r="LXY100" s="195"/>
      <c r="LXZ100" s="195"/>
      <c r="LYA100" s="195"/>
      <c r="LYB100" s="195"/>
      <c r="LYC100" s="195"/>
      <c r="LYD100" s="195"/>
      <c r="LYE100" s="195"/>
      <c r="LYF100" s="195"/>
      <c r="LYG100" s="195"/>
      <c r="LYH100" s="195"/>
      <c r="LYI100" s="195"/>
      <c r="LYJ100" s="195"/>
      <c r="LYK100" s="195"/>
      <c r="LYL100" s="195"/>
      <c r="LYM100" s="195"/>
      <c r="LYN100" s="195"/>
      <c r="LYO100" s="195"/>
      <c r="LYP100" s="195"/>
      <c r="LYQ100" s="195"/>
      <c r="LYR100" s="195"/>
      <c r="LYS100" s="195"/>
      <c r="LYT100" s="195"/>
      <c r="LYU100" s="195"/>
      <c r="LYV100" s="195"/>
      <c r="LYW100" s="195"/>
      <c r="LYX100" s="195"/>
      <c r="LYY100" s="195"/>
      <c r="LYZ100" s="195"/>
      <c r="LZA100" s="195"/>
      <c r="LZB100" s="195"/>
      <c r="LZC100" s="195"/>
      <c r="LZD100" s="195"/>
      <c r="LZE100" s="195"/>
      <c r="LZF100" s="195"/>
      <c r="LZG100" s="195"/>
      <c r="LZH100" s="195"/>
      <c r="LZI100" s="195"/>
      <c r="LZJ100" s="195"/>
      <c r="LZK100" s="195"/>
      <c r="LZL100" s="195"/>
      <c r="LZM100" s="195"/>
      <c r="LZN100" s="195"/>
      <c r="LZO100" s="195"/>
      <c r="LZP100" s="195"/>
      <c r="LZQ100" s="195"/>
      <c r="LZR100" s="195"/>
      <c r="LZS100" s="195"/>
      <c r="LZT100" s="195"/>
      <c r="LZU100" s="195"/>
      <c r="LZV100" s="195"/>
      <c r="LZW100" s="195"/>
      <c r="LZX100" s="195"/>
      <c r="LZY100" s="195"/>
      <c r="LZZ100" s="195"/>
      <c r="MAA100" s="195"/>
      <c r="MAB100" s="195"/>
      <c r="MAC100" s="195"/>
      <c r="MAD100" s="195"/>
      <c r="MAE100" s="195"/>
      <c r="MAF100" s="195"/>
      <c r="MAG100" s="195"/>
      <c r="MAH100" s="195"/>
      <c r="MAI100" s="195"/>
      <c r="MAJ100" s="195"/>
      <c r="MAK100" s="195"/>
      <c r="MAL100" s="195"/>
      <c r="MAM100" s="195"/>
      <c r="MAN100" s="195"/>
      <c r="MAO100" s="195"/>
      <c r="MAP100" s="195"/>
      <c r="MAQ100" s="195"/>
      <c r="MAR100" s="195"/>
      <c r="MAS100" s="195"/>
      <c r="MAT100" s="195"/>
      <c r="MAU100" s="195"/>
      <c r="MAV100" s="195"/>
      <c r="MAW100" s="195"/>
      <c r="MAX100" s="195"/>
      <c r="MAY100" s="195"/>
      <c r="MAZ100" s="195"/>
      <c r="MBA100" s="195"/>
      <c r="MBB100" s="195"/>
      <c r="MBC100" s="195"/>
      <c r="MBD100" s="195"/>
      <c r="MBE100" s="195"/>
      <c r="MBF100" s="195"/>
      <c r="MBG100" s="195"/>
      <c r="MBH100" s="195"/>
      <c r="MBI100" s="195"/>
      <c r="MBJ100" s="195"/>
      <c r="MBK100" s="195"/>
      <c r="MBL100" s="195"/>
      <c r="MBM100" s="195"/>
      <c r="MBN100" s="195"/>
      <c r="MBO100" s="195"/>
      <c r="MBP100" s="195"/>
      <c r="MBQ100" s="195"/>
      <c r="MBR100" s="195"/>
      <c r="MBS100" s="195"/>
      <c r="MBT100" s="195"/>
      <c r="MBU100" s="195"/>
      <c r="MBV100" s="195"/>
      <c r="MBW100" s="195"/>
      <c r="MBX100" s="195"/>
      <c r="MBY100" s="195"/>
      <c r="MBZ100" s="195"/>
      <c r="MCA100" s="195"/>
      <c r="MCB100" s="195"/>
      <c r="MCC100" s="195"/>
      <c r="MCD100" s="195"/>
      <c r="MCE100" s="195"/>
      <c r="MCF100" s="195"/>
      <c r="MCG100" s="195"/>
      <c r="MCH100" s="195"/>
      <c r="MCI100" s="195"/>
      <c r="MCJ100" s="195"/>
      <c r="MCK100" s="195"/>
      <c r="MCL100" s="195"/>
      <c r="MCM100" s="195"/>
      <c r="MCN100" s="195"/>
      <c r="MCO100" s="195"/>
      <c r="MCP100" s="195"/>
      <c r="MCQ100" s="195"/>
      <c r="MCR100" s="195"/>
      <c r="MCS100" s="195"/>
      <c r="MCT100" s="195"/>
      <c r="MCU100" s="195"/>
      <c r="MCV100" s="195"/>
      <c r="MCW100" s="195"/>
      <c r="MCX100" s="195"/>
      <c r="MCY100" s="195"/>
      <c r="MCZ100" s="195"/>
      <c r="MDA100" s="195"/>
      <c r="MDB100" s="195"/>
      <c r="MDC100" s="195"/>
      <c r="MDD100" s="195"/>
      <c r="MDE100" s="195"/>
      <c r="MDF100" s="195"/>
      <c r="MDG100" s="195"/>
      <c r="MDH100" s="195"/>
      <c r="MDI100" s="195"/>
      <c r="MDJ100" s="195"/>
      <c r="MDK100" s="195"/>
      <c r="MDL100" s="195"/>
      <c r="MDM100" s="195"/>
      <c r="MDN100" s="195"/>
      <c r="MDO100" s="195"/>
      <c r="MDP100" s="195"/>
      <c r="MDQ100" s="195"/>
      <c r="MDR100" s="195"/>
      <c r="MDS100" s="195"/>
      <c r="MDT100" s="195"/>
      <c r="MDU100" s="195"/>
      <c r="MDV100" s="195"/>
      <c r="MDW100" s="195"/>
      <c r="MDX100" s="195"/>
      <c r="MDY100" s="195"/>
      <c r="MDZ100" s="195"/>
      <c r="MEA100" s="195"/>
      <c r="MEB100" s="195"/>
      <c r="MEC100" s="195"/>
      <c r="MED100" s="195"/>
      <c r="MEE100" s="195"/>
      <c r="MEF100" s="195"/>
      <c r="MEG100" s="195"/>
      <c r="MEH100" s="195"/>
      <c r="MEI100" s="195"/>
      <c r="MEJ100" s="195"/>
      <c r="MEK100" s="195"/>
      <c r="MEL100" s="195"/>
      <c r="MEM100" s="195"/>
      <c r="MEN100" s="195"/>
      <c r="MEO100" s="195"/>
      <c r="MEP100" s="195"/>
      <c r="MEQ100" s="195"/>
      <c r="MER100" s="195"/>
      <c r="MES100" s="195"/>
      <c r="MET100" s="195"/>
      <c r="MEU100" s="195"/>
      <c r="MEV100" s="195"/>
      <c r="MEW100" s="195"/>
      <c r="MEX100" s="195"/>
      <c r="MEY100" s="195"/>
      <c r="MEZ100" s="195"/>
      <c r="MFA100" s="195"/>
      <c r="MFB100" s="195"/>
      <c r="MFC100" s="195"/>
      <c r="MFD100" s="195"/>
      <c r="MFE100" s="195"/>
      <c r="MFF100" s="195"/>
      <c r="MFG100" s="195"/>
      <c r="MFH100" s="195"/>
      <c r="MFI100" s="195"/>
      <c r="MFJ100" s="195"/>
      <c r="MFK100" s="195"/>
      <c r="MFL100" s="195"/>
      <c r="MFM100" s="195"/>
      <c r="MFN100" s="195"/>
      <c r="MFO100" s="195"/>
      <c r="MFP100" s="195"/>
      <c r="MFQ100" s="195"/>
      <c r="MFR100" s="195"/>
      <c r="MFS100" s="195"/>
      <c r="MFT100" s="195"/>
      <c r="MFU100" s="195"/>
      <c r="MFV100" s="195"/>
      <c r="MFW100" s="195"/>
      <c r="MFX100" s="195"/>
      <c r="MFY100" s="195"/>
      <c r="MFZ100" s="195"/>
      <c r="MGA100" s="195"/>
      <c r="MGB100" s="195"/>
      <c r="MGC100" s="195"/>
      <c r="MGD100" s="195"/>
      <c r="MGE100" s="195"/>
      <c r="MGF100" s="195"/>
      <c r="MGG100" s="195"/>
      <c r="MGH100" s="195"/>
      <c r="MGI100" s="195"/>
      <c r="MGJ100" s="195"/>
      <c r="MGK100" s="195"/>
      <c r="MGL100" s="195"/>
      <c r="MGM100" s="195"/>
      <c r="MGN100" s="195"/>
      <c r="MGO100" s="195"/>
      <c r="MGP100" s="195"/>
      <c r="MGQ100" s="195"/>
      <c r="MGR100" s="195"/>
      <c r="MGS100" s="195"/>
      <c r="MGT100" s="195"/>
      <c r="MGU100" s="195"/>
      <c r="MGV100" s="195"/>
      <c r="MGW100" s="195"/>
      <c r="MGX100" s="195"/>
      <c r="MGY100" s="195"/>
      <c r="MGZ100" s="195"/>
      <c r="MHA100" s="195"/>
      <c r="MHB100" s="195"/>
      <c r="MHC100" s="195"/>
      <c r="MHD100" s="195"/>
      <c r="MHE100" s="195"/>
      <c r="MHF100" s="195"/>
      <c r="MHG100" s="195"/>
      <c r="MHH100" s="195"/>
      <c r="MHI100" s="195"/>
      <c r="MHJ100" s="195"/>
      <c r="MHK100" s="195"/>
      <c r="MHL100" s="195"/>
      <c r="MHM100" s="195"/>
      <c r="MHN100" s="195"/>
      <c r="MHO100" s="195"/>
      <c r="MHP100" s="195"/>
      <c r="MHQ100" s="195"/>
      <c r="MHR100" s="195"/>
      <c r="MHS100" s="195"/>
      <c r="MHT100" s="195"/>
      <c r="MHU100" s="195"/>
      <c r="MHV100" s="195"/>
      <c r="MHW100" s="195"/>
      <c r="MHX100" s="195"/>
      <c r="MHY100" s="195"/>
      <c r="MHZ100" s="195"/>
      <c r="MIA100" s="195"/>
      <c r="MIB100" s="195"/>
      <c r="MIC100" s="195"/>
      <c r="MID100" s="195"/>
      <c r="MIE100" s="195"/>
      <c r="MIF100" s="195"/>
      <c r="MIG100" s="195"/>
      <c r="MIH100" s="195"/>
      <c r="MII100" s="195"/>
      <c r="MIJ100" s="195"/>
      <c r="MIK100" s="195"/>
      <c r="MIL100" s="195"/>
      <c r="MIM100" s="195"/>
      <c r="MIN100" s="195"/>
      <c r="MIO100" s="195"/>
      <c r="MIP100" s="195"/>
      <c r="MIQ100" s="195"/>
      <c r="MIR100" s="195"/>
      <c r="MIS100" s="195"/>
      <c r="MIT100" s="195"/>
      <c r="MIU100" s="195"/>
      <c r="MIV100" s="195"/>
      <c r="MIW100" s="195"/>
      <c r="MIX100" s="195"/>
      <c r="MIY100" s="195"/>
      <c r="MIZ100" s="195"/>
      <c r="MJA100" s="195"/>
      <c r="MJB100" s="195"/>
      <c r="MJC100" s="195"/>
      <c r="MJD100" s="195"/>
      <c r="MJE100" s="195"/>
      <c r="MJF100" s="195"/>
      <c r="MJG100" s="195"/>
      <c r="MJH100" s="195"/>
      <c r="MJI100" s="195"/>
      <c r="MJJ100" s="195"/>
      <c r="MJK100" s="195"/>
      <c r="MJL100" s="195"/>
      <c r="MJM100" s="195"/>
      <c r="MJN100" s="195"/>
      <c r="MJO100" s="195"/>
      <c r="MJP100" s="195"/>
      <c r="MJQ100" s="195"/>
      <c r="MJR100" s="195"/>
      <c r="MJS100" s="195"/>
      <c r="MJT100" s="195"/>
      <c r="MJU100" s="195"/>
      <c r="MJV100" s="195"/>
      <c r="MJW100" s="195"/>
      <c r="MJX100" s="195"/>
      <c r="MJY100" s="195"/>
      <c r="MJZ100" s="195"/>
      <c r="MKA100" s="195"/>
      <c r="MKB100" s="195"/>
      <c r="MKC100" s="195"/>
      <c r="MKD100" s="195"/>
      <c r="MKE100" s="195"/>
      <c r="MKF100" s="195"/>
      <c r="MKG100" s="195"/>
      <c r="MKH100" s="195"/>
      <c r="MKI100" s="195"/>
      <c r="MKJ100" s="195"/>
      <c r="MKK100" s="195"/>
      <c r="MKL100" s="195"/>
      <c r="MKM100" s="195"/>
      <c r="MKN100" s="195"/>
      <c r="MKO100" s="195"/>
      <c r="MKP100" s="195"/>
      <c r="MKQ100" s="195"/>
      <c r="MKR100" s="195"/>
      <c r="MKS100" s="195"/>
      <c r="MKT100" s="195"/>
      <c r="MKU100" s="195"/>
      <c r="MKV100" s="195"/>
      <c r="MKW100" s="195"/>
      <c r="MKX100" s="195"/>
      <c r="MKY100" s="195"/>
      <c r="MKZ100" s="195"/>
      <c r="MLA100" s="195"/>
      <c r="MLB100" s="195"/>
      <c r="MLC100" s="195"/>
      <c r="MLD100" s="195"/>
      <c r="MLE100" s="195"/>
      <c r="MLF100" s="195"/>
      <c r="MLG100" s="195"/>
      <c r="MLH100" s="195"/>
      <c r="MLI100" s="195"/>
      <c r="MLJ100" s="195"/>
      <c r="MLK100" s="195"/>
      <c r="MLL100" s="195"/>
      <c r="MLM100" s="195"/>
      <c r="MLN100" s="195"/>
      <c r="MLO100" s="195"/>
      <c r="MLP100" s="195"/>
      <c r="MLQ100" s="195"/>
      <c r="MLR100" s="195"/>
      <c r="MLS100" s="195"/>
      <c r="MLT100" s="195"/>
      <c r="MLU100" s="195"/>
      <c r="MLV100" s="195"/>
      <c r="MLW100" s="195"/>
      <c r="MLX100" s="195"/>
      <c r="MLY100" s="195"/>
      <c r="MLZ100" s="195"/>
      <c r="MMA100" s="195"/>
      <c r="MMB100" s="195"/>
      <c r="MMC100" s="195"/>
      <c r="MMD100" s="195"/>
      <c r="MME100" s="195"/>
      <c r="MMF100" s="195"/>
      <c r="MMG100" s="195"/>
      <c r="MMH100" s="195"/>
      <c r="MMI100" s="195"/>
      <c r="MMJ100" s="195"/>
      <c r="MMK100" s="195"/>
      <c r="MML100" s="195"/>
      <c r="MMM100" s="195"/>
      <c r="MMN100" s="195"/>
      <c r="MMO100" s="195"/>
      <c r="MMP100" s="195"/>
      <c r="MMQ100" s="195"/>
      <c r="MMR100" s="195"/>
      <c r="MMS100" s="195"/>
      <c r="MMT100" s="195"/>
      <c r="MMU100" s="195"/>
      <c r="MMV100" s="195"/>
      <c r="MMW100" s="195"/>
      <c r="MMX100" s="195"/>
      <c r="MMY100" s="195"/>
      <c r="MMZ100" s="195"/>
      <c r="MNA100" s="195"/>
      <c r="MNB100" s="195"/>
      <c r="MNC100" s="195"/>
      <c r="MND100" s="195"/>
      <c r="MNE100" s="195"/>
      <c r="MNF100" s="195"/>
      <c r="MNG100" s="195"/>
      <c r="MNH100" s="195"/>
      <c r="MNI100" s="195"/>
      <c r="MNJ100" s="195"/>
      <c r="MNK100" s="195"/>
      <c r="MNL100" s="195"/>
      <c r="MNM100" s="195"/>
      <c r="MNN100" s="195"/>
      <c r="MNO100" s="195"/>
      <c r="MNP100" s="195"/>
      <c r="MNQ100" s="195"/>
      <c r="MNR100" s="195"/>
      <c r="MNS100" s="195"/>
      <c r="MNT100" s="195"/>
      <c r="MNU100" s="195"/>
      <c r="MNV100" s="195"/>
      <c r="MNW100" s="195"/>
      <c r="MNX100" s="195"/>
      <c r="MNY100" s="195"/>
      <c r="MNZ100" s="195"/>
      <c r="MOA100" s="195"/>
      <c r="MOB100" s="195"/>
      <c r="MOC100" s="195"/>
      <c r="MOD100" s="195"/>
      <c r="MOE100" s="195"/>
      <c r="MOF100" s="195"/>
      <c r="MOG100" s="195"/>
      <c r="MOH100" s="195"/>
      <c r="MOI100" s="195"/>
      <c r="MOJ100" s="195"/>
      <c r="MOK100" s="195"/>
      <c r="MOL100" s="195"/>
      <c r="MOM100" s="195"/>
      <c r="MON100" s="195"/>
      <c r="MOO100" s="195"/>
      <c r="MOP100" s="195"/>
      <c r="MOQ100" s="195"/>
      <c r="MOR100" s="195"/>
      <c r="MOS100" s="195"/>
      <c r="MOT100" s="195"/>
      <c r="MOU100" s="195"/>
      <c r="MOV100" s="195"/>
      <c r="MOW100" s="195"/>
      <c r="MOX100" s="195"/>
      <c r="MOY100" s="195"/>
      <c r="MOZ100" s="195"/>
      <c r="MPA100" s="195"/>
      <c r="MPB100" s="195"/>
      <c r="MPC100" s="195"/>
      <c r="MPD100" s="195"/>
      <c r="MPE100" s="195"/>
      <c r="MPF100" s="195"/>
      <c r="MPG100" s="195"/>
      <c r="MPH100" s="195"/>
      <c r="MPI100" s="195"/>
      <c r="MPJ100" s="195"/>
      <c r="MPK100" s="195"/>
      <c r="MPL100" s="195"/>
      <c r="MPM100" s="195"/>
      <c r="MPN100" s="195"/>
      <c r="MPO100" s="195"/>
      <c r="MPP100" s="195"/>
      <c r="MPQ100" s="195"/>
      <c r="MPR100" s="195"/>
      <c r="MPS100" s="195"/>
      <c r="MPT100" s="195"/>
      <c r="MPU100" s="195"/>
      <c r="MPV100" s="195"/>
      <c r="MPW100" s="195"/>
      <c r="MPX100" s="195"/>
      <c r="MPY100" s="195"/>
      <c r="MPZ100" s="195"/>
      <c r="MQA100" s="195"/>
      <c r="MQB100" s="195"/>
      <c r="MQC100" s="195"/>
      <c r="MQD100" s="195"/>
      <c r="MQE100" s="195"/>
      <c r="MQF100" s="195"/>
      <c r="MQG100" s="195"/>
      <c r="MQH100" s="195"/>
      <c r="MQI100" s="195"/>
      <c r="MQJ100" s="195"/>
      <c r="MQK100" s="195"/>
      <c r="MQL100" s="195"/>
      <c r="MQM100" s="195"/>
      <c r="MQN100" s="195"/>
      <c r="MQO100" s="195"/>
      <c r="MQP100" s="195"/>
      <c r="MQQ100" s="195"/>
      <c r="MQR100" s="195"/>
      <c r="MQS100" s="195"/>
      <c r="MQT100" s="195"/>
      <c r="MQU100" s="195"/>
      <c r="MQV100" s="195"/>
      <c r="MQW100" s="195"/>
      <c r="MQX100" s="195"/>
      <c r="MQY100" s="195"/>
      <c r="MQZ100" s="195"/>
      <c r="MRA100" s="195"/>
      <c r="MRB100" s="195"/>
      <c r="MRC100" s="195"/>
      <c r="MRD100" s="195"/>
      <c r="MRE100" s="195"/>
      <c r="MRF100" s="195"/>
      <c r="MRG100" s="195"/>
      <c r="MRH100" s="195"/>
      <c r="MRI100" s="195"/>
      <c r="MRJ100" s="195"/>
      <c r="MRK100" s="195"/>
      <c r="MRL100" s="195"/>
      <c r="MRM100" s="195"/>
      <c r="MRN100" s="195"/>
      <c r="MRO100" s="195"/>
      <c r="MRP100" s="195"/>
      <c r="MRQ100" s="195"/>
      <c r="MRR100" s="195"/>
      <c r="MRS100" s="195"/>
      <c r="MRT100" s="195"/>
      <c r="MRU100" s="195"/>
      <c r="MRV100" s="195"/>
      <c r="MRW100" s="195"/>
      <c r="MRX100" s="195"/>
      <c r="MRY100" s="195"/>
      <c r="MRZ100" s="195"/>
      <c r="MSA100" s="195"/>
      <c r="MSB100" s="195"/>
      <c r="MSC100" s="195"/>
      <c r="MSD100" s="195"/>
      <c r="MSE100" s="195"/>
      <c r="MSF100" s="195"/>
      <c r="MSG100" s="195"/>
      <c r="MSH100" s="195"/>
      <c r="MSI100" s="195"/>
      <c r="MSJ100" s="195"/>
      <c r="MSK100" s="195"/>
      <c r="MSL100" s="195"/>
      <c r="MSM100" s="195"/>
      <c r="MSN100" s="195"/>
      <c r="MSO100" s="195"/>
      <c r="MSP100" s="195"/>
      <c r="MSQ100" s="195"/>
      <c r="MSR100" s="195"/>
      <c r="MSS100" s="195"/>
      <c r="MST100" s="195"/>
      <c r="MSU100" s="195"/>
      <c r="MSV100" s="195"/>
      <c r="MSW100" s="195"/>
      <c r="MSX100" s="195"/>
      <c r="MSY100" s="195"/>
      <c r="MSZ100" s="195"/>
      <c r="MTA100" s="195"/>
      <c r="MTB100" s="195"/>
      <c r="MTC100" s="195"/>
      <c r="MTD100" s="195"/>
      <c r="MTE100" s="195"/>
      <c r="MTF100" s="195"/>
      <c r="MTG100" s="195"/>
      <c r="MTH100" s="195"/>
      <c r="MTI100" s="195"/>
      <c r="MTJ100" s="195"/>
      <c r="MTK100" s="195"/>
      <c r="MTL100" s="195"/>
      <c r="MTM100" s="195"/>
      <c r="MTN100" s="195"/>
      <c r="MTO100" s="195"/>
      <c r="MTP100" s="195"/>
      <c r="MTQ100" s="195"/>
      <c r="MTR100" s="195"/>
      <c r="MTS100" s="195"/>
      <c r="MTT100" s="195"/>
      <c r="MTU100" s="195"/>
      <c r="MTV100" s="195"/>
      <c r="MTW100" s="195"/>
      <c r="MTX100" s="195"/>
      <c r="MTY100" s="195"/>
      <c r="MTZ100" s="195"/>
      <c r="MUA100" s="195"/>
      <c r="MUB100" s="195"/>
      <c r="MUC100" s="195"/>
      <c r="MUD100" s="195"/>
      <c r="MUE100" s="195"/>
      <c r="MUF100" s="195"/>
      <c r="MUG100" s="195"/>
      <c r="MUH100" s="195"/>
      <c r="MUI100" s="195"/>
      <c r="MUJ100" s="195"/>
      <c r="MUK100" s="195"/>
      <c r="MUL100" s="195"/>
      <c r="MUM100" s="195"/>
      <c r="MUN100" s="195"/>
      <c r="MUO100" s="195"/>
      <c r="MUP100" s="195"/>
      <c r="MUQ100" s="195"/>
      <c r="MUR100" s="195"/>
      <c r="MUS100" s="195"/>
      <c r="MUT100" s="195"/>
      <c r="MUU100" s="195"/>
      <c r="MUV100" s="195"/>
      <c r="MUW100" s="195"/>
      <c r="MUX100" s="195"/>
      <c r="MUY100" s="195"/>
      <c r="MUZ100" s="195"/>
      <c r="MVA100" s="195"/>
      <c r="MVB100" s="195"/>
      <c r="MVC100" s="195"/>
      <c r="MVD100" s="195"/>
      <c r="MVE100" s="195"/>
      <c r="MVF100" s="195"/>
      <c r="MVG100" s="195"/>
      <c r="MVH100" s="195"/>
      <c r="MVI100" s="195"/>
      <c r="MVJ100" s="195"/>
      <c r="MVK100" s="195"/>
      <c r="MVL100" s="195"/>
      <c r="MVM100" s="195"/>
      <c r="MVN100" s="195"/>
      <c r="MVO100" s="195"/>
      <c r="MVP100" s="195"/>
      <c r="MVQ100" s="195"/>
      <c r="MVR100" s="195"/>
      <c r="MVS100" s="195"/>
      <c r="MVT100" s="195"/>
      <c r="MVU100" s="195"/>
      <c r="MVV100" s="195"/>
      <c r="MVW100" s="195"/>
      <c r="MVX100" s="195"/>
      <c r="MVY100" s="195"/>
      <c r="MVZ100" s="195"/>
      <c r="MWA100" s="195"/>
      <c r="MWB100" s="195"/>
      <c r="MWC100" s="195"/>
      <c r="MWD100" s="195"/>
      <c r="MWE100" s="195"/>
      <c r="MWF100" s="195"/>
      <c r="MWG100" s="195"/>
      <c r="MWH100" s="195"/>
      <c r="MWI100" s="195"/>
      <c r="MWJ100" s="195"/>
      <c r="MWK100" s="195"/>
      <c r="MWL100" s="195"/>
      <c r="MWM100" s="195"/>
      <c r="MWN100" s="195"/>
      <c r="MWO100" s="195"/>
      <c r="MWP100" s="195"/>
      <c r="MWQ100" s="195"/>
      <c r="MWR100" s="195"/>
      <c r="MWS100" s="195"/>
      <c r="MWT100" s="195"/>
      <c r="MWU100" s="195"/>
      <c r="MWV100" s="195"/>
      <c r="MWW100" s="195"/>
      <c r="MWX100" s="195"/>
      <c r="MWY100" s="195"/>
      <c r="MWZ100" s="195"/>
      <c r="MXA100" s="195"/>
      <c r="MXB100" s="195"/>
      <c r="MXC100" s="195"/>
      <c r="MXD100" s="195"/>
      <c r="MXE100" s="195"/>
      <c r="MXF100" s="195"/>
      <c r="MXG100" s="195"/>
      <c r="MXH100" s="195"/>
      <c r="MXI100" s="195"/>
      <c r="MXJ100" s="195"/>
      <c r="MXK100" s="195"/>
      <c r="MXL100" s="195"/>
      <c r="MXM100" s="195"/>
      <c r="MXN100" s="195"/>
      <c r="MXO100" s="195"/>
      <c r="MXP100" s="195"/>
      <c r="MXQ100" s="195"/>
      <c r="MXR100" s="195"/>
      <c r="MXS100" s="195"/>
      <c r="MXT100" s="195"/>
      <c r="MXU100" s="195"/>
      <c r="MXV100" s="195"/>
      <c r="MXW100" s="195"/>
      <c r="MXX100" s="195"/>
      <c r="MXY100" s="195"/>
      <c r="MXZ100" s="195"/>
      <c r="MYA100" s="195"/>
      <c r="MYB100" s="195"/>
      <c r="MYC100" s="195"/>
      <c r="MYD100" s="195"/>
      <c r="MYE100" s="195"/>
      <c r="MYF100" s="195"/>
      <c r="MYG100" s="195"/>
      <c r="MYH100" s="195"/>
      <c r="MYI100" s="195"/>
      <c r="MYJ100" s="195"/>
      <c r="MYK100" s="195"/>
      <c r="MYL100" s="195"/>
      <c r="MYM100" s="195"/>
      <c r="MYN100" s="195"/>
      <c r="MYO100" s="195"/>
      <c r="MYP100" s="195"/>
      <c r="MYQ100" s="195"/>
      <c r="MYR100" s="195"/>
      <c r="MYS100" s="195"/>
      <c r="MYT100" s="195"/>
      <c r="MYU100" s="195"/>
      <c r="MYV100" s="195"/>
      <c r="MYW100" s="195"/>
      <c r="MYX100" s="195"/>
      <c r="MYY100" s="195"/>
      <c r="MYZ100" s="195"/>
      <c r="MZA100" s="195"/>
      <c r="MZB100" s="195"/>
      <c r="MZC100" s="195"/>
      <c r="MZD100" s="195"/>
      <c r="MZE100" s="195"/>
      <c r="MZF100" s="195"/>
      <c r="MZG100" s="195"/>
      <c r="MZH100" s="195"/>
      <c r="MZI100" s="195"/>
      <c r="MZJ100" s="195"/>
      <c r="MZK100" s="195"/>
      <c r="MZL100" s="195"/>
      <c r="MZM100" s="195"/>
      <c r="MZN100" s="195"/>
      <c r="MZO100" s="195"/>
      <c r="MZP100" s="195"/>
      <c r="MZQ100" s="195"/>
      <c r="MZR100" s="195"/>
      <c r="MZS100" s="195"/>
      <c r="MZT100" s="195"/>
      <c r="MZU100" s="195"/>
      <c r="MZV100" s="195"/>
      <c r="MZW100" s="195"/>
      <c r="MZX100" s="195"/>
      <c r="MZY100" s="195"/>
      <c r="MZZ100" s="195"/>
      <c r="NAA100" s="195"/>
      <c r="NAB100" s="195"/>
      <c r="NAC100" s="195"/>
      <c r="NAD100" s="195"/>
      <c r="NAE100" s="195"/>
      <c r="NAF100" s="195"/>
      <c r="NAG100" s="195"/>
      <c r="NAH100" s="195"/>
      <c r="NAI100" s="195"/>
      <c r="NAJ100" s="195"/>
      <c r="NAK100" s="195"/>
      <c r="NAL100" s="195"/>
      <c r="NAM100" s="195"/>
      <c r="NAN100" s="195"/>
      <c r="NAO100" s="195"/>
      <c r="NAP100" s="195"/>
      <c r="NAQ100" s="195"/>
      <c r="NAR100" s="195"/>
      <c r="NAS100" s="195"/>
      <c r="NAT100" s="195"/>
      <c r="NAU100" s="195"/>
      <c r="NAV100" s="195"/>
      <c r="NAW100" s="195"/>
      <c r="NAX100" s="195"/>
      <c r="NAY100" s="195"/>
      <c r="NAZ100" s="195"/>
      <c r="NBA100" s="195"/>
      <c r="NBB100" s="195"/>
      <c r="NBC100" s="195"/>
      <c r="NBD100" s="195"/>
      <c r="NBE100" s="195"/>
      <c r="NBF100" s="195"/>
      <c r="NBG100" s="195"/>
      <c r="NBH100" s="195"/>
      <c r="NBI100" s="195"/>
      <c r="NBJ100" s="195"/>
      <c r="NBK100" s="195"/>
      <c r="NBL100" s="195"/>
      <c r="NBM100" s="195"/>
      <c r="NBN100" s="195"/>
      <c r="NBO100" s="195"/>
      <c r="NBP100" s="195"/>
      <c r="NBQ100" s="195"/>
      <c r="NBR100" s="195"/>
      <c r="NBS100" s="195"/>
      <c r="NBT100" s="195"/>
      <c r="NBU100" s="195"/>
      <c r="NBV100" s="195"/>
      <c r="NBW100" s="195"/>
      <c r="NBX100" s="195"/>
      <c r="NBY100" s="195"/>
      <c r="NBZ100" s="195"/>
      <c r="NCA100" s="195"/>
      <c r="NCB100" s="195"/>
      <c r="NCC100" s="195"/>
      <c r="NCD100" s="195"/>
      <c r="NCE100" s="195"/>
      <c r="NCF100" s="195"/>
      <c r="NCG100" s="195"/>
      <c r="NCH100" s="195"/>
      <c r="NCI100" s="195"/>
      <c r="NCJ100" s="195"/>
      <c r="NCK100" s="195"/>
      <c r="NCL100" s="195"/>
      <c r="NCM100" s="195"/>
      <c r="NCN100" s="195"/>
      <c r="NCO100" s="195"/>
      <c r="NCP100" s="195"/>
      <c r="NCQ100" s="195"/>
      <c r="NCR100" s="195"/>
      <c r="NCS100" s="195"/>
      <c r="NCT100" s="195"/>
      <c r="NCU100" s="195"/>
      <c r="NCV100" s="195"/>
      <c r="NCW100" s="195"/>
      <c r="NCX100" s="195"/>
      <c r="NCY100" s="195"/>
      <c r="NCZ100" s="195"/>
      <c r="NDA100" s="195"/>
      <c r="NDB100" s="195"/>
      <c r="NDC100" s="195"/>
      <c r="NDD100" s="195"/>
      <c r="NDE100" s="195"/>
      <c r="NDF100" s="195"/>
      <c r="NDG100" s="195"/>
      <c r="NDH100" s="195"/>
      <c r="NDI100" s="195"/>
      <c r="NDJ100" s="195"/>
      <c r="NDK100" s="195"/>
      <c r="NDL100" s="195"/>
      <c r="NDM100" s="195"/>
      <c r="NDN100" s="195"/>
      <c r="NDO100" s="195"/>
      <c r="NDP100" s="195"/>
      <c r="NDQ100" s="195"/>
      <c r="NDR100" s="195"/>
      <c r="NDS100" s="195"/>
      <c r="NDT100" s="195"/>
      <c r="NDU100" s="195"/>
      <c r="NDV100" s="195"/>
      <c r="NDW100" s="195"/>
      <c r="NDX100" s="195"/>
      <c r="NDY100" s="195"/>
      <c r="NDZ100" s="195"/>
      <c r="NEA100" s="195"/>
      <c r="NEB100" s="195"/>
      <c r="NEC100" s="195"/>
      <c r="NED100" s="195"/>
      <c r="NEE100" s="195"/>
      <c r="NEF100" s="195"/>
      <c r="NEG100" s="195"/>
      <c r="NEH100" s="195"/>
      <c r="NEI100" s="195"/>
      <c r="NEJ100" s="195"/>
      <c r="NEK100" s="195"/>
      <c r="NEL100" s="195"/>
      <c r="NEM100" s="195"/>
      <c r="NEN100" s="195"/>
      <c r="NEO100" s="195"/>
      <c r="NEP100" s="195"/>
      <c r="NEQ100" s="195"/>
      <c r="NER100" s="195"/>
      <c r="NES100" s="195"/>
      <c r="NET100" s="195"/>
      <c r="NEU100" s="195"/>
      <c r="NEV100" s="195"/>
      <c r="NEW100" s="195"/>
      <c r="NEX100" s="195"/>
      <c r="NEY100" s="195"/>
      <c r="NEZ100" s="195"/>
      <c r="NFA100" s="195"/>
      <c r="NFB100" s="195"/>
      <c r="NFC100" s="195"/>
      <c r="NFD100" s="195"/>
      <c r="NFE100" s="195"/>
      <c r="NFF100" s="195"/>
      <c r="NFG100" s="195"/>
      <c r="NFH100" s="195"/>
      <c r="NFI100" s="195"/>
      <c r="NFJ100" s="195"/>
      <c r="NFK100" s="195"/>
      <c r="NFL100" s="195"/>
      <c r="NFM100" s="195"/>
      <c r="NFN100" s="195"/>
      <c r="NFO100" s="195"/>
      <c r="NFP100" s="195"/>
      <c r="NFQ100" s="195"/>
      <c r="NFR100" s="195"/>
      <c r="NFS100" s="195"/>
      <c r="NFT100" s="195"/>
      <c r="NFU100" s="195"/>
      <c r="NFV100" s="195"/>
      <c r="NFW100" s="195"/>
      <c r="NFX100" s="195"/>
      <c r="NFY100" s="195"/>
      <c r="NFZ100" s="195"/>
      <c r="NGA100" s="195"/>
      <c r="NGB100" s="195"/>
      <c r="NGC100" s="195"/>
      <c r="NGD100" s="195"/>
      <c r="NGE100" s="195"/>
      <c r="NGF100" s="195"/>
      <c r="NGG100" s="195"/>
      <c r="NGH100" s="195"/>
      <c r="NGI100" s="195"/>
      <c r="NGJ100" s="195"/>
      <c r="NGK100" s="195"/>
      <c r="NGL100" s="195"/>
      <c r="NGM100" s="195"/>
      <c r="NGN100" s="195"/>
      <c r="NGO100" s="195"/>
      <c r="NGP100" s="195"/>
      <c r="NGQ100" s="195"/>
      <c r="NGR100" s="195"/>
      <c r="NGS100" s="195"/>
      <c r="NGT100" s="195"/>
      <c r="NGU100" s="195"/>
      <c r="NGV100" s="195"/>
      <c r="NGW100" s="195"/>
      <c r="NGX100" s="195"/>
      <c r="NGY100" s="195"/>
      <c r="NGZ100" s="195"/>
      <c r="NHA100" s="195"/>
      <c r="NHB100" s="195"/>
      <c r="NHC100" s="195"/>
      <c r="NHD100" s="195"/>
      <c r="NHE100" s="195"/>
      <c r="NHF100" s="195"/>
      <c r="NHG100" s="195"/>
      <c r="NHH100" s="195"/>
      <c r="NHI100" s="195"/>
      <c r="NHJ100" s="195"/>
      <c r="NHK100" s="195"/>
      <c r="NHL100" s="195"/>
      <c r="NHM100" s="195"/>
      <c r="NHN100" s="195"/>
      <c r="NHO100" s="195"/>
      <c r="NHP100" s="195"/>
      <c r="NHQ100" s="195"/>
      <c r="NHR100" s="195"/>
      <c r="NHS100" s="195"/>
      <c r="NHT100" s="195"/>
      <c r="NHU100" s="195"/>
      <c r="NHV100" s="195"/>
      <c r="NHW100" s="195"/>
      <c r="NHX100" s="195"/>
      <c r="NHY100" s="195"/>
      <c r="NHZ100" s="195"/>
      <c r="NIA100" s="195"/>
      <c r="NIB100" s="195"/>
      <c r="NIC100" s="195"/>
      <c r="NID100" s="195"/>
      <c r="NIE100" s="195"/>
      <c r="NIF100" s="195"/>
      <c r="NIG100" s="195"/>
      <c r="NIH100" s="195"/>
      <c r="NII100" s="195"/>
      <c r="NIJ100" s="195"/>
      <c r="NIK100" s="195"/>
      <c r="NIL100" s="195"/>
      <c r="NIM100" s="195"/>
      <c r="NIN100" s="195"/>
      <c r="NIO100" s="195"/>
      <c r="NIP100" s="195"/>
      <c r="NIQ100" s="195"/>
      <c r="NIR100" s="195"/>
      <c r="NIS100" s="195"/>
      <c r="NIT100" s="195"/>
      <c r="NIU100" s="195"/>
      <c r="NIV100" s="195"/>
      <c r="NIW100" s="195"/>
      <c r="NIX100" s="195"/>
      <c r="NIY100" s="195"/>
      <c r="NIZ100" s="195"/>
      <c r="NJA100" s="195"/>
      <c r="NJB100" s="195"/>
      <c r="NJC100" s="195"/>
      <c r="NJD100" s="195"/>
      <c r="NJE100" s="195"/>
      <c r="NJF100" s="195"/>
      <c r="NJG100" s="195"/>
      <c r="NJH100" s="195"/>
      <c r="NJI100" s="195"/>
      <c r="NJJ100" s="195"/>
      <c r="NJK100" s="195"/>
      <c r="NJL100" s="195"/>
      <c r="NJM100" s="195"/>
      <c r="NJN100" s="195"/>
      <c r="NJO100" s="195"/>
      <c r="NJP100" s="195"/>
      <c r="NJQ100" s="195"/>
      <c r="NJR100" s="195"/>
      <c r="NJS100" s="195"/>
      <c r="NJT100" s="195"/>
      <c r="NJU100" s="195"/>
      <c r="NJV100" s="195"/>
      <c r="NJW100" s="195"/>
      <c r="NJX100" s="195"/>
      <c r="NJY100" s="195"/>
      <c r="NJZ100" s="195"/>
      <c r="NKA100" s="195"/>
      <c r="NKB100" s="195"/>
      <c r="NKC100" s="195"/>
      <c r="NKD100" s="195"/>
      <c r="NKE100" s="195"/>
      <c r="NKF100" s="195"/>
      <c r="NKG100" s="195"/>
      <c r="NKH100" s="195"/>
      <c r="NKI100" s="195"/>
      <c r="NKJ100" s="195"/>
      <c r="NKK100" s="195"/>
      <c r="NKL100" s="195"/>
      <c r="NKM100" s="195"/>
      <c r="NKN100" s="195"/>
      <c r="NKO100" s="195"/>
      <c r="NKP100" s="195"/>
      <c r="NKQ100" s="195"/>
      <c r="NKR100" s="195"/>
      <c r="NKS100" s="195"/>
      <c r="NKT100" s="195"/>
      <c r="NKU100" s="195"/>
      <c r="NKV100" s="195"/>
      <c r="NKW100" s="195"/>
      <c r="NKX100" s="195"/>
      <c r="NKY100" s="195"/>
      <c r="NKZ100" s="195"/>
      <c r="NLA100" s="195"/>
      <c r="NLB100" s="195"/>
      <c r="NLC100" s="195"/>
      <c r="NLD100" s="195"/>
      <c r="NLE100" s="195"/>
      <c r="NLF100" s="195"/>
      <c r="NLG100" s="195"/>
      <c r="NLH100" s="195"/>
      <c r="NLI100" s="195"/>
      <c r="NLJ100" s="195"/>
      <c r="NLK100" s="195"/>
      <c r="NLL100" s="195"/>
      <c r="NLM100" s="195"/>
      <c r="NLN100" s="195"/>
      <c r="NLO100" s="195"/>
      <c r="NLP100" s="195"/>
      <c r="NLQ100" s="195"/>
      <c r="NLR100" s="195"/>
      <c r="NLS100" s="195"/>
      <c r="NLT100" s="195"/>
      <c r="NLU100" s="195"/>
      <c r="NLV100" s="195"/>
      <c r="NLW100" s="195"/>
      <c r="NLX100" s="195"/>
      <c r="NLY100" s="195"/>
      <c r="NLZ100" s="195"/>
      <c r="NMA100" s="195"/>
      <c r="NMB100" s="195"/>
      <c r="NMC100" s="195"/>
      <c r="NMD100" s="195"/>
      <c r="NME100" s="195"/>
      <c r="NMF100" s="195"/>
      <c r="NMG100" s="195"/>
      <c r="NMH100" s="195"/>
      <c r="NMI100" s="195"/>
      <c r="NMJ100" s="195"/>
      <c r="NMK100" s="195"/>
      <c r="NML100" s="195"/>
      <c r="NMM100" s="195"/>
      <c r="NMN100" s="195"/>
      <c r="NMO100" s="195"/>
      <c r="NMP100" s="195"/>
      <c r="NMQ100" s="195"/>
      <c r="NMR100" s="195"/>
      <c r="NMS100" s="195"/>
      <c r="NMT100" s="195"/>
      <c r="NMU100" s="195"/>
      <c r="NMV100" s="195"/>
      <c r="NMW100" s="195"/>
      <c r="NMX100" s="195"/>
      <c r="NMY100" s="195"/>
      <c r="NMZ100" s="195"/>
      <c r="NNA100" s="195"/>
      <c r="NNB100" s="195"/>
      <c r="NNC100" s="195"/>
      <c r="NND100" s="195"/>
      <c r="NNE100" s="195"/>
      <c r="NNF100" s="195"/>
      <c r="NNG100" s="195"/>
      <c r="NNH100" s="195"/>
      <c r="NNI100" s="195"/>
      <c r="NNJ100" s="195"/>
      <c r="NNK100" s="195"/>
      <c r="NNL100" s="195"/>
      <c r="NNM100" s="195"/>
      <c r="NNN100" s="195"/>
      <c r="NNO100" s="195"/>
      <c r="NNP100" s="195"/>
      <c r="NNQ100" s="195"/>
      <c r="NNR100" s="195"/>
      <c r="NNS100" s="195"/>
      <c r="NNT100" s="195"/>
      <c r="NNU100" s="195"/>
      <c r="NNV100" s="195"/>
      <c r="NNW100" s="195"/>
      <c r="NNX100" s="195"/>
      <c r="NNY100" s="195"/>
      <c r="NNZ100" s="195"/>
      <c r="NOA100" s="195"/>
      <c r="NOB100" s="195"/>
      <c r="NOC100" s="195"/>
      <c r="NOD100" s="195"/>
      <c r="NOE100" s="195"/>
      <c r="NOF100" s="195"/>
      <c r="NOG100" s="195"/>
      <c r="NOH100" s="195"/>
      <c r="NOI100" s="195"/>
      <c r="NOJ100" s="195"/>
      <c r="NOK100" s="195"/>
      <c r="NOL100" s="195"/>
      <c r="NOM100" s="195"/>
      <c r="NON100" s="195"/>
      <c r="NOO100" s="195"/>
      <c r="NOP100" s="195"/>
      <c r="NOQ100" s="195"/>
      <c r="NOR100" s="195"/>
      <c r="NOS100" s="195"/>
      <c r="NOT100" s="195"/>
      <c r="NOU100" s="195"/>
      <c r="NOV100" s="195"/>
      <c r="NOW100" s="195"/>
      <c r="NOX100" s="195"/>
      <c r="NOY100" s="195"/>
      <c r="NOZ100" s="195"/>
      <c r="NPA100" s="195"/>
      <c r="NPB100" s="195"/>
      <c r="NPC100" s="195"/>
      <c r="NPD100" s="195"/>
      <c r="NPE100" s="195"/>
      <c r="NPF100" s="195"/>
      <c r="NPG100" s="195"/>
      <c r="NPH100" s="195"/>
      <c r="NPI100" s="195"/>
      <c r="NPJ100" s="195"/>
      <c r="NPK100" s="195"/>
      <c r="NPL100" s="195"/>
      <c r="NPM100" s="195"/>
      <c r="NPN100" s="195"/>
      <c r="NPO100" s="195"/>
      <c r="NPP100" s="195"/>
      <c r="NPQ100" s="195"/>
      <c r="NPR100" s="195"/>
      <c r="NPS100" s="195"/>
      <c r="NPT100" s="195"/>
      <c r="NPU100" s="195"/>
      <c r="NPV100" s="195"/>
      <c r="NPW100" s="195"/>
      <c r="NPX100" s="195"/>
      <c r="NPY100" s="195"/>
      <c r="NPZ100" s="195"/>
      <c r="NQA100" s="195"/>
      <c r="NQB100" s="195"/>
      <c r="NQC100" s="195"/>
      <c r="NQD100" s="195"/>
      <c r="NQE100" s="195"/>
      <c r="NQF100" s="195"/>
      <c r="NQG100" s="195"/>
      <c r="NQH100" s="195"/>
      <c r="NQI100" s="195"/>
      <c r="NQJ100" s="195"/>
      <c r="NQK100" s="195"/>
      <c r="NQL100" s="195"/>
      <c r="NQM100" s="195"/>
      <c r="NQN100" s="195"/>
      <c r="NQO100" s="195"/>
      <c r="NQP100" s="195"/>
      <c r="NQQ100" s="195"/>
      <c r="NQR100" s="195"/>
      <c r="NQS100" s="195"/>
      <c r="NQT100" s="195"/>
      <c r="NQU100" s="195"/>
      <c r="NQV100" s="195"/>
      <c r="NQW100" s="195"/>
      <c r="NQX100" s="195"/>
      <c r="NQY100" s="195"/>
      <c r="NQZ100" s="195"/>
      <c r="NRA100" s="195"/>
      <c r="NRB100" s="195"/>
      <c r="NRC100" s="195"/>
      <c r="NRD100" s="195"/>
      <c r="NRE100" s="195"/>
      <c r="NRF100" s="195"/>
      <c r="NRG100" s="195"/>
      <c r="NRH100" s="195"/>
      <c r="NRI100" s="195"/>
      <c r="NRJ100" s="195"/>
      <c r="NRK100" s="195"/>
      <c r="NRL100" s="195"/>
      <c r="NRM100" s="195"/>
      <c r="NRN100" s="195"/>
      <c r="NRO100" s="195"/>
      <c r="NRP100" s="195"/>
      <c r="NRQ100" s="195"/>
      <c r="NRR100" s="195"/>
      <c r="NRS100" s="195"/>
      <c r="NRT100" s="195"/>
      <c r="NRU100" s="195"/>
      <c r="NRV100" s="195"/>
      <c r="NRW100" s="195"/>
      <c r="NRX100" s="195"/>
      <c r="NRY100" s="195"/>
      <c r="NRZ100" s="195"/>
      <c r="NSA100" s="195"/>
      <c r="NSB100" s="195"/>
      <c r="NSC100" s="195"/>
      <c r="NSD100" s="195"/>
      <c r="NSE100" s="195"/>
      <c r="NSF100" s="195"/>
      <c r="NSG100" s="195"/>
      <c r="NSH100" s="195"/>
      <c r="NSI100" s="195"/>
      <c r="NSJ100" s="195"/>
      <c r="NSK100" s="195"/>
      <c r="NSL100" s="195"/>
      <c r="NSM100" s="195"/>
      <c r="NSN100" s="195"/>
      <c r="NSO100" s="195"/>
      <c r="NSP100" s="195"/>
      <c r="NSQ100" s="195"/>
      <c r="NSR100" s="195"/>
      <c r="NSS100" s="195"/>
      <c r="NST100" s="195"/>
      <c r="NSU100" s="195"/>
      <c r="NSV100" s="195"/>
      <c r="NSW100" s="195"/>
      <c r="NSX100" s="195"/>
      <c r="NSY100" s="195"/>
      <c r="NSZ100" s="195"/>
      <c r="NTA100" s="195"/>
      <c r="NTB100" s="195"/>
      <c r="NTC100" s="195"/>
      <c r="NTD100" s="195"/>
      <c r="NTE100" s="195"/>
      <c r="NTF100" s="195"/>
      <c r="NTG100" s="195"/>
      <c r="NTH100" s="195"/>
      <c r="NTI100" s="195"/>
      <c r="NTJ100" s="195"/>
      <c r="NTK100" s="195"/>
      <c r="NTL100" s="195"/>
      <c r="NTM100" s="195"/>
      <c r="NTN100" s="195"/>
      <c r="NTO100" s="195"/>
      <c r="NTP100" s="195"/>
      <c r="NTQ100" s="195"/>
      <c r="NTR100" s="195"/>
      <c r="NTS100" s="195"/>
      <c r="NTT100" s="195"/>
      <c r="NTU100" s="195"/>
      <c r="NTV100" s="195"/>
      <c r="NTW100" s="195"/>
      <c r="NTX100" s="195"/>
      <c r="NTY100" s="195"/>
      <c r="NTZ100" s="195"/>
      <c r="NUA100" s="195"/>
      <c r="NUB100" s="195"/>
      <c r="NUC100" s="195"/>
      <c r="NUD100" s="195"/>
      <c r="NUE100" s="195"/>
      <c r="NUF100" s="195"/>
      <c r="NUG100" s="195"/>
      <c r="NUH100" s="195"/>
      <c r="NUI100" s="195"/>
      <c r="NUJ100" s="195"/>
      <c r="NUK100" s="195"/>
      <c r="NUL100" s="195"/>
      <c r="NUM100" s="195"/>
      <c r="NUN100" s="195"/>
      <c r="NUO100" s="195"/>
      <c r="NUP100" s="195"/>
      <c r="NUQ100" s="195"/>
      <c r="NUR100" s="195"/>
      <c r="NUS100" s="195"/>
      <c r="NUT100" s="195"/>
      <c r="NUU100" s="195"/>
      <c r="NUV100" s="195"/>
      <c r="NUW100" s="195"/>
      <c r="NUX100" s="195"/>
      <c r="NUY100" s="195"/>
      <c r="NUZ100" s="195"/>
      <c r="NVA100" s="195"/>
      <c r="NVB100" s="195"/>
      <c r="NVC100" s="195"/>
      <c r="NVD100" s="195"/>
      <c r="NVE100" s="195"/>
      <c r="NVF100" s="195"/>
      <c r="NVG100" s="195"/>
      <c r="NVH100" s="195"/>
      <c r="NVI100" s="195"/>
      <c r="NVJ100" s="195"/>
      <c r="NVK100" s="195"/>
      <c r="NVL100" s="195"/>
      <c r="NVM100" s="195"/>
      <c r="NVN100" s="195"/>
      <c r="NVO100" s="195"/>
      <c r="NVP100" s="195"/>
      <c r="NVQ100" s="195"/>
      <c r="NVR100" s="195"/>
      <c r="NVS100" s="195"/>
      <c r="NVT100" s="195"/>
      <c r="NVU100" s="195"/>
      <c r="NVV100" s="195"/>
      <c r="NVW100" s="195"/>
      <c r="NVX100" s="195"/>
      <c r="NVY100" s="195"/>
      <c r="NVZ100" s="195"/>
      <c r="NWA100" s="195"/>
      <c r="NWB100" s="195"/>
      <c r="NWC100" s="195"/>
      <c r="NWD100" s="195"/>
      <c r="NWE100" s="195"/>
      <c r="NWF100" s="195"/>
      <c r="NWG100" s="195"/>
      <c r="NWH100" s="195"/>
      <c r="NWI100" s="195"/>
      <c r="NWJ100" s="195"/>
      <c r="NWK100" s="195"/>
      <c r="NWL100" s="195"/>
      <c r="NWM100" s="195"/>
      <c r="NWN100" s="195"/>
      <c r="NWO100" s="195"/>
      <c r="NWP100" s="195"/>
      <c r="NWQ100" s="195"/>
      <c r="NWR100" s="195"/>
      <c r="NWS100" s="195"/>
      <c r="NWT100" s="195"/>
      <c r="NWU100" s="195"/>
      <c r="NWV100" s="195"/>
      <c r="NWW100" s="195"/>
      <c r="NWX100" s="195"/>
      <c r="NWY100" s="195"/>
      <c r="NWZ100" s="195"/>
      <c r="NXA100" s="195"/>
      <c r="NXB100" s="195"/>
      <c r="NXC100" s="195"/>
      <c r="NXD100" s="195"/>
      <c r="NXE100" s="195"/>
      <c r="NXF100" s="195"/>
      <c r="NXG100" s="195"/>
      <c r="NXH100" s="195"/>
      <c r="NXI100" s="195"/>
      <c r="NXJ100" s="195"/>
      <c r="NXK100" s="195"/>
      <c r="NXL100" s="195"/>
      <c r="NXM100" s="195"/>
      <c r="NXN100" s="195"/>
      <c r="NXO100" s="195"/>
      <c r="NXP100" s="195"/>
      <c r="NXQ100" s="195"/>
      <c r="NXR100" s="195"/>
      <c r="NXS100" s="195"/>
      <c r="NXT100" s="195"/>
      <c r="NXU100" s="195"/>
      <c r="NXV100" s="195"/>
      <c r="NXW100" s="195"/>
      <c r="NXX100" s="195"/>
      <c r="NXY100" s="195"/>
      <c r="NXZ100" s="195"/>
      <c r="NYA100" s="195"/>
      <c r="NYB100" s="195"/>
      <c r="NYC100" s="195"/>
      <c r="NYD100" s="195"/>
      <c r="NYE100" s="195"/>
      <c r="NYF100" s="195"/>
      <c r="NYG100" s="195"/>
      <c r="NYH100" s="195"/>
      <c r="NYI100" s="195"/>
      <c r="NYJ100" s="195"/>
      <c r="NYK100" s="195"/>
      <c r="NYL100" s="195"/>
      <c r="NYM100" s="195"/>
      <c r="NYN100" s="195"/>
      <c r="NYO100" s="195"/>
      <c r="NYP100" s="195"/>
      <c r="NYQ100" s="195"/>
      <c r="NYR100" s="195"/>
      <c r="NYS100" s="195"/>
      <c r="NYT100" s="195"/>
      <c r="NYU100" s="195"/>
      <c r="NYV100" s="195"/>
      <c r="NYW100" s="195"/>
      <c r="NYX100" s="195"/>
      <c r="NYY100" s="195"/>
      <c r="NYZ100" s="195"/>
      <c r="NZA100" s="195"/>
      <c r="NZB100" s="195"/>
      <c r="NZC100" s="195"/>
      <c r="NZD100" s="195"/>
      <c r="NZE100" s="195"/>
      <c r="NZF100" s="195"/>
      <c r="NZG100" s="195"/>
      <c r="NZH100" s="195"/>
      <c r="NZI100" s="195"/>
      <c r="NZJ100" s="195"/>
      <c r="NZK100" s="195"/>
      <c r="NZL100" s="195"/>
      <c r="NZM100" s="195"/>
      <c r="NZN100" s="195"/>
      <c r="NZO100" s="195"/>
      <c r="NZP100" s="195"/>
      <c r="NZQ100" s="195"/>
      <c r="NZR100" s="195"/>
      <c r="NZS100" s="195"/>
      <c r="NZT100" s="195"/>
      <c r="NZU100" s="195"/>
      <c r="NZV100" s="195"/>
      <c r="NZW100" s="195"/>
      <c r="NZX100" s="195"/>
      <c r="NZY100" s="195"/>
      <c r="NZZ100" s="195"/>
      <c r="OAA100" s="195"/>
      <c r="OAB100" s="195"/>
      <c r="OAC100" s="195"/>
      <c r="OAD100" s="195"/>
      <c r="OAE100" s="195"/>
      <c r="OAF100" s="195"/>
      <c r="OAG100" s="195"/>
      <c r="OAH100" s="195"/>
      <c r="OAI100" s="195"/>
      <c r="OAJ100" s="195"/>
      <c r="OAK100" s="195"/>
      <c r="OAL100" s="195"/>
      <c r="OAM100" s="195"/>
      <c r="OAN100" s="195"/>
      <c r="OAO100" s="195"/>
      <c r="OAP100" s="195"/>
      <c r="OAQ100" s="195"/>
      <c r="OAR100" s="195"/>
      <c r="OAS100" s="195"/>
      <c r="OAT100" s="195"/>
      <c r="OAU100" s="195"/>
      <c r="OAV100" s="195"/>
      <c r="OAW100" s="195"/>
      <c r="OAX100" s="195"/>
      <c r="OAY100" s="195"/>
      <c r="OAZ100" s="195"/>
      <c r="OBA100" s="195"/>
      <c r="OBB100" s="195"/>
      <c r="OBC100" s="195"/>
      <c r="OBD100" s="195"/>
      <c r="OBE100" s="195"/>
      <c r="OBF100" s="195"/>
      <c r="OBG100" s="195"/>
      <c r="OBH100" s="195"/>
      <c r="OBI100" s="195"/>
      <c r="OBJ100" s="195"/>
      <c r="OBK100" s="195"/>
      <c r="OBL100" s="195"/>
      <c r="OBM100" s="195"/>
      <c r="OBN100" s="195"/>
      <c r="OBO100" s="195"/>
      <c r="OBP100" s="195"/>
      <c r="OBQ100" s="195"/>
      <c r="OBR100" s="195"/>
      <c r="OBS100" s="195"/>
      <c r="OBT100" s="195"/>
      <c r="OBU100" s="195"/>
      <c r="OBV100" s="195"/>
      <c r="OBW100" s="195"/>
      <c r="OBX100" s="195"/>
      <c r="OBY100" s="195"/>
      <c r="OBZ100" s="195"/>
      <c r="OCA100" s="195"/>
      <c r="OCB100" s="195"/>
      <c r="OCC100" s="195"/>
      <c r="OCD100" s="195"/>
      <c r="OCE100" s="195"/>
      <c r="OCF100" s="195"/>
      <c r="OCG100" s="195"/>
      <c r="OCH100" s="195"/>
      <c r="OCI100" s="195"/>
      <c r="OCJ100" s="195"/>
      <c r="OCK100" s="195"/>
      <c r="OCL100" s="195"/>
      <c r="OCM100" s="195"/>
      <c r="OCN100" s="195"/>
      <c r="OCO100" s="195"/>
      <c r="OCP100" s="195"/>
      <c r="OCQ100" s="195"/>
      <c r="OCR100" s="195"/>
      <c r="OCS100" s="195"/>
      <c r="OCT100" s="195"/>
      <c r="OCU100" s="195"/>
      <c r="OCV100" s="195"/>
      <c r="OCW100" s="195"/>
      <c r="OCX100" s="195"/>
      <c r="OCY100" s="195"/>
      <c r="OCZ100" s="195"/>
      <c r="ODA100" s="195"/>
      <c r="ODB100" s="195"/>
      <c r="ODC100" s="195"/>
      <c r="ODD100" s="195"/>
      <c r="ODE100" s="195"/>
      <c r="ODF100" s="195"/>
      <c r="ODG100" s="195"/>
      <c r="ODH100" s="195"/>
      <c r="ODI100" s="195"/>
      <c r="ODJ100" s="195"/>
      <c r="ODK100" s="195"/>
      <c r="ODL100" s="195"/>
      <c r="ODM100" s="195"/>
      <c r="ODN100" s="195"/>
      <c r="ODO100" s="195"/>
      <c r="ODP100" s="195"/>
      <c r="ODQ100" s="195"/>
      <c r="ODR100" s="195"/>
      <c r="ODS100" s="195"/>
      <c r="ODT100" s="195"/>
      <c r="ODU100" s="195"/>
      <c r="ODV100" s="195"/>
      <c r="ODW100" s="195"/>
      <c r="ODX100" s="195"/>
      <c r="ODY100" s="195"/>
      <c r="ODZ100" s="195"/>
      <c r="OEA100" s="195"/>
      <c r="OEB100" s="195"/>
      <c r="OEC100" s="195"/>
      <c r="OED100" s="195"/>
      <c r="OEE100" s="195"/>
      <c r="OEF100" s="195"/>
      <c r="OEG100" s="195"/>
      <c r="OEH100" s="195"/>
      <c r="OEI100" s="195"/>
      <c r="OEJ100" s="195"/>
      <c r="OEK100" s="195"/>
      <c r="OEL100" s="195"/>
      <c r="OEM100" s="195"/>
      <c r="OEN100" s="195"/>
      <c r="OEO100" s="195"/>
      <c r="OEP100" s="195"/>
      <c r="OEQ100" s="195"/>
      <c r="OER100" s="195"/>
      <c r="OES100" s="195"/>
      <c r="OET100" s="195"/>
      <c r="OEU100" s="195"/>
      <c r="OEV100" s="195"/>
      <c r="OEW100" s="195"/>
      <c r="OEX100" s="195"/>
      <c r="OEY100" s="195"/>
      <c r="OEZ100" s="195"/>
      <c r="OFA100" s="195"/>
      <c r="OFB100" s="195"/>
      <c r="OFC100" s="195"/>
      <c r="OFD100" s="195"/>
      <c r="OFE100" s="195"/>
      <c r="OFF100" s="195"/>
      <c r="OFG100" s="195"/>
      <c r="OFH100" s="195"/>
      <c r="OFI100" s="195"/>
      <c r="OFJ100" s="195"/>
      <c r="OFK100" s="195"/>
      <c r="OFL100" s="195"/>
      <c r="OFM100" s="195"/>
      <c r="OFN100" s="195"/>
      <c r="OFO100" s="195"/>
      <c r="OFP100" s="195"/>
      <c r="OFQ100" s="195"/>
      <c r="OFR100" s="195"/>
      <c r="OFS100" s="195"/>
      <c r="OFT100" s="195"/>
      <c r="OFU100" s="195"/>
      <c r="OFV100" s="195"/>
      <c r="OFW100" s="195"/>
      <c r="OFX100" s="195"/>
      <c r="OFY100" s="195"/>
      <c r="OFZ100" s="195"/>
      <c r="OGA100" s="195"/>
      <c r="OGB100" s="195"/>
      <c r="OGC100" s="195"/>
      <c r="OGD100" s="195"/>
      <c r="OGE100" s="195"/>
      <c r="OGF100" s="195"/>
      <c r="OGG100" s="195"/>
      <c r="OGH100" s="195"/>
      <c r="OGI100" s="195"/>
      <c r="OGJ100" s="195"/>
      <c r="OGK100" s="195"/>
      <c r="OGL100" s="195"/>
      <c r="OGM100" s="195"/>
      <c r="OGN100" s="195"/>
      <c r="OGO100" s="195"/>
      <c r="OGP100" s="195"/>
      <c r="OGQ100" s="195"/>
      <c r="OGR100" s="195"/>
      <c r="OGS100" s="195"/>
      <c r="OGT100" s="195"/>
      <c r="OGU100" s="195"/>
      <c r="OGV100" s="195"/>
      <c r="OGW100" s="195"/>
      <c r="OGX100" s="195"/>
      <c r="OGY100" s="195"/>
      <c r="OGZ100" s="195"/>
      <c r="OHA100" s="195"/>
      <c r="OHB100" s="195"/>
      <c r="OHC100" s="195"/>
      <c r="OHD100" s="195"/>
      <c r="OHE100" s="195"/>
      <c r="OHF100" s="195"/>
      <c r="OHG100" s="195"/>
      <c r="OHH100" s="195"/>
      <c r="OHI100" s="195"/>
      <c r="OHJ100" s="195"/>
      <c r="OHK100" s="195"/>
      <c r="OHL100" s="195"/>
      <c r="OHM100" s="195"/>
      <c r="OHN100" s="195"/>
      <c r="OHO100" s="195"/>
      <c r="OHP100" s="195"/>
      <c r="OHQ100" s="195"/>
      <c r="OHR100" s="195"/>
      <c r="OHS100" s="195"/>
      <c r="OHT100" s="195"/>
      <c r="OHU100" s="195"/>
      <c r="OHV100" s="195"/>
      <c r="OHW100" s="195"/>
      <c r="OHX100" s="195"/>
      <c r="OHY100" s="195"/>
      <c r="OHZ100" s="195"/>
      <c r="OIA100" s="195"/>
      <c r="OIB100" s="195"/>
      <c r="OIC100" s="195"/>
      <c r="OID100" s="195"/>
      <c r="OIE100" s="195"/>
      <c r="OIF100" s="195"/>
      <c r="OIG100" s="195"/>
      <c r="OIH100" s="195"/>
      <c r="OII100" s="195"/>
      <c r="OIJ100" s="195"/>
      <c r="OIK100" s="195"/>
      <c r="OIL100" s="195"/>
      <c r="OIM100" s="195"/>
      <c r="OIN100" s="195"/>
      <c r="OIO100" s="195"/>
      <c r="OIP100" s="195"/>
      <c r="OIQ100" s="195"/>
      <c r="OIR100" s="195"/>
      <c r="OIS100" s="195"/>
      <c r="OIT100" s="195"/>
      <c r="OIU100" s="195"/>
      <c r="OIV100" s="195"/>
      <c r="OIW100" s="195"/>
      <c r="OIX100" s="195"/>
      <c r="OIY100" s="195"/>
      <c r="OIZ100" s="195"/>
      <c r="OJA100" s="195"/>
      <c r="OJB100" s="195"/>
      <c r="OJC100" s="195"/>
      <c r="OJD100" s="195"/>
      <c r="OJE100" s="195"/>
      <c r="OJF100" s="195"/>
      <c r="OJG100" s="195"/>
      <c r="OJH100" s="195"/>
      <c r="OJI100" s="195"/>
      <c r="OJJ100" s="195"/>
      <c r="OJK100" s="195"/>
      <c r="OJL100" s="195"/>
      <c r="OJM100" s="195"/>
      <c r="OJN100" s="195"/>
      <c r="OJO100" s="195"/>
      <c r="OJP100" s="195"/>
      <c r="OJQ100" s="195"/>
      <c r="OJR100" s="195"/>
      <c r="OJS100" s="195"/>
      <c r="OJT100" s="195"/>
      <c r="OJU100" s="195"/>
      <c r="OJV100" s="195"/>
      <c r="OJW100" s="195"/>
      <c r="OJX100" s="195"/>
      <c r="OJY100" s="195"/>
      <c r="OJZ100" s="195"/>
      <c r="OKA100" s="195"/>
      <c r="OKB100" s="195"/>
      <c r="OKC100" s="195"/>
      <c r="OKD100" s="195"/>
      <c r="OKE100" s="195"/>
      <c r="OKF100" s="195"/>
      <c r="OKG100" s="195"/>
      <c r="OKH100" s="195"/>
      <c r="OKI100" s="195"/>
      <c r="OKJ100" s="195"/>
      <c r="OKK100" s="195"/>
      <c r="OKL100" s="195"/>
      <c r="OKM100" s="195"/>
      <c r="OKN100" s="195"/>
      <c r="OKO100" s="195"/>
      <c r="OKP100" s="195"/>
      <c r="OKQ100" s="195"/>
      <c r="OKR100" s="195"/>
      <c r="OKS100" s="195"/>
      <c r="OKT100" s="195"/>
      <c r="OKU100" s="195"/>
      <c r="OKV100" s="195"/>
      <c r="OKW100" s="195"/>
      <c r="OKX100" s="195"/>
      <c r="OKY100" s="195"/>
      <c r="OKZ100" s="195"/>
      <c r="OLA100" s="195"/>
      <c r="OLB100" s="195"/>
      <c r="OLC100" s="195"/>
      <c r="OLD100" s="195"/>
      <c r="OLE100" s="195"/>
      <c r="OLF100" s="195"/>
      <c r="OLG100" s="195"/>
      <c r="OLH100" s="195"/>
      <c r="OLI100" s="195"/>
      <c r="OLJ100" s="195"/>
      <c r="OLK100" s="195"/>
      <c r="OLL100" s="195"/>
      <c r="OLM100" s="195"/>
      <c r="OLN100" s="195"/>
      <c r="OLO100" s="195"/>
      <c r="OLP100" s="195"/>
      <c r="OLQ100" s="195"/>
      <c r="OLR100" s="195"/>
      <c r="OLS100" s="195"/>
      <c r="OLT100" s="195"/>
      <c r="OLU100" s="195"/>
      <c r="OLV100" s="195"/>
      <c r="OLW100" s="195"/>
      <c r="OLX100" s="195"/>
      <c r="OLY100" s="195"/>
      <c r="OLZ100" s="195"/>
      <c r="OMA100" s="195"/>
      <c r="OMB100" s="195"/>
      <c r="OMC100" s="195"/>
      <c r="OMD100" s="195"/>
      <c r="OME100" s="195"/>
      <c r="OMF100" s="195"/>
      <c r="OMG100" s="195"/>
      <c r="OMH100" s="195"/>
      <c r="OMI100" s="195"/>
      <c r="OMJ100" s="195"/>
      <c r="OMK100" s="195"/>
      <c r="OML100" s="195"/>
      <c r="OMM100" s="195"/>
      <c r="OMN100" s="195"/>
      <c r="OMO100" s="195"/>
      <c r="OMP100" s="195"/>
      <c r="OMQ100" s="195"/>
      <c r="OMR100" s="195"/>
      <c r="OMS100" s="195"/>
      <c r="OMT100" s="195"/>
      <c r="OMU100" s="195"/>
      <c r="OMV100" s="195"/>
      <c r="OMW100" s="195"/>
      <c r="OMX100" s="195"/>
      <c r="OMY100" s="195"/>
      <c r="OMZ100" s="195"/>
      <c r="ONA100" s="195"/>
      <c r="ONB100" s="195"/>
      <c r="ONC100" s="195"/>
      <c r="OND100" s="195"/>
      <c r="ONE100" s="195"/>
      <c r="ONF100" s="195"/>
      <c r="ONG100" s="195"/>
      <c r="ONH100" s="195"/>
      <c r="ONI100" s="195"/>
      <c r="ONJ100" s="195"/>
      <c r="ONK100" s="195"/>
      <c r="ONL100" s="195"/>
      <c r="ONM100" s="195"/>
      <c r="ONN100" s="195"/>
      <c r="ONO100" s="195"/>
      <c r="ONP100" s="195"/>
      <c r="ONQ100" s="195"/>
      <c r="ONR100" s="195"/>
      <c r="ONS100" s="195"/>
      <c r="ONT100" s="195"/>
      <c r="ONU100" s="195"/>
      <c r="ONV100" s="195"/>
      <c r="ONW100" s="195"/>
      <c r="ONX100" s="195"/>
      <c r="ONY100" s="195"/>
      <c r="ONZ100" s="195"/>
      <c r="OOA100" s="195"/>
      <c r="OOB100" s="195"/>
      <c r="OOC100" s="195"/>
      <c r="OOD100" s="195"/>
      <c r="OOE100" s="195"/>
      <c r="OOF100" s="195"/>
      <c r="OOG100" s="195"/>
      <c r="OOH100" s="195"/>
      <c r="OOI100" s="195"/>
      <c r="OOJ100" s="195"/>
      <c r="OOK100" s="195"/>
      <c r="OOL100" s="195"/>
      <c r="OOM100" s="195"/>
      <c r="OON100" s="195"/>
      <c r="OOO100" s="195"/>
      <c r="OOP100" s="195"/>
      <c r="OOQ100" s="195"/>
      <c r="OOR100" s="195"/>
      <c r="OOS100" s="195"/>
      <c r="OOT100" s="195"/>
      <c r="OOU100" s="195"/>
      <c r="OOV100" s="195"/>
      <c r="OOW100" s="195"/>
      <c r="OOX100" s="195"/>
      <c r="OOY100" s="195"/>
      <c r="OOZ100" s="195"/>
      <c r="OPA100" s="195"/>
      <c r="OPB100" s="195"/>
      <c r="OPC100" s="195"/>
      <c r="OPD100" s="195"/>
      <c r="OPE100" s="195"/>
      <c r="OPF100" s="195"/>
      <c r="OPG100" s="195"/>
      <c r="OPH100" s="195"/>
      <c r="OPI100" s="195"/>
      <c r="OPJ100" s="195"/>
      <c r="OPK100" s="195"/>
      <c r="OPL100" s="195"/>
      <c r="OPM100" s="195"/>
      <c r="OPN100" s="195"/>
      <c r="OPO100" s="195"/>
      <c r="OPP100" s="195"/>
      <c r="OPQ100" s="195"/>
      <c r="OPR100" s="195"/>
      <c r="OPS100" s="195"/>
      <c r="OPT100" s="195"/>
      <c r="OPU100" s="195"/>
      <c r="OPV100" s="195"/>
      <c r="OPW100" s="195"/>
      <c r="OPX100" s="195"/>
      <c r="OPY100" s="195"/>
      <c r="OPZ100" s="195"/>
      <c r="OQA100" s="195"/>
      <c r="OQB100" s="195"/>
      <c r="OQC100" s="195"/>
      <c r="OQD100" s="195"/>
      <c r="OQE100" s="195"/>
      <c r="OQF100" s="195"/>
      <c r="OQG100" s="195"/>
      <c r="OQH100" s="195"/>
      <c r="OQI100" s="195"/>
      <c r="OQJ100" s="195"/>
      <c r="OQK100" s="195"/>
      <c r="OQL100" s="195"/>
      <c r="OQM100" s="195"/>
      <c r="OQN100" s="195"/>
      <c r="OQO100" s="195"/>
      <c r="OQP100" s="195"/>
      <c r="OQQ100" s="195"/>
      <c r="OQR100" s="195"/>
      <c r="OQS100" s="195"/>
      <c r="OQT100" s="195"/>
      <c r="OQU100" s="195"/>
      <c r="OQV100" s="195"/>
      <c r="OQW100" s="195"/>
      <c r="OQX100" s="195"/>
      <c r="OQY100" s="195"/>
      <c r="OQZ100" s="195"/>
      <c r="ORA100" s="195"/>
      <c r="ORB100" s="195"/>
      <c r="ORC100" s="195"/>
      <c r="ORD100" s="195"/>
      <c r="ORE100" s="195"/>
      <c r="ORF100" s="195"/>
      <c r="ORG100" s="195"/>
      <c r="ORH100" s="195"/>
      <c r="ORI100" s="195"/>
      <c r="ORJ100" s="195"/>
      <c r="ORK100" s="195"/>
      <c r="ORL100" s="195"/>
      <c r="ORM100" s="195"/>
      <c r="ORN100" s="195"/>
      <c r="ORO100" s="195"/>
      <c r="ORP100" s="195"/>
      <c r="ORQ100" s="195"/>
      <c r="ORR100" s="195"/>
      <c r="ORS100" s="195"/>
      <c r="ORT100" s="195"/>
      <c r="ORU100" s="195"/>
      <c r="ORV100" s="195"/>
      <c r="ORW100" s="195"/>
      <c r="ORX100" s="195"/>
      <c r="ORY100" s="195"/>
      <c r="ORZ100" s="195"/>
      <c r="OSA100" s="195"/>
      <c r="OSB100" s="195"/>
      <c r="OSC100" s="195"/>
      <c r="OSD100" s="195"/>
      <c r="OSE100" s="195"/>
      <c r="OSF100" s="195"/>
      <c r="OSG100" s="195"/>
      <c r="OSH100" s="195"/>
      <c r="OSI100" s="195"/>
      <c r="OSJ100" s="195"/>
      <c r="OSK100" s="195"/>
      <c r="OSL100" s="195"/>
      <c r="OSM100" s="195"/>
      <c r="OSN100" s="195"/>
      <c r="OSO100" s="195"/>
      <c r="OSP100" s="195"/>
      <c r="OSQ100" s="195"/>
      <c r="OSR100" s="195"/>
      <c r="OSS100" s="195"/>
      <c r="OST100" s="195"/>
      <c r="OSU100" s="195"/>
      <c r="OSV100" s="195"/>
      <c r="OSW100" s="195"/>
      <c r="OSX100" s="195"/>
      <c r="OSY100" s="195"/>
      <c r="OSZ100" s="195"/>
      <c r="OTA100" s="195"/>
      <c r="OTB100" s="195"/>
      <c r="OTC100" s="195"/>
      <c r="OTD100" s="195"/>
      <c r="OTE100" s="195"/>
      <c r="OTF100" s="195"/>
      <c r="OTG100" s="195"/>
      <c r="OTH100" s="195"/>
      <c r="OTI100" s="195"/>
      <c r="OTJ100" s="195"/>
      <c r="OTK100" s="195"/>
      <c r="OTL100" s="195"/>
      <c r="OTM100" s="195"/>
      <c r="OTN100" s="195"/>
      <c r="OTO100" s="195"/>
      <c r="OTP100" s="195"/>
      <c r="OTQ100" s="195"/>
      <c r="OTR100" s="195"/>
      <c r="OTS100" s="195"/>
      <c r="OTT100" s="195"/>
      <c r="OTU100" s="195"/>
      <c r="OTV100" s="195"/>
      <c r="OTW100" s="195"/>
      <c r="OTX100" s="195"/>
      <c r="OTY100" s="195"/>
      <c r="OTZ100" s="195"/>
      <c r="OUA100" s="195"/>
      <c r="OUB100" s="195"/>
      <c r="OUC100" s="195"/>
      <c r="OUD100" s="195"/>
      <c r="OUE100" s="195"/>
      <c r="OUF100" s="195"/>
      <c r="OUG100" s="195"/>
      <c r="OUH100" s="195"/>
      <c r="OUI100" s="195"/>
      <c r="OUJ100" s="195"/>
      <c r="OUK100" s="195"/>
      <c r="OUL100" s="195"/>
      <c r="OUM100" s="195"/>
      <c r="OUN100" s="195"/>
      <c r="OUO100" s="195"/>
      <c r="OUP100" s="195"/>
      <c r="OUQ100" s="195"/>
      <c r="OUR100" s="195"/>
      <c r="OUS100" s="195"/>
      <c r="OUT100" s="195"/>
      <c r="OUU100" s="195"/>
      <c r="OUV100" s="195"/>
      <c r="OUW100" s="195"/>
      <c r="OUX100" s="195"/>
      <c r="OUY100" s="195"/>
      <c r="OUZ100" s="195"/>
      <c r="OVA100" s="195"/>
      <c r="OVB100" s="195"/>
      <c r="OVC100" s="195"/>
      <c r="OVD100" s="195"/>
      <c r="OVE100" s="195"/>
      <c r="OVF100" s="195"/>
      <c r="OVG100" s="195"/>
      <c r="OVH100" s="195"/>
      <c r="OVI100" s="195"/>
      <c r="OVJ100" s="195"/>
      <c r="OVK100" s="195"/>
      <c r="OVL100" s="195"/>
      <c r="OVM100" s="195"/>
      <c r="OVN100" s="195"/>
      <c r="OVO100" s="195"/>
      <c r="OVP100" s="195"/>
      <c r="OVQ100" s="195"/>
      <c r="OVR100" s="195"/>
      <c r="OVS100" s="195"/>
      <c r="OVT100" s="195"/>
      <c r="OVU100" s="195"/>
      <c r="OVV100" s="195"/>
      <c r="OVW100" s="195"/>
      <c r="OVX100" s="195"/>
      <c r="OVY100" s="195"/>
      <c r="OVZ100" s="195"/>
      <c r="OWA100" s="195"/>
      <c r="OWB100" s="195"/>
      <c r="OWC100" s="195"/>
      <c r="OWD100" s="195"/>
      <c r="OWE100" s="195"/>
      <c r="OWF100" s="195"/>
      <c r="OWG100" s="195"/>
      <c r="OWH100" s="195"/>
      <c r="OWI100" s="195"/>
      <c r="OWJ100" s="195"/>
      <c r="OWK100" s="195"/>
      <c r="OWL100" s="195"/>
      <c r="OWM100" s="195"/>
      <c r="OWN100" s="195"/>
      <c r="OWO100" s="195"/>
      <c r="OWP100" s="195"/>
      <c r="OWQ100" s="195"/>
      <c r="OWR100" s="195"/>
      <c r="OWS100" s="195"/>
      <c r="OWT100" s="195"/>
      <c r="OWU100" s="195"/>
      <c r="OWV100" s="195"/>
      <c r="OWW100" s="195"/>
      <c r="OWX100" s="195"/>
      <c r="OWY100" s="195"/>
      <c r="OWZ100" s="195"/>
      <c r="OXA100" s="195"/>
      <c r="OXB100" s="195"/>
      <c r="OXC100" s="195"/>
      <c r="OXD100" s="195"/>
      <c r="OXE100" s="195"/>
      <c r="OXF100" s="195"/>
      <c r="OXG100" s="195"/>
      <c r="OXH100" s="195"/>
      <c r="OXI100" s="195"/>
      <c r="OXJ100" s="195"/>
      <c r="OXK100" s="195"/>
      <c r="OXL100" s="195"/>
      <c r="OXM100" s="195"/>
      <c r="OXN100" s="195"/>
      <c r="OXO100" s="195"/>
      <c r="OXP100" s="195"/>
      <c r="OXQ100" s="195"/>
      <c r="OXR100" s="195"/>
      <c r="OXS100" s="195"/>
      <c r="OXT100" s="195"/>
      <c r="OXU100" s="195"/>
      <c r="OXV100" s="195"/>
      <c r="OXW100" s="195"/>
      <c r="OXX100" s="195"/>
      <c r="OXY100" s="195"/>
      <c r="OXZ100" s="195"/>
      <c r="OYA100" s="195"/>
      <c r="OYB100" s="195"/>
      <c r="OYC100" s="195"/>
      <c r="OYD100" s="195"/>
      <c r="OYE100" s="195"/>
      <c r="OYF100" s="195"/>
      <c r="OYG100" s="195"/>
      <c r="OYH100" s="195"/>
      <c r="OYI100" s="195"/>
      <c r="OYJ100" s="195"/>
      <c r="OYK100" s="195"/>
      <c r="OYL100" s="195"/>
      <c r="OYM100" s="195"/>
      <c r="OYN100" s="195"/>
      <c r="OYO100" s="195"/>
      <c r="OYP100" s="195"/>
      <c r="OYQ100" s="195"/>
      <c r="OYR100" s="195"/>
      <c r="OYS100" s="195"/>
      <c r="OYT100" s="195"/>
      <c r="OYU100" s="195"/>
      <c r="OYV100" s="195"/>
      <c r="OYW100" s="195"/>
      <c r="OYX100" s="195"/>
      <c r="OYY100" s="195"/>
      <c r="OYZ100" s="195"/>
      <c r="OZA100" s="195"/>
      <c r="OZB100" s="195"/>
      <c r="OZC100" s="195"/>
      <c r="OZD100" s="195"/>
      <c r="OZE100" s="195"/>
      <c r="OZF100" s="195"/>
      <c r="OZG100" s="195"/>
      <c r="OZH100" s="195"/>
      <c r="OZI100" s="195"/>
      <c r="OZJ100" s="195"/>
      <c r="OZK100" s="195"/>
      <c r="OZL100" s="195"/>
      <c r="OZM100" s="195"/>
      <c r="OZN100" s="195"/>
      <c r="OZO100" s="195"/>
      <c r="OZP100" s="195"/>
      <c r="OZQ100" s="195"/>
      <c r="OZR100" s="195"/>
      <c r="OZS100" s="195"/>
      <c r="OZT100" s="195"/>
      <c r="OZU100" s="195"/>
      <c r="OZV100" s="195"/>
      <c r="OZW100" s="195"/>
      <c r="OZX100" s="195"/>
      <c r="OZY100" s="195"/>
      <c r="OZZ100" s="195"/>
      <c r="PAA100" s="195"/>
      <c r="PAB100" s="195"/>
      <c r="PAC100" s="195"/>
      <c r="PAD100" s="195"/>
      <c r="PAE100" s="195"/>
      <c r="PAF100" s="195"/>
      <c r="PAG100" s="195"/>
      <c r="PAH100" s="195"/>
      <c r="PAI100" s="195"/>
      <c r="PAJ100" s="195"/>
      <c r="PAK100" s="195"/>
      <c r="PAL100" s="195"/>
      <c r="PAM100" s="195"/>
      <c r="PAN100" s="195"/>
      <c r="PAO100" s="195"/>
      <c r="PAP100" s="195"/>
      <c r="PAQ100" s="195"/>
      <c r="PAR100" s="195"/>
      <c r="PAS100" s="195"/>
      <c r="PAT100" s="195"/>
      <c r="PAU100" s="195"/>
      <c r="PAV100" s="195"/>
      <c r="PAW100" s="195"/>
      <c r="PAX100" s="195"/>
      <c r="PAY100" s="195"/>
      <c r="PAZ100" s="195"/>
      <c r="PBA100" s="195"/>
      <c r="PBB100" s="195"/>
      <c r="PBC100" s="195"/>
      <c r="PBD100" s="195"/>
      <c r="PBE100" s="195"/>
      <c r="PBF100" s="195"/>
      <c r="PBG100" s="195"/>
      <c r="PBH100" s="195"/>
      <c r="PBI100" s="195"/>
      <c r="PBJ100" s="195"/>
      <c r="PBK100" s="195"/>
      <c r="PBL100" s="195"/>
      <c r="PBM100" s="195"/>
      <c r="PBN100" s="195"/>
      <c r="PBO100" s="195"/>
      <c r="PBP100" s="195"/>
      <c r="PBQ100" s="195"/>
      <c r="PBR100" s="195"/>
      <c r="PBS100" s="195"/>
      <c r="PBT100" s="195"/>
      <c r="PBU100" s="195"/>
      <c r="PBV100" s="195"/>
      <c r="PBW100" s="195"/>
      <c r="PBX100" s="195"/>
      <c r="PBY100" s="195"/>
      <c r="PBZ100" s="195"/>
      <c r="PCA100" s="195"/>
      <c r="PCB100" s="195"/>
      <c r="PCC100" s="195"/>
      <c r="PCD100" s="195"/>
      <c r="PCE100" s="195"/>
      <c r="PCF100" s="195"/>
      <c r="PCG100" s="195"/>
      <c r="PCH100" s="195"/>
      <c r="PCI100" s="195"/>
      <c r="PCJ100" s="195"/>
      <c r="PCK100" s="195"/>
      <c r="PCL100" s="195"/>
      <c r="PCM100" s="195"/>
      <c r="PCN100" s="195"/>
      <c r="PCO100" s="195"/>
      <c r="PCP100" s="195"/>
      <c r="PCQ100" s="195"/>
      <c r="PCR100" s="195"/>
      <c r="PCS100" s="195"/>
      <c r="PCT100" s="195"/>
      <c r="PCU100" s="195"/>
      <c r="PCV100" s="195"/>
      <c r="PCW100" s="195"/>
      <c r="PCX100" s="195"/>
      <c r="PCY100" s="195"/>
      <c r="PCZ100" s="195"/>
      <c r="PDA100" s="195"/>
      <c r="PDB100" s="195"/>
      <c r="PDC100" s="195"/>
      <c r="PDD100" s="195"/>
      <c r="PDE100" s="195"/>
      <c r="PDF100" s="195"/>
      <c r="PDG100" s="195"/>
      <c r="PDH100" s="195"/>
      <c r="PDI100" s="195"/>
      <c r="PDJ100" s="195"/>
      <c r="PDK100" s="195"/>
      <c r="PDL100" s="195"/>
      <c r="PDM100" s="195"/>
      <c r="PDN100" s="195"/>
      <c r="PDO100" s="195"/>
      <c r="PDP100" s="195"/>
      <c r="PDQ100" s="195"/>
      <c r="PDR100" s="195"/>
      <c r="PDS100" s="195"/>
      <c r="PDT100" s="195"/>
      <c r="PDU100" s="195"/>
      <c r="PDV100" s="195"/>
      <c r="PDW100" s="195"/>
      <c r="PDX100" s="195"/>
      <c r="PDY100" s="195"/>
      <c r="PDZ100" s="195"/>
      <c r="PEA100" s="195"/>
      <c r="PEB100" s="195"/>
      <c r="PEC100" s="195"/>
      <c r="PED100" s="195"/>
      <c r="PEE100" s="195"/>
      <c r="PEF100" s="195"/>
      <c r="PEG100" s="195"/>
      <c r="PEH100" s="195"/>
      <c r="PEI100" s="195"/>
      <c r="PEJ100" s="195"/>
      <c r="PEK100" s="195"/>
      <c r="PEL100" s="195"/>
      <c r="PEM100" s="195"/>
      <c r="PEN100" s="195"/>
      <c r="PEO100" s="195"/>
      <c r="PEP100" s="195"/>
      <c r="PEQ100" s="195"/>
      <c r="PER100" s="195"/>
      <c r="PES100" s="195"/>
      <c r="PET100" s="195"/>
      <c r="PEU100" s="195"/>
      <c r="PEV100" s="195"/>
      <c r="PEW100" s="195"/>
      <c r="PEX100" s="195"/>
      <c r="PEY100" s="195"/>
      <c r="PEZ100" s="195"/>
      <c r="PFA100" s="195"/>
      <c r="PFB100" s="195"/>
      <c r="PFC100" s="195"/>
      <c r="PFD100" s="195"/>
      <c r="PFE100" s="195"/>
      <c r="PFF100" s="195"/>
      <c r="PFG100" s="195"/>
      <c r="PFH100" s="195"/>
      <c r="PFI100" s="195"/>
      <c r="PFJ100" s="195"/>
      <c r="PFK100" s="195"/>
      <c r="PFL100" s="195"/>
      <c r="PFM100" s="195"/>
      <c r="PFN100" s="195"/>
      <c r="PFO100" s="195"/>
      <c r="PFP100" s="195"/>
      <c r="PFQ100" s="195"/>
      <c r="PFR100" s="195"/>
      <c r="PFS100" s="195"/>
      <c r="PFT100" s="195"/>
      <c r="PFU100" s="195"/>
      <c r="PFV100" s="195"/>
      <c r="PFW100" s="195"/>
      <c r="PFX100" s="195"/>
      <c r="PFY100" s="195"/>
      <c r="PFZ100" s="195"/>
      <c r="PGA100" s="195"/>
      <c r="PGB100" s="195"/>
      <c r="PGC100" s="195"/>
      <c r="PGD100" s="195"/>
      <c r="PGE100" s="195"/>
      <c r="PGF100" s="195"/>
      <c r="PGG100" s="195"/>
      <c r="PGH100" s="195"/>
      <c r="PGI100" s="195"/>
      <c r="PGJ100" s="195"/>
      <c r="PGK100" s="195"/>
      <c r="PGL100" s="195"/>
      <c r="PGM100" s="195"/>
      <c r="PGN100" s="195"/>
      <c r="PGO100" s="195"/>
      <c r="PGP100" s="195"/>
      <c r="PGQ100" s="195"/>
      <c r="PGR100" s="195"/>
      <c r="PGS100" s="195"/>
      <c r="PGT100" s="195"/>
      <c r="PGU100" s="195"/>
      <c r="PGV100" s="195"/>
      <c r="PGW100" s="195"/>
      <c r="PGX100" s="195"/>
      <c r="PGY100" s="195"/>
      <c r="PGZ100" s="195"/>
      <c r="PHA100" s="195"/>
      <c r="PHB100" s="195"/>
      <c r="PHC100" s="195"/>
      <c r="PHD100" s="195"/>
      <c r="PHE100" s="195"/>
      <c r="PHF100" s="195"/>
      <c r="PHG100" s="195"/>
      <c r="PHH100" s="195"/>
      <c r="PHI100" s="195"/>
      <c r="PHJ100" s="195"/>
      <c r="PHK100" s="195"/>
      <c r="PHL100" s="195"/>
      <c r="PHM100" s="195"/>
      <c r="PHN100" s="195"/>
      <c r="PHO100" s="195"/>
      <c r="PHP100" s="195"/>
      <c r="PHQ100" s="195"/>
      <c r="PHR100" s="195"/>
      <c r="PHS100" s="195"/>
      <c r="PHT100" s="195"/>
      <c r="PHU100" s="195"/>
      <c r="PHV100" s="195"/>
      <c r="PHW100" s="195"/>
      <c r="PHX100" s="195"/>
      <c r="PHY100" s="195"/>
      <c r="PHZ100" s="195"/>
      <c r="PIA100" s="195"/>
      <c r="PIB100" s="195"/>
      <c r="PIC100" s="195"/>
      <c r="PID100" s="195"/>
      <c r="PIE100" s="195"/>
      <c r="PIF100" s="195"/>
      <c r="PIG100" s="195"/>
      <c r="PIH100" s="195"/>
      <c r="PII100" s="195"/>
      <c r="PIJ100" s="195"/>
      <c r="PIK100" s="195"/>
      <c r="PIL100" s="195"/>
      <c r="PIM100" s="195"/>
      <c r="PIN100" s="195"/>
      <c r="PIO100" s="195"/>
      <c r="PIP100" s="195"/>
      <c r="PIQ100" s="195"/>
      <c r="PIR100" s="195"/>
      <c r="PIS100" s="195"/>
      <c r="PIT100" s="195"/>
      <c r="PIU100" s="195"/>
      <c r="PIV100" s="195"/>
      <c r="PIW100" s="195"/>
      <c r="PIX100" s="195"/>
      <c r="PIY100" s="195"/>
      <c r="PIZ100" s="195"/>
      <c r="PJA100" s="195"/>
      <c r="PJB100" s="195"/>
      <c r="PJC100" s="195"/>
      <c r="PJD100" s="195"/>
      <c r="PJE100" s="195"/>
      <c r="PJF100" s="195"/>
      <c r="PJG100" s="195"/>
      <c r="PJH100" s="195"/>
      <c r="PJI100" s="195"/>
      <c r="PJJ100" s="195"/>
      <c r="PJK100" s="195"/>
      <c r="PJL100" s="195"/>
      <c r="PJM100" s="195"/>
      <c r="PJN100" s="195"/>
      <c r="PJO100" s="195"/>
      <c r="PJP100" s="195"/>
      <c r="PJQ100" s="195"/>
      <c r="PJR100" s="195"/>
      <c r="PJS100" s="195"/>
      <c r="PJT100" s="195"/>
      <c r="PJU100" s="195"/>
      <c r="PJV100" s="195"/>
      <c r="PJW100" s="195"/>
      <c r="PJX100" s="195"/>
      <c r="PJY100" s="195"/>
      <c r="PJZ100" s="195"/>
      <c r="PKA100" s="195"/>
      <c r="PKB100" s="195"/>
      <c r="PKC100" s="195"/>
      <c r="PKD100" s="195"/>
      <c r="PKE100" s="195"/>
      <c r="PKF100" s="195"/>
      <c r="PKG100" s="195"/>
      <c r="PKH100" s="195"/>
      <c r="PKI100" s="195"/>
      <c r="PKJ100" s="195"/>
      <c r="PKK100" s="195"/>
      <c r="PKL100" s="195"/>
      <c r="PKM100" s="195"/>
      <c r="PKN100" s="195"/>
      <c r="PKO100" s="195"/>
      <c r="PKP100" s="195"/>
      <c r="PKQ100" s="195"/>
      <c r="PKR100" s="195"/>
      <c r="PKS100" s="195"/>
      <c r="PKT100" s="195"/>
      <c r="PKU100" s="195"/>
      <c r="PKV100" s="195"/>
      <c r="PKW100" s="195"/>
      <c r="PKX100" s="195"/>
      <c r="PKY100" s="195"/>
      <c r="PKZ100" s="195"/>
      <c r="PLA100" s="195"/>
      <c r="PLB100" s="195"/>
      <c r="PLC100" s="195"/>
      <c r="PLD100" s="195"/>
      <c r="PLE100" s="195"/>
      <c r="PLF100" s="195"/>
      <c r="PLG100" s="195"/>
      <c r="PLH100" s="195"/>
      <c r="PLI100" s="195"/>
      <c r="PLJ100" s="195"/>
      <c r="PLK100" s="195"/>
      <c r="PLL100" s="195"/>
      <c r="PLM100" s="195"/>
      <c r="PLN100" s="195"/>
      <c r="PLO100" s="195"/>
      <c r="PLP100" s="195"/>
      <c r="PLQ100" s="195"/>
      <c r="PLR100" s="195"/>
      <c r="PLS100" s="195"/>
      <c r="PLT100" s="195"/>
      <c r="PLU100" s="195"/>
      <c r="PLV100" s="195"/>
      <c r="PLW100" s="195"/>
      <c r="PLX100" s="195"/>
      <c r="PLY100" s="195"/>
      <c r="PLZ100" s="195"/>
      <c r="PMA100" s="195"/>
      <c r="PMB100" s="195"/>
      <c r="PMC100" s="195"/>
      <c r="PMD100" s="195"/>
      <c r="PME100" s="195"/>
      <c r="PMF100" s="195"/>
      <c r="PMG100" s="195"/>
      <c r="PMH100" s="195"/>
      <c r="PMI100" s="195"/>
      <c r="PMJ100" s="195"/>
      <c r="PMK100" s="195"/>
      <c r="PML100" s="195"/>
      <c r="PMM100" s="195"/>
      <c r="PMN100" s="195"/>
      <c r="PMO100" s="195"/>
      <c r="PMP100" s="195"/>
      <c r="PMQ100" s="195"/>
      <c r="PMR100" s="195"/>
      <c r="PMS100" s="195"/>
      <c r="PMT100" s="195"/>
      <c r="PMU100" s="195"/>
      <c r="PMV100" s="195"/>
      <c r="PMW100" s="195"/>
      <c r="PMX100" s="195"/>
      <c r="PMY100" s="195"/>
      <c r="PMZ100" s="195"/>
      <c r="PNA100" s="195"/>
      <c r="PNB100" s="195"/>
      <c r="PNC100" s="195"/>
      <c r="PND100" s="195"/>
      <c r="PNE100" s="195"/>
      <c r="PNF100" s="195"/>
      <c r="PNG100" s="195"/>
      <c r="PNH100" s="195"/>
      <c r="PNI100" s="195"/>
      <c r="PNJ100" s="195"/>
      <c r="PNK100" s="195"/>
      <c r="PNL100" s="195"/>
      <c r="PNM100" s="195"/>
      <c r="PNN100" s="195"/>
      <c r="PNO100" s="195"/>
      <c r="PNP100" s="195"/>
      <c r="PNQ100" s="195"/>
      <c r="PNR100" s="195"/>
      <c r="PNS100" s="195"/>
      <c r="PNT100" s="195"/>
      <c r="PNU100" s="195"/>
      <c r="PNV100" s="195"/>
      <c r="PNW100" s="195"/>
      <c r="PNX100" s="195"/>
      <c r="PNY100" s="195"/>
      <c r="PNZ100" s="195"/>
      <c r="POA100" s="195"/>
      <c r="POB100" s="195"/>
      <c r="POC100" s="195"/>
      <c r="POD100" s="195"/>
      <c r="POE100" s="195"/>
      <c r="POF100" s="195"/>
      <c r="POG100" s="195"/>
      <c r="POH100" s="195"/>
      <c r="POI100" s="195"/>
      <c r="POJ100" s="195"/>
      <c r="POK100" s="195"/>
      <c r="POL100" s="195"/>
      <c r="POM100" s="195"/>
      <c r="PON100" s="195"/>
      <c r="POO100" s="195"/>
      <c r="POP100" s="195"/>
      <c r="POQ100" s="195"/>
      <c r="POR100" s="195"/>
      <c r="POS100" s="195"/>
      <c r="POT100" s="195"/>
      <c r="POU100" s="195"/>
      <c r="POV100" s="195"/>
      <c r="POW100" s="195"/>
      <c r="POX100" s="195"/>
      <c r="POY100" s="195"/>
      <c r="POZ100" s="195"/>
      <c r="PPA100" s="195"/>
      <c r="PPB100" s="195"/>
      <c r="PPC100" s="195"/>
      <c r="PPD100" s="195"/>
      <c r="PPE100" s="195"/>
      <c r="PPF100" s="195"/>
      <c r="PPG100" s="195"/>
      <c r="PPH100" s="195"/>
      <c r="PPI100" s="195"/>
      <c r="PPJ100" s="195"/>
      <c r="PPK100" s="195"/>
      <c r="PPL100" s="195"/>
      <c r="PPM100" s="195"/>
      <c r="PPN100" s="195"/>
      <c r="PPO100" s="195"/>
      <c r="PPP100" s="195"/>
      <c r="PPQ100" s="195"/>
      <c r="PPR100" s="195"/>
      <c r="PPS100" s="195"/>
      <c r="PPT100" s="195"/>
      <c r="PPU100" s="195"/>
      <c r="PPV100" s="195"/>
      <c r="PPW100" s="195"/>
      <c r="PPX100" s="195"/>
      <c r="PPY100" s="195"/>
      <c r="PPZ100" s="195"/>
      <c r="PQA100" s="195"/>
      <c r="PQB100" s="195"/>
      <c r="PQC100" s="195"/>
      <c r="PQD100" s="195"/>
      <c r="PQE100" s="195"/>
      <c r="PQF100" s="195"/>
      <c r="PQG100" s="195"/>
      <c r="PQH100" s="195"/>
      <c r="PQI100" s="195"/>
      <c r="PQJ100" s="195"/>
      <c r="PQK100" s="195"/>
      <c r="PQL100" s="195"/>
      <c r="PQM100" s="195"/>
      <c r="PQN100" s="195"/>
      <c r="PQO100" s="195"/>
      <c r="PQP100" s="195"/>
      <c r="PQQ100" s="195"/>
      <c r="PQR100" s="195"/>
      <c r="PQS100" s="195"/>
      <c r="PQT100" s="195"/>
      <c r="PQU100" s="195"/>
      <c r="PQV100" s="195"/>
      <c r="PQW100" s="195"/>
      <c r="PQX100" s="195"/>
      <c r="PQY100" s="195"/>
      <c r="PQZ100" s="195"/>
      <c r="PRA100" s="195"/>
      <c r="PRB100" s="195"/>
      <c r="PRC100" s="195"/>
      <c r="PRD100" s="195"/>
      <c r="PRE100" s="195"/>
      <c r="PRF100" s="195"/>
      <c r="PRG100" s="195"/>
      <c r="PRH100" s="195"/>
      <c r="PRI100" s="195"/>
      <c r="PRJ100" s="195"/>
      <c r="PRK100" s="195"/>
      <c r="PRL100" s="195"/>
      <c r="PRM100" s="195"/>
      <c r="PRN100" s="195"/>
      <c r="PRO100" s="195"/>
      <c r="PRP100" s="195"/>
      <c r="PRQ100" s="195"/>
      <c r="PRR100" s="195"/>
      <c r="PRS100" s="195"/>
      <c r="PRT100" s="195"/>
      <c r="PRU100" s="195"/>
      <c r="PRV100" s="195"/>
      <c r="PRW100" s="195"/>
      <c r="PRX100" s="195"/>
      <c r="PRY100" s="195"/>
      <c r="PRZ100" s="195"/>
      <c r="PSA100" s="195"/>
      <c r="PSB100" s="195"/>
      <c r="PSC100" s="195"/>
      <c r="PSD100" s="195"/>
      <c r="PSE100" s="195"/>
      <c r="PSF100" s="195"/>
      <c r="PSG100" s="195"/>
      <c r="PSH100" s="195"/>
      <c r="PSI100" s="195"/>
      <c r="PSJ100" s="195"/>
      <c r="PSK100" s="195"/>
      <c r="PSL100" s="195"/>
      <c r="PSM100" s="195"/>
      <c r="PSN100" s="195"/>
      <c r="PSO100" s="195"/>
      <c r="PSP100" s="195"/>
      <c r="PSQ100" s="195"/>
      <c r="PSR100" s="195"/>
      <c r="PSS100" s="195"/>
      <c r="PST100" s="195"/>
      <c r="PSU100" s="195"/>
      <c r="PSV100" s="195"/>
      <c r="PSW100" s="195"/>
      <c r="PSX100" s="195"/>
      <c r="PSY100" s="195"/>
      <c r="PSZ100" s="195"/>
      <c r="PTA100" s="195"/>
      <c r="PTB100" s="195"/>
      <c r="PTC100" s="195"/>
      <c r="PTD100" s="195"/>
      <c r="PTE100" s="195"/>
      <c r="PTF100" s="195"/>
      <c r="PTG100" s="195"/>
      <c r="PTH100" s="195"/>
      <c r="PTI100" s="195"/>
      <c r="PTJ100" s="195"/>
      <c r="PTK100" s="195"/>
      <c r="PTL100" s="195"/>
      <c r="PTM100" s="195"/>
      <c r="PTN100" s="195"/>
      <c r="PTO100" s="195"/>
      <c r="PTP100" s="195"/>
      <c r="PTQ100" s="195"/>
      <c r="PTR100" s="195"/>
      <c r="PTS100" s="195"/>
      <c r="PTT100" s="195"/>
      <c r="PTU100" s="195"/>
      <c r="PTV100" s="195"/>
      <c r="PTW100" s="195"/>
      <c r="PTX100" s="195"/>
      <c r="PTY100" s="195"/>
      <c r="PTZ100" s="195"/>
      <c r="PUA100" s="195"/>
      <c r="PUB100" s="195"/>
      <c r="PUC100" s="195"/>
      <c r="PUD100" s="195"/>
      <c r="PUE100" s="195"/>
      <c r="PUF100" s="195"/>
      <c r="PUG100" s="195"/>
      <c r="PUH100" s="195"/>
      <c r="PUI100" s="195"/>
      <c r="PUJ100" s="195"/>
      <c r="PUK100" s="195"/>
      <c r="PUL100" s="195"/>
      <c r="PUM100" s="195"/>
      <c r="PUN100" s="195"/>
      <c r="PUO100" s="195"/>
      <c r="PUP100" s="195"/>
      <c r="PUQ100" s="195"/>
      <c r="PUR100" s="195"/>
      <c r="PUS100" s="195"/>
      <c r="PUT100" s="195"/>
      <c r="PUU100" s="195"/>
      <c r="PUV100" s="195"/>
      <c r="PUW100" s="195"/>
      <c r="PUX100" s="195"/>
      <c r="PUY100" s="195"/>
      <c r="PUZ100" s="195"/>
      <c r="PVA100" s="195"/>
      <c r="PVB100" s="195"/>
      <c r="PVC100" s="195"/>
      <c r="PVD100" s="195"/>
      <c r="PVE100" s="195"/>
      <c r="PVF100" s="195"/>
      <c r="PVG100" s="195"/>
      <c r="PVH100" s="195"/>
      <c r="PVI100" s="195"/>
      <c r="PVJ100" s="195"/>
      <c r="PVK100" s="195"/>
      <c r="PVL100" s="195"/>
      <c r="PVM100" s="195"/>
      <c r="PVN100" s="195"/>
      <c r="PVO100" s="195"/>
      <c r="PVP100" s="195"/>
      <c r="PVQ100" s="195"/>
      <c r="PVR100" s="195"/>
      <c r="PVS100" s="195"/>
      <c r="PVT100" s="195"/>
      <c r="PVU100" s="195"/>
      <c r="PVV100" s="195"/>
      <c r="PVW100" s="195"/>
      <c r="PVX100" s="195"/>
      <c r="PVY100" s="195"/>
      <c r="PVZ100" s="195"/>
      <c r="PWA100" s="195"/>
      <c r="PWB100" s="195"/>
      <c r="PWC100" s="195"/>
      <c r="PWD100" s="195"/>
      <c r="PWE100" s="195"/>
      <c r="PWF100" s="195"/>
      <c r="PWG100" s="195"/>
      <c r="PWH100" s="195"/>
      <c r="PWI100" s="195"/>
      <c r="PWJ100" s="195"/>
      <c r="PWK100" s="195"/>
      <c r="PWL100" s="195"/>
      <c r="PWM100" s="195"/>
      <c r="PWN100" s="195"/>
      <c r="PWO100" s="195"/>
      <c r="PWP100" s="195"/>
      <c r="PWQ100" s="195"/>
      <c r="PWR100" s="195"/>
      <c r="PWS100" s="195"/>
      <c r="PWT100" s="195"/>
      <c r="PWU100" s="195"/>
      <c r="PWV100" s="195"/>
      <c r="PWW100" s="195"/>
      <c r="PWX100" s="195"/>
      <c r="PWY100" s="195"/>
      <c r="PWZ100" s="195"/>
      <c r="PXA100" s="195"/>
      <c r="PXB100" s="195"/>
      <c r="PXC100" s="195"/>
      <c r="PXD100" s="195"/>
      <c r="PXE100" s="195"/>
      <c r="PXF100" s="195"/>
      <c r="PXG100" s="195"/>
      <c r="PXH100" s="195"/>
      <c r="PXI100" s="195"/>
      <c r="PXJ100" s="195"/>
      <c r="PXK100" s="195"/>
      <c r="PXL100" s="195"/>
      <c r="PXM100" s="195"/>
      <c r="PXN100" s="195"/>
      <c r="PXO100" s="195"/>
      <c r="PXP100" s="195"/>
      <c r="PXQ100" s="195"/>
      <c r="PXR100" s="195"/>
      <c r="PXS100" s="195"/>
      <c r="PXT100" s="195"/>
      <c r="PXU100" s="195"/>
      <c r="PXV100" s="195"/>
      <c r="PXW100" s="195"/>
      <c r="PXX100" s="195"/>
      <c r="PXY100" s="195"/>
      <c r="PXZ100" s="195"/>
      <c r="PYA100" s="195"/>
      <c r="PYB100" s="195"/>
      <c r="PYC100" s="195"/>
      <c r="PYD100" s="195"/>
      <c r="PYE100" s="195"/>
      <c r="PYF100" s="195"/>
      <c r="PYG100" s="195"/>
      <c r="PYH100" s="195"/>
      <c r="PYI100" s="195"/>
      <c r="PYJ100" s="195"/>
      <c r="PYK100" s="195"/>
      <c r="PYL100" s="195"/>
      <c r="PYM100" s="195"/>
      <c r="PYN100" s="195"/>
      <c r="PYO100" s="195"/>
      <c r="PYP100" s="195"/>
      <c r="PYQ100" s="195"/>
      <c r="PYR100" s="195"/>
      <c r="PYS100" s="195"/>
      <c r="PYT100" s="195"/>
      <c r="PYU100" s="195"/>
      <c r="PYV100" s="195"/>
      <c r="PYW100" s="195"/>
      <c r="PYX100" s="195"/>
      <c r="PYY100" s="195"/>
      <c r="PYZ100" s="195"/>
      <c r="PZA100" s="195"/>
      <c r="PZB100" s="195"/>
      <c r="PZC100" s="195"/>
      <c r="PZD100" s="195"/>
      <c r="PZE100" s="195"/>
      <c r="PZF100" s="195"/>
      <c r="PZG100" s="195"/>
      <c r="PZH100" s="195"/>
      <c r="PZI100" s="195"/>
      <c r="PZJ100" s="195"/>
      <c r="PZK100" s="195"/>
      <c r="PZL100" s="195"/>
      <c r="PZM100" s="195"/>
      <c r="PZN100" s="195"/>
      <c r="PZO100" s="195"/>
      <c r="PZP100" s="195"/>
      <c r="PZQ100" s="195"/>
      <c r="PZR100" s="195"/>
      <c r="PZS100" s="195"/>
      <c r="PZT100" s="195"/>
      <c r="PZU100" s="195"/>
      <c r="PZV100" s="195"/>
      <c r="PZW100" s="195"/>
      <c r="PZX100" s="195"/>
      <c r="PZY100" s="195"/>
      <c r="PZZ100" s="195"/>
      <c r="QAA100" s="195"/>
      <c r="QAB100" s="195"/>
      <c r="QAC100" s="195"/>
      <c r="QAD100" s="195"/>
      <c r="QAE100" s="195"/>
      <c r="QAF100" s="195"/>
      <c r="QAG100" s="195"/>
      <c r="QAH100" s="195"/>
      <c r="QAI100" s="195"/>
      <c r="QAJ100" s="195"/>
      <c r="QAK100" s="195"/>
      <c r="QAL100" s="195"/>
      <c r="QAM100" s="195"/>
      <c r="QAN100" s="195"/>
      <c r="QAO100" s="195"/>
      <c r="QAP100" s="195"/>
      <c r="QAQ100" s="195"/>
      <c r="QAR100" s="195"/>
      <c r="QAS100" s="195"/>
      <c r="QAT100" s="195"/>
      <c r="QAU100" s="195"/>
      <c r="QAV100" s="195"/>
      <c r="QAW100" s="195"/>
      <c r="QAX100" s="195"/>
      <c r="QAY100" s="195"/>
      <c r="QAZ100" s="195"/>
      <c r="QBA100" s="195"/>
      <c r="QBB100" s="195"/>
      <c r="QBC100" s="195"/>
      <c r="QBD100" s="195"/>
      <c r="QBE100" s="195"/>
      <c r="QBF100" s="195"/>
      <c r="QBG100" s="195"/>
      <c r="QBH100" s="195"/>
      <c r="QBI100" s="195"/>
      <c r="QBJ100" s="195"/>
      <c r="QBK100" s="195"/>
      <c r="QBL100" s="195"/>
      <c r="QBM100" s="195"/>
      <c r="QBN100" s="195"/>
      <c r="QBO100" s="195"/>
      <c r="QBP100" s="195"/>
      <c r="QBQ100" s="195"/>
      <c r="QBR100" s="195"/>
      <c r="QBS100" s="195"/>
      <c r="QBT100" s="195"/>
      <c r="QBU100" s="195"/>
      <c r="QBV100" s="195"/>
      <c r="QBW100" s="195"/>
      <c r="QBX100" s="195"/>
      <c r="QBY100" s="195"/>
      <c r="QBZ100" s="195"/>
      <c r="QCA100" s="195"/>
      <c r="QCB100" s="195"/>
      <c r="QCC100" s="195"/>
      <c r="QCD100" s="195"/>
      <c r="QCE100" s="195"/>
      <c r="QCF100" s="195"/>
      <c r="QCG100" s="195"/>
      <c r="QCH100" s="195"/>
      <c r="QCI100" s="195"/>
      <c r="QCJ100" s="195"/>
      <c r="QCK100" s="195"/>
      <c r="QCL100" s="195"/>
      <c r="QCM100" s="195"/>
      <c r="QCN100" s="195"/>
      <c r="QCO100" s="195"/>
      <c r="QCP100" s="195"/>
      <c r="QCQ100" s="195"/>
      <c r="QCR100" s="195"/>
      <c r="QCS100" s="195"/>
      <c r="QCT100" s="195"/>
      <c r="QCU100" s="195"/>
      <c r="QCV100" s="195"/>
      <c r="QCW100" s="195"/>
      <c r="QCX100" s="195"/>
      <c r="QCY100" s="195"/>
      <c r="QCZ100" s="195"/>
      <c r="QDA100" s="195"/>
      <c r="QDB100" s="195"/>
      <c r="QDC100" s="195"/>
      <c r="QDD100" s="195"/>
      <c r="QDE100" s="195"/>
      <c r="QDF100" s="195"/>
      <c r="QDG100" s="195"/>
      <c r="QDH100" s="195"/>
      <c r="QDI100" s="195"/>
      <c r="QDJ100" s="195"/>
      <c r="QDK100" s="195"/>
      <c r="QDL100" s="195"/>
      <c r="QDM100" s="195"/>
      <c r="QDN100" s="195"/>
      <c r="QDO100" s="195"/>
      <c r="QDP100" s="195"/>
      <c r="QDQ100" s="195"/>
      <c r="QDR100" s="195"/>
      <c r="QDS100" s="195"/>
      <c r="QDT100" s="195"/>
      <c r="QDU100" s="195"/>
      <c r="QDV100" s="195"/>
      <c r="QDW100" s="195"/>
      <c r="QDX100" s="195"/>
      <c r="QDY100" s="195"/>
      <c r="QDZ100" s="195"/>
      <c r="QEA100" s="195"/>
      <c r="QEB100" s="195"/>
      <c r="QEC100" s="195"/>
      <c r="QED100" s="195"/>
      <c r="QEE100" s="195"/>
      <c r="QEF100" s="195"/>
      <c r="QEG100" s="195"/>
      <c r="QEH100" s="195"/>
      <c r="QEI100" s="195"/>
      <c r="QEJ100" s="195"/>
      <c r="QEK100" s="195"/>
      <c r="QEL100" s="195"/>
      <c r="QEM100" s="195"/>
      <c r="QEN100" s="195"/>
      <c r="QEO100" s="195"/>
      <c r="QEP100" s="195"/>
      <c r="QEQ100" s="195"/>
      <c r="QER100" s="195"/>
      <c r="QES100" s="195"/>
      <c r="QET100" s="195"/>
      <c r="QEU100" s="195"/>
      <c r="QEV100" s="195"/>
      <c r="QEW100" s="195"/>
      <c r="QEX100" s="195"/>
      <c r="QEY100" s="195"/>
      <c r="QEZ100" s="195"/>
      <c r="QFA100" s="195"/>
      <c r="QFB100" s="195"/>
      <c r="QFC100" s="195"/>
      <c r="QFD100" s="195"/>
      <c r="QFE100" s="195"/>
      <c r="QFF100" s="195"/>
      <c r="QFG100" s="195"/>
      <c r="QFH100" s="195"/>
      <c r="QFI100" s="195"/>
      <c r="QFJ100" s="195"/>
      <c r="QFK100" s="195"/>
      <c r="QFL100" s="195"/>
      <c r="QFM100" s="195"/>
      <c r="QFN100" s="195"/>
      <c r="QFO100" s="195"/>
      <c r="QFP100" s="195"/>
      <c r="QFQ100" s="195"/>
      <c r="QFR100" s="195"/>
      <c r="QFS100" s="195"/>
      <c r="QFT100" s="195"/>
      <c r="QFU100" s="195"/>
      <c r="QFV100" s="195"/>
      <c r="QFW100" s="195"/>
      <c r="QFX100" s="195"/>
      <c r="QFY100" s="195"/>
      <c r="QFZ100" s="195"/>
      <c r="QGA100" s="195"/>
      <c r="QGB100" s="195"/>
      <c r="QGC100" s="195"/>
      <c r="QGD100" s="195"/>
      <c r="QGE100" s="195"/>
      <c r="QGF100" s="195"/>
      <c r="QGG100" s="195"/>
      <c r="QGH100" s="195"/>
      <c r="QGI100" s="195"/>
      <c r="QGJ100" s="195"/>
      <c r="QGK100" s="195"/>
      <c r="QGL100" s="195"/>
      <c r="QGM100" s="195"/>
      <c r="QGN100" s="195"/>
      <c r="QGO100" s="195"/>
      <c r="QGP100" s="195"/>
      <c r="QGQ100" s="195"/>
      <c r="QGR100" s="195"/>
      <c r="QGS100" s="195"/>
      <c r="QGT100" s="195"/>
      <c r="QGU100" s="195"/>
      <c r="QGV100" s="195"/>
      <c r="QGW100" s="195"/>
      <c r="QGX100" s="195"/>
      <c r="QGY100" s="195"/>
      <c r="QGZ100" s="195"/>
      <c r="QHA100" s="195"/>
      <c r="QHB100" s="195"/>
      <c r="QHC100" s="195"/>
      <c r="QHD100" s="195"/>
      <c r="QHE100" s="195"/>
      <c r="QHF100" s="195"/>
      <c r="QHG100" s="195"/>
      <c r="QHH100" s="195"/>
      <c r="QHI100" s="195"/>
      <c r="QHJ100" s="195"/>
      <c r="QHK100" s="195"/>
      <c r="QHL100" s="195"/>
      <c r="QHM100" s="195"/>
      <c r="QHN100" s="195"/>
      <c r="QHO100" s="195"/>
      <c r="QHP100" s="195"/>
      <c r="QHQ100" s="195"/>
      <c r="QHR100" s="195"/>
      <c r="QHS100" s="195"/>
      <c r="QHT100" s="195"/>
      <c r="QHU100" s="195"/>
      <c r="QHV100" s="195"/>
      <c r="QHW100" s="195"/>
      <c r="QHX100" s="195"/>
      <c r="QHY100" s="195"/>
      <c r="QHZ100" s="195"/>
      <c r="QIA100" s="195"/>
      <c r="QIB100" s="195"/>
      <c r="QIC100" s="195"/>
      <c r="QID100" s="195"/>
      <c r="QIE100" s="195"/>
      <c r="QIF100" s="195"/>
      <c r="QIG100" s="195"/>
      <c r="QIH100" s="195"/>
      <c r="QII100" s="195"/>
      <c r="QIJ100" s="195"/>
      <c r="QIK100" s="195"/>
      <c r="QIL100" s="195"/>
      <c r="QIM100" s="195"/>
      <c r="QIN100" s="195"/>
      <c r="QIO100" s="195"/>
      <c r="QIP100" s="195"/>
      <c r="QIQ100" s="195"/>
      <c r="QIR100" s="195"/>
      <c r="QIS100" s="195"/>
      <c r="QIT100" s="195"/>
      <c r="QIU100" s="195"/>
      <c r="QIV100" s="195"/>
      <c r="QIW100" s="195"/>
      <c r="QIX100" s="195"/>
      <c r="QIY100" s="195"/>
      <c r="QIZ100" s="195"/>
      <c r="QJA100" s="195"/>
      <c r="QJB100" s="195"/>
      <c r="QJC100" s="195"/>
      <c r="QJD100" s="195"/>
      <c r="QJE100" s="195"/>
      <c r="QJF100" s="195"/>
      <c r="QJG100" s="195"/>
      <c r="QJH100" s="195"/>
      <c r="QJI100" s="195"/>
      <c r="QJJ100" s="195"/>
      <c r="QJK100" s="195"/>
      <c r="QJL100" s="195"/>
      <c r="QJM100" s="195"/>
      <c r="QJN100" s="195"/>
      <c r="QJO100" s="195"/>
      <c r="QJP100" s="195"/>
      <c r="QJQ100" s="195"/>
      <c r="QJR100" s="195"/>
      <c r="QJS100" s="195"/>
      <c r="QJT100" s="195"/>
      <c r="QJU100" s="195"/>
      <c r="QJV100" s="195"/>
      <c r="QJW100" s="195"/>
      <c r="QJX100" s="195"/>
      <c r="QJY100" s="195"/>
      <c r="QJZ100" s="195"/>
      <c r="QKA100" s="195"/>
      <c r="QKB100" s="195"/>
      <c r="QKC100" s="195"/>
      <c r="QKD100" s="195"/>
      <c r="QKE100" s="195"/>
      <c r="QKF100" s="195"/>
      <c r="QKG100" s="195"/>
      <c r="QKH100" s="195"/>
      <c r="QKI100" s="195"/>
      <c r="QKJ100" s="195"/>
      <c r="QKK100" s="195"/>
      <c r="QKL100" s="195"/>
      <c r="QKM100" s="195"/>
      <c r="QKN100" s="195"/>
      <c r="QKO100" s="195"/>
      <c r="QKP100" s="195"/>
      <c r="QKQ100" s="195"/>
      <c r="QKR100" s="195"/>
      <c r="QKS100" s="195"/>
      <c r="QKT100" s="195"/>
      <c r="QKU100" s="195"/>
      <c r="QKV100" s="195"/>
      <c r="QKW100" s="195"/>
      <c r="QKX100" s="195"/>
      <c r="QKY100" s="195"/>
      <c r="QKZ100" s="195"/>
      <c r="QLA100" s="195"/>
      <c r="QLB100" s="195"/>
      <c r="QLC100" s="195"/>
      <c r="QLD100" s="195"/>
      <c r="QLE100" s="195"/>
      <c r="QLF100" s="195"/>
      <c r="QLG100" s="195"/>
      <c r="QLH100" s="195"/>
      <c r="QLI100" s="195"/>
      <c r="QLJ100" s="195"/>
      <c r="QLK100" s="195"/>
      <c r="QLL100" s="195"/>
      <c r="QLM100" s="195"/>
      <c r="QLN100" s="195"/>
      <c r="QLO100" s="195"/>
      <c r="QLP100" s="195"/>
      <c r="QLQ100" s="195"/>
      <c r="QLR100" s="195"/>
      <c r="QLS100" s="195"/>
      <c r="QLT100" s="195"/>
      <c r="QLU100" s="195"/>
      <c r="QLV100" s="195"/>
      <c r="QLW100" s="195"/>
      <c r="QLX100" s="195"/>
      <c r="QLY100" s="195"/>
      <c r="QLZ100" s="195"/>
      <c r="QMA100" s="195"/>
      <c r="QMB100" s="195"/>
      <c r="QMC100" s="195"/>
      <c r="QMD100" s="195"/>
      <c r="QME100" s="195"/>
      <c r="QMF100" s="195"/>
      <c r="QMG100" s="195"/>
      <c r="QMH100" s="195"/>
      <c r="QMI100" s="195"/>
      <c r="QMJ100" s="195"/>
      <c r="QMK100" s="195"/>
      <c r="QML100" s="195"/>
      <c r="QMM100" s="195"/>
      <c r="QMN100" s="195"/>
      <c r="QMO100" s="195"/>
      <c r="QMP100" s="195"/>
      <c r="QMQ100" s="195"/>
      <c r="QMR100" s="195"/>
      <c r="QMS100" s="195"/>
      <c r="QMT100" s="195"/>
      <c r="QMU100" s="195"/>
      <c r="QMV100" s="195"/>
      <c r="QMW100" s="195"/>
      <c r="QMX100" s="195"/>
      <c r="QMY100" s="195"/>
      <c r="QMZ100" s="195"/>
      <c r="QNA100" s="195"/>
      <c r="QNB100" s="195"/>
      <c r="QNC100" s="195"/>
      <c r="QND100" s="195"/>
      <c r="QNE100" s="195"/>
      <c r="QNF100" s="195"/>
      <c r="QNG100" s="195"/>
      <c r="QNH100" s="195"/>
      <c r="QNI100" s="195"/>
      <c r="QNJ100" s="195"/>
      <c r="QNK100" s="195"/>
      <c r="QNL100" s="195"/>
      <c r="QNM100" s="195"/>
      <c r="QNN100" s="195"/>
      <c r="QNO100" s="195"/>
      <c r="QNP100" s="195"/>
      <c r="QNQ100" s="195"/>
      <c r="QNR100" s="195"/>
      <c r="QNS100" s="195"/>
      <c r="QNT100" s="195"/>
      <c r="QNU100" s="195"/>
      <c r="QNV100" s="195"/>
      <c r="QNW100" s="195"/>
      <c r="QNX100" s="195"/>
      <c r="QNY100" s="195"/>
      <c r="QNZ100" s="195"/>
      <c r="QOA100" s="195"/>
      <c r="QOB100" s="195"/>
      <c r="QOC100" s="195"/>
      <c r="QOD100" s="195"/>
      <c r="QOE100" s="195"/>
      <c r="QOF100" s="195"/>
      <c r="QOG100" s="195"/>
      <c r="QOH100" s="195"/>
      <c r="QOI100" s="195"/>
      <c r="QOJ100" s="195"/>
      <c r="QOK100" s="195"/>
      <c r="QOL100" s="195"/>
      <c r="QOM100" s="195"/>
      <c r="QON100" s="195"/>
      <c r="QOO100" s="195"/>
      <c r="QOP100" s="195"/>
      <c r="QOQ100" s="195"/>
      <c r="QOR100" s="195"/>
      <c r="QOS100" s="195"/>
      <c r="QOT100" s="195"/>
      <c r="QOU100" s="195"/>
      <c r="QOV100" s="195"/>
      <c r="QOW100" s="195"/>
      <c r="QOX100" s="195"/>
      <c r="QOY100" s="195"/>
      <c r="QOZ100" s="195"/>
      <c r="QPA100" s="195"/>
      <c r="QPB100" s="195"/>
      <c r="QPC100" s="195"/>
      <c r="QPD100" s="195"/>
      <c r="QPE100" s="195"/>
      <c r="QPF100" s="195"/>
      <c r="QPG100" s="195"/>
      <c r="QPH100" s="195"/>
      <c r="QPI100" s="195"/>
      <c r="QPJ100" s="195"/>
      <c r="QPK100" s="195"/>
      <c r="QPL100" s="195"/>
      <c r="QPM100" s="195"/>
      <c r="QPN100" s="195"/>
      <c r="QPO100" s="195"/>
      <c r="QPP100" s="195"/>
      <c r="QPQ100" s="195"/>
      <c r="QPR100" s="195"/>
      <c r="QPS100" s="195"/>
      <c r="QPT100" s="195"/>
      <c r="QPU100" s="195"/>
      <c r="QPV100" s="195"/>
      <c r="QPW100" s="195"/>
      <c r="QPX100" s="195"/>
      <c r="QPY100" s="195"/>
      <c r="QPZ100" s="195"/>
      <c r="QQA100" s="195"/>
      <c r="QQB100" s="195"/>
      <c r="QQC100" s="195"/>
      <c r="QQD100" s="195"/>
      <c r="QQE100" s="195"/>
      <c r="QQF100" s="195"/>
      <c r="QQG100" s="195"/>
      <c r="QQH100" s="195"/>
      <c r="QQI100" s="195"/>
      <c r="QQJ100" s="195"/>
      <c r="QQK100" s="195"/>
      <c r="QQL100" s="195"/>
      <c r="QQM100" s="195"/>
      <c r="QQN100" s="195"/>
      <c r="QQO100" s="195"/>
      <c r="QQP100" s="195"/>
      <c r="QQQ100" s="195"/>
      <c r="QQR100" s="195"/>
      <c r="QQS100" s="195"/>
      <c r="QQT100" s="195"/>
      <c r="QQU100" s="195"/>
      <c r="QQV100" s="195"/>
      <c r="QQW100" s="195"/>
      <c r="QQX100" s="195"/>
      <c r="QQY100" s="195"/>
      <c r="QQZ100" s="195"/>
      <c r="QRA100" s="195"/>
      <c r="QRB100" s="195"/>
      <c r="QRC100" s="195"/>
      <c r="QRD100" s="195"/>
      <c r="QRE100" s="195"/>
      <c r="QRF100" s="195"/>
      <c r="QRG100" s="195"/>
      <c r="QRH100" s="195"/>
      <c r="QRI100" s="195"/>
      <c r="QRJ100" s="195"/>
      <c r="QRK100" s="195"/>
      <c r="QRL100" s="195"/>
      <c r="QRM100" s="195"/>
      <c r="QRN100" s="195"/>
      <c r="QRO100" s="195"/>
      <c r="QRP100" s="195"/>
      <c r="QRQ100" s="195"/>
      <c r="QRR100" s="195"/>
      <c r="QRS100" s="195"/>
      <c r="QRT100" s="195"/>
      <c r="QRU100" s="195"/>
      <c r="QRV100" s="195"/>
      <c r="QRW100" s="195"/>
      <c r="QRX100" s="195"/>
      <c r="QRY100" s="195"/>
      <c r="QRZ100" s="195"/>
      <c r="QSA100" s="195"/>
      <c r="QSB100" s="195"/>
      <c r="QSC100" s="195"/>
      <c r="QSD100" s="195"/>
      <c r="QSE100" s="195"/>
      <c r="QSF100" s="195"/>
      <c r="QSG100" s="195"/>
      <c r="QSH100" s="195"/>
      <c r="QSI100" s="195"/>
      <c r="QSJ100" s="195"/>
      <c r="QSK100" s="195"/>
      <c r="QSL100" s="195"/>
      <c r="QSM100" s="195"/>
      <c r="QSN100" s="195"/>
      <c r="QSO100" s="195"/>
      <c r="QSP100" s="195"/>
      <c r="QSQ100" s="195"/>
      <c r="QSR100" s="195"/>
      <c r="QSS100" s="195"/>
      <c r="QST100" s="195"/>
      <c r="QSU100" s="195"/>
      <c r="QSV100" s="195"/>
      <c r="QSW100" s="195"/>
      <c r="QSX100" s="195"/>
      <c r="QSY100" s="195"/>
      <c r="QSZ100" s="195"/>
      <c r="QTA100" s="195"/>
      <c r="QTB100" s="195"/>
      <c r="QTC100" s="195"/>
      <c r="QTD100" s="195"/>
      <c r="QTE100" s="195"/>
      <c r="QTF100" s="195"/>
      <c r="QTG100" s="195"/>
      <c r="QTH100" s="195"/>
      <c r="QTI100" s="195"/>
      <c r="QTJ100" s="195"/>
      <c r="QTK100" s="195"/>
      <c r="QTL100" s="195"/>
      <c r="QTM100" s="195"/>
      <c r="QTN100" s="195"/>
      <c r="QTO100" s="195"/>
      <c r="QTP100" s="195"/>
      <c r="QTQ100" s="195"/>
      <c r="QTR100" s="195"/>
      <c r="QTS100" s="195"/>
      <c r="QTT100" s="195"/>
      <c r="QTU100" s="195"/>
      <c r="QTV100" s="195"/>
      <c r="QTW100" s="195"/>
      <c r="QTX100" s="195"/>
      <c r="QTY100" s="195"/>
      <c r="QTZ100" s="195"/>
      <c r="QUA100" s="195"/>
      <c r="QUB100" s="195"/>
      <c r="QUC100" s="195"/>
      <c r="QUD100" s="195"/>
      <c r="QUE100" s="195"/>
      <c r="QUF100" s="195"/>
      <c r="QUG100" s="195"/>
      <c r="QUH100" s="195"/>
      <c r="QUI100" s="195"/>
      <c r="QUJ100" s="195"/>
      <c r="QUK100" s="195"/>
      <c r="QUL100" s="195"/>
      <c r="QUM100" s="195"/>
      <c r="QUN100" s="195"/>
      <c r="QUO100" s="195"/>
      <c r="QUP100" s="195"/>
      <c r="QUQ100" s="195"/>
      <c r="QUR100" s="195"/>
      <c r="QUS100" s="195"/>
      <c r="QUT100" s="195"/>
      <c r="QUU100" s="195"/>
      <c r="QUV100" s="195"/>
      <c r="QUW100" s="195"/>
      <c r="QUX100" s="195"/>
      <c r="QUY100" s="195"/>
      <c r="QUZ100" s="195"/>
      <c r="QVA100" s="195"/>
      <c r="QVB100" s="195"/>
      <c r="QVC100" s="195"/>
      <c r="QVD100" s="195"/>
      <c r="QVE100" s="195"/>
      <c r="QVF100" s="195"/>
      <c r="QVG100" s="195"/>
      <c r="QVH100" s="195"/>
      <c r="QVI100" s="195"/>
      <c r="QVJ100" s="195"/>
      <c r="QVK100" s="195"/>
      <c r="QVL100" s="195"/>
      <c r="QVM100" s="195"/>
      <c r="QVN100" s="195"/>
      <c r="QVO100" s="195"/>
      <c r="QVP100" s="195"/>
      <c r="QVQ100" s="195"/>
      <c r="QVR100" s="195"/>
      <c r="QVS100" s="195"/>
      <c r="QVT100" s="195"/>
      <c r="QVU100" s="195"/>
      <c r="QVV100" s="195"/>
      <c r="QVW100" s="195"/>
      <c r="QVX100" s="195"/>
      <c r="QVY100" s="195"/>
      <c r="QVZ100" s="195"/>
      <c r="QWA100" s="195"/>
      <c r="QWB100" s="195"/>
      <c r="QWC100" s="195"/>
      <c r="QWD100" s="195"/>
      <c r="QWE100" s="195"/>
      <c r="QWF100" s="195"/>
      <c r="QWG100" s="195"/>
      <c r="QWH100" s="195"/>
      <c r="QWI100" s="195"/>
      <c r="QWJ100" s="195"/>
      <c r="QWK100" s="195"/>
      <c r="QWL100" s="195"/>
      <c r="QWM100" s="195"/>
      <c r="QWN100" s="195"/>
      <c r="QWO100" s="195"/>
      <c r="QWP100" s="195"/>
      <c r="QWQ100" s="195"/>
      <c r="QWR100" s="195"/>
      <c r="QWS100" s="195"/>
      <c r="QWT100" s="195"/>
      <c r="QWU100" s="195"/>
      <c r="QWV100" s="195"/>
      <c r="QWW100" s="195"/>
      <c r="QWX100" s="195"/>
      <c r="QWY100" s="195"/>
      <c r="QWZ100" s="195"/>
      <c r="QXA100" s="195"/>
      <c r="QXB100" s="195"/>
      <c r="QXC100" s="195"/>
      <c r="QXD100" s="195"/>
      <c r="QXE100" s="195"/>
      <c r="QXF100" s="195"/>
      <c r="QXG100" s="195"/>
      <c r="QXH100" s="195"/>
      <c r="QXI100" s="195"/>
      <c r="QXJ100" s="195"/>
      <c r="QXK100" s="195"/>
      <c r="QXL100" s="195"/>
      <c r="QXM100" s="195"/>
      <c r="QXN100" s="195"/>
      <c r="QXO100" s="195"/>
      <c r="QXP100" s="195"/>
      <c r="QXQ100" s="195"/>
      <c r="QXR100" s="195"/>
      <c r="QXS100" s="195"/>
      <c r="QXT100" s="195"/>
      <c r="QXU100" s="195"/>
      <c r="QXV100" s="195"/>
      <c r="QXW100" s="195"/>
      <c r="QXX100" s="195"/>
      <c r="QXY100" s="195"/>
      <c r="QXZ100" s="195"/>
      <c r="QYA100" s="195"/>
      <c r="QYB100" s="195"/>
      <c r="QYC100" s="195"/>
      <c r="QYD100" s="195"/>
      <c r="QYE100" s="195"/>
      <c r="QYF100" s="195"/>
      <c r="QYG100" s="195"/>
      <c r="QYH100" s="195"/>
      <c r="QYI100" s="195"/>
      <c r="QYJ100" s="195"/>
      <c r="QYK100" s="195"/>
      <c r="QYL100" s="195"/>
      <c r="QYM100" s="195"/>
      <c r="QYN100" s="195"/>
      <c r="QYO100" s="195"/>
      <c r="QYP100" s="195"/>
      <c r="QYQ100" s="195"/>
      <c r="QYR100" s="195"/>
      <c r="QYS100" s="195"/>
      <c r="QYT100" s="195"/>
      <c r="QYU100" s="195"/>
      <c r="QYV100" s="195"/>
      <c r="QYW100" s="195"/>
      <c r="QYX100" s="195"/>
      <c r="QYY100" s="195"/>
      <c r="QYZ100" s="195"/>
      <c r="QZA100" s="195"/>
      <c r="QZB100" s="195"/>
      <c r="QZC100" s="195"/>
      <c r="QZD100" s="195"/>
      <c r="QZE100" s="195"/>
      <c r="QZF100" s="195"/>
      <c r="QZG100" s="195"/>
      <c r="QZH100" s="195"/>
      <c r="QZI100" s="195"/>
      <c r="QZJ100" s="195"/>
      <c r="QZK100" s="195"/>
      <c r="QZL100" s="195"/>
      <c r="QZM100" s="195"/>
      <c r="QZN100" s="195"/>
      <c r="QZO100" s="195"/>
      <c r="QZP100" s="195"/>
      <c r="QZQ100" s="195"/>
      <c r="QZR100" s="195"/>
      <c r="QZS100" s="195"/>
      <c r="QZT100" s="195"/>
      <c r="QZU100" s="195"/>
      <c r="QZV100" s="195"/>
      <c r="QZW100" s="195"/>
      <c r="QZX100" s="195"/>
      <c r="QZY100" s="195"/>
      <c r="QZZ100" s="195"/>
      <c r="RAA100" s="195"/>
      <c r="RAB100" s="195"/>
      <c r="RAC100" s="195"/>
      <c r="RAD100" s="195"/>
      <c r="RAE100" s="195"/>
      <c r="RAF100" s="195"/>
      <c r="RAG100" s="195"/>
      <c r="RAH100" s="195"/>
      <c r="RAI100" s="195"/>
      <c r="RAJ100" s="195"/>
      <c r="RAK100" s="195"/>
      <c r="RAL100" s="195"/>
      <c r="RAM100" s="195"/>
      <c r="RAN100" s="195"/>
      <c r="RAO100" s="195"/>
      <c r="RAP100" s="195"/>
      <c r="RAQ100" s="195"/>
      <c r="RAR100" s="195"/>
      <c r="RAS100" s="195"/>
      <c r="RAT100" s="195"/>
      <c r="RAU100" s="195"/>
      <c r="RAV100" s="195"/>
      <c r="RAW100" s="195"/>
      <c r="RAX100" s="195"/>
      <c r="RAY100" s="195"/>
      <c r="RAZ100" s="195"/>
      <c r="RBA100" s="195"/>
      <c r="RBB100" s="195"/>
      <c r="RBC100" s="195"/>
      <c r="RBD100" s="195"/>
      <c r="RBE100" s="195"/>
      <c r="RBF100" s="195"/>
      <c r="RBG100" s="195"/>
      <c r="RBH100" s="195"/>
      <c r="RBI100" s="195"/>
      <c r="RBJ100" s="195"/>
      <c r="RBK100" s="195"/>
      <c r="RBL100" s="195"/>
      <c r="RBM100" s="195"/>
      <c r="RBN100" s="195"/>
      <c r="RBO100" s="195"/>
      <c r="RBP100" s="195"/>
      <c r="RBQ100" s="195"/>
      <c r="RBR100" s="195"/>
      <c r="RBS100" s="195"/>
      <c r="RBT100" s="195"/>
      <c r="RBU100" s="195"/>
      <c r="RBV100" s="195"/>
      <c r="RBW100" s="195"/>
      <c r="RBX100" s="195"/>
      <c r="RBY100" s="195"/>
      <c r="RBZ100" s="195"/>
      <c r="RCA100" s="195"/>
      <c r="RCB100" s="195"/>
      <c r="RCC100" s="195"/>
      <c r="RCD100" s="195"/>
      <c r="RCE100" s="195"/>
      <c r="RCF100" s="195"/>
      <c r="RCG100" s="195"/>
      <c r="RCH100" s="195"/>
      <c r="RCI100" s="195"/>
      <c r="RCJ100" s="195"/>
      <c r="RCK100" s="195"/>
      <c r="RCL100" s="195"/>
      <c r="RCM100" s="195"/>
      <c r="RCN100" s="195"/>
      <c r="RCO100" s="195"/>
      <c r="RCP100" s="195"/>
      <c r="RCQ100" s="195"/>
      <c r="RCR100" s="195"/>
      <c r="RCS100" s="195"/>
      <c r="RCT100" s="195"/>
      <c r="RCU100" s="195"/>
      <c r="RCV100" s="195"/>
      <c r="RCW100" s="195"/>
      <c r="RCX100" s="195"/>
      <c r="RCY100" s="195"/>
      <c r="RCZ100" s="195"/>
      <c r="RDA100" s="195"/>
      <c r="RDB100" s="195"/>
      <c r="RDC100" s="195"/>
      <c r="RDD100" s="195"/>
      <c r="RDE100" s="195"/>
      <c r="RDF100" s="195"/>
      <c r="RDG100" s="195"/>
      <c r="RDH100" s="195"/>
      <c r="RDI100" s="195"/>
      <c r="RDJ100" s="195"/>
      <c r="RDK100" s="195"/>
      <c r="RDL100" s="195"/>
      <c r="RDM100" s="195"/>
      <c r="RDN100" s="195"/>
      <c r="RDO100" s="195"/>
      <c r="RDP100" s="195"/>
      <c r="RDQ100" s="195"/>
      <c r="RDR100" s="195"/>
      <c r="RDS100" s="195"/>
      <c r="RDT100" s="195"/>
      <c r="RDU100" s="195"/>
      <c r="RDV100" s="195"/>
      <c r="RDW100" s="195"/>
      <c r="RDX100" s="195"/>
      <c r="RDY100" s="195"/>
      <c r="RDZ100" s="195"/>
      <c r="REA100" s="195"/>
      <c r="REB100" s="195"/>
      <c r="REC100" s="195"/>
      <c r="RED100" s="195"/>
      <c r="REE100" s="195"/>
      <c r="REF100" s="195"/>
      <c r="REG100" s="195"/>
      <c r="REH100" s="195"/>
      <c r="REI100" s="195"/>
      <c r="REJ100" s="195"/>
      <c r="REK100" s="195"/>
      <c r="REL100" s="195"/>
      <c r="REM100" s="195"/>
      <c r="REN100" s="195"/>
      <c r="REO100" s="195"/>
      <c r="REP100" s="195"/>
      <c r="REQ100" s="195"/>
      <c r="RER100" s="195"/>
      <c r="RES100" s="195"/>
      <c r="RET100" s="195"/>
      <c r="REU100" s="195"/>
      <c r="REV100" s="195"/>
      <c r="REW100" s="195"/>
      <c r="REX100" s="195"/>
      <c r="REY100" s="195"/>
      <c r="REZ100" s="195"/>
      <c r="RFA100" s="195"/>
      <c r="RFB100" s="195"/>
      <c r="RFC100" s="195"/>
      <c r="RFD100" s="195"/>
      <c r="RFE100" s="195"/>
      <c r="RFF100" s="195"/>
      <c r="RFG100" s="195"/>
      <c r="RFH100" s="195"/>
      <c r="RFI100" s="195"/>
      <c r="RFJ100" s="195"/>
      <c r="RFK100" s="195"/>
      <c r="RFL100" s="195"/>
      <c r="RFM100" s="195"/>
      <c r="RFN100" s="195"/>
      <c r="RFO100" s="195"/>
      <c r="RFP100" s="195"/>
      <c r="RFQ100" s="195"/>
      <c r="RFR100" s="195"/>
      <c r="RFS100" s="195"/>
      <c r="RFT100" s="195"/>
      <c r="RFU100" s="195"/>
      <c r="RFV100" s="195"/>
      <c r="RFW100" s="195"/>
      <c r="RFX100" s="195"/>
      <c r="RFY100" s="195"/>
      <c r="RFZ100" s="195"/>
      <c r="RGA100" s="195"/>
      <c r="RGB100" s="195"/>
      <c r="RGC100" s="195"/>
      <c r="RGD100" s="195"/>
      <c r="RGE100" s="195"/>
      <c r="RGF100" s="195"/>
      <c r="RGG100" s="195"/>
      <c r="RGH100" s="195"/>
      <c r="RGI100" s="195"/>
      <c r="RGJ100" s="195"/>
      <c r="RGK100" s="195"/>
      <c r="RGL100" s="195"/>
      <c r="RGM100" s="195"/>
      <c r="RGN100" s="195"/>
      <c r="RGO100" s="195"/>
      <c r="RGP100" s="195"/>
      <c r="RGQ100" s="195"/>
      <c r="RGR100" s="195"/>
      <c r="RGS100" s="195"/>
      <c r="RGT100" s="195"/>
      <c r="RGU100" s="195"/>
      <c r="RGV100" s="195"/>
      <c r="RGW100" s="195"/>
      <c r="RGX100" s="195"/>
      <c r="RGY100" s="195"/>
      <c r="RGZ100" s="195"/>
      <c r="RHA100" s="195"/>
      <c r="RHB100" s="195"/>
      <c r="RHC100" s="195"/>
      <c r="RHD100" s="195"/>
      <c r="RHE100" s="195"/>
      <c r="RHF100" s="195"/>
      <c r="RHG100" s="195"/>
      <c r="RHH100" s="195"/>
      <c r="RHI100" s="195"/>
      <c r="RHJ100" s="195"/>
      <c r="RHK100" s="195"/>
      <c r="RHL100" s="195"/>
      <c r="RHM100" s="195"/>
      <c r="RHN100" s="195"/>
      <c r="RHO100" s="195"/>
      <c r="RHP100" s="195"/>
      <c r="RHQ100" s="195"/>
      <c r="RHR100" s="195"/>
      <c r="RHS100" s="195"/>
      <c r="RHT100" s="195"/>
      <c r="RHU100" s="195"/>
      <c r="RHV100" s="195"/>
      <c r="RHW100" s="195"/>
      <c r="RHX100" s="195"/>
      <c r="RHY100" s="195"/>
      <c r="RHZ100" s="195"/>
      <c r="RIA100" s="195"/>
      <c r="RIB100" s="195"/>
      <c r="RIC100" s="195"/>
      <c r="RID100" s="195"/>
      <c r="RIE100" s="195"/>
      <c r="RIF100" s="195"/>
      <c r="RIG100" s="195"/>
      <c r="RIH100" s="195"/>
      <c r="RII100" s="195"/>
      <c r="RIJ100" s="195"/>
      <c r="RIK100" s="195"/>
      <c r="RIL100" s="195"/>
      <c r="RIM100" s="195"/>
      <c r="RIN100" s="195"/>
      <c r="RIO100" s="195"/>
      <c r="RIP100" s="195"/>
      <c r="RIQ100" s="195"/>
      <c r="RIR100" s="195"/>
      <c r="RIS100" s="195"/>
      <c r="RIT100" s="195"/>
      <c r="RIU100" s="195"/>
      <c r="RIV100" s="195"/>
      <c r="RIW100" s="195"/>
      <c r="RIX100" s="195"/>
      <c r="RIY100" s="195"/>
      <c r="RIZ100" s="195"/>
      <c r="RJA100" s="195"/>
      <c r="RJB100" s="195"/>
      <c r="RJC100" s="195"/>
      <c r="RJD100" s="195"/>
      <c r="RJE100" s="195"/>
      <c r="RJF100" s="195"/>
      <c r="RJG100" s="195"/>
      <c r="RJH100" s="195"/>
      <c r="RJI100" s="195"/>
      <c r="RJJ100" s="195"/>
      <c r="RJK100" s="195"/>
      <c r="RJL100" s="195"/>
      <c r="RJM100" s="195"/>
      <c r="RJN100" s="195"/>
      <c r="RJO100" s="195"/>
      <c r="RJP100" s="195"/>
      <c r="RJQ100" s="195"/>
      <c r="RJR100" s="195"/>
      <c r="RJS100" s="195"/>
      <c r="RJT100" s="195"/>
      <c r="RJU100" s="195"/>
      <c r="RJV100" s="195"/>
      <c r="RJW100" s="195"/>
      <c r="RJX100" s="195"/>
      <c r="RJY100" s="195"/>
      <c r="RJZ100" s="195"/>
      <c r="RKA100" s="195"/>
      <c r="RKB100" s="195"/>
      <c r="RKC100" s="195"/>
      <c r="RKD100" s="195"/>
      <c r="RKE100" s="195"/>
      <c r="RKF100" s="195"/>
      <c r="RKG100" s="195"/>
      <c r="RKH100" s="195"/>
      <c r="RKI100" s="195"/>
      <c r="RKJ100" s="195"/>
      <c r="RKK100" s="195"/>
      <c r="RKL100" s="195"/>
      <c r="RKM100" s="195"/>
      <c r="RKN100" s="195"/>
      <c r="RKO100" s="195"/>
      <c r="RKP100" s="195"/>
      <c r="RKQ100" s="195"/>
      <c r="RKR100" s="195"/>
      <c r="RKS100" s="195"/>
      <c r="RKT100" s="195"/>
      <c r="RKU100" s="195"/>
      <c r="RKV100" s="195"/>
      <c r="RKW100" s="195"/>
      <c r="RKX100" s="195"/>
      <c r="RKY100" s="195"/>
      <c r="RKZ100" s="195"/>
      <c r="RLA100" s="195"/>
      <c r="RLB100" s="195"/>
      <c r="RLC100" s="195"/>
      <c r="RLD100" s="195"/>
      <c r="RLE100" s="195"/>
      <c r="RLF100" s="195"/>
      <c r="RLG100" s="195"/>
      <c r="RLH100" s="195"/>
      <c r="RLI100" s="195"/>
      <c r="RLJ100" s="195"/>
      <c r="RLK100" s="195"/>
      <c r="RLL100" s="195"/>
      <c r="RLM100" s="195"/>
      <c r="RLN100" s="195"/>
      <c r="RLO100" s="195"/>
      <c r="RLP100" s="195"/>
      <c r="RLQ100" s="195"/>
      <c r="RLR100" s="195"/>
      <c r="RLS100" s="195"/>
      <c r="RLT100" s="195"/>
      <c r="RLU100" s="195"/>
      <c r="RLV100" s="195"/>
      <c r="RLW100" s="195"/>
      <c r="RLX100" s="195"/>
      <c r="RLY100" s="195"/>
      <c r="RLZ100" s="195"/>
      <c r="RMA100" s="195"/>
      <c r="RMB100" s="195"/>
      <c r="RMC100" s="195"/>
      <c r="RMD100" s="195"/>
      <c r="RME100" s="195"/>
      <c r="RMF100" s="195"/>
      <c r="RMG100" s="195"/>
      <c r="RMH100" s="195"/>
      <c r="RMI100" s="195"/>
      <c r="RMJ100" s="195"/>
      <c r="RMK100" s="195"/>
      <c r="RML100" s="195"/>
      <c r="RMM100" s="195"/>
      <c r="RMN100" s="195"/>
      <c r="RMO100" s="195"/>
      <c r="RMP100" s="195"/>
      <c r="RMQ100" s="195"/>
      <c r="RMR100" s="195"/>
      <c r="RMS100" s="195"/>
      <c r="RMT100" s="195"/>
      <c r="RMU100" s="195"/>
      <c r="RMV100" s="195"/>
      <c r="RMW100" s="195"/>
      <c r="RMX100" s="195"/>
      <c r="RMY100" s="195"/>
      <c r="RMZ100" s="195"/>
      <c r="RNA100" s="195"/>
      <c r="RNB100" s="195"/>
      <c r="RNC100" s="195"/>
      <c r="RND100" s="195"/>
      <c r="RNE100" s="195"/>
      <c r="RNF100" s="195"/>
      <c r="RNG100" s="195"/>
      <c r="RNH100" s="195"/>
      <c r="RNI100" s="195"/>
      <c r="RNJ100" s="195"/>
      <c r="RNK100" s="195"/>
      <c r="RNL100" s="195"/>
      <c r="RNM100" s="195"/>
      <c r="RNN100" s="195"/>
      <c r="RNO100" s="195"/>
      <c r="RNP100" s="195"/>
      <c r="RNQ100" s="195"/>
      <c r="RNR100" s="195"/>
      <c r="RNS100" s="195"/>
      <c r="RNT100" s="195"/>
      <c r="RNU100" s="195"/>
      <c r="RNV100" s="195"/>
      <c r="RNW100" s="195"/>
      <c r="RNX100" s="195"/>
      <c r="RNY100" s="195"/>
      <c r="RNZ100" s="195"/>
      <c r="ROA100" s="195"/>
      <c r="ROB100" s="195"/>
      <c r="ROC100" s="195"/>
      <c r="ROD100" s="195"/>
      <c r="ROE100" s="195"/>
      <c r="ROF100" s="195"/>
      <c r="ROG100" s="195"/>
      <c r="ROH100" s="195"/>
      <c r="ROI100" s="195"/>
      <c r="ROJ100" s="195"/>
      <c r="ROK100" s="195"/>
      <c r="ROL100" s="195"/>
      <c r="ROM100" s="195"/>
      <c r="RON100" s="195"/>
      <c r="ROO100" s="195"/>
      <c r="ROP100" s="195"/>
      <c r="ROQ100" s="195"/>
      <c r="ROR100" s="195"/>
      <c r="ROS100" s="195"/>
      <c r="ROT100" s="195"/>
      <c r="ROU100" s="195"/>
      <c r="ROV100" s="195"/>
      <c r="ROW100" s="195"/>
      <c r="ROX100" s="195"/>
      <c r="ROY100" s="195"/>
      <c r="ROZ100" s="195"/>
      <c r="RPA100" s="195"/>
      <c r="RPB100" s="195"/>
      <c r="RPC100" s="195"/>
      <c r="RPD100" s="195"/>
      <c r="RPE100" s="195"/>
      <c r="RPF100" s="195"/>
      <c r="RPG100" s="195"/>
      <c r="RPH100" s="195"/>
      <c r="RPI100" s="195"/>
      <c r="RPJ100" s="195"/>
      <c r="RPK100" s="195"/>
      <c r="RPL100" s="195"/>
      <c r="RPM100" s="195"/>
      <c r="RPN100" s="195"/>
      <c r="RPO100" s="195"/>
      <c r="RPP100" s="195"/>
      <c r="RPQ100" s="195"/>
      <c r="RPR100" s="195"/>
      <c r="RPS100" s="195"/>
      <c r="RPT100" s="195"/>
      <c r="RPU100" s="195"/>
      <c r="RPV100" s="195"/>
      <c r="RPW100" s="195"/>
      <c r="RPX100" s="195"/>
      <c r="RPY100" s="195"/>
      <c r="RPZ100" s="195"/>
      <c r="RQA100" s="195"/>
      <c r="RQB100" s="195"/>
      <c r="RQC100" s="195"/>
      <c r="RQD100" s="195"/>
      <c r="RQE100" s="195"/>
      <c r="RQF100" s="195"/>
      <c r="RQG100" s="195"/>
      <c r="RQH100" s="195"/>
      <c r="RQI100" s="195"/>
      <c r="RQJ100" s="195"/>
      <c r="RQK100" s="195"/>
      <c r="RQL100" s="195"/>
      <c r="RQM100" s="195"/>
      <c r="RQN100" s="195"/>
      <c r="RQO100" s="195"/>
      <c r="RQP100" s="195"/>
      <c r="RQQ100" s="195"/>
      <c r="RQR100" s="195"/>
      <c r="RQS100" s="195"/>
      <c r="RQT100" s="195"/>
      <c r="RQU100" s="195"/>
      <c r="RQV100" s="195"/>
      <c r="RQW100" s="195"/>
      <c r="RQX100" s="195"/>
      <c r="RQY100" s="195"/>
      <c r="RQZ100" s="195"/>
      <c r="RRA100" s="195"/>
      <c r="RRB100" s="195"/>
      <c r="RRC100" s="195"/>
      <c r="RRD100" s="195"/>
      <c r="RRE100" s="195"/>
      <c r="RRF100" s="195"/>
      <c r="RRG100" s="195"/>
      <c r="RRH100" s="195"/>
      <c r="RRI100" s="195"/>
      <c r="RRJ100" s="195"/>
      <c r="RRK100" s="195"/>
      <c r="RRL100" s="195"/>
      <c r="RRM100" s="195"/>
      <c r="RRN100" s="195"/>
      <c r="RRO100" s="195"/>
      <c r="RRP100" s="195"/>
      <c r="RRQ100" s="195"/>
      <c r="RRR100" s="195"/>
      <c r="RRS100" s="195"/>
      <c r="RRT100" s="195"/>
      <c r="RRU100" s="195"/>
      <c r="RRV100" s="195"/>
      <c r="RRW100" s="195"/>
      <c r="RRX100" s="195"/>
      <c r="RRY100" s="195"/>
      <c r="RRZ100" s="195"/>
      <c r="RSA100" s="195"/>
      <c r="RSB100" s="195"/>
      <c r="RSC100" s="195"/>
      <c r="RSD100" s="195"/>
      <c r="RSE100" s="195"/>
      <c r="RSF100" s="195"/>
      <c r="RSG100" s="195"/>
      <c r="RSH100" s="195"/>
      <c r="RSI100" s="195"/>
      <c r="RSJ100" s="195"/>
      <c r="RSK100" s="195"/>
      <c r="RSL100" s="195"/>
      <c r="RSM100" s="195"/>
      <c r="RSN100" s="195"/>
      <c r="RSO100" s="195"/>
      <c r="RSP100" s="195"/>
      <c r="RSQ100" s="195"/>
      <c r="RSR100" s="195"/>
      <c r="RSS100" s="195"/>
      <c r="RST100" s="195"/>
      <c r="RSU100" s="195"/>
      <c r="RSV100" s="195"/>
      <c r="RSW100" s="195"/>
      <c r="RSX100" s="195"/>
      <c r="RSY100" s="195"/>
      <c r="RSZ100" s="195"/>
      <c r="RTA100" s="195"/>
      <c r="RTB100" s="195"/>
      <c r="RTC100" s="195"/>
      <c r="RTD100" s="195"/>
      <c r="RTE100" s="195"/>
      <c r="RTF100" s="195"/>
      <c r="RTG100" s="195"/>
      <c r="RTH100" s="195"/>
      <c r="RTI100" s="195"/>
      <c r="RTJ100" s="195"/>
      <c r="RTK100" s="195"/>
      <c r="RTL100" s="195"/>
      <c r="RTM100" s="195"/>
      <c r="RTN100" s="195"/>
      <c r="RTO100" s="195"/>
      <c r="RTP100" s="195"/>
      <c r="RTQ100" s="195"/>
      <c r="RTR100" s="195"/>
      <c r="RTS100" s="195"/>
      <c r="RTT100" s="195"/>
      <c r="RTU100" s="195"/>
      <c r="RTV100" s="195"/>
      <c r="RTW100" s="195"/>
      <c r="RTX100" s="195"/>
      <c r="RTY100" s="195"/>
      <c r="RTZ100" s="195"/>
      <c r="RUA100" s="195"/>
      <c r="RUB100" s="195"/>
      <c r="RUC100" s="195"/>
      <c r="RUD100" s="195"/>
      <c r="RUE100" s="195"/>
      <c r="RUF100" s="195"/>
      <c r="RUG100" s="195"/>
      <c r="RUH100" s="195"/>
      <c r="RUI100" s="195"/>
      <c r="RUJ100" s="195"/>
      <c r="RUK100" s="195"/>
      <c r="RUL100" s="195"/>
      <c r="RUM100" s="195"/>
      <c r="RUN100" s="195"/>
      <c r="RUO100" s="195"/>
      <c r="RUP100" s="195"/>
      <c r="RUQ100" s="195"/>
      <c r="RUR100" s="195"/>
      <c r="RUS100" s="195"/>
      <c r="RUT100" s="195"/>
      <c r="RUU100" s="195"/>
      <c r="RUV100" s="195"/>
      <c r="RUW100" s="195"/>
      <c r="RUX100" s="195"/>
      <c r="RUY100" s="195"/>
      <c r="RUZ100" s="195"/>
      <c r="RVA100" s="195"/>
      <c r="RVB100" s="195"/>
      <c r="RVC100" s="195"/>
      <c r="RVD100" s="195"/>
      <c r="RVE100" s="195"/>
      <c r="RVF100" s="195"/>
      <c r="RVG100" s="195"/>
      <c r="RVH100" s="195"/>
      <c r="RVI100" s="195"/>
      <c r="RVJ100" s="195"/>
      <c r="RVK100" s="195"/>
      <c r="RVL100" s="195"/>
      <c r="RVM100" s="195"/>
      <c r="RVN100" s="195"/>
      <c r="RVO100" s="195"/>
      <c r="RVP100" s="195"/>
      <c r="RVQ100" s="195"/>
      <c r="RVR100" s="195"/>
      <c r="RVS100" s="195"/>
      <c r="RVT100" s="195"/>
      <c r="RVU100" s="195"/>
      <c r="RVV100" s="195"/>
      <c r="RVW100" s="195"/>
      <c r="RVX100" s="195"/>
      <c r="RVY100" s="195"/>
      <c r="RVZ100" s="195"/>
      <c r="RWA100" s="195"/>
      <c r="RWB100" s="195"/>
      <c r="RWC100" s="195"/>
      <c r="RWD100" s="195"/>
      <c r="RWE100" s="195"/>
      <c r="RWF100" s="195"/>
      <c r="RWG100" s="195"/>
      <c r="RWH100" s="195"/>
      <c r="RWI100" s="195"/>
      <c r="RWJ100" s="195"/>
      <c r="RWK100" s="195"/>
      <c r="RWL100" s="195"/>
      <c r="RWM100" s="195"/>
      <c r="RWN100" s="195"/>
      <c r="RWO100" s="195"/>
      <c r="RWP100" s="195"/>
      <c r="RWQ100" s="195"/>
      <c r="RWR100" s="195"/>
      <c r="RWS100" s="195"/>
      <c r="RWT100" s="195"/>
      <c r="RWU100" s="195"/>
      <c r="RWV100" s="195"/>
      <c r="RWW100" s="195"/>
      <c r="RWX100" s="195"/>
      <c r="RWY100" s="195"/>
      <c r="RWZ100" s="195"/>
      <c r="RXA100" s="195"/>
      <c r="RXB100" s="195"/>
      <c r="RXC100" s="195"/>
      <c r="RXD100" s="195"/>
      <c r="RXE100" s="195"/>
      <c r="RXF100" s="195"/>
      <c r="RXG100" s="195"/>
      <c r="RXH100" s="195"/>
      <c r="RXI100" s="195"/>
      <c r="RXJ100" s="195"/>
      <c r="RXK100" s="195"/>
      <c r="RXL100" s="195"/>
      <c r="RXM100" s="195"/>
      <c r="RXN100" s="195"/>
      <c r="RXO100" s="195"/>
      <c r="RXP100" s="195"/>
      <c r="RXQ100" s="195"/>
      <c r="RXR100" s="195"/>
      <c r="RXS100" s="195"/>
      <c r="RXT100" s="195"/>
      <c r="RXU100" s="195"/>
      <c r="RXV100" s="195"/>
      <c r="RXW100" s="195"/>
      <c r="RXX100" s="195"/>
      <c r="RXY100" s="195"/>
      <c r="RXZ100" s="195"/>
      <c r="RYA100" s="195"/>
      <c r="RYB100" s="195"/>
      <c r="RYC100" s="195"/>
      <c r="RYD100" s="195"/>
      <c r="RYE100" s="195"/>
      <c r="RYF100" s="195"/>
      <c r="RYG100" s="195"/>
      <c r="RYH100" s="195"/>
      <c r="RYI100" s="195"/>
      <c r="RYJ100" s="195"/>
      <c r="RYK100" s="195"/>
      <c r="RYL100" s="195"/>
      <c r="RYM100" s="195"/>
      <c r="RYN100" s="195"/>
      <c r="RYO100" s="195"/>
      <c r="RYP100" s="195"/>
      <c r="RYQ100" s="195"/>
      <c r="RYR100" s="195"/>
      <c r="RYS100" s="195"/>
      <c r="RYT100" s="195"/>
      <c r="RYU100" s="195"/>
      <c r="RYV100" s="195"/>
      <c r="RYW100" s="195"/>
      <c r="RYX100" s="195"/>
      <c r="RYY100" s="195"/>
      <c r="RYZ100" s="195"/>
      <c r="RZA100" s="195"/>
      <c r="RZB100" s="195"/>
      <c r="RZC100" s="195"/>
      <c r="RZD100" s="195"/>
      <c r="RZE100" s="195"/>
      <c r="RZF100" s="195"/>
      <c r="RZG100" s="195"/>
      <c r="RZH100" s="195"/>
      <c r="RZI100" s="195"/>
      <c r="RZJ100" s="195"/>
      <c r="RZK100" s="195"/>
      <c r="RZL100" s="195"/>
      <c r="RZM100" s="195"/>
      <c r="RZN100" s="195"/>
      <c r="RZO100" s="195"/>
      <c r="RZP100" s="195"/>
      <c r="RZQ100" s="195"/>
      <c r="RZR100" s="195"/>
      <c r="RZS100" s="195"/>
      <c r="RZT100" s="195"/>
      <c r="RZU100" s="195"/>
      <c r="RZV100" s="195"/>
      <c r="RZW100" s="195"/>
      <c r="RZX100" s="195"/>
      <c r="RZY100" s="195"/>
      <c r="RZZ100" s="195"/>
      <c r="SAA100" s="195"/>
      <c r="SAB100" s="195"/>
      <c r="SAC100" s="195"/>
      <c r="SAD100" s="195"/>
      <c r="SAE100" s="195"/>
      <c r="SAF100" s="195"/>
      <c r="SAG100" s="195"/>
      <c r="SAH100" s="195"/>
      <c r="SAI100" s="195"/>
      <c r="SAJ100" s="195"/>
      <c r="SAK100" s="195"/>
      <c r="SAL100" s="195"/>
      <c r="SAM100" s="195"/>
      <c r="SAN100" s="195"/>
      <c r="SAO100" s="195"/>
      <c r="SAP100" s="195"/>
      <c r="SAQ100" s="195"/>
      <c r="SAR100" s="195"/>
      <c r="SAS100" s="195"/>
      <c r="SAT100" s="195"/>
      <c r="SAU100" s="195"/>
      <c r="SAV100" s="195"/>
      <c r="SAW100" s="195"/>
      <c r="SAX100" s="195"/>
      <c r="SAY100" s="195"/>
      <c r="SAZ100" s="195"/>
      <c r="SBA100" s="195"/>
      <c r="SBB100" s="195"/>
      <c r="SBC100" s="195"/>
      <c r="SBD100" s="195"/>
      <c r="SBE100" s="195"/>
      <c r="SBF100" s="195"/>
      <c r="SBG100" s="195"/>
      <c r="SBH100" s="195"/>
      <c r="SBI100" s="195"/>
      <c r="SBJ100" s="195"/>
      <c r="SBK100" s="195"/>
      <c r="SBL100" s="195"/>
      <c r="SBM100" s="195"/>
      <c r="SBN100" s="195"/>
      <c r="SBO100" s="195"/>
      <c r="SBP100" s="195"/>
      <c r="SBQ100" s="195"/>
      <c r="SBR100" s="195"/>
      <c r="SBS100" s="195"/>
      <c r="SBT100" s="195"/>
      <c r="SBU100" s="195"/>
      <c r="SBV100" s="195"/>
      <c r="SBW100" s="195"/>
      <c r="SBX100" s="195"/>
      <c r="SBY100" s="195"/>
      <c r="SBZ100" s="195"/>
      <c r="SCA100" s="195"/>
      <c r="SCB100" s="195"/>
      <c r="SCC100" s="195"/>
      <c r="SCD100" s="195"/>
      <c r="SCE100" s="195"/>
      <c r="SCF100" s="195"/>
      <c r="SCG100" s="195"/>
      <c r="SCH100" s="195"/>
      <c r="SCI100" s="195"/>
      <c r="SCJ100" s="195"/>
      <c r="SCK100" s="195"/>
      <c r="SCL100" s="195"/>
      <c r="SCM100" s="195"/>
      <c r="SCN100" s="195"/>
      <c r="SCO100" s="195"/>
      <c r="SCP100" s="195"/>
      <c r="SCQ100" s="195"/>
      <c r="SCR100" s="195"/>
      <c r="SCS100" s="195"/>
      <c r="SCT100" s="195"/>
      <c r="SCU100" s="195"/>
      <c r="SCV100" s="195"/>
      <c r="SCW100" s="195"/>
      <c r="SCX100" s="195"/>
      <c r="SCY100" s="195"/>
      <c r="SCZ100" s="195"/>
      <c r="SDA100" s="195"/>
      <c r="SDB100" s="195"/>
      <c r="SDC100" s="195"/>
      <c r="SDD100" s="195"/>
      <c r="SDE100" s="195"/>
      <c r="SDF100" s="195"/>
      <c r="SDG100" s="195"/>
      <c r="SDH100" s="195"/>
      <c r="SDI100" s="195"/>
      <c r="SDJ100" s="195"/>
      <c r="SDK100" s="195"/>
      <c r="SDL100" s="195"/>
      <c r="SDM100" s="195"/>
      <c r="SDN100" s="195"/>
      <c r="SDO100" s="195"/>
      <c r="SDP100" s="195"/>
      <c r="SDQ100" s="195"/>
      <c r="SDR100" s="195"/>
      <c r="SDS100" s="195"/>
      <c r="SDT100" s="195"/>
      <c r="SDU100" s="195"/>
      <c r="SDV100" s="195"/>
      <c r="SDW100" s="195"/>
      <c r="SDX100" s="195"/>
      <c r="SDY100" s="195"/>
      <c r="SDZ100" s="195"/>
      <c r="SEA100" s="195"/>
      <c r="SEB100" s="195"/>
      <c r="SEC100" s="195"/>
      <c r="SED100" s="195"/>
      <c r="SEE100" s="195"/>
      <c r="SEF100" s="195"/>
      <c r="SEG100" s="195"/>
      <c r="SEH100" s="195"/>
      <c r="SEI100" s="195"/>
      <c r="SEJ100" s="195"/>
      <c r="SEK100" s="195"/>
      <c r="SEL100" s="195"/>
      <c r="SEM100" s="195"/>
      <c r="SEN100" s="195"/>
      <c r="SEO100" s="195"/>
      <c r="SEP100" s="195"/>
      <c r="SEQ100" s="195"/>
      <c r="SER100" s="195"/>
      <c r="SES100" s="195"/>
      <c r="SET100" s="195"/>
      <c r="SEU100" s="195"/>
      <c r="SEV100" s="195"/>
      <c r="SEW100" s="195"/>
      <c r="SEX100" s="195"/>
      <c r="SEY100" s="195"/>
      <c r="SEZ100" s="195"/>
      <c r="SFA100" s="195"/>
      <c r="SFB100" s="195"/>
      <c r="SFC100" s="195"/>
      <c r="SFD100" s="195"/>
      <c r="SFE100" s="195"/>
      <c r="SFF100" s="195"/>
      <c r="SFG100" s="195"/>
      <c r="SFH100" s="195"/>
      <c r="SFI100" s="195"/>
      <c r="SFJ100" s="195"/>
      <c r="SFK100" s="195"/>
      <c r="SFL100" s="195"/>
      <c r="SFM100" s="195"/>
      <c r="SFN100" s="195"/>
      <c r="SFO100" s="195"/>
      <c r="SFP100" s="195"/>
      <c r="SFQ100" s="195"/>
      <c r="SFR100" s="195"/>
      <c r="SFS100" s="195"/>
      <c r="SFT100" s="195"/>
      <c r="SFU100" s="195"/>
      <c r="SFV100" s="195"/>
      <c r="SFW100" s="195"/>
      <c r="SFX100" s="195"/>
      <c r="SFY100" s="195"/>
      <c r="SFZ100" s="195"/>
      <c r="SGA100" s="195"/>
      <c r="SGB100" s="195"/>
      <c r="SGC100" s="195"/>
      <c r="SGD100" s="195"/>
      <c r="SGE100" s="195"/>
      <c r="SGF100" s="195"/>
      <c r="SGG100" s="195"/>
      <c r="SGH100" s="195"/>
      <c r="SGI100" s="195"/>
      <c r="SGJ100" s="195"/>
      <c r="SGK100" s="195"/>
      <c r="SGL100" s="195"/>
      <c r="SGM100" s="195"/>
      <c r="SGN100" s="195"/>
      <c r="SGO100" s="195"/>
      <c r="SGP100" s="195"/>
      <c r="SGQ100" s="195"/>
      <c r="SGR100" s="195"/>
      <c r="SGS100" s="195"/>
      <c r="SGT100" s="195"/>
      <c r="SGU100" s="195"/>
      <c r="SGV100" s="195"/>
      <c r="SGW100" s="195"/>
      <c r="SGX100" s="195"/>
      <c r="SGY100" s="195"/>
      <c r="SGZ100" s="195"/>
      <c r="SHA100" s="195"/>
      <c r="SHB100" s="195"/>
      <c r="SHC100" s="195"/>
      <c r="SHD100" s="195"/>
      <c r="SHE100" s="195"/>
      <c r="SHF100" s="195"/>
      <c r="SHG100" s="195"/>
      <c r="SHH100" s="195"/>
      <c r="SHI100" s="195"/>
      <c r="SHJ100" s="195"/>
      <c r="SHK100" s="195"/>
      <c r="SHL100" s="195"/>
      <c r="SHM100" s="195"/>
      <c r="SHN100" s="195"/>
      <c r="SHO100" s="195"/>
      <c r="SHP100" s="195"/>
      <c r="SHQ100" s="195"/>
      <c r="SHR100" s="195"/>
      <c r="SHS100" s="195"/>
      <c r="SHT100" s="195"/>
      <c r="SHU100" s="195"/>
      <c r="SHV100" s="195"/>
      <c r="SHW100" s="195"/>
      <c r="SHX100" s="195"/>
      <c r="SHY100" s="195"/>
      <c r="SHZ100" s="195"/>
      <c r="SIA100" s="195"/>
      <c r="SIB100" s="195"/>
      <c r="SIC100" s="195"/>
      <c r="SID100" s="195"/>
      <c r="SIE100" s="195"/>
      <c r="SIF100" s="195"/>
      <c r="SIG100" s="195"/>
      <c r="SIH100" s="195"/>
      <c r="SII100" s="195"/>
      <c r="SIJ100" s="195"/>
      <c r="SIK100" s="195"/>
      <c r="SIL100" s="195"/>
      <c r="SIM100" s="195"/>
      <c r="SIN100" s="195"/>
      <c r="SIO100" s="195"/>
      <c r="SIP100" s="195"/>
      <c r="SIQ100" s="195"/>
      <c r="SIR100" s="195"/>
      <c r="SIS100" s="195"/>
      <c r="SIT100" s="195"/>
      <c r="SIU100" s="195"/>
      <c r="SIV100" s="195"/>
      <c r="SIW100" s="195"/>
      <c r="SIX100" s="195"/>
      <c r="SIY100" s="195"/>
      <c r="SIZ100" s="195"/>
      <c r="SJA100" s="195"/>
      <c r="SJB100" s="195"/>
      <c r="SJC100" s="195"/>
      <c r="SJD100" s="195"/>
      <c r="SJE100" s="195"/>
      <c r="SJF100" s="195"/>
      <c r="SJG100" s="195"/>
      <c r="SJH100" s="195"/>
      <c r="SJI100" s="195"/>
      <c r="SJJ100" s="195"/>
      <c r="SJK100" s="195"/>
      <c r="SJL100" s="195"/>
      <c r="SJM100" s="195"/>
      <c r="SJN100" s="195"/>
      <c r="SJO100" s="195"/>
      <c r="SJP100" s="195"/>
      <c r="SJQ100" s="195"/>
      <c r="SJR100" s="195"/>
      <c r="SJS100" s="195"/>
      <c r="SJT100" s="195"/>
      <c r="SJU100" s="195"/>
      <c r="SJV100" s="195"/>
      <c r="SJW100" s="195"/>
      <c r="SJX100" s="195"/>
      <c r="SJY100" s="195"/>
      <c r="SJZ100" s="195"/>
      <c r="SKA100" s="195"/>
      <c r="SKB100" s="195"/>
      <c r="SKC100" s="195"/>
      <c r="SKD100" s="195"/>
      <c r="SKE100" s="195"/>
      <c r="SKF100" s="195"/>
      <c r="SKG100" s="195"/>
      <c r="SKH100" s="195"/>
      <c r="SKI100" s="195"/>
      <c r="SKJ100" s="195"/>
      <c r="SKK100" s="195"/>
      <c r="SKL100" s="195"/>
      <c r="SKM100" s="195"/>
      <c r="SKN100" s="195"/>
      <c r="SKO100" s="195"/>
      <c r="SKP100" s="195"/>
      <c r="SKQ100" s="195"/>
      <c r="SKR100" s="195"/>
      <c r="SKS100" s="195"/>
      <c r="SKT100" s="195"/>
      <c r="SKU100" s="195"/>
      <c r="SKV100" s="195"/>
      <c r="SKW100" s="195"/>
      <c r="SKX100" s="195"/>
      <c r="SKY100" s="195"/>
      <c r="SKZ100" s="195"/>
      <c r="SLA100" s="195"/>
      <c r="SLB100" s="195"/>
      <c r="SLC100" s="195"/>
      <c r="SLD100" s="195"/>
      <c r="SLE100" s="195"/>
      <c r="SLF100" s="195"/>
      <c r="SLG100" s="195"/>
      <c r="SLH100" s="195"/>
      <c r="SLI100" s="195"/>
      <c r="SLJ100" s="195"/>
      <c r="SLK100" s="195"/>
      <c r="SLL100" s="195"/>
      <c r="SLM100" s="195"/>
      <c r="SLN100" s="195"/>
      <c r="SLO100" s="195"/>
      <c r="SLP100" s="195"/>
      <c r="SLQ100" s="195"/>
      <c r="SLR100" s="195"/>
      <c r="SLS100" s="195"/>
      <c r="SLT100" s="195"/>
      <c r="SLU100" s="195"/>
      <c r="SLV100" s="195"/>
      <c r="SLW100" s="195"/>
      <c r="SLX100" s="195"/>
      <c r="SLY100" s="195"/>
      <c r="SLZ100" s="195"/>
      <c r="SMA100" s="195"/>
      <c r="SMB100" s="195"/>
      <c r="SMC100" s="195"/>
      <c r="SMD100" s="195"/>
      <c r="SME100" s="195"/>
      <c r="SMF100" s="195"/>
      <c r="SMG100" s="195"/>
      <c r="SMH100" s="195"/>
      <c r="SMI100" s="195"/>
      <c r="SMJ100" s="195"/>
      <c r="SMK100" s="195"/>
      <c r="SML100" s="195"/>
      <c r="SMM100" s="195"/>
      <c r="SMN100" s="195"/>
      <c r="SMO100" s="195"/>
      <c r="SMP100" s="195"/>
      <c r="SMQ100" s="195"/>
      <c r="SMR100" s="195"/>
      <c r="SMS100" s="195"/>
      <c r="SMT100" s="195"/>
      <c r="SMU100" s="195"/>
      <c r="SMV100" s="195"/>
      <c r="SMW100" s="195"/>
      <c r="SMX100" s="195"/>
      <c r="SMY100" s="195"/>
      <c r="SMZ100" s="195"/>
      <c r="SNA100" s="195"/>
      <c r="SNB100" s="195"/>
      <c r="SNC100" s="195"/>
      <c r="SND100" s="195"/>
      <c r="SNE100" s="195"/>
      <c r="SNF100" s="195"/>
      <c r="SNG100" s="195"/>
      <c r="SNH100" s="195"/>
      <c r="SNI100" s="195"/>
      <c r="SNJ100" s="195"/>
      <c r="SNK100" s="195"/>
      <c r="SNL100" s="195"/>
      <c r="SNM100" s="195"/>
      <c r="SNN100" s="195"/>
      <c r="SNO100" s="195"/>
      <c r="SNP100" s="195"/>
      <c r="SNQ100" s="195"/>
      <c r="SNR100" s="195"/>
      <c r="SNS100" s="195"/>
      <c r="SNT100" s="195"/>
      <c r="SNU100" s="195"/>
      <c r="SNV100" s="195"/>
      <c r="SNW100" s="195"/>
      <c r="SNX100" s="195"/>
      <c r="SNY100" s="195"/>
      <c r="SNZ100" s="195"/>
      <c r="SOA100" s="195"/>
      <c r="SOB100" s="195"/>
      <c r="SOC100" s="195"/>
      <c r="SOD100" s="195"/>
      <c r="SOE100" s="195"/>
      <c r="SOF100" s="195"/>
      <c r="SOG100" s="195"/>
      <c r="SOH100" s="195"/>
      <c r="SOI100" s="195"/>
      <c r="SOJ100" s="195"/>
      <c r="SOK100" s="195"/>
      <c r="SOL100" s="195"/>
      <c r="SOM100" s="195"/>
      <c r="SON100" s="195"/>
      <c r="SOO100" s="195"/>
      <c r="SOP100" s="195"/>
      <c r="SOQ100" s="195"/>
      <c r="SOR100" s="195"/>
      <c r="SOS100" s="195"/>
      <c r="SOT100" s="195"/>
      <c r="SOU100" s="195"/>
      <c r="SOV100" s="195"/>
      <c r="SOW100" s="195"/>
      <c r="SOX100" s="195"/>
      <c r="SOY100" s="195"/>
      <c r="SOZ100" s="195"/>
      <c r="SPA100" s="195"/>
      <c r="SPB100" s="195"/>
      <c r="SPC100" s="195"/>
      <c r="SPD100" s="195"/>
      <c r="SPE100" s="195"/>
      <c r="SPF100" s="195"/>
      <c r="SPG100" s="195"/>
      <c r="SPH100" s="195"/>
      <c r="SPI100" s="195"/>
      <c r="SPJ100" s="195"/>
      <c r="SPK100" s="195"/>
      <c r="SPL100" s="195"/>
      <c r="SPM100" s="195"/>
      <c r="SPN100" s="195"/>
      <c r="SPO100" s="195"/>
      <c r="SPP100" s="195"/>
      <c r="SPQ100" s="195"/>
      <c r="SPR100" s="195"/>
      <c r="SPS100" s="195"/>
      <c r="SPT100" s="195"/>
      <c r="SPU100" s="195"/>
      <c r="SPV100" s="195"/>
      <c r="SPW100" s="195"/>
      <c r="SPX100" s="195"/>
      <c r="SPY100" s="195"/>
      <c r="SPZ100" s="195"/>
      <c r="SQA100" s="195"/>
      <c r="SQB100" s="195"/>
      <c r="SQC100" s="195"/>
      <c r="SQD100" s="195"/>
      <c r="SQE100" s="195"/>
      <c r="SQF100" s="195"/>
      <c r="SQG100" s="195"/>
      <c r="SQH100" s="195"/>
      <c r="SQI100" s="195"/>
      <c r="SQJ100" s="195"/>
      <c r="SQK100" s="195"/>
      <c r="SQL100" s="195"/>
      <c r="SQM100" s="195"/>
      <c r="SQN100" s="195"/>
      <c r="SQO100" s="195"/>
      <c r="SQP100" s="195"/>
      <c r="SQQ100" s="195"/>
      <c r="SQR100" s="195"/>
      <c r="SQS100" s="195"/>
      <c r="SQT100" s="195"/>
      <c r="SQU100" s="195"/>
      <c r="SQV100" s="195"/>
      <c r="SQW100" s="195"/>
      <c r="SQX100" s="195"/>
      <c r="SQY100" s="195"/>
      <c r="SQZ100" s="195"/>
      <c r="SRA100" s="195"/>
      <c r="SRB100" s="195"/>
      <c r="SRC100" s="195"/>
      <c r="SRD100" s="195"/>
      <c r="SRE100" s="195"/>
      <c r="SRF100" s="195"/>
      <c r="SRG100" s="195"/>
      <c r="SRH100" s="195"/>
      <c r="SRI100" s="195"/>
      <c r="SRJ100" s="195"/>
      <c r="SRK100" s="195"/>
      <c r="SRL100" s="195"/>
      <c r="SRM100" s="195"/>
      <c r="SRN100" s="195"/>
      <c r="SRO100" s="195"/>
      <c r="SRP100" s="195"/>
      <c r="SRQ100" s="195"/>
      <c r="SRR100" s="195"/>
      <c r="SRS100" s="195"/>
      <c r="SRT100" s="195"/>
      <c r="SRU100" s="195"/>
      <c r="SRV100" s="195"/>
      <c r="SRW100" s="195"/>
      <c r="SRX100" s="195"/>
      <c r="SRY100" s="195"/>
      <c r="SRZ100" s="195"/>
      <c r="SSA100" s="195"/>
      <c r="SSB100" s="195"/>
      <c r="SSC100" s="195"/>
      <c r="SSD100" s="195"/>
      <c r="SSE100" s="195"/>
      <c r="SSF100" s="195"/>
      <c r="SSG100" s="195"/>
      <c r="SSH100" s="195"/>
      <c r="SSI100" s="195"/>
      <c r="SSJ100" s="195"/>
      <c r="SSK100" s="195"/>
      <c r="SSL100" s="195"/>
      <c r="SSM100" s="195"/>
      <c r="SSN100" s="195"/>
      <c r="SSO100" s="195"/>
      <c r="SSP100" s="195"/>
      <c r="SSQ100" s="195"/>
      <c r="SSR100" s="195"/>
      <c r="SSS100" s="195"/>
      <c r="SST100" s="195"/>
      <c r="SSU100" s="195"/>
      <c r="SSV100" s="195"/>
      <c r="SSW100" s="195"/>
      <c r="SSX100" s="195"/>
      <c r="SSY100" s="195"/>
      <c r="SSZ100" s="195"/>
      <c r="STA100" s="195"/>
      <c r="STB100" s="195"/>
      <c r="STC100" s="195"/>
      <c r="STD100" s="195"/>
      <c r="STE100" s="195"/>
      <c r="STF100" s="195"/>
      <c r="STG100" s="195"/>
      <c r="STH100" s="195"/>
      <c r="STI100" s="195"/>
      <c r="STJ100" s="195"/>
      <c r="STK100" s="195"/>
      <c r="STL100" s="195"/>
      <c r="STM100" s="195"/>
      <c r="STN100" s="195"/>
      <c r="STO100" s="195"/>
      <c r="STP100" s="195"/>
      <c r="STQ100" s="195"/>
      <c r="STR100" s="195"/>
      <c r="STS100" s="195"/>
      <c r="STT100" s="195"/>
      <c r="STU100" s="195"/>
      <c r="STV100" s="195"/>
      <c r="STW100" s="195"/>
      <c r="STX100" s="195"/>
      <c r="STY100" s="195"/>
      <c r="STZ100" s="195"/>
      <c r="SUA100" s="195"/>
      <c r="SUB100" s="195"/>
      <c r="SUC100" s="195"/>
      <c r="SUD100" s="195"/>
      <c r="SUE100" s="195"/>
      <c r="SUF100" s="195"/>
      <c r="SUG100" s="195"/>
      <c r="SUH100" s="195"/>
      <c r="SUI100" s="195"/>
      <c r="SUJ100" s="195"/>
      <c r="SUK100" s="195"/>
      <c r="SUL100" s="195"/>
      <c r="SUM100" s="195"/>
      <c r="SUN100" s="195"/>
      <c r="SUO100" s="195"/>
      <c r="SUP100" s="195"/>
      <c r="SUQ100" s="195"/>
      <c r="SUR100" s="195"/>
      <c r="SUS100" s="195"/>
      <c r="SUT100" s="195"/>
      <c r="SUU100" s="195"/>
      <c r="SUV100" s="195"/>
      <c r="SUW100" s="195"/>
      <c r="SUX100" s="195"/>
      <c r="SUY100" s="195"/>
      <c r="SUZ100" s="195"/>
      <c r="SVA100" s="195"/>
      <c r="SVB100" s="195"/>
      <c r="SVC100" s="195"/>
      <c r="SVD100" s="195"/>
      <c r="SVE100" s="195"/>
      <c r="SVF100" s="195"/>
      <c r="SVG100" s="195"/>
      <c r="SVH100" s="195"/>
      <c r="SVI100" s="195"/>
      <c r="SVJ100" s="195"/>
      <c r="SVK100" s="195"/>
      <c r="SVL100" s="195"/>
      <c r="SVM100" s="195"/>
      <c r="SVN100" s="195"/>
      <c r="SVO100" s="195"/>
      <c r="SVP100" s="195"/>
      <c r="SVQ100" s="195"/>
      <c r="SVR100" s="195"/>
      <c r="SVS100" s="195"/>
      <c r="SVT100" s="195"/>
      <c r="SVU100" s="195"/>
      <c r="SVV100" s="195"/>
      <c r="SVW100" s="195"/>
      <c r="SVX100" s="195"/>
      <c r="SVY100" s="195"/>
      <c r="SVZ100" s="195"/>
      <c r="SWA100" s="195"/>
      <c r="SWB100" s="195"/>
      <c r="SWC100" s="195"/>
      <c r="SWD100" s="195"/>
      <c r="SWE100" s="195"/>
      <c r="SWF100" s="195"/>
      <c r="SWG100" s="195"/>
      <c r="SWH100" s="195"/>
      <c r="SWI100" s="195"/>
      <c r="SWJ100" s="195"/>
      <c r="SWK100" s="195"/>
      <c r="SWL100" s="195"/>
      <c r="SWM100" s="195"/>
      <c r="SWN100" s="195"/>
      <c r="SWO100" s="195"/>
      <c r="SWP100" s="195"/>
      <c r="SWQ100" s="195"/>
      <c r="SWR100" s="195"/>
      <c r="SWS100" s="195"/>
      <c r="SWT100" s="195"/>
      <c r="SWU100" s="195"/>
      <c r="SWV100" s="195"/>
      <c r="SWW100" s="195"/>
      <c r="SWX100" s="195"/>
      <c r="SWY100" s="195"/>
      <c r="SWZ100" s="195"/>
      <c r="SXA100" s="195"/>
      <c r="SXB100" s="195"/>
      <c r="SXC100" s="195"/>
      <c r="SXD100" s="195"/>
      <c r="SXE100" s="195"/>
      <c r="SXF100" s="195"/>
      <c r="SXG100" s="195"/>
      <c r="SXH100" s="195"/>
      <c r="SXI100" s="195"/>
      <c r="SXJ100" s="195"/>
      <c r="SXK100" s="195"/>
      <c r="SXL100" s="195"/>
      <c r="SXM100" s="195"/>
      <c r="SXN100" s="195"/>
      <c r="SXO100" s="195"/>
      <c r="SXP100" s="195"/>
      <c r="SXQ100" s="195"/>
      <c r="SXR100" s="195"/>
      <c r="SXS100" s="195"/>
      <c r="SXT100" s="195"/>
      <c r="SXU100" s="195"/>
      <c r="SXV100" s="195"/>
      <c r="SXW100" s="195"/>
      <c r="SXX100" s="195"/>
      <c r="SXY100" s="195"/>
      <c r="SXZ100" s="195"/>
      <c r="SYA100" s="195"/>
      <c r="SYB100" s="195"/>
      <c r="SYC100" s="195"/>
      <c r="SYD100" s="195"/>
      <c r="SYE100" s="195"/>
      <c r="SYF100" s="195"/>
      <c r="SYG100" s="195"/>
      <c r="SYH100" s="195"/>
      <c r="SYI100" s="195"/>
      <c r="SYJ100" s="195"/>
      <c r="SYK100" s="195"/>
      <c r="SYL100" s="195"/>
      <c r="SYM100" s="195"/>
      <c r="SYN100" s="195"/>
      <c r="SYO100" s="195"/>
      <c r="SYP100" s="195"/>
      <c r="SYQ100" s="195"/>
      <c r="SYR100" s="195"/>
      <c r="SYS100" s="195"/>
      <c r="SYT100" s="195"/>
      <c r="SYU100" s="195"/>
      <c r="SYV100" s="195"/>
      <c r="SYW100" s="195"/>
      <c r="SYX100" s="195"/>
      <c r="SYY100" s="195"/>
      <c r="SYZ100" s="195"/>
      <c r="SZA100" s="195"/>
      <c r="SZB100" s="195"/>
      <c r="SZC100" s="195"/>
      <c r="SZD100" s="195"/>
      <c r="SZE100" s="195"/>
      <c r="SZF100" s="195"/>
      <c r="SZG100" s="195"/>
      <c r="SZH100" s="195"/>
      <c r="SZI100" s="195"/>
      <c r="SZJ100" s="195"/>
      <c r="SZK100" s="195"/>
      <c r="SZL100" s="195"/>
      <c r="SZM100" s="195"/>
      <c r="SZN100" s="195"/>
      <c r="SZO100" s="195"/>
      <c r="SZP100" s="195"/>
      <c r="SZQ100" s="195"/>
      <c r="SZR100" s="195"/>
      <c r="SZS100" s="195"/>
      <c r="SZT100" s="195"/>
      <c r="SZU100" s="195"/>
      <c r="SZV100" s="195"/>
      <c r="SZW100" s="195"/>
      <c r="SZX100" s="195"/>
      <c r="SZY100" s="195"/>
      <c r="SZZ100" s="195"/>
      <c r="TAA100" s="195"/>
      <c r="TAB100" s="195"/>
      <c r="TAC100" s="195"/>
      <c r="TAD100" s="195"/>
      <c r="TAE100" s="195"/>
      <c r="TAF100" s="195"/>
      <c r="TAG100" s="195"/>
      <c r="TAH100" s="195"/>
      <c r="TAI100" s="195"/>
      <c r="TAJ100" s="195"/>
      <c r="TAK100" s="195"/>
      <c r="TAL100" s="195"/>
      <c r="TAM100" s="195"/>
      <c r="TAN100" s="195"/>
      <c r="TAO100" s="195"/>
      <c r="TAP100" s="195"/>
      <c r="TAQ100" s="195"/>
      <c r="TAR100" s="195"/>
      <c r="TAS100" s="195"/>
      <c r="TAT100" s="195"/>
      <c r="TAU100" s="195"/>
      <c r="TAV100" s="195"/>
      <c r="TAW100" s="195"/>
      <c r="TAX100" s="195"/>
      <c r="TAY100" s="195"/>
      <c r="TAZ100" s="195"/>
      <c r="TBA100" s="195"/>
      <c r="TBB100" s="195"/>
      <c r="TBC100" s="195"/>
      <c r="TBD100" s="195"/>
      <c r="TBE100" s="195"/>
      <c r="TBF100" s="195"/>
      <c r="TBG100" s="195"/>
      <c r="TBH100" s="195"/>
      <c r="TBI100" s="195"/>
      <c r="TBJ100" s="195"/>
      <c r="TBK100" s="195"/>
      <c r="TBL100" s="195"/>
      <c r="TBM100" s="195"/>
      <c r="TBN100" s="195"/>
      <c r="TBO100" s="195"/>
      <c r="TBP100" s="195"/>
      <c r="TBQ100" s="195"/>
      <c r="TBR100" s="195"/>
      <c r="TBS100" s="195"/>
      <c r="TBT100" s="195"/>
      <c r="TBU100" s="195"/>
      <c r="TBV100" s="195"/>
      <c r="TBW100" s="195"/>
      <c r="TBX100" s="195"/>
      <c r="TBY100" s="195"/>
      <c r="TBZ100" s="195"/>
      <c r="TCA100" s="195"/>
      <c r="TCB100" s="195"/>
      <c r="TCC100" s="195"/>
      <c r="TCD100" s="195"/>
      <c r="TCE100" s="195"/>
      <c r="TCF100" s="195"/>
      <c r="TCG100" s="195"/>
      <c r="TCH100" s="195"/>
      <c r="TCI100" s="195"/>
      <c r="TCJ100" s="195"/>
      <c r="TCK100" s="195"/>
      <c r="TCL100" s="195"/>
      <c r="TCM100" s="195"/>
      <c r="TCN100" s="195"/>
      <c r="TCO100" s="195"/>
      <c r="TCP100" s="195"/>
      <c r="TCQ100" s="195"/>
      <c r="TCR100" s="195"/>
      <c r="TCS100" s="195"/>
      <c r="TCT100" s="195"/>
      <c r="TCU100" s="195"/>
      <c r="TCV100" s="195"/>
      <c r="TCW100" s="195"/>
      <c r="TCX100" s="195"/>
      <c r="TCY100" s="195"/>
      <c r="TCZ100" s="195"/>
      <c r="TDA100" s="195"/>
      <c r="TDB100" s="195"/>
      <c r="TDC100" s="195"/>
      <c r="TDD100" s="195"/>
      <c r="TDE100" s="195"/>
      <c r="TDF100" s="195"/>
      <c r="TDG100" s="195"/>
      <c r="TDH100" s="195"/>
      <c r="TDI100" s="195"/>
      <c r="TDJ100" s="195"/>
      <c r="TDK100" s="195"/>
      <c r="TDL100" s="195"/>
      <c r="TDM100" s="195"/>
      <c r="TDN100" s="195"/>
      <c r="TDO100" s="195"/>
      <c r="TDP100" s="195"/>
      <c r="TDQ100" s="195"/>
      <c r="TDR100" s="195"/>
      <c r="TDS100" s="195"/>
      <c r="TDT100" s="195"/>
      <c r="TDU100" s="195"/>
      <c r="TDV100" s="195"/>
      <c r="TDW100" s="195"/>
      <c r="TDX100" s="195"/>
      <c r="TDY100" s="195"/>
      <c r="TDZ100" s="195"/>
      <c r="TEA100" s="195"/>
      <c r="TEB100" s="195"/>
      <c r="TEC100" s="195"/>
      <c r="TED100" s="195"/>
      <c r="TEE100" s="195"/>
      <c r="TEF100" s="195"/>
      <c r="TEG100" s="195"/>
      <c r="TEH100" s="195"/>
      <c r="TEI100" s="195"/>
      <c r="TEJ100" s="195"/>
      <c r="TEK100" s="195"/>
      <c r="TEL100" s="195"/>
      <c r="TEM100" s="195"/>
      <c r="TEN100" s="195"/>
      <c r="TEO100" s="195"/>
      <c r="TEP100" s="195"/>
      <c r="TEQ100" s="195"/>
      <c r="TER100" s="195"/>
      <c r="TES100" s="195"/>
      <c r="TET100" s="195"/>
      <c r="TEU100" s="195"/>
      <c r="TEV100" s="195"/>
      <c r="TEW100" s="195"/>
      <c r="TEX100" s="195"/>
      <c r="TEY100" s="195"/>
      <c r="TEZ100" s="195"/>
      <c r="TFA100" s="195"/>
      <c r="TFB100" s="195"/>
      <c r="TFC100" s="195"/>
      <c r="TFD100" s="195"/>
      <c r="TFE100" s="195"/>
      <c r="TFF100" s="195"/>
      <c r="TFG100" s="195"/>
      <c r="TFH100" s="195"/>
      <c r="TFI100" s="195"/>
      <c r="TFJ100" s="195"/>
      <c r="TFK100" s="195"/>
      <c r="TFL100" s="195"/>
      <c r="TFM100" s="195"/>
      <c r="TFN100" s="195"/>
      <c r="TFO100" s="195"/>
      <c r="TFP100" s="195"/>
      <c r="TFQ100" s="195"/>
      <c r="TFR100" s="195"/>
      <c r="TFS100" s="195"/>
      <c r="TFT100" s="195"/>
      <c r="TFU100" s="195"/>
      <c r="TFV100" s="195"/>
      <c r="TFW100" s="195"/>
      <c r="TFX100" s="195"/>
      <c r="TFY100" s="195"/>
      <c r="TFZ100" s="195"/>
      <c r="TGA100" s="195"/>
      <c r="TGB100" s="195"/>
      <c r="TGC100" s="195"/>
      <c r="TGD100" s="195"/>
      <c r="TGE100" s="195"/>
      <c r="TGF100" s="195"/>
      <c r="TGG100" s="195"/>
      <c r="TGH100" s="195"/>
      <c r="TGI100" s="195"/>
      <c r="TGJ100" s="195"/>
      <c r="TGK100" s="195"/>
      <c r="TGL100" s="195"/>
      <c r="TGM100" s="195"/>
      <c r="TGN100" s="195"/>
      <c r="TGO100" s="195"/>
      <c r="TGP100" s="195"/>
      <c r="TGQ100" s="195"/>
      <c r="TGR100" s="195"/>
      <c r="TGS100" s="195"/>
      <c r="TGT100" s="195"/>
      <c r="TGU100" s="195"/>
      <c r="TGV100" s="195"/>
      <c r="TGW100" s="195"/>
      <c r="TGX100" s="195"/>
      <c r="TGY100" s="195"/>
      <c r="TGZ100" s="195"/>
      <c r="THA100" s="195"/>
      <c r="THB100" s="195"/>
      <c r="THC100" s="195"/>
      <c r="THD100" s="195"/>
      <c r="THE100" s="195"/>
      <c r="THF100" s="195"/>
      <c r="THG100" s="195"/>
      <c r="THH100" s="195"/>
      <c r="THI100" s="195"/>
      <c r="THJ100" s="195"/>
      <c r="THK100" s="195"/>
      <c r="THL100" s="195"/>
      <c r="THM100" s="195"/>
      <c r="THN100" s="195"/>
      <c r="THO100" s="195"/>
      <c r="THP100" s="195"/>
      <c r="THQ100" s="195"/>
      <c r="THR100" s="195"/>
      <c r="THS100" s="195"/>
      <c r="THT100" s="195"/>
      <c r="THU100" s="195"/>
      <c r="THV100" s="195"/>
      <c r="THW100" s="195"/>
      <c r="THX100" s="195"/>
      <c r="THY100" s="195"/>
      <c r="THZ100" s="195"/>
      <c r="TIA100" s="195"/>
      <c r="TIB100" s="195"/>
      <c r="TIC100" s="195"/>
      <c r="TID100" s="195"/>
      <c r="TIE100" s="195"/>
      <c r="TIF100" s="195"/>
      <c r="TIG100" s="195"/>
      <c r="TIH100" s="195"/>
      <c r="TII100" s="195"/>
      <c r="TIJ100" s="195"/>
      <c r="TIK100" s="195"/>
      <c r="TIL100" s="195"/>
      <c r="TIM100" s="195"/>
      <c r="TIN100" s="195"/>
      <c r="TIO100" s="195"/>
      <c r="TIP100" s="195"/>
      <c r="TIQ100" s="195"/>
      <c r="TIR100" s="195"/>
      <c r="TIS100" s="195"/>
      <c r="TIT100" s="195"/>
      <c r="TIU100" s="195"/>
      <c r="TIV100" s="195"/>
      <c r="TIW100" s="195"/>
      <c r="TIX100" s="195"/>
      <c r="TIY100" s="195"/>
      <c r="TIZ100" s="195"/>
      <c r="TJA100" s="195"/>
      <c r="TJB100" s="195"/>
      <c r="TJC100" s="195"/>
      <c r="TJD100" s="195"/>
      <c r="TJE100" s="195"/>
      <c r="TJF100" s="195"/>
      <c r="TJG100" s="195"/>
      <c r="TJH100" s="195"/>
      <c r="TJI100" s="195"/>
      <c r="TJJ100" s="195"/>
      <c r="TJK100" s="195"/>
      <c r="TJL100" s="195"/>
      <c r="TJM100" s="195"/>
      <c r="TJN100" s="195"/>
      <c r="TJO100" s="195"/>
      <c r="TJP100" s="195"/>
      <c r="TJQ100" s="195"/>
      <c r="TJR100" s="195"/>
      <c r="TJS100" s="195"/>
      <c r="TJT100" s="195"/>
      <c r="TJU100" s="195"/>
      <c r="TJV100" s="195"/>
      <c r="TJW100" s="195"/>
      <c r="TJX100" s="195"/>
      <c r="TJY100" s="195"/>
      <c r="TJZ100" s="195"/>
      <c r="TKA100" s="195"/>
      <c r="TKB100" s="195"/>
      <c r="TKC100" s="195"/>
      <c r="TKD100" s="195"/>
      <c r="TKE100" s="195"/>
      <c r="TKF100" s="195"/>
      <c r="TKG100" s="195"/>
      <c r="TKH100" s="195"/>
      <c r="TKI100" s="195"/>
      <c r="TKJ100" s="195"/>
      <c r="TKK100" s="195"/>
      <c r="TKL100" s="195"/>
      <c r="TKM100" s="195"/>
      <c r="TKN100" s="195"/>
      <c r="TKO100" s="195"/>
      <c r="TKP100" s="195"/>
      <c r="TKQ100" s="195"/>
      <c r="TKR100" s="195"/>
      <c r="TKS100" s="195"/>
      <c r="TKT100" s="195"/>
      <c r="TKU100" s="195"/>
      <c r="TKV100" s="195"/>
      <c r="TKW100" s="195"/>
      <c r="TKX100" s="195"/>
      <c r="TKY100" s="195"/>
      <c r="TKZ100" s="195"/>
      <c r="TLA100" s="195"/>
      <c r="TLB100" s="195"/>
      <c r="TLC100" s="195"/>
      <c r="TLD100" s="195"/>
      <c r="TLE100" s="195"/>
      <c r="TLF100" s="195"/>
      <c r="TLG100" s="195"/>
      <c r="TLH100" s="195"/>
      <c r="TLI100" s="195"/>
      <c r="TLJ100" s="195"/>
      <c r="TLK100" s="195"/>
      <c r="TLL100" s="195"/>
      <c r="TLM100" s="195"/>
      <c r="TLN100" s="195"/>
      <c r="TLO100" s="195"/>
      <c r="TLP100" s="195"/>
      <c r="TLQ100" s="195"/>
      <c r="TLR100" s="195"/>
      <c r="TLS100" s="195"/>
      <c r="TLT100" s="195"/>
      <c r="TLU100" s="195"/>
      <c r="TLV100" s="195"/>
      <c r="TLW100" s="195"/>
      <c r="TLX100" s="195"/>
      <c r="TLY100" s="195"/>
      <c r="TLZ100" s="195"/>
      <c r="TMA100" s="195"/>
      <c r="TMB100" s="195"/>
      <c r="TMC100" s="195"/>
      <c r="TMD100" s="195"/>
      <c r="TME100" s="195"/>
      <c r="TMF100" s="195"/>
      <c r="TMG100" s="195"/>
      <c r="TMH100" s="195"/>
      <c r="TMI100" s="195"/>
      <c r="TMJ100" s="195"/>
      <c r="TMK100" s="195"/>
      <c r="TML100" s="195"/>
      <c r="TMM100" s="195"/>
      <c r="TMN100" s="195"/>
      <c r="TMO100" s="195"/>
      <c r="TMP100" s="195"/>
      <c r="TMQ100" s="195"/>
      <c r="TMR100" s="195"/>
      <c r="TMS100" s="195"/>
      <c r="TMT100" s="195"/>
      <c r="TMU100" s="195"/>
      <c r="TMV100" s="195"/>
      <c r="TMW100" s="195"/>
      <c r="TMX100" s="195"/>
      <c r="TMY100" s="195"/>
      <c r="TMZ100" s="195"/>
      <c r="TNA100" s="195"/>
      <c r="TNB100" s="195"/>
      <c r="TNC100" s="195"/>
      <c r="TND100" s="195"/>
      <c r="TNE100" s="195"/>
      <c r="TNF100" s="195"/>
      <c r="TNG100" s="195"/>
      <c r="TNH100" s="195"/>
      <c r="TNI100" s="195"/>
      <c r="TNJ100" s="195"/>
      <c r="TNK100" s="195"/>
      <c r="TNL100" s="195"/>
      <c r="TNM100" s="195"/>
      <c r="TNN100" s="195"/>
      <c r="TNO100" s="195"/>
      <c r="TNP100" s="195"/>
      <c r="TNQ100" s="195"/>
      <c r="TNR100" s="195"/>
      <c r="TNS100" s="195"/>
      <c r="TNT100" s="195"/>
      <c r="TNU100" s="195"/>
      <c r="TNV100" s="195"/>
      <c r="TNW100" s="195"/>
      <c r="TNX100" s="195"/>
      <c r="TNY100" s="195"/>
      <c r="TNZ100" s="195"/>
      <c r="TOA100" s="195"/>
      <c r="TOB100" s="195"/>
      <c r="TOC100" s="195"/>
      <c r="TOD100" s="195"/>
      <c r="TOE100" s="195"/>
      <c r="TOF100" s="195"/>
      <c r="TOG100" s="195"/>
      <c r="TOH100" s="195"/>
      <c r="TOI100" s="195"/>
      <c r="TOJ100" s="195"/>
      <c r="TOK100" s="195"/>
      <c r="TOL100" s="195"/>
      <c r="TOM100" s="195"/>
      <c r="TON100" s="195"/>
      <c r="TOO100" s="195"/>
      <c r="TOP100" s="195"/>
      <c r="TOQ100" s="195"/>
      <c r="TOR100" s="195"/>
      <c r="TOS100" s="195"/>
      <c r="TOT100" s="195"/>
      <c r="TOU100" s="195"/>
      <c r="TOV100" s="195"/>
      <c r="TOW100" s="195"/>
      <c r="TOX100" s="195"/>
      <c r="TOY100" s="195"/>
      <c r="TOZ100" s="195"/>
      <c r="TPA100" s="195"/>
      <c r="TPB100" s="195"/>
      <c r="TPC100" s="195"/>
      <c r="TPD100" s="195"/>
      <c r="TPE100" s="195"/>
      <c r="TPF100" s="195"/>
      <c r="TPG100" s="195"/>
      <c r="TPH100" s="195"/>
      <c r="TPI100" s="195"/>
      <c r="TPJ100" s="195"/>
      <c r="TPK100" s="195"/>
      <c r="TPL100" s="195"/>
      <c r="TPM100" s="195"/>
      <c r="TPN100" s="195"/>
      <c r="TPO100" s="195"/>
      <c r="TPP100" s="195"/>
      <c r="TPQ100" s="195"/>
      <c r="TPR100" s="195"/>
      <c r="TPS100" s="195"/>
      <c r="TPT100" s="195"/>
      <c r="TPU100" s="195"/>
      <c r="TPV100" s="195"/>
      <c r="TPW100" s="195"/>
      <c r="TPX100" s="195"/>
      <c r="TPY100" s="195"/>
      <c r="TPZ100" s="195"/>
      <c r="TQA100" s="195"/>
      <c r="TQB100" s="195"/>
      <c r="TQC100" s="195"/>
      <c r="TQD100" s="195"/>
      <c r="TQE100" s="195"/>
      <c r="TQF100" s="195"/>
      <c r="TQG100" s="195"/>
      <c r="TQH100" s="195"/>
      <c r="TQI100" s="195"/>
      <c r="TQJ100" s="195"/>
      <c r="TQK100" s="195"/>
      <c r="TQL100" s="195"/>
      <c r="TQM100" s="195"/>
      <c r="TQN100" s="195"/>
      <c r="TQO100" s="195"/>
      <c r="TQP100" s="195"/>
      <c r="TQQ100" s="195"/>
      <c r="TQR100" s="195"/>
      <c r="TQS100" s="195"/>
      <c r="TQT100" s="195"/>
      <c r="TQU100" s="195"/>
      <c r="TQV100" s="195"/>
      <c r="TQW100" s="195"/>
      <c r="TQX100" s="195"/>
      <c r="TQY100" s="195"/>
      <c r="TQZ100" s="195"/>
      <c r="TRA100" s="195"/>
      <c r="TRB100" s="195"/>
      <c r="TRC100" s="195"/>
      <c r="TRD100" s="195"/>
      <c r="TRE100" s="195"/>
      <c r="TRF100" s="195"/>
      <c r="TRG100" s="195"/>
      <c r="TRH100" s="195"/>
      <c r="TRI100" s="195"/>
      <c r="TRJ100" s="195"/>
      <c r="TRK100" s="195"/>
      <c r="TRL100" s="195"/>
      <c r="TRM100" s="195"/>
      <c r="TRN100" s="195"/>
      <c r="TRO100" s="195"/>
      <c r="TRP100" s="195"/>
      <c r="TRQ100" s="195"/>
      <c r="TRR100" s="195"/>
      <c r="TRS100" s="195"/>
      <c r="TRT100" s="195"/>
      <c r="TRU100" s="195"/>
      <c r="TRV100" s="195"/>
      <c r="TRW100" s="195"/>
      <c r="TRX100" s="195"/>
      <c r="TRY100" s="195"/>
      <c r="TRZ100" s="195"/>
      <c r="TSA100" s="195"/>
      <c r="TSB100" s="195"/>
      <c r="TSC100" s="195"/>
      <c r="TSD100" s="195"/>
      <c r="TSE100" s="195"/>
      <c r="TSF100" s="195"/>
      <c r="TSG100" s="195"/>
      <c r="TSH100" s="195"/>
      <c r="TSI100" s="195"/>
      <c r="TSJ100" s="195"/>
      <c r="TSK100" s="195"/>
      <c r="TSL100" s="195"/>
      <c r="TSM100" s="195"/>
      <c r="TSN100" s="195"/>
      <c r="TSO100" s="195"/>
      <c r="TSP100" s="195"/>
      <c r="TSQ100" s="195"/>
      <c r="TSR100" s="195"/>
      <c r="TSS100" s="195"/>
      <c r="TST100" s="195"/>
      <c r="TSU100" s="195"/>
      <c r="TSV100" s="195"/>
      <c r="TSW100" s="195"/>
      <c r="TSX100" s="195"/>
      <c r="TSY100" s="195"/>
      <c r="TSZ100" s="195"/>
      <c r="TTA100" s="195"/>
      <c r="TTB100" s="195"/>
      <c r="TTC100" s="195"/>
      <c r="TTD100" s="195"/>
      <c r="TTE100" s="195"/>
      <c r="TTF100" s="195"/>
      <c r="TTG100" s="195"/>
      <c r="TTH100" s="195"/>
      <c r="TTI100" s="195"/>
      <c r="TTJ100" s="195"/>
      <c r="TTK100" s="195"/>
      <c r="TTL100" s="195"/>
      <c r="TTM100" s="195"/>
      <c r="TTN100" s="195"/>
      <c r="TTO100" s="195"/>
      <c r="TTP100" s="195"/>
      <c r="TTQ100" s="195"/>
      <c r="TTR100" s="195"/>
      <c r="TTS100" s="195"/>
      <c r="TTT100" s="195"/>
      <c r="TTU100" s="195"/>
      <c r="TTV100" s="195"/>
      <c r="TTW100" s="195"/>
      <c r="TTX100" s="195"/>
      <c r="TTY100" s="195"/>
      <c r="TTZ100" s="195"/>
      <c r="TUA100" s="195"/>
      <c r="TUB100" s="195"/>
      <c r="TUC100" s="195"/>
      <c r="TUD100" s="195"/>
      <c r="TUE100" s="195"/>
      <c r="TUF100" s="195"/>
      <c r="TUG100" s="195"/>
      <c r="TUH100" s="195"/>
      <c r="TUI100" s="195"/>
      <c r="TUJ100" s="195"/>
      <c r="TUK100" s="195"/>
      <c r="TUL100" s="195"/>
      <c r="TUM100" s="195"/>
      <c r="TUN100" s="195"/>
      <c r="TUO100" s="195"/>
      <c r="TUP100" s="195"/>
      <c r="TUQ100" s="195"/>
      <c r="TUR100" s="195"/>
      <c r="TUS100" s="195"/>
      <c r="TUT100" s="195"/>
      <c r="TUU100" s="195"/>
      <c r="TUV100" s="195"/>
      <c r="TUW100" s="195"/>
      <c r="TUX100" s="195"/>
      <c r="TUY100" s="195"/>
      <c r="TUZ100" s="195"/>
      <c r="TVA100" s="195"/>
      <c r="TVB100" s="195"/>
      <c r="TVC100" s="195"/>
      <c r="TVD100" s="195"/>
      <c r="TVE100" s="195"/>
      <c r="TVF100" s="195"/>
      <c r="TVG100" s="195"/>
      <c r="TVH100" s="195"/>
      <c r="TVI100" s="195"/>
      <c r="TVJ100" s="195"/>
      <c r="TVK100" s="195"/>
      <c r="TVL100" s="195"/>
      <c r="TVM100" s="195"/>
      <c r="TVN100" s="195"/>
      <c r="TVO100" s="195"/>
      <c r="TVP100" s="195"/>
      <c r="TVQ100" s="195"/>
      <c r="TVR100" s="195"/>
      <c r="TVS100" s="195"/>
      <c r="TVT100" s="195"/>
      <c r="TVU100" s="195"/>
      <c r="TVV100" s="195"/>
      <c r="TVW100" s="195"/>
      <c r="TVX100" s="195"/>
      <c r="TVY100" s="195"/>
      <c r="TVZ100" s="195"/>
      <c r="TWA100" s="195"/>
      <c r="TWB100" s="195"/>
      <c r="TWC100" s="195"/>
      <c r="TWD100" s="195"/>
      <c r="TWE100" s="195"/>
      <c r="TWF100" s="195"/>
      <c r="TWG100" s="195"/>
      <c r="TWH100" s="195"/>
      <c r="TWI100" s="195"/>
      <c r="TWJ100" s="195"/>
      <c r="TWK100" s="195"/>
      <c r="TWL100" s="195"/>
      <c r="TWM100" s="195"/>
      <c r="TWN100" s="195"/>
      <c r="TWO100" s="195"/>
      <c r="TWP100" s="195"/>
      <c r="TWQ100" s="195"/>
      <c r="TWR100" s="195"/>
      <c r="TWS100" s="195"/>
      <c r="TWT100" s="195"/>
      <c r="TWU100" s="195"/>
      <c r="TWV100" s="195"/>
      <c r="TWW100" s="195"/>
      <c r="TWX100" s="195"/>
      <c r="TWY100" s="195"/>
      <c r="TWZ100" s="195"/>
      <c r="TXA100" s="195"/>
      <c r="TXB100" s="195"/>
      <c r="TXC100" s="195"/>
      <c r="TXD100" s="195"/>
      <c r="TXE100" s="195"/>
      <c r="TXF100" s="195"/>
      <c r="TXG100" s="195"/>
      <c r="TXH100" s="195"/>
      <c r="TXI100" s="195"/>
      <c r="TXJ100" s="195"/>
      <c r="TXK100" s="195"/>
      <c r="TXL100" s="195"/>
      <c r="TXM100" s="195"/>
      <c r="TXN100" s="195"/>
      <c r="TXO100" s="195"/>
      <c r="TXP100" s="195"/>
      <c r="TXQ100" s="195"/>
      <c r="TXR100" s="195"/>
      <c r="TXS100" s="195"/>
      <c r="TXT100" s="195"/>
      <c r="TXU100" s="195"/>
      <c r="TXV100" s="195"/>
      <c r="TXW100" s="195"/>
      <c r="TXX100" s="195"/>
      <c r="TXY100" s="195"/>
      <c r="TXZ100" s="195"/>
      <c r="TYA100" s="195"/>
      <c r="TYB100" s="195"/>
      <c r="TYC100" s="195"/>
      <c r="TYD100" s="195"/>
      <c r="TYE100" s="195"/>
      <c r="TYF100" s="195"/>
      <c r="TYG100" s="195"/>
      <c r="TYH100" s="195"/>
      <c r="TYI100" s="195"/>
      <c r="TYJ100" s="195"/>
      <c r="TYK100" s="195"/>
      <c r="TYL100" s="195"/>
      <c r="TYM100" s="195"/>
      <c r="TYN100" s="195"/>
      <c r="TYO100" s="195"/>
      <c r="TYP100" s="195"/>
      <c r="TYQ100" s="195"/>
      <c r="TYR100" s="195"/>
      <c r="TYS100" s="195"/>
      <c r="TYT100" s="195"/>
      <c r="TYU100" s="195"/>
      <c r="TYV100" s="195"/>
      <c r="TYW100" s="195"/>
      <c r="TYX100" s="195"/>
      <c r="TYY100" s="195"/>
      <c r="TYZ100" s="195"/>
      <c r="TZA100" s="195"/>
      <c r="TZB100" s="195"/>
      <c r="TZC100" s="195"/>
      <c r="TZD100" s="195"/>
      <c r="TZE100" s="195"/>
      <c r="TZF100" s="195"/>
      <c r="TZG100" s="195"/>
      <c r="TZH100" s="195"/>
      <c r="TZI100" s="195"/>
      <c r="TZJ100" s="195"/>
      <c r="TZK100" s="195"/>
      <c r="TZL100" s="195"/>
      <c r="TZM100" s="195"/>
      <c r="TZN100" s="195"/>
      <c r="TZO100" s="195"/>
      <c r="TZP100" s="195"/>
      <c r="TZQ100" s="195"/>
      <c r="TZR100" s="195"/>
      <c r="TZS100" s="195"/>
      <c r="TZT100" s="195"/>
      <c r="TZU100" s="195"/>
      <c r="TZV100" s="195"/>
      <c r="TZW100" s="195"/>
      <c r="TZX100" s="195"/>
      <c r="TZY100" s="195"/>
      <c r="TZZ100" s="195"/>
      <c r="UAA100" s="195"/>
      <c r="UAB100" s="195"/>
      <c r="UAC100" s="195"/>
      <c r="UAD100" s="195"/>
      <c r="UAE100" s="195"/>
      <c r="UAF100" s="195"/>
      <c r="UAG100" s="195"/>
      <c r="UAH100" s="195"/>
      <c r="UAI100" s="195"/>
      <c r="UAJ100" s="195"/>
      <c r="UAK100" s="195"/>
      <c r="UAL100" s="195"/>
      <c r="UAM100" s="195"/>
      <c r="UAN100" s="195"/>
      <c r="UAO100" s="195"/>
      <c r="UAP100" s="195"/>
      <c r="UAQ100" s="195"/>
      <c r="UAR100" s="195"/>
      <c r="UAS100" s="195"/>
      <c r="UAT100" s="195"/>
      <c r="UAU100" s="195"/>
      <c r="UAV100" s="195"/>
      <c r="UAW100" s="195"/>
      <c r="UAX100" s="195"/>
      <c r="UAY100" s="195"/>
      <c r="UAZ100" s="195"/>
      <c r="UBA100" s="195"/>
      <c r="UBB100" s="195"/>
      <c r="UBC100" s="195"/>
      <c r="UBD100" s="195"/>
      <c r="UBE100" s="195"/>
      <c r="UBF100" s="195"/>
      <c r="UBG100" s="195"/>
      <c r="UBH100" s="195"/>
      <c r="UBI100" s="195"/>
      <c r="UBJ100" s="195"/>
      <c r="UBK100" s="195"/>
      <c r="UBL100" s="195"/>
      <c r="UBM100" s="195"/>
      <c r="UBN100" s="195"/>
      <c r="UBO100" s="195"/>
      <c r="UBP100" s="195"/>
      <c r="UBQ100" s="195"/>
      <c r="UBR100" s="195"/>
      <c r="UBS100" s="195"/>
      <c r="UBT100" s="195"/>
      <c r="UBU100" s="195"/>
      <c r="UBV100" s="195"/>
      <c r="UBW100" s="195"/>
      <c r="UBX100" s="195"/>
      <c r="UBY100" s="195"/>
      <c r="UBZ100" s="195"/>
      <c r="UCA100" s="195"/>
      <c r="UCB100" s="195"/>
      <c r="UCC100" s="195"/>
      <c r="UCD100" s="195"/>
      <c r="UCE100" s="195"/>
      <c r="UCF100" s="195"/>
      <c r="UCG100" s="195"/>
      <c r="UCH100" s="195"/>
      <c r="UCI100" s="195"/>
      <c r="UCJ100" s="195"/>
      <c r="UCK100" s="195"/>
      <c r="UCL100" s="195"/>
      <c r="UCM100" s="195"/>
      <c r="UCN100" s="195"/>
      <c r="UCO100" s="195"/>
      <c r="UCP100" s="195"/>
      <c r="UCQ100" s="195"/>
      <c r="UCR100" s="195"/>
      <c r="UCS100" s="195"/>
      <c r="UCT100" s="195"/>
      <c r="UCU100" s="195"/>
      <c r="UCV100" s="195"/>
      <c r="UCW100" s="195"/>
      <c r="UCX100" s="195"/>
      <c r="UCY100" s="195"/>
      <c r="UCZ100" s="195"/>
      <c r="UDA100" s="195"/>
      <c r="UDB100" s="195"/>
      <c r="UDC100" s="195"/>
      <c r="UDD100" s="195"/>
      <c r="UDE100" s="195"/>
      <c r="UDF100" s="195"/>
      <c r="UDG100" s="195"/>
      <c r="UDH100" s="195"/>
      <c r="UDI100" s="195"/>
      <c r="UDJ100" s="195"/>
      <c r="UDK100" s="195"/>
      <c r="UDL100" s="195"/>
      <c r="UDM100" s="195"/>
      <c r="UDN100" s="195"/>
      <c r="UDO100" s="195"/>
      <c r="UDP100" s="195"/>
      <c r="UDQ100" s="195"/>
      <c r="UDR100" s="195"/>
      <c r="UDS100" s="195"/>
      <c r="UDT100" s="195"/>
      <c r="UDU100" s="195"/>
      <c r="UDV100" s="195"/>
      <c r="UDW100" s="195"/>
      <c r="UDX100" s="195"/>
      <c r="UDY100" s="195"/>
      <c r="UDZ100" s="195"/>
      <c r="UEA100" s="195"/>
      <c r="UEB100" s="195"/>
      <c r="UEC100" s="195"/>
      <c r="UED100" s="195"/>
      <c r="UEE100" s="195"/>
      <c r="UEF100" s="195"/>
      <c r="UEG100" s="195"/>
      <c r="UEH100" s="195"/>
      <c r="UEI100" s="195"/>
      <c r="UEJ100" s="195"/>
      <c r="UEK100" s="195"/>
      <c r="UEL100" s="195"/>
      <c r="UEM100" s="195"/>
      <c r="UEN100" s="195"/>
      <c r="UEO100" s="195"/>
      <c r="UEP100" s="195"/>
      <c r="UEQ100" s="195"/>
      <c r="UER100" s="195"/>
      <c r="UES100" s="195"/>
      <c r="UET100" s="195"/>
      <c r="UEU100" s="195"/>
      <c r="UEV100" s="195"/>
      <c r="UEW100" s="195"/>
      <c r="UEX100" s="195"/>
      <c r="UEY100" s="195"/>
      <c r="UEZ100" s="195"/>
      <c r="UFA100" s="195"/>
      <c r="UFB100" s="195"/>
      <c r="UFC100" s="195"/>
      <c r="UFD100" s="195"/>
      <c r="UFE100" s="195"/>
      <c r="UFF100" s="195"/>
      <c r="UFG100" s="195"/>
      <c r="UFH100" s="195"/>
      <c r="UFI100" s="195"/>
      <c r="UFJ100" s="195"/>
      <c r="UFK100" s="195"/>
      <c r="UFL100" s="195"/>
      <c r="UFM100" s="195"/>
      <c r="UFN100" s="195"/>
      <c r="UFO100" s="195"/>
      <c r="UFP100" s="195"/>
      <c r="UFQ100" s="195"/>
      <c r="UFR100" s="195"/>
      <c r="UFS100" s="195"/>
      <c r="UFT100" s="195"/>
      <c r="UFU100" s="195"/>
      <c r="UFV100" s="195"/>
      <c r="UFW100" s="195"/>
      <c r="UFX100" s="195"/>
      <c r="UFY100" s="195"/>
      <c r="UFZ100" s="195"/>
      <c r="UGA100" s="195"/>
      <c r="UGB100" s="195"/>
      <c r="UGC100" s="195"/>
      <c r="UGD100" s="195"/>
      <c r="UGE100" s="195"/>
      <c r="UGF100" s="195"/>
      <c r="UGG100" s="195"/>
      <c r="UGH100" s="195"/>
      <c r="UGI100" s="195"/>
      <c r="UGJ100" s="195"/>
      <c r="UGK100" s="195"/>
      <c r="UGL100" s="195"/>
      <c r="UGM100" s="195"/>
      <c r="UGN100" s="195"/>
      <c r="UGO100" s="195"/>
      <c r="UGP100" s="195"/>
      <c r="UGQ100" s="195"/>
      <c r="UGR100" s="195"/>
      <c r="UGS100" s="195"/>
      <c r="UGT100" s="195"/>
      <c r="UGU100" s="195"/>
      <c r="UGV100" s="195"/>
      <c r="UGW100" s="195"/>
      <c r="UGX100" s="195"/>
      <c r="UGY100" s="195"/>
      <c r="UGZ100" s="195"/>
      <c r="UHA100" s="195"/>
      <c r="UHB100" s="195"/>
      <c r="UHC100" s="195"/>
      <c r="UHD100" s="195"/>
      <c r="UHE100" s="195"/>
      <c r="UHF100" s="195"/>
      <c r="UHG100" s="195"/>
      <c r="UHH100" s="195"/>
      <c r="UHI100" s="195"/>
      <c r="UHJ100" s="195"/>
      <c r="UHK100" s="195"/>
      <c r="UHL100" s="195"/>
      <c r="UHM100" s="195"/>
      <c r="UHN100" s="195"/>
      <c r="UHO100" s="195"/>
      <c r="UHP100" s="195"/>
      <c r="UHQ100" s="195"/>
      <c r="UHR100" s="195"/>
      <c r="UHS100" s="195"/>
      <c r="UHT100" s="195"/>
      <c r="UHU100" s="195"/>
      <c r="UHV100" s="195"/>
      <c r="UHW100" s="195"/>
      <c r="UHX100" s="195"/>
      <c r="UHY100" s="195"/>
      <c r="UHZ100" s="195"/>
      <c r="UIA100" s="195"/>
      <c r="UIB100" s="195"/>
      <c r="UIC100" s="195"/>
      <c r="UID100" s="195"/>
      <c r="UIE100" s="195"/>
      <c r="UIF100" s="195"/>
      <c r="UIG100" s="195"/>
      <c r="UIH100" s="195"/>
      <c r="UII100" s="195"/>
      <c r="UIJ100" s="195"/>
      <c r="UIK100" s="195"/>
      <c r="UIL100" s="195"/>
      <c r="UIM100" s="195"/>
      <c r="UIN100" s="195"/>
      <c r="UIO100" s="195"/>
      <c r="UIP100" s="195"/>
      <c r="UIQ100" s="195"/>
      <c r="UIR100" s="195"/>
      <c r="UIS100" s="195"/>
      <c r="UIT100" s="195"/>
      <c r="UIU100" s="195"/>
      <c r="UIV100" s="195"/>
      <c r="UIW100" s="195"/>
      <c r="UIX100" s="195"/>
      <c r="UIY100" s="195"/>
      <c r="UIZ100" s="195"/>
      <c r="UJA100" s="195"/>
      <c r="UJB100" s="195"/>
      <c r="UJC100" s="195"/>
      <c r="UJD100" s="195"/>
      <c r="UJE100" s="195"/>
      <c r="UJF100" s="195"/>
      <c r="UJG100" s="195"/>
      <c r="UJH100" s="195"/>
      <c r="UJI100" s="195"/>
      <c r="UJJ100" s="195"/>
      <c r="UJK100" s="195"/>
      <c r="UJL100" s="195"/>
      <c r="UJM100" s="195"/>
      <c r="UJN100" s="195"/>
      <c r="UJO100" s="195"/>
      <c r="UJP100" s="195"/>
      <c r="UJQ100" s="195"/>
      <c r="UJR100" s="195"/>
      <c r="UJS100" s="195"/>
      <c r="UJT100" s="195"/>
      <c r="UJU100" s="195"/>
      <c r="UJV100" s="195"/>
      <c r="UJW100" s="195"/>
      <c r="UJX100" s="195"/>
      <c r="UJY100" s="195"/>
      <c r="UJZ100" s="195"/>
      <c r="UKA100" s="195"/>
      <c r="UKB100" s="195"/>
      <c r="UKC100" s="195"/>
      <c r="UKD100" s="195"/>
      <c r="UKE100" s="195"/>
      <c r="UKF100" s="195"/>
      <c r="UKG100" s="195"/>
      <c r="UKH100" s="195"/>
      <c r="UKI100" s="195"/>
      <c r="UKJ100" s="195"/>
      <c r="UKK100" s="195"/>
      <c r="UKL100" s="195"/>
      <c r="UKM100" s="195"/>
      <c r="UKN100" s="195"/>
      <c r="UKO100" s="195"/>
      <c r="UKP100" s="195"/>
      <c r="UKQ100" s="195"/>
      <c r="UKR100" s="195"/>
      <c r="UKS100" s="195"/>
      <c r="UKT100" s="195"/>
      <c r="UKU100" s="195"/>
      <c r="UKV100" s="195"/>
      <c r="UKW100" s="195"/>
      <c r="UKX100" s="195"/>
      <c r="UKY100" s="195"/>
      <c r="UKZ100" s="195"/>
      <c r="ULA100" s="195"/>
      <c r="ULB100" s="195"/>
      <c r="ULC100" s="195"/>
      <c r="ULD100" s="195"/>
      <c r="ULE100" s="195"/>
      <c r="ULF100" s="195"/>
      <c r="ULG100" s="195"/>
      <c r="ULH100" s="195"/>
      <c r="ULI100" s="195"/>
      <c r="ULJ100" s="195"/>
      <c r="ULK100" s="195"/>
      <c r="ULL100" s="195"/>
      <c r="ULM100" s="195"/>
      <c r="ULN100" s="195"/>
      <c r="ULO100" s="195"/>
      <c r="ULP100" s="195"/>
      <c r="ULQ100" s="195"/>
      <c r="ULR100" s="195"/>
      <c r="ULS100" s="195"/>
      <c r="ULT100" s="195"/>
      <c r="ULU100" s="195"/>
      <c r="ULV100" s="195"/>
      <c r="ULW100" s="195"/>
      <c r="ULX100" s="195"/>
      <c r="ULY100" s="195"/>
      <c r="ULZ100" s="195"/>
      <c r="UMA100" s="195"/>
      <c r="UMB100" s="195"/>
      <c r="UMC100" s="195"/>
      <c r="UMD100" s="195"/>
      <c r="UME100" s="195"/>
      <c r="UMF100" s="195"/>
      <c r="UMG100" s="195"/>
      <c r="UMH100" s="195"/>
      <c r="UMI100" s="195"/>
      <c r="UMJ100" s="195"/>
      <c r="UMK100" s="195"/>
      <c r="UML100" s="195"/>
      <c r="UMM100" s="195"/>
      <c r="UMN100" s="195"/>
      <c r="UMO100" s="195"/>
      <c r="UMP100" s="195"/>
      <c r="UMQ100" s="195"/>
      <c r="UMR100" s="195"/>
      <c r="UMS100" s="195"/>
      <c r="UMT100" s="195"/>
      <c r="UMU100" s="195"/>
      <c r="UMV100" s="195"/>
      <c r="UMW100" s="195"/>
      <c r="UMX100" s="195"/>
      <c r="UMY100" s="195"/>
      <c r="UMZ100" s="195"/>
      <c r="UNA100" s="195"/>
      <c r="UNB100" s="195"/>
      <c r="UNC100" s="195"/>
      <c r="UND100" s="195"/>
      <c r="UNE100" s="195"/>
      <c r="UNF100" s="195"/>
      <c r="UNG100" s="195"/>
      <c r="UNH100" s="195"/>
      <c r="UNI100" s="195"/>
      <c r="UNJ100" s="195"/>
      <c r="UNK100" s="195"/>
      <c r="UNL100" s="195"/>
      <c r="UNM100" s="195"/>
      <c r="UNN100" s="195"/>
      <c r="UNO100" s="195"/>
      <c r="UNP100" s="195"/>
      <c r="UNQ100" s="195"/>
      <c r="UNR100" s="195"/>
      <c r="UNS100" s="195"/>
      <c r="UNT100" s="195"/>
      <c r="UNU100" s="195"/>
      <c r="UNV100" s="195"/>
      <c r="UNW100" s="195"/>
      <c r="UNX100" s="195"/>
      <c r="UNY100" s="195"/>
      <c r="UNZ100" s="195"/>
      <c r="UOA100" s="195"/>
      <c r="UOB100" s="195"/>
      <c r="UOC100" s="195"/>
      <c r="UOD100" s="195"/>
      <c r="UOE100" s="195"/>
      <c r="UOF100" s="195"/>
      <c r="UOG100" s="195"/>
      <c r="UOH100" s="195"/>
      <c r="UOI100" s="195"/>
      <c r="UOJ100" s="195"/>
      <c r="UOK100" s="195"/>
      <c r="UOL100" s="195"/>
      <c r="UOM100" s="195"/>
      <c r="UON100" s="195"/>
      <c r="UOO100" s="195"/>
      <c r="UOP100" s="195"/>
      <c r="UOQ100" s="195"/>
      <c r="UOR100" s="195"/>
      <c r="UOS100" s="195"/>
      <c r="UOT100" s="195"/>
      <c r="UOU100" s="195"/>
      <c r="UOV100" s="195"/>
      <c r="UOW100" s="195"/>
      <c r="UOX100" s="195"/>
      <c r="UOY100" s="195"/>
      <c r="UOZ100" s="195"/>
      <c r="UPA100" s="195"/>
      <c r="UPB100" s="195"/>
      <c r="UPC100" s="195"/>
      <c r="UPD100" s="195"/>
      <c r="UPE100" s="195"/>
      <c r="UPF100" s="195"/>
      <c r="UPG100" s="195"/>
      <c r="UPH100" s="195"/>
      <c r="UPI100" s="195"/>
      <c r="UPJ100" s="195"/>
      <c r="UPK100" s="195"/>
      <c r="UPL100" s="195"/>
      <c r="UPM100" s="195"/>
      <c r="UPN100" s="195"/>
      <c r="UPO100" s="195"/>
      <c r="UPP100" s="195"/>
      <c r="UPQ100" s="195"/>
      <c r="UPR100" s="195"/>
      <c r="UPS100" s="195"/>
      <c r="UPT100" s="195"/>
      <c r="UPU100" s="195"/>
      <c r="UPV100" s="195"/>
      <c r="UPW100" s="195"/>
      <c r="UPX100" s="195"/>
      <c r="UPY100" s="195"/>
      <c r="UPZ100" s="195"/>
      <c r="UQA100" s="195"/>
      <c r="UQB100" s="195"/>
      <c r="UQC100" s="195"/>
      <c r="UQD100" s="195"/>
      <c r="UQE100" s="195"/>
      <c r="UQF100" s="195"/>
      <c r="UQG100" s="195"/>
      <c r="UQH100" s="195"/>
      <c r="UQI100" s="195"/>
      <c r="UQJ100" s="195"/>
      <c r="UQK100" s="195"/>
      <c r="UQL100" s="195"/>
      <c r="UQM100" s="195"/>
      <c r="UQN100" s="195"/>
      <c r="UQO100" s="195"/>
      <c r="UQP100" s="195"/>
      <c r="UQQ100" s="195"/>
      <c r="UQR100" s="195"/>
      <c r="UQS100" s="195"/>
      <c r="UQT100" s="195"/>
      <c r="UQU100" s="195"/>
      <c r="UQV100" s="195"/>
      <c r="UQW100" s="195"/>
      <c r="UQX100" s="195"/>
      <c r="UQY100" s="195"/>
      <c r="UQZ100" s="195"/>
      <c r="URA100" s="195"/>
      <c r="URB100" s="195"/>
      <c r="URC100" s="195"/>
      <c r="URD100" s="195"/>
      <c r="URE100" s="195"/>
      <c r="URF100" s="195"/>
      <c r="URG100" s="195"/>
      <c r="URH100" s="195"/>
      <c r="URI100" s="195"/>
      <c r="URJ100" s="195"/>
      <c r="URK100" s="195"/>
      <c r="URL100" s="195"/>
      <c r="URM100" s="195"/>
      <c r="URN100" s="195"/>
      <c r="URO100" s="195"/>
      <c r="URP100" s="195"/>
      <c r="URQ100" s="195"/>
      <c r="URR100" s="195"/>
      <c r="URS100" s="195"/>
      <c r="URT100" s="195"/>
      <c r="URU100" s="195"/>
      <c r="URV100" s="195"/>
      <c r="URW100" s="195"/>
      <c r="URX100" s="195"/>
      <c r="URY100" s="195"/>
      <c r="URZ100" s="195"/>
      <c r="USA100" s="195"/>
      <c r="USB100" s="195"/>
      <c r="USC100" s="195"/>
      <c r="USD100" s="195"/>
      <c r="USE100" s="195"/>
      <c r="USF100" s="195"/>
      <c r="USG100" s="195"/>
      <c r="USH100" s="195"/>
      <c r="USI100" s="195"/>
      <c r="USJ100" s="195"/>
      <c r="USK100" s="195"/>
      <c r="USL100" s="195"/>
      <c r="USM100" s="195"/>
      <c r="USN100" s="195"/>
      <c r="USO100" s="195"/>
      <c r="USP100" s="195"/>
      <c r="USQ100" s="195"/>
      <c r="USR100" s="195"/>
      <c r="USS100" s="195"/>
      <c r="UST100" s="195"/>
      <c r="USU100" s="195"/>
      <c r="USV100" s="195"/>
      <c r="USW100" s="195"/>
      <c r="USX100" s="195"/>
      <c r="USY100" s="195"/>
      <c r="USZ100" s="195"/>
      <c r="UTA100" s="195"/>
      <c r="UTB100" s="195"/>
      <c r="UTC100" s="195"/>
      <c r="UTD100" s="195"/>
      <c r="UTE100" s="195"/>
      <c r="UTF100" s="195"/>
      <c r="UTG100" s="195"/>
      <c r="UTH100" s="195"/>
      <c r="UTI100" s="195"/>
      <c r="UTJ100" s="195"/>
      <c r="UTK100" s="195"/>
      <c r="UTL100" s="195"/>
      <c r="UTM100" s="195"/>
      <c r="UTN100" s="195"/>
      <c r="UTO100" s="195"/>
      <c r="UTP100" s="195"/>
      <c r="UTQ100" s="195"/>
      <c r="UTR100" s="195"/>
      <c r="UTS100" s="195"/>
      <c r="UTT100" s="195"/>
      <c r="UTU100" s="195"/>
      <c r="UTV100" s="195"/>
      <c r="UTW100" s="195"/>
      <c r="UTX100" s="195"/>
      <c r="UTY100" s="195"/>
      <c r="UTZ100" s="195"/>
      <c r="UUA100" s="195"/>
      <c r="UUB100" s="195"/>
      <c r="UUC100" s="195"/>
      <c r="UUD100" s="195"/>
      <c r="UUE100" s="195"/>
      <c r="UUF100" s="195"/>
      <c r="UUG100" s="195"/>
      <c r="UUH100" s="195"/>
      <c r="UUI100" s="195"/>
      <c r="UUJ100" s="195"/>
      <c r="UUK100" s="195"/>
      <c r="UUL100" s="195"/>
      <c r="UUM100" s="195"/>
      <c r="UUN100" s="195"/>
      <c r="UUO100" s="195"/>
      <c r="UUP100" s="195"/>
      <c r="UUQ100" s="195"/>
      <c r="UUR100" s="195"/>
      <c r="UUS100" s="195"/>
      <c r="UUT100" s="195"/>
      <c r="UUU100" s="195"/>
      <c r="UUV100" s="195"/>
      <c r="UUW100" s="195"/>
      <c r="UUX100" s="195"/>
      <c r="UUY100" s="195"/>
      <c r="UUZ100" s="195"/>
      <c r="UVA100" s="195"/>
      <c r="UVB100" s="195"/>
      <c r="UVC100" s="195"/>
      <c r="UVD100" s="195"/>
      <c r="UVE100" s="195"/>
      <c r="UVF100" s="195"/>
      <c r="UVG100" s="195"/>
      <c r="UVH100" s="195"/>
      <c r="UVI100" s="195"/>
      <c r="UVJ100" s="195"/>
      <c r="UVK100" s="195"/>
      <c r="UVL100" s="195"/>
      <c r="UVM100" s="195"/>
      <c r="UVN100" s="195"/>
      <c r="UVO100" s="195"/>
      <c r="UVP100" s="195"/>
      <c r="UVQ100" s="195"/>
      <c r="UVR100" s="195"/>
      <c r="UVS100" s="195"/>
      <c r="UVT100" s="195"/>
      <c r="UVU100" s="195"/>
      <c r="UVV100" s="195"/>
      <c r="UVW100" s="195"/>
      <c r="UVX100" s="195"/>
      <c r="UVY100" s="195"/>
      <c r="UVZ100" s="195"/>
      <c r="UWA100" s="195"/>
      <c r="UWB100" s="195"/>
      <c r="UWC100" s="195"/>
      <c r="UWD100" s="195"/>
      <c r="UWE100" s="195"/>
      <c r="UWF100" s="195"/>
      <c r="UWG100" s="195"/>
      <c r="UWH100" s="195"/>
      <c r="UWI100" s="195"/>
      <c r="UWJ100" s="195"/>
      <c r="UWK100" s="195"/>
      <c r="UWL100" s="195"/>
      <c r="UWM100" s="195"/>
      <c r="UWN100" s="195"/>
      <c r="UWO100" s="195"/>
      <c r="UWP100" s="195"/>
      <c r="UWQ100" s="195"/>
      <c r="UWR100" s="195"/>
      <c r="UWS100" s="195"/>
      <c r="UWT100" s="195"/>
      <c r="UWU100" s="195"/>
      <c r="UWV100" s="195"/>
      <c r="UWW100" s="195"/>
      <c r="UWX100" s="195"/>
      <c r="UWY100" s="195"/>
      <c r="UWZ100" s="195"/>
      <c r="UXA100" s="195"/>
      <c r="UXB100" s="195"/>
      <c r="UXC100" s="195"/>
      <c r="UXD100" s="195"/>
      <c r="UXE100" s="195"/>
      <c r="UXF100" s="195"/>
      <c r="UXG100" s="195"/>
      <c r="UXH100" s="195"/>
      <c r="UXI100" s="195"/>
      <c r="UXJ100" s="195"/>
      <c r="UXK100" s="195"/>
      <c r="UXL100" s="195"/>
      <c r="UXM100" s="195"/>
      <c r="UXN100" s="195"/>
      <c r="UXO100" s="195"/>
      <c r="UXP100" s="195"/>
      <c r="UXQ100" s="195"/>
      <c r="UXR100" s="195"/>
      <c r="UXS100" s="195"/>
      <c r="UXT100" s="195"/>
      <c r="UXU100" s="195"/>
      <c r="UXV100" s="195"/>
      <c r="UXW100" s="195"/>
      <c r="UXX100" s="195"/>
      <c r="UXY100" s="195"/>
      <c r="UXZ100" s="195"/>
      <c r="UYA100" s="195"/>
      <c r="UYB100" s="195"/>
      <c r="UYC100" s="195"/>
      <c r="UYD100" s="195"/>
      <c r="UYE100" s="195"/>
      <c r="UYF100" s="195"/>
      <c r="UYG100" s="195"/>
      <c r="UYH100" s="195"/>
      <c r="UYI100" s="195"/>
      <c r="UYJ100" s="195"/>
      <c r="UYK100" s="195"/>
      <c r="UYL100" s="195"/>
      <c r="UYM100" s="195"/>
      <c r="UYN100" s="195"/>
      <c r="UYO100" s="195"/>
      <c r="UYP100" s="195"/>
      <c r="UYQ100" s="195"/>
      <c r="UYR100" s="195"/>
      <c r="UYS100" s="195"/>
      <c r="UYT100" s="195"/>
      <c r="UYU100" s="195"/>
      <c r="UYV100" s="195"/>
      <c r="UYW100" s="195"/>
      <c r="UYX100" s="195"/>
      <c r="UYY100" s="195"/>
      <c r="UYZ100" s="195"/>
      <c r="UZA100" s="195"/>
      <c r="UZB100" s="195"/>
      <c r="UZC100" s="195"/>
      <c r="UZD100" s="195"/>
      <c r="UZE100" s="195"/>
      <c r="UZF100" s="195"/>
      <c r="UZG100" s="195"/>
      <c r="UZH100" s="195"/>
      <c r="UZI100" s="195"/>
      <c r="UZJ100" s="195"/>
      <c r="UZK100" s="195"/>
      <c r="UZL100" s="195"/>
      <c r="UZM100" s="195"/>
      <c r="UZN100" s="195"/>
      <c r="UZO100" s="195"/>
      <c r="UZP100" s="195"/>
      <c r="UZQ100" s="195"/>
      <c r="UZR100" s="195"/>
      <c r="UZS100" s="195"/>
      <c r="UZT100" s="195"/>
      <c r="UZU100" s="195"/>
      <c r="UZV100" s="195"/>
      <c r="UZW100" s="195"/>
      <c r="UZX100" s="195"/>
      <c r="UZY100" s="195"/>
      <c r="UZZ100" s="195"/>
      <c r="VAA100" s="195"/>
      <c r="VAB100" s="195"/>
      <c r="VAC100" s="195"/>
      <c r="VAD100" s="195"/>
      <c r="VAE100" s="195"/>
      <c r="VAF100" s="195"/>
      <c r="VAG100" s="195"/>
      <c r="VAH100" s="195"/>
      <c r="VAI100" s="195"/>
      <c r="VAJ100" s="195"/>
      <c r="VAK100" s="195"/>
      <c r="VAL100" s="195"/>
      <c r="VAM100" s="195"/>
      <c r="VAN100" s="195"/>
      <c r="VAO100" s="195"/>
      <c r="VAP100" s="195"/>
      <c r="VAQ100" s="195"/>
      <c r="VAR100" s="195"/>
      <c r="VAS100" s="195"/>
      <c r="VAT100" s="195"/>
      <c r="VAU100" s="195"/>
      <c r="VAV100" s="195"/>
      <c r="VAW100" s="195"/>
      <c r="VAX100" s="195"/>
      <c r="VAY100" s="195"/>
      <c r="VAZ100" s="195"/>
      <c r="VBA100" s="195"/>
      <c r="VBB100" s="195"/>
      <c r="VBC100" s="195"/>
      <c r="VBD100" s="195"/>
      <c r="VBE100" s="195"/>
      <c r="VBF100" s="195"/>
      <c r="VBG100" s="195"/>
      <c r="VBH100" s="195"/>
      <c r="VBI100" s="195"/>
      <c r="VBJ100" s="195"/>
      <c r="VBK100" s="195"/>
      <c r="VBL100" s="195"/>
      <c r="VBM100" s="195"/>
      <c r="VBN100" s="195"/>
      <c r="VBO100" s="195"/>
      <c r="VBP100" s="195"/>
      <c r="VBQ100" s="195"/>
      <c r="VBR100" s="195"/>
      <c r="VBS100" s="195"/>
      <c r="VBT100" s="195"/>
      <c r="VBU100" s="195"/>
      <c r="VBV100" s="195"/>
      <c r="VBW100" s="195"/>
      <c r="VBX100" s="195"/>
      <c r="VBY100" s="195"/>
      <c r="VBZ100" s="195"/>
      <c r="VCA100" s="195"/>
      <c r="VCB100" s="195"/>
      <c r="VCC100" s="195"/>
      <c r="VCD100" s="195"/>
      <c r="VCE100" s="195"/>
      <c r="VCF100" s="195"/>
      <c r="VCG100" s="195"/>
      <c r="VCH100" s="195"/>
      <c r="VCI100" s="195"/>
      <c r="VCJ100" s="195"/>
      <c r="VCK100" s="195"/>
      <c r="VCL100" s="195"/>
      <c r="VCM100" s="195"/>
      <c r="VCN100" s="195"/>
      <c r="VCO100" s="195"/>
      <c r="VCP100" s="195"/>
      <c r="VCQ100" s="195"/>
      <c r="VCR100" s="195"/>
      <c r="VCS100" s="195"/>
      <c r="VCT100" s="195"/>
      <c r="VCU100" s="195"/>
      <c r="VCV100" s="195"/>
      <c r="VCW100" s="195"/>
      <c r="VCX100" s="195"/>
      <c r="VCY100" s="195"/>
      <c r="VCZ100" s="195"/>
      <c r="VDA100" s="195"/>
      <c r="VDB100" s="195"/>
      <c r="VDC100" s="195"/>
      <c r="VDD100" s="195"/>
      <c r="VDE100" s="195"/>
      <c r="VDF100" s="195"/>
      <c r="VDG100" s="195"/>
      <c r="VDH100" s="195"/>
      <c r="VDI100" s="195"/>
      <c r="VDJ100" s="195"/>
      <c r="VDK100" s="195"/>
      <c r="VDL100" s="195"/>
      <c r="VDM100" s="195"/>
      <c r="VDN100" s="195"/>
      <c r="VDO100" s="195"/>
      <c r="VDP100" s="195"/>
      <c r="VDQ100" s="195"/>
      <c r="VDR100" s="195"/>
      <c r="VDS100" s="195"/>
      <c r="VDT100" s="195"/>
      <c r="VDU100" s="195"/>
      <c r="VDV100" s="195"/>
      <c r="VDW100" s="195"/>
      <c r="VDX100" s="195"/>
      <c r="VDY100" s="195"/>
      <c r="VDZ100" s="195"/>
      <c r="VEA100" s="195"/>
      <c r="VEB100" s="195"/>
      <c r="VEC100" s="195"/>
      <c r="VED100" s="195"/>
      <c r="VEE100" s="195"/>
      <c r="VEF100" s="195"/>
      <c r="VEG100" s="195"/>
      <c r="VEH100" s="195"/>
      <c r="VEI100" s="195"/>
      <c r="VEJ100" s="195"/>
      <c r="VEK100" s="195"/>
      <c r="VEL100" s="195"/>
      <c r="VEM100" s="195"/>
      <c r="VEN100" s="195"/>
      <c r="VEO100" s="195"/>
      <c r="VEP100" s="195"/>
      <c r="VEQ100" s="195"/>
      <c r="VER100" s="195"/>
      <c r="VES100" s="195"/>
      <c r="VET100" s="195"/>
      <c r="VEU100" s="195"/>
      <c r="VEV100" s="195"/>
      <c r="VEW100" s="195"/>
      <c r="VEX100" s="195"/>
      <c r="VEY100" s="195"/>
      <c r="VEZ100" s="195"/>
      <c r="VFA100" s="195"/>
      <c r="VFB100" s="195"/>
      <c r="VFC100" s="195"/>
      <c r="VFD100" s="195"/>
      <c r="VFE100" s="195"/>
      <c r="VFF100" s="195"/>
      <c r="VFG100" s="195"/>
      <c r="VFH100" s="195"/>
      <c r="VFI100" s="195"/>
      <c r="VFJ100" s="195"/>
      <c r="VFK100" s="195"/>
      <c r="VFL100" s="195"/>
      <c r="VFM100" s="195"/>
      <c r="VFN100" s="195"/>
      <c r="VFO100" s="195"/>
      <c r="VFP100" s="195"/>
      <c r="VFQ100" s="195"/>
      <c r="VFR100" s="195"/>
      <c r="VFS100" s="195"/>
      <c r="VFT100" s="195"/>
      <c r="VFU100" s="195"/>
      <c r="VFV100" s="195"/>
      <c r="VFW100" s="195"/>
      <c r="VFX100" s="195"/>
      <c r="VFY100" s="195"/>
      <c r="VFZ100" s="195"/>
      <c r="VGA100" s="195"/>
      <c r="VGB100" s="195"/>
      <c r="VGC100" s="195"/>
      <c r="VGD100" s="195"/>
      <c r="VGE100" s="195"/>
      <c r="VGF100" s="195"/>
      <c r="VGG100" s="195"/>
      <c r="VGH100" s="195"/>
      <c r="VGI100" s="195"/>
      <c r="VGJ100" s="195"/>
      <c r="VGK100" s="195"/>
      <c r="VGL100" s="195"/>
      <c r="VGM100" s="195"/>
      <c r="VGN100" s="195"/>
      <c r="VGO100" s="195"/>
      <c r="VGP100" s="195"/>
      <c r="VGQ100" s="195"/>
      <c r="VGR100" s="195"/>
      <c r="VGS100" s="195"/>
      <c r="VGT100" s="195"/>
      <c r="VGU100" s="195"/>
      <c r="VGV100" s="195"/>
      <c r="VGW100" s="195"/>
      <c r="VGX100" s="195"/>
      <c r="VGY100" s="195"/>
      <c r="VGZ100" s="195"/>
      <c r="VHA100" s="195"/>
      <c r="VHB100" s="195"/>
      <c r="VHC100" s="195"/>
      <c r="VHD100" s="195"/>
      <c r="VHE100" s="195"/>
      <c r="VHF100" s="195"/>
      <c r="VHG100" s="195"/>
      <c r="VHH100" s="195"/>
      <c r="VHI100" s="195"/>
      <c r="VHJ100" s="195"/>
      <c r="VHK100" s="195"/>
      <c r="VHL100" s="195"/>
      <c r="VHM100" s="195"/>
      <c r="VHN100" s="195"/>
      <c r="VHO100" s="195"/>
      <c r="VHP100" s="195"/>
      <c r="VHQ100" s="195"/>
      <c r="VHR100" s="195"/>
      <c r="VHS100" s="195"/>
      <c r="VHT100" s="195"/>
      <c r="VHU100" s="195"/>
      <c r="VHV100" s="195"/>
      <c r="VHW100" s="195"/>
      <c r="VHX100" s="195"/>
      <c r="VHY100" s="195"/>
      <c r="VHZ100" s="195"/>
      <c r="VIA100" s="195"/>
      <c r="VIB100" s="195"/>
      <c r="VIC100" s="195"/>
      <c r="VID100" s="195"/>
      <c r="VIE100" s="195"/>
      <c r="VIF100" s="195"/>
      <c r="VIG100" s="195"/>
      <c r="VIH100" s="195"/>
      <c r="VII100" s="195"/>
      <c r="VIJ100" s="195"/>
      <c r="VIK100" s="195"/>
      <c r="VIL100" s="195"/>
      <c r="VIM100" s="195"/>
      <c r="VIN100" s="195"/>
      <c r="VIO100" s="195"/>
      <c r="VIP100" s="195"/>
      <c r="VIQ100" s="195"/>
      <c r="VIR100" s="195"/>
      <c r="VIS100" s="195"/>
      <c r="VIT100" s="195"/>
      <c r="VIU100" s="195"/>
      <c r="VIV100" s="195"/>
      <c r="VIW100" s="195"/>
      <c r="VIX100" s="195"/>
      <c r="VIY100" s="195"/>
      <c r="VIZ100" s="195"/>
      <c r="VJA100" s="195"/>
      <c r="VJB100" s="195"/>
      <c r="VJC100" s="195"/>
      <c r="VJD100" s="195"/>
      <c r="VJE100" s="195"/>
      <c r="VJF100" s="195"/>
      <c r="VJG100" s="195"/>
      <c r="VJH100" s="195"/>
      <c r="VJI100" s="195"/>
      <c r="VJJ100" s="195"/>
      <c r="VJK100" s="195"/>
      <c r="VJL100" s="195"/>
      <c r="VJM100" s="195"/>
      <c r="VJN100" s="195"/>
      <c r="VJO100" s="195"/>
      <c r="VJP100" s="195"/>
      <c r="VJQ100" s="195"/>
      <c r="VJR100" s="195"/>
      <c r="VJS100" s="195"/>
      <c r="VJT100" s="195"/>
      <c r="VJU100" s="195"/>
      <c r="VJV100" s="195"/>
      <c r="VJW100" s="195"/>
      <c r="VJX100" s="195"/>
      <c r="VJY100" s="195"/>
      <c r="VJZ100" s="195"/>
      <c r="VKA100" s="195"/>
      <c r="VKB100" s="195"/>
      <c r="VKC100" s="195"/>
      <c r="VKD100" s="195"/>
      <c r="VKE100" s="195"/>
      <c r="VKF100" s="195"/>
      <c r="VKG100" s="195"/>
      <c r="VKH100" s="195"/>
      <c r="VKI100" s="195"/>
      <c r="VKJ100" s="195"/>
      <c r="VKK100" s="195"/>
      <c r="VKL100" s="195"/>
      <c r="VKM100" s="195"/>
      <c r="VKN100" s="195"/>
      <c r="VKO100" s="195"/>
      <c r="VKP100" s="195"/>
      <c r="VKQ100" s="195"/>
      <c r="VKR100" s="195"/>
      <c r="VKS100" s="195"/>
      <c r="VKT100" s="195"/>
      <c r="VKU100" s="195"/>
      <c r="VKV100" s="195"/>
      <c r="VKW100" s="195"/>
      <c r="VKX100" s="195"/>
      <c r="VKY100" s="195"/>
      <c r="VKZ100" s="195"/>
      <c r="VLA100" s="195"/>
      <c r="VLB100" s="195"/>
      <c r="VLC100" s="195"/>
      <c r="VLD100" s="195"/>
      <c r="VLE100" s="195"/>
      <c r="VLF100" s="195"/>
      <c r="VLG100" s="195"/>
      <c r="VLH100" s="195"/>
      <c r="VLI100" s="195"/>
      <c r="VLJ100" s="195"/>
      <c r="VLK100" s="195"/>
      <c r="VLL100" s="195"/>
      <c r="VLM100" s="195"/>
      <c r="VLN100" s="195"/>
      <c r="VLO100" s="195"/>
      <c r="VLP100" s="195"/>
      <c r="VLQ100" s="195"/>
      <c r="VLR100" s="195"/>
      <c r="VLS100" s="195"/>
      <c r="VLT100" s="195"/>
      <c r="VLU100" s="195"/>
      <c r="VLV100" s="195"/>
      <c r="VLW100" s="195"/>
      <c r="VLX100" s="195"/>
      <c r="VLY100" s="195"/>
      <c r="VLZ100" s="195"/>
      <c r="VMA100" s="195"/>
      <c r="VMB100" s="195"/>
      <c r="VMC100" s="195"/>
      <c r="VMD100" s="195"/>
      <c r="VME100" s="195"/>
      <c r="VMF100" s="195"/>
      <c r="VMG100" s="195"/>
      <c r="VMH100" s="195"/>
      <c r="VMI100" s="195"/>
      <c r="VMJ100" s="195"/>
      <c r="VMK100" s="195"/>
      <c r="VML100" s="195"/>
      <c r="VMM100" s="195"/>
      <c r="VMN100" s="195"/>
      <c r="VMO100" s="195"/>
      <c r="VMP100" s="195"/>
      <c r="VMQ100" s="195"/>
      <c r="VMR100" s="195"/>
      <c r="VMS100" s="195"/>
      <c r="VMT100" s="195"/>
      <c r="VMU100" s="195"/>
      <c r="VMV100" s="195"/>
      <c r="VMW100" s="195"/>
      <c r="VMX100" s="195"/>
      <c r="VMY100" s="195"/>
      <c r="VMZ100" s="195"/>
      <c r="VNA100" s="195"/>
      <c r="VNB100" s="195"/>
      <c r="VNC100" s="195"/>
      <c r="VND100" s="195"/>
      <c r="VNE100" s="195"/>
      <c r="VNF100" s="195"/>
      <c r="VNG100" s="195"/>
      <c r="VNH100" s="195"/>
      <c r="VNI100" s="195"/>
      <c r="VNJ100" s="195"/>
      <c r="VNK100" s="195"/>
      <c r="VNL100" s="195"/>
      <c r="VNM100" s="195"/>
      <c r="VNN100" s="195"/>
      <c r="VNO100" s="195"/>
      <c r="VNP100" s="195"/>
      <c r="VNQ100" s="195"/>
      <c r="VNR100" s="195"/>
      <c r="VNS100" s="195"/>
      <c r="VNT100" s="195"/>
      <c r="VNU100" s="195"/>
      <c r="VNV100" s="195"/>
      <c r="VNW100" s="195"/>
      <c r="VNX100" s="195"/>
      <c r="VNY100" s="195"/>
      <c r="VNZ100" s="195"/>
      <c r="VOA100" s="195"/>
      <c r="VOB100" s="195"/>
      <c r="VOC100" s="195"/>
      <c r="VOD100" s="195"/>
      <c r="VOE100" s="195"/>
      <c r="VOF100" s="195"/>
      <c r="VOG100" s="195"/>
      <c r="VOH100" s="195"/>
      <c r="VOI100" s="195"/>
      <c r="VOJ100" s="195"/>
      <c r="VOK100" s="195"/>
      <c r="VOL100" s="195"/>
      <c r="VOM100" s="195"/>
      <c r="VON100" s="195"/>
      <c r="VOO100" s="195"/>
      <c r="VOP100" s="195"/>
      <c r="VOQ100" s="195"/>
      <c r="VOR100" s="195"/>
      <c r="VOS100" s="195"/>
      <c r="VOT100" s="195"/>
      <c r="VOU100" s="195"/>
      <c r="VOV100" s="195"/>
      <c r="VOW100" s="195"/>
      <c r="VOX100" s="195"/>
      <c r="VOY100" s="195"/>
      <c r="VOZ100" s="195"/>
      <c r="VPA100" s="195"/>
      <c r="VPB100" s="195"/>
      <c r="VPC100" s="195"/>
      <c r="VPD100" s="195"/>
      <c r="VPE100" s="195"/>
      <c r="VPF100" s="195"/>
      <c r="VPG100" s="195"/>
      <c r="VPH100" s="195"/>
      <c r="VPI100" s="195"/>
      <c r="VPJ100" s="195"/>
      <c r="VPK100" s="195"/>
      <c r="VPL100" s="195"/>
      <c r="VPM100" s="195"/>
      <c r="VPN100" s="195"/>
      <c r="VPO100" s="195"/>
      <c r="VPP100" s="195"/>
      <c r="VPQ100" s="195"/>
      <c r="VPR100" s="195"/>
      <c r="VPS100" s="195"/>
      <c r="VPT100" s="195"/>
      <c r="VPU100" s="195"/>
      <c r="VPV100" s="195"/>
      <c r="VPW100" s="195"/>
      <c r="VPX100" s="195"/>
      <c r="VPY100" s="195"/>
      <c r="VPZ100" s="195"/>
      <c r="VQA100" s="195"/>
      <c r="VQB100" s="195"/>
      <c r="VQC100" s="195"/>
      <c r="VQD100" s="195"/>
      <c r="VQE100" s="195"/>
      <c r="VQF100" s="195"/>
      <c r="VQG100" s="195"/>
      <c r="VQH100" s="195"/>
      <c r="VQI100" s="195"/>
      <c r="VQJ100" s="195"/>
      <c r="VQK100" s="195"/>
      <c r="VQL100" s="195"/>
      <c r="VQM100" s="195"/>
      <c r="VQN100" s="195"/>
      <c r="VQO100" s="195"/>
      <c r="VQP100" s="195"/>
      <c r="VQQ100" s="195"/>
      <c r="VQR100" s="195"/>
      <c r="VQS100" s="195"/>
      <c r="VQT100" s="195"/>
      <c r="VQU100" s="195"/>
      <c r="VQV100" s="195"/>
      <c r="VQW100" s="195"/>
      <c r="VQX100" s="195"/>
      <c r="VQY100" s="195"/>
      <c r="VQZ100" s="195"/>
      <c r="VRA100" s="195"/>
      <c r="VRB100" s="195"/>
      <c r="VRC100" s="195"/>
      <c r="VRD100" s="195"/>
      <c r="VRE100" s="195"/>
      <c r="VRF100" s="195"/>
      <c r="VRG100" s="195"/>
      <c r="VRH100" s="195"/>
      <c r="VRI100" s="195"/>
      <c r="VRJ100" s="195"/>
      <c r="VRK100" s="195"/>
      <c r="VRL100" s="195"/>
      <c r="VRM100" s="195"/>
      <c r="VRN100" s="195"/>
      <c r="VRO100" s="195"/>
      <c r="VRP100" s="195"/>
      <c r="VRQ100" s="195"/>
      <c r="VRR100" s="195"/>
      <c r="VRS100" s="195"/>
      <c r="VRT100" s="195"/>
      <c r="VRU100" s="195"/>
      <c r="VRV100" s="195"/>
      <c r="VRW100" s="195"/>
      <c r="VRX100" s="195"/>
      <c r="VRY100" s="195"/>
      <c r="VRZ100" s="195"/>
      <c r="VSA100" s="195"/>
      <c r="VSB100" s="195"/>
      <c r="VSC100" s="195"/>
      <c r="VSD100" s="195"/>
      <c r="VSE100" s="195"/>
      <c r="VSF100" s="195"/>
      <c r="VSG100" s="195"/>
      <c r="VSH100" s="195"/>
      <c r="VSI100" s="195"/>
      <c r="VSJ100" s="195"/>
      <c r="VSK100" s="195"/>
      <c r="VSL100" s="195"/>
      <c r="VSM100" s="195"/>
      <c r="VSN100" s="195"/>
      <c r="VSO100" s="195"/>
      <c r="VSP100" s="195"/>
      <c r="VSQ100" s="195"/>
      <c r="VSR100" s="195"/>
      <c r="VSS100" s="195"/>
      <c r="VST100" s="195"/>
      <c r="VSU100" s="195"/>
      <c r="VSV100" s="195"/>
      <c r="VSW100" s="195"/>
      <c r="VSX100" s="195"/>
      <c r="VSY100" s="195"/>
      <c r="VSZ100" s="195"/>
      <c r="VTA100" s="195"/>
      <c r="VTB100" s="195"/>
      <c r="VTC100" s="195"/>
      <c r="VTD100" s="195"/>
      <c r="VTE100" s="195"/>
      <c r="VTF100" s="195"/>
      <c r="VTG100" s="195"/>
      <c r="VTH100" s="195"/>
      <c r="VTI100" s="195"/>
      <c r="VTJ100" s="195"/>
      <c r="VTK100" s="195"/>
      <c r="VTL100" s="195"/>
      <c r="VTM100" s="195"/>
      <c r="VTN100" s="195"/>
      <c r="VTO100" s="195"/>
      <c r="VTP100" s="195"/>
      <c r="VTQ100" s="195"/>
      <c r="VTR100" s="195"/>
      <c r="VTS100" s="195"/>
      <c r="VTT100" s="195"/>
      <c r="VTU100" s="195"/>
      <c r="VTV100" s="195"/>
      <c r="VTW100" s="195"/>
      <c r="VTX100" s="195"/>
      <c r="VTY100" s="195"/>
      <c r="VTZ100" s="195"/>
      <c r="VUA100" s="195"/>
      <c r="VUB100" s="195"/>
      <c r="VUC100" s="195"/>
      <c r="VUD100" s="195"/>
      <c r="VUE100" s="195"/>
      <c r="VUF100" s="195"/>
      <c r="VUG100" s="195"/>
      <c r="VUH100" s="195"/>
      <c r="VUI100" s="195"/>
      <c r="VUJ100" s="195"/>
      <c r="VUK100" s="195"/>
      <c r="VUL100" s="195"/>
      <c r="VUM100" s="195"/>
      <c r="VUN100" s="195"/>
      <c r="VUO100" s="195"/>
      <c r="VUP100" s="195"/>
      <c r="VUQ100" s="195"/>
      <c r="VUR100" s="195"/>
      <c r="VUS100" s="195"/>
      <c r="VUT100" s="195"/>
      <c r="VUU100" s="195"/>
      <c r="VUV100" s="195"/>
      <c r="VUW100" s="195"/>
      <c r="VUX100" s="195"/>
      <c r="VUY100" s="195"/>
      <c r="VUZ100" s="195"/>
      <c r="VVA100" s="195"/>
      <c r="VVB100" s="195"/>
      <c r="VVC100" s="195"/>
      <c r="VVD100" s="195"/>
      <c r="VVE100" s="195"/>
      <c r="VVF100" s="195"/>
      <c r="VVG100" s="195"/>
      <c r="VVH100" s="195"/>
      <c r="VVI100" s="195"/>
      <c r="VVJ100" s="195"/>
      <c r="VVK100" s="195"/>
      <c r="VVL100" s="195"/>
      <c r="VVM100" s="195"/>
      <c r="VVN100" s="195"/>
      <c r="VVO100" s="195"/>
      <c r="VVP100" s="195"/>
      <c r="VVQ100" s="195"/>
      <c r="VVR100" s="195"/>
      <c r="VVS100" s="195"/>
      <c r="VVT100" s="195"/>
      <c r="VVU100" s="195"/>
      <c r="VVV100" s="195"/>
      <c r="VVW100" s="195"/>
      <c r="VVX100" s="195"/>
      <c r="VVY100" s="195"/>
      <c r="VVZ100" s="195"/>
      <c r="VWA100" s="195"/>
      <c r="VWB100" s="195"/>
      <c r="VWC100" s="195"/>
      <c r="VWD100" s="195"/>
      <c r="VWE100" s="195"/>
      <c r="VWF100" s="195"/>
      <c r="VWG100" s="195"/>
      <c r="VWH100" s="195"/>
      <c r="VWI100" s="195"/>
      <c r="VWJ100" s="195"/>
      <c r="VWK100" s="195"/>
      <c r="VWL100" s="195"/>
      <c r="VWM100" s="195"/>
      <c r="VWN100" s="195"/>
      <c r="VWO100" s="195"/>
      <c r="VWP100" s="195"/>
      <c r="VWQ100" s="195"/>
      <c r="VWR100" s="195"/>
      <c r="VWS100" s="195"/>
      <c r="VWT100" s="195"/>
      <c r="VWU100" s="195"/>
      <c r="VWV100" s="195"/>
      <c r="VWW100" s="195"/>
      <c r="VWX100" s="195"/>
      <c r="VWY100" s="195"/>
      <c r="VWZ100" s="195"/>
      <c r="VXA100" s="195"/>
      <c r="VXB100" s="195"/>
      <c r="VXC100" s="195"/>
      <c r="VXD100" s="195"/>
      <c r="VXE100" s="195"/>
      <c r="VXF100" s="195"/>
      <c r="VXG100" s="195"/>
      <c r="VXH100" s="195"/>
      <c r="VXI100" s="195"/>
      <c r="VXJ100" s="195"/>
      <c r="VXK100" s="195"/>
      <c r="VXL100" s="195"/>
      <c r="VXM100" s="195"/>
      <c r="VXN100" s="195"/>
      <c r="VXO100" s="195"/>
      <c r="VXP100" s="195"/>
      <c r="VXQ100" s="195"/>
      <c r="VXR100" s="195"/>
      <c r="VXS100" s="195"/>
      <c r="VXT100" s="195"/>
      <c r="VXU100" s="195"/>
      <c r="VXV100" s="195"/>
      <c r="VXW100" s="195"/>
      <c r="VXX100" s="195"/>
      <c r="VXY100" s="195"/>
      <c r="VXZ100" s="195"/>
      <c r="VYA100" s="195"/>
      <c r="VYB100" s="195"/>
      <c r="VYC100" s="195"/>
      <c r="VYD100" s="195"/>
      <c r="VYE100" s="195"/>
      <c r="VYF100" s="195"/>
      <c r="VYG100" s="195"/>
      <c r="VYH100" s="195"/>
      <c r="VYI100" s="195"/>
      <c r="VYJ100" s="195"/>
      <c r="VYK100" s="195"/>
      <c r="VYL100" s="195"/>
      <c r="VYM100" s="195"/>
      <c r="VYN100" s="195"/>
      <c r="VYO100" s="195"/>
      <c r="VYP100" s="195"/>
      <c r="VYQ100" s="195"/>
      <c r="VYR100" s="195"/>
      <c r="VYS100" s="195"/>
      <c r="VYT100" s="195"/>
      <c r="VYU100" s="195"/>
      <c r="VYV100" s="195"/>
      <c r="VYW100" s="195"/>
      <c r="VYX100" s="195"/>
      <c r="VYY100" s="195"/>
      <c r="VYZ100" s="195"/>
      <c r="VZA100" s="195"/>
      <c r="VZB100" s="195"/>
      <c r="VZC100" s="195"/>
      <c r="VZD100" s="195"/>
      <c r="VZE100" s="195"/>
      <c r="VZF100" s="195"/>
      <c r="VZG100" s="195"/>
      <c r="VZH100" s="195"/>
      <c r="VZI100" s="195"/>
      <c r="VZJ100" s="195"/>
      <c r="VZK100" s="195"/>
      <c r="VZL100" s="195"/>
      <c r="VZM100" s="195"/>
      <c r="VZN100" s="195"/>
      <c r="VZO100" s="195"/>
      <c r="VZP100" s="195"/>
      <c r="VZQ100" s="195"/>
      <c r="VZR100" s="195"/>
      <c r="VZS100" s="195"/>
      <c r="VZT100" s="195"/>
      <c r="VZU100" s="195"/>
      <c r="VZV100" s="195"/>
      <c r="VZW100" s="195"/>
      <c r="VZX100" s="195"/>
      <c r="VZY100" s="195"/>
      <c r="VZZ100" s="195"/>
      <c r="WAA100" s="195"/>
      <c r="WAB100" s="195"/>
      <c r="WAC100" s="195"/>
      <c r="WAD100" s="195"/>
      <c r="WAE100" s="195"/>
      <c r="WAF100" s="195"/>
      <c r="WAG100" s="195"/>
      <c r="WAH100" s="195"/>
      <c r="WAI100" s="195"/>
      <c r="WAJ100" s="195"/>
      <c r="WAK100" s="195"/>
      <c r="WAL100" s="195"/>
      <c r="WAM100" s="195"/>
      <c r="WAN100" s="195"/>
      <c r="WAO100" s="195"/>
      <c r="WAP100" s="195"/>
      <c r="WAQ100" s="195"/>
      <c r="WAR100" s="195"/>
      <c r="WAS100" s="195"/>
      <c r="WAT100" s="195"/>
      <c r="WAU100" s="195"/>
      <c r="WAV100" s="195"/>
      <c r="WAW100" s="195"/>
      <c r="WAX100" s="195"/>
      <c r="WAY100" s="195"/>
      <c r="WAZ100" s="195"/>
      <c r="WBA100" s="195"/>
      <c r="WBB100" s="195"/>
      <c r="WBC100" s="195"/>
      <c r="WBD100" s="195"/>
      <c r="WBE100" s="195"/>
      <c r="WBF100" s="195"/>
      <c r="WBG100" s="195"/>
      <c r="WBH100" s="195"/>
      <c r="WBI100" s="195"/>
      <c r="WBJ100" s="195"/>
      <c r="WBK100" s="195"/>
      <c r="WBL100" s="195"/>
      <c r="WBM100" s="195"/>
      <c r="WBN100" s="195"/>
      <c r="WBO100" s="195"/>
      <c r="WBP100" s="195"/>
      <c r="WBQ100" s="195"/>
      <c r="WBR100" s="195"/>
      <c r="WBS100" s="195"/>
      <c r="WBT100" s="195"/>
      <c r="WBU100" s="195"/>
      <c r="WBV100" s="195"/>
      <c r="WBW100" s="195"/>
      <c r="WBX100" s="195"/>
      <c r="WBY100" s="195"/>
      <c r="WBZ100" s="195"/>
      <c r="WCA100" s="195"/>
      <c r="WCB100" s="195"/>
      <c r="WCC100" s="195"/>
      <c r="WCD100" s="195"/>
      <c r="WCE100" s="195"/>
      <c r="WCF100" s="195"/>
      <c r="WCG100" s="195"/>
      <c r="WCH100" s="195"/>
      <c r="WCI100" s="195"/>
      <c r="WCJ100" s="195"/>
      <c r="WCK100" s="195"/>
      <c r="WCL100" s="195"/>
      <c r="WCM100" s="195"/>
      <c r="WCN100" s="195"/>
      <c r="WCO100" s="195"/>
      <c r="WCP100" s="195"/>
      <c r="WCQ100" s="195"/>
      <c r="WCR100" s="195"/>
      <c r="WCS100" s="195"/>
      <c r="WCT100" s="195"/>
      <c r="WCU100" s="195"/>
      <c r="WCV100" s="195"/>
      <c r="WCW100" s="195"/>
      <c r="WCX100" s="195"/>
      <c r="WCY100" s="195"/>
      <c r="WCZ100" s="195"/>
      <c r="WDA100" s="195"/>
      <c r="WDB100" s="195"/>
      <c r="WDC100" s="195"/>
      <c r="WDD100" s="195"/>
      <c r="WDE100" s="195"/>
      <c r="WDF100" s="195"/>
      <c r="WDG100" s="195"/>
      <c r="WDH100" s="195"/>
      <c r="WDI100" s="195"/>
      <c r="WDJ100" s="195"/>
      <c r="WDK100" s="195"/>
      <c r="WDL100" s="195"/>
      <c r="WDM100" s="195"/>
      <c r="WDN100" s="195"/>
      <c r="WDO100" s="195"/>
      <c r="WDP100" s="195"/>
      <c r="WDQ100" s="195"/>
      <c r="WDR100" s="195"/>
      <c r="WDS100" s="195"/>
      <c r="WDT100" s="195"/>
      <c r="WDU100" s="195"/>
      <c r="WDV100" s="195"/>
      <c r="WDW100" s="195"/>
      <c r="WDX100" s="195"/>
      <c r="WDY100" s="195"/>
      <c r="WDZ100" s="195"/>
      <c r="WEA100" s="195"/>
      <c r="WEB100" s="195"/>
      <c r="WEC100" s="195"/>
      <c r="WED100" s="195"/>
      <c r="WEE100" s="195"/>
      <c r="WEF100" s="195"/>
      <c r="WEG100" s="195"/>
      <c r="WEH100" s="195"/>
      <c r="WEI100" s="195"/>
      <c r="WEJ100" s="195"/>
      <c r="WEK100" s="195"/>
      <c r="WEL100" s="195"/>
      <c r="WEM100" s="195"/>
      <c r="WEN100" s="195"/>
      <c r="WEO100" s="195"/>
      <c r="WEP100" s="195"/>
      <c r="WEQ100" s="195"/>
      <c r="WER100" s="195"/>
      <c r="WES100" s="195"/>
      <c r="WET100" s="195"/>
      <c r="WEU100" s="195"/>
      <c r="WEV100" s="195"/>
      <c r="WEW100" s="195"/>
      <c r="WEX100" s="195"/>
      <c r="WEY100" s="195"/>
      <c r="WEZ100" s="195"/>
      <c r="WFA100" s="195"/>
      <c r="WFB100" s="195"/>
      <c r="WFC100" s="195"/>
      <c r="WFD100" s="195"/>
      <c r="WFE100" s="195"/>
      <c r="WFF100" s="195"/>
      <c r="WFG100" s="195"/>
      <c r="WFH100" s="195"/>
      <c r="WFI100" s="195"/>
      <c r="WFJ100" s="195"/>
      <c r="WFK100" s="195"/>
      <c r="WFL100" s="195"/>
      <c r="WFM100" s="195"/>
      <c r="WFN100" s="195"/>
      <c r="WFO100" s="195"/>
      <c r="WFP100" s="195"/>
      <c r="WFQ100" s="195"/>
      <c r="WFR100" s="195"/>
      <c r="WFS100" s="195"/>
      <c r="WFT100" s="195"/>
      <c r="WFU100" s="195"/>
      <c r="WFV100" s="195"/>
      <c r="WFW100" s="195"/>
      <c r="WFX100" s="195"/>
      <c r="WFY100" s="195"/>
      <c r="WFZ100" s="195"/>
      <c r="WGA100" s="195"/>
      <c r="WGB100" s="195"/>
      <c r="WGC100" s="195"/>
      <c r="WGD100" s="195"/>
      <c r="WGE100" s="195"/>
      <c r="WGF100" s="195"/>
      <c r="WGG100" s="195"/>
      <c r="WGH100" s="195"/>
      <c r="WGI100" s="195"/>
      <c r="WGJ100" s="195"/>
      <c r="WGK100" s="195"/>
      <c r="WGL100" s="195"/>
      <c r="WGM100" s="195"/>
      <c r="WGN100" s="195"/>
      <c r="WGO100" s="195"/>
      <c r="WGP100" s="195"/>
      <c r="WGQ100" s="195"/>
      <c r="WGR100" s="195"/>
      <c r="WGS100" s="195"/>
      <c r="WGT100" s="195"/>
      <c r="WGU100" s="195"/>
      <c r="WGV100" s="195"/>
      <c r="WGW100" s="195"/>
      <c r="WGX100" s="195"/>
      <c r="WGY100" s="195"/>
      <c r="WGZ100" s="195"/>
      <c r="WHA100" s="195"/>
      <c r="WHB100" s="195"/>
      <c r="WHC100" s="195"/>
      <c r="WHD100" s="195"/>
      <c r="WHE100" s="195"/>
      <c r="WHF100" s="195"/>
      <c r="WHG100" s="195"/>
      <c r="WHH100" s="195"/>
      <c r="WHI100" s="195"/>
      <c r="WHJ100" s="195"/>
      <c r="WHK100" s="195"/>
      <c r="WHL100" s="195"/>
      <c r="WHM100" s="195"/>
      <c r="WHN100" s="195"/>
      <c r="WHO100" s="195"/>
      <c r="WHP100" s="195"/>
      <c r="WHQ100" s="195"/>
      <c r="WHR100" s="195"/>
      <c r="WHS100" s="195"/>
      <c r="WHT100" s="195"/>
      <c r="WHU100" s="195"/>
      <c r="WHV100" s="195"/>
      <c r="WHW100" s="195"/>
      <c r="WHX100" s="195"/>
      <c r="WHY100" s="195"/>
      <c r="WHZ100" s="195"/>
      <c r="WIA100" s="195"/>
      <c r="WIB100" s="195"/>
      <c r="WIC100" s="195"/>
      <c r="WID100" s="195"/>
      <c r="WIE100" s="195"/>
      <c r="WIF100" s="195"/>
      <c r="WIG100" s="195"/>
      <c r="WIH100" s="195"/>
      <c r="WII100" s="195"/>
      <c r="WIJ100" s="195"/>
      <c r="WIK100" s="195"/>
      <c r="WIL100" s="195"/>
      <c r="WIM100" s="195"/>
      <c r="WIN100" s="195"/>
      <c r="WIO100" s="195"/>
      <c r="WIP100" s="195"/>
      <c r="WIQ100" s="195"/>
      <c r="WIR100" s="195"/>
      <c r="WIS100" s="195"/>
      <c r="WIT100" s="195"/>
      <c r="WIU100" s="195"/>
      <c r="WIV100" s="195"/>
      <c r="WIW100" s="195"/>
      <c r="WIX100" s="195"/>
      <c r="WIY100" s="195"/>
      <c r="WIZ100" s="195"/>
      <c r="WJA100" s="195"/>
      <c r="WJB100" s="195"/>
      <c r="WJC100" s="195"/>
      <c r="WJD100" s="195"/>
      <c r="WJE100" s="195"/>
      <c r="WJF100" s="195"/>
      <c r="WJG100" s="195"/>
      <c r="WJH100" s="195"/>
      <c r="WJI100" s="195"/>
      <c r="WJJ100" s="195"/>
      <c r="WJK100" s="195"/>
      <c r="WJL100" s="195"/>
      <c r="WJM100" s="195"/>
      <c r="WJN100" s="195"/>
      <c r="WJO100" s="195"/>
      <c r="WJP100" s="195"/>
      <c r="WJQ100" s="195"/>
      <c r="WJR100" s="195"/>
      <c r="WJS100" s="195"/>
      <c r="WJT100" s="195"/>
      <c r="WJU100" s="195"/>
      <c r="WJV100" s="195"/>
      <c r="WJW100" s="195"/>
      <c r="WJX100" s="195"/>
      <c r="WJY100" s="195"/>
      <c r="WJZ100" s="195"/>
      <c r="WKA100" s="195"/>
      <c r="WKB100" s="195"/>
      <c r="WKC100" s="195"/>
      <c r="WKD100" s="195"/>
      <c r="WKE100" s="195"/>
      <c r="WKF100" s="195"/>
      <c r="WKG100" s="195"/>
      <c r="WKH100" s="195"/>
      <c r="WKI100" s="195"/>
      <c r="WKJ100" s="195"/>
      <c r="WKK100" s="195"/>
      <c r="WKL100" s="195"/>
      <c r="WKM100" s="195"/>
      <c r="WKN100" s="195"/>
      <c r="WKO100" s="195"/>
      <c r="WKP100" s="195"/>
      <c r="WKQ100" s="195"/>
      <c r="WKR100" s="195"/>
      <c r="WKS100" s="195"/>
      <c r="WKT100" s="195"/>
      <c r="WKU100" s="195"/>
      <c r="WKV100" s="195"/>
      <c r="WKW100" s="195"/>
      <c r="WKX100" s="195"/>
      <c r="WKY100" s="195"/>
      <c r="WKZ100" s="195"/>
      <c r="WLA100" s="195"/>
      <c r="WLB100" s="195"/>
      <c r="WLC100" s="195"/>
      <c r="WLD100" s="195"/>
      <c r="WLE100" s="195"/>
      <c r="WLF100" s="195"/>
      <c r="WLG100" s="195"/>
      <c r="WLH100" s="195"/>
      <c r="WLI100" s="195"/>
      <c r="WLJ100" s="195"/>
      <c r="WLK100" s="195"/>
      <c r="WLL100" s="195"/>
      <c r="WLM100" s="195"/>
      <c r="WLN100" s="195"/>
      <c r="WLO100" s="195"/>
      <c r="WLP100" s="195"/>
      <c r="WLQ100" s="195"/>
      <c r="WLR100" s="195"/>
      <c r="WLS100" s="195"/>
      <c r="WLT100" s="195"/>
      <c r="WLU100" s="195"/>
      <c r="WLV100" s="195"/>
      <c r="WLW100" s="195"/>
      <c r="WLX100" s="195"/>
      <c r="WLY100" s="195"/>
      <c r="WLZ100" s="195"/>
      <c r="WMA100" s="195"/>
      <c r="WMB100" s="195"/>
      <c r="WMC100" s="195"/>
      <c r="WMD100" s="195"/>
      <c r="WME100" s="195"/>
      <c r="WMF100" s="195"/>
      <c r="WMG100" s="195"/>
      <c r="WMH100" s="195"/>
      <c r="WMI100" s="195"/>
      <c r="WMJ100" s="195"/>
      <c r="WMK100" s="195"/>
      <c r="WML100" s="195"/>
      <c r="WMM100" s="195"/>
      <c r="WMN100" s="195"/>
      <c r="WMO100" s="195"/>
      <c r="WMP100" s="195"/>
      <c r="WMQ100" s="195"/>
      <c r="WMR100" s="195"/>
      <c r="WMS100" s="195"/>
      <c r="WMT100" s="195"/>
      <c r="WMU100" s="195"/>
      <c r="WMV100" s="195"/>
      <c r="WMW100" s="195"/>
      <c r="WMX100" s="195"/>
      <c r="WMY100" s="195"/>
      <c r="WMZ100" s="195"/>
      <c r="WNA100" s="195"/>
      <c r="WNB100" s="195"/>
      <c r="WNC100" s="195"/>
      <c r="WND100" s="195"/>
      <c r="WNE100" s="195"/>
      <c r="WNF100" s="195"/>
      <c r="WNG100" s="195"/>
      <c r="WNH100" s="195"/>
      <c r="WNI100" s="195"/>
      <c r="WNJ100" s="195"/>
      <c r="WNK100" s="195"/>
      <c r="WNL100" s="195"/>
      <c r="WNM100" s="195"/>
      <c r="WNN100" s="195"/>
      <c r="WNO100" s="195"/>
      <c r="WNP100" s="195"/>
      <c r="WNQ100" s="195"/>
      <c r="WNR100" s="195"/>
      <c r="WNS100" s="195"/>
      <c r="WNT100" s="195"/>
      <c r="WNU100" s="195"/>
      <c r="WNV100" s="195"/>
      <c r="WNW100" s="195"/>
      <c r="WNX100" s="195"/>
      <c r="WNY100" s="195"/>
      <c r="WNZ100" s="195"/>
      <c r="WOA100" s="195"/>
      <c r="WOB100" s="195"/>
      <c r="WOC100" s="195"/>
      <c r="WOD100" s="195"/>
      <c r="WOE100" s="195"/>
      <c r="WOF100" s="195"/>
      <c r="WOG100" s="195"/>
      <c r="WOH100" s="195"/>
      <c r="WOI100" s="195"/>
      <c r="WOJ100" s="195"/>
      <c r="WOK100" s="195"/>
      <c r="WOL100" s="195"/>
      <c r="WOM100" s="195"/>
      <c r="WON100" s="195"/>
      <c r="WOO100" s="195"/>
      <c r="WOP100" s="195"/>
      <c r="WOQ100" s="195"/>
      <c r="WOR100" s="195"/>
      <c r="WOS100" s="195"/>
      <c r="WOT100" s="195"/>
      <c r="WOU100" s="195"/>
      <c r="WOV100" s="195"/>
      <c r="WOW100" s="195"/>
      <c r="WOX100" s="195"/>
      <c r="WOY100" s="195"/>
      <c r="WOZ100" s="195"/>
      <c r="WPA100" s="195"/>
      <c r="WPB100" s="195"/>
      <c r="WPC100" s="195"/>
      <c r="WPD100" s="195"/>
      <c r="WPE100" s="195"/>
      <c r="WPF100" s="195"/>
      <c r="WPG100" s="195"/>
      <c r="WPH100" s="195"/>
      <c r="WPI100" s="195"/>
      <c r="WPJ100" s="195"/>
      <c r="WPK100" s="195"/>
      <c r="WPL100" s="195"/>
      <c r="WPM100" s="195"/>
      <c r="WPN100" s="195"/>
      <c r="WPO100" s="195"/>
      <c r="WPP100" s="195"/>
      <c r="WPQ100" s="195"/>
      <c r="WPR100" s="195"/>
      <c r="WPS100" s="195"/>
      <c r="WPT100" s="195"/>
      <c r="WPU100" s="195"/>
      <c r="WPV100" s="195"/>
      <c r="WPW100" s="195"/>
      <c r="WPX100" s="195"/>
      <c r="WPY100" s="195"/>
      <c r="WPZ100" s="195"/>
      <c r="WQA100" s="195"/>
      <c r="WQB100" s="195"/>
      <c r="WQC100" s="195"/>
      <c r="WQD100" s="195"/>
      <c r="WQE100" s="195"/>
      <c r="WQF100" s="195"/>
      <c r="WQG100" s="195"/>
      <c r="WQH100" s="195"/>
      <c r="WQI100" s="195"/>
      <c r="WQJ100" s="195"/>
      <c r="WQK100" s="195"/>
      <c r="WQL100" s="195"/>
      <c r="WQM100" s="195"/>
      <c r="WQN100" s="195"/>
      <c r="WQO100" s="195"/>
      <c r="WQP100" s="195"/>
      <c r="WQQ100" s="195"/>
      <c r="WQR100" s="195"/>
      <c r="WQS100" s="195"/>
      <c r="WQT100" s="195"/>
      <c r="WQU100" s="195"/>
      <c r="WQV100" s="195"/>
      <c r="WQW100" s="195"/>
      <c r="WQX100" s="195"/>
      <c r="WQY100" s="195"/>
      <c r="WQZ100" s="195"/>
      <c r="WRA100" s="195"/>
      <c r="WRB100" s="195"/>
      <c r="WRC100" s="195"/>
      <c r="WRD100" s="195"/>
      <c r="WRE100" s="195"/>
      <c r="WRF100" s="195"/>
      <c r="WRG100" s="195"/>
      <c r="WRH100" s="195"/>
      <c r="WRI100" s="195"/>
      <c r="WRJ100" s="195"/>
      <c r="WRK100" s="195"/>
      <c r="WRL100" s="195"/>
      <c r="WRM100" s="195"/>
      <c r="WRN100" s="195"/>
      <c r="WRO100" s="195"/>
      <c r="WRP100" s="195"/>
      <c r="WRQ100" s="195"/>
      <c r="WRR100" s="195"/>
      <c r="WRS100" s="195"/>
      <c r="WRT100" s="195"/>
      <c r="WRU100" s="195"/>
      <c r="WRV100" s="195"/>
      <c r="WRW100" s="195"/>
      <c r="WRX100" s="195"/>
      <c r="WRY100" s="195"/>
      <c r="WRZ100" s="195"/>
      <c r="WSA100" s="195"/>
      <c r="WSB100" s="195"/>
      <c r="WSC100" s="195"/>
      <c r="WSD100" s="195"/>
      <c r="WSE100" s="195"/>
      <c r="WSF100" s="195"/>
      <c r="WSG100" s="195"/>
      <c r="WSH100" s="195"/>
      <c r="WSI100" s="195"/>
      <c r="WSJ100" s="195"/>
      <c r="WSK100" s="195"/>
      <c r="WSL100" s="195"/>
      <c r="WSM100" s="195"/>
      <c r="WSN100" s="195"/>
      <c r="WSO100" s="195"/>
      <c r="WSP100" s="195"/>
      <c r="WSQ100" s="195"/>
      <c r="WSR100" s="195"/>
      <c r="WSS100" s="195"/>
      <c r="WST100" s="195"/>
      <c r="WSU100" s="195"/>
      <c r="WSV100" s="195"/>
      <c r="WSW100" s="195"/>
      <c r="WSX100" s="195"/>
      <c r="WSY100" s="195"/>
      <c r="WSZ100" s="195"/>
      <c r="WTA100" s="195"/>
      <c r="WTB100" s="195"/>
      <c r="WTC100" s="195"/>
      <c r="WTD100" s="195"/>
      <c r="WTE100" s="195"/>
      <c r="WTF100" s="195"/>
      <c r="WTG100" s="195"/>
      <c r="WTH100" s="195"/>
      <c r="WTI100" s="195"/>
      <c r="WTJ100" s="195"/>
      <c r="WTK100" s="195"/>
      <c r="WTL100" s="195"/>
      <c r="WTM100" s="195"/>
      <c r="WTN100" s="195"/>
      <c r="WTO100" s="195"/>
      <c r="WTP100" s="195"/>
      <c r="WTQ100" s="195"/>
      <c r="WTR100" s="195"/>
      <c r="WTS100" s="195"/>
      <c r="WTT100" s="195"/>
      <c r="WTU100" s="195"/>
      <c r="WTV100" s="195"/>
      <c r="WTW100" s="195"/>
      <c r="WTX100" s="195"/>
      <c r="WTY100" s="195"/>
      <c r="WTZ100" s="195"/>
      <c r="WUA100" s="195"/>
      <c r="WUB100" s="195"/>
      <c r="WUC100" s="195"/>
      <c r="WUD100" s="195"/>
      <c r="WUE100" s="195"/>
      <c r="WUF100" s="195"/>
      <c r="WUG100" s="195"/>
      <c r="WUH100" s="195"/>
      <c r="WUI100" s="195"/>
      <c r="WUJ100" s="195"/>
      <c r="WUK100" s="195"/>
      <c r="WUL100" s="195"/>
      <c r="WUM100" s="195"/>
      <c r="WUN100" s="195"/>
      <c r="WUO100" s="195"/>
      <c r="WUP100" s="195"/>
      <c r="WUQ100" s="195"/>
      <c r="WUR100" s="195"/>
      <c r="WUS100" s="195"/>
      <c r="WUT100" s="195"/>
      <c r="WUU100" s="195"/>
      <c r="WUV100" s="195"/>
      <c r="WUW100" s="195"/>
      <c r="WUX100" s="195"/>
      <c r="WUY100" s="195"/>
      <c r="WUZ100" s="195"/>
      <c r="WVA100" s="195"/>
      <c r="WVB100" s="195"/>
      <c r="WVC100" s="195"/>
      <c r="WVD100" s="195"/>
      <c r="WVE100" s="195"/>
      <c r="WVF100" s="195"/>
      <c r="WVG100" s="195"/>
      <c r="WVH100" s="195"/>
      <c r="WVI100" s="195"/>
      <c r="WVJ100" s="195"/>
      <c r="WVK100" s="195"/>
      <c r="WVL100" s="195"/>
      <c r="WVM100" s="195"/>
      <c r="WVN100" s="195"/>
      <c r="WVO100" s="195"/>
      <c r="WVP100" s="195"/>
      <c r="WVQ100" s="195"/>
      <c r="WVR100" s="195"/>
      <c r="WVS100" s="195"/>
      <c r="WVT100" s="195"/>
      <c r="WVU100" s="195"/>
      <c r="WVV100" s="195"/>
      <c r="WVW100" s="195"/>
      <c r="WVX100" s="195"/>
      <c r="WVY100" s="195"/>
      <c r="WVZ100" s="195"/>
      <c r="WWA100" s="195"/>
      <c r="WWB100" s="195"/>
      <c r="WWC100" s="195"/>
      <c r="WWD100" s="195"/>
      <c r="WWE100" s="195"/>
      <c r="WWF100" s="195"/>
      <c r="WWG100" s="195"/>
      <c r="WWH100" s="195"/>
      <c r="WWI100" s="195"/>
      <c r="WWJ100" s="195"/>
      <c r="WWK100" s="195"/>
      <c r="WWL100" s="195"/>
      <c r="WWM100" s="195"/>
      <c r="WWN100" s="195"/>
      <c r="WWO100" s="195"/>
      <c r="WWP100" s="195"/>
      <c r="WWQ100" s="195"/>
      <c r="WWR100" s="195"/>
      <c r="WWS100" s="195"/>
      <c r="WWT100" s="195"/>
      <c r="WWU100" s="195"/>
      <c r="WWV100" s="195"/>
      <c r="WWW100" s="195"/>
      <c r="WWX100" s="195"/>
      <c r="WWY100" s="195"/>
      <c r="WWZ100" s="195"/>
      <c r="WXA100" s="195"/>
      <c r="WXB100" s="195"/>
      <c r="WXC100" s="195"/>
      <c r="WXD100" s="195"/>
      <c r="WXE100" s="195"/>
      <c r="WXF100" s="195"/>
      <c r="WXG100" s="195"/>
      <c r="WXH100" s="195"/>
      <c r="WXI100" s="195"/>
      <c r="WXJ100" s="195"/>
      <c r="WXK100" s="195"/>
      <c r="WXL100" s="195"/>
      <c r="WXM100" s="195"/>
      <c r="WXN100" s="195"/>
      <c r="WXO100" s="195"/>
      <c r="WXP100" s="195"/>
      <c r="WXQ100" s="195"/>
      <c r="WXR100" s="195"/>
      <c r="WXS100" s="195"/>
      <c r="WXT100" s="195"/>
      <c r="WXU100" s="195"/>
      <c r="WXV100" s="195"/>
      <c r="WXW100" s="195"/>
      <c r="WXX100" s="195"/>
      <c r="WXY100" s="195"/>
      <c r="WXZ100" s="195"/>
      <c r="WYA100" s="195"/>
      <c r="WYB100" s="195"/>
      <c r="WYC100" s="195"/>
      <c r="WYD100" s="195"/>
      <c r="WYE100" s="195"/>
      <c r="WYF100" s="195"/>
      <c r="WYG100" s="195"/>
      <c r="WYH100" s="195"/>
      <c r="WYI100" s="195"/>
      <c r="WYJ100" s="195"/>
      <c r="WYK100" s="195"/>
      <c r="WYL100" s="195"/>
      <c r="WYM100" s="195"/>
      <c r="WYN100" s="195"/>
      <c r="WYO100" s="195"/>
      <c r="WYP100" s="195"/>
      <c r="WYQ100" s="195"/>
      <c r="WYR100" s="195"/>
      <c r="WYS100" s="195"/>
      <c r="WYT100" s="195"/>
      <c r="WYU100" s="195"/>
      <c r="WYV100" s="195"/>
      <c r="WYW100" s="195"/>
      <c r="WYX100" s="195"/>
      <c r="WYY100" s="195"/>
      <c r="WYZ100" s="195"/>
      <c r="WZA100" s="195"/>
      <c r="WZB100" s="195"/>
      <c r="WZC100" s="195"/>
      <c r="WZD100" s="195"/>
      <c r="WZE100" s="195"/>
      <c r="WZF100" s="195"/>
      <c r="WZG100" s="195"/>
      <c r="WZH100" s="195"/>
      <c r="WZI100" s="195"/>
      <c r="WZJ100" s="195"/>
      <c r="WZK100" s="195"/>
      <c r="WZL100" s="195"/>
      <c r="WZM100" s="195"/>
      <c r="WZN100" s="195"/>
      <c r="WZO100" s="195"/>
      <c r="WZP100" s="195"/>
      <c r="WZQ100" s="195"/>
      <c r="WZR100" s="195"/>
      <c r="WZS100" s="195"/>
      <c r="WZT100" s="195"/>
      <c r="WZU100" s="195"/>
      <c r="WZV100" s="195"/>
      <c r="WZW100" s="195"/>
      <c r="WZX100" s="195"/>
      <c r="WZY100" s="195"/>
      <c r="WZZ100" s="195"/>
      <c r="XAA100" s="195"/>
      <c r="XAB100" s="195"/>
      <c r="XAC100" s="195"/>
      <c r="XAD100" s="195"/>
      <c r="XAE100" s="195"/>
      <c r="XAF100" s="195"/>
      <c r="XAG100" s="195"/>
      <c r="XAH100" s="195"/>
      <c r="XAI100" s="195"/>
      <c r="XAJ100" s="195"/>
      <c r="XAK100" s="195"/>
      <c r="XAL100" s="195"/>
      <c r="XAM100" s="195"/>
      <c r="XAN100" s="195"/>
      <c r="XAO100" s="195"/>
      <c r="XAP100" s="195"/>
      <c r="XAQ100" s="195"/>
      <c r="XAR100" s="195"/>
      <c r="XAS100" s="195"/>
      <c r="XAT100" s="195"/>
      <c r="XAU100" s="195"/>
      <c r="XAV100" s="195"/>
      <c r="XAW100" s="195"/>
      <c r="XAX100" s="195"/>
      <c r="XAY100" s="195"/>
      <c r="XAZ100" s="195"/>
      <c r="XBA100" s="195"/>
      <c r="XBB100" s="195"/>
      <c r="XBC100" s="195"/>
      <c r="XBD100" s="195"/>
      <c r="XBE100" s="195"/>
      <c r="XBF100" s="195"/>
      <c r="XBG100" s="195"/>
      <c r="XBH100" s="195"/>
      <c r="XBI100" s="195"/>
      <c r="XBJ100" s="195"/>
      <c r="XBK100" s="195"/>
      <c r="XBL100" s="195"/>
      <c r="XBM100" s="195"/>
      <c r="XBN100" s="195"/>
      <c r="XBO100" s="195"/>
      <c r="XBP100" s="195"/>
      <c r="XBQ100" s="195"/>
      <c r="XBR100" s="195"/>
      <c r="XBS100" s="195"/>
      <c r="XBT100" s="195"/>
      <c r="XBU100" s="195"/>
      <c r="XBV100" s="195"/>
      <c r="XBW100" s="195"/>
      <c r="XBX100" s="195"/>
      <c r="XBY100" s="195"/>
      <c r="XBZ100" s="195"/>
      <c r="XCA100" s="195"/>
      <c r="XCB100" s="195"/>
      <c r="XCC100" s="195"/>
      <c r="XCD100" s="195"/>
      <c r="XCE100" s="195"/>
      <c r="XCF100" s="195"/>
      <c r="XCG100" s="195"/>
      <c r="XCH100" s="195"/>
      <c r="XCI100" s="195"/>
      <c r="XCJ100" s="195"/>
      <c r="XCK100" s="195"/>
      <c r="XCL100" s="195"/>
      <c r="XCM100" s="195"/>
      <c r="XCN100" s="195"/>
      <c r="XCO100" s="195"/>
      <c r="XCP100" s="195"/>
      <c r="XCQ100" s="195"/>
      <c r="XCR100" s="195"/>
      <c r="XCS100" s="195"/>
      <c r="XCT100" s="195"/>
      <c r="XCU100" s="195"/>
      <c r="XCV100" s="195"/>
      <c r="XCW100" s="195"/>
      <c r="XCX100" s="195"/>
      <c r="XCY100" s="195"/>
      <c r="XCZ100" s="195"/>
      <c r="XDA100" s="195"/>
      <c r="XDB100" s="195"/>
      <c r="XDC100" s="195"/>
      <c r="XDD100" s="195"/>
      <c r="XDE100" s="195"/>
      <c r="XDF100" s="195"/>
      <c r="XDG100" s="195"/>
      <c r="XDH100" s="195"/>
      <c r="XDI100" s="195"/>
      <c r="XDJ100" s="195"/>
      <c r="XDK100" s="195"/>
      <c r="XDL100" s="195"/>
      <c r="XDM100" s="195"/>
      <c r="XDN100" s="195"/>
      <c r="XDO100" s="195"/>
      <c r="XDP100" s="195"/>
      <c r="XDQ100" s="195"/>
      <c r="XDR100" s="195"/>
      <c r="XDS100" s="195"/>
      <c r="XDT100" s="195"/>
      <c r="XDU100" s="195"/>
      <c r="XDV100" s="195"/>
      <c r="XDW100" s="195"/>
      <c r="XDX100" s="195"/>
      <c r="XDY100" s="195"/>
      <c r="XDZ100" s="195"/>
      <c r="XEA100" s="195"/>
      <c r="XEB100" s="195"/>
      <c r="XEC100" s="195"/>
      <c r="XED100" s="195"/>
      <c r="XEE100" s="195"/>
      <c r="XEF100" s="195"/>
      <c r="XEG100" s="195"/>
      <c r="XEH100" s="195"/>
      <c r="XEI100" s="195"/>
      <c r="XEJ100" s="195"/>
      <c r="XEK100" s="195"/>
      <c r="XEL100" s="195"/>
      <c r="XEM100" s="195"/>
      <c r="XEN100" s="195"/>
      <c r="XEO100" s="195"/>
      <c r="XEP100" s="195"/>
      <c r="XEQ100" s="195"/>
      <c r="XER100" s="195"/>
      <c r="XES100" s="195"/>
      <c r="XET100" s="195"/>
      <c r="XEU100" s="195"/>
      <c r="XEV100" s="195"/>
      <c r="XEW100" s="195"/>
      <c r="XEX100" s="195"/>
      <c r="XEY100" s="195"/>
      <c r="XEZ100" s="195"/>
    </row>
    <row r="101" spans="1:16380" s="194" customFormat="1" x14ac:dyDescent="0.25">
      <c r="A101" s="50"/>
      <c r="B101" s="197"/>
      <c r="C101" s="198" t="s">
        <v>401</v>
      </c>
      <c r="D101" s="198" t="s">
        <v>401</v>
      </c>
      <c r="E101" s="199" t="s">
        <v>470</v>
      </c>
      <c r="F101" s="415"/>
      <c r="G101" s="273">
        <v>2</v>
      </c>
      <c r="H101" s="200">
        <v>1</v>
      </c>
      <c r="I101" s="11"/>
      <c r="J101" s="4"/>
      <c r="K101" s="11"/>
      <c r="L101" s="11"/>
      <c r="M101" s="11"/>
      <c r="N101" s="4"/>
      <c r="O101" s="169"/>
      <c r="P101" s="170"/>
      <c r="Q101" s="170"/>
      <c r="R101" s="171"/>
      <c r="S101" s="4"/>
      <c r="T101" s="4"/>
      <c r="U101" s="4"/>
      <c r="V101" s="4"/>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5"/>
      <c r="CL101" s="195"/>
      <c r="CM101" s="195"/>
      <c r="CN101" s="195"/>
      <c r="CO101" s="195"/>
      <c r="CP101" s="195"/>
      <c r="CQ101" s="195"/>
      <c r="CR101" s="195"/>
      <c r="CS101" s="195"/>
      <c r="CT101" s="195"/>
      <c r="CU101" s="195"/>
      <c r="CV101" s="195"/>
      <c r="CW101" s="195"/>
      <c r="CX101" s="195"/>
      <c r="CY101" s="195"/>
      <c r="CZ101" s="195"/>
      <c r="DA101" s="195"/>
      <c r="DB101" s="195"/>
      <c r="DC101" s="195"/>
      <c r="DD101" s="195"/>
      <c r="DE101" s="195"/>
      <c r="DF101" s="195"/>
      <c r="DG101" s="195"/>
      <c r="DH101" s="195"/>
      <c r="DI101" s="195"/>
      <c r="DJ101" s="195"/>
      <c r="DK101" s="195"/>
      <c r="DL101" s="195"/>
      <c r="DM101" s="195"/>
      <c r="DN101" s="195"/>
      <c r="DO101" s="195"/>
      <c r="DP101" s="195"/>
      <c r="DQ101" s="195"/>
      <c r="DR101" s="195"/>
      <c r="DS101" s="195"/>
      <c r="DT101" s="195"/>
      <c r="DU101" s="195"/>
      <c r="DV101" s="195"/>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c r="IV101" s="195"/>
      <c r="IW101" s="195"/>
      <c r="IX101" s="195"/>
      <c r="IY101" s="195"/>
      <c r="IZ101" s="195"/>
      <c r="JA101" s="195"/>
      <c r="JB101" s="195"/>
      <c r="JC101" s="195"/>
      <c r="JD101" s="195"/>
      <c r="JE101" s="195"/>
      <c r="JF101" s="195"/>
      <c r="JG101" s="195"/>
      <c r="JH101" s="195"/>
      <c r="JI101" s="195"/>
      <c r="JJ101" s="195"/>
      <c r="JK101" s="195"/>
      <c r="JL101" s="195"/>
      <c r="JM101" s="195"/>
      <c r="JN101" s="195"/>
      <c r="JO101" s="195"/>
      <c r="JP101" s="195"/>
      <c r="JQ101" s="195"/>
      <c r="JR101" s="195"/>
      <c r="JS101" s="195"/>
      <c r="JT101" s="195"/>
      <c r="JU101" s="195"/>
      <c r="JV101" s="195"/>
      <c r="JW101" s="195"/>
      <c r="JX101" s="195"/>
      <c r="JY101" s="195"/>
      <c r="JZ101" s="195"/>
      <c r="KA101" s="195"/>
      <c r="KB101" s="195"/>
      <c r="KC101" s="195"/>
      <c r="KD101" s="195"/>
      <c r="KE101" s="195"/>
      <c r="KF101" s="195"/>
      <c r="KG101" s="195"/>
      <c r="KH101" s="195"/>
      <c r="KI101" s="195"/>
      <c r="KJ101" s="195"/>
      <c r="KK101" s="195"/>
      <c r="KL101" s="195"/>
      <c r="KM101" s="195"/>
      <c r="KN101" s="195"/>
      <c r="KO101" s="195"/>
      <c r="KP101" s="195"/>
      <c r="KQ101" s="195"/>
      <c r="KR101" s="195"/>
      <c r="KS101" s="195"/>
      <c r="KT101" s="195"/>
      <c r="KU101" s="195"/>
      <c r="KV101" s="195"/>
      <c r="KW101" s="195"/>
      <c r="KX101" s="195"/>
      <c r="KY101" s="195"/>
      <c r="KZ101" s="195"/>
      <c r="LA101" s="195"/>
      <c r="LB101" s="195"/>
      <c r="LC101" s="195"/>
      <c r="LD101" s="195"/>
      <c r="LE101" s="195"/>
      <c r="LF101" s="195"/>
      <c r="LG101" s="195"/>
      <c r="LH101" s="195"/>
      <c r="LI101" s="195"/>
      <c r="LJ101" s="195"/>
      <c r="LK101" s="195"/>
      <c r="LL101" s="195"/>
      <c r="LM101" s="195"/>
      <c r="LN101" s="195"/>
      <c r="LO101" s="195"/>
      <c r="LP101" s="195"/>
      <c r="LQ101" s="195"/>
      <c r="LR101" s="195"/>
      <c r="LS101" s="195"/>
      <c r="LT101" s="195"/>
      <c r="LU101" s="195"/>
      <c r="LV101" s="195"/>
      <c r="LW101" s="195"/>
      <c r="LX101" s="195"/>
      <c r="LY101" s="195"/>
      <c r="LZ101" s="195"/>
      <c r="MA101" s="195"/>
      <c r="MB101" s="195"/>
      <c r="MC101" s="195"/>
      <c r="MD101" s="195"/>
      <c r="ME101" s="195"/>
      <c r="MF101" s="195"/>
      <c r="MG101" s="195"/>
      <c r="MH101" s="195"/>
      <c r="MI101" s="195"/>
      <c r="MJ101" s="195"/>
      <c r="MK101" s="195"/>
      <c r="ML101" s="195"/>
      <c r="MM101" s="195"/>
      <c r="MN101" s="195"/>
      <c r="MO101" s="195"/>
      <c r="MP101" s="195"/>
      <c r="MQ101" s="195"/>
      <c r="MR101" s="195"/>
      <c r="MS101" s="195"/>
      <c r="MT101" s="195"/>
      <c r="MU101" s="195"/>
      <c r="MV101" s="195"/>
      <c r="MW101" s="195"/>
      <c r="MX101" s="195"/>
      <c r="MY101" s="195"/>
      <c r="MZ101" s="195"/>
      <c r="NA101" s="195"/>
      <c r="NB101" s="195"/>
      <c r="NC101" s="195"/>
      <c r="ND101" s="195"/>
      <c r="NE101" s="195"/>
      <c r="NF101" s="195"/>
      <c r="NG101" s="195"/>
      <c r="NH101" s="195"/>
      <c r="NI101" s="195"/>
      <c r="NJ101" s="195"/>
      <c r="NK101" s="195"/>
      <c r="NL101" s="195"/>
      <c r="NM101" s="195"/>
      <c r="NN101" s="195"/>
      <c r="NO101" s="195"/>
      <c r="NP101" s="195"/>
      <c r="NQ101" s="195"/>
      <c r="NR101" s="195"/>
      <c r="NS101" s="195"/>
      <c r="NT101" s="195"/>
      <c r="NU101" s="195"/>
      <c r="NV101" s="195"/>
      <c r="NW101" s="195"/>
      <c r="NX101" s="195"/>
      <c r="NY101" s="195"/>
      <c r="NZ101" s="195"/>
      <c r="OA101" s="195"/>
      <c r="OB101" s="195"/>
      <c r="OC101" s="195"/>
      <c r="OD101" s="195"/>
      <c r="OE101" s="195"/>
      <c r="OF101" s="195"/>
      <c r="OG101" s="195"/>
      <c r="OH101" s="195"/>
      <c r="OI101" s="195"/>
      <c r="OJ101" s="195"/>
      <c r="OK101" s="195"/>
      <c r="OL101" s="195"/>
      <c r="OM101" s="195"/>
      <c r="ON101" s="195"/>
      <c r="OO101" s="195"/>
      <c r="OP101" s="195"/>
      <c r="OQ101" s="195"/>
      <c r="OR101" s="195"/>
      <c r="OS101" s="195"/>
      <c r="OT101" s="195"/>
      <c r="OU101" s="195"/>
      <c r="OV101" s="195"/>
      <c r="OW101" s="195"/>
      <c r="OX101" s="195"/>
      <c r="OY101" s="195"/>
      <c r="OZ101" s="195"/>
      <c r="PA101" s="195"/>
      <c r="PB101" s="195"/>
      <c r="PC101" s="195"/>
      <c r="PD101" s="195"/>
      <c r="PE101" s="195"/>
      <c r="PF101" s="195"/>
      <c r="PG101" s="195"/>
      <c r="PH101" s="195"/>
      <c r="PI101" s="195"/>
      <c r="PJ101" s="195"/>
      <c r="PK101" s="195"/>
      <c r="PL101" s="195"/>
      <c r="PM101" s="195"/>
      <c r="PN101" s="195"/>
      <c r="PO101" s="195"/>
      <c r="PP101" s="195"/>
      <c r="PQ101" s="195"/>
      <c r="PR101" s="195"/>
      <c r="PS101" s="195"/>
      <c r="PT101" s="195"/>
      <c r="PU101" s="195"/>
      <c r="PV101" s="195"/>
      <c r="PW101" s="195"/>
      <c r="PX101" s="195"/>
      <c r="PY101" s="195"/>
      <c r="PZ101" s="195"/>
      <c r="QA101" s="195"/>
      <c r="QB101" s="195"/>
      <c r="QC101" s="195"/>
      <c r="QD101" s="195"/>
      <c r="QE101" s="195"/>
      <c r="QF101" s="195"/>
      <c r="QG101" s="195"/>
      <c r="QH101" s="195"/>
      <c r="QI101" s="195"/>
      <c r="QJ101" s="195"/>
      <c r="QK101" s="195"/>
      <c r="QL101" s="195"/>
      <c r="QM101" s="195"/>
      <c r="QN101" s="195"/>
      <c r="QO101" s="195"/>
      <c r="QP101" s="195"/>
      <c r="QQ101" s="195"/>
      <c r="QR101" s="195"/>
      <c r="QS101" s="195"/>
      <c r="QT101" s="195"/>
      <c r="QU101" s="195"/>
      <c r="QV101" s="195"/>
      <c r="QW101" s="195"/>
      <c r="QX101" s="195"/>
      <c r="QY101" s="195"/>
      <c r="QZ101" s="195"/>
      <c r="RA101" s="195"/>
      <c r="RB101" s="195"/>
      <c r="RC101" s="195"/>
      <c r="RD101" s="195"/>
      <c r="RE101" s="195"/>
      <c r="RF101" s="195"/>
      <c r="RG101" s="195"/>
      <c r="RH101" s="195"/>
      <c r="RI101" s="195"/>
      <c r="RJ101" s="195"/>
      <c r="RK101" s="195"/>
      <c r="RL101" s="195"/>
      <c r="RM101" s="195"/>
      <c r="RN101" s="195"/>
      <c r="RO101" s="195"/>
      <c r="RP101" s="195"/>
      <c r="RQ101" s="195"/>
      <c r="RR101" s="195"/>
      <c r="RS101" s="195"/>
      <c r="RT101" s="195"/>
      <c r="RU101" s="195"/>
      <c r="RV101" s="195"/>
      <c r="RW101" s="195"/>
      <c r="RX101" s="195"/>
      <c r="RY101" s="195"/>
      <c r="RZ101" s="195"/>
      <c r="SA101" s="195"/>
      <c r="SB101" s="195"/>
      <c r="SC101" s="195"/>
      <c r="SD101" s="195"/>
      <c r="SE101" s="195"/>
      <c r="SF101" s="195"/>
      <c r="SG101" s="195"/>
      <c r="SH101" s="195"/>
      <c r="SI101" s="195"/>
      <c r="SJ101" s="195"/>
      <c r="SK101" s="195"/>
      <c r="SL101" s="195"/>
      <c r="SM101" s="195"/>
      <c r="SN101" s="195"/>
      <c r="SO101" s="195"/>
      <c r="SP101" s="195"/>
      <c r="SQ101" s="195"/>
      <c r="SR101" s="195"/>
      <c r="SS101" s="195"/>
      <c r="ST101" s="195"/>
      <c r="SU101" s="195"/>
      <c r="SV101" s="195"/>
      <c r="SW101" s="195"/>
      <c r="SX101" s="195"/>
      <c r="SY101" s="195"/>
      <c r="SZ101" s="195"/>
      <c r="TA101" s="195"/>
      <c r="TB101" s="195"/>
      <c r="TC101" s="195"/>
      <c r="TD101" s="195"/>
      <c r="TE101" s="195"/>
      <c r="TF101" s="195"/>
      <c r="TG101" s="195"/>
      <c r="TH101" s="195"/>
      <c r="TI101" s="195"/>
      <c r="TJ101" s="195"/>
      <c r="TK101" s="195"/>
      <c r="TL101" s="195"/>
      <c r="TM101" s="195"/>
      <c r="TN101" s="195"/>
      <c r="TO101" s="195"/>
      <c r="TP101" s="195"/>
      <c r="TQ101" s="195"/>
      <c r="TR101" s="195"/>
      <c r="TS101" s="195"/>
      <c r="TT101" s="195"/>
      <c r="TU101" s="195"/>
      <c r="TV101" s="195"/>
      <c r="TW101" s="195"/>
      <c r="TX101" s="195"/>
      <c r="TY101" s="195"/>
      <c r="TZ101" s="195"/>
      <c r="UA101" s="195"/>
      <c r="UB101" s="195"/>
      <c r="UC101" s="195"/>
      <c r="UD101" s="195"/>
      <c r="UE101" s="195"/>
      <c r="UF101" s="195"/>
      <c r="UG101" s="195"/>
      <c r="UH101" s="195"/>
      <c r="UI101" s="195"/>
      <c r="UJ101" s="195"/>
      <c r="UK101" s="195"/>
      <c r="UL101" s="195"/>
      <c r="UM101" s="195"/>
      <c r="UN101" s="195"/>
      <c r="UO101" s="195"/>
      <c r="UP101" s="195"/>
      <c r="UQ101" s="195"/>
      <c r="UR101" s="195"/>
      <c r="US101" s="195"/>
      <c r="UT101" s="195"/>
      <c r="UU101" s="195"/>
      <c r="UV101" s="195"/>
      <c r="UW101" s="195"/>
      <c r="UX101" s="195"/>
      <c r="UY101" s="195"/>
      <c r="UZ101" s="195"/>
      <c r="VA101" s="195"/>
      <c r="VB101" s="195"/>
      <c r="VC101" s="195"/>
      <c r="VD101" s="195"/>
      <c r="VE101" s="195"/>
      <c r="VF101" s="195"/>
      <c r="VG101" s="195"/>
      <c r="VH101" s="195"/>
      <c r="VI101" s="195"/>
      <c r="VJ101" s="195"/>
      <c r="VK101" s="195"/>
      <c r="VL101" s="195"/>
      <c r="VM101" s="195"/>
      <c r="VN101" s="195"/>
      <c r="VO101" s="195"/>
      <c r="VP101" s="195"/>
      <c r="VQ101" s="195"/>
      <c r="VR101" s="195"/>
      <c r="VS101" s="195"/>
      <c r="VT101" s="195"/>
      <c r="VU101" s="195"/>
      <c r="VV101" s="195"/>
      <c r="VW101" s="195"/>
      <c r="VX101" s="195"/>
      <c r="VY101" s="195"/>
      <c r="VZ101" s="195"/>
      <c r="WA101" s="195"/>
      <c r="WB101" s="195"/>
      <c r="WC101" s="195"/>
      <c r="WD101" s="195"/>
      <c r="WE101" s="195"/>
      <c r="WF101" s="195"/>
      <c r="WG101" s="195"/>
      <c r="WH101" s="195"/>
      <c r="WI101" s="195"/>
      <c r="WJ101" s="195"/>
      <c r="WK101" s="195"/>
      <c r="WL101" s="195"/>
      <c r="WM101" s="195"/>
      <c r="WN101" s="195"/>
      <c r="WO101" s="195"/>
      <c r="WP101" s="195"/>
      <c r="WQ101" s="195"/>
      <c r="WR101" s="195"/>
      <c r="WS101" s="195"/>
      <c r="WT101" s="195"/>
      <c r="WU101" s="195"/>
      <c r="WV101" s="195"/>
      <c r="WW101" s="195"/>
      <c r="WX101" s="195"/>
      <c r="WY101" s="195"/>
      <c r="WZ101" s="195"/>
      <c r="XA101" s="195"/>
      <c r="XB101" s="195"/>
      <c r="XC101" s="195"/>
      <c r="XD101" s="195"/>
      <c r="XE101" s="195"/>
      <c r="XF101" s="195"/>
      <c r="XG101" s="195"/>
      <c r="XH101" s="195"/>
      <c r="XI101" s="195"/>
      <c r="XJ101" s="195"/>
      <c r="XK101" s="195"/>
      <c r="XL101" s="195"/>
      <c r="XM101" s="195"/>
      <c r="XN101" s="195"/>
      <c r="XO101" s="195"/>
      <c r="XP101" s="195"/>
      <c r="XQ101" s="195"/>
      <c r="XR101" s="195"/>
      <c r="XS101" s="195"/>
      <c r="XT101" s="195"/>
      <c r="XU101" s="195"/>
      <c r="XV101" s="195"/>
      <c r="XW101" s="195"/>
      <c r="XX101" s="195"/>
      <c r="XY101" s="195"/>
      <c r="XZ101" s="195"/>
      <c r="YA101" s="195"/>
      <c r="YB101" s="195"/>
      <c r="YC101" s="195"/>
      <c r="YD101" s="195"/>
      <c r="YE101" s="195"/>
      <c r="YF101" s="195"/>
      <c r="YG101" s="195"/>
      <c r="YH101" s="195"/>
      <c r="YI101" s="195"/>
      <c r="YJ101" s="195"/>
      <c r="YK101" s="195"/>
      <c r="YL101" s="195"/>
      <c r="YM101" s="195"/>
      <c r="YN101" s="195"/>
      <c r="YO101" s="195"/>
      <c r="YP101" s="195"/>
      <c r="YQ101" s="195"/>
      <c r="YR101" s="195"/>
      <c r="YS101" s="195"/>
      <c r="YT101" s="195"/>
      <c r="YU101" s="195"/>
      <c r="YV101" s="195"/>
      <c r="YW101" s="195"/>
      <c r="YX101" s="195"/>
      <c r="YY101" s="195"/>
      <c r="YZ101" s="195"/>
      <c r="ZA101" s="195"/>
      <c r="ZB101" s="195"/>
      <c r="ZC101" s="195"/>
      <c r="ZD101" s="195"/>
      <c r="ZE101" s="195"/>
      <c r="ZF101" s="195"/>
      <c r="ZG101" s="195"/>
      <c r="ZH101" s="195"/>
      <c r="ZI101" s="195"/>
      <c r="ZJ101" s="195"/>
      <c r="ZK101" s="195"/>
      <c r="ZL101" s="195"/>
      <c r="ZM101" s="195"/>
      <c r="ZN101" s="195"/>
      <c r="ZO101" s="195"/>
      <c r="ZP101" s="195"/>
      <c r="ZQ101" s="195"/>
      <c r="ZR101" s="195"/>
      <c r="ZS101" s="195"/>
      <c r="ZT101" s="195"/>
      <c r="ZU101" s="195"/>
      <c r="ZV101" s="195"/>
      <c r="ZW101" s="195"/>
      <c r="ZX101" s="195"/>
      <c r="ZY101" s="195"/>
      <c r="ZZ101" s="195"/>
      <c r="AAA101" s="195"/>
      <c r="AAB101" s="195"/>
      <c r="AAC101" s="195"/>
      <c r="AAD101" s="195"/>
      <c r="AAE101" s="195"/>
      <c r="AAF101" s="195"/>
      <c r="AAG101" s="195"/>
      <c r="AAH101" s="195"/>
      <c r="AAI101" s="195"/>
      <c r="AAJ101" s="195"/>
      <c r="AAK101" s="195"/>
      <c r="AAL101" s="195"/>
      <c r="AAM101" s="195"/>
      <c r="AAN101" s="195"/>
      <c r="AAO101" s="195"/>
      <c r="AAP101" s="195"/>
      <c r="AAQ101" s="195"/>
      <c r="AAR101" s="195"/>
      <c r="AAS101" s="195"/>
      <c r="AAT101" s="195"/>
      <c r="AAU101" s="195"/>
      <c r="AAV101" s="195"/>
      <c r="AAW101" s="195"/>
      <c r="AAX101" s="195"/>
      <c r="AAY101" s="195"/>
      <c r="AAZ101" s="195"/>
      <c r="ABA101" s="195"/>
      <c r="ABB101" s="195"/>
      <c r="ABC101" s="195"/>
      <c r="ABD101" s="195"/>
      <c r="ABE101" s="195"/>
      <c r="ABF101" s="195"/>
      <c r="ABG101" s="195"/>
      <c r="ABH101" s="195"/>
      <c r="ABI101" s="195"/>
      <c r="ABJ101" s="195"/>
      <c r="ABK101" s="195"/>
      <c r="ABL101" s="195"/>
      <c r="ABM101" s="195"/>
      <c r="ABN101" s="195"/>
      <c r="ABO101" s="195"/>
      <c r="ABP101" s="195"/>
      <c r="ABQ101" s="195"/>
      <c r="ABR101" s="195"/>
      <c r="ABS101" s="195"/>
      <c r="ABT101" s="195"/>
      <c r="ABU101" s="195"/>
      <c r="ABV101" s="195"/>
      <c r="ABW101" s="195"/>
      <c r="ABX101" s="195"/>
      <c r="ABY101" s="195"/>
      <c r="ABZ101" s="195"/>
      <c r="ACA101" s="195"/>
      <c r="ACB101" s="195"/>
      <c r="ACC101" s="195"/>
      <c r="ACD101" s="195"/>
      <c r="ACE101" s="195"/>
      <c r="ACF101" s="195"/>
      <c r="ACG101" s="195"/>
      <c r="ACH101" s="195"/>
      <c r="ACI101" s="195"/>
      <c r="ACJ101" s="195"/>
      <c r="ACK101" s="195"/>
      <c r="ACL101" s="195"/>
      <c r="ACM101" s="195"/>
      <c r="ACN101" s="195"/>
      <c r="ACO101" s="195"/>
      <c r="ACP101" s="195"/>
      <c r="ACQ101" s="195"/>
      <c r="ACR101" s="195"/>
      <c r="ACS101" s="195"/>
      <c r="ACT101" s="195"/>
      <c r="ACU101" s="195"/>
      <c r="ACV101" s="195"/>
      <c r="ACW101" s="195"/>
      <c r="ACX101" s="195"/>
      <c r="ACY101" s="195"/>
      <c r="ACZ101" s="195"/>
      <c r="ADA101" s="195"/>
      <c r="ADB101" s="195"/>
      <c r="ADC101" s="195"/>
      <c r="ADD101" s="195"/>
      <c r="ADE101" s="195"/>
      <c r="ADF101" s="195"/>
      <c r="ADG101" s="195"/>
      <c r="ADH101" s="195"/>
      <c r="ADI101" s="195"/>
      <c r="ADJ101" s="195"/>
      <c r="ADK101" s="195"/>
      <c r="ADL101" s="195"/>
      <c r="ADM101" s="195"/>
      <c r="ADN101" s="195"/>
      <c r="ADO101" s="195"/>
      <c r="ADP101" s="195"/>
      <c r="ADQ101" s="195"/>
      <c r="ADR101" s="195"/>
      <c r="ADS101" s="195"/>
      <c r="ADT101" s="195"/>
      <c r="ADU101" s="195"/>
      <c r="ADV101" s="195"/>
      <c r="ADW101" s="195"/>
      <c r="ADX101" s="195"/>
      <c r="ADY101" s="195"/>
      <c r="ADZ101" s="195"/>
      <c r="AEA101" s="195"/>
      <c r="AEB101" s="195"/>
      <c r="AEC101" s="195"/>
      <c r="AED101" s="195"/>
      <c r="AEE101" s="195"/>
      <c r="AEF101" s="195"/>
      <c r="AEG101" s="195"/>
      <c r="AEH101" s="195"/>
      <c r="AEI101" s="195"/>
      <c r="AEJ101" s="195"/>
      <c r="AEK101" s="195"/>
      <c r="AEL101" s="195"/>
      <c r="AEM101" s="195"/>
      <c r="AEN101" s="195"/>
      <c r="AEO101" s="195"/>
      <c r="AEP101" s="195"/>
      <c r="AEQ101" s="195"/>
      <c r="AER101" s="195"/>
      <c r="AES101" s="195"/>
      <c r="AET101" s="195"/>
      <c r="AEU101" s="195"/>
      <c r="AEV101" s="195"/>
      <c r="AEW101" s="195"/>
      <c r="AEX101" s="195"/>
      <c r="AEY101" s="195"/>
      <c r="AEZ101" s="195"/>
      <c r="AFA101" s="195"/>
      <c r="AFB101" s="195"/>
      <c r="AFC101" s="195"/>
      <c r="AFD101" s="195"/>
      <c r="AFE101" s="195"/>
      <c r="AFF101" s="195"/>
      <c r="AFG101" s="195"/>
      <c r="AFH101" s="195"/>
      <c r="AFI101" s="195"/>
      <c r="AFJ101" s="195"/>
      <c r="AFK101" s="195"/>
      <c r="AFL101" s="195"/>
      <c r="AFM101" s="195"/>
      <c r="AFN101" s="195"/>
      <c r="AFO101" s="195"/>
      <c r="AFP101" s="195"/>
      <c r="AFQ101" s="195"/>
      <c r="AFR101" s="195"/>
      <c r="AFS101" s="195"/>
      <c r="AFT101" s="195"/>
      <c r="AFU101" s="195"/>
      <c r="AFV101" s="195"/>
      <c r="AFW101" s="195"/>
      <c r="AFX101" s="195"/>
      <c r="AFY101" s="195"/>
      <c r="AFZ101" s="195"/>
      <c r="AGA101" s="195"/>
      <c r="AGB101" s="195"/>
      <c r="AGC101" s="195"/>
      <c r="AGD101" s="195"/>
      <c r="AGE101" s="195"/>
      <c r="AGF101" s="195"/>
      <c r="AGG101" s="195"/>
      <c r="AGH101" s="195"/>
      <c r="AGI101" s="195"/>
      <c r="AGJ101" s="195"/>
      <c r="AGK101" s="195"/>
      <c r="AGL101" s="195"/>
      <c r="AGM101" s="195"/>
      <c r="AGN101" s="195"/>
      <c r="AGO101" s="195"/>
      <c r="AGP101" s="195"/>
      <c r="AGQ101" s="195"/>
      <c r="AGR101" s="195"/>
      <c r="AGS101" s="195"/>
      <c r="AGT101" s="195"/>
      <c r="AGU101" s="195"/>
      <c r="AGV101" s="195"/>
      <c r="AGW101" s="195"/>
      <c r="AGX101" s="195"/>
      <c r="AGY101" s="195"/>
      <c r="AGZ101" s="195"/>
      <c r="AHA101" s="195"/>
      <c r="AHB101" s="195"/>
      <c r="AHC101" s="195"/>
      <c r="AHD101" s="195"/>
      <c r="AHE101" s="195"/>
      <c r="AHF101" s="195"/>
      <c r="AHG101" s="195"/>
      <c r="AHH101" s="195"/>
      <c r="AHI101" s="195"/>
      <c r="AHJ101" s="195"/>
      <c r="AHK101" s="195"/>
      <c r="AHL101" s="195"/>
      <c r="AHM101" s="195"/>
      <c r="AHN101" s="195"/>
      <c r="AHO101" s="195"/>
      <c r="AHP101" s="195"/>
      <c r="AHQ101" s="195"/>
      <c r="AHR101" s="195"/>
      <c r="AHS101" s="195"/>
      <c r="AHT101" s="195"/>
      <c r="AHU101" s="195"/>
      <c r="AHV101" s="195"/>
      <c r="AHW101" s="195"/>
      <c r="AHX101" s="195"/>
      <c r="AHY101" s="195"/>
      <c r="AHZ101" s="195"/>
      <c r="AIA101" s="195"/>
      <c r="AIB101" s="195"/>
      <c r="AIC101" s="195"/>
      <c r="AID101" s="195"/>
      <c r="AIE101" s="195"/>
      <c r="AIF101" s="195"/>
      <c r="AIG101" s="195"/>
      <c r="AIH101" s="195"/>
      <c r="AII101" s="195"/>
      <c r="AIJ101" s="195"/>
      <c r="AIK101" s="195"/>
      <c r="AIL101" s="195"/>
      <c r="AIM101" s="195"/>
      <c r="AIN101" s="195"/>
      <c r="AIO101" s="195"/>
      <c r="AIP101" s="195"/>
      <c r="AIQ101" s="195"/>
      <c r="AIR101" s="195"/>
      <c r="AIS101" s="195"/>
      <c r="AIT101" s="195"/>
      <c r="AIU101" s="195"/>
      <c r="AIV101" s="195"/>
      <c r="AIW101" s="195"/>
      <c r="AIX101" s="195"/>
      <c r="AIY101" s="195"/>
      <c r="AIZ101" s="195"/>
      <c r="AJA101" s="195"/>
      <c r="AJB101" s="195"/>
      <c r="AJC101" s="195"/>
      <c r="AJD101" s="195"/>
      <c r="AJE101" s="195"/>
      <c r="AJF101" s="195"/>
      <c r="AJG101" s="195"/>
      <c r="AJH101" s="195"/>
      <c r="AJI101" s="195"/>
      <c r="AJJ101" s="195"/>
      <c r="AJK101" s="195"/>
      <c r="AJL101" s="195"/>
      <c r="AJM101" s="195"/>
      <c r="AJN101" s="195"/>
      <c r="AJO101" s="195"/>
      <c r="AJP101" s="195"/>
      <c r="AJQ101" s="195"/>
      <c r="AJR101" s="195"/>
      <c r="AJS101" s="195"/>
      <c r="AJT101" s="195"/>
      <c r="AJU101" s="195"/>
      <c r="AJV101" s="195"/>
      <c r="AJW101" s="195"/>
      <c r="AJX101" s="195"/>
      <c r="AJY101" s="195"/>
      <c r="AJZ101" s="195"/>
      <c r="AKA101" s="195"/>
      <c r="AKB101" s="195"/>
      <c r="AKC101" s="195"/>
      <c r="AKD101" s="195"/>
      <c r="AKE101" s="195"/>
      <c r="AKF101" s="195"/>
      <c r="AKG101" s="195"/>
      <c r="AKH101" s="195"/>
      <c r="AKI101" s="195"/>
      <c r="AKJ101" s="195"/>
      <c r="AKK101" s="195"/>
      <c r="AKL101" s="195"/>
      <c r="AKM101" s="195"/>
      <c r="AKN101" s="195"/>
      <c r="AKO101" s="195"/>
      <c r="AKP101" s="195"/>
      <c r="AKQ101" s="195"/>
      <c r="AKR101" s="195"/>
      <c r="AKS101" s="195"/>
      <c r="AKT101" s="195"/>
      <c r="AKU101" s="195"/>
      <c r="AKV101" s="195"/>
      <c r="AKW101" s="195"/>
      <c r="AKX101" s="195"/>
      <c r="AKY101" s="195"/>
      <c r="AKZ101" s="195"/>
      <c r="ALA101" s="195"/>
      <c r="ALB101" s="195"/>
      <c r="ALC101" s="195"/>
      <c r="ALD101" s="195"/>
      <c r="ALE101" s="195"/>
      <c r="ALF101" s="195"/>
      <c r="ALG101" s="195"/>
      <c r="ALH101" s="195"/>
      <c r="ALI101" s="195"/>
      <c r="ALJ101" s="195"/>
      <c r="ALK101" s="195"/>
      <c r="ALL101" s="195"/>
      <c r="ALM101" s="195"/>
      <c r="ALN101" s="195"/>
      <c r="ALO101" s="195"/>
      <c r="ALP101" s="195"/>
      <c r="ALQ101" s="195"/>
      <c r="ALR101" s="195"/>
      <c r="ALS101" s="195"/>
      <c r="ALT101" s="195"/>
      <c r="ALU101" s="195"/>
      <c r="ALV101" s="195"/>
      <c r="ALW101" s="195"/>
      <c r="ALX101" s="195"/>
      <c r="ALY101" s="195"/>
      <c r="ALZ101" s="195"/>
      <c r="AMA101" s="195"/>
      <c r="AMB101" s="195"/>
      <c r="AMC101" s="195"/>
      <c r="AMD101" s="195"/>
      <c r="AME101" s="195"/>
      <c r="AMF101" s="195"/>
      <c r="AMG101" s="195"/>
      <c r="AMH101" s="195"/>
      <c r="AMI101" s="195"/>
      <c r="AMJ101" s="195"/>
      <c r="AMK101" s="195"/>
      <c r="AML101" s="195"/>
      <c r="AMM101" s="195"/>
      <c r="AMN101" s="195"/>
      <c r="AMO101" s="195"/>
      <c r="AMP101" s="195"/>
      <c r="AMQ101" s="195"/>
      <c r="AMR101" s="195"/>
      <c r="AMS101" s="195"/>
      <c r="AMT101" s="195"/>
      <c r="AMU101" s="195"/>
      <c r="AMV101" s="195"/>
      <c r="AMW101" s="195"/>
      <c r="AMX101" s="195"/>
      <c r="AMY101" s="195"/>
      <c r="AMZ101" s="195"/>
      <c r="ANA101" s="195"/>
      <c r="ANB101" s="195"/>
      <c r="ANC101" s="195"/>
      <c r="AND101" s="195"/>
      <c r="ANE101" s="195"/>
      <c r="ANF101" s="195"/>
      <c r="ANG101" s="195"/>
      <c r="ANH101" s="195"/>
      <c r="ANI101" s="195"/>
      <c r="ANJ101" s="195"/>
      <c r="ANK101" s="195"/>
      <c r="ANL101" s="195"/>
      <c r="ANM101" s="195"/>
      <c r="ANN101" s="195"/>
      <c r="ANO101" s="195"/>
      <c r="ANP101" s="195"/>
      <c r="ANQ101" s="195"/>
      <c r="ANR101" s="195"/>
      <c r="ANS101" s="195"/>
      <c r="ANT101" s="195"/>
      <c r="ANU101" s="195"/>
      <c r="ANV101" s="195"/>
      <c r="ANW101" s="195"/>
      <c r="ANX101" s="195"/>
      <c r="ANY101" s="195"/>
      <c r="ANZ101" s="195"/>
      <c r="AOA101" s="195"/>
      <c r="AOB101" s="195"/>
      <c r="AOC101" s="195"/>
      <c r="AOD101" s="195"/>
      <c r="AOE101" s="195"/>
      <c r="AOF101" s="195"/>
      <c r="AOG101" s="195"/>
      <c r="AOH101" s="195"/>
      <c r="AOI101" s="195"/>
      <c r="AOJ101" s="195"/>
      <c r="AOK101" s="195"/>
      <c r="AOL101" s="195"/>
      <c r="AOM101" s="195"/>
      <c r="AON101" s="195"/>
      <c r="AOO101" s="195"/>
      <c r="AOP101" s="195"/>
      <c r="AOQ101" s="195"/>
      <c r="AOR101" s="195"/>
      <c r="AOS101" s="195"/>
      <c r="AOT101" s="195"/>
      <c r="AOU101" s="195"/>
      <c r="AOV101" s="195"/>
      <c r="AOW101" s="195"/>
      <c r="AOX101" s="195"/>
      <c r="AOY101" s="195"/>
      <c r="AOZ101" s="195"/>
      <c r="APA101" s="195"/>
      <c r="APB101" s="195"/>
      <c r="APC101" s="195"/>
      <c r="APD101" s="195"/>
      <c r="APE101" s="195"/>
      <c r="APF101" s="195"/>
      <c r="APG101" s="195"/>
      <c r="APH101" s="195"/>
      <c r="API101" s="195"/>
      <c r="APJ101" s="195"/>
      <c r="APK101" s="195"/>
      <c r="APL101" s="195"/>
      <c r="APM101" s="195"/>
      <c r="APN101" s="195"/>
      <c r="APO101" s="195"/>
      <c r="APP101" s="195"/>
      <c r="APQ101" s="195"/>
      <c r="APR101" s="195"/>
      <c r="APS101" s="195"/>
      <c r="APT101" s="195"/>
      <c r="APU101" s="195"/>
      <c r="APV101" s="195"/>
      <c r="APW101" s="195"/>
      <c r="APX101" s="195"/>
      <c r="APY101" s="195"/>
      <c r="APZ101" s="195"/>
      <c r="AQA101" s="195"/>
      <c r="AQB101" s="195"/>
      <c r="AQC101" s="195"/>
      <c r="AQD101" s="195"/>
      <c r="AQE101" s="195"/>
      <c r="AQF101" s="195"/>
      <c r="AQG101" s="195"/>
      <c r="AQH101" s="195"/>
      <c r="AQI101" s="195"/>
      <c r="AQJ101" s="195"/>
      <c r="AQK101" s="195"/>
      <c r="AQL101" s="195"/>
      <c r="AQM101" s="195"/>
      <c r="AQN101" s="195"/>
      <c r="AQO101" s="195"/>
      <c r="AQP101" s="195"/>
      <c r="AQQ101" s="195"/>
      <c r="AQR101" s="195"/>
      <c r="AQS101" s="195"/>
      <c r="AQT101" s="195"/>
      <c r="AQU101" s="195"/>
      <c r="AQV101" s="195"/>
      <c r="AQW101" s="195"/>
      <c r="AQX101" s="195"/>
      <c r="AQY101" s="195"/>
      <c r="AQZ101" s="195"/>
      <c r="ARA101" s="195"/>
      <c r="ARB101" s="195"/>
      <c r="ARC101" s="195"/>
      <c r="ARD101" s="195"/>
      <c r="ARE101" s="195"/>
      <c r="ARF101" s="195"/>
      <c r="ARG101" s="195"/>
      <c r="ARH101" s="195"/>
      <c r="ARI101" s="195"/>
      <c r="ARJ101" s="195"/>
      <c r="ARK101" s="195"/>
      <c r="ARL101" s="195"/>
      <c r="ARM101" s="195"/>
      <c r="ARN101" s="195"/>
      <c r="ARO101" s="195"/>
      <c r="ARP101" s="195"/>
      <c r="ARQ101" s="195"/>
      <c r="ARR101" s="195"/>
      <c r="ARS101" s="195"/>
      <c r="ART101" s="195"/>
      <c r="ARU101" s="195"/>
      <c r="ARV101" s="195"/>
      <c r="ARW101" s="195"/>
      <c r="ARX101" s="195"/>
      <c r="ARY101" s="195"/>
      <c r="ARZ101" s="195"/>
      <c r="ASA101" s="195"/>
      <c r="ASB101" s="195"/>
      <c r="ASC101" s="195"/>
      <c r="ASD101" s="195"/>
      <c r="ASE101" s="195"/>
      <c r="ASF101" s="195"/>
      <c r="ASG101" s="195"/>
      <c r="ASH101" s="195"/>
      <c r="ASI101" s="195"/>
      <c r="ASJ101" s="195"/>
      <c r="ASK101" s="195"/>
      <c r="ASL101" s="195"/>
      <c r="ASM101" s="195"/>
      <c r="ASN101" s="195"/>
      <c r="ASO101" s="195"/>
      <c r="ASP101" s="195"/>
      <c r="ASQ101" s="195"/>
      <c r="ASR101" s="195"/>
      <c r="ASS101" s="195"/>
      <c r="AST101" s="195"/>
      <c r="ASU101" s="195"/>
      <c r="ASV101" s="195"/>
      <c r="ASW101" s="195"/>
      <c r="ASX101" s="195"/>
      <c r="ASY101" s="195"/>
      <c r="ASZ101" s="195"/>
      <c r="ATA101" s="195"/>
      <c r="ATB101" s="195"/>
      <c r="ATC101" s="195"/>
      <c r="ATD101" s="195"/>
      <c r="ATE101" s="195"/>
      <c r="ATF101" s="195"/>
      <c r="ATG101" s="195"/>
      <c r="ATH101" s="195"/>
      <c r="ATI101" s="195"/>
      <c r="ATJ101" s="195"/>
      <c r="ATK101" s="195"/>
      <c r="ATL101" s="195"/>
      <c r="ATM101" s="195"/>
      <c r="ATN101" s="195"/>
      <c r="ATO101" s="195"/>
      <c r="ATP101" s="195"/>
      <c r="ATQ101" s="195"/>
      <c r="ATR101" s="195"/>
      <c r="ATS101" s="195"/>
      <c r="ATT101" s="195"/>
      <c r="ATU101" s="195"/>
      <c r="ATV101" s="195"/>
      <c r="ATW101" s="195"/>
      <c r="ATX101" s="195"/>
      <c r="ATY101" s="195"/>
      <c r="ATZ101" s="195"/>
      <c r="AUA101" s="195"/>
      <c r="AUB101" s="195"/>
      <c r="AUC101" s="195"/>
      <c r="AUD101" s="195"/>
      <c r="AUE101" s="195"/>
      <c r="AUF101" s="195"/>
      <c r="AUG101" s="195"/>
      <c r="AUH101" s="195"/>
      <c r="AUI101" s="195"/>
      <c r="AUJ101" s="195"/>
      <c r="AUK101" s="195"/>
      <c r="AUL101" s="195"/>
      <c r="AUM101" s="195"/>
      <c r="AUN101" s="195"/>
      <c r="AUO101" s="195"/>
      <c r="AUP101" s="195"/>
      <c r="AUQ101" s="195"/>
      <c r="AUR101" s="195"/>
      <c r="AUS101" s="195"/>
      <c r="AUT101" s="195"/>
      <c r="AUU101" s="195"/>
      <c r="AUV101" s="195"/>
      <c r="AUW101" s="195"/>
      <c r="AUX101" s="195"/>
      <c r="AUY101" s="195"/>
      <c r="AUZ101" s="195"/>
      <c r="AVA101" s="195"/>
      <c r="AVB101" s="195"/>
      <c r="AVC101" s="195"/>
      <c r="AVD101" s="195"/>
      <c r="AVE101" s="195"/>
      <c r="AVF101" s="195"/>
      <c r="AVG101" s="195"/>
      <c r="AVH101" s="195"/>
      <c r="AVI101" s="195"/>
      <c r="AVJ101" s="195"/>
      <c r="AVK101" s="195"/>
      <c r="AVL101" s="195"/>
      <c r="AVM101" s="195"/>
      <c r="AVN101" s="195"/>
      <c r="AVO101" s="195"/>
      <c r="AVP101" s="195"/>
      <c r="AVQ101" s="195"/>
      <c r="AVR101" s="195"/>
      <c r="AVS101" s="195"/>
      <c r="AVT101" s="195"/>
      <c r="AVU101" s="195"/>
      <c r="AVV101" s="195"/>
      <c r="AVW101" s="195"/>
      <c r="AVX101" s="195"/>
      <c r="AVY101" s="195"/>
      <c r="AVZ101" s="195"/>
      <c r="AWA101" s="195"/>
      <c r="AWB101" s="195"/>
      <c r="AWC101" s="195"/>
      <c r="AWD101" s="195"/>
      <c r="AWE101" s="195"/>
      <c r="AWF101" s="195"/>
      <c r="AWG101" s="195"/>
      <c r="AWH101" s="195"/>
      <c r="AWI101" s="195"/>
      <c r="AWJ101" s="195"/>
      <c r="AWK101" s="195"/>
      <c r="AWL101" s="195"/>
      <c r="AWM101" s="195"/>
      <c r="AWN101" s="195"/>
      <c r="AWO101" s="195"/>
      <c r="AWP101" s="195"/>
      <c r="AWQ101" s="195"/>
      <c r="AWR101" s="195"/>
      <c r="AWS101" s="195"/>
      <c r="AWT101" s="195"/>
      <c r="AWU101" s="195"/>
      <c r="AWV101" s="195"/>
      <c r="AWW101" s="195"/>
      <c r="AWX101" s="195"/>
      <c r="AWY101" s="195"/>
      <c r="AWZ101" s="195"/>
      <c r="AXA101" s="195"/>
      <c r="AXB101" s="195"/>
      <c r="AXC101" s="195"/>
      <c r="AXD101" s="195"/>
      <c r="AXE101" s="195"/>
      <c r="AXF101" s="195"/>
      <c r="AXG101" s="195"/>
      <c r="AXH101" s="195"/>
      <c r="AXI101" s="195"/>
      <c r="AXJ101" s="195"/>
      <c r="AXK101" s="195"/>
      <c r="AXL101" s="195"/>
      <c r="AXM101" s="195"/>
      <c r="AXN101" s="195"/>
      <c r="AXO101" s="195"/>
      <c r="AXP101" s="195"/>
      <c r="AXQ101" s="195"/>
      <c r="AXR101" s="195"/>
      <c r="AXS101" s="195"/>
      <c r="AXT101" s="195"/>
      <c r="AXU101" s="195"/>
      <c r="AXV101" s="195"/>
      <c r="AXW101" s="195"/>
      <c r="AXX101" s="195"/>
      <c r="AXY101" s="195"/>
      <c r="AXZ101" s="195"/>
      <c r="AYA101" s="195"/>
      <c r="AYB101" s="195"/>
      <c r="AYC101" s="195"/>
      <c r="AYD101" s="195"/>
      <c r="AYE101" s="195"/>
      <c r="AYF101" s="195"/>
      <c r="AYG101" s="195"/>
      <c r="AYH101" s="195"/>
      <c r="AYI101" s="195"/>
      <c r="AYJ101" s="195"/>
      <c r="AYK101" s="195"/>
      <c r="AYL101" s="195"/>
      <c r="AYM101" s="195"/>
      <c r="AYN101" s="195"/>
      <c r="AYO101" s="195"/>
      <c r="AYP101" s="195"/>
      <c r="AYQ101" s="195"/>
      <c r="AYR101" s="195"/>
      <c r="AYS101" s="195"/>
      <c r="AYT101" s="195"/>
      <c r="AYU101" s="195"/>
      <c r="AYV101" s="195"/>
      <c r="AYW101" s="195"/>
      <c r="AYX101" s="195"/>
      <c r="AYY101" s="195"/>
      <c r="AYZ101" s="195"/>
      <c r="AZA101" s="195"/>
      <c r="AZB101" s="195"/>
      <c r="AZC101" s="195"/>
      <c r="AZD101" s="195"/>
      <c r="AZE101" s="195"/>
      <c r="AZF101" s="195"/>
      <c r="AZG101" s="195"/>
      <c r="AZH101" s="195"/>
      <c r="AZI101" s="195"/>
      <c r="AZJ101" s="195"/>
      <c r="AZK101" s="195"/>
      <c r="AZL101" s="195"/>
      <c r="AZM101" s="195"/>
      <c r="AZN101" s="195"/>
      <c r="AZO101" s="195"/>
      <c r="AZP101" s="195"/>
      <c r="AZQ101" s="195"/>
      <c r="AZR101" s="195"/>
      <c r="AZS101" s="195"/>
      <c r="AZT101" s="195"/>
      <c r="AZU101" s="195"/>
      <c r="AZV101" s="195"/>
      <c r="AZW101" s="195"/>
      <c r="AZX101" s="195"/>
      <c r="AZY101" s="195"/>
      <c r="AZZ101" s="195"/>
      <c r="BAA101" s="195"/>
      <c r="BAB101" s="195"/>
      <c r="BAC101" s="195"/>
      <c r="BAD101" s="195"/>
      <c r="BAE101" s="195"/>
      <c r="BAF101" s="195"/>
      <c r="BAG101" s="195"/>
      <c r="BAH101" s="195"/>
      <c r="BAI101" s="195"/>
      <c r="BAJ101" s="195"/>
      <c r="BAK101" s="195"/>
      <c r="BAL101" s="195"/>
      <c r="BAM101" s="195"/>
      <c r="BAN101" s="195"/>
      <c r="BAO101" s="195"/>
      <c r="BAP101" s="195"/>
      <c r="BAQ101" s="195"/>
      <c r="BAR101" s="195"/>
      <c r="BAS101" s="195"/>
      <c r="BAT101" s="195"/>
      <c r="BAU101" s="195"/>
      <c r="BAV101" s="195"/>
      <c r="BAW101" s="195"/>
      <c r="BAX101" s="195"/>
      <c r="BAY101" s="195"/>
      <c r="BAZ101" s="195"/>
      <c r="BBA101" s="195"/>
      <c r="BBB101" s="195"/>
      <c r="BBC101" s="195"/>
      <c r="BBD101" s="195"/>
      <c r="BBE101" s="195"/>
      <c r="BBF101" s="195"/>
      <c r="BBG101" s="195"/>
      <c r="BBH101" s="195"/>
      <c r="BBI101" s="195"/>
      <c r="BBJ101" s="195"/>
      <c r="BBK101" s="195"/>
      <c r="BBL101" s="195"/>
      <c r="BBM101" s="195"/>
      <c r="BBN101" s="195"/>
      <c r="BBO101" s="195"/>
      <c r="BBP101" s="195"/>
      <c r="BBQ101" s="195"/>
      <c r="BBR101" s="195"/>
      <c r="BBS101" s="195"/>
      <c r="BBT101" s="195"/>
      <c r="BBU101" s="195"/>
      <c r="BBV101" s="195"/>
      <c r="BBW101" s="195"/>
      <c r="BBX101" s="195"/>
      <c r="BBY101" s="195"/>
      <c r="BBZ101" s="195"/>
      <c r="BCA101" s="195"/>
      <c r="BCB101" s="195"/>
      <c r="BCC101" s="195"/>
      <c r="BCD101" s="195"/>
      <c r="BCE101" s="195"/>
      <c r="BCF101" s="195"/>
      <c r="BCG101" s="195"/>
      <c r="BCH101" s="195"/>
      <c r="BCI101" s="195"/>
      <c r="BCJ101" s="195"/>
      <c r="BCK101" s="195"/>
      <c r="BCL101" s="195"/>
      <c r="BCM101" s="195"/>
      <c r="BCN101" s="195"/>
      <c r="BCO101" s="195"/>
      <c r="BCP101" s="195"/>
      <c r="BCQ101" s="195"/>
      <c r="BCR101" s="195"/>
      <c r="BCS101" s="195"/>
      <c r="BCT101" s="195"/>
      <c r="BCU101" s="195"/>
      <c r="BCV101" s="195"/>
      <c r="BCW101" s="195"/>
      <c r="BCX101" s="195"/>
      <c r="BCY101" s="195"/>
      <c r="BCZ101" s="195"/>
      <c r="BDA101" s="195"/>
      <c r="BDB101" s="195"/>
      <c r="BDC101" s="195"/>
      <c r="BDD101" s="195"/>
      <c r="BDE101" s="195"/>
      <c r="BDF101" s="195"/>
      <c r="BDG101" s="195"/>
      <c r="BDH101" s="195"/>
      <c r="BDI101" s="195"/>
      <c r="BDJ101" s="195"/>
      <c r="BDK101" s="195"/>
      <c r="BDL101" s="195"/>
      <c r="BDM101" s="195"/>
      <c r="BDN101" s="195"/>
      <c r="BDO101" s="195"/>
      <c r="BDP101" s="195"/>
      <c r="BDQ101" s="195"/>
      <c r="BDR101" s="195"/>
      <c r="BDS101" s="195"/>
      <c r="BDT101" s="195"/>
      <c r="BDU101" s="195"/>
      <c r="BDV101" s="195"/>
      <c r="BDW101" s="195"/>
      <c r="BDX101" s="195"/>
      <c r="BDY101" s="195"/>
      <c r="BDZ101" s="195"/>
      <c r="BEA101" s="195"/>
      <c r="BEB101" s="195"/>
      <c r="BEC101" s="195"/>
      <c r="BED101" s="195"/>
      <c r="BEE101" s="195"/>
      <c r="BEF101" s="195"/>
      <c r="BEG101" s="195"/>
      <c r="BEH101" s="195"/>
      <c r="BEI101" s="195"/>
      <c r="BEJ101" s="195"/>
      <c r="BEK101" s="195"/>
      <c r="BEL101" s="195"/>
      <c r="BEM101" s="195"/>
      <c r="BEN101" s="195"/>
      <c r="BEO101" s="195"/>
      <c r="BEP101" s="195"/>
      <c r="BEQ101" s="195"/>
      <c r="BER101" s="195"/>
      <c r="BES101" s="195"/>
      <c r="BET101" s="195"/>
      <c r="BEU101" s="195"/>
      <c r="BEV101" s="195"/>
      <c r="BEW101" s="195"/>
      <c r="BEX101" s="195"/>
      <c r="BEY101" s="195"/>
      <c r="BEZ101" s="195"/>
      <c r="BFA101" s="195"/>
      <c r="BFB101" s="195"/>
      <c r="BFC101" s="195"/>
      <c r="BFD101" s="195"/>
      <c r="BFE101" s="195"/>
      <c r="BFF101" s="195"/>
      <c r="BFG101" s="195"/>
      <c r="BFH101" s="195"/>
      <c r="BFI101" s="195"/>
      <c r="BFJ101" s="195"/>
      <c r="BFK101" s="195"/>
      <c r="BFL101" s="195"/>
      <c r="BFM101" s="195"/>
      <c r="BFN101" s="195"/>
      <c r="BFO101" s="195"/>
      <c r="BFP101" s="195"/>
      <c r="BFQ101" s="195"/>
      <c r="BFR101" s="195"/>
      <c r="BFS101" s="195"/>
      <c r="BFT101" s="195"/>
      <c r="BFU101" s="195"/>
      <c r="BFV101" s="195"/>
      <c r="BFW101" s="195"/>
      <c r="BFX101" s="195"/>
      <c r="BFY101" s="195"/>
      <c r="BFZ101" s="195"/>
      <c r="BGA101" s="195"/>
      <c r="BGB101" s="195"/>
      <c r="BGC101" s="195"/>
      <c r="BGD101" s="195"/>
      <c r="BGE101" s="195"/>
      <c r="BGF101" s="195"/>
      <c r="BGG101" s="195"/>
      <c r="BGH101" s="195"/>
      <c r="BGI101" s="195"/>
      <c r="BGJ101" s="195"/>
      <c r="BGK101" s="195"/>
      <c r="BGL101" s="195"/>
      <c r="BGM101" s="195"/>
      <c r="BGN101" s="195"/>
      <c r="BGO101" s="195"/>
      <c r="BGP101" s="195"/>
      <c r="BGQ101" s="195"/>
      <c r="BGR101" s="195"/>
      <c r="BGS101" s="195"/>
      <c r="BGT101" s="195"/>
      <c r="BGU101" s="195"/>
      <c r="BGV101" s="195"/>
      <c r="BGW101" s="195"/>
      <c r="BGX101" s="195"/>
      <c r="BGY101" s="195"/>
      <c r="BGZ101" s="195"/>
      <c r="BHA101" s="195"/>
      <c r="BHB101" s="195"/>
      <c r="BHC101" s="195"/>
      <c r="BHD101" s="195"/>
      <c r="BHE101" s="195"/>
      <c r="BHF101" s="195"/>
      <c r="BHG101" s="195"/>
      <c r="BHH101" s="195"/>
      <c r="BHI101" s="195"/>
      <c r="BHJ101" s="195"/>
      <c r="BHK101" s="195"/>
      <c r="BHL101" s="195"/>
      <c r="BHM101" s="195"/>
      <c r="BHN101" s="195"/>
      <c r="BHO101" s="195"/>
      <c r="BHP101" s="195"/>
      <c r="BHQ101" s="195"/>
      <c r="BHR101" s="195"/>
      <c r="BHS101" s="195"/>
      <c r="BHT101" s="195"/>
      <c r="BHU101" s="195"/>
      <c r="BHV101" s="195"/>
      <c r="BHW101" s="195"/>
      <c r="BHX101" s="195"/>
      <c r="BHY101" s="195"/>
      <c r="BHZ101" s="195"/>
      <c r="BIA101" s="195"/>
      <c r="BIB101" s="195"/>
      <c r="BIC101" s="195"/>
      <c r="BID101" s="195"/>
      <c r="BIE101" s="195"/>
      <c r="BIF101" s="195"/>
      <c r="BIG101" s="195"/>
      <c r="BIH101" s="195"/>
      <c r="BII101" s="195"/>
      <c r="BIJ101" s="195"/>
      <c r="BIK101" s="195"/>
      <c r="BIL101" s="195"/>
      <c r="BIM101" s="195"/>
      <c r="BIN101" s="195"/>
      <c r="BIO101" s="195"/>
      <c r="BIP101" s="195"/>
      <c r="BIQ101" s="195"/>
      <c r="BIR101" s="195"/>
      <c r="BIS101" s="195"/>
      <c r="BIT101" s="195"/>
      <c r="BIU101" s="195"/>
      <c r="BIV101" s="195"/>
      <c r="BIW101" s="195"/>
      <c r="BIX101" s="195"/>
      <c r="BIY101" s="195"/>
      <c r="BIZ101" s="195"/>
      <c r="BJA101" s="195"/>
      <c r="BJB101" s="195"/>
      <c r="BJC101" s="195"/>
      <c r="BJD101" s="195"/>
      <c r="BJE101" s="195"/>
      <c r="BJF101" s="195"/>
      <c r="BJG101" s="195"/>
      <c r="BJH101" s="195"/>
      <c r="BJI101" s="195"/>
      <c r="BJJ101" s="195"/>
      <c r="BJK101" s="195"/>
      <c r="BJL101" s="195"/>
      <c r="BJM101" s="195"/>
      <c r="BJN101" s="195"/>
      <c r="BJO101" s="195"/>
      <c r="BJP101" s="195"/>
      <c r="BJQ101" s="195"/>
      <c r="BJR101" s="195"/>
      <c r="BJS101" s="195"/>
      <c r="BJT101" s="195"/>
      <c r="BJU101" s="195"/>
      <c r="BJV101" s="195"/>
      <c r="BJW101" s="195"/>
      <c r="BJX101" s="195"/>
      <c r="BJY101" s="195"/>
      <c r="BJZ101" s="195"/>
      <c r="BKA101" s="195"/>
      <c r="BKB101" s="195"/>
      <c r="BKC101" s="195"/>
      <c r="BKD101" s="195"/>
      <c r="BKE101" s="195"/>
      <c r="BKF101" s="195"/>
      <c r="BKG101" s="195"/>
      <c r="BKH101" s="195"/>
      <c r="BKI101" s="195"/>
      <c r="BKJ101" s="195"/>
      <c r="BKK101" s="195"/>
      <c r="BKL101" s="195"/>
      <c r="BKM101" s="195"/>
      <c r="BKN101" s="195"/>
      <c r="BKO101" s="195"/>
      <c r="BKP101" s="195"/>
      <c r="BKQ101" s="195"/>
      <c r="BKR101" s="195"/>
      <c r="BKS101" s="195"/>
      <c r="BKT101" s="195"/>
      <c r="BKU101" s="195"/>
      <c r="BKV101" s="195"/>
      <c r="BKW101" s="195"/>
      <c r="BKX101" s="195"/>
      <c r="BKY101" s="195"/>
      <c r="BKZ101" s="195"/>
      <c r="BLA101" s="195"/>
      <c r="BLB101" s="195"/>
      <c r="BLC101" s="195"/>
      <c r="BLD101" s="195"/>
      <c r="BLE101" s="195"/>
      <c r="BLF101" s="195"/>
      <c r="BLG101" s="195"/>
      <c r="BLH101" s="195"/>
      <c r="BLI101" s="195"/>
      <c r="BLJ101" s="195"/>
      <c r="BLK101" s="195"/>
      <c r="BLL101" s="195"/>
      <c r="BLM101" s="195"/>
      <c r="BLN101" s="195"/>
      <c r="BLO101" s="195"/>
      <c r="BLP101" s="195"/>
      <c r="BLQ101" s="195"/>
      <c r="BLR101" s="195"/>
      <c r="BLS101" s="195"/>
      <c r="BLT101" s="195"/>
      <c r="BLU101" s="195"/>
      <c r="BLV101" s="195"/>
      <c r="BLW101" s="195"/>
      <c r="BLX101" s="195"/>
      <c r="BLY101" s="195"/>
      <c r="BLZ101" s="195"/>
      <c r="BMA101" s="195"/>
      <c r="BMB101" s="195"/>
      <c r="BMC101" s="195"/>
      <c r="BMD101" s="195"/>
      <c r="BME101" s="195"/>
      <c r="BMF101" s="195"/>
      <c r="BMG101" s="195"/>
      <c r="BMH101" s="195"/>
      <c r="BMI101" s="195"/>
      <c r="BMJ101" s="195"/>
      <c r="BMK101" s="195"/>
      <c r="BML101" s="195"/>
      <c r="BMM101" s="195"/>
      <c r="BMN101" s="195"/>
      <c r="BMO101" s="195"/>
      <c r="BMP101" s="195"/>
      <c r="BMQ101" s="195"/>
      <c r="BMR101" s="195"/>
      <c r="BMS101" s="195"/>
      <c r="BMT101" s="195"/>
      <c r="BMU101" s="195"/>
      <c r="BMV101" s="195"/>
      <c r="BMW101" s="195"/>
      <c r="BMX101" s="195"/>
      <c r="BMY101" s="195"/>
      <c r="BMZ101" s="195"/>
      <c r="BNA101" s="195"/>
      <c r="BNB101" s="195"/>
      <c r="BNC101" s="195"/>
      <c r="BND101" s="195"/>
      <c r="BNE101" s="195"/>
      <c r="BNF101" s="195"/>
      <c r="BNG101" s="195"/>
      <c r="BNH101" s="195"/>
      <c r="BNI101" s="195"/>
      <c r="BNJ101" s="195"/>
      <c r="BNK101" s="195"/>
      <c r="BNL101" s="195"/>
      <c r="BNM101" s="195"/>
      <c r="BNN101" s="195"/>
      <c r="BNO101" s="195"/>
      <c r="BNP101" s="195"/>
      <c r="BNQ101" s="195"/>
      <c r="BNR101" s="195"/>
      <c r="BNS101" s="195"/>
      <c r="BNT101" s="195"/>
      <c r="BNU101" s="195"/>
      <c r="BNV101" s="195"/>
      <c r="BNW101" s="195"/>
      <c r="BNX101" s="195"/>
      <c r="BNY101" s="195"/>
      <c r="BNZ101" s="195"/>
      <c r="BOA101" s="195"/>
      <c r="BOB101" s="195"/>
      <c r="BOC101" s="195"/>
      <c r="BOD101" s="195"/>
      <c r="BOE101" s="195"/>
      <c r="BOF101" s="195"/>
      <c r="BOG101" s="195"/>
      <c r="BOH101" s="195"/>
      <c r="BOI101" s="195"/>
      <c r="BOJ101" s="195"/>
      <c r="BOK101" s="195"/>
      <c r="BOL101" s="195"/>
      <c r="BOM101" s="195"/>
      <c r="BON101" s="195"/>
      <c r="BOO101" s="195"/>
      <c r="BOP101" s="195"/>
      <c r="BOQ101" s="195"/>
      <c r="BOR101" s="195"/>
      <c r="BOS101" s="195"/>
      <c r="BOT101" s="195"/>
      <c r="BOU101" s="195"/>
      <c r="BOV101" s="195"/>
      <c r="BOW101" s="195"/>
      <c r="BOX101" s="195"/>
      <c r="BOY101" s="195"/>
      <c r="BOZ101" s="195"/>
      <c r="BPA101" s="195"/>
      <c r="BPB101" s="195"/>
      <c r="BPC101" s="195"/>
      <c r="BPD101" s="195"/>
      <c r="BPE101" s="195"/>
      <c r="BPF101" s="195"/>
      <c r="BPG101" s="195"/>
      <c r="BPH101" s="195"/>
      <c r="BPI101" s="195"/>
      <c r="BPJ101" s="195"/>
      <c r="BPK101" s="195"/>
      <c r="BPL101" s="195"/>
      <c r="BPM101" s="195"/>
      <c r="BPN101" s="195"/>
      <c r="BPO101" s="195"/>
      <c r="BPP101" s="195"/>
      <c r="BPQ101" s="195"/>
      <c r="BPR101" s="195"/>
      <c r="BPS101" s="195"/>
      <c r="BPT101" s="195"/>
      <c r="BPU101" s="195"/>
      <c r="BPV101" s="195"/>
      <c r="BPW101" s="195"/>
      <c r="BPX101" s="195"/>
      <c r="BPY101" s="195"/>
      <c r="BPZ101" s="195"/>
      <c r="BQA101" s="195"/>
      <c r="BQB101" s="195"/>
      <c r="BQC101" s="195"/>
      <c r="BQD101" s="195"/>
      <c r="BQE101" s="195"/>
      <c r="BQF101" s="195"/>
      <c r="BQG101" s="195"/>
      <c r="BQH101" s="195"/>
      <c r="BQI101" s="195"/>
      <c r="BQJ101" s="195"/>
      <c r="BQK101" s="195"/>
      <c r="BQL101" s="195"/>
      <c r="BQM101" s="195"/>
      <c r="BQN101" s="195"/>
      <c r="BQO101" s="195"/>
      <c r="BQP101" s="195"/>
      <c r="BQQ101" s="195"/>
      <c r="BQR101" s="195"/>
      <c r="BQS101" s="195"/>
      <c r="BQT101" s="195"/>
      <c r="BQU101" s="195"/>
      <c r="BQV101" s="195"/>
      <c r="BQW101" s="195"/>
      <c r="BQX101" s="195"/>
      <c r="BQY101" s="195"/>
      <c r="BQZ101" s="195"/>
      <c r="BRA101" s="195"/>
      <c r="BRB101" s="195"/>
      <c r="BRC101" s="195"/>
      <c r="BRD101" s="195"/>
      <c r="BRE101" s="195"/>
      <c r="BRF101" s="195"/>
      <c r="BRG101" s="195"/>
      <c r="BRH101" s="195"/>
      <c r="BRI101" s="195"/>
      <c r="BRJ101" s="195"/>
      <c r="BRK101" s="195"/>
      <c r="BRL101" s="195"/>
      <c r="BRM101" s="195"/>
      <c r="BRN101" s="195"/>
      <c r="BRO101" s="195"/>
      <c r="BRP101" s="195"/>
      <c r="BRQ101" s="195"/>
      <c r="BRR101" s="195"/>
      <c r="BRS101" s="195"/>
      <c r="BRT101" s="195"/>
      <c r="BRU101" s="195"/>
      <c r="BRV101" s="195"/>
      <c r="BRW101" s="195"/>
      <c r="BRX101" s="195"/>
      <c r="BRY101" s="195"/>
      <c r="BRZ101" s="195"/>
      <c r="BSA101" s="195"/>
      <c r="BSB101" s="195"/>
      <c r="BSC101" s="195"/>
      <c r="BSD101" s="195"/>
      <c r="BSE101" s="195"/>
      <c r="BSF101" s="195"/>
      <c r="BSG101" s="195"/>
      <c r="BSH101" s="195"/>
      <c r="BSI101" s="195"/>
      <c r="BSJ101" s="195"/>
      <c r="BSK101" s="195"/>
      <c r="BSL101" s="195"/>
      <c r="BSM101" s="195"/>
      <c r="BSN101" s="195"/>
      <c r="BSO101" s="195"/>
      <c r="BSP101" s="195"/>
      <c r="BSQ101" s="195"/>
      <c r="BSR101" s="195"/>
      <c r="BSS101" s="195"/>
      <c r="BST101" s="195"/>
      <c r="BSU101" s="195"/>
      <c r="BSV101" s="195"/>
      <c r="BSW101" s="195"/>
      <c r="BSX101" s="195"/>
      <c r="BSY101" s="195"/>
      <c r="BSZ101" s="195"/>
      <c r="BTA101" s="195"/>
      <c r="BTB101" s="195"/>
      <c r="BTC101" s="195"/>
      <c r="BTD101" s="195"/>
      <c r="BTE101" s="195"/>
      <c r="BTF101" s="195"/>
      <c r="BTG101" s="195"/>
      <c r="BTH101" s="195"/>
      <c r="BTI101" s="195"/>
      <c r="BTJ101" s="195"/>
      <c r="BTK101" s="195"/>
      <c r="BTL101" s="195"/>
      <c r="BTM101" s="195"/>
      <c r="BTN101" s="195"/>
      <c r="BTO101" s="195"/>
      <c r="BTP101" s="195"/>
      <c r="BTQ101" s="195"/>
      <c r="BTR101" s="195"/>
      <c r="BTS101" s="195"/>
      <c r="BTT101" s="195"/>
      <c r="BTU101" s="195"/>
      <c r="BTV101" s="195"/>
      <c r="BTW101" s="195"/>
      <c r="BTX101" s="195"/>
      <c r="BTY101" s="195"/>
      <c r="BTZ101" s="195"/>
      <c r="BUA101" s="195"/>
      <c r="BUB101" s="195"/>
      <c r="BUC101" s="195"/>
      <c r="BUD101" s="195"/>
      <c r="BUE101" s="195"/>
      <c r="BUF101" s="195"/>
      <c r="BUG101" s="195"/>
      <c r="BUH101" s="195"/>
      <c r="BUI101" s="195"/>
      <c r="BUJ101" s="195"/>
      <c r="BUK101" s="195"/>
      <c r="BUL101" s="195"/>
      <c r="BUM101" s="195"/>
      <c r="BUN101" s="195"/>
      <c r="BUO101" s="195"/>
      <c r="BUP101" s="195"/>
      <c r="BUQ101" s="195"/>
      <c r="BUR101" s="195"/>
      <c r="BUS101" s="195"/>
      <c r="BUT101" s="195"/>
      <c r="BUU101" s="195"/>
      <c r="BUV101" s="195"/>
      <c r="BUW101" s="195"/>
      <c r="BUX101" s="195"/>
      <c r="BUY101" s="195"/>
      <c r="BUZ101" s="195"/>
      <c r="BVA101" s="195"/>
      <c r="BVB101" s="195"/>
      <c r="BVC101" s="195"/>
      <c r="BVD101" s="195"/>
      <c r="BVE101" s="195"/>
      <c r="BVF101" s="195"/>
      <c r="BVG101" s="195"/>
      <c r="BVH101" s="195"/>
      <c r="BVI101" s="195"/>
      <c r="BVJ101" s="195"/>
      <c r="BVK101" s="195"/>
      <c r="BVL101" s="195"/>
      <c r="BVM101" s="195"/>
      <c r="BVN101" s="195"/>
      <c r="BVO101" s="195"/>
      <c r="BVP101" s="195"/>
      <c r="BVQ101" s="195"/>
      <c r="BVR101" s="195"/>
      <c r="BVS101" s="195"/>
      <c r="BVT101" s="195"/>
      <c r="BVU101" s="195"/>
      <c r="BVV101" s="195"/>
      <c r="BVW101" s="195"/>
      <c r="BVX101" s="195"/>
      <c r="BVY101" s="195"/>
      <c r="BVZ101" s="195"/>
      <c r="BWA101" s="195"/>
      <c r="BWB101" s="195"/>
      <c r="BWC101" s="195"/>
      <c r="BWD101" s="195"/>
      <c r="BWE101" s="195"/>
      <c r="BWF101" s="195"/>
      <c r="BWG101" s="195"/>
      <c r="BWH101" s="195"/>
      <c r="BWI101" s="195"/>
      <c r="BWJ101" s="195"/>
      <c r="BWK101" s="195"/>
      <c r="BWL101" s="195"/>
      <c r="BWM101" s="195"/>
      <c r="BWN101" s="195"/>
      <c r="BWO101" s="195"/>
      <c r="BWP101" s="195"/>
      <c r="BWQ101" s="195"/>
      <c r="BWR101" s="195"/>
      <c r="BWS101" s="195"/>
      <c r="BWT101" s="195"/>
      <c r="BWU101" s="195"/>
      <c r="BWV101" s="195"/>
      <c r="BWW101" s="195"/>
      <c r="BWX101" s="195"/>
      <c r="BWY101" s="195"/>
      <c r="BWZ101" s="195"/>
      <c r="BXA101" s="195"/>
      <c r="BXB101" s="195"/>
      <c r="BXC101" s="195"/>
      <c r="BXD101" s="195"/>
      <c r="BXE101" s="195"/>
      <c r="BXF101" s="195"/>
      <c r="BXG101" s="195"/>
      <c r="BXH101" s="195"/>
      <c r="BXI101" s="195"/>
      <c r="BXJ101" s="195"/>
      <c r="BXK101" s="195"/>
      <c r="BXL101" s="195"/>
      <c r="BXM101" s="195"/>
      <c r="BXN101" s="195"/>
      <c r="BXO101" s="195"/>
      <c r="BXP101" s="195"/>
      <c r="BXQ101" s="195"/>
      <c r="BXR101" s="195"/>
      <c r="BXS101" s="195"/>
      <c r="BXT101" s="195"/>
      <c r="BXU101" s="195"/>
      <c r="BXV101" s="195"/>
      <c r="BXW101" s="195"/>
      <c r="BXX101" s="195"/>
      <c r="BXY101" s="195"/>
      <c r="BXZ101" s="195"/>
      <c r="BYA101" s="195"/>
      <c r="BYB101" s="195"/>
      <c r="BYC101" s="195"/>
      <c r="BYD101" s="195"/>
      <c r="BYE101" s="195"/>
      <c r="BYF101" s="195"/>
      <c r="BYG101" s="195"/>
      <c r="BYH101" s="195"/>
      <c r="BYI101" s="195"/>
      <c r="BYJ101" s="195"/>
      <c r="BYK101" s="195"/>
      <c r="BYL101" s="195"/>
      <c r="BYM101" s="195"/>
      <c r="BYN101" s="195"/>
      <c r="BYO101" s="195"/>
      <c r="BYP101" s="195"/>
      <c r="BYQ101" s="195"/>
      <c r="BYR101" s="195"/>
      <c r="BYS101" s="195"/>
      <c r="BYT101" s="195"/>
      <c r="BYU101" s="195"/>
      <c r="BYV101" s="195"/>
      <c r="BYW101" s="195"/>
      <c r="BYX101" s="195"/>
      <c r="BYY101" s="195"/>
      <c r="BYZ101" s="195"/>
      <c r="BZA101" s="195"/>
      <c r="BZB101" s="195"/>
      <c r="BZC101" s="195"/>
      <c r="BZD101" s="195"/>
      <c r="BZE101" s="195"/>
      <c r="BZF101" s="195"/>
      <c r="BZG101" s="195"/>
      <c r="BZH101" s="195"/>
      <c r="BZI101" s="195"/>
      <c r="BZJ101" s="195"/>
      <c r="BZK101" s="195"/>
      <c r="BZL101" s="195"/>
      <c r="BZM101" s="195"/>
      <c r="BZN101" s="195"/>
      <c r="BZO101" s="195"/>
      <c r="BZP101" s="195"/>
      <c r="BZQ101" s="195"/>
      <c r="BZR101" s="195"/>
      <c r="BZS101" s="195"/>
      <c r="BZT101" s="195"/>
      <c r="BZU101" s="195"/>
      <c r="BZV101" s="195"/>
      <c r="BZW101" s="195"/>
      <c r="BZX101" s="195"/>
      <c r="BZY101" s="195"/>
      <c r="BZZ101" s="195"/>
      <c r="CAA101" s="195"/>
      <c r="CAB101" s="195"/>
      <c r="CAC101" s="195"/>
      <c r="CAD101" s="195"/>
      <c r="CAE101" s="195"/>
      <c r="CAF101" s="195"/>
      <c r="CAG101" s="195"/>
      <c r="CAH101" s="195"/>
      <c r="CAI101" s="195"/>
      <c r="CAJ101" s="195"/>
      <c r="CAK101" s="195"/>
      <c r="CAL101" s="195"/>
      <c r="CAM101" s="195"/>
      <c r="CAN101" s="195"/>
      <c r="CAO101" s="195"/>
      <c r="CAP101" s="195"/>
      <c r="CAQ101" s="195"/>
      <c r="CAR101" s="195"/>
      <c r="CAS101" s="195"/>
      <c r="CAT101" s="195"/>
      <c r="CAU101" s="195"/>
      <c r="CAV101" s="195"/>
      <c r="CAW101" s="195"/>
      <c r="CAX101" s="195"/>
      <c r="CAY101" s="195"/>
      <c r="CAZ101" s="195"/>
      <c r="CBA101" s="195"/>
      <c r="CBB101" s="195"/>
      <c r="CBC101" s="195"/>
      <c r="CBD101" s="195"/>
      <c r="CBE101" s="195"/>
      <c r="CBF101" s="195"/>
      <c r="CBG101" s="195"/>
      <c r="CBH101" s="195"/>
      <c r="CBI101" s="195"/>
      <c r="CBJ101" s="195"/>
      <c r="CBK101" s="195"/>
      <c r="CBL101" s="195"/>
      <c r="CBM101" s="195"/>
      <c r="CBN101" s="195"/>
      <c r="CBO101" s="195"/>
      <c r="CBP101" s="195"/>
      <c r="CBQ101" s="195"/>
      <c r="CBR101" s="195"/>
      <c r="CBS101" s="195"/>
      <c r="CBT101" s="195"/>
      <c r="CBU101" s="195"/>
      <c r="CBV101" s="195"/>
      <c r="CBW101" s="195"/>
      <c r="CBX101" s="195"/>
      <c r="CBY101" s="195"/>
      <c r="CBZ101" s="195"/>
      <c r="CCA101" s="195"/>
      <c r="CCB101" s="195"/>
      <c r="CCC101" s="195"/>
      <c r="CCD101" s="195"/>
      <c r="CCE101" s="195"/>
      <c r="CCF101" s="195"/>
      <c r="CCG101" s="195"/>
      <c r="CCH101" s="195"/>
      <c r="CCI101" s="195"/>
      <c r="CCJ101" s="195"/>
      <c r="CCK101" s="195"/>
      <c r="CCL101" s="195"/>
      <c r="CCM101" s="195"/>
      <c r="CCN101" s="195"/>
      <c r="CCO101" s="195"/>
      <c r="CCP101" s="195"/>
      <c r="CCQ101" s="195"/>
      <c r="CCR101" s="195"/>
      <c r="CCS101" s="195"/>
      <c r="CCT101" s="195"/>
      <c r="CCU101" s="195"/>
      <c r="CCV101" s="195"/>
      <c r="CCW101" s="195"/>
      <c r="CCX101" s="195"/>
      <c r="CCY101" s="195"/>
      <c r="CCZ101" s="195"/>
      <c r="CDA101" s="195"/>
      <c r="CDB101" s="195"/>
      <c r="CDC101" s="195"/>
      <c r="CDD101" s="195"/>
      <c r="CDE101" s="195"/>
      <c r="CDF101" s="195"/>
      <c r="CDG101" s="195"/>
      <c r="CDH101" s="195"/>
      <c r="CDI101" s="195"/>
      <c r="CDJ101" s="195"/>
      <c r="CDK101" s="195"/>
      <c r="CDL101" s="195"/>
      <c r="CDM101" s="195"/>
      <c r="CDN101" s="195"/>
      <c r="CDO101" s="195"/>
      <c r="CDP101" s="195"/>
      <c r="CDQ101" s="195"/>
      <c r="CDR101" s="195"/>
      <c r="CDS101" s="195"/>
      <c r="CDT101" s="195"/>
      <c r="CDU101" s="195"/>
      <c r="CDV101" s="195"/>
      <c r="CDW101" s="195"/>
      <c r="CDX101" s="195"/>
      <c r="CDY101" s="195"/>
      <c r="CDZ101" s="195"/>
      <c r="CEA101" s="195"/>
      <c r="CEB101" s="195"/>
      <c r="CEC101" s="195"/>
      <c r="CED101" s="195"/>
      <c r="CEE101" s="195"/>
      <c r="CEF101" s="195"/>
      <c r="CEG101" s="195"/>
      <c r="CEH101" s="195"/>
      <c r="CEI101" s="195"/>
      <c r="CEJ101" s="195"/>
      <c r="CEK101" s="195"/>
      <c r="CEL101" s="195"/>
      <c r="CEM101" s="195"/>
      <c r="CEN101" s="195"/>
      <c r="CEO101" s="195"/>
      <c r="CEP101" s="195"/>
      <c r="CEQ101" s="195"/>
      <c r="CER101" s="195"/>
      <c r="CES101" s="195"/>
      <c r="CET101" s="195"/>
      <c r="CEU101" s="195"/>
      <c r="CEV101" s="195"/>
      <c r="CEW101" s="195"/>
      <c r="CEX101" s="195"/>
      <c r="CEY101" s="195"/>
      <c r="CEZ101" s="195"/>
      <c r="CFA101" s="195"/>
      <c r="CFB101" s="195"/>
      <c r="CFC101" s="195"/>
      <c r="CFD101" s="195"/>
      <c r="CFE101" s="195"/>
      <c r="CFF101" s="195"/>
      <c r="CFG101" s="195"/>
      <c r="CFH101" s="195"/>
      <c r="CFI101" s="195"/>
      <c r="CFJ101" s="195"/>
      <c r="CFK101" s="195"/>
      <c r="CFL101" s="195"/>
      <c r="CFM101" s="195"/>
      <c r="CFN101" s="195"/>
      <c r="CFO101" s="195"/>
      <c r="CFP101" s="195"/>
      <c r="CFQ101" s="195"/>
      <c r="CFR101" s="195"/>
      <c r="CFS101" s="195"/>
      <c r="CFT101" s="195"/>
      <c r="CFU101" s="195"/>
      <c r="CFV101" s="195"/>
      <c r="CFW101" s="195"/>
      <c r="CFX101" s="195"/>
      <c r="CFY101" s="195"/>
      <c r="CFZ101" s="195"/>
      <c r="CGA101" s="195"/>
      <c r="CGB101" s="195"/>
      <c r="CGC101" s="195"/>
      <c r="CGD101" s="195"/>
      <c r="CGE101" s="195"/>
      <c r="CGF101" s="195"/>
      <c r="CGG101" s="195"/>
      <c r="CGH101" s="195"/>
      <c r="CGI101" s="195"/>
      <c r="CGJ101" s="195"/>
      <c r="CGK101" s="195"/>
      <c r="CGL101" s="195"/>
      <c r="CGM101" s="195"/>
      <c r="CGN101" s="195"/>
      <c r="CGO101" s="195"/>
      <c r="CGP101" s="195"/>
      <c r="CGQ101" s="195"/>
      <c r="CGR101" s="195"/>
      <c r="CGS101" s="195"/>
      <c r="CGT101" s="195"/>
      <c r="CGU101" s="195"/>
      <c r="CGV101" s="195"/>
      <c r="CGW101" s="195"/>
      <c r="CGX101" s="195"/>
      <c r="CGY101" s="195"/>
      <c r="CGZ101" s="195"/>
      <c r="CHA101" s="195"/>
      <c r="CHB101" s="195"/>
      <c r="CHC101" s="195"/>
      <c r="CHD101" s="195"/>
      <c r="CHE101" s="195"/>
      <c r="CHF101" s="195"/>
      <c r="CHG101" s="195"/>
      <c r="CHH101" s="195"/>
      <c r="CHI101" s="195"/>
      <c r="CHJ101" s="195"/>
      <c r="CHK101" s="195"/>
      <c r="CHL101" s="195"/>
      <c r="CHM101" s="195"/>
      <c r="CHN101" s="195"/>
      <c r="CHO101" s="195"/>
      <c r="CHP101" s="195"/>
      <c r="CHQ101" s="195"/>
      <c r="CHR101" s="195"/>
      <c r="CHS101" s="195"/>
      <c r="CHT101" s="195"/>
      <c r="CHU101" s="195"/>
      <c r="CHV101" s="195"/>
      <c r="CHW101" s="195"/>
      <c r="CHX101" s="195"/>
      <c r="CHY101" s="195"/>
      <c r="CHZ101" s="195"/>
      <c r="CIA101" s="195"/>
      <c r="CIB101" s="195"/>
      <c r="CIC101" s="195"/>
      <c r="CID101" s="195"/>
      <c r="CIE101" s="195"/>
      <c r="CIF101" s="195"/>
      <c r="CIG101" s="195"/>
      <c r="CIH101" s="195"/>
      <c r="CII101" s="195"/>
      <c r="CIJ101" s="195"/>
      <c r="CIK101" s="195"/>
      <c r="CIL101" s="195"/>
      <c r="CIM101" s="195"/>
      <c r="CIN101" s="195"/>
      <c r="CIO101" s="195"/>
      <c r="CIP101" s="195"/>
      <c r="CIQ101" s="195"/>
      <c r="CIR101" s="195"/>
      <c r="CIS101" s="195"/>
      <c r="CIT101" s="195"/>
      <c r="CIU101" s="195"/>
      <c r="CIV101" s="195"/>
      <c r="CIW101" s="195"/>
      <c r="CIX101" s="195"/>
      <c r="CIY101" s="195"/>
      <c r="CIZ101" s="195"/>
      <c r="CJA101" s="195"/>
      <c r="CJB101" s="195"/>
      <c r="CJC101" s="195"/>
      <c r="CJD101" s="195"/>
      <c r="CJE101" s="195"/>
      <c r="CJF101" s="195"/>
      <c r="CJG101" s="195"/>
      <c r="CJH101" s="195"/>
      <c r="CJI101" s="195"/>
      <c r="CJJ101" s="195"/>
      <c r="CJK101" s="195"/>
      <c r="CJL101" s="195"/>
      <c r="CJM101" s="195"/>
      <c r="CJN101" s="195"/>
      <c r="CJO101" s="195"/>
      <c r="CJP101" s="195"/>
      <c r="CJQ101" s="195"/>
      <c r="CJR101" s="195"/>
      <c r="CJS101" s="195"/>
      <c r="CJT101" s="195"/>
      <c r="CJU101" s="195"/>
      <c r="CJV101" s="195"/>
      <c r="CJW101" s="195"/>
      <c r="CJX101" s="195"/>
      <c r="CJY101" s="195"/>
      <c r="CJZ101" s="195"/>
      <c r="CKA101" s="195"/>
      <c r="CKB101" s="195"/>
      <c r="CKC101" s="195"/>
      <c r="CKD101" s="195"/>
      <c r="CKE101" s="195"/>
      <c r="CKF101" s="195"/>
      <c r="CKG101" s="195"/>
      <c r="CKH101" s="195"/>
      <c r="CKI101" s="195"/>
      <c r="CKJ101" s="195"/>
      <c r="CKK101" s="195"/>
      <c r="CKL101" s="195"/>
      <c r="CKM101" s="195"/>
      <c r="CKN101" s="195"/>
      <c r="CKO101" s="195"/>
      <c r="CKP101" s="195"/>
      <c r="CKQ101" s="195"/>
      <c r="CKR101" s="195"/>
      <c r="CKS101" s="195"/>
      <c r="CKT101" s="195"/>
      <c r="CKU101" s="195"/>
      <c r="CKV101" s="195"/>
      <c r="CKW101" s="195"/>
      <c r="CKX101" s="195"/>
      <c r="CKY101" s="195"/>
      <c r="CKZ101" s="195"/>
      <c r="CLA101" s="195"/>
      <c r="CLB101" s="195"/>
      <c r="CLC101" s="195"/>
      <c r="CLD101" s="195"/>
      <c r="CLE101" s="195"/>
      <c r="CLF101" s="195"/>
      <c r="CLG101" s="195"/>
      <c r="CLH101" s="195"/>
      <c r="CLI101" s="195"/>
      <c r="CLJ101" s="195"/>
      <c r="CLK101" s="195"/>
      <c r="CLL101" s="195"/>
      <c r="CLM101" s="195"/>
      <c r="CLN101" s="195"/>
      <c r="CLO101" s="195"/>
      <c r="CLP101" s="195"/>
      <c r="CLQ101" s="195"/>
      <c r="CLR101" s="195"/>
      <c r="CLS101" s="195"/>
      <c r="CLT101" s="195"/>
      <c r="CLU101" s="195"/>
      <c r="CLV101" s="195"/>
      <c r="CLW101" s="195"/>
      <c r="CLX101" s="195"/>
      <c r="CLY101" s="195"/>
      <c r="CLZ101" s="195"/>
      <c r="CMA101" s="195"/>
      <c r="CMB101" s="195"/>
      <c r="CMC101" s="195"/>
      <c r="CMD101" s="195"/>
      <c r="CME101" s="195"/>
      <c r="CMF101" s="195"/>
      <c r="CMG101" s="195"/>
      <c r="CMH101" s="195"/>
      <c r="CMI101" s="195"/>
      <c r="CMJ101" s="195"/>
      <c r="CMK101" s="195"/>
      <c r="CML101" s="195"/>
      <c r="CMM101" s="195"/>
      <c r="CMN101" s="195"/>
      <c r="CMO101" s="195"/>
      <c r="CMP101" s="195"/>
      <c r="CMQ101" s="195"/>
      <c r="CMR101" s="195"/>
      <c r="CMS101" s="195"/>
      <c r="CMT101" s="195"/>
      <c r="CMU101" s="195"/>
      <c r="CMV101" s="195"/>
      <c r="CMW101" s="195"/>
      <c r="CMX101" s="195"/>
      <c r="CMY101" s="195"/>
      <c r="CMZ101" s="195"/>
      <c r="CNA101" s="195"/>
      <c r="CNB101" s="195"/>
      <c r="CNC101" s="195"/>
      <c r="CND101" s="195"/>
      <c r="CNE101" s="195"/>
      <c r="CNF101" s="195"/>
      <c r="CNG101" s="195"/>
      <c r="CNH101" s="195"/>
      <c r="CNI101" s="195"/>
      <c r="CNJ101" s="195"/>
      <c r="CNK101" s="195"/>
      <c r="CNL101" s="195"/>
      <c r="CNM101" s="195"/>
      <c r="CNN101" s="195"/>
      <c r="CNO101" s="195"/>
      <c r="CNP101" s="195"/>
      <c r="CNQ101" s="195"/>
      <c r="CNR101" s="195"/>
      <c r="CNS101" s="195"/>
      <c r="CNT101" s="195"/>
      <c r="CNU101" s="195"/>
      <c r="CNV101" s="195"/>
      <c r="CNW101" s="195"/>
      <c r="CNX101" s="195"/>
      <c r="CNY101" s="195"/>
      <c r="CNZ101" s="195"/>
      <c r="COA101" s="195"/>
      <c r="COB101" s="195"/>
      <c r="COC101" s="195"/>
      <c r="COD101" s="195"/>
      <c r="COE101" s="195"/>
      <c r="COF101" s="195"/>
      <c r="COG101" s="195"/>
      <c r="COH101" s="195"/>
      <c r="COI101" s="195"/>
      <c r="COJ101" s="195"/>
      <c r="COK101" s="195"/>
      <c r="COL101" s="195"/>
      <c r="COM101" s="195"/>
      <c r="CON101" s="195"/>
      <c r="COO101" s="195"/>
      <c r="COP101" s="195"/>
      <c r="COQ101" s="195"/>
      <c r="COR101" s="195"/>
      <c r="COS101" s="195"/>
      <c r="COT101" s="195"/>
      <c r="COU101" s="195"/>
      <c r="COV101" s="195"/>
      <c r="COW101" s="195"/>
      <c r="COX101" s="195"/>
      <c r="COY101" s="195"/>
      <c r="COZ101" s="195"/>
      <c r="CPA101" s="195"/>
      <c r="CPB101" s="195"/>
      <c r="CPC101" s="195"/>
      <c r="CPD101" s="195"/>
      <c r="CPE101" s="195"/>
      <c r="CPF101" s="195"/>
      <c r="CPG101" s="195"/>
      <c r="CPH101" s="195"/>
      <c r="CPI101" s="195"/>
      <c r="CPJ101" s="195"/>
      <c r="CPK101" s="195"/>
      <c r="CPL101" s="195"/>
      <c r="CPM101" s="195"/>
      <c r="CPN101" s="195"/>
      <c r="CPO101" s="195"/>
      <c r="CPP101" s="195"/>
      <c r="CPQ101" s="195"/>
      <c r="CPR101" s="195"/>
      <c r="CPS101" s="195"/>
      <c r="CPT101" s="195"/>
      <c r="CPU101" s="195"/>
      <c r="CPV101" s="195"/>
      <c r="CPW101" s="195"/>
      <c r="CPX101" s="195"/>
      <c r="CPY101" s="195"/>
      <c r="CPZ101" s="195"/>
      <c r="CQA101" s="195"/>
      <c r="CQB101" s="195"/>
      <c r="CQC101" s="195"/>
      <c r="CQD101" s="195"/>
      <c r="CQE101" s="195"/>
      <c r="CQF101" s="195"/>
      <c r="CQG101" s="195"/>
      <c r="CQH101" s="195"/>
      <c r="CQI101" s="195"/>
      <c r="CQJ101" s="195"/>
      <c r="CQK101" s="195"/>
      <c r="CQL101" s="195"/>
      <c r="CQM101" s="195"/>
      <c r="CQN101" s="195"/>
      <c r="CQO101" s="195"/>
      <c r="CQP101" s="195"/>
      <c r="CQQ101" s="195"/>
      <c r="CQR101" s="195"/>
      <c r="CQS101" s="195"/>
      <c r="CQT101" s="195"/>
      <c r="CQU101" s="195"/>
      <c r="CQV101" s="195"/>
      <c r="CQW101" s="195"/>
      <c r="CQX101" s="195"/>
      <c r="CQY101" s="195"/>
      <c r="CQZ101" s="195"/>
      <c r="CRA101" s="195"/>
      <c r="CRB101" s="195"/>
      <c r="CRC101" s="195"/>
      <c r="CRD101" s="195"/>
      <c r="CRE101" s="195"/>
      <c r="CRF101" s="195"/>
      <c r="CRG101" s="195"/>
      <c r="CRH101" s="195"/>
      <c r="CRI101" s="195"/>
      <c r="CRJ101" s="195"/>
      <c r="CRK101" s="195"/>
      <c r="CRL101" s="195"/>
      <c r="CRM101" s="195"/>
      <c r="CRN101" s="195"/>
      <c r="CRO101" s="195"/>
      <c r="CRP101" s="195"/>
      <c r="CRQ101" s="195"/>
      <c r="CRR101" s="195"/>
      <c r="CRS101" s="195"/>
      <c r="CRT101" s="195"/>
      <c r="CRU101" s="195"/>
      <c r="CRV101" s="195"/>
      <c r="CRW101" s="195"/>
      <c r="CRX101" s="195"/>
      <c r="CRY101" s="195"/>
      <c r="CRZ101" s="195"/>
      <c r="CSA101" s="195"/>
      <c r="CSB101" s="195"/>
      <c r="CSC101" s="195"/>
      <c r="CSD101" s="195"/>
      <c r="CSE101" s="195"/>
      <c r="CSF101" s="195"/>
      <c r="CSG101" s="195"/>
      <c r="CSH101" s="195"/>
      <c r="CSI101" s="195"/>
      <c r="CSJ101" s="195"/>
      <c r="CSK101" s="195"/>
      <c r="CSL101" s="195"/>
      <c r="CSM101" s="195"/>
      <c r="CSN101" s="195"/>
      <c r="CSO101" s="195"/>
      <c r="CSP101" s="195"/>
      <c r="CSQ101" s="195"/>
      <c r="CSR101" s="195"/>
      <c r="CSS101" s="195"/>
      <c r="CST101" s="195"/>
      <c r="CSU101" s="195"/>
      <c r="CSV101" s="195"/>
      <c r="CSW101" s="195"/>
      <c r="CSX101" s="195"/>
      <c r="CSY101" s="195"/>
      <c r="CSZ101" s="195"/>
      <c r="CTA101" s="195"/>
      <c r="CTB101" s="195"/>
      <c r="CTC101" s="195"/>
      <c r="CTD101" s="195"/>
      <c r="CTE101" s="195"/>
      <c r="CTF101" s="195"/>
      <c r="CTG101" s="195"/>
      <c r="CTH101" s="195"/>
      <c r="CTI101" s="195"/>
      <c r="CTJ101" s="195"/>
      <c r="CTK101" s="195"/>
      <c r="CTL101" s="195"/>
      <c r="CTM101" s="195"/>
      <c r="CTN101" s="195"/>
      <c r="CTO101" s="195"/>
      <c r="CTP101" s="195"/>
      <c r="CTQ101" s="195"/>
      <c r="CTR101" s="195"/>
      <c r="CTS101" s="195"/>
      <c r="CTT101" s="195"/>
      <c r="CTU101" s="195"/>
      <c r="CTV101" s="195"/>
      <c r="CTW101" s="195"/>
      <c r="CTX101" s="195"/>
      <c r="CTY101" s="195"/>
      <c r="CTZ101" s="195"/>
      <c r="CUA101" s="195"/>
      <c r="CUB101" s="195"/>
      <c r="CUC101" s="195"/>
      <c r="CUD101" s="195"/>
      <c r="CUE101" s="195"/>
      <c r="CUF101" s="195"/>
      <c r="CUG101" s="195"/>
      <c r="CUH101" s="195"/>
      <c r="CUI101" s="195"/>
      <c r="CUJ101" s="195"/>
      <c r="CUK101" s="195"/>
      <c r="CUL101" s="195"/>
      <c r="CUM101" s="195"/>
      <c r="CUN101" s="195"/>
      <c r="CUO101" s="195"/>
      <c r="CUP101" s="195"/>
      <c r="CUQ101" s="195"/>
      <c r="CUR101" s="195"/>
      <c r="CUS101" s="195"/>
      <c r="CUT101" s="195"/>
      <c r="CUU101" s="195"/>
      <c r="CUV101" s="195"/>
      <c r="CUW101" s="195"/>
      <c r="CUX101" s="195"/>
      <c r="CUY101" s="195"/>
      <c r="CUZ101" s="195"/>
      <c r="CVA101" s="195"/>
      <c r="CVB101" s="195"/>
      <c r="CVC101" s="195"/>
      <c r="CVD101" s="195"/>
      <c r="CVE101" s="195"/>
      <c r="CVF101" s="195"/>
      <c r="CVG101" s="195"/>
      <c r="CVH101" s="195"/>
      <c r="CVI101" s="195"/>
      <c r="CVJ101" s="195"/>
      <c r="CVK101" s="195"/>
      <c r="CVL101" s="195"/>
      <c r="CVM101" s="195"/>
      <c r="CVN101" s="195"/>
      <c r="CVO101" s="195"/>
      <c r="CVP101" s="195"/>
      <c r="CVQ101" s="195"/>
      <c r="CVR101" s="195"/>
      <c r="CVS101" s="195"/>
      <c r="CVT101" s="195"/>
      <c r="CVU101" s="195"/>
      <c r="CVV101" s="195"/>
      <c r="CVW101" s="195"/>
      <c r="CVX101" s="195"/>
      <c r="CVY101" s="195"/>
      <c r="CVZ101" s="195"/>
      <c r="CWA101" s="195"/>
      <c r="CWB101" s="195"/>
      <c r="CWC101" s="195"/>
      <c r="CWD101" s="195"/>
      <c r="CWE101" s="195"/>
      <c r="CWF101" s="195"/>
      <c r="CWG101" s="195"/>
      <c r="CWH101" s="195"/>
      <c r="CWI101" s="195"/>
      <c r="CWJ101" s="195"/>
      <c r="CWK101" s="195"/>
      <c r="CWL101" s="195"/>
      <c r="CWM101" s="195"/>
      <c r="CWN101" s="195"/>
      <c r="CWO101" s="195"/>
      <c r="CWP101" s="195"/>
      <c r="CWQ101" s="195"/>
      <c r="CWR101" s="195"/>
      <c r="CWS101" s="195"/>
      <c r="CWT101" s="195"/>
      <c r="CWU101" s="195"/>
      <c r="CWV101" s="195"/>
      <c r="CWW101" s="195"/>
      <c r="CWX101" s="195"/>
      <c r="CWY101" s="195"/>
      <c r="CWZ101" s="195"/>
      <c r="CXA101" s="195"/>
      <c r="CXB101" s="195"/>
      <c r="CXC101" s="195"/>
      <c r="CXD101" s="195"/>
      <c r="CXE101" s="195"/>
      <c r="CXF101" s="195"/>
      <c r="CXG101" s="195"/>
      <c r="CXH101" s="195"/>
      <c r="CXI101" s="195"/>
      <c r="CXJ101" s="195"/>
      <c r="CXK101" s="195"/>
      <c r="CXL101" s="195"/>
      <c r="CXM101" s="195"/>
      <c r="CXN101" s="195"/>
      <c r="CXO101" s="195"/>
      <c r="CXP101" s="195"/>
      <c r="CXQ101" s="195"/>
      <c r="CXR101" s="195"/>
      <c r="CXS101" s="195"/>
      <c r="CXT101" s="195"/>
      <c r="CXU101" s="195"/>
      <c r="CXV101" s="195"/>
      <c r="CXW101" s="195"/>
      <c r="CXX101" s="195"/>
      <c r="CXY101" s="195"/>
      <c r="CXZ101" s="195"/>
      <c r="CYA101" s="195"/>
      <c r="CYB101" s="195"/>
      <c r="CYC101" s="195"/>
      <c r="CYD101" s="195"/>
      <c r="CYE101" s="195"/>
      <c r="CYF101" s="195"/>
      <c r="CYG101" s="195"/>
      <c r="CYH101" s="195"/>
      <c r="CYI101" s="195"/>
      <c r="CYJ101" s="195"/>
      <c r="CYK101" s="195"/>
      <c r="CYL101" s="195"/>
      <c r="CYM101" s="195"/>
      <c r="CYN101" s="195"/>
      <c r="CYO101" s="195"/>
      <c r="CYP101" s="195"/>
      <c r="CYQ101" s="195"/>
      <c r="CYR101" s="195"/>
      <c r="CYS101" s="195"/>
      <c r="CYT101" s="195"/>
      <c r="CYU101" s="195"/>
      <c r="CYV101" s="195"/>
      <c r="CYW101" s="195"/>
      <c r="CYX101" s="195"/>
      <c r="CYY101" s="195"/>
      <c r="CYZ101" s="195"/>
      <c r="CZA101" s="195"/>
      <c r="CZB101" s="195"/>
      <c r="CZC101" s="195"/>
      <c r="CZD101" s="195"/>
      <c r="CZE101" s="195"/>
      <c r="CZF101" s="195"/>
      <c r="CZG101" s="195"/>
      <c r="CZH101" s="195"/>
      <c r="CZI101" s="195"/>
      <c r="CZJ101" s="195"/>
      <c r="CZK101" s="195"/>
      <c r="CZL101" s="195"/>
      <c r="CZM101" s="195"/>
      <c r="CZN101" s="195"/>
      <c r="CZO101" s="195"/>
      <c r="CZP101" s="195"/>
      <c r="CZQ101" s="195"/>
      <c r="CZR101" s="195"/>
      <c r="CZS101" s="195"/>
      <c r="CZT101" s="195"/>
      <c r="CZU101" s="195"/>
      <c r="CZV101" s="195"/>
      <c r="CZW101" s="195"/>
      <c r="CZX101" s="195"/>
      <c r="CZY101" s="195"/>
      <c r="CZZ101" s="195"/>
      <c r="DAA101" s="195"/>
      <c r="DAB101" s="195"/>
      <c r="DAC101" s="195"/>
      <c r="DAD101" s="195"/>
      <c r="DAE101" s="195"/>
      <c r="DAF101" s="195"/>
      <c r="DAG101" s="195"/>
      <c r="DAH101" s="195"/>
      <c r="DAI101" s="195"/>
      <c r="DAJ101" s="195"/>
      <c r="DAK101" s="195"/>
      <c r="DAL101" s="195"/>
      <c r="DAM101" s="195"/>
      <c r="DAN101" s="195"/>
      <c r="DAO101" s="195"/>
      <c r="DAP101" s="195"/>
      <c r="DAQ101" s="195"/>
      <c r="DAR101" s="195"/>
      <c r="DAS101" s="195"/>
      <c r="DAT101" s="195"/>
      <c r="DAU101" s="195"/>
      <c r="DAV101" s="195"/>
      <c r="DAW101" s="195"/>
      <c r="DAX101" s="195"/>
      <c r="DAY101" s="195"/>
      <c r="DAZ101" s="195"/>
      <c r="DBA101" s="195"/>
      <c r="DBB101" s="195"/>
      <c r="DBC101" s="195"/>
      <c r="DBD101" s="195"/>
      <c r="DBE101" s="195"/>
      <c r="DBF101" s="195"/>
      <c r="DBG101" s="195"/>
      <c r="DBH101" s="195"/>
      <c r="DBI101" s="195"/>
      <c r="DBJ101" s="195"/>
      <c r="DBK101" s="195"/>
      <c r="DBL101" s="195"/>
      <c r="DBM101" s="195"/>
      <c r="DBN101" s="195"/>
      <c r="DBO101" s="195"/>
      <c r="DBP101" s="195"/>
      <c r="DBQ101" s="195"/>
      <c r="DBR101" s="195"/>
      <c r="DBS101" s="195"/>
      <c r="DBT101" s="195"/>
      <c r="DBU101" s="195"/>
      <c r="DBV101" s="195"/>
      <c r="DBW101" s="195"/>
      <c r="DBX101" s="195"/>
      <c r="DBY101" s="195"/>
      <c r="DBZ101" s="195"/>
      <c r="DCA101" s="195"/>
      <c r="DCB101" s="195"/>
      <c r="DCC101" s="195"/>
      <c r="DCD101" s="195"/>
      <c r="DCE101" s="195"/>
      <c r="DCF101" s="195"/>
      <c r="DCG101" s="195"/>
      <c r="DCH101" s="195"/>
      <c r="DCI101" s="195"/>
      <c r="DCJ101" s="195"/>
      <c r="DCK101" s="195"/>
      <c r="DCL101" s="195"/>
      <c r="DCM101" s="195"/>
      <c r="DCN101" s="195"/>
      <c r="DCO101" s="195"/>
      <c r="DCP101" s="195"/>
      <c r="DCQ101" s="195"/>
      <c r="DCR101" s="195"/>
      <c r="DCS101" s="195"/>
      <c r="DCT101" s="195"/>
      <c r="DCU101" s="195"/>
      <c r="DCV101" s="195"/>
      <c r="DCW101" s="195"/>
      <c r="DCX101" s="195"/>
      <c r="DCY101" s="195"/>
      <c r="DCZ101" s="195"/>
      <c r="DDA101" s="195"/>
      <c r="DDB101" s="195"/>
      <c r="DDC101" s="195"/>
      <c r="DDD101" s="195"/>
      <c r="DDE101" s="195"/>
      <c r="DDF101" s="195"/>
      <c r="DDG101" s="195"/>
      <c r="DDH101" s="195"/>
      <c r="DDI101" s="195"/>
      <c r="DDJ101" s="195"/>
      <c r="DDK101" s="195"/>
      <c r="DDL101" s="195"/>
      <c r="DDM101" s="195"/>
      <c r="DDN101" s="195"/>
      <c r="DDO101" s="195"/>
      <c r="DDP101" s="195"/>
      <c r="DDQ101" s="195"/>
      <c r="DDR101" s="195"/>
      <c r="DDS101" s="195"/>
      <c r="DDT101" s="195"/>
      <c r="DDU101" s="195"/>
      <c r="DDV101" s="195"/>
      <c r="DDW101" s="195"/>
      <c r="DDX101" s="195"/>
      <c r="DDY101" s="195"/>
      <c r="DDZ101" s="195"/>
      <c r="DEA101" s="195"/>
      <c r="DEB101" s="195"/>
      <c r="DEC101" s="195"/>
      <c r="DED101" s="195"/>
      <c r="DEE101" s="195"/>
      <c r="DEF101" s="195"/>
      <c r="DEG101" s="195"/>
      <c r="DEH101" s="195"/>
      <c r="DEI101" s="195"/>
      <c r="DEJ101" s="195"/>
      <c r="DEK101" s="195"/>
      <c r="DEL101" s="195"/>
      <c r="DEM101" s="195"/>
      <c r="DEN101" s="195"/>
      <c r="DEO101" s="195"/>
      <c r="DEP101" s="195"/>
      <c r="DEQ101" s="195"/>
      <c r="DER101" s="195"/>
      <c r="DES101" s="195"/>
      <c r="DET101" s="195"/>
      <c r="DEU101" s="195"/>
      <c r="DEV101" s="195"/>
      <c r="DEW101" s="195"/>
      <c r="DEX101" s="195"/>
      <c r="DEY101" s="195"/>
      <c r="DEZ101" s="195"/>
      <c r="DFA101" s="195"/>
      <c r="DFB101" s="195"/>
      <c r="DFC101" s="195"/>
      <c r="DFD101" s="195"/>
      <c r="DFE101" s="195"/>
      <c r="DFF101" s="195"/>
      <c r="DFG101" s="195"/>
      <c r="DFH101" s="195"/>
      <c r="DFI101" s="195"/>
      <c r="DFJ101" s="195"/>
      <c r="DFK101" s="195"/>
      <c r="DFL101" s="195"/>
      <c r="DFM101" s="195"/>
      <c r="DFN101" s="195"/>
      <c r="DFO101" s="195"/>
      <c r="DFP101" s="195"/>
      <c r="DFQ101" s="195"/>
      <c r="DFR101" s="195"/>
      <c r="DFS101" s="195"/>
      <c r="DFT101" s="195"/>
      <c r="DFU101" s="195"/>
      <c r="DFV101" s="195"/>
      <c r="DFW101" s="195"/>
      <c r="DFX101" s="195"/>
      <c r="DFY101" s="195"/>
      <c r="DFZ101" s="195"/>
      <c r="DGA101" s="195"/>
      <c r="DGB101" s="195"/>
      <c r="DGC101" s="195"/>
      <c r="DGD101" s="195"/>
      <c r="DGE101" s="195"/>
      <c r="DGF101" s="195"/>
      <c r="DGG101" s="195"/>
      <c r="DGH101" s="195"/>
      <c r="DGI101" s="195"/>
      <c r="DGJ101" s="195"/>
      <c r="DGK101" s="195"/>
      <c r="DGL101" s="195"/>
      <c r="DGM101" s="195"/>
      <c r="DGN101" s="195"/>
      <c r="DGO101" s="195"/>
      <c r="DGP101" s="195"/>
      <c r="DGQ101" s="195"/>
      <c r="DGR101" s="195"/>
      <c r="DGS101" s="195"/>
      <c r="DGT101" s="195"/>
      <c r="DGU101" s="195"/>
      <c r="DGV101" s="195"/>
      <c r="DGW101" s="195"/>
      <c r="DGX101" s="195"/>
      <c r="DGY101" s="195"/>
      <c r="DGZ101" s="195"/>
      <c r="DHA101" s="195"/>
      <c r="DHB101" s="195"/>
      <c r="DHC101" s="195"/>
      <c r="DHD101" s="195"/>
      <c r="DHE101" s="195"/>
      <c r="DHF101" s="195"/>
      <c r="DHG101" s="195"/>
      <c r="DHH101" s="195"/>
      <c r="DHI101" s="195"/>
      <c r="DHJ101" s="195"/>
      <c r="DHK101" s="195"/>
      <c r="DHL101" s="195"/>
      <c r="DHM101" s="195"/>
      <c r="DHN101" s="195"/>
      <c r="DHO101" s="195"/>
      <c r="DHP101" s="195"/>
      <c r="DHQ101" s="195"/>
      <c r="DHR101" s="195"/>
      <c r="DHS101" s="195"/>
      <c r="DHT101" s="195"/>
      <c r="DHU101" s="195"/>
      <c r="DHV101" s="195"/>
      <c r="DHW101" s="195"/>
      <c r="DHX101" s="195"/>
      <c r="DHY101" s="195"/>
      <c r="DHZ101" s="195"/>
      <c r="DIA101" s="195"/>
      <c r="DIB101" s="195"/>
      <c r="DIC101" s="195"/>
      <c r="DID101" s="195"/>
      <c r="DIE101" s="195"/>
      <c r="DIF101" s="195"/>
      <c r="DIG101" s="195"/>
      <c r="DIH101" s="195"/>
      <c r="DII101" s="195"/>
      <c r="DIJ101" s="195"/>
      <c r="DIK101" s="195"/>
      <c r="DIL101" s="195"/>
      <c r="DIM101" s="195"/>
      <c r="DIN101" s="195"/>
      <c r="DIO101" s="195"/>
      <c r="DIP101" s="195"/>
      <c r="DIQ101" s="195"/>
      <c r="DIR101" s="195"/>
      <c r="DIS101" s="195"/>
      <c r="DIT101" s="195"/>
      <c r="DIU101" s="195"/>
      <c r="DIV101" s="195"/>
      <c r="DIW101" s="195"/>
      <c r="DIX101" s="195"/>
      <c r="DIY101" s="195"/>
      <c r="DIZ101" s="195"/>
      <c r="DJA101" s="195"/>
      <c r="DJB101" s="195"/>
      <c r="DJC101" s="195"/>
      <c r="DJD101" s="195"/>
      <c r="DJE101" s="195"/>
      <c r="DJF101" s="195"/>
      <c r="DJG101" s="195"/>
      <c r="DJH101" s="195"/>
      <c r="DJI101" s="195"/>
      <c r="DJJ101" s="195"/>
      <c r="DJK101" s="195"/>
      <c r="DJL101" s="195"/>
      <c r="DJM101" s="195"/>
      <c r="DJN101" s="195"/>
      <c r="DJO101" s="195"/>
      <c r="DJP101" s="195"/>
      <c r="DJQ101" s="195"/>
      <c r="DJR101" s="195"/>
      <c r="DJS101" s="195"/>
      <c r="DJT101" s="195"/>
      <c r="DJU101" s="195"/>
      <c r="DJV101" s="195"/>
      <c r="DJW101" s="195"/>
      <c r="DJX101" s="195"/>
      <c r="DJY101" s="195"/>
      <c r="DJZ101" s="195"/>
      <c r="DKA101" s="195"/>
      <c r="DKB101" s="195"/>
      <c r="DKC101" s="195"/>
      <c r="DKD101" s="195"/>
      <c r="DKE101" s="195"/>
      <c r="DKF101" s="195"/>
      <c r="DKG101" s="195"/>
      <c r="DKH101" s="195"/>
      <c r="DKI101" s="195"/>
      <c r="DKJ101" s="195"/>
      <c r="DKK101" s="195"/>
      <c r="DKL101" s="195"/>
      <c r="DKM101" s="195"/>
      <c r="DKN101" s="195"/>
      <c r="DKO101" s="195"/>
      <c r="DKP101" s="195"/>
      <c r="DKQ101" s="195"/>
      <c r="DKR101" s="195"/>
      <c r="DKS101" s="195"/>
      <c r="DKT101" s="195"/>
      <c r="DKU101" s="195"/>
      <c r="DKV101" s="195"/>
      <c r="DKW101" s="195"/>
      <c r="DKX101" s="195"/>
      <c r="DKY101" s="195"/>
      <c r="DKZ101" s="195"/>
      <c r="DLA101" s="195"/>
      <c r="DLB101" s="195"/>
      <c r="DLC101" s="195"/>
      <c r="DLD101" s="195"/>
      <c r="DLE101" s="195"/>
      <c r="DLF101" s="195"/>
      <c r="DLG101" s="195"/>
      <c r="DLH101" s="195"/>
      <c r="DLI101" s="195"/>
      <c r="DLJ101" s="195"/>
      <c r="DLK101" s="195"/>
      <c r="DLL101" s="195"/>
      <c r="DLM101" s="195"/>
      <c r="DLN101" s="195"/>
      <c r="DLO101" s="195"/>
      <c r="DLP101" s="195"/>
      <c r="DLQ101" s="195"/>
      <c r="DLR101" s="195"/>
      <c r="DLS101" s="195"/>
      <c r="DLT101" s="195"/>
      <c r="DLU101" s="195"/>
      <c r="DLV101" s="195"/>
      <c r="DLW101" s="195"/>
      <c r="DLX101" s="195"/>
      <c r="DLY101" s="195"/>
      <c r="DLZ101" s="195"/>
      <c r="DMA101" s="195"/>
      <c r="DMB101" s="195"/>
      <c r="DMC101" s="195"/>
      <c r="DMD101" s="195"/>
      <c r="DME101" s="195"/>
      <c r="DMF101" s="195"/>
      <c r="DMG101" s="195"/>
      <c r="DMH101" s="195"/>
      <c r="DMI101" s="195"/>
      <c r="DMJ101" s="195"/>
      <c r="DMK101" s="195"/>
      <c r="DML101" s="195"/>
      <c r="DMM101" s="195"/>
      <c r="DMN101" s="195"/>
      <c r="DMO101" s="195"/>
      <c r="DMP101" s="195"/>
      <c r="DMQ101" s="195"/>
      <c r="DMR101" s="195"/>
      <c r="DMS101" s="195"/>
      <c r="DMT101" s="195"/>
      <c r="DMU101" s="195"/>
      <c r="DMV101" s="195"/>
      <c r="DMW101" s="195"/>
      <c r="DMX101" s="195"/>
      <c r="DMY101" s="195"/>
      <c r="DMZ101" s="195"/>
      <c r="DNA101" s="195"/>
      <c r="DNB101" s="195"/>
      <c r="DNC101" s="195"/>
      <c r="DND101" s="195"/>
      <c r="DNE101" s="195"/>
      <c r="DNF101" s="195"/>
      <c r="DNG101" s="195"/>
      <c r="DNH101" s="195"/>
      <c r="DNI101" s="195"/>
      <c r="DNJ101" s="195"/>
      <c r="DNK101" s="195"/>
      <c r="DNL101" s="195"/>
      <c r="DNM101" s="195"/>
      <c r="DNN101" s="195"/>
      <c r="DNO101" s="195"/>
      <c r="DNP101" s="195"/>
      <c r="DNQ101" s="195"/>
      <c r="DNR101" s="195"/>
      <c r="DNS101" s="195"/>
      <c r="DNT101" s="195"/>
      <c r="DNU101" s="195"/>
      <c r="DNV101" s="195"/>
      <c r="DNW101" s="195"/>
      <c r="DNX101" s="195"/>
      <c r="DNY101" s="195"/>
      <c r="DNZ101" s="195"/>
      <c r="DOA101" s="195"/>
      <c r="DOB101" s="195"/>
      <c r="DOC101" s="195"/>
      <c r="DOD101" s="195"/>
      <c r="DOE101" s="195"/>
      <c r="DOF101" s="195"/>
      <c r="DOG101" s="195"/>
      <c r="DOH101" s="195"/>
      <c r="DOI101" s="195"/>
      <c r="DOJ101" s="195"/>
      <c r="DOK101" s="195"/>
      <c r="DOL101" s="195"/>
      <c r="DOM101" s="195"/>
      <c r="DON101" s="195"/>
      <c r="DOO101" s="195"/>
      <c r="DOP101" s="195"/>
      <c r="DOQ101" s="195"/>
      <c r="DOR101" s="195"/>
      <c r="DOS101" s="195"/>
      <c r="DOT101" s="195"/>
      <c r="DOU101" s="195"/>
      <c r="DOV101" s="195"/>
      <c r="DOW101" s="195"/>
      <c r="DOX101" s="195"/>
      <c r="DOY101" s="195"/>
      <c r="DOZ101" s="195"/>
      <c r="DPA101" s="195"/>
      <c r="DPB101" s="195"/>
      <c r="DPC101" s="195"/>
      <c r="DPD101" s="195"/>
      <c r="DPE101" s="195"/>
      <c r="DPF101" s="195"/>
      <c r="DPG101" s="195"/>
      <c r="DPH101" s="195"/>
      <c r="DPI101" s="195"/>
      <c r="DPJ101" s="195"/>
      <c r="DPK101" s="195"/>
      <c r="DPL101" s="195"/>
      <c r="DPM101" s="195"/>
      <c r="DPN101" s="195"/>
      <c r="DPO101" s="195"/>
      <c r="DPP101" s="195"/>
      <c r="DPQ101" s="195"/>
      <c r="DPR101" s="195"/>
      <c r="DPS101" s="195"/>
      <c r="DPT101" s="195"/>
      <c r="DPU101" s="195"/>
      <c r="DPV101" s="195"/>
      <c r="DPW101" s="195"/>
      <c r="DPX101" s="195"/>
      <c r="DPY101" s="195"/>
      <c r="DPZ101" s="195"/>
      <c r="DQA101" s="195"/>
      <c r="DQB101" s="195"/>
      <c r="DQC101" s="195"/>
      <c r="DQD101" s="195"/>
      <c r="DQE101" s="195"/>
      <c r="DQF101" s="195"/>
      <c r="DQG101" s="195"/>
      <c r="DQH101" s="195"/>
      <c r="DQI101" s="195"/>
      <c r="DQJ101" s="195"/>
      <c r="DQK101" s="195"/>
      <c r="DQL101" s="195"/>
      <c r="DQM101" s="195"/>
      <c r="DQN101" s="195"/>
      <c r="DQO101" s="195"/>
      <c r="DQP101" s="195"/>
      <c r="DQQ101" s="195"/>
      <c r="DQR101" s="195"/>
      <c r="DQS101" s="195"/>
      <c r="DQT101" s="195"/>
      <c r="DQU101" s="195"/>
      <c r="DQV101" s="195"/>
      <c r="DQW101" s="195"/>
      <c r="DQX101" s="195"/>
      <c r="DQY101" s="195"/>
      <c r="DQZ101" s="195"/>
      <c r="DRA101" s="195"/>
      <c r="DRB101" s="195"/>
      <c r="DRC101" s="195"/>
      <c r="DRD101" s="195"/>
      <c r="DRE101" s="195"/>
      <c r="DRF101" s="195"/>
      <c r="DRG101" s="195"/>
      <c r="DRH101" s="195"/>
      <c r="DRI101" s="195"/>
      <c r="DRJ101" s="195"/>
      <c r="DRK101" s="195"/>
      <c r="DRL101" s="195"/>
      <c r="DRM101" s="195"/>
      <c r="DRN101" s="195"/>
      <c r="DRO101" s="195"/>
      <c r="DRP101" s="195"/>
      <c r="DRQ101" s="195"/>
      <c r="DRR101" s="195"/>
      <c r="DRS101" s="195"/>
      <c r="DRT101" s="195"/>
      <c r="DRU101" s="195"/>
      <c r="DRV101" s="195"/>
      <c r="DRW101" s="195"/>
      <c r="DRX101" s="195"/>
      <c r="DRY101" s="195"/>
      <c r="DRZ101" s="195"/>
      <c r="DSA101" s="195"/>
      <c r="DSB101" s="195"/>
      <c r="DSC101" s="195"/>
      <c r="DSD101" s="195"/>
      <c r="DSE101" s="195"/>
      <c r="DSF101" s="195"/>
      <c r="DSG101" s="195"/>
      <c r="DSH101" s="195"/>
      <c r="DSI101" s="195"/>
      <c r="DSJ101" s="195"/>
      <c r="DSK101" s="195"/>
      <c r="DSL101" s="195"/>
      <c r="DSM101" s="195"/>
      <c r="DSN101" s="195"/>
      <c r="DSO101" s="195"/>
      <c r="DSP101" s="195"/>
      <c r="DSQ101" s="195"/>
      <c r="DSR101" s="195"/>
      <c r="DSS101" s="195"/>
      <c r="DST101" s="195"/>
      <c r="DSU101" s="195"/>
      <c r="DSV101" s="195"/>
      <c r="DSW101" s="195"/>
      <c r="DSX101" s="195"/>
      <c r="DSY101" s="195"/>
      <c r="DSZ101" s="195"/>
      <c r="DTA101" s="195"/>
      <c r="DTB101" s="195"/>
      <c r="DTC101" s="195"/>
      <c r="DTD101" s="195"/>
      <c r="DTE101" s="195"/>
      <c r="DTF101" s="195"/>
      <c r="DTG101" s="195"/>
      <c r="DTH101" s="195"/>
      <c r="DTI101" s="195"/>
      <c r="DTJ101" s="195"/>
      <c r="DTK101" s="195"/>
      <c r="DTL101" s="195"/>
      <c r="DTM101" s="195"/>
      <c r="DTN101" s="195"/>
      <c r="DTO101" s="195"/>
      <c r="DTP101" s="195"/>
      <c r="DTQ101" s="195"/>
      <c r="DTR101" s="195"/>
      <c r="DTS101" s="195"/>
      <c r="DTT101" s="195"/>
      <c r="DTU101" s="195"/>
      <c r="DTV101" s="195"/>
      <c r="DTW101" s="195"/>
      <c r="DTX101" s="195"/>
      <c r="DTY101" s="195"/>
      <c r="DTZ101" s="195"/>
      <c r="DUA101" s="195"/>
      <c r="DUB101" s="195"/>
      <c r="DUC101" s="195"/>
      <c r="DUD101" s="195"/>
      <c r="DUE101" s="195"/>
      <c r="DUF101" s="195"/>
      <c r="DUG101" s="195"/>
      <c r="DUH101" s="195"/>
      <c r="DUI101" s="195"/>
      <c r="DUJ101" s="195"/>
      <c r="DUK101" s="195"/>
      <c r="DUL101" s="195"/>
      <c r="DUM101" s="195"/>
      <c r="DUN101" s="195"/>
      <c r="DUO101" s="195"/>
      <c r="DUP101" s="195"/>
      <c r="DUQ101" s="195"/>
      <c r="DUR101" s="195"/>
      <c r="DUS101" s="195"/>
      <c r="DUT101" s="195"/>
      <c r="DUU101" s="195"/>
      <c r="DUV101" s="195"/>
      <c r="DUW101" s="195"/>
      <c r="DUX101" s="195"/>
      <c r="DUY101" s="195"/>
      <c r="DUZ101" s="195"/>
      <c r="DVA101" s="195"/>
      <c r="DVB101" s="195"/>
      <c r="DVC101" s="195"/>
      <c r="DVD101" s="195"/>
      <c r="DVE101" s="195"/>
      <c r="DVF101" s="195"/>
      <c r="DVG101" s="195"/>
      <c r="DVH101" s="195"/>
      <c r="DVI101" s="195"/>
      <c r="DVJ101" s="195"/>
      <c r="DVK101" s="195"/>
      <c r="DVL101" s="195"/>
      <c r="DVM101" s="195"/>
      <c r="DVN101" s="195"/>
      <c r="DVO101" s="195"/>
      <c r="DVP101" s="195"/>
      <c r="DVQ101" s="195"/>
      <c r="DVR101" s="195"/>
      <c r="DVS101" s="195"/>
      <c r="DVT101" s="195"/>
      <c r="DVU101" s="195"/>
      <c r="DVV101" s="195"/>
      <c r="DVW101" s="195"/>
      <c r="DVX101" s="195"/>
      <c r="DVY101" s="195"/>
      <c r="DVZ101" s="195"/>
      <c r="DWA101" s="195"/>
      <c r="DWB101" s="195"/>
      <c r="DWC101" s="195"/>
      <c r="DWD101" s="195"/>
      <c r="DWE101" s="195"/>
      <c r="DWF101" s="195"/>
      <c r="DWG101" s="195"/>
      <c r="DWH101" s="195"/>
      <c r="DWI101" s="195"/>
      <c r="DWJ101" s="195"/>
      <c r="DWK101" s="195"/>
      <c r="DWL101" s="195"/>
      <c r="DWM101" s="195"/>
      <c r="DWN101" s="195"/>
      <c r="DWO101" s="195"/>
      <c r="DWP101" s="195"/>
      <c r="DWQ101" s="195"/>
      <c r="DWR101" s="195"/>
      <c r="DWS101" s="195"/>
      <c r="DWT101" s="195"/>
      <c r="DWU101" s="195"/>
      <c r="DWV101" s="195"/>
      <c r="DWW101" s="195"/>
      <c r="DWX101" s="195"/>
      <c r="DWY101" s="195"/>
      <c r="DWZ101" s="195"/>
      <c r="DXA101" s="195"/>
      <c r="DXB101" s="195"/>
      <c r="DXC101" s="195"/>
      <c r="DXD101" s="195"/>
      <c r="DXE101" s="195"/>
      <c r="DXF101" s="195"/>
      <c r="DXG101" s="195"/>
      <c r="DXH101" s="195"/>
      <c r="DXI101" s="195"/>
      <c r="DXJ101" s="195"/>
      <c r="DXK101" s="195"/>
      <c r="DXL101" s="195"/>
      <c r="DXM101" s="195"/>
      <c r="DXN101" s="195"/>
      <c r="DXO101" s="195"/>
      <c r="DXP101" s="195"/>
      <c r="DXQ101" s="195"/>
      <c r="DXR101" s="195"/>
      <c r="DXS101" s="195"/>
      <c r="DXT101" s="195"/>
      <c r="DXU101" s="195"/>
      <c r="DXV101" s="195"/>
      <c r="DXW101" s="195"/>
      <c r="DXX101" s="195"/>
      <c r="DXY101" s="195"/>
      <c r="DXZ101" s="195"/>
      <c r="DYA101" s="195"/>
      <c r="DYB101" s="195"/>
      <c r="DYC101" s="195"/>
      <c r="DYD101" s="195"/>
      <c r="DYE101" s="195"/>
      <c r="DYF101" s="195"/>
      <c r="DYG101" s="195"/>
      <c r="DYH101" s="195"/>
      <c r="DYI101" s="195"/>
      <c r="DYJ101" s="195"/>
      <c r="DYK101" s="195"/>
      <c r="DYL101" s="195"/>
      <c r="DYM101" s="195"/>
      <c r="DYN101" s="195"/>
      <c r="DYO101" s="195"/>
      <c r="DYP101" s="195"/>
      <c r="DYQ101" s="195"/>
      <c r="DYR101" s="195"/>
      <c r="DYS101" s="195"/>
      <c r="DYT101" s="195"/>
      <c r="DYU101" s="195"/>
      <c r="DYV101" s="195"/>
      <c r="DYW101" s="195"/>
      <c r="DYX101" s="195"/>
      <c r="DYY101" s="195"/>
      <c r="DYZ101" s="195"/>
      <c r="DZA101" s="195"/>
      <c r="DZB101" s="195"/>
      <c r="DZC101" s="195"/>
      <c r="DZD101" s="195"/>
      <c r="DZE101" s="195"/>
      <c r="DZF101" s="195"/>
      <c r="DZG101" s="195"/>
      <c r="DZH101" s="195"/>
      <c r="DZI101" s="195"/>
      <c r="DZJ101" s="195"/>
      <c r="DZK101" s="195"/>
      <c r="DZL101" s="195"/>
      <c r="DZM101" s="195"/>
      <c r="DZN101" s="195"/>
      <c r="DZO101" s="195"/>
      <c r="DZP101" s="195"/>
      <c r="DZQ101" s="195"/>
      <c r="DZR101" s="195"/>
      <c r="DZS101" s="195"/>
      <c r="DZT101" s="195"/>
      <c r="DZU101" s="195"/>
      <c r="DZV101" s="195"/>
      <c r="DZW101" s="195"/>
      <c r="DZX101" s="195"/>
      <c r="DZY101" s="195"/>
      <c r="DZZ101" s="195"/>
      <c r="EAA101" s="195"/>
      <c r="EAB101" s="195"/>
      <c r="EAC101" s="195"/>
      <c r="EAD101" s="195"/>
      <c r="EAE101" s="195"/>
      <c r="EAF101" s="195"/>
      <c r="EAG101" s="195"/>
      <c r="EAH101" s="195"/>
      <c r="EAI101" s="195"/>
      <c r="EAJ101" s="195"/>
      <c r="EAK101" s="195"/>
      <c r="EAL101" s="195"/>
      <c r="EAM101" s="195"/>
      <c r="EAN101" s="195"/>
      <c r="EAO101" s="195"/>
      <c r="EAP101" s="195"/>
      <c r="EAQ101" s="195"/>
      <c r="EAR101" s="195"/>
      <c r="EAS101" s="195"/>
      <c r="EAT101" s="195"/>
      <c r="EAU101" s="195"/>
      <c r="EAV101" s="195"/>
      <c r="EAW101" s="195"/>
      <c r="EAX101" s="195"/>
      <c r="EAY101" s="195"/>
      <c r="EAZ101" s="195"/>
      <c r="EBA101" s="195"/>
      <c r="EBB101" s="195"/>
      <c r="EBC101" s="195"/>
      <c r="EBD101" s="195"/>
      <c r="EBE101" s="195"/>
      <c r="EBF101" s="195"/>
      <c r="EBG101" s="195"/>
      <c r="EBH101" s="195"/>
      <c r="EBI101" s="195"/>
      <c r="EBJ101" s="195"/>
      <c r="EBK101" s="195"/>
      <c r="EBL101" s="195"/>
      <c r="EBM101" s="195"/>
      <c r="EBN101" s="195"/>
      <c r="EBO101" s="195"/>
      <c r="EBP101" s="195"/>
      <c r="EBQ101" s="195"/>
      <c r="EBR101" s="195"/>
      <c r="EBS101" s="195"/>
      <c r="EBT101" s="195"/>
      <c r="EBU101" s="195"/>
      <c r="EBV101" s="195"/>
      <c r="EBW101" s="195"/>
      <c r="EBX101" s="195"/>
      <c r="EBY101" s="195"/>
      <c r="EBZ101" s="195"/>
      <c r="ECA101" s="195"/>
      <c r="ECB101" s="195"/>
      <c r="ECC101" s="195"/>
      <c r="ECD101" s="195"/>
      <c r="ECE101" s="195"/>
      <c r="ECF101" s="195"/>
      <c r="ECG101" s="195"/>
      <c r="ECH101" s="195"/>
      <c r="ECI101" s="195"/>
      <c r="ECJ101" s="195"/>
      <c r="ECK101" s="195"/>
      <c r="ECL101" s="195"/>
      <c r="ECM101" s="195"/>
      <c r="ECN101" s="195"/>
      <c r="ECO101" s="195"/>
      <c r="ECP101" s="195"/>
      <c r="ECQ101" s="195"/>
      <c r="ECR101" s="195"/>
      <c r="ECS101" s="195"/>
      <c r="ECT101" s="195"/>
      <c r="ECU101" s="195"/>
      <c r="ECV101" s="195"/>
      <c r="ECW101" s="195"/>
      <c r="ECX101" s="195"/>
      <c r="ECY101" s="195"/>
      <c r="ECZ101" s="195"/>
      <c r="EDA101" s="195"/>
      <c r="EDB101" s="195"/>
      <c r="EDC101" s="195"/>
      <c r="EDD101" s="195"/>
      <c r="EDE101" s="195"/>
      <c r="EDF101" s="195"/>
      <c r="EDG101" s="195"/>
      <c r="EDH101" s="195"/>
      <c r="EDI101" s="195"/>
      <c r="EDJ101" s="195"/>
      <c r="EDK101" s="195"/>
      <c r="EDL101" s="195"/>
      <c r="EDM101" s="195"/>
      <c r="EDN101" s="195"/>
      <c r="EDO101" s="195"/>
      <c r="EDP101" s="195"/>
      <c r="EDQ101" s="195"/>
      <c r="EDR101" s="195"/>
      <c r="EDS101" s="195"/>
      <c r="EDT101" s="195"/>
      <c r="EDU101" s="195"/>
      <c r="EDV101" s="195"/>
      <c r="EDW101" s="195"/>
      <c r="EDX101" s="195"/>
      <c r="EDY101" s="195"/>
      <c r="EDZ101" s="195"/>
      <c r="EEA101" s="195"/>
      <c r="EEB101" s="195"/>
      <c r="EEC101" s="195"/>
      <c r="EED101" s="195"/>
      <c r="EEE101" s="195"/>
      <c r="EEF101" s="195"/>
      <c r="EEG101" s="195"/>
      <c r="EEH101" s="195"/>
      <c r="EEI101" s="195"/>
      <c r="EEJ101" s="195"/>
      <c r="EEK101" s="195"/>
      <c r="EEL101" s="195"/>
      <c r="EEM101" s="195"/>
      <c r="EEN101" s="195"/>
      <c r="EEO101" s="195"/>
      <c r="EEP101" s="195"/>
      <c r="EEQ101" s="195"/>
      <c r="EER101" s="195"/>
      <c r="EES101" s="195"/>
      <c r="EET101" s="195"/>
      <c r="EEU101" s="195"/>
      <c r="EEV101" s="195"/>
      <c r="EEW101" s="195"/>
      <c r="EEX101" s="195"/>
      <c r="EEY101" s="195"/>
      <c r="EEZ101" s="195"/>
      <c r="EFA101" s="195"/>
      <c r="EFB101" s="195"/>
      <c r="EFC101" s="195"/>
      <c r="EFD101" s="195"/>
      <c r="EFE101" s="195"/>
      <c r="EFF101" s="195"/>
      <c r="EFG101" s="195"/>
      <c r="EFH101" s="195"/>
      <c r="EFI101" s="195"/>
      <c r="EFJ101" s="195"/>
      <c r="EFK101" s="195"/>
      <c r="EFL101" s="195"/>
      <c r="EFM101" s="195"/>
      <c r="EFN101" s="195"/>
      <c r="EFO101" s="195"/>
      <c r="EFP101" s="195"/>
      <c r="EFQ101" s="195"/>
      <c r="EFR101" s="195"/>
      <c r="EFS101" s="195"/>
      <c r="EFT101" s="195"/>
      <c r="EFU101" s="195"/>
      <c r="EFV101" s="195"/>
      <c r="EFW101" s="195"/>
      <c r="EFX101" s="195"/>
      <c r="EFY101" s="195"/>
      <c r="EFZ101" s="195"/>
      <c r="EGA101" s="195"/>
      <c r="EGB101" s="195"/>
      <c r="EGC101" s="195"/>
      <c r="EGD101" s="195"/>
      <c r="EGE101" s="195"/>
      <c r="EGF101" s="195"/>
      <c r="EGG101" s="195"/>
      <c r="EGH101" s="195"/>
      <c r="EGI101" s="195"/>
      <c r="EGJ101" s="195"/>
      <c r="EGK101" s="195"/>
      <c r="EGL101" s="195"/>
      <c r="EGM101" s="195"/>
      <c r="EGN101" s="195"/>
      <c r="EGO101" s="195"/>
      <c r="EGP101" s="195"/>
      <c r="EGQ101" s="195"/>
      <c r="EGR101" s="195"/>
      <c r="EGS101" s="195"/>
      <c r="EGT101" s="195"/>
      <c r="EGU101" s="195"/>
      <c r="EGV101" s="195"/>
      <c r="EGW101" s="195"/>
      <c r="EGX101" s="195"/>
      <c r="EGY101" s="195"/>
      <c r="EGZ101" s="195"/>
      <c r="EHA101" s="195"/>
      <c r="EHB101" s="195"/>
      <c r="EHC101" s="195"/>
      <c r="EHD101" s="195"/>
      <c r="EHE101" s="195"/>
      <c r="EHF101" s="195"/>
      <c r="EHG101" s="195"/>
      <c r="EHH101" s="195"/>
      <c r="EHI101" s="195"/>
      <c r="EHJ101" s="195"/>
      <c r="EHK101" s="195"/>
      <c r="EHL101" s="195"/>
      <c r="EHM101" s="195"/>
      <c r="EHN101" s="195"/>
      <c r="EHO101" s="195"/>
      <c r="EHP101" s="195"/>
      <c r="EHQ101" s="195"/>
      <c r="EHR101" s="195"/>
      <c r="EHS101" s="195"/>
      <c r="EHT101" s="195"/>
      <c r="EHU101" s="195"/>
      <c r="EHV101" s="195"/>
      <c r="EHW101" s="195"/>
      <c r="EHX101" s="195"/>
      <c r="EHY101" s="195"/>
      <c r="EHZ101" s="195"/>
      <c r="EIA101" s="195"/>
      <c r="EIB101" s="195"/>
      <c r="EIC101" s="195"/>
      <c r="EID101" s="195"/>
      <c r="EIE101" s="195"/>
      <c r="EIF101" s="195"/>
      <c r="EIG101" s="195"/>
      <c r="EIH101" s="195"/>
      <c r="EII101" s="195"/>
      <c r="EIJ101" s="195"/>
      <c r="EIK101" s="195"/>
      <c r="EIL101" s="195"/>
      <c r="EIM101" s="195"/>
      <c r="EIN101" s="195"/>
      <c r="EIO101" s="195"/>
      <c r="EIP101" s="195"/>
      <c r="EIQ101" s="195"/>
      <c r="EIR101" s="195"/>
      <c r="EIS101" s="195"/>
      <c r="EIT101" s="195"/>
      <c r="EIU101" s="195"/>
      <c r="EIV101" s="195"/>
      <c r="EIW101" s="195"/>
      <c r="EIX101" s="195"/>
      <c r="EIY101" s="195"/>
      <c r="EIZ101" s="195"/>
      <c r="EJA101" s="195"/>
      <c r="EJB101" s="195"/>
      <c r="EJC101" s="195"/>
      <c r="EJD101" s="195"/>
      <c r="EJE101" s="195"/>
      <c r="EJF101" s="195"/>
      <c r="EJG101" s="195"/>
      <c r="EJH101" s="195"/>
      <c r="EJI101" s="195"/>
      <c r="EJJ101" s="195"/>
      <c r="EJK101" s="195"/>
      <c r="EJL101" s="195"/>
      <c r="EJM101" s="195"/>
      <c r="EJN101" s="195"/>
      <c r="EJO101" s="195"/>
      <c r="EJP101" s="195"/>
      <c r="EJQ101" s="195"/>
      <c r="EJR101" s="195"/>
      <c r="EJS101" s="195"/>
      <c r="EJT101" s="195"/>
      <c r="EJU101" s="195"/>
      <c r="EJV101" s="195"/>
      <c r="EJW101" s="195"/>
      <c r="EJX101" s="195"/>
      <c r="EJY101" s="195"/>
      <c r="EJZ101" s="195"/>
      <c r="EKA101" s="195"/>
      <c r="EKB101" s="195"/>
      <c r="EKC101" s="195"/>
      <c r="EKD101" s="195"/>
      <c r="EKE101" s="195"/>
      <c r="EKF101" s="195"/>
      <c r="EKG101" s="195"/>
      <c r="EKH101" s="195"/>
      <c r="EKI101" s="195"/>
      <c r="EKJ101" s="195"/>
      <c r="EKK101" s="195"/>
      <c r="EKL101" s="195"/>
      <c r="EKM101" s="195"/>
      <c r="EKN101" s="195"/>
      <c r="EKO101" s="195"/>
      <c r="EKP101" s="195"/>
      <c r="EKQ101" s="195"/>
      <c r="EKR101" s="195"/>
      <c r="EKS101" s="195"/>
      <c r="EKT101" s="195"/>
      <c r="EKU101" s="195"/>
      <c r="EKV101" s="195"/>
      <c r="EKW101" s="195"/>
      <c r="EKX101" s="195"/>
      <c r="EKY101" s="195"/>
      <c r="EKZ101" s="195"/>
      <c r="ELA101" s="195"/>
      <c r="ELB101" s="195"/>
      <c r="ELC101" s="195"/>
      <c r="ELD101" s="195"/>
      <c r="ELE101" s="195"/>
      <c r="ELF101" s="195"/>
      <c r="ELG101" s="195"/>
      <c r="ELH101" s="195"/>
      <c r="ELI101" s="195"/>
      <c r="ELJ101" s="195"/>
      <c r="ELK101" s="195"/>
      <c r="ELL101" s="195"/>
      <c r="ELM101" s="195"/>
      <c r="ELN101" s="195"/>
      <c r="ELO101" s="195"/>
      <c r="ELP101" s="195"/>
      <c r="ELQ101" s="195"/>
      <c r="ELR101" s="195"/>
      <c r="ELS101" s="195"/>
      <c r="ELT101" s="195"/>
      <c r="ELU101" s="195"/>
      <c r="ELV101" s="195"/>
      <c r="ELW101" s="195"/>
      <c r="ELX101" s="195"/>
      <c r="ELY101" s="195"/>
      <c r="ELZ101" s="195"/>
      <c r="EMA101" s="195"/>
      <c r="EMB101" s="195"/>
      <c r="EMC101" s="195"/>
      <c r="EMD101" s="195"/>
      <c r="EME101" s="195"/>
      <c r="EMF101" s="195"/>
      <c r="EMG101" s="195"/>
      <c r="EMH101" s="195"/>
      <c r="EMI101" s="195"/>
      <c r="EMJ101" s="195"/>
      <c r="EMK101" s="195"/>
      <c r="EML101" s="195"/>
      <c r="EMM101" s="195"/>
      <c r="EMN101" s="195"/>
      <c r="EMO101" s="195"/>
      <c r="EMP101" s="195"/>
      <c r="EMQ101" s="195"/>
      <c r="EMR101" s="195"/>
      <c r="EMS101" s="195"/>
      <c r="EMT101" s="195"/>
      <c r="EMU101" s="195"/>
      <c r="EMV101" s="195"/>
      <c r="EMW101" s="195"/>
      <c r="EMX101" s="195"/>
      <c r="EMY101" s="195"/>
      <c r="EMZ101" s="195"/>
      <c r="ENA101" s="195"/>
      <c r="ENB101" s="195"/>
      <c r="ENC101" s="195"/>
      <c r="END101" s="195"/>
      <c r="ENE101" s="195"/>
      <c r="ENF101" s="195"/>
      <c r="ENG101" s="195"/>
      <c r="ENH101" s="195"/>
      <c r="ENI101" s="195"/>
      <c r="ENJ101" s="195"/>
      <c r="ENK101" s="195"/>
      <c r="ENL101" s="195"/>
      <c r="ENM101" s="195"/>
      <c r="ENN101" s="195"/>
      <c r="ENO101" s="195"/>
      <c r="ENP101" s="195"/>
      <c r="ENQ101" s="195"/>
      <c r="ENR101" s="195"/>
      <c r="ENS101" s="195"/>
      <c r="ENT101" s="195"/>
      <c r="ENU101" s="195"/>
      <c r="ENV101" s="195"/>
      <c r="ENW101" s="195"/>
      <c r="ENX101" s="195"/>
      <c r="ENY101" s="195"/>
      <c r="ENZ101" s="195"/>
      <c r="EOA101" s="195"/>
      <c r="EOB101" s="195"/>
      <c r="EOC101" s="195"/>
      <c r="EOD101" s="195"/>
      <c r="EOE101" s="195"/>
      <c r="EOF101" s="195"/>
      <c r="EOG101" s="195"/>
      <c r="EOH101" s="195"/>
      <c r="EOI101" s="195"/>
      <c r="EOJ101" s="195"/>
      <c r="EOK101" s="195"/>
      <c r="EOL101" s="195"/>
      <c r="EOM101" s="195"/>
      <c r="EON101" s="195"/>
      <c r="EOO101" s="195"/>
      <c r="EOP101" s="195"/>
      <c r="EOQ101" s="195"/>
      <c r="EOR101" s="195"/>
      <c r="EOS101" s="195"/>
      <c r="EOT101" s="195"/>
      <c r="EOU101" s="195"/>
      <c r="EOV101" s="195"/>
      <c r="EOW101" s="195"/>
      <c r="EOX101" s="195"/>
      <c r="EOY101" s="195"/>
      <c r="EOZ101" s="195"/>
      <c r="EPA101" s="195"/>
      <c r="EPB101" s="195"/>
      <c r="EPC101" s="195"/>
      <c r="EPD101" s="195"/>
      <c r="EPE101" s="195"/>
      <c r="EPF101" s="195"/>
      <c r="EPG101" s="195"/>
      <c r="EPH101" s="195"/>
      <c r="EPI101" s="195"/>
      <c r="EPJ101" s="195"/>
      <c r="EPK101" s="195"/>
      <c r="EPL101" s="195"/>
      <c r="EPM101" s="195"/>
      <c r="EPN101" s="195"/>
      <c r="EPO101" s="195"/>
      <c r="EPP101" s="195"/>
      <c r="EPQ101" s="195"/>
      <c r="EPR101" s="195"/>
      <c r="EPS101" s="195"/>
      <c r="EPT101" s="195"/>
      <c r="EPU101" s="195"/>
      <c r="EPV101" s="195"/>
      <c r="EPW101" s="195"/>
      <c r="EPX101" s="195"/>
      <c r="EPY101" s="195"/>
      <c r="EPZ101" s="195"/>
      <c r="EQA101" s="195"/>
      <c r="EQB101" s="195"/>
      <c r="EQC101" s="195"/>
      <c r="EQD101" s="195"/>
      <c r="EQE101" s="195"/>
      <c r="EQF101" s="195"/>
      <c r="EQG101" s="195"/>
      <c r="EQH101" s="195"/>
      <c r="EQI101" s="195"/>
      <c r="EQJ101" s="195"/>
      <c r="EQK101" s="195"/>
      <c r="EQL101" s="195"/>
      <c r="EQM101" s="195"/>
      <c r="EQN101" s="195"/>
      <c r="EQO101" s="195"/>
      <c r="EQP101" s="195"/>
      <c r="EQQ101" s="195"/>
      <c r="EQR101" s="195"/>
      <c r="EQS101" s="195"/>
      <c r="EQT101" s="195"/>
      <c r="EQU101" s="195"/>
      <c r="EQV101" s="195"/>
      <c r="EQW101" s="195"/>
      <c r="EQX101" s="195"/>
      <c r="EQY101" s="195"/>
      <c r="EQZ101" s="195"/>
      <c r="ERA101" s="195"/>
      <c r="ERB101" s="195"/>
      <c r="ERC101" s="195"/>
      <c r="ERD101" s="195"/>
      <c r="ERE101" s="195"/>
      <c r="ERF101" s="195"/>
      <c r="ERG101" s="195"/>
      <c r="ERH101" s="195"/>
      <c r="ERI101" s="195"/>
      <c r="ERJ101" s="195"/>
      <c r="ERK101" s="195"/>
      <c r="ERL101" s="195"/>
      <c r="ERM101" s="195"/>
      <c r="ERN101" s="195"/>
      <c r="ERO101" s="195"/>
      <c r="ERP101" s="195"/>
      <c r="ERQ101" s="195"/>
      <c r="ERR101" s="195"/>
      <c r="ERS101" s="195"/>
      <c r="ERT101" s="195"/>
      <c r="ERU101" s="195"/>
      <c r="ERV101" s="195"/>
      <c r="ERW101" s="195"/>
      <c r="ERX101" s="195"/>
      <c r="ERY101" s="195"/>
      <c r="ERZ101" s="195"/>
      <c r="ESA101" s="195"/>
      <c r="ESB101" s="195"/>
      <c r="ESC101" s="195"/>
      <c r="ESD101" s="195"/>
      <c r="ESE101" s="195"/>
      <c r="ESF101" s="195"/>
      <c r="ESG101" s="195"/>
      <c r="ESH101" s="195"/>
      <c r="ESI101" s="195"/>
      <c r="ESJ101" s="195"/>
      <c r="ESK101" s="195"/>
      <c r="ESL101" s="195"/>
      <c r="ESM101" s="195"/>
      <c r="ESN101" s="195"/>
      <c r="ESO101" s="195"/>
      <c r="ESP101" s="195"/>
      <c r="ESQ101" s="195"/>
      <c r="ESR101" s="195"/>
      <c r="ESS101" s="195"/>
      <c r="EST101" s="195"/>
      <c r="ESU101" s="195"/>
      <c r="ESV101" s="195"/>
      <c r="ESW101" s="195"/>
      <c r="ESX101" s="195"/>
      <c r="ESY101" s="195"/>
      <c r="ESZ101" s="195"/>
      <c r="ETA101" s="195"/>
      <c r="ETB101" s="195"/>
      <c r="ETC101" s="195"/>
      <c r="ETD101" s="195"/>
      <c r="ETE101" s="195"/>
      <c r="ETF101" s="195"/>
      <c r="ETG101" s="195"/>
      <c r="ETH101" s="195"/>
      <c r="ETI101" s="195"/>
      <c r="ETJ101" s="195"/>
      <c r="ETK101" s="195"/>
      <c r="ETL101" s="195"/>
      <c r="ETM101" s="195"/>
      <c r="ETN101" s="195"/>
      <c r="ETO101" s="195"/>
      <c r="ETP101" s="195"/>
      <c r="ETQ101" s="195"/>
      <c r="ETR101" s="195"/>
      <c r="ETS101" s="195"/>
      <c r="ETT101" s="195"/>
      <c r="ETU101" s="195"/>
      <c r="ETV101" s="195"/>
      <c r="ETW101" s="195"/>
      <c r="ETX101" s="195"/>
      <c r="ETY101" s="195"/>
      <c r="ETZ101" s="195"/>
      <c r="EUA101" s="195"/>
      <c r="EUB101" s="195"/>
      <c r="EUC101" s="195"/>
      <c r="EUD101" s="195"/>
      <c r="EUE101" s="195"/>
      <c r="EUF101" s="195"/>
      <c r="EUG101" s="195"/>
      <c r="EUH101" s="195"/>
      <c r="EUI101" s="195"/>
      <c r="EUJ101" s="195"/>
      <c r="EUK101" s="195"/>
      <c r="EUL101" s="195"/>
      <c r="EUM101" s="195"/>
      <c r="EUN101" s="195"/>
      <c r="EUO101" s="195"/>
      <c r="EUP101" s="195"/>
      <c r="EUQ101" s="195"/>
      <c r="EUR101" s="195"/>
      <c r="EUS101" s="195"/>
      <c r="EUT101" s="195"/>
      <c r="EUU101" s="195"/>
      <c r="EUV101" s="195"/>
      <c r="EUW101" s="195"/>
      <c r="EUX101" s="195"/>
      <c r="EUY101" s="195"/>
      <c r="EUZ101" s="195"/>
      <c r="EVA101" s="195"/>
      <c r="EVB101" s="195"/>
      <c r="EVC101" s="195"/>
      <c r="EVD101" s="195"/>
      <c r="EVE101" s="195"/>
      <c r="EVF101" s="195"/>
      <c r="EVG101" s="195"/>
      <c r="EVH101" s="195"/>
      <c r="EVI101" s="195"/>
      <c r="EVJ101" s="195"/>
      <c r="EVK101" s="195"/>
      <c r="EVL101" s="195"/>
      <c r="EVM101" s="195"/>
      <c r="EVN101" s="195"/>
      <c r="EVO101" s="195"/>
      <c r="EVP101" s="195"/>
      <c r="EVQ101" s="195"/>
      <c r="EVR101" s="195"/>
      <c r="EVS101" s="195"/>
      <c r="EVT101" s="195"/>
      <c r="EVU101" s="195"/>
      <c r="EVV101" s="195"/>
      <c r="EVW101" s="195"/>
      <c r="EVX101" s="195"/>
      <c r="EVY101" s="195"/>
      <c r="EVZ101" s="195"/>
      <c r="EWA101" s="195"/>
      <c r="EWB101" s="195"/>
      <c r="EWC101" s="195"/>
      <c r="EWD101" s="195"/>
      <c r="EWE101" s="195"/>
      <c r="EWF101" s="195"/>
      <c r="EWG101" s="195"/>
      <c r="EWH101" s="195"/>
      <c r="EWI101" s="195"/>
      <c r="EWJ101" s="195"/>
      <c r="EWK101" s="195"/>
      <c r="EWL101" s="195"/>
      <c r="EWM101" s="195"/>
      <c r="EWN101" s="195"/>
      <c r="EWO101" s="195"/>
      <c r="EWP101" s="195"/>
      <c r="EWQ101" s="195"/>
      <c r="EWR101" s="195"/>
      <c r="EWS101" s="195"/>
      <c r="EWT101" s="195"/>
      <c r="EWU101" s="195"/>
      <c r="EWV101" s="195"/>
      <c r="EWW101" s="195"/>
      <c r="EWX101" s="195"/>
      <c r="EWY101" s="195"/>
      <c r="EWZ101" s="195"/>
      <c r="EXA101" s="195"/>
      <c r="EXB101" s="195"/>
      <c r="EXC101" s="195"/>
      <c r="EXD101" s="195"/>
      <c r="EXE101" s="195"/>
      <c r="EXF101" s="195"/>
      <c r="EXG101" s="195"/>
      <c r="EXH101" s="195"/>
      <c r="EXI101" s="195"/>
      <c r="EXJ101" s="195"/>
      <c r="EXK101" s="195"/>
      <c r="EXL101" s="195"/>
      <c r="EXM101" s="195"/>
      <c r="EXN101" s="195"/>
      <c r="EXO101" s="195"/>
      <c r="EXP101" s="195"/>
      <c r="EXQ101" s="195"/>
      <c r="EXR101" s="195"/>
      <c r="EXS101" s="195"/>
      <c r="EXT101" s="195"/>
      <c r="EXU101" s="195"/>
      <c r="EXV101" s="195"/>
      <c r="EXW101" s="195"/>
      <c r="EXX101" s="195"/>
      <c r="EXY101" s="195"/>
      <c r="EXZ101" s="195"/>
      <c r="EYA101" s="195"/>
      <c r="EYB101" s="195"/>
      <c r="EYC101" s="195"/>
      <c r="EYD101" s="195"/>
      <c r="EYE101" s="195"/>
      <c r="EYF101" s="195"/>
      <c r="EYG101" s="195"/>
      <c r="EYH101" s="195"/>
      <c r="EYI101" s="195"/>
      <c r="EYJ101" s="195"/>
      <c r="EYK101" s="195"/>
      <c r="EYL101" s="195"/>
      <c r="EYM101" s="195"/>
      <c r="EYN101" s="195"/>
      <c r="EYO101" s="195"/>
      <c r="EYP101" s="195"/>
      <c r="EYQ101" s="195"/>
      <c r="EYR101" s="195"/>
      <c r="EYS101" s="195"/>
      <c r="EYT101" s="195"/>
      <c r="EYU101" s="195"/>
      <c r="EYV101" s="195"/>
      <c r="EYW101" s="195"/>
      <c r="EYX101" s="195"/>
      <c r="EYY101" s="195"/>
      <c r="EYZ101" s="195"/>
      <c r="EZA101" s="195"/>
      <c r="EZB101" s="195"/>
      <c r="EZC101" s="195"/>
      <c r="EZD101" s="195"/>
      <c r="EZE101" s="195"/>
      <c r="EZF101" s="195"/>
      <c r="EZG101" s="195"/>
      <c r="EZH101" s="195"/>
      <c r="EZI101" s="195"/>
      <c r="EZJ101" s="195"/>
      <c r="EZK101" s="195"/>
      <c r="EZL101" s="195"/>
      <c r="EZM101" s="195"/>
      <c r="EZN101" s="195"/>
      <c r="EZO101" s="195"/>
      <c r="EZP101" s="195"/>
      <c r="EZQ101" s="195"/>
      <c r="EZR101" s="195"/>
      <c r="EZS101" s="195"/>
      <c r="EZT101" s="195"/>
      <c r="EZU101" s="195"/>
      <c r="EZV101" s="195"/>
      <c r="EZW101" s="195"/>
      <c r="EZX101" s="195"/>
      <c r="EZY101" s="195"/>
      <c r="EZZ101" s="195"/>
      <c r="FAA101" s="195"/>
      <c r="FAB101" s="195"/>
      <c r="FAC101" s="195"/>
      <c r="FAD101" s="195"/>
      <c r="FAE101" s="195"/>
      <c r="FAF101" s="195"/>
      <c r="FAG101" s="195"/>
      <c r="FAH101" s="195"/>
      <c r="FAI101" s="195"/>
      <c r="FAJ101" s="195"/>
      <c r="FAK101" s="195"/>
      <c r="FAL101" s="195"/>
      <c r="FAM101" s="195"/>
      <c r="FAN101" s="195"/>
      <c r="FAO101" s="195"/>
      <c r="FAP101" s="195"/>
      <c r="FAQ101" s="195"/>
      <c r="FAR101" s="195"/>
      <c r="FAS101" s="195"/>
      <c r="FAT101" s="195"/>
      <c r="FAU101" s="195"/>
      <c r="FAV101" s="195"/>
      <c r="FAW101" s="195"/>
      <c r="FAX101" s="195"/>
      <c r="FAY101" s="195"/>
      <c r="FAZ101" s="195"/>
      <c r="FBA101" s="195"/>
      <c r="FBB101" s="195"/>
      <c r="FBC101" s="195"/>
      <c r="FBD101" s="195"/>
      <c r="FBE101" s="195"/>
      <c r="FBF101" s="195"/>
      <c r="FBG101" s="195"/>
      <c r="FBH101" s="195"/>
      <c r="FBI101" s="195"/>
      <c r="FBJ101" s="195"/>
      <c r="FBK101" s="195"/>
      <c r="FBL101" s="195"/>
      <c r="FBM101" s="195"/>
      <c r="FBN101" s="195"/>
      <c r="FBO101" s="195"/>
      <c r="FBP101" s="195"/>
      <c r="FBQ101" s="195"/>
      <c r="FBR101" s="195"/>
      <c r="FBS101" s="195"/>
      <c r="FBT101" s="195"/>
      <c r="FBU101" s="195"/>
      <c r="FBV101" s="195"/>
      <c r="FBW101" s="195"/>
      <c r="FBX101" s="195"/>
      <c r="FBY101" s="195"/>
      <c r="FBZ101" s="195"/>
      <c r="FCA101" s="195"/>
      <c r="FCB101" s="195"/>
      <c r="FCC101" s="195"/>
      <c r="FCD101" s="195"/>
      <c r="FCE101" s="195"/>
      <c r="FCF101" s="195"/>
      <c r="FCG101" s="195"/>
      <c r="FCH101" s="195"/>
      <c r="FCI101" s="195"/>
      <c r="FCJ101" s="195"/>
      <c r="FCK101" s="195"/>
      <c r="FCL101" s="195"/>
      <c r="FCM101" s="195"/>
      <c r="FCN101" s="195"/>
      <c r="FCO101" s="195"/>
      <c r="FCP101" s="195"/>
      <c r="FCQ101" s="195"/>
      <c r="FCR101" s="195"/>
      <c r="FCS101" s="195"/>
      <c r="FCT101" s="195"/>
      <c r="FCU101" s="195"/>
      <c r="FCV101" s="195"/>
      <c r="FCW101" s="195"/>
      <c r="FCX101" s="195"/>
      <c r="FCY101" s="195"/>
      <c r="FCZ101" s="195"/>
      <c r="FDA101" s="195"/>
      <c r="FDB101" s="195"/>
      <c r="FDC101" s="195"/>
      <c r="FDD101" s="195"/>
      <c r="FDE101" s="195"/>
      <c r="FDF101" s="195"/>
      <c r="FDG101" s="195"/>
      <c r="FDH101" s="195"/>
      <c r="FDI101" s="195"/>
      <c r="FDJ101" s="195"/>
      <c r="FDK101" s="195"/>
      <c r="FDL101" s="195"/>
      <c r="FDM101" s="195"/>
      <c r="FDN101" s="195"/>
      <c r="FDO101" s="195"/>
      <c r="FDP101" s="195"/>
      <c r="FDQ101" s="195"/>
      <c r="FDR101" s="195"/>
      <c r="FDS101" s="195"/>
      <c r="FDT101" s="195"/>
      <c r="FDU101" s="195"/>
      <c r="FDV101" s="195"/>
      <c r="FDW101" s="195"/>
      <c r="FDX101" s="195"/>
      <c r="FDY101" s="195"/>
      <c r="FDZ101" s="195"/>
      <c r="FEA101" s="195"/>
      <c r="FEB101" s="195"/>
      <c r="FEC101" s="195"/>
      <c r="FED101" s="195"/>
      <c r="FEE101" s="195"/>
      <c r="FEF101" s="195"/>
      <c r="FEG101" s="195"/>
      <c r="FEH101" s="195"/>
      <c r="FEI101" s="195"/>
      <c r="FEJ101" s="195"/>
      <c r="FEK101" s="195"/>
      <c r="FEL101" s="195"/>
      <c r="FEM101" s="195"/>
      <c r="FEN101" s="195"/>
      <c r="FEO101" s="195"/>
      <c r="FEP101" s="195"/>
      <c r="FEQ101" s="195"/>
      <c r="FER101" s="195"/>
      <c r="FES101" s="195"/>
      <c r="FET101" s="195"/>
      <c r="FEU101" s="195"/>
      <c r="FEV101" s="195"/>
      <c r="FEW101" s="195"/>
      <c r="FEX101" s="195"/>
      <c r="FEY101" s="195"/>
      <c r="FEZ101" s="195"/>
      <c r="FFA101" s="195"/>
      <c r="FFB101" s="195"/>
      <c r="FFC101" s="195"/>
      <c r="FFD101" s="195"/>
      <c r="FFE101" s="195"/>
      <c r="FFF101" s="195"/>
      <c r="FFG101" s="195"/>
      <c r="FFH101" s="195"/>
      <c r="FFI101" s="195"/>
      <c r="FFJ101" s="195"/>
      <c r="FFK101" s="195"/>
      <c r="FFL101" s="195"/>
      <c r="FFM101" s="195"/>
      <c r="FFN101" s="195"/>
      <c r="FFO101" s="195"/>
      <c r="FFP101" s="195"/>
      <c r="FFQ101" s="195"/>
      <c r="FFR101" s="195"/>
      <c r="FFS101" s="195"/>
      <c r="FFT101" s="195"/>
      <c r="FFU101" s="195"/>
      <c r="FFV101" s="195"/>
      <c r="FFW101" s="195"/>
      <c r="FFX101" s="195"/>
      <c r="FFY101" s="195"/>
      <c r="FFZ101" s="195"/>
      <c r="FGA101" s="195"/>
      <c r="FGB101" s="195"/>
      <c r="FGC101" s="195"/>
      <c r="FGD101" s="195"/>
      <c r="FGE101" s="195"/>
      <c r="FGF101" s="195"/>
      <c r="FGG101" s="195"/>
      <c r="FGH101" s="195"/>
      <c r="FGI101" s="195"/>
      <c r="FGJ101" s="195"/>
      <c r="FGK101" s="195"/>
      <c r="FGL101" s="195"/>
      <c r="FGM101" s="195"/>
      <c r="FGN101" s="195"/>
      <c r="FGO101" s="195"/>
      <c r="FGP101" s="195"/>
      <c r="FGQ101" s="195"/>
      <c r="FGR101" s="195"/>
      <c r="FGS101" s="195"/>
      <c r="FGT101" s="195"/>
      <c r="FGU101" s="195"/>
      <c r="FGV101" s="195"/>
      <c r="FGW101" s="195"/>
      <c r="FGX101" s="195"/>
      <c r="FGY101" s="195"/>
      <c r="FGZ101" s="195"/>
      <c r="FHA101" s="195"/>
      <c r="FHB101" s="195"/>
      <c r="FHC101" s="195"/>
      <c r="FHD101" s="195"/>
      <c r="FHE101" s="195"/>
      <c r="FHF101" s="195"/>
      <c r="FHG101" s="195"/>
      <c r="FHH101" s="195"/>
      <c r="FHI101" s="195"/>
      <c r="FHJ101" s="195"/>
      <c r="FHK101" s="195"/>
      <c r="FHL101" s="195"/>
      <c r="FHM101" s="195"/>
      <c r="FHN101" s="195"/>
      <c r="FHO101" s="195"/>
      <c r="FHP101" s="195"/>
      <c r="FHQ101" s="195"/>
      <c r="FHR101" s="195"/>
      <c r="FHS101" s="195"/>
      <c r="FHT101" s="195"/>
      <c r="FHU101" s="195"/>
      <c r="FHV101" s="195"/>
      <c r="FHW101" s="195"/>
      <c r="FHX101" s="195"/>
      <c r="FHY101" s="195"/>
      <c r="FHZ101" s="195"/>
      <c r="FIA101" s="195"/>
      <c r="FIB101" s="195"/>
      <c r="FIC101" s="195"/>
      <c r="FID101" s="195"/>
      <c r="FIE101" s="195"/>
      <c r="FIF101" s="195"/>
      <c r="FIG101" s="195"/>
      <c r="FIH101" s="195"/>
      <c r="FII101" s="195"/>
      <c r="FIJ101" s="195"/>
      <c r="FIK101" s="195"/>
      <c r="FIL101" s="195"/>
      <c r="FIM101" s="195"/>
      <c r="FIN101" s="195"/>
      <c r="FIO101" s="195"/>
      <c r="FIP101" s="195"/>
      <c r="FIQ101" s="195"/>
      <c r="FIR101" s="195"/>
      <c r="FIS101" s="195"/>
      <c r="FIT101" s="195"/>
      <c r="FIU101" s="195"/>
      <c r="FIV101" s="195"/>
      <c r="FIW101" s="195"/>
      <c r="FIX101" s="195"/>
      <c r="FIY101" s="195"/>
      <c r="FIZ101" s="195"/>
      <c r="FJA101" s="195"/>
      <c r="FJB101" s="195"/>
      <c r="FJC101" s="195"/>
      <c r="FJD101" s="195"/>
      <c r="FJE101" s="195"/>
      <c r="FJF101" s="195"/>
      <c r="FJG101" s="195"/>
      <c r="FJH101" s="195"/>
      <c r="FJI101" s="195"/>
      <c r="FJJ101" s="195"/>
      <c r="FJK101" s="195"/>
      <c r="FJL101" s="195"/>
      <c r="FJM101" s="195"/>
      <c r="FJN101" s="195"/>
      <c r="FJO101" s="195"/>
      <c r="FJP101" s="195"/>
      <c r="FJQ101" s="195"/>
      <c r="FJR101" s="195"/>
      <c r="FJS101" s="195"/>
      <c r="FJT101" s="195"/>
      <c r="FJU101" s="195"/>
      <c r="FJV101" s="195"/>
      <c r="FJW101" s="195"/>
      <c r="FJX101" s="195"/>
      <c r="FJY101" s="195"/>
      <c r="FJZ101" s="195"/>
      <c r="FKA101" s="195"/>
      <c r="FKB101" s="195"/>
      <c r="FKC101" s="195"/>
      <c r="FKD101" s="195"/>
      <c r="FKE101" s="195"/>
      <c r="FKF101" s="195"/>
      <c r="FKG101" s="195"/>
      <c r="FKH101" s="195"/>
      <c r="FKI101" s="195"/>
      <c r="FKJ101" s="195"/>
      <c r="FKK101" s="195"/>
      <c r="FKL101" s="195"/>
      <c r="FKM101" s="195"/>
      <c r="FKN101" s="195"/>
      <c r="FKO101" s="195"/>
      <c r="FKP101" s="195"/>
      <c r="FKQ101" s="195"/>
      <c r="FKR101" s="195"/>
      <c r="FKS101" s="195"/>
      <c r="FKT101" s="195"/>
      <c r="FKU101" s="195"/>
      <c r="FKV101" s="195"/>
      <c r="FKW101" s="195"/>
      <c r="FKX101" s="195"/>
      <c r="FKY101" s="195"/>
      <c r="FKZ101" s="195"/>
      <c r="FLA101" s="195"/>
      <c r="FLB101" s="195"/>
      <c r="FLC101" s="195"/>
      <c r="FLD101" s="195"/>
      <c r="FLE101" s="195"/>
      <c r="FLF101" s="195"/>
      <c r="FLG101" s="195"/>
      <c r="FLH101" s="195"/>
      <c r="FLI101" s="195"/>
      <c r="FLJ101" s="195"/>
      <c r="FLK101" s="195"/>
      <c r="FLL101" s="195"/>
      <c r="FLM101" s="195"/>
      <c r="FLN101" s="195"/>
      <c r="FLO101" s="195"/>
      <c r="FLP101" s="195"/>
      <c r="FLQ101" s="195"/>
      <c r="FLR101" s="195"/>
      <c r="FLS101" s="195"/>
      <c r="FLT101" s="195"/>
      <c r="FLU101" s="195"/>
      <c r="FLV101" s="195"/>
      <c r="FLW101" s="195"/>
      <c r="FLX101" s="195"/>
      <c r="FLY101" s="195"/>
      <c r="FLZ101" s="195"/>
      <c r="FMA101" s="195"/>
      <c r="FMB101" s="195"/>
      <c r="FMC101" s="195"/>
      <c r="FMD101" s="195"/>
      <c r="FME101" s="195"/>
      <c r="FMF101" s="195"/>
      <c r="FMG101" s="195"/>
      <c r="FMH101" s="195"/>
      <c r="FMI101" s="195"/>
      <c r="FMJ101" s="195"/>
      <c r="FMK101" s="195"/>
      <c r="FML101" s="195"/>
      <c r="FMM101" s="195"/>
      <c r="FMN101" s="195"/>
      <c r="FMO101" s="195"/>
      <c r="FMP101" s="195"/>
      <c r="FMQ101" s="195"/>
      <c r="FMR101" s="195"/>
      <c r="FMS101" s="195"/>
      <c r="FMT101" s="195"/>
      <c r="FMU101" s="195"/>
      <c r="FMV101" s="195"/>
      <c r="FMW101" s="195"/>
      <c r="FMX101" s="195"/>
      <c r="FMY101" s="195"/>
      <c r="FMZ101" s="195"/>
      <c r="FNA101" s="195"/>
      <c r="FNB101" s="195"/>
      <c r="FNC101" s="195"/>
      <c r="FND101" s="195"/>
      <c r="FNE101" s="195"/>
      <c r="FNF101" s="195"/>
      <c r="FNG101" s="195"/>
      <c r="FNH101" s="195"/>
      <c r="FNI101" s="195"/>
      <c r="FNJ101" s="195"/>
      <c r="FNK101" s="195"/>
      <c r="FNL101" s="195"/>
      <c r="FNM101" s="195"/>
      <c r="FNN101" s="195"/>
      <c r="FNO101" s="195"/>
      <c r="FNP101" s="195"/>
      <c r="FNQ101" s="195"/>
      <c r="FNR101" s="195"/>
      <c r="FNS101" s="195"/>
      <c r="FNT101" s="195"/>
      <c r="FNU101" s="195"/>
      <c r="FNV101" s="195"/>
      <c r="FNW101" s="195"/>
      <c r="FNX101" s="195"/>
      <c r="FNY101" s="195"/>
      <c r="FNZ101" s="195"/>
      <c r="FOA101" s="195"/>
      <c r="FOB101" s="195"/>
      <c r="FOC101" s="195"/>
      <c r="FOD101" s="195"/>
      <c r="FOE101" s="195"/>
      <c r="FOF101" s="195"/>
      <c r="FOG101" s="195"/>
      <c r="FOH101" s="195"/>
      <c r="FOI101" s="195"/>
      <c r="FOJ101" s="195"/>
      <c r="FOK101" s="195"/>
      <c r="FOL101" s="195"/>
      <c r="FOM101" s="195"/>
      <c r="FON101" s="195"/>
      <c r="FOO101" s="195"/>
      <c r="FOP101" s="195"/>
      <c r="FOQ101" s="195"/>
      <c r="FOR101" s="195"/>
      <c r="FOS101" s="195"/>
      <c r="FOT101" s="195"/>
      <c r="FOU101" s="195"/>
      <c r="FOV101" s="195"/>
      <c r="FOW101" s="195"/>
      <c r="FOX101" s="195"/>
      <c r="FOY101" s="195"/>
      <c r="FOZ101" s="195"/>
      <c r="FPA101" s="195"/>
      <c r="FPB101" s="195"/>
      <c r="FPC101" s="195"/>
      <c r="FPD101" s="195"/>
      <c r="FPE101" s="195"/>
      <c r="FPF101" s="195"/>
      <c r="FPG101" s="195"/>
      <c r="FPH101" s="195"/>
      <c r="FPI101" s="195"/>
      <c r="FPJ101" s="195"/>
      <c r="FPK101" s="195"/>
      <c r="FPL101" s="195"/>
      <c r="FPM101" s="195"/>
      <c r="FPN101" s="195"/>
      <c r="FPO101" s="195"/>
      <c r="FPP101" s="195"/>
      <c r="FPQ101" s="195"/>
      <c r="FPR101" s="195"/>
      <c r="FPS101" s="195"/>
      <c r="FPT101" s="195"/>
      <c r="FPU101" s="195"/>
      <c r="FPV101" s="195"/>
      <c r="FPW101" s="195"/>
      <c r="FPX101" s="195"/>
      <c r="FPY101" s="195"/>
      <c r="FPZ101" s="195"/>
      <c r="FQA101" s="195"/>
      <c r="FQB101" s="195"/>
      <c r="FQC101" s="195"/>
      <c r="FQD101" s="195"/>
      <c r="FQE101" s="195"/>
      <c r="FQF101" s="195"/>
      <c r="FQG101" s="195"/>
      <c r="FQH101" s="195"/>
      <c r="FQI101" s="195"/>
      <c r="FQJ101" s="195"/>
      <c r="FQK101" s="195"/>
      <c r="FQL101" s="195"/>
      <c r="FQM101" s="195"/>
      <c r="FQN101" s="195"/>
      <c r="FQO101" s="195"/>
      <c r="FQP101" s="195"/>
      <c r="FQQ101" s="195"/>
      <c r="FQR101" s="195"/>
      <c r="FQS101" s="195"/>
      <c r="FQT101" s="195"/>
      <c r="FQU101" s="195"/>
      <c r="FQV101" s="195"/>
      <c r="FQW101" s="195"/>
      <c r="FQX101" s="195"/>
      <c r="FQY101" s="195"/>
      <c r="FQZ101" s="195"/>
      <c r="FRA101" s="195"/>
      <c r="FRB101" s="195"/>
      <c r="FRC101" s="195"/>
      <c r="FRD101" s="195"/>
      <c r="FRE101" s="195"/>
      <c r="FRF101" s="195"/>
      <c r="FRG101" s="195"/>
      <c r="FRH101" s="195"/>
      <c r="FRI101" s="195"/>
      <c r="FRJ101" s="195"/>
      <c r="FRK101" s="195"/>
      <c r="FRL101" s="195"/>
      <c r="FRM101" s="195"/>
      <c r="FRN101" s="195"/>
      <c r="FRO101" s="195"/>
      <c r="FRP101" s="195"/>
      <c r="FRQ101" s="195"/>
      <c r="FRR101" s="195"/>
      <c r="FRS101" s="195"/>
      <c r="FRT101" s="195"/>
      <c r="FRU101" s="195"/>
      <c r="FRV101" s="195"/>
      <c r="FRW101" s="195"/>
      <c r="FRX101" s="195"/>
      <c r="FRY101" s="195"/>
      <c r="FRZ101" s="195"/>
      <c r="FSA101" s="195"/>
      <c r="FSB101" s="195"/>
      <c r="FSC101" s="195"/>
      <c r="FSD101" s="195"/>
      <c r="FSE101" s="195"/>
      <c r="FSF101" s="195"/>
      <c r="FSG101" s="195"/>
      <c r="FSH101" s="195"/>
      <c r="FSI101" s="195"/>
      <c r="FSJ101" s="195"/>
      <c r="FSK101" s="195"/>
      <c r="FSL101" s="195"/>
      <c r="FSM101" s="195"/>
      <c r="FSN101" s="195"/>
      <c r="FSO101" s="195"/>
      <c r="FSP101" s="195"/>
      <c r="FSQ101" s="195"/>
      <c r="FSR101" s="195"/>
      <c r="FSS101" s="195"/>
      <c r="FST101" s="195"/>
      <c r="FSU101" s="195"/>
      <c r="FSV101" s="195"/>
      <c r="FSW101" s="195"/>
      <c r="FSX101" s="195"/>
      <c r="FSY101" s="195"/>
      <c r="FSZ101" s="195"/>
      <c r="FTA101" s="195"/>
      <c r="FTB101" s="195"/>
      <c r="FTC101" s="195"/>
      <c r="FTD101" s="195"/>
      <c r="FTE101" s="195"/>
      <c r="FTF101" s="195"/>
      <c r="FTG101" s="195"/>
      <c r="FTH101" s="195"/>
      <c r="FTI101" s="195"/>
      <c r="FTJ101" s="195"/>
      <c r="FTK101" s="195"/>
      <c r="FTL101" s="195"/>
      <c r="FTM101" s="195"/>
      <c r="FTN101" s="195"/>
      <c r="FTO101" s="195"/>
      <c r="FTP101" s="195"/>
      <c r="FTQ101" s="195"/>
      <c r="FTR101" s="195"/>
      <c r="FTS101" s="195"/>
      <c r="FTT101" s="195"/>
      <c r="FTU101" s="195"/>
      <c r="FTV101" s="195"/>
      <c r="FTW101" s="195"/>
      <c r="FTX101" s="195"/>
      <c r="FTY101" s="195"/>
      <c r="FTZ101" s="195"/>
      <c r="FUA101" s="195"/>
      <c r="FUB101" s="195"/>
      <c r="FUC101" s="195"/>
      <c r="FUD101" s="195"/>
      <c r="FUE101" s="195"/>
      <c r="FUF101" s="195"/>
      <c r="FUG101" s="195"/>
      <c r="FUH101" s="195"/>
      <c r="FUI101" s="195"/>
      <c r="FUJ101" s="195"/>
      <c r="FUK101" s="195"/>
      <c r="FUL101" s="195"/>
      <c r="FUM101" s="195"/>
      <c r="FUN101" s="195"/>
      <c r="FUO101" s="195"/>
      <c r="FUP101" s="195"/>
      <c r="FUQ101" s="195"/>
      <c r="FUR101" s="195"/>
      <c r="FUS101" s="195"/>
      <c r="FUT101" s="195"/>
      <c r="FUU101" s="195"/>
      <c r="FUV101" s="195"/>
      <c r="FUW101" s="195"/>
      <c r="FUX101" s="195"/>
      <c r="FUY101" s="195"/>
      <c r="FUZ101" s="195"/>
      <c r="FVA101" s="195"/>
      <c r="FVB101" s="195"/>
      <c r="FVC101" s="195"/>
      <c r="FVD101" s="195"/>
      <c r="FVE101" s="195"/>
      <c r="FVF101" s="195"/>
      <c r="FVG101" s="195"/>
      <c r="FVH101" s="195"/>
      <c r="FVI101" s="195"/>
      <c r="FVJ101" s="195"/>
      <c r="FVK101" s="195"/>
      <c r="FVL101" s="195"/>
      <c r="FVM101" s="195"/>
      <c r="FVN101" s="195"/>
      <c r="FVO101" s="195"/>
      <c r="FVP101" s="195"/>
      <c r="FVQ101" s="195"/>
      <c r="FVR101" s="195"/>
      <c r="FVS101" s="195"/>
      <c r="FVT101" s="195"/>
      <c r="FVU101" s="195"/>
      <c r="FVV101" s="195"/>
      <c r="FVW101" s="195"/>
      <c r="FVX101" s="195"/>
      <c r="FVY101" s="195"/>
      <c r="FVZ101" s="195"/>
      <c r="FWA101" s="195"/>
      <c r="FWB101" s="195"/>
      <c r="FWC101" s="195"/>
      <c r="FWD101" s="195"/>
      <c r="FWE101" s="195"/>
      <c r="FWF101" s="195"/>
      <c r="FWG101" s="195"/>
      <c r="FWH101" s="195"/>
      <c r="FWI101" s="195"/>
      <c r="FWJ101" s="195"/>
      <c r="FWK101" s="195"/>
      <c r="FWL101" s="195"/>
      <c r="FWM101" s="195"/>
      <c r="FWN101" s="195"/>
      <c r="FWO101" s="195"/>
      <c r="FWP101" s="195"/>
      <c r="FWQ101" s="195"/>
      <c r="FWR101" s="195"/>
      <c r="FWS101" s="195"/>
      <c r="FWT101" s="195"/>
      <c r="FWU101" s="195"/>
      <c r="FWV101" s="195"/>
      <c r="FWW101" s="195"/>
      <c r="FWX101" s="195"/>
      <c r="FWY101" s="195"/>
      <c r="FWZ101" s="195"/>
      <c r="FXA101" s="195"/>
      <c r="FXB101" s="195"/>
      <c r="FXC101" s="195"/>
      <c r="FXD101" s="195"/>
      <c r="FXE101" s="195"/>
      <c r="FXF101" s="195"/>
      <c r="FXG101" s="195"/>
      <c r="FXH101" s="195"/>
      <c r="FXI101" s="195"/>
      <c r="FXJ101" s="195"/>
      <c r="FXK101" s="195"/>
      <c r="FXL101" s="195"/>
      <c r="FXM101" s="195"/>
      <c r="FXN101" s="195"/>
      <c r="FXO101" s="195"/>
      <c r="FXP101" s="195"/>
      <c r="FXQ101" s="195"/>
      <c r="FXR101" s="195"/>
      <c r="FXS101" s="195"/>
      <c r="FXT101" s="195"/>
      <c r="FXU101" s="195"/>
      <c r="FXV101" s="195"/>
      <c r="FXW101" s="195"/>
      <c r="FXX101" s="195"/>
      <c r="FXY101" s="195"/>
      <c r="FXZ101" s="195"/>
      <c r="FYA101" s="195"/>
      <c r="FYB101" s="195"/>
      <c r="FYC101" s="195"/>
      <c r="FYD101" s="195"/>
      <c r="FYE101" s="195"/>
      <c r="FYF101" s="195"/>
      <c r="FYG101" s="195"/>
      <c r="FYH101" s="195"/>
      <c r="FYI101" s="195"/>
      <c r="FYJ101" s="195"/>
      <c r="FYK101" s="195"/>
      <c r="FYL101" s="195"/>
      <c r="FYM101" s="195"/>
      <c r="FYN101" s="195"/>
      <c r="FYO101" s="195"/>
      <c r="FYP101" s="195"/>
      <c r="FYQ101" s="195"/>
      <c r="FYR101" s="195"/>
      <c r="FYS101" s="195"/>
      <c r="FYT101" s="195"/>
      <c r="FYU101" s="195"/>
      <c r="FYV101" s="195"/>
      <c r="FYW101" s="195"/>
      <c r="FYX101" s="195"/>
      <c r="FYY101" s="195"/>
      <c r="FYZ101" s="195"/>
      <c r="FZA101" s="195"/>
      <c r="FZB101" s="195"/>
      <c r="FZC101" s="195"/>
      <c r="FZD101" s="195"/>
      <c r="FZE101" s="195"/>
      <c r="FZF101" s="195"/>
      <c r="FZG101" s="195"/>
      <c r="FZH101" s="195"/>
      <c r="FZI101" s="195"/>
      <c r="FZJ101" s="195"/>
      <c r="FZK101" s="195"/>
      <c r="FZL101" s="195"/>
      <c r="FZM101" s="195"/>
      <c r="FZN101" s="195"/>
      <c r="FZO101" s="195"/>
      <c r="FZP101" s="195"/>
      <c r="FZQ101" s="195"/>
      <c r="FZR101" s="195"/>
      <c r="FZS101" s="195"/>
      <c r="FZT101" s="195"/>
      <c r="FZU101" s="195"/>
      <c r="FZV101" s="195"/>
      <c r="FZW101" s="195"/>
      <c r="FZX101" s="195"/>
      <c r="FZY101" s="195"/>
      <c r="FZZ101" s="195"/>
      <c r="GAA101" s="195"/>
      <c r="GAB101" s="195"/>
      <c r="GAC101" s="195"/>
      <c r="GAD101" s="195"/>
      <c r="GAE101" s="195"/>
      <c r="GAF101" s="195"/>
      <c r="GAG101" s="195"/>
      <c r="GAH101" s="195"/>
      <c r="GAI101" s="195"/>
      <c r="GAJ101" s="195"/>
      <c r="GAK101" s="195"/>
      <c r="GAL101" s="195"/>
      <c r="GAM101" s="195"/>
      <c r="GAN101" s="195"/>
      <c r="GAO101" s="195"/>
      <c r="GAP101" s="195"/>
      <c r="GAQ101" s="195"/>
      <c r="GAR101" s="195"/>
      <c r="GAS101" s="195"/>
      <c r="GAT101" s="195"/>
      <c r="GAU101" s="195"/>
      <c r="GAV101" s="195"/>
      <c r="GAW101" s="195"/>
      <c r="GAX101" s="195"/>
      <c r="GAY101" s="195"/>
      <c r="GAZ101" s="195"/>
      <c r="GBA101" s="195"/>
      <c r="GBB101" s="195"/>
      <c r="GBC101" s="195"/>
      <c r="GBD101" s="195"/>
      <c r="GBE101" s="195"/>
      <c r="GBF101" s="195"/>
      <c r="GBG101" s="195"/>
      <c r="GBH101" s="195"/>
      <c r="GBI101" s="195"/>
      <c r="GBJ101" s="195"/>
      <c r="GBK101" s="195"/>
      <c r="GBL101" s="195"/>
      <c r="GBM101" s="195"/>
      <c r="GBN101" s="195"/>
      <c r="GBO101" s="195"/>
      <c r="GBP101" s="195"/>
      <c r="GBQ101" s="195"/>
      <c r="GBR101" s="195"/>
      <c r="GBS101" s="195"/>
      <c r="GBT101" s="195"/>
      <c r="GBU101" s="195"/>
      <c r="GBV101" s="195"/>
      <c r="GBW101" s="195"/>
      <c r="GBX101" s="195"/>
      <c r="GBY101" s="195"/>
      <c r="GBZ101" s="195"/>
      <c r="GCA101" s="195"/>
      <c r="GCB101" s="195"/>
      <c r="GCC101" s="195"/>
      <c r="GCD101" s="195"/>
      <c r="GCE101" s="195"/>
      <c r="GCF101" s="195"/>
      <c r="GCG101" s="195"/>
      <c r="GCH101" s="195"/>
      <c r="GCI101" s="195"/>
      <c r="GCJ101" s="195"/>
      <c r="GCK101" s="195"/>
      <c r="GCL101" s="195"/>
      <c r="GCM101" s="195"/>
      <c r="GCN101" s="195"/>
      <c r="GCO101" s="195"/>
      <c r="GCP101" s="195"/>
      <c r="GCQ101" s="195"/>
      <c r="GCR101" s="195"/>
      <c r="GCS101" s="195"/>
      <c r="GCT101" s="195"/>
      <c r="GCU101" s="195"/>
      <c r="GCV101" s="195"/>
      <c r="GCW101" s="195"/>
      <c r="GCX101" s="195"/>
      <c r="GCY101" s="195"/>
      <c r="GCZ101" s="195"/>
      <c r="GDA101" s="195"/>
      <c r="GDB101" s="195"/>
      <c r="GDC101" s="195"/>
      <c r="GDD101" s="195"/>
      <c r="GDE101" s="195"/>
      <c r="GDF101" s="195"/>
      <c r="GDG101" s="195"/>
      <c r="GDH101" s="195"/>
      <c r="GDI101" s="195"/>
      <c r="GDJ101" s="195"/>
      <c r="GDK101" s="195"/>
      <c r="GDL101" s="195"/>
      <c r="GDM101" s="195"/>
      <c r="GDN101" s="195"/>
      <c r="GDO101" s="195"/>
      <c r="GDP101" s="195"/>
      <c r="GDQ101" s="195"/>
      <c r="GDR101" s="195"/>
      <c r="GDS101" s="195"/>
      <c r="GDT101" s="195"/>
      <c r="GDU101" s="195"/>
      <c r="GDV101" s="195"/>
      <c r="GDW101" s="195"/>
      <c r="GDX101" s="195"/>
      <c r="GDY101" s="195"/>
      <c r="GDZ101" s="195"/>
      <c r="GEA101" s="195"/>
      <c r="GEB101" s="195"/>
      <c r="GEC101" s="195"/>
      <c r="GED101" s="195"/>
      <c r="GEE101" s="195"/>
      <c r="GEF101" s="195"/>
      <c r="GEG101" s="195"/>
      <c r="GEH101" s="195"/>
      <c r="GEI101" s="195"/>
      <c r="GEJ101" s="195"/>
      <c r="GEK101" s="195"/>
      <c r="GEL101" s="195"/>
      <c r="GEM101" s="195"/>
      <c r="GEN101" s="195"/>
      <c r="GEO101" s="195"/>
      <c r="GEP101" s="195"/>
      <c r="GEQ101" s="195"/>
      <c r="GER101" s="195"/>
      <c r="GES101" s="195"/>
      <c r="GET101" s="195"/>
      <c r="GEU101" s="195"/>
      <c r="GEV101" s="195"/>
      <c r="GEW101" s="195"/>
      <c r="GEX101" s="195"/>
      <c r="GEY101" s="195"/>
      <c r="GEZ101" s="195"/>
      <c r="GFA101" s="195"/>
      <c r="GFB101" s="195"/>
      <c r="GFC101" s="195"/>
      <c r="GFD101" s="195"/>
      <c r="GFE101" s="195"/>
      <c r="GFF101" s="195"/>
      <c r="GFG101" s="195"/>
      <c r="GFH101" s="195"/>
      <c r="GFI101" s="195"/>
      <c r="GFJ101" s="195"/>
      <c r="GFK101" s="195"/>
      <c r="GFL101" s="195"/>
      <c r="GFM101" s="195"/>
      <c r="GFN101" s="195"/>
      <c r="GFO101" s="195"/>
      <c r="GFP101" s="195"/>
      <c r="GFQ101" s="195"/>
      <c r="GFR101" s="195"/>
      <c r="GFS101" s="195"/>
      <c r="GFT101" s="195"/>
      <c r="GFU101" s="195"/>
      <c r="GFV101" s="195"/>
      <c r="GFW101" s="195"/>
      <c r="GFX101" s="195"/>
      <c r="GFY101" s="195"/>
      <c r="GFZ101" s="195"/>
      <c r="GGA101" s="195"/>
      <c r="GGB101" s="195"/>
      <c r="GGC101" s="195"/>
      <c r="GGD101" s="195"/>
      <c r="GGE101" s="195"/>
      <c r="GGF101" s="195"/>
      <c r="GGG101" s="195"/>
      <c r="GGH101" s="195"/>
      <c r="GGI101" s="195"/>
      <c r="GGJ101" s="195"/>
      <c r="GGK101" s="195"/>
      <c r="GGL101" s="195"/>
      <c r="GGM101" s="195"/>
      <c r="GGN101" s="195"/>
      <c r="GGO101" s="195"/>
      <c r="GGP101" s="195"/>
      <c r="GGQ101" s="195"/>
      <c r="GGR101" s="195"/>
      <c r="GGS101" s="195"/>
      <c r="GGT101" s="195"/>
      <c r="GGU101" s="195"/>
      <c r="GGV101" s="195"/>
      <c r="GGW101" s="195"/>
      <c r="GGX101" s="195"/>
      <c r="GGY101" s="195"/>
      <c r="GGZ101" s="195"/>
      <c r="GHA101" s="195"/>
      <c r="GHB101" s="195"/>
      <c r="GHC101" s="195"/>
      <c r="GHD101" s="195"/>
      <c r="GHE101" s="195"/>
      <c r="GHF101" s="195"/>
      <c r="GHG101" s="195"/>
      <c r="GHH101" s="195"/>
      <c r="GHI101" s="195"/>
      <c r="GHJ101" s="195"/>
      <c r="GHK101" s="195"/>
      <c r="GHL101" s="195"/>
      <c r="GHM101" s="195"/>
      <c r="GHN101" s="195"/>
      <c r="GHO101" s="195"/>
      <c r="GHP101" s="195"/>
      <c r="GHQ101" s="195"/>
      <c r="GHR101" s="195"/>
      <c r="GHS101" s="195"/>
      <c r="GHT101" s="195"/>
      <c r="GHU101" s="195"/>
      <c r="GHV101" s="195"/>
      <c r="GHW101" s="195"/>
      <c r="GHX101" s="195"/>
      <c r="GHY101" s="195"/>
      <c r="GHZ101" s="195"/>
      <c r="GIA101" s="195"/>
      <c r="GIB101" s="195"/>
      <c r="GIC101" s="195"/>
      <c r="GID101" s="195"/>
      <c r="GIE101" s="195"/>
      <c r="GIF101" s="195"/>
      <c r="GIG101" s="195"/>
      <c r="GIH101" s="195"/>
      <c r="GII101" s="195"/>
      <c r="GIJ101" s="195"/>
      <c r="GIK101" s="195"/>
      <c r="GIL101" s="195"/>
      <c r="GIM101" s="195"/>
      <c r="GIN101" s="195"/>
      <c r="GIO101" s="195"/>
      <c r="GIP101" s="195"/>
      <c r="GIQ101" s="195"/>
      <c r="GIR101" s="195"/>
      <c r="GIS101" s="195"/>
      <c r="GIT101" s="195"/>
      <c r="GIU101" s="195"/>
      <c r="GIV101" s="195"/>
      <c r="GIW101" s="195"/>
      <c r="GIX101" s="195"/>
      <c r="GIY101" s="195"/>
      <c r="GIZ101" s="195"/>
      <c r="GJA101" s="195"/>
      <c r="GJB101" s="195"/>
      <c r="GJC101" s="195"/>
      <c r="GJD101" s="195"/>
      <c r="GJE101" s="195"/>
      <c r="GJF101" s="195"/>
      <c r="GJG101" s="195"/>
      <c r="GJH101" s="195"/>
      <c r="GJI101" s="195"/>
      <c r="GJJ101" s="195"/>
      <c r="GJK101" s="195"/>
      <c r="GJL101" s="195"/>
      <c r="GJM101" s="195"/>
      <c r="GJN101" s="195"/>
      <c r="GJO101" s="195"/>
      <c r="GJP101" s="195"/>
      <c r="GJQ101" s="195"/>
      <c r="GJR101" s="195"/>
      <c r="GJS101" s="195"/>
      <c r="GJT101" s="195"/>
      <c r="GJU101" s="195"/>
      <c r="GJV101" s="195"/>
      <c r="GJW101" s="195"/>
      <c r="GJX101" s="195"/>
      <c r="GJY101" s="195"/>
      <c r="GJZ101" s="195"/>
      <c r="GKA101" s="195"/>
      <c r="GKB101" s="195"/>
      <c r="GKC101" s="195"/>
      <c r="GKD101" s="195"/>
      <c r="GKE101" s="195"/>
      <c r="GKF101" s="195"/>
      <c r="GKG101" s="195"/>
      <c r="GKH101" s="195"/>
      <c r="GKI101" s="195"/>
      <c r="GKJ101" s="195"/>
      <c r="GKK101" s="195"/>
      <c r="GKL101" s="195"/>
      <c r="GKM101" s="195"/>
      <c r="GKN101" s="195"/>
      <c r="GKO101" s="195"/>
      <c r="GKP101" s="195"/>
      <c r="GKQ101" s="195"/>
      <c r="GKR101" s="195"/>
      <c r="GKS101" s="195"/>
      <c r="GKT101" s="195"/>
      <c r="GKU101" s="195"/>
      <c r="GKV101" s="195"/>
      <c r="GKW101" s="195"/>
      <c r="GKX101" s="195"/>
      <c r="GKY101" s="195"/>
      <c r="GKZ101" s="195"/>
      <c r="GLA101" s="195"/>
      <c r="GLB101" s="195"/>
      <c r="GLC101" s="195"/>
      <c r="GLD101" s="195"/>
      <c r="GLE101" s="195"/>
      <c r="GLF101" s="195"/>
      <c r="GLG101" s="195"/>
      <c r="GLH101" s="195"/>
      <c r="GLI101" s="195"/>
      <c r="GLJ101" s="195"/>
      <c r="GLK101" s="195"/>
      <c r="GLL101" s="195"/>
      <c r="GLM101" s="195"/>
      <c r="GLN101" s="195"/>
      <c r="GLO101" s="195"/>
      <c r="GLP101" s="195"/>
      <c r="GLQ101" s="195"/>
      <c r="GLR101" s="195"/>
      <c r="GLS101" s="195"/>
      <c r="GLT101" s="195"/>
      <c r="GLU101" s="195"/>
      <c r="GLV101" s="195"/>
      <c r="GLW101" s="195"/>
      <c r="GLX101" s="195"/>
      <c r="GLY101" s="195"/>
      <c r="GLZ101" s="195"/>
      <c r="GMA101" s="195"/>
      <c r="GMB101" s="195"/>
      <c r="GMC101" s="195"/>
      <c r="GMD101" s="195"/>
      <c r="GME101" s="195"/>
      <c r="GMF101" s="195"/>
      <c r="GMG101" s="195"/>
      <c r="GMH101" s="195"/>
      <c r="GMI101" s="195"/>
      <c r="GMJ101" s="195"/>
      <c r="GMK101" s="195"/>
      <c r="GML101" s="195"/>
      <c r="GMM101" s="195"/>
      <c r="GMN101" s="195"/>
      <c r="GMO101" s="195"/>
      <c r="GMP101" s="195"/>
      <c r="GMQ101" s="195"/>
      <c r="GMR101" s="195"/>
      <c r="GMS101" s="195"/>
      <c r="GMT101" s="195"/>
      <c r="GMU101" s="195"/>
      <c r="GMV101" s="195"/>
      <c r="GMW101" s="195"/>
      <c r="GMX101" s="195"/>
      <c r="GMY101" s="195"/>
      <c r="GMZ101" s="195"/>
      <c r="GNA101" s="195"/>
      <c r="GNB101" s="195"/>
      <c r="GNC101" s="195"/>
      <c r="GND101" s="195"/>
      <c r="GNE101" s="195"/>
      <c r="GNF101" s="195"/>
      <c r="GNG101" s="195"/>
      <c r="GNH101" s="195"/>
      <c r="GNI101" s="195"/>
      <c r="GNJ101" s="195"/>
      <c r="GNK101" s="195"/>
      <c r="GNL101" s="195"/>
      <c r="GNM101" s="195"/>
      <c r="GNN101" s="195"/>
      <c r="GNO101" s="195"/>
      <c r="GNP101" s="195"/>
      <c r="GNQ101" s="195"/>
      <c r="GNR101" s="195"/>
      <c r="GNS101" s="195"/>
      <c r="GNT101" s="195"/>
      <c r="GNU101" s="195"/>
      <c r="GNV101" s="195"/>
      <c r="GNW101" s="195"/>
      <c r="GNX101" s="195"/>
      <c r="GNY101" s="195"/>
      <c r="GNZ101" s="195"/>
      <c r="GOA101" s="195"/>
      <c r="GOB101" s="195"/>
      <c r="GOC101" s="195"/>
      <c r="GOD101" s="195"/>
      <c r="GOE101" s="195"/>
      <c r="GOF101" s="195"/>
      <c r="GOG101" s="195"/>
      <c r="GOH101" s="195"/>
      <c r="GOI101" s="195"/>
      <c r="GOJ101" s="195"/>
      <c r="GOK101" s="195"/>
      <c r="GOL101" s="195"/>
      <c r="GOM101" s="195"/>
      <c r="GON101" s="195"/>
      <c r="GOO101" s="195"/>
      <c r="GOP101" s="195"/>
      <c r="GOQ101" s="195"/>
      <c r="GOR101" s="195"/>
      <c r="GOS101" s="195"/>
      <c r="GOT101" s="195"/>
      <c r="GOU101" s="195"/>
      <c r="GOV101" s="195"/>
      <c r="GOW101" s="195"/>
      <c r="GOX101" s="195"/>
      <c r="GOY101" s="195"/>
      <c r="GOZ101" s="195"/>
      <c r="GPA101" s="195"/>
      <c r="GPB101" s="195"/>
      <c r="GPC101" s="195"/>
      <c r="GPD101" s="195"/>
      <c r="GPE101" s="195"/>
      <c r="GPF101" s="195"/>
      <c r="GPG101" s="195"/>
      <c r="GPH101" s="195"/>
      <c r="GPI101" s="195"/>
      <c r="GPJ101" s="195"/>
      <c r="GPK101" s="195"/>
      <c r="GPL101" s="195"/>
      <c r="GPM101" s="195"/>
      <c r="GPN101" s="195"/>
      <c r="GPO101" s="195"/>
      <c r="GPP101" s="195"/>
      <c r="GPQ101" s="195"/>
      <c r="GPR101" s="195"/>
      <c r="GPS101" s="195"/>
      <c r="GPT101" s="195"/>
      <c r="GPU101" s="195"/>
      <c r="GPV101" s="195"/>
      <c r="GPW101" s="195"/>
      <c r="GPX101" s="195"/>
      <c r="GPY101" s="195"/>
      <c r="GPZ101" s="195"/>
      <c r="GQA101" s="195"/>
      <c r="GQB101" s="195"/>
      <c r="GQC101" s="195"/>
      <c r="GQD101" s="195"/>
      <c r="GQE101" s="195"/>
      <c r="GQF101" s="195"/>
      <c r="GQG101" s="195"/>
      <c r="GQH101" s="195"/>
      <c r="GQI101" s="195"/>
      <c r="GQJ101" s="195"/>
      <c r="GQK101" s="195"/>
      <c r="GQL101" s="195"/>
      <c r="GQM101" s="195"/>
      <c r="GQN101" s="195"/>
      <c r="GQO101" s="195"/>
      <c r="GQP101" s="195"/>
      <c r="GQQ101" s="195"/>
      <c r="GQR101" s="195"/>
      <c r="GQS101" s="195"/>
      <c r="GQT101" s="195"/>
      <c r="GQU101" s="195"/>
      <c r="GQV101" s="195"/>
      <c r="GQW101" s="195"/>
      <c r="GQX101" s="195"/>
      <c r="GQY101" s="195"/>
      <c r="GQZ101" s="195"/>
      <c r="GRA101" s="195"/>
      <c r="GRB101" s="195"/>
      <c r="GRC101" s="195"/>
      <c r="GRD101" s="195"/>
      <c r="GRE101" s="195"/>
      <c r="GRF101" s="195"/>
      <c r="GRG101" s="195"/>
      <c r="GRH101" s="195"/>
      <c r="GRI101" s="195"/>
      <c r="GRJ101" s="195"/>
      <c r="GRK101" s="195"/>
      <c r="GRL101" s="195"/>
      <c r="GRM101" s="195"/>
      <c r="GRN101" s="195"/>
      <c r="GRO101" s="195"/>
      <c r="GRP101" s="195"/>
      <c r="GRQ101" s="195"/>
      <c r="GRR101" s="195"/>
      <c r="GRS101" s="195"/>
      <c r="GRT101" s="195"/>
      <c r="GRU101" s="195"/>
      <c r="GRV101" s="195"/>
      <c r="GRW101" s="195"/>
      <c r="GRX101" s="195"/>
      <c r="GRY101" s="195"/>
      <c r="GRZ101" s="195"/>
      <c r="GSA101" s="195"/>
      <c r="GSB101" s="195"/>
      <c r="GSC101" s="195"/>
      <c r="GSD101" s="195"/>
      <c r="GSE101" s="195"/>
      <c r="GSF101" s="195"/>
      <c r="GSG101" s="195"/>
      <c r="GSH101" s="195"/>
      <c r="GSI101" s="195"/>
      <c r="GSJ101" s="195"/>
      <c r="GSK101" s="195"/>
      <c r="GSL101" s="195"/>
      <c r="GSM101" s="195"/>
      <c r="GSN101" s="195"/>
      <c r="GSO101" s="195"/>
      <c r="GSP101" s="195"/>
      <c r="GSQ101" s="195"/>
      <c r="GSR101" s="195"/>
      <c r="GSS101" s="195"/>
      <c r="GST101" s="195"/>
      <c r="GSU101" s="195"/>
      <c r="GSV101" s="195"/>
      <c r="GSW101" s="195"/>
      <c r="GSX101" s="195"/>
      <c r="GSY101" s="195"/>
      <c r="GSZ101" s="195"/>
      <c r="GTA101" s="195"/>
      <c r="GTB101" s="195"/>
      <c r="GTC101" s="195"/>
      <c r="GTD101" s="195"/>
      <c r="GTE101" s="195"/>
      <c r="GTF101" s="195"/>
      <c r="GTG101" s="195"/>
      <c r="GTH101" s="195"/>
      <c r="GTI101" s="195"/>
      <c r="GTJ101" s="195"/>
      <c r="GTK101" s="195"/>
      <c r="GTL101" s="195"/>
      <c r="GTM101" s="195"/>
      <c r="GTN101" s="195"/>
      <c r="GTO101" s="195"/>
      <c r="GTP101" s="195"/>
      <c r="GTQ101" s="195"/>
      <c r="GTR101" s="195"/>
      <c r="GTS101" s="195"/>
      <c r="GTT101" s="195"/>
      <c r="GTU101" s="195"/>
      <c r="GTV101" s="195"/>
      <c r="GTW101" s="195"/>
      <c r="GTX101" s="195"/>
      <c r="GTY101" s="195"/>
      <c r="GTZ101" s="195"/>
      <c r="GUA101" s="195"/>
      <c r="GUB101" s="195"/>
      <c r="GUC101" s="195"/>
      <c r="GUD101" s="195"/>
      <c r="GUE101" s="195"/>
      <c r="GUF101" s="195"/>
      <c r="GUG101" s="195"/>
      <c r="GUH101" s="195"/>
      <c r="GUI101" s="195"/>
      <c r="GUJ101" s="195"/>
      <c r="GUK101" s="195"/>
      <c r="GUL101" s="195"/>
      <c r="GUM101" s="195"/>
      <c r="GUN101" s="195"/>
      <c r="GUO101" s="195"/>
      <c r="GUP101" s="195"/>
      <c r="GUQ101" s="195"/>
      <c r="GUR101" s="195"/>
      <c r="GUS101" s="195"/>
      <c r="GUT101" s="195"/>
      <c r="GUU101" s="195"/>
      <c r="GUV101" s="195"/>
      <c r="GUW101" s="195"/>
      <c r="GUX101" s="195"/>
      <c r="GUY101" s="195"/>
      <c r="GUZ101" s="195"/>
      <c r="GVA101" s="195"/>
      <c r="GVB101" s="195"/>
      <c r="GVC101" s="195"/>
      <c r="GVD101" s="195"/>
      <c r="GVE101" s="195"/>
      <c r="GVF101" s="195"/>
      <c r="GVG101" s="195"/>
      <c r="GVH101" s="195"/>
      <c r="GVI101" s="195"/>
      <c r="GVJ101" s="195"/>
      <c r="GVK101" s="195"/>
      <c r="GVL101" s="195"/>
      <c r="GVM101" s="195"/>
      <c r="GVN101" s="195"/>
      <c r="GVO101" s="195"/>
      <c r="GVP101" s="195"/>
      <c r="GVQ101" s="195"/>
      <c r="GVR101" s="195"/>
      <c r="GVS101" s="195"/>
      <c r="GVT101" s="195"/>
      <c r="GVU101" s="195"/>
      <c r="GVV101" s="195"/>
      <c r="GVW101" s="195"/>
      <c r="GVX101" s="195"/>
      <c r="GVY101" s="195"/>
      <c r="GVZ101" s="195"/>
      <c r="GWA101" s="195"/>
      <c r="GWB101" s="195"/>
      <c r="GWC101" s="195"/>
      <c r="GWD101" s="195"/>
      <c r="GWE101" s="195"/>
      <c r="GWF101" s="195"/>
      <c r="GWG101" s="195"/>
      <c r="GWH101" s="195"/>
      <c r="GWI101" s="195"/>
      <c r="GWJ101" s="195"/>
      <c r="GWK101" s="195"/>
      <c r="GWL101" s="195"/>
      <c r="GWM101" s="195"/>
      <c r="GWN101" s="195"/>
      <c r="GWO101" s="195"/>
      <c r="GWP101" s="195"/>
      <c r="GWQ101" s="195"/>
      <c r="GWR101" s="195"/>
      <c r="GWS101" s="195"/>
      <c r="GWT101" s="195"/>
      <c r="GWU101" s="195"/>
      <c r="GWV101" s="195"/>
      <c r="GWW101" s="195"/>
      <c r="GWX101" s="195"/>
      <c r="GWY101" s="195"/>
      <c r="GWZ101" s="195"/>
      <c r="GXA101" s="195"/>
      <c r="GXB101" s="195"/>
      <c r="GXC101" s="195"/>
      <c r="GXD101" s="195"/>
      <c r="GXE101" s="195"/>
      <c r="GXF101" s="195"/>
      <c r="GXG101" s="195"/>
      <c r="GXH101" s="195"/>
      <c r="GXI101" s="195"/>
      <c r="GXJ101" s="195"/>
      <c r="GXK101" s="195"/>
      <c r="GXL101" s="195"/>
      <c r="GXM101" s="195"/>
      <c r="GXN101" s="195"/>
      <c r="GXO101" s="195"/>
      <c r="GXP101" s="195"/>
      <c r="GXQ101" s="195"/>
      <c r="GXR101" s="195"/>
      <c r="GXS101" s="195"/>
      <c r="GXT101" s="195"/>
      <c r="GXU101" s="195"/>
      <c r="GXV101" s="195"/>
      <c r="GXW101" s="195"/>
      <c r="GXX101" s="195"/>
      <c r="GXY101" s="195"/>
      <c r="GXZ101" s="195"/>
      <c r="GYA101" s="195"/>
      <c r="GYB101" s="195"/>
      <c r="GYC101" s="195"/>
      <c r="GYD101" s="195"/>
      <c r="GYE101" s="195"/>
      <c r="GYF101" s="195"/>
      <c r="GYG101" s="195"/>
      <c r="GYH101" s="195"/>
      <c r="GYI101" s="195"/>
      <c r="GYJ101" s="195"/>
      <c r="GYK101" s="195"/>
      <c r="GYL101" s="195"/>
      <c r="GYM101" s="195"/>
      <c r="GYN101" s="195"/>
      <c r="GYO101" s="195"/>
      <c r="GYP101" s="195"/>
      <c r="GYQ101" s="195"/>
      <c r="GYR101" s="195"/>
      <c r="GYS101" s="195"/>
      <c r="GYT101" s="195"/>
      <c r="GYU101" s="195"/>
      <c r="GYV101" s="195"/>
      <c r="GYW101" s="195"/>
      <c r="GYX101" s="195"/>
      <c r="GYY101" s="195"/>
      <c r="GYZ101" s="195"/>
      <c r="GZA101" s="195"/>
      <c r="GZB101" s="195"/>
      <c r="GZC101" s="195"/>
      <c r="GZD101" s="195"/>
      <c r="GZE101" s="195"/>
      <c r="GZF101" s="195"/>
      <c r="GZG101" s="195"/>
      <c r="GZH101" s="195"/>
      <c r="GZI101" s="195"/>
      <c r="GZJ101" s="195"/>
      <c r="GZK101" s="195"/>
      <c r="GZL101" s="195"/>
      <c r="GZM101" s="195"/>
      <c r="GZN101" s="195"/>
      <c r="GZO101" s="195"/>
      <c r="GZP101" s="195"/>
      <c r="GZQ101" s="195"/>
      <c r="GZR101" s="195"/>
      <c r="GZS101" s="195"/>
      <c r="GZT101" s="195"/>
      <c r="GZU101" s="195"/>
      <c r="GZV101" s="195"/>
      <c r="GZW101" s="195"/>
      <c r="GZX101" s="195"/>
      <c r="GZY101" s="195"/>
      <c r="GZZ101" s="195"/>
      <c r="HAA101" s="195"/>
      <c r="HAB101" s="195"/>
      <c r="HAC101" s="195"/>
      <c r="HAD101" s="195"/>
      <c r="HAE101" s="195"/>
      <c r="HAF101" s="195"/>
      <c r="HAG101" s="195"/>
      <c r="HAH101" s="195"/>
      <c r="HAI101" s="195"/>
      <c r="HAJ101" s="195"/>
      <c r="HAK101" s="195"/>
      <c r="HAL101" s="195"/>
      <c r="HAM101" s="195"/>
      <c r="HAN101" s="195"/>
      <c r="HAO101" s="195"/>
      <c r="HAP101" s="195"/>
      <c r="HAQ101" s="195"/>
      <c r="HAR101" s="195"/>
      <c r="HAS101" s="195"/>
      <c r="HAT101" s="195"/>
      <c r="HAU101" s="195"/>
      <c r="HAV101" s="195"/>
      <c r="HAW101" s="195"/>
      <c r="HAX101" s="195"/>
      <c r="HAY101" s="195"/>
      <c r="HAZ101" s="195"/>
      <c r="HBA101" s="195"/>
      <c r="HBB101" s="195"/>
      <c r="HBC101" s="195"/>
      <c r="HBD101" s="195"/>
      <c r="HBE101" s="195"/>
      <c r="HBF101" s="195"/>
      <c r="HBG101" s="195"/>
      <c r="HBH101" s="195"/>
      <c r="HBI101" s="195"/>
      <c r="HBJ101" s="195"/>
      <c r="HBK101" s="195"/>
      <c r="HBL101" s="195"/>
      <c r="HBM101" s="195"/>
      <c r="HBN101" s="195"/>
      <c r="HBO101" s="195"/>
      <c r="HBP101" s="195"/>
      <c r="HBQ101" s="195"/>
      <c r="HBR101" s="195"/>
      <c r="HBS101" s="195"/>
      <c r="HBT101" s="195"/>
      <c r="HBU101" s="195"/>
      <c r="HBV101" s="195"/>
      <c r="HBW101" s="195"/>
      <c r="HBX101" s="195"/>
      <c r="HBY101" s="195"/>
      <c r="HBZ101" s="195"/>
      <c r="HCA101" s="195"/>
      <c r="HCB101" s="195"/>
      <c r="HCC101" s="195"/>
      <c r="HCD101" s="195"/>
      <c r="HCE101" s="195"/>
      <c r="HCF101" s="195"/>
      <c r="HCG101" s="195"/>
      <c r="HCH101" s="195"/>
      <c r="HCI101" s="195"/>
      <c r="HCJ101" s="195"/>
      <c r="HCK101" s="195"/>
      <c r="HCL101" s="195"/>
      <c r="HCM101" s="195"/>
      <c r="HCN101" s="195"/>
      <c r="HCO101" s="195"/>
      <c r="HCP101" s="195"/>
      <c r="HCQ101" s="195"/>
      <c r="HCR101" s="195"/>
      <c r="HCS101" s="195"/>
      <c r="HCT101" s="195"/>
      <c r="HCU101" s="195"/>
      <c r="HCV101" s="195"/>
      <c r="HCW101" s="195"/>
      <c r="HCX101" s="195"/>
      <c r="HCY101" s="195"/>
      <c r="HCZ101" s="195"/>
      <c r="HDA101" s="195"/>
      <c r="HDB101" s="195"/>
      <c r="HDC101" s="195"/>
      <c r="HDD101" s="195"/>
      <c r="HDE101" s="195"/>
      <c r="HDF101" s="195"/>
      <c r="HDG101" s="195"/>
      <c r="HDH101" s="195"/>
      <c r="HDI101" s="195"/>
      <c r="HDJ101" s="195"/>
      <c r="HDK101" s="195"/>
      <c r="HDL101" s="195"/>
      <c r="HDM101" s="195"/>
      <c r="HDN101" s="195"/>
      <c r="HDO101" s="195"/>
      <c r="HDP101" s="195"/>
      <c r="HDQ101" s="195"/>
      <c r="HDR101" s="195"/>
      <c r="HDS101" s="195"/>
      <c r="HDT101" s="195"/>
      <c r="HDU101" s="195"/>
      <c r="HDV101" s="195"/>
      <c r="HDW101" s="195"/>
      <c r="HDX101" s="195"/>
      <c r="HDY101" s="195"/>
      <c r="HDZ101" s="195"/>
      <c r="HEA101" s="195"/>
      <c r="HEB101" s="195"/>
      <c r="HEC101" s="195"/>
      <c r="HED101" s="195"/>
      <c r="HEE101" s="195"/>
      <c r="HEF101" s="195"/>
      <c r="HEG101" s="195"/>
      <c r="HEH101" s="195"/>
      <c r="HEI101" s="195"/>
      <c r="HEJ101" s="195"/>
      <c r="HEK101" s="195"/>
      <c r="HEL101" s="195"/>
      <c r="HEM101" s="195"/>
      <c r="HEN101" s="195"/>
      <c r="HEO101" s="195"/>
      <c r="HEP101" s="195"/>
      <c r="HEQ101" s="195"/>
      <c r="HER101" s="195"/>
      <c r="HES101" s="195"/>
      <c r="HET101" s="195"/>
      <c r="HEU101" s="195"/>
      <c r="HEV101" s="195"/>
      <c r="HEW101" s="195"/>
      <c r="HEX101" s="195"/>
      <c r="HEY101" s="195"/>
      <c r="HEZ101" s="195"/>
      <c r="HFA101" s="195"/>
      <c r="HFB101" s="195"/>
      <c r="HFC101" s="195"/>
      <c r="HFD101" s="195"/>
      <c r="HFE101" s="195"/>
      <c r="HFF101" s="195"/>
      <c r="HFG101" s="195"/>
      <c r="HFH101" s="195"/>
      <c r="HFI101" s="195"/>
      <c r="HFJ101" s="195"/>
      <c r="HFK101" s="195"/>
      <c r="HFL101" s="195"/>
      <c r="HFM101" s="195"/>
      <c r="HFN101" s="195"/>
      <c r="HFO101" s="195"/>
      <c r="HFP101" s="195"/>
      <c r="HFQ101" s="195"/>
      <c r="HFR101" s="195"/>
      <c r="HFS101" s="195"/>
      <c r="HFT101" s="195"/>
      <c r="HFU101" s="195"/>
      <c r="HFV101" s="195"/>
      <c r="HFW101" s="195"/>
      <c r="HFX101" s="195"/>
      <c r="HFY101" s="195"/>
      <c r="HFZ101" s="195"/>
      <c r="HGA101" s="195"/>
      <c r="HGB101" s="195"/>
      <c r="HGC101" s="195"/>
      <c r="HGD101" s="195"/>
      <c r="HGE101" s="195"/>
      <c r="HGF101" s="195"/>
      <c r="HGG101" s="195"/>
      <c r="HGH101" s="195"/>
      <c r="HGI101" s="195"/>
      <c r="HGJ101" s="195"/>
      <c r="HGK101" s="195"/>
      <c r="HGL101" s="195"/>
      <c r="HGM101" s="195"/>
      <c r="HGN101" s="195"/>
      <c r="HGO101" s="195"/>
      <c r="HGP101" s="195"/>
      <c r="HGQ101" s="195"/>
      <c r="HGR101" s="195"/>
      <c r="HGS101" s="195"/>
      <c r="HGT101" s="195"/>
      <c r="HGU101" s="195"/>
      <c r="HGV101" s="195"/>
      <c r="HGW101" s="195"/>
      <c r="HGX101" s="195"/>
      <c r="HGY101" s="195"/>
      <c r="HGZ101" s="195"/>
      <c r="HHA101" s="195"/>
      <c r="HHB101" s="195"/>
      <c r="HHC101" s="195"/>
      <c r="HHD101" s="195"/>
      <c r="HHE101" s="195"/>
      <c r="HHF101" s="195"/>
      <c r="HHG101" s="195"/>
      <c r="HHH101" s="195"/>
      <c r="HHI101" s="195"/>
      <c r="HHJ101" s="195"/>
      <c r="HHK101" s="195"/>
      <c r="HHL101" s="195"/>
      <c r="HHM101" s="195"/>
      <c r="HHN101" s="195"/>
      <c r="HHO101" s="195"/>
      <c r="HHP101" s="195"/>
      <c r="HHQ101" s="195"/>
      <c r="HHR101" s="195"/>
      <c r="HHS101" s="195"/>
      <c r="HHT101" s="195"/>
      <c r="HHU101" s="195"/>
      <c r="HHV101" s="195"/>
      <c r="HHW101" s="195"/>
      <c r="HHX101" s="195"/>
      <c r="HHY101" s="195"/>
      <c r="HHZ101" s="195"/>
      <c r="HIA101" s="195"/>
      <c r="HIB101" s="195"/>
      <c r="HIC101" s="195"/>
      <c r="HID101" s="195"/>
      <c r="HIE101" s="195"/>
      <c r="HIF101" s="195"/>
      <c r="HIG101" s="195"/>
      <c r="HIH101" s="195"/>
      <c r="HII101" s="195"/>
      <c r="HIJ101" s="195"/>
      <c r="HIK101" s="195"/>
      <c r="HIL101" s="195"/>
      <c r="HIM101" s="195"/>
      <c r="HIN101" s="195"/>
      <c r="HIO101" s="195"/>
      <c r="HIP101" s="195"/>
      <c r="HIQ101" s="195"/>
      <c r="HIR101" s="195"/>
      <c r="HIS101" s="195"/>
      <c r="HIT101" s="195"/>
      <c r="HIU101" s="195"/>
      <c r="HIV101" s="195"/>
      <c r="HIW101" s="195"/>
      <c r="HIX101" s="195"/>
      <c r="HIY101" s="195"/>
      <c r="HIZ101" s="195"/>
      <c r="HJA101" s="195"/>
      <c r="HJB101" s="195"/>
      <c r="HJC101" s="195"/>
      <c r="HJD101" s="195"/>
      <c r="HJE101" s="195"/>
      <c r="HJF101" s="195"/>
      <c r="HJG101" s="195"/>
      <c r="HJH101" s="195"/>
      <c r="HJI101" s="195"/>
      <c r="HJJ101" s="195"/>
      <c r="HJK101" s="195"/>
      <c r="HJL101" s="195"/>
      <c r="HJM101" s="195"/>
      <c r="HJN101" s="195"/>
      <c r="HJO101" s="195"/>
      <c r="HJP101" s="195"/>
      <c r="HJQ101" s="195"/>
      <c r="HJR101" s="195"/>
      <c r="HJS101" s="195"/>
      <c r="HJT101" s="195"/>
      <c r="HJU101" s="195"/>
      <c r="HJV101" s="195"/>
      <c r="HJW101" s="195"/>
      <c r="HJX101" s="195"/>
      <c r="HJY101" s="195"/>
      <c r="HJZ101" s="195"/>
      <c r="HKA101" s="195"/>
      <c r="HKB101" s="195"/>
      <c r="HKC101" s="195"/>
      <c r="HKD101" s="195"/>
      <c r="HKE101" s="195"/>
      <c r="HKF101" s="195"/>
      <c r="HKG101" s="195"/>
      <c r="HKH101" s="195"/>
      <c r="HKI101" s="195"/>
      <c r="HKJ101" s="195"/>
      <c r="HKK101" s="195"/>
      <c r="HKL101" s="195"/>
      <c r="HKM101" s="195"/>
      <c r="HKN101" s="195"/>
      <c r="HKO101" s="195"/>
      <c r="HKP101" s="195"/>
      <c r="HKQ101" s="195"/>
      <c r="HKR101" s="195"/>
      <c r="HKS101" s="195"/>
      <c r="HKT101" s="195"/>
      <c r="HKU101" s="195"/>
      <c r="HKV101" s="195"/>
      <c r="HKW101" s="195"/>
      <c r="HKX101" s="195"/>
      <c r="HKY101" s="195"/>
      <c r="HKZ101" s="195"/>
      <c r="HLA101" s="195"/>
      <c r="HLB101" s="195"/>
      <c r="HLC101" s="195"/>
      <c r="HLD101" s="195"/>
      <c r="HLE101" s="195"/>
      <c r="HLF101" s="195"/>
      <c r="HLG101" s="195"/>
      <c r="HLH101" s="195"/>
      <c r="HLI101" s="195"/>
      <c r="HLJ101" s="195"/>
      <c r="HLK101" s="195"/>
      <c r="HLL101" s="195"/>
      <c r="HLM101" s="195"/>
      <c r="HLN101" s="195"/>
      <c r="HLO101" s="195"/>
      <c r="HLP101" s="195"/>
      <c r="HLQ101" s="195"/>
      <c r="HLR101" s="195"/>
      <c r="HLS101" s="195"/>
      <c r="HLT101" s="195"/>
      <c r="HLU101" s="195"/>
      <c r="HLV101" s="195"/>
      <c r="HLW101" s="195"/>
      <c r="HLX101" s="195"/>
      <c r="HLY101" s="195"/>
      <c r="HLZ101" s="195"/>
      <c r="HMA101" s="195"/>
      <c r="HMB101" s="195"/>
      <c r="HMC101" s="195"/>
      <c r="HMD101" s="195"/>
      <c r="HME101" s="195"/>
      <c r="HMF101" s="195"/>
      <c r="HMG101" s="195"/>
      <c r="HMH101" s="195"/>
      <c r="HMI101" s="195"/>
      <c r="HMJ101" s="195"/>
      <c r="HMK101" s="195"/>
      <c r="HML101" s="195"/>
      <c r="HMM101" s="195"/>
      <c r="HMN101" s="195"/>
      <c r="HMO101" s="195"/>
      <c r="HMP101" s="195"/>
      <c r="HMQ101" s="195"/>
      <c r="HMR101" s="195"/>
      <c r="HMS101" s="195"/>
      <c r="HMT101" s="195"/>
      <c r="HMU101" s="195"/>
      <c r="HMV101" s="195"/>
      <c r="HMW101" s="195"/>
      <c r="HMX101" s="195"/>
      <c r="HMY101" s="195"/>
      <c r="HMZ101" s="195"/>
      <c r="HNA101" s="195"/>
      <c r="HNB101" s="195"/>
      <c r="HNC101" s="195"/>
      <c r="HND101" s="195"/>
      <c r="HNE101" s="195"/>
      <c r="HNF101" s="195"/>
      <c r="HNG101" s="195"/>
      <c r="HNH101" s="195"/>
      <c r="HNI101" s="195"/>
      <c r="HNJ101" s="195"/>
      <c r="HNK101" s="195"/>
      <c r="HNL101" s="195"/>
      <c r="HNM101" s="195"/>
      <c r="HNN101" s="195"/>
      <c r="HNO101" s="195"/>
      <c r="HNP101" s="195"/>
      <c r="HNQ101" s="195"/>
      <c r="HNR101" s="195"/>
      <c r="HNS101" s="195"/>
      <c r="HNT101" s="195"/>
      <c r="HNU101" s="195"/>
      <c r="HNV101" s="195"/>
      <c r="HNW101" s="195"/>
      <c r="HNX101" s="195"/>
      <c r="HNY101" s="195"/>
      <c r="HNZ101" s="195"/>
      <c r="HOA101" s="195"/>
      <c r="HOB101" s="195"/>
      <c r="HOC101" s="195"/>
      <c r="HOD101" s="195"/>
      <c r="HOE101" s="195"/>
      <c r="HOF101" s="195"/>
      <c r="HOG101" s="195"/>
      <c r="HOH101" s="195"/>
      <c r="HOI101" s="195"/>
      <c r="HOJ101" s="195"/>
      <c r="HOK101" s="195"/>
      <c r="HOL101" s="195"/>
      <c r="HOM101" s="195"/>
      <c r="HON101" s="195"/>
      <c r="HOO101" s="195"/>
      <c r="HOP101" s="195"/>
      <c r="HOQ101" s="195"/>
      <c r="HOR101" s="195"/>
      <c r="HOS101" s="195"/>
      <c r="HOT101" s="195"/>
      <c r="HOU101" s="195"/>
      <c r="HOV101" s="195"/>
      <c r="HOW101" s="195"/>
      <c r="HOX101" s="195"/>
      <c r="HOY101" s="195"/>
      <c r="HOZ101" s="195"/>
      <c r="HPA101" s="195"/>
      <c r="HPB101" s="195"/>
      <c r="HPC101" s="195"/>
      <c r="HPD101" s="195"/>
      <c r="HPE101" s="195"/>
      <c r="HPF101" s="195"/>
      <c r="HPG101" s="195"/>
      <c r="HPH101" s="195"/>
      <c r="HPI101" s="195"/>
      <c r="HPJ101" s="195"/>
      <c r="HPK101" s="195"/>
      <c r="HPL101" s="195"/>
      <c r="HPM101" s="195"/>
      <c r="HPN101" s="195"/>
      <c r="HPO101" s="195"/>
      <c r="HPP101" s="195"/>
      <c r="HPQ101" s="195"/>
      <c r="HPR101" s="195"/>
      <c r="HPS101" s="195"/>
      <c r="HPT101" s="195"/>
      <c r="HPU101" s="195"/>
      <c r="HPV101" s="195"/>
      <c r="HPW101" s="195"/>
      <c r="HPX101" s="195"/>
      <c r="HPY101" s="195"/>
      <c r="HPZ101" s="195"/>
      <c r="HQA101" s="195"/>
      <c r="HQB101" s="195"/>
      <c r="HQC101" s="195"/>
      <c r="HQD101" s="195"/>
      <c r="HQE101" s="195"/>
      <c r="HQF101" s="195"/>
      <c r="HQG101" s="195"/>
      <c r="HQH101" s="195"/>
      <c r="HQI101" s="195"/>
      <c r="HQJ101" s="195"/>
      <c r="HQK101" s="195"/>
      <c r="HQL101" s="195"/>
      <c r="HQM101" s="195"/>
      <c r="HQN101" s="195"/>
      <c r="HQO101" s="195"/>
      <c r="HQP101" s="195"/>
      <c r="HQQ101" s="195"/>
      <c r="HQR101" s="195"/>
      <c r="HQS101" s="195"/>
      <c r="HQT101" s="195"/>
      <c r="HQU101" s="195"/>
      <c r="HQV101" s="195"/>
      <c r="HQW101" s="195"/>
      <c r="HQX101" s="195"/>
      <c r="HQY101" s="195"/>
      <c r="HQZ101" s="195"/>
      <c r="HRA101" s="195"/>
      <c r="HRB101" s="195"/>
      <c r="HRC101" s="195"/>
      <c r="HRD101" s="195"/>
      <c r="HRE101" s="195"/>
      <c r="HRF101" s="195"/>
      <c r="HRG101" s="195"/>
      <c r="HRH101" s="195"/>
      <c r="HRI101" s="195"/>
      <c r="HRJ101" s="195"/>
      <c r="HRK101" s="195"/>
      <c r="HRL101" s="195"/>
      <c r="HRM101" s="195"/>
      <c r="HRN101" s="195"/>
      <c r="HRO101" s="195"/>
      <c r="HRP101" s="195"/>
      <c r="HRQ101" s="195"/>
      <c r="HRR101" s="195"/>
      <c r="HRS101" s="195"/>
      <c r="HRT101" s="195"/>
      <c r="HRU101" s="195"/>
      <c r="HRV101" s="195"/>
      <c r="HRW101" s="195"/>
      <c r="HRX101" s="195"/>
      <c r="HRY101" s="195"/>
      <c r="HRZ101" s="195"/>
      <c r="HSA101" s="195"/>
      <c r="HSB101" s="195"/>
      <c r="HSC101" s="195"/>
      <c r="HSD101" s="195"/>
      <c r="HSE101" s="195"/>
      <c r="HSF101" s="195"/>
      <c r="HSG101" s="195"/>
      <c r="HSH101" s="195"/>
      <c r="HSI101" s="195"/>
      <c r="HSJ101" s="195"/>
      <c r="HSK101" s="195"/>
      <c r="HSL101" s="195"/>
      <c r="HSM101" s="195"/>
      <c r="HSN101" s="195"/>
      <c r="HSO101" s="195"/>
      <c r="HSP101" s="195"/>
      <c r="HSQ101" s="195"/>
      <c r="HSR101" s="195"/>
      <c r="HSS101" s="195"/>
      <c r="HST101" s="195"/>
      <c r="HSU101" s="195"/>
      <c r="HSV101" s="195"/>
      <c r="HSW101" s="195"/>
      <c r="HSX101" s="195"/>
      <c r="HSY101" s="195"/>
      <c r="HSZ101" s="195"/>
      <c r="HTA101" s="195"/>
      <c r="HTB101" s="195"/>
      <c r="HTC101" s="195"/>
      <c r="HTD101" s="195"/>
      <c r="HTE101" s="195"/>
      <c r="HTF101" s="195"/>
      <c r="HTG101" s="195"/>
      <c r="HTH101" s="195"/>
      <c r="HTI101" s="195"/>
      <c r="HTJ101" s="195"/>
      <c r="HTK101" s="195"/>
      <c r="HTL101" s="195"/>
      <c r="HTM101" s="195"/>
      <c r="HTN101" s="195"/>
      <c r="HTO101" s="195"/>
      <c r="HTP101" s="195"/>
      <c r="HTQ101" s="195"/>
      <c r="HTR101" s="195"/>
      <c r="HTS101" s="195"/>
      <c r="HTT101" s="195"/>
      <c r="HTU101" s="195"/>
      <c r="HTV101" s="195"/>
      <c r="HTW101" s="195"/>
      <c r="HTX101" s="195"/>
      <c r="HTY101" s="195"/>
      <c r="HTZ101" s="195"/>
      <c r="HUA101" s="195"/>
      <c r="HUB101" s="195"/>
      <c r="HUC101" s="195"/>
      <c r="HUD101" s="195"/>
      <c r="HUE101" s="195"/>
      <c r="HUF101" s="195"/>
      <c r="HUG101" s="195"/>
      <c r="HUH101" s="195"/>
      <c r="HUI101" s="195"/>
      <c r="HUJ101" s="195"/>
      <c r="HUK101" s="195"/>
      <c r="HUL101" s="195"/>
      <c r="HUM101" s="195"/>
      <c r="HUN101" s="195"/>
      <c r="HUO101" s="195"/>
      <c r="HUP101" s="195"/>
      <c r="HUQ101" s="195"/>
      <c r="HUR101" s="195"/>
      <c r="HUS101" s="195"/>
      <c r="HUT101" s="195"/>
      <c r="HUU101" s="195"/>
      <c r="HUV101" s="195"/>
      <c r="HUW101" s="195"/>
      <c r="HUX101" s="195"/>
      <c r="HUY101" s="195"/>
      <c r="HUZ101" s="195"/>
      <c r="HVA101" s="195"/>
      <c r="HVB101" s="195"/>
      <c r="HVC101" s="195"/>
      <c r="HVD101" s="195"/>
      <c r="HVE101" s="195"/>
      <c r="HVF101" s="195"/>
      <c r="HVG101" s="195"/>
      <c r="HVH101" s="195"/>
      <c r="HVI101" s="195"/>
      <c r="HVJ101" s="195"/>
      <c r="HVK101" s="195"/>
      <c r="HVL101" s="195"/>
      <c r="HVM101" s="195"/>
      <c r="HVN101" s="195"/>
      <c r="HVO101" s="195"/>
      <c r="HVP101" s="195"/>
      <c r="HVQ101" s="195"/>
      <c r="HVR101" s="195"/>
      <c r="HVS101" s="195"/>
      <c r="HVT101" s="195"/>
      <c r="HVU101" s="195"/>
      <c r="HVV101" s="195"/>
      <c r="HVW101" s="195"/>
      <c r="HVX101" s="195"/>
      <c r="HVY101" s="195"/>
      <c r="HVZ101" s="195"/>
      <c r="HWA101" s="195"/>
      <c r="HWB101" s="195"/>
      <c r="HWC101" s="195"/>
      <c r="HWD101" s="195"/>
      <c r="HWE101" s="195"/>
      <c r="HWF101" s="195"/>
      <c r="HWG101" s="195"/>
      <c r="HWH101" s="195"/>
      <c r="HWI101" s="195"/>
      <c r="HWJ101" s="195"/>
      <c r="HWK101" s="195"/>
      <c r="HWL101" s="195"/>
      <c r="HWM101" s="195"/>
      <c r="HWN101" s="195"/>
      <c r="HWO101" s="195"/>
      <c r="HWP101" s="195"/>
      <c r="HWQ101" s="195"/>
      <c r="HWR101" s="195"/>
      <c r="HWS101" s="195"/>
      <c r="HWT101" s="195"/>
      <c r="HWU101" s="195"/>
      <c r="HWV101" s="195"/>
      <c r="HWW101" s="195"/>
      <c r="HWX101" s="195"/>
      <c r="HWY101" s="195"/>
      <c r="HWZ101" s="195"/>
      <c r="HXA101" s="195"/>
      <c r="HXB101" s="195"/>
      <c r="HXC101" s="195"/>
      <c r="HXD101" s="195"/>
      <c r="HXE101" s="195"/>
      <c r="HXF101" s="195"/>
      <c r="HXG101" s="195"/>
      <c r="HXH101" s="195"/>
      <c r="HXI101" s="195"/>
      <c r="HXJ101" s="195"/>
      <c r="HXK101" s="195"/>
      <c r="HXL101" s="195"/>
      <c r="HXM101" s="195"/>
      <c r="HXN101" s="195"/>
      <c r="HXO101" s="195"/>
      <c r="HXP101" s="195"/>
      <c r="HXQ101" s="195"/>
      <c r="HXR101" s="195"/>
      <c r="HXS101" s="195"/>
      <c r="HXT101" s="195"/>
      <c r="HXU101" s="195"/>
      <c r="HXV101" s="195"/>
      <c r="HXW101" s="195"/>
      <c r="HXX101" s="195"/>
      <c r="HXY101" s="195"/>
      <c r="HXZ101" s="195"/>
      <c r="HYA101" s="195"/>
      <c r="HYB101" s="195"/>
      <c r="HYC101" s="195"/>
      <c r="HYD101" s="195"/>
      <c r="HYE101" s="195"/>
      <c r="HYF101" s="195"/>
      <c r="HYG101" s="195"/>
      <c r="HYH101" s="195"/>
      <c r="HYI101" s="195"/>
      <c r="HYJ101" s="195"/>
      <c r="HYK101" s="195"/>
      <c r="HYL101" s="195"/>
      <c r="HYM101" s="195"/>
      <c r="HYN101" s="195"/>
      <c r="HYO101" s="195"/>
      <c r="HYP101" s="195"/>
      <c r="HYQ101" s="195"/>
      <c r="HYR101" s="195"/>
      <c r="HYS101" s="195"/>
      <c r="HYT101" s="195"/>
      <c r="HYU101" s="195"/>
      <c r="HYV101" s="195"/>
      <c r="HYW101" s="195"/>
      <c r="HYX101" s="195"/>
      <c r="HYY101" s="195"/>
      <c r="HYZ101" s="195"/>
      <c r="HZA101" s="195"/>
      <c r="HZB101" s="195"/>
      <c r="HZC101" s="195"/>
      <c r="HZD101" s="195"/>
      <c r="HZE101" s="195"/>
      <c r="HZF101" s="195"/>
      <c r="HZG101" s="195"/>
      <c r="HZH101" s="195"/>
      <c r="HZI101" s="195"/>
      <c r="HZJ101" s="195"/>
      <c r="HZK101" s="195"/>
      <c r="HZL101" s="195"/>
      <c r="HZM101" s="195"/>
      <c r="HZN101" s="195"/>
      <c r="HZO101" s="195"/>
      <c r="HZP101" s="195"/>
      <c r="HZQ101" s="195"/>
      <c r="HZR101" s="195"/>
      <c r="HZS101" s="195"/>
      <c r="HZT101" s="195"/>
      <c r="HZU101" s="195"/>
      <c r="HZV101" s="195"/>
      <c r="HZW101" s="195"/>
      <c r="HZX101" s="195"/>
      <c r="HZY101" s="195"/>
      <c r="HZZ101" s="195"/>
      <c r="IAA101" s="195"/>
      <c r="IAB101" s="195"/>
      <c r="IAC101" s="195"/>
      <c r="IAD101" s="195"/>
      <c r="IAE101" s="195"/>
      <c r="IAF101" s="195"/>
      <c r="IAG101" s="195"/>
      <c r="IAH101" s="195"/>
      <c r="IAI101" s="195"/>
      <c r="IAJ101" s="195"/>
      <c r="IAK101" s="195"/>
      <c r="IAL101" s="195"/>
      <c r="IAM101" s="195"/>
      <c r="IAN101" s="195"/>
      <c r="IAO101" s="195"/>
      <c r="IAP101" s="195"/>
      <c r="IAQ101" s="195"/>
      <c r="IAR101" s="195"/>
      <c r="IAS101" s="195"/>
      <c r="IAT101" s="195"/>
      <c r="IAU101" s="195"/>
      <c r="IAV101" s="195"/>
      <c r="IAW101" s="195"/>
      <c r="IAX101" s="195"/>
      <c r="IAY101" s="195"/>
      <c r="IAZ101" s="195"/>
      <c r="IBA101" s="195"/>
      <c r="IBB101" s="195"/>
      <c r="IBC101" s="195"/>
      <c r="IBD101" s="195"/>
      <c r="IBE101" s="195"/>
      <c r="IBF101" s="195"/>
      <c r="IBG101" s="195"/>
      <c r="IBH101" s="195"/>
      <c r="IBI101" s="195"/>
      <c r="IBJ101" s="195"/>
      <c r="IBK101" s="195"/>
      <c r="IBL101" s="195"/>
      <c r="IBM101" s="195"/>
      <c r="IBN101" s="195"/>
      <c r="IBO101" s="195"/>
      <c r="IBP101" s="195"/>
      <c r="IBQ101" s="195"/>
      <c r="IBR101" s="195"/>
      <c r="IBS101" s="195"/>
      <c r="IBT101" s="195"/>
      <c r="IBU101" s="195"/>
      <c r="IBV101" s="195"/>
      <c r="IBW101" s="195"/>
      <c r="IBX101" s="195"/>
      <c r="IBY101" s="195"/>
      <c r="IBZ101" s="195"/>
      <c r="ICA101" s="195"/>
      <c r="ICB101" s="195"/>
      <c r="ICC101" s="195"/>
      <c r="ICD101" s="195"/>
      <c r="ICE101" s="195"/>
      <c r="ICF101" s="195"/>
      <c r="ICG101" s="195"/>
      <c r="ICH101" s="195"/>
      <c r="ICI101" s="195"/>
      <c r="ICJ101" s="195"/>
      <c r="ICK101" s="195"/>
      <c r="ICL101" s="195"/>
      <c r="ICM101" s="195"/>
      <c r="ICN101" s="195"/>
      <c r="ICO101" s="195"/>
      <c r="ICP101" s="195"/>
      <c r="ICQ101" s="195"/>
      <c r="ICR101" s="195"/>
      <c r="ICS101" s="195"/>
      <c r="ICT101" s="195"/>
      <c r="ICU101" s="195"/>
      <c r="ICV101" s="195"/>
      <c r="ICW101" s="195"/>
      <c r="ICX101" s="195"/>
      <c r="ICY101" s="195"/>
      <c r="ICZ101" s="195"/>
      <c r="IDA101" s="195"/>
      <c r="IDB101" s="195"/>
      <c r="IDC101" s="195"/>
      <c r="IDD101" s="195"/>
      <c r="IDE101" s="195"/>
      <c r="IDF101" s="195"/>
      <c r="IDG101" s="195"/>
      <c r="IDH101" s="195"/>
      <c r="IDI101" s="195"/>
      <c r="IDJ101" s="195"/>
      <c r="IDK101" s="195"/>
      <c r="IDL101" s="195"/>
      <c r="IDM101" s="195"/>
      <c r="IDN101" s="195"/>
      <c r="IDO101" s="195"/>
      <c r="IDP101" s="195"/>
      <c r="IDQ101" s="195"/>
      <c r="IDR101" s="195"/>
      <c r="IDS101" s="195"/>
      <c r="IDT101" s="195"/>
      <c r="IDU101" s="195"/>
      <c r="IDV101" s="195"/>
      <c r="IDW101" s="195"/>
      <c r="IDX101" s="195"/>
      <c r="IDY101" s="195"/>
      <c r="IDZ101" s="195"/>
      <c r="IEA101" s="195"/>
      <c r="IEB101" s="195"/>
      <c r="IEC101" s="195"/>
      <c r="IED101" s="195"/>
      <c r="IEE101" s="195"/>
      <c r="IEF101" s="195"/>
      <c r="IEG101" s="195"/>
      <c r="IEH101" s="195"/>
      <c r="IEI101" s="195"/>
      <c r="IEJ101" s="195"/>
      <c r="IEK101" s="195"/>
      <c r="IEL101" s="195"/>
      <c r="IEM101" s="195"/>
      <c r="IEN101" s="195"/>
      <c r="IEO101" s="195"/>
      <c r="IEP101" s="195"/>
      <c r="IEQ101" s="195"/>
      <c r="IER101" s="195"/>
      <c r="IES101" s="195"/>
      <c r="IET101" s="195"/>
      <c r="IEU101" s="195"/>
      <c r="IEV101" s="195"/>
      <c r="IEW101" s="195"/>
      <c r="IEX101" s="195"/>
      <c r="IEY101" s="195"/>
      <c r="IEZ101" s="195"/>
      <c r="IFA101" s="195"/>
      <c r="IFB101" s="195"/>
      <c r="IFC101" s="195"/>
      <c r="IFD101" s="195"/>
      <c r="IFE101" s="195"/>
      <c r="IFF101" s="195"/>
      <c r="IFG101" s="195"/>
      <c r="IFH101" s="195"/>
      <c r="IFI101" s="195"/>
      <c r="IFJ101" s="195"/>
      <c r="IFK101" s="195"/>
      <c r="IFL101" s="195"/>
      <c r="IFM101" s="195"/>
      <c r="IFN101" s="195"/>
      <c r="IFO101" s="195"/>
      <c r="IFP101" s="195"/>
      <c r="IFQ101" s="195"/>
      <c r="IFR101" s="195"/>
      <c r="IFS101" s="195"/>
      <c r="IFT101" s="195"/>
      <c r="IFU101" s="195"/>
      <c r="IFV101" s="195"/>
      <c r="IFW101" s="195"/>
      <c r="IFX101" s="195"/>
      <c r="IFY101" s="195"/>
      <c r="IFZ101" s="195"/>
      <c r="IGA101" s="195"/>
      <c r="IGB101" s="195"/>
      <c r="IGC101" s="195"/>
      <c r="IGD101" s="195"/>
      <c r="IGE101" s="195"/>
      <c r="IGF101" s="195"/>
      <c r="IGG101" s="195"/>
      <c r="IGH101" s="195"/>
      <c r="IGI101" s="195"/>
      <c r="IGJ101" s="195"/>
      <c r="IGK101" s="195"/>
      <c r="IGL101" s="195"/>
      <c r="IGM101" s="195"/>
      <c r="IGN101" s="195"/>
      <c r="IGO101" s="195"/>
      <c r="IGP101" s="195"/>
      <c r="IGQ101" s="195"/>
      <c r="IGR101" s="195"/>
      <c r="IGS101" s="195"/>
      <c r="IGT101" s="195"/>
      <c r="IGU101" s="195"/>
      <c r="IGV101" s="195"/>
      <c r="IGW101" s="195"/>
      <c r="IGX101" s="195"/>
      <c r="IGY101" s="195"/>
      <c r="IGZ101" s="195"/>
      <c r="IHA101" s="195"/>
      <c r="IHB101" s="195"/>
      <c r="IHC101" s="195"/>
      <c r="IHD101" s="195"/>
      <c r="IHE101" s="195"/>
      <c r="IHF101" s="195"/>
      <c r="IHG101" s="195"/>
      <c r="IHH101" s="195"/>
      <c r="IHI101" s="195"/>
      <c r="IHJ101" s="195"/>
      <c r="IHK101" s="195"/>
      <c r="IHL101" s="195"/>
      <c r="IHM101" s="195"/>
      <c r="IHN101" s="195"/>
      <c r="IHO101" s="195"/>
      <c r="IHP101" s="195"/>
      <c r="IHQ101" s="195"/>
      <c r="IHR101" s="195"/>
      <c r="IHS101" s="195"/>
      <c r="IHT101" s="195"/>
      <c r="IHU101" s="195"/>
      <c r="IHV101" s="195"/>
      <c r="IHW101" s="195"/>
      <c r="IHX101" s="195"/>
      <c r="IHY101" s="195"/>
      <c r="IHZ101" s="195"/>
      <c r="IIA101" s="195"/>
      <c r="IIB101" s="195"/>
      <c r="IIC101" s="195"/>
      <c r="IID101" s="195"/>
      <c r="IIE101" s="195"/>
      <c r="IIF101" s="195"/>
      <c r="IIG101" s="195"/>
      <c r="IIH101" s="195"/>
      <c r="III101" s="195"/>
      <c r="IIJ101" s="195"/>
      <c r="IIK101" s="195"/>
      <c r="IIL101" s="195"/>
      <c r="IIM101" s="195"/>
      <c r="IIN101" s="195"/>
      <c r="IIO101" s="195"/>
      <c r="IIP101" s="195"/>
      <c r="IIQ101" s="195"/>
      <c r="IIR101" s="195"/>
      <c r="IIS101" s="195"/>
      <c r="IIT101" s="195"/>
      <c r="IIU101" s="195"/>
      <c r="IIV101" s="195"/>
      <c r="IIW101" s="195"/>
      <c r="IIX101" s="195"/>
      <c r="IIY101" s="195"/>
      <c r="IIZ101" s="195"/>
      <c r="IJA101" s="195"/>
      <c r="IJB101" s="195"/>
      <c r="IJC101" s="195"/>
      <c r="IJD101" s="195"/>
      <c r="IJE101" s="195"/>
      <c r="IJF101" s="195"/>
      <c r="IJG101" s="195"/>
      <c r="IJH101" s="195"/>
      <c r="IJI101" s="195"/>
      <c r="IJJ101" s="195"/>
      <c r="IJK101" s="195"/>
      <c r="IJL101" s="195"/>
      <c r="IJM101" s="195"/>
      <c r="IJN101" s="195"/>
      <c r="IJO101" s="195"/>
      <c r="IJP101" s="195"/>
      <c r="IJQ101" s="195"/>
      <c r="IJR101" s="195"/>
      <c r="IJS101" s="195"/>
      <c r="IJT101" s="195"/>
      <c r="IJU101" s="195"/>
      <c r="IJV101" s="195"/>
      <c r="IJW101" s="195"/>
      <c r="IJX101" s="195"/>
      <c r="IJY101" s="195"/>
      <c r="IJZ101" s="195"/>
      <c r="IKA101" s="195"/>
      <c r="IKB101" s="195"/>
      <c r="IKC101" s="195"/>
      <c r="IKD101" s="195"/>
      <c r="IKE101" s="195"/>
      <c r="IKF101" s="195"/>
      <c r="IKG101" s="195"/>
      <c r="IKH101" s="195"/>
      <c r="IKI101" s="195"/>
      <c r="IKJ101" s="195"/>
      <c r="IKK101" s="195"/>
      <c r="IKL101" s="195"/>
      <c r="IKM101" s="195"/>
      <c r="IKN101" s="195"/>
      <c r="IKO101" s="195"/>
      <c r="IKP101" s="195"/>
      <c r="IKQ101" s="195"/>
      <c r="IKR101" s="195"/>
      <c r="IKS101" s="195"/>
      <c r="IKT101" s="195"/>
      <c r="IKU101" s="195"/>
      <c r="IKV101" s="195"/>
      <c r="IKW101" s="195"/>
      <c r="IKX101" s="195"/>
      <c r="IKY101" s="195"/>
      <c r="IKZ101" s="195"/>
      <c r="ILA101" s="195"/>
      <c r="ILB101" s="195"/>
      <c r="ILC101" s="195"/>
      <c r="ILD101" s="195"/>
      <c r="ILE101" s="195"/>
      <c r="ILF101" s="195"/>
      <c r="ILG101" s="195"/>
      <c r="ILH101" s="195"/>
      <c r="ILI101" s="195"/>
      <c r="ILJ101" s="195"/>
      <c r="ILK101" s="195"/>
      <c r="ILL101" s="195"/>
      <c r="ILM101" s="195"/>
      <c r="ILN101" s="195"/>
      <c r="ILO101" s="195"/>
      <c r="ILP101" s="195"/>
      <c r="ILQ101" s="195"/>
      <c r="ILR101" s="195"/>
      <c r="ILS101" s="195"/>
      <c r="ILT101" s="195"/>
      <c r="ILU101" s="195"/>
      <c r="ILV101" s="195"/>
      <c r="ILW101" s="195"/>
      <c r="ILX101" s="195"/>
      <c r="ILY101" s="195"/>
      <c r="ILZ101" s="195"/>
      <c r="IMA101" s="195"/>
      <c r="IMB101" s="195"/>
      <c r="IMC101" s="195"/>
      <c r="IMD101" s="195"/>
      <c r="IME101" s="195"/>
      <c r="IMF101" s="195"/>
      <c r="IMG101" s="195"/>
      <c r="IMH101" s="195"/>
      <c r="IMI101" s="195"/>
      <c r="IMJ101" s="195"/>
      <c r="IMK101" s="195"/>
      <c r="IML101" s="195"/>
      <c r="IMM101" s="195"/>
      <c r="IMN101" s="195"/>
      <c r="IMO101" s="195"/>
      <c r="IMP101" s="195"/>
      <c r="IMQ101" s="195"/>
      <c r="IMR101" s="195"/>
      <c r="IMS101" s="195"/>
      <c r="IMT101" s="195"/>
      <c r="IMU101" s="195"/>
      <c r="IMV101" s="195"/>
      <c r="IMW101" s="195"/>
      <c r="IMX101" s="195"/>
      <c r="IMY101" s="195"/>
      <c r="IMZ101" s="195"/>
      <c r="INA101" s="195"/>
      <c r="INB101" s="195"/>
      <c r="INC101" s="195"/>
      <c r="IND101" s="195"/>
      <c r="INE101" s="195"/>
      <c r="INF101" s="195"/>
      <c r="ING101" s="195"/>
      <c r="INH101" s="195"/>
      <c r="INI101" s="195"/>
      <c r="INJ101" s="195"/>
      <c r="INK101" s="195"/>
      <c r="INL101" s="195"/>
      <c r="INM101" s="195"/>
      <c r="INN101" s="195"/>
      <c r="INO101" s="195"/>
      <c r="INP101" s="195"/>
      <c r="INQ101" s="195"/>
      <c r="INR101" s="195"/>
      <c r="INS101" s="195"/>
      <c r="INT101" s="195"/>
      <c r="INU101" s="195"/>
      <c r="INV101" s="195"/>
      <c r="INW101" s="195"/>
      <c r="INX101" s="195"/>
      <c r="INY101" s="195"/>
      <c r="INZ101" s="195"/>
      <c r="IOA101" s="195"/>
      <c r="IOB101" s="195"/>
      <c r="IOC101" s="195"/>
      <c r="IOD101" s="195"/>
      <c r="IOE101" s="195"/>
      <c r="IOF101" s="195"/>
      <c r="IOG101" s="195"/>
      <c r="IOH101" s="195"/>
      <c r="IOI101" s="195"/>
      <c r="IOJ101" s="195"/>
      <c r="IOK101" s="195"/>
      <c r="IOL101" s="195"/>
      <c r="IOM101" s="195"/>
      <c r="ION101" s="195"/>
      <c r="IOO101" s="195"/>
      <c r="IOP101" s="195"/>
      <c r="IOQ101" s="195"/>
      <c r="IOR101" s="195"/>
      <c r="IOS101" s="195"/>
      <c r="IOT101" s="195"/>
      <c r="IOU101" s="195"/>
      <c r="IOV101" s="195"/>
      <c r="IOW101" s="195"/>
      <c r="IOX101" s="195"/>
      <c r="IOY101" s="195"/>
      <c r="IOZ101" s="195"/>
      <c r="IPA101" s="195"/>
      <c r="IPB101" s="195"/>
      <c r="IPC101" s="195"/>
      <c r="IPD101" s="195"/>
      <c r="IPE101" s="195"/>
      <c r="IPF101" s="195"/>
      <c r="IPG101" s="195"/>
      <c r="IPH101" s="195"/>
      <c r="IPI101" s="195"/>
      <c r="IPJ101" s="195"/>
      <c r="IPK101" s="195"/>
      <c r="IPL101" s="195"/>
      <c r="IPM101" s="195"/>
      <c r="IPN101" s="195"/>
      <c r="IPO101" s="195"/>
      <c r="IPP101" s="195"/>
      <c r="IPQ101" s="195"/>
      <c r="IPR101" s="195"/>
      <c r="IPS101" s="195"/>
      <c r="IPT101" s="195"/>
      <c r="IPU101" s="195"/>
      <c r="IPV101" s="195"/>
      <c r="IPW101" s="195"/>
      <c r="IPX101" s="195"/>
      <c r="IPY101" s="195"/>
      <c r="IPZ101" s="195"/>
      <c r="IQA101" s="195"/>
      <c r="IQB101" s="195"/>
      <c r="IQC101" s="195"/>
      <c r="IQD101" s="195"/>
      <c r="IQE101" s="195"/>
      <c r="IQF101" s="195"/>
      <c r="IQG101" s="195"/>
      <c r="IQH101" s="195"/>
      <c r="IQI101" s="195"/>
      <c r="IQJ101" s="195"/>
      <c r="IQK101" s="195"/>
      <c r="IQL101" s="195"/>
      <c r="IQM101" s="195"/>
      <c r="IQN101" s="195"/>
      <c r="IQO101" s="195"/>
      <c r="IQP101" s="195"/>
      <c r="IQQ101" s="195"/>
      <c r="IQR101" s="195"/>
      <c r="IQS101" s="195"/>
      <c r="IQT101" s="195"/>
      <c r="IQU101" s="195"/>
      <c r="IQV101" s="195"/>
      <c r="IQW101" s="195"/>
      <c r="IQX101" s="195"/>
      <c r="IQY101" s="195"/>
      <c r="IQZ101" s="195"/>
      <c r="IRA101" s="195"/>
      <c r="IRB101" s="195"/>
      <c r="IRC101" s="195"/>
      <c r="IRD101" s="195"/>
      <c r="IRE101" s="195"/>
      <c r="IRF101" s="195"/>
      <c r="IRG101" s="195"/>
      <c r="IRH101" s="195"/>
      <c r="IRI101" s="195"/>
      <c r="IRJ101" s="195"/>
      <c r="IRK101" s="195"/>
      <c r="IRL101" s="195"/>
      <c r="IRM101" s="195"/>
      <c r="IRN101" s="195"/>
      <c r="IRO101" s="195"/>
      <c r="IRP101" s="195"/>
      <c r="IRQ101" s="195"/>
      <c r="IRR101" s="195"/>
      <c r="IRS101" s="195"/>
      <c r="IRT101" s="195"/>
      <c r="IRU101" s="195"/>
      <c r="IRV101" s="195"/>
      <c r="IRW101" s="195"/>
      <c r="IRX101" s="195"/>
      <c r="IRY101" s="195"/>
      <c r="IRZ101" s="195"/>
      <c r="ISA101" s="195"/>
      <c r="ISB101" s="195"/>
      <c r="ISC101" s="195"/>
      <c r="ISD101" s="195"/>
      <c r="ISE101" s="195"/>
      <c r="ISF101" s="195"/>
      <c r="ISG101" s="195"/>
      <c r="ISH101" s="195"/>
      <c r="ISI101" s="195"/>
      <c r="ISJ101" s="195"/>
      <c r="ISK101" s="195"/>
      <c r="ISL101" s="195"/>
      <c r="ISM101" s="195"/>
      <c r="ISN101" s="195"/>
      <c r="ISO101" s="195"/>
      <c r="ISP101" s="195"/>
      <c r="ISQ101" s="195"/>
      <c r="ISR101" s="195"/>
      <c r="ISS101" s="195"/>
      <c r="IST101" s="195"/>
      <c r="ISU101" s="195"/>
      <c r="ISV101" s="195"/>
      <c r="ISW101" s="195"/>
      <c r="ISX101" s="195"/>
      <c r="ISY101" s="195"/>
      <c r="ISZ101" s="195"/>
      <c r="ITA101" s="195"/>
      <c r="ITB101" s="195"/>
      <c r="ITC101" s="195"/>
      <c r="ITD101" s="195"/>
      <c r="ITE101" s="195"/>
      <c r="ITF101" s="195"/>
      <c r="ITG101" s="195"/>
      <c r="ITH101" s="195"/>
      <c r="ITI101" s="195"/>
      <c r="ITJ101" s="195"/>
      <c r="ITK101" s="195"/>
      <c r="ITL101" s="195"/>
      <c r="ITM101" s="195"/>
      <c r="ITN101" s="195"/>
      <c r="ITO101" s="195"/>
      <c r="ITP101" s="195"/>
      <c r="ITQ101" s="195"/>
      <c r="ITR101" s="195"/>
      <c r="ITS101" s="195"/>
      <c r="ITT101" s="195"/>
      <c r="ITU101" s="195"/>
      <c r="ITV101" s="195"/>
      <c r="ITW101" s="195"/>
      <c r="ITX101" s="195"/>
      <c r="ITY101" s="195"/>
      <c r="ITZ101" s="195"/>
      <c r="IUA101" s="195"/>
      <c r="IUB101" s="195"/>
      <c r="IUC101" s="195"/>
      <c r="IUD101" s="195"/>
      <c r="IUE101" s="195"/>
      <c r="IUF101" s="195"/>
      <c r="IUG101" s="195"/>
      <c r="IUH101" s="195"/>
      <c r="IUI101" s="195"/>
      <c r="IUJ101" s="195"/>
      <c r="IUK101" s="195"/>
      <c r="IUL101" s="195"/>
      <c r="IUM101" s="195"/>
      <c r="IUN101" s="195"/>
      <c r="IUO101" s="195"/>
      <c r="IUP101" s="195"/>
      <c r="IUQ101" s="195"/>
      <c r="IUR101" s="195"/>
      <c r="IUS101" s="195"/>
      <c r="IUT101" s="195"/>
      <c r="IUU101" s="195"/>
      <c r="IUV101" s="195"/>
      <c r="IUW101" s="195"/>
      <c r="IUX101" s="195"/>
      <c r="IUY101" s="195"/>
      <c r="IUZ101" s="195"/>
      <c r="IVA101" s="195"/>
      <c r="IVB101" s="195"/>
      <c r="IVC101" s="195"/>
      <c r="IVD101" s="195"/>
      <c r="IVE101" s="195"/>
      <c r="IVF101" s="195"/>
      <c r="IVG101" s="195"/>
      <c r="IVH101" s="195"/>
      <c r="IVI101" s="195"/>
      <c r="IVJ101" s="195"/>
      <c r="IVK101" s="195"/>
      <c r="IVL101" s="195"/>
      <c r="IVM101" s="195"/>
      <c r="IVN101" s="195"/>
      <c r="IVO101" s="195"/>
      <c r="IVP101" s="195"/>
      <c r="IVQ101" s="195"/>
      <c r="IVR101" s="195"/>
      <c r="IVS101" s="195"/>
      <c r="IVT101" s="195"/>
      <c r="IVU101" s="195"/>
      <c r="IVV101" s="195"/>
      <c r="IVW101" s="195"/>
      <c r="IVX101" s="195"/>
      <c r="IVY101" s="195"/>
      <c r="IVZ101" s="195"/>
      <c r="IWA101" s="195"/>
      <c r="IWB101" s="195"/>
      <c r="IWC101" s="195"/>
      <c r="IWD101" s="195"/>
      <c r="IWE101" s="195"/>
      <c r="IWF101" s="195"/>
      <c r="IWG101" s="195"/>
      <c r="IWH101" s="195"/>
      <c r="IWI101" s="195"/>
      <c r="IWJ101" s="195"/>
      <c r="IWK101" s="195"/>
      <c r="IWL101" s="195"/>
      <c r="IWM101" s="195"/>
      <c r="IWN101" s="195"/>
      <c r="IWO101" s="195"/>
      <c r="IWP101" s="195"/>
      <c r="IWQ101" s="195"/>
      <c r="IWR101" s="195"/>
      <c r="IWS101" s="195"/>
      <c r="IWT101" s="195"/>
      <c r="IWU101" s="195"/>
      <c r="IWV101" s="195"/>
      <c r="IWW101" s="195"/>
      <c r="IWX101" s="195"/>
      <c r="IWY101" s="195"/>
      <c r="IWZ101" s="195"/>
      <c r="IXA101" s="195"/>
      <c r="IXB101" s="195"/>
      <c r="IXC101" s="195"/>
      <c r="IXD101" s="195"/>
      <c r="IXE101" s="195"/>
      <c r="IXF101" s="195"/>
      <c r="IXG101" s="195"/>
      <c r="IXH101" s="195"/>
      <c r="IXI101" s="195"/>
      <c r="IXJ101" s="195"/>
      <c r="IXK101" s="195"/>
      <c r="IXL101" s="195"/>
      <c r="IXM101" s="195"/>
      <c r="IXN101" s="195"/>
      <c r="IXO101" s="195"/>
      <c r="IXP101" s="195"/>
      <c r="IXQ101" s="195"/>
      <c r="IXR101" s="195"/>
      <c r="IXS101" s="195"/>
      <c r="IXT101" s="195"/>
      <c r="IXU101" s="195"/>
      <c r="IXV101" s="195"/>
      <c r="IXW101" s="195"/>
      <c r="IXX101" s="195"/>
      <c r="IXY101" s="195"/>
      <c r="IXZ101" s="195"/>
      <c r="IYA101" s="195"/>
      <c r="IYB101" s="195"/>
      <c r="IYC101" s="195"/>
      <c r="IYD101" s="195"/>
      <c r="IYE101" s="195"/>
      <c r="IYF101" s="195"/>
      <c r="IYG101" s="195"/>
      <c r="IYH101" s="195"/>
      <c r="IYI101" s="195"/>
      <c r="IYJ101" s="195"/>
      <c r="IYK101" s="195"/>
      <c r="IYL101" s="195"/>
      <c r="IYM101" s="195"/>
      <c r="IYN101" s="195"/>
      <c r="IYO101" s="195"/>
      <c r="IYP101" s="195"/>
      <c r="IYQ101" s="195"/>
      <c r="IYR101" s="195"/>
      <c r="IYS101" s="195"/>
      <c r="IYT101" s="195"/>
      <c r="IYU101" s="195"/>
      <c r="IYV101" s="195"/>
      <c r="IYW101" s="195"/>
      <c r="IYX101" s="195"/>
      <c r="IYY101" s="195"/>
      <c r="IYZ101" s="195"/>
      <c r="IZA101" s="195"/>
      <c r="IZB101" s="195"/>
      <c r="IZC101" s="195"/>
      <c r="IZD101" s="195"/>
      <c r="IZE101" s="195"/>
      <c r="IZF101" s="195"/>
      <c r="IZG101" s="195"/>
      <c r="IZH101" s="195"/>
      <c r="IZI101" s="195"/>
      <c r="IZJ101" s="195"/>
      <c r="IZK101" s="195"/>
      <c r="IZL101" s="195"/>
      <c r="IZM101" s="195"/>
      <c r="IZN101" s="195"/>
      <c r="IZO101" s="195"/>
      <c r="IZP101" s="195"/>
      <c r="IZQ101" s="195"/>
      <c r="IZR101" s="195"/>
      <c r="IZS101" s="195"/>
      <c r="IZT101" s="195"/>
      <c r="IZU101" s="195"/>
      <c r="IZV101" s="195"/>
      <c r="IZW101" s="195"/>
      <c r="IZX101" s="195"/>
      <c r="IZY101" s="195"/>
      <c r="IZZ101" s="195"/>
      <c r="JAA101" s="195"/>
      <c r="JAB101" s="195"/>
      <c r="JAC101" s="195"/>
      <c r="JAD101" s="195"/>
      <c r="JAE101" s="195"/>
      <c r="JAF101" s="195"/>
      <c r="JAG101" s="195"/>
      <c r="JAH101" s="195"/>
      <c r="JAI101" s="195"/>
      <c r="JAJ101" s="195"/>
      <c r="JAK101" s="195"/>
      <c r="JAL101" s="195"/>
      <c r="JAM101" s="195"/>
      <c r="JAN101" s="195"/>
      <c r="JAO101" s="195"/>
      <c r="JAP101" s="195"/>
      <c r="JAQ101" s="195"/>
      <c r="JAR101" s="195"/>
      <c r="JAS101" s="195"/>
      <c r="JAT101" s="195"/>
      <c r="JAU101" s="195"/>
      <c r="JAV101" s="195"/>
      <c r="JAW101" s="195"/>
      <c r="JAX101" s="195"/>
      <c r="JAY101" s="195"/>
      <c r="JAZ101" s="195"/>
      <c r="JBA101" s="195"/>
      <c r="JBB101" s="195"/>
      <c r="JBC101" s="195"/>
      <c r="JBD101" s="195"/>
      <c r="JBE101" s="195"/>
      <c r="JBF101" s="195"/>
      <c r="JBG101" s="195"/>
      <c r="JBH101" s="195"/>
      <c r="JBI101" s="195"/>
      <c r="JBJ101" s="195"/>
      <c r="JBK101" s="195"/>
      <c r="JBL101" s="195"/>
      <c r="JBM101" s="195"/>
      <c r="JBN101" s="195"/>
      <c r="JBO101" s="195"/>
      <c r="JBP101" s="195"/>
      <c r="JBQ101" s="195"/>
      <c r="JBR101" s="195"/>
      <c r="JBS101" s="195"/>
      <c r="JBT101" s="195"/>
      <c r="JBU101" s="195"/>
      <c r="JBV101" s="195"/>
      <c r="JBW101" s="195"/>
      <c r="JBX101" s="195"/>
      <c r="JBY101" s="195"/>
      <c r="JBZ101" s="195"/>
      <c r="JCA101" s="195"/>
      <c r="JCB101" s="195"/>
      <c r="JCC101" s="195"/>
      <c r="JCD101" s="195"/>
      <c r="JCE101" s="195"/>
      <c r="JCF101" s="195"/>
      <c r="JCG101" s="195"/>
      <c r="JCH101" s="195"/>
      <c r="JCI101" s="195"/>
      <c r="JCJ101" s="195"/>
      <c r="JCK101" s="195"/>
      <c r="JCL101" s="195"/>
      <c r="JCM101" s="195"/>
      <c r="JCN101" s="195"/>
      <c r="JCO101" s="195"/>
      <c r="JCP101" s="195"/>
      <c r="JCQ101" s="195"/>
      <c r="JCR101" s="195"/>
      <c r="JCS101" s="195"/>
      <c r="JCT101" s="195"/>
      <c r="JCU101" s="195"/>
      <c r="JCV101" s="195"/>
      <c r="JCW101" s="195"/>
      <c r="JCX101" s="195"/>
      <c r="JCY101" s="195"/>
      <c r="JCZ101" s="195"/>
      <c r="JDA101" s="195"/>
      <c r="JDB101" s="195"/>
      <c r="JDC101" s="195"/>
      <c r="JDD101" s="195"/>
      <c r="JDE101" s="195"/>
      <c r="JDF101" s="195"/>
      <c r="JDG101" s="195"/>
      <c r="JDH101" s="195"/>
      <c r="JDI101" s="195"/>
      <c r="JDJ101" s="195"/>
      <c r="JDK101" s="195"/>
      <c r="JDL101" s="195"/>
      <c r="JDM101" s="195"/>
      <c r="JDN101" s="195"/>
      <c r="JDO101" s="195"/>
      <c r="JDP101" s="195"/>
      <c r="JDQ101" s="195"/>
      <c r="JDR101" s="195"/>
      <c r="JDS101" s="195"/>
      <c r="JDT101" s="195"/>
      <c r="JDU101" s="195"/>
      <c r="JDV101" s="195"/>
      <c r="JDW101" s="195"/>
      <c r="JDX101" s="195"/>
      <c r="JDY101" s="195"/>
      <c r="JDZ101" s="195"/>
      <c r="JEA101" s="195"/>
      <c r="JEB101" s="195"/>
      <c r="JEC101" s="195"/>
      <c r="JED101" s="195"/>
      <c r="JEE101" s="195"/>
      <c r="JEF101" s="195"/>
      <c r="JEG101" s="195"/>
      <c r="JEH101" s="195"/>
      <c r="JEI101" s="195"/>
      <c r="JEJ101" s="195"/>
      <c r="JEK101" s="195"/>
      <c r="JEL101" s="195"/>
      <c r="JEM101" s="195"/>
      <c r="JEN101" s="195"/>
      <c r="JEO101" s="195"/>
      <c r="JEP101" s="195"/>
      <c r="JEQ101" s="195"/>
      <c r="JER101" s="195"/>
      <c r="JES101" s="195"/>
      <c r="JET101" s="195"/>
      <c r="JEU101" s="195"/>
      <c r="JEV101" s="195"/>
      <c r="JEW101" s="195"/>
      <c r="JEX101" s="195"/>
      <c r="JEY101" s="195"/>
      <c r="JEZ101" s="195"/>
      <c r="JFA101" s="195"/>
      <c r="JFB101" s="195"/>
      <c r="JFC101" s="195"/>
      <c r="JFD101" s="195"/>
      <c r="JFE101" s="195"/>
      <c r="JFF101" s="195"/>
      <c r="JFG101" s="195"/>
      <c r="JFH101" s="195"/>
      <c r="JFI101" s="195"/>
      <c r="JFJ101" s="195"/>
      <c r="JFK101" s="195"/>
      <c r="JFL101" s="195"/>
      <c r="JFM101" s="195"/>
      <c r="JFN101" s="195"/>
      <c r="JFO101" s="195"/>
      <c r="JFP101" s="195"/>
      <c r="JFQ101" s="195"/>
      <c r="JFR101" s="195"/>
      <c r="JFS101" s="195"/>
      <c r="JFT101" s="195"/>
      <c r="JFU101" s="195"/>
      <c r="JFV101" s="195"/>
      <c r="JFW101" s="195"/>
      <c r="JFX101" s="195"/>
      <c r="JFY101" s="195"/>
      <c r="JFZ101" s="195"/>
      <c r="JGA101" s="195"/>
      <c r="JGB101" s="195"/>
      <c r="JGC101" s="195"/>
      <c r="JGD101" s="195"/>
      <c r="JGE101" s="195"/>
      <c r="JGF101" s="195"/>
      <c r="JGG101" s="195"/>
      <c r="JGH101" s="195"/>
      <c r="JGI101" s="195"/>
      <c r="JGJ101" s="195"/>
      <c r="JGK101" s="195"/>
      <c r="JGL101" s="195"/>
      <c r="JGM101" s="195"/>
      <c r="JGN101" s="195"/>
      <c r="JGO101" s="195"/>
      <c r="JGP101" s="195"/>
      <c r="JGQ101" s="195"/>
      <c r="JGR101" s="195"/>
      <c r="JGS101" s="195"/>
      <c r="JGT101" s="195"/>
      <c r="JGU101" s="195"/>
      <c r="JGV101" s="195"/>
      <c r="JGW101" s="195"/>
      <c r="JGX101" s="195"/>
      <c r="JGY101" s="195"/>
      <c r="JGZ101" s="195"/>
      <c r="JHA101" s="195"/>
      <c r="JHB101" s="195"/>
      <c r="JHC101" s="195"/>
      <c r="JHD101" s="195"/>
      <c r="JHE101" s="195"/>
      <c r="JHF101" s="195"/>
      <c r="JHG101" s="195"/>
      <c r="JHH101" s="195"/>
      <c r="JHI101" s="195"/>
      <c r="JHJ101" s="195"/>
      <c r="JHK101" s="195"/>
      <c r="JHL101" s="195"/>
      <c r="JHM101" s="195"/>
      <c r="JHN101" s="195"/>
      <c r="JHO101" s="195"/>
      <c r="JHP101" s="195"/>
      <c r="JHQ101" s="195"/>
      <c r="JHR101" s="195"/>
      <c r="JHS101" s="195"/>
      <c r="JHT101" s="195"/>
      <c r="JHU101" s="195"/>
      <c r="JHV101" s="195"/>
      <c r="JHW101" s="195"/>
      <c r="JHX101" s="195"/>
      <c r="JHY101" s="195"/>
      <c r="JHZ101" s="195"/>
      <c r="JIA101" s="195"/>
      <c r="JIB101" s="195"/>
      <c r="JIC101" s="195"/>
      <c r="JID101" s="195"/>
      <c r="JIE101" s="195"/>
      <c r="JIF101" s="195"/>
      <c r="JIG101" s="195"/>
      <c r="JIH101" s="195"/>
      <c r="JII101" s="195"/>
      <c r="JIJ101" s="195"/>
      <c r="JIK101" s="195"/>
      <c r="JIL101" s="195"/>
      <c r="JIM101" s="195"/>
      <c r="JIN101" s="195"/>
      <c r="JIO101" s="195"/>
      <c r="JIP101" s="195"/>
      <c r="JIQ101" s="195"/>
      <c r="JIR101" s="195"/>
      <c r="JIS101" s="195"/>
      <c r="JIT101" s="195"/>
      <c r="JIU101" s="195"/>
      <c r="JIV101" s="195"/>
      <c r="JIW101" s="195"/>
      <c r="JIX101" s="195"/>
      <c r="JIY101" s="195"/>
      <c r="JIZ101" s="195"/>
      <c r="JJA101" s="195"/>
      <c r="JJB101" s="195"/>
      <c r="JJC101" s="195"/>
      <c r="JJD101" s="195"/>
      <c r="JJE101" s="195"/>
      <c r="JJF101" s="195"/>
      <c r="JJG101" s="195"/>
      <c r="JJH101" s="195"/>
      <c r="JJI101" s="195"/>
      <c r="JJJ101" s="195"/>
      <c r="JJK101" s="195"/>
      <c r="JJL101" s="195"/>
      <c r="JJM101" s="195"/>
      <c r="JJN101" s="195"/>
      <c r="JJO101" s="195"/>
      <c r="JJP101" s="195"/>
      <c r="JJQ101" s="195"/>
      <c r="JJR101" s="195"/>
      <c r="JJS101" s="195"/>
      <c r="JJT101" s="195"/>
      <c r="JJU101" s="195"/>
      <c r="JJV101" s="195"/>
      <c r="JJW101" s="195"/>
      <c r="JJX101" s="195"/>
      <c r="JJY101" s="195"/>
      <c r="JJZ101" s="195"/>
      <c r="JKA101" s="195"/>
      <c r="JKB101" s="195"/>
      <c r="JKC101" s="195"/>
      <c r="JKD101" s="195"/>
      <c r="JKE101" s="195"/>
      <c r="JKF101" s="195"/>
      <c r="JKG101" s="195"/>
      <c r="JKH101" s="195"/>
      <c r="JKI101" s="195"/>
      <c r="JKJ101" s="195"/>
      <c r="JKK101" s="195"/>
      <c r="JKL101" s="195"/>
      <c r="JKM101" s="195"/>
      <c r="JKN101" s="195"/>
      <c r="JKO101" s="195"/>
      <c r="JKP101" s="195"/>
      <c r="JKQ101" s="195"/>
      <c r="JKR101" s="195"/>
      <c r="JKS101" s="195"/>
      <c r="JKT101" s="195"/>
      <c r="JKU101" s="195"/>
      <c r="JKV101" s="195"/>
      <c r="JKW101" s="195"/>
      <c r="JKX101" s="195"/>
      <c r="JKY101" s="195"/>
      <c r="JKZ101" s="195"/>
      <c r="JLA101" s="195"/>
      <c r="JLB101" s="195"/>
      <c r="JLC101" s="195"/>
      <c r="JLD101" s="195"/>
      <c r="JLE101" s="195"/>
      <c r="JLF101" s="195"/>
      <c r="JLG101" s="195"/>
      <c r="JLH101" s="195"/>
      <c r="JLI101" s="195"/>
      <c r="JLJ101" s="195"/>
      <c r="JLK101" s="195"/>
      <c r="JLL101" s="195"/>
      <c r="JLM101" s="195"/>
      <c r="JLN101" s="195"/>
      <c r="JLO101" s="195"/>
      <c r="JLP101" s="195"/>
      <c r="JLQ101" s="195"/>
      <c r="JLR101" s="195"/>
      <c r="JLS101" s="195"/>
      <c r="JLT101" s="195"/>
      <c r="JLU101" s="195"/>
      <c r="JLV101" s="195"/>
      <c r="JLW101" s="195"/>
      <c r="JLX101" s="195"/>
      <c r="JLY101" s="195"/>
      <c r="JLZ101" s="195"/>
      <c r="JMA101" s="195"/>
      <c r="JMB101" s="195"/>
      <c r="JMC101" s="195"/>
      <c r="JMD101" s="195"/>
      <c r="JME101" s="195"/>
      <c r="JMF101" s="195"/>
      <c r="JMG101" s="195"/>
      <c r="JMH101" s="195"/>
      <c r="JMI101" s="195"/>
      <c r="JMJ101" s="195"/>
      <c r="JMK101" s="195"/>
      <c r="JML101" s="195"/>
      <c r="JMM101" s="195"/>
      <c r="JMN101" s="195"/>
      <c r="JMO101" s="195"/>
      <c r="JMP101" s="195"/>
      <c r="JMQ101" s="195"/>
      <c r="JMR101" s="195"/>
      <c r="JMS101" s="195"/>
      <c r="JMT101" s="195"/>
      <c r="JMU101" s="195"/>
      <c r="JMV101" s="195"/>
      <c r="JMW101" s="195"/>
      <c r="JMX101" s="195"/>
      <c r="JMY101" s="195"/>
      <c r="JMZ101" s="195"/>
      <c r="JNA101" s="195"/>
      <c r="JNB101" s="195"/>
      <c r="JNC101" s="195"/>
      <c r="JND101" s="195"/>
      <c r="JNE101" s="195"/>
      <c r="JNF101" s="195"/>
      <c r="JNG101" s="195"/>
      <c r="JNH101" s="195"/>
      <c r="JNI101" s="195"/>
      <c r="JNJ101" s="195"/>
      <c r="JNK101" s="195"/>
      <c r="JNL101" s="195"/>
      <c r="JNM101" s="195"/>
      <c r="JNN101" s="195"/>
      <c r="JNO101" s="195"/>
      <c r="JNP101" s="195"/>
      <c r="JNQ101" s="195"/>
      <c r="JNR101" s="195"/>
      <c r="JNS101" s="195"/>
      <c r="JNT101" s="195"/>
      <c r="JNU101" s="195"/>
      <c r="JNV101" s="195"/>
      <c r="JNW101" s="195"/>
      <c r="JNX101" s="195"/>
      <c r="JNY101" s="195"/>
      <c r="JNZ101" s="195"/>
      <c r="JOA101" s="195"/>
      <c r="JOB101" s="195"/>
      <c r="JOC101" s="195"/>
      <c r="JOD101" s="195"/>
      <c r="JOE101" s="195"/>
      <c r="JOF101" s="195"/>
      <c r="JOG101" s="195"/>
      <c r="JOH101" s="195"/>
      <c r="JOI101" s="195"/>
      <c r="JOJ101" s="195"/>
      <c r="JOK101" s="195"/>
      <c r="JOL101" s="195"/>
      <c r="JOM101" s="195"/>
      <c r="JON101" s="195"/>
      <c r="JOO101" s="195"/>
      <c r="JOP101" s="195"/>
      <c r="JOQ101" s="195"/>
      <c r="JOR101" s="195"/>
      <c r="JOS101" s="195"/>
      <c r="JOT101" s="195"/>
      <c r="JOU101" s="195"/>
      <c r="JOV101" s="195"/>
      <c r="JOW101" s="195"/>
      <c r="JOX101" s="195"/>
      <c r="JOY101" s="195"/>
      <c r="JOZ101" s="195"/>
      <c r="JPA101" s="195"/>
      <c r="JPB101" s="195"/>
      <c r="JPC101" s="195"/>
      <c r="JPD101" s="195"/>
      <c r="JPE101" s="195"/>
      <c r="JPF101" s="195"/>
      <c r="JPG101" s="195"/>
      <c r="JPH101" s="195"/>
      <c r="JPI101" s="195"/>
      <c r="JPJ101" s="195"/>
      <c r="JPK101" s="195"/>
      <c r="JPL101" s="195"/>
      <c r="JPM101" s="195"/>
      <c r="JPN101" s="195"/>
      <c r="JPO101" s="195"/>
      <c r="JPP101" s="195"/>
      <c r="JPQ101" s="195"/>
      <c r="JPR101" s="195"/>
      <c r="JPS101" s="195"/>
      <c r="JPT101" s="195"/>
      <c r="JPU101" s="195"/>
      <c r="JPV101" s="195"/>
      <c r="JPW101" s="195"/>
      <c r="JPX101" s="195"/>
      <c r="JPY101" s="195"/>
      <c r="JPZ101" s="195"/>
      <c r="JQA101" s="195"/>
      <c r="JQB101" s="195"/>
      <c r="JQC101" s="195"/>
      <c r="JQD101" s="195"/>
      <c r="JQE101" s="195"/>
      <c r="JQF101" s="195"/>
      <c r="JQG101" s="195"/>
      <c r="JQH101" s="195"/>
      <c r="JQI101" s="195"/>
      <c r="JQJ101" s="195"/>
      <c r="JQK101" s="195"/>
      <c r="JQL101" s="195"/>
      <c r="JQM101" s="195"/>
      <c r="JQN101" s="195"/>
      <c r="JQO101" s="195"/>
      <c r="JQP101" s="195"/>
      <c r="JQQ101" s="195"/>
      <c r="JQR101" s="195"/>
      <c r="JQS101" s="195"/>
      <c r="JQT101" s="195"/>
      <c r="JQU101" s="195"/>
      <c r="JQV101" s="195"/>
      <c r="JQW101" s="195"/>
      <c r="JQX101" s="195"/>
      <c r="JQY101" s="195"/>
      <c r="JQZ101" s="195"/>
      <c r="JRA101" s="195"/>
      <c r="JRB101" s="195"/>
      <c r="JRC101" s="195"/>
      <c r="JRD101" s="195"/>
      <c r="JRE101" s="195"/>
      <c r="JRF101" s="195"/>
      <c r="JRG101" s="195"/>
      <c r="JRH101" s="195"/>
      <c r="JRI101" s="195"/>
      <c r="JRJ101" s="195"/>
      <c r="JRK101" s="195"/>
      <c r="JRL101" s="195"/>
      <c r="JRM101" s="195"/>
      <c r="JRN101" s="195"/>
      <c r="JRO101" s="195"/>
      <c r="JRP101" s="195"/>
      <c r="JRQ101" s="195"/>
      <c r="JRR101" s="195"/>
      <c r="JRS101" s="195"/>
      <c r="JRT101" s="195"/>
      <c r="JRU101" s="195"/>
      <c r="JRV101" s="195"/>
      <c r="JRW101" s="195"/>
      <c r="JRX101" s="195"/>
      <c r="JRY101" s="195"/>
      <c r="JRZ101" s="195"/>
      <c r="JSA101" s="195"/>
      <c r="JSB101" s="195"/>
      <c r="JSC101" s="195"/>
      <c r="JSD101" s="195"/>
      <c r="JSE101" s="195"/>
      <c r="JSF101" s="195"/>
      <c r="JSG101" s="195"/>
      <c r="JSH101" s="195"/>
      <c r="JSI101" s="195"/>
      <c r="JSJ101" s="195"/>
      <c r="JSK101" s="195"/>
      <c r="JSL101" s="195"/>
      <c r="JSM101" s="195"/>
      <c r="JSN101" s="195"/>
      <c r="JSO101" s="195"/>
      <c r="JSP101" s="195"/>
      <c r="JSQ101" s="195"/>
      <c r="JSR101" s="195"/>
      <c r="JSS101" s="195"/>
      <c r="JST101" s="195"/>
      <c r="JSU101" s="195"/>
      <c r="JSV101" s="195"/>
      <c r="JSW101" s="195"/>
      <c r="JSX101" s="195"/>
      <c r="JSY101" s="195"/>
      <c r="JSZ101" s="195"/>
      <c r="JTA101" s="195"/>
      <c r="JTB101" s="195"/>
      <c r="JTC101" s="195"/>
      <c r="JTD101" s="195"/>
      <c r="JTE101" s="195"/>
      <c r="JTF101" s="195"/>
      <c r="JTG101" s="195"/>
      <c r="JTH101" s="195"/>
      <c r="JTI101" s="195"/>
      <c r="JTJ101" s="195"/>
      <c r="JTK101" s="195"/>
      <c r="JTL101" s="195"/>
      <c r="JTM101" s="195"/>
      <c r="JTN101" s="195"/>
      <c r="JTO101" s="195"/>
      <c r="JTP101" s="195"/>
      <c r="JTQ101" s="195"/>
      <c r="JTR101" s="195"/>
      <c r="JTS101" s="195"/>
      <c r="JTT101" s="195"/>
      <c r="JTU101" s="195"/>
      <c r="JTV101" s="195"/>
      <c r="JTW101" s="195"/>
      <c r="JTX101" s="195"/>
      <c r="JTY101" s="195"/>
      <c r="JTZ101" s="195"/>
      <c r="JUA101" s="195"/>
      <c r="JUB101" s="195"/>
      <c r="JUC101" s="195"/>
      <c r="JUD101" s="195"/>
      <c r="JUE101" s="195"/>
      <c r="JUF101" s="195"/>
      <c r="JUG101" s="195"/>
      <c r="JUH101" s="195"/>
      <c r="JUI101" s="195"/>
      <c r="JUJ101" s="195"/>
      <c r="JUK101" s="195"/>
      <c r="JUL101" s="195"/>
      <c r="JUM101" s="195"/>
      <c r="JUN101" s="195"/>
      <c r="JUO101" s="195"/>
      <c r="JUP101" s="195"/>
      <c r="JUQ101" s="195"/>
      <c r="JUR101" s="195"/>
      <c r="JUS101" s="195"/>
      <c r="JUT101" s="195"/>
      <c r="JUU101" s="195"/>
      <c r="JUV101" s="195"/>
      <c r="JUW101" s="195"/>
      <c r="JUX101" s="195"/>
      <c r="JUY101" s="195"/>
      <c r="JUZ101" s="195"/>
      <c r="JVA101" s="195"/>
      <c r="JVB101" s="195"/>
      <c r="JVC101" s="195"/>
      <c r="JVD101" s="195"/>
      <c r="JVE101" s="195"/>
      <c r="JVF101" s="195"/>
      <c r="JVG101" s="195"/>
      <c r="JVH101" s="195"/>
      <c r="JVI101" s="195"/>
      <c r="JVJ101" s="195"/>
      <c r="JVK101" s="195"/>
      <c r="JVL101" s="195"/>
      <c r="JVM101" s="195"/>
      <c r="JVN101" s="195"/>
      <c r="JVO101" s="195"/>
      <c r="JVP101" s="195"/>
      <c r="JVQ101" s="195"/>
      <c r="JVR101" s="195"/>
      <c r="JVS101" s="195"/>
      <c r="JVT101" s="195"/>
      <c r="JVU101" s="195"/>
      <c r="JVV101" s="195"/>
      <c r="JVW101" s="195"/>
      <c r="JVX101" s="195"/>
      <c r="JVY101" s="195"/>
      <c r="JVZ101" s="195"/>
      <c r="JWA101" s="195"/>
      <c r="JWB101" s="195"/>
      <c r="JWC101" s="195"/>
      <c r="JWD101" s="195"/>
      <c r="JWE101" s="195"/>
      <c r="JWF101" s="195"/>
      <c r="JWG101" s="195"/>
      <c r="JWH101" s="195"/>
      <c r="JWI101" s="195"/>
      <c r="JWJ101" s="195"/>
      <c r="JWK101" s="195"/>
      <c r="JWL101" s="195"/>
      <c r="JWM101" s="195"/>
      <c r="JWN101" s="195"/>
      <c r="JWO101" s="195"/>
      <c r="JWP101" s="195"/>
      <c r="JWQ101" s="195"/>
      <c r="JWR101" s="195"/>
      <c r="JWS101" s="195"/>
      <c r="JWT101" s="195"/>
      <c r="JWU101" s="195"/>
      <c r="JWV101" s="195"/>
      <c r="JWW101" s="195"/>
      <c r="JWX101" s="195"/>
      <c r="JWY101" s="195"/>
      <c r="JWZ101" s="195"/>
      <c r="JXA101" s="195"/>
      <c r="JXB101" s="195"/>
      <c r="JXC101" s="195"/>
      <c r="JXD101" s="195"/>
      <c r="JXE101" s="195"/>
      <c r="JXF101" s="195"/>
      <c r="JXG101" s="195"/>
      <c r="JXH101" s="195"/>
      <c r="JXI101" s="195"/>
      <c r="JXJ101" s="195"/>
      <c r="JXK101" s="195"/>
      <c r="JXL101" s="195"/>
      <c r="JXM101" s="195"/>
      <c r="JXN101" s="195"/>
      <c r="JXO101" s="195"/>
      <c r="JXP101" s="195"/>
      <c r="JXQ101" s="195"/>
      <c r="JXR101" s="195"/>
      <c r="JXS101" s="195"/>
      <c r="JXT101" s="195"/>
      <c r="JXU101" s="195"/>
      <c r="JXV101" s="195"/>
      <c r="JXW101" s="195"/>
      <c r="JXX101" s="195"/>
      <c r="JXY101" s="195"/>
      <c r="JXZ101" s="195"/>
      <c r="JYA101" s="195"/>
      <c r="JYB101" s="195"/>
      <c r="JYC101" s="195"/>
      <c r="JYD101" s="195"/>
      <c r="JYE101" s="195"/>
      <c r="JYF101" s="195"/>
      <c r="JYG101" s="195"/>
      <c r="JYH101" s="195"/>
      <c r="JYI101" s="195"/>
      <c r="JYJ101" s="195"/>
      <c r="JYK101" s="195"/>
      <c r="JYL101" s="195"/>
      <c r="JYM101" s="195"/>
      <c r="JYN101" s="195"/>
      <c r="JYO101" s="195"/>
      <c r="JYP101" s="195"/>
      <c r="JYQ101" s="195"/>
      <c r="JYR101" s="195"/>
      <c r="JYS101" s="195"/>
      <c r="JYT101" s="195"/>
      <c r="JYU101" s="195"/>
      <c r="JYV101" s="195"/>
      <c r="JYW101" s="195"/>
      <c r="JYX101" s="195"/>
      <c r="JYY101" s="195"/>
      <c r="JYZ101" s="195"/>
      <c r="JZA101" s="195"/>
      <c r="JZB101" s="195"/>
      <c r="JZC101" s="195"/>
      <c r="JZD101" s="195"/>
      <c r="JZE101" s="195"/>
      <c r="JZF101" s="195"/>
      <c r="JZG101" s="195"/>
      <c r="JZH101" s="195"/>
      <c r="JZI101" s="195"/>
      <c r="JZJ101" s="195"/>
      <c r="JZK101" s="195"/>
      <c r="JZL101" s="195"/>
      <c r="JZM101" s="195"/>
      <c r="JZN101" s="195"/>
      <c r="JZO101" s="195"/>
      <c r="JZP101" s="195"/>
      <c r="JZQ101" s="195"/>
      <c r="JZR101" s="195"/>
      <c r="JZS101" s="195"/>
      <c r="JZT101" s="195"/>
      <c r="JZU101" s="195"/>
      <c r="JZV101" s="195"/>
      <c r="JZW101" s="195"/>
      <c r="JZX101" s="195"/>
      <c r="JZY101" s="195"/>
      <c r="JZZ101" s="195"/>
      <c r="KAA101" s="195"/>
      <c r="KAB101" s="195"/>
      <c r="KAC101" s="195"/>
      <c r="KAD101" s="195"/>
      <c r="KAE101" s="195"/>
      <c r="KAF101" s="195"/>
      <c r="KAG101" s="195"/>
      <c r="KAH101" s="195"/>
      <c r="KAI101" s="195"/>
      <c r="KAJ101" s="195"/>
      <c r="KAK101" s="195"/>
      <c r="KAL101" s="195"/>
      <c r="KAM101" s="195"/>
      <c r="KAN101" s="195"/>
      <c r="KAO101" s="195"/>
      <c r="KAP101" s="195"/>
      <c r="KAQ101" s="195"/>
      <c r="KAR101" s="195"/>
      <c r="KAS101" s="195"/>
      <c r="KAT101" s="195"/>
      <c r="KAU101" s="195"/>
      <c r="KAV101" s="195"/>
      <c r="KAW101" s="195"/>
      <c r="KAX101" s="195"/>
      <c r="KAY101" s="195"/>
      <c r="KAZ101" s="195"/>
      <c r="KBA101" s="195"/>
      <c r="KBB101" s="195"/>
      <c r="KBC101" s="195"/>
      <c r="KBD101" s="195"/>
      <c r="KBE101" s="195"/>
      <c r="KBF101" s="195"/>
      <c r="KBG101" s="195"/>
      <c r="KBH101" s="195"/>
      <c r="KBI101" s="195"/>
      <c r="KBJ101" s="195"/>
      <c r="KBK101" s="195"/>
      <c r="KBL101" s="195"/>
      <c r="KBM101" s="195"/>
      <c r="KBN101" s="195"/>
      <c r="KBO101" s="195"/>
      <c r="KBP101" s="195"/>
      <c r="KBQ101" s="195"/>
      <c r="KBR101" s="195"/>
      <c r="KBS101" s="195"/>
      <c r="KBT101" s="195"/>
      <c r="KBU101" s="195"/>
      <c r="KBV101" s="195"/>
      <c r="KBW101" s="195"/>
      <c r="KBX101" s="195"/>
      <c r="KBY101" s="195"/>
      <c r="KBZ101" s="195"/>
      <c r="KCA101" s="195"/>
      <c r="KCB101" s="195"/>
      <c r="KCC101" s="195"/>
      <c r="KCD101" s="195"/>
      <c r="KCE101" s="195"/>
      <c r="KCF101" s="195"/>
      <c r="KCG101" s="195"/>
      <c r="KCH101" s="195"/>
      <c r="KCI101" s="195"/>
      <c r="KCJ101" s="195"/>
      <c r="KCK101" s="195"/>
      <c r="KCL101" s="195"/>
      <c r="KCM101" s="195"/>
      <c r="KCN101" s="195"/>
      <c r="KCO101" s="195"/>
      <c r="KCP101" s="195"/>
      <c r="KCQ101" s="195"/>
      <c r="KCR101" s="195"/>
      <c r="KCS101" s="195"/>
      <c r="KCT101" s="195"/>
      <c r="KCU101" s="195"/>
      <c r="KCV101" s="195"/>
      <c r="KCW101" s="195"/>
      <c r="KCX101" s="195"/>
      <c r="KCY101" s="195"/>
      <c r="KCZ101" s="195"/>
      <c r="KDA101" s="195"/>
      <c r="KDB101" s="195"/>
      <c r="KDC101" s="195"/>
      <c r="KDD101" s="195"/>
      <c r="KDE101" s="195"/>
      <c r="KDF101" s="195"/>
      <c r="KDG101" s="195"/>
      <c r="KDH101" s="195"/>
      <c r="KDI101" s="195"/>
      <c r="KDJ101" s="195"/>
      <c r="KDK101" s="195"/>
      <c r="KDL101" s="195"/>
      <c r="KDM101" s="195"/>
      <c r="KDN101" s="195"/>
      <c r="KDO101" s="195"/>
      <c r="KDP101" s="195"/>
      <c r="KDQ101" s="195"/>
      <c r="KDR101" s="195"/>
      <c r="KDS101" s="195"/>
      <c r="KDT101" s="195"/>
      <c r="KDU101" s="195"/>
      <c r="KDV101" s="195"/>
      <c r="KDW101" s="195"/>
      <c r="KDX101" s="195"/>
      <c r="KDY101" s="195"/>
      <c r="KDZ101" s="195"/>
      <c r="KEA101" s="195"/>
      <c r="KEB101" s="195"/>
      <c r="KEC101" s="195"/>
      <c r="KED101" s="195"/>
      <c r="KEE101" s="195"/>
      <c r="KEF101" s="195"/>
      <c r="KEG101" s="195"/>
      <c r="KEH101" s="195"/>
      <c r="KEI101" s="195"/>
      <c r="KEJ101" s="195"/>
      <c r="KEK101" s="195"/>
      <c r="KEL101" s="195"/>
      <c r="KEM101" s="195"/>
      <c r="KEN101" s="195"/>
      <c r="KEO101" s="195"/>
      <c r="KEP101" s="195"/>
      <c r="KEQ101" s="195"/>
      <c r="KER101" s="195"/>
      <c r="KES101" s="195"/>
      <c r="KET101" s="195"/>
      <c r="KEU101" s="195"/>
      <c r="KEV101" s="195"/>
      <c r="KEW101" s="195"/>
      <c r="KEX101" s="195"/>
      <c r="KEY101" s="195"/>
      <c r="KEZ101" s="195"/>
      <c r="KFA101" s="195"/>
      <c r="KFB101" s="195"/>
      <c r="KFC101" s="195"/>
      <c r="KFD101" s="195"/>
      <c r="KFE101" s="195"/>
      <c r="KFF101" s="195"/>
      <c r="KFG101" s="195"/>
      <c r="KFH101" s="195"/>
      <c r="KFI101" s="195"/>
      <c r="KFJ101" s="195"/>
      <c r="KFK101" s="195"/>
      <c r="KFL101" s="195"/>
      <c r="KFM101" s="195"/>
      <c r="KFN101" s="195"/>
      <c r="KFO101" s="195"/>
      <c r="KFP101" s="195"/>
      <c r="KFQ101" s="195"/>
      <c r="KFR101" s="195"/>
      <c r="KFS101" s="195"/>
      <c r="KFT101" s="195"/>
      <c r="KFU101" s="195"/>
      <c r="KFV101" s="195"/>
      <c r="KFW101" s="195"/>
      <c r="KFX101" s="195"/>
      <c r="KFY101" s="195"/>
      <c r="KFZ101" s="195"/>
      <c r="KGA101" s="195"/>
      <c r="KGB101" s="195"/>
      <c r="KGC101" s="195"/>
      <c r="KGD101" s="195"/>
      <c r="KGE101" s="195"/>
      <c r="KGF101" s="195"/>
      <c r="KGG101" s="195"/>
      <c r="KGH101" s="195"/>
      <c r="KGI101" s="195"/>
      <c r="KGJ101" s="195"/>
      <c r="KGK101" s="195"/>
      <c r="KGL101" s="195"/>
      <c r="KGM101" s="195"/>
      <c r="KGN101" s="195"/>
      <c r="KGO101" s="195"/>
      <c r="KGP101" s="195"/>
      <c r="KGQ101" s="195"/>
      <c r="KGR101" s="195"/>
      <c r="KGS101" s="195"/>
      <c r="KGT101" s="195"/>
      <c r="KGU101" s="195"/>
      <c r="KGV101" s="195"/>
      <c r="KGW101" s="195"/>
      <c r="KGX101" s="195"/>
      <c r="KGY101" s="195"/>
      <c r="KGZ101" s="195"/>
      <c r="KHA101" s="195"/>
      <c r="KHB101" s="195"/>
      <c r="KHC101" s="195"/>
      <c r="KHD101" s="195"/>
      <c r="KHE101" s="195"/>
      <c r="KHF101" s="195"/>
      <c r="KHG101" s="195"/>
      <c r="KHH101" s="195"/>
      <c r="KHI101" s="195"/>
      <c r="KHJ101" s="195"/>
      <c r="KHK101" s="195"/>
      <c r="KHL101" s="195"/>
      <c r="KHM101" s="195"/>
      <c r="KHN101" s="195"/>
      <c r="KHO101" s="195"/>
      <c r="KHP101" s="195"/>
      <c r="KHQ101" s="195"/>
      <c r="KHR101" s="195"/>
      <c r="KHS101" s="195"/>
      <c r="KHT101" s="195"/>
      <c r="KHU101" s="195"/>
      <c r="KHV101" s="195"/>
      <c r="KHW101" s="195"/>
      <c r="KHX101" s="195"/>
      <c r="KHY101" s="195"/>
      <c r="KHZ101" s="195"/>
      <c r="KIA101" s="195"/>
      <c r="KIB101" s="195"/>
      <c r="KIC101" s="195"/>
      <c r="KID101" s="195"/>
      <c r="KIE101" s="195"/>
      <c r="KIF101" s="195"/>
      <c r="KIG101" s="195"/>
      <c r="KIH101" s="195"/>
      <c r="KII101" s="195"/>
      <c r="KIJ101" s="195"/>
      <c r="KIK101" s="195"/>
      <c r="KIL101" s="195"/>
      <c r="KIM101" s="195"/>
      <c r="KIN101" s="195"/>
      <c r="KIO101" s="195"/>
      <c r="KIP101" s="195"/>
      <c r="KIQ101" s="195"/>
      <c r="KIR101" s="195"/>
      <c r="KIS101" s="195"/>
      <c r="KIT101" s="195"/>
      <c r="KIU101" s="195"/>
      <c r="KIV101" s="195"/>
      <c r="KIW101" s="195"/>
      <c r="KIX101" s="195"/>
      <c r="KIY101" s="195"/>
      <c r="KIZ101" s="195"/>
      <c r="KJA101" s="195"/>
      <c r="KJB101" s="195"/>
      <c r="KJC101" s="195"/>
      <c r="KJD101" s="195"/>
      <c r="KJE101" s="195"/>
      <c r="KJF101" s="195"/>
      <c r="KJG101" s="195"/>
      <c r="KJH101" s="195"/>
      <c r="KJI101" s="195"/>
      <c r="KJJ101" s="195"/>
      <c r="KJK101" s="195"/>
      <c r="KJL101" s="195"/>
      <c r="KJM101" s="195"/>
      <c r="KJN101" s="195"/>
      <c r="KJO101" s="195"/>
      <c r="KJP101" s="195"/>
      <c r="KJQ101" s="195"/>
      <c r="KJR101" s="195"/>
      <c r="KJS101" s="195"/>
      <c r="KJT101" s="195"/>
      <c r="KJU101" s="195"/>
      <c r="KJV101" s="195"/>
      <c r="KJW101" s="195"/>
      <c r="KJX101" s="195"/>
      <c r="KJY101" s="195"/>
      <c r="KJZ101" s="195"/>
      <c r="KKA101" s="195"/>
      <c r="KKB101" s="195"/>
      <c r="KKC101" s="195"/>
      <c r="KKD101" s="195"/>
      <c r="KKE101" s="195"/>
      <c r="KKF101" s="195"/>
      <c r="KKG101" s="195"/>
      <c r="KKH101" s="195"/>
      <c r="KKI101" s="195"/>
      <c r="KKJ101" s="195"/>
      <c r="KKK101" s="195"/>
      <c r="KKL101" s="195"/>
      <c r="KKM101" s="195"/>
      <c r="KKN101" s="195"/>
      <c r="KKO101" s="195"/>
      <c r="KKP101" s="195"/>
      <c r="KKQ101" s="195"/>
      <c r="KKR101" s="195"/>
      <c r="KKS101" s="195"/>
      <c r="KKT101" s="195"/>
      <c r="KKU101" s="195"/>
      <c r="KKV101" s="195"/>
      <c r="KKW101" s="195"/>
      <c r="KKX101" s="195"/>
      <c r="KKY101" s="195"/>
      <c r="KKZ101" s="195"/>
      <c r="KLA101" s="195"/>
      <c r="KLB101" s="195"/>
      <c r="KLC101" s="195"/>
      <c r="KLD101" s="195"/>
      <c r="KLE101" s="195"/>
      <c r="KLF101" s="195"/>
      <c r="KLG101" s="195"/>
      <c r="KLH101" s="195"/>
      <c r="KLI101" s="195"/>
      <c r="KLJ101" s="195"/>
      <c r="KLK101" s="195"/>
      <c r="KLL101" s="195"/>
      <c r="KLM101" s="195"/>
      <c r="KLN101" s="195"/>
      <c r="KLO101" s="195"/>
      <c r="KLP101" s="195"/>
      <c r="KLQ101" s="195"/>
      <c r="KLR101" s="195"/>
      <c r="KLS101" s="195"/>
      <c r="KLT101" s="195"/>
      <c r="KLU101" s="195"/>
      <c r="KLV101" s="195"/>
      <c r="KLW101" s="195"/>
      <c r="KLX101" s="195"/>
      <c r="KLY101" s="195"/>
      <c r="KLZ101" s="195"/>
      <c r="KMA101" s="195"/>
      <c r="KMB101" s="195"/>
      <c r="KMC101" s="195"/>
      <c r="KMD101" s="195"/>
      <c r="KME101" s="195"/>
      <c r="KMF101" s="195"/>
      <c r="KMG101" s="195"/>
      <c r="KMH101" s="195"/>
      <c r="KMI101" s="195"/>
      <c r="KMJ101" s="195"/>
      <c r="KMK101" s="195"/>
      <c r="KML101" s="195"/>
      <c r="KMM101" s="195"/>
      <c r="KMN101" s="195"/>
      <c r="KMO101" s="195"/>
      <c r="KMP101" s="195"/>
      <c r="KMQ101" s="195"/>
      <c r="KMR101" s="195"/>
      <c r="KMS101" s="195"/>
      <c r="KMT101" s="195"/>
      <c r="KMU101" s="195"/>
      <c r="KMV101" s="195"/>
      <c r="KMW101" s="195"/>
      <c r="KMX101" s="195"/>
      <c r="KMY101" s="195"/>
      <c r="KMZ101" s="195"/>
      <c r="KNA101" s="195"/>
      <c r="KNB101" s="195"/>
      <c r="KNC101" s="195"/>
      <c r="KND101" s="195"/>
      <c r="KNE101" s="195"/>
      <c r="KNF101" s="195"/>
      <c r="KNG101" s="195"/>
      <c r="KNH101" s="195"/>
      <c r="KNI101" s="195"/>
      <c r="KNJ101" s="195"/>
      <c r="KNK101" s="195"/>
      <c r="KNL101" s="195"/>
      <c r="KNM101" s="195"/>
      <c r="KNN101" s="195"/>
      <c r="KNO101" s="195"/>
      <c r="KNP101" s="195"/>
      <c r="KNQ101" s="195"/>
      <c r="KNR101" s="195"/>
      <c r="KNS101" s="195"/>
      <c r="KNT101" s="195"/>
      <c r="KNU101" s="195"/>
      <c r="KNV101" s="195"/>
      <c r="KNW101" s="195"/>
      <c r="KNX101" s="195"/>
      <c r="KNY101" s="195"/>
      <c r="KNZ101" s="195"/>
      <c r="KOA101" s="195"/>
      <c r="KOB101" s="195"/>
      <c r="KOC101" s="195"/>
      <c r="KOD101" s="195"/>
      <c r="KOE101" s="195"/>
      <c r="KOF101" s="195"/>
      <c r="KOG101" s="195"/>
      <c r="KOH101" s="195"/>
      <c r="KOI101" s="195"/>
      <c r="KOJ101" s="195"/>
      <c r="KOK101" s="195"/>
      <c r="KOL101" s="195"/>
      <c r="KOM101" s="195"/>
      <c r="KON101" s="195"/>
      <c r="KOO101" s="195"/>
      <c r="KOP101" s="195"/>
      <c r="KOQ101" s="195"/>
      <c r="KOR101" s="195"/>
      <c r="KOS101" s="195"/>
      <c r="KOT101" s="195"/>
      <c r="KOU101" s="195"/>
      <c r="KOV101" s="195"/>
      <c r="KOW101" s="195"/>
      <c r="KOX101" s="195"/>
      <c r="KOY101" s="195"/>
      <c r="KOZ101" s="195"/>
      <c r="KPA101" s="195"/>
      <c r="KPB101" s="195"/>
      <c r="KPC101" s="195"/>
      <c r="KPD101" s="195"/>
      <c r="KPE101" s="195"/>
      <c r="KPF101" s="195"/>
      <c r="KPG101" s="195"/>
      <c r="KPH101" s="195"/>
      <c r="KPI101" s="195"/>
      <c r="KPJ101" s="195"/>
      <c r="KPK101" s="195"/>
      <c r="KPL101" s="195"/>
      <c r="KPM101" s="195"/>
      <c r="KPN101" s="195"/>
      <c r="KPO101" s="195"/>
      <c r="KPP101" s="195"/>
      <c r="KPQ101" s="195"/>
      <c r="KPR101" s="195"/>
      <c r="KPS101" s="195"/>
      <c r="KPT101" s="195"/>
      <c r="KPU101" s="195"/>
      <c r="KPV101" s="195"/>
      <c r="KPW101" s="195"/>
      <c r="KPX101" s="195"/>
      <c r="KPY101" s="195"/>
      <c r="KPZ101" s="195"/>
      <c r="KQA101" s="195"/>
      <c r="KQB101" s="195"/>
      <c r="KQC101" s="195"/>
      <c r="KQD101" s="195"/>
      <c r="KQE101" s="195"/>
      <c r="KQF101" s="195"/>
      <c r="KQG101" s="195"/>
      <c r="KQH101" s="195"/>
      <c r="KQI101" s="195"/>
      <c r="KQJ101" s="195"/>
      <c r="KQK101" s="195"/>
      <c r="KQL101" s="195"/>
      <c r="KQM101" s="195"/>
      <c r="KQN101" s="195"/>
      <c r="KQO101" s="195"/>
      <c r="KQP101" s="195"/>
      <c r="KQQ101" s="195"/>
      <c r="KQR101" s="195"/>
      <c r="KQS101" s="195"/>
      <c r="KQT101" s="195"/>
      <c r="KQU101" s="195"/>
      <c r="KQV101" s="195"/>
      <c r="KQW101" s="195"/>
      <c r="KQX101" s="195"/>
      <c r="KQY101" s="195"/>
      <c r="KQZ101" s="195"/>
      <c r="KRA101" s="195"/>
      <c r="KRB101" s="195"/>
      <c r="KRC101" s="195"/>
      <c r="KRD101" s="195"/>
      <c r="KRE101" s="195"/>
      <c r="KRF101" s="195"/>
      <c r="KRG101" s="195"/>
      <c r="KRH101" s="195"/>
      <c r="KRI101" s="195"/>
      <c r="KRJ101" s="195"/>
      <c r="KRK101" s="195"/>
      <c r="KRL101" s="195"/>
      <c r="KRM101" s="195"/>
      <c r="KRN101" s="195"/>
      <c r="KRO101" s="195"/>
      <c r="KRP101" s="195"/>
      <c r="KRQ101" s="195"/>
      <c r="KRR101" s="195"/>
      <c r="KRS101" s="195"/>
      <c r="KRT101" s="195"/>
      <c r="KRU101" s="195"/>
      <c r="KRV101" s="195"/>
      <c r="KRW101" s="195"/>
      <c r="KRX101" s="195"/>
      <c r="KRY101" s="195"/>
      <c r="KRZ101" s="195"/>
      <c r="KSA101" s="195"/>
      <c r="KSB101" s="195"/>
      <c r="KSC101" s="195"/>
      <c r="KSD101" s="195"/>
      <c r="KSE101" s="195"/>
      <c r="KSF101" s="195"/>
      <c r="KSG101" s="195"/>
      <c r="KSH101" s="195"/>
      <c r="KSI101" s="195"/>
      <c r="KSJ101" s="195"/>
      <c r="KSK101" s="195"/>
      <c r="KSL101" s="195"/>
      <c r="KSM101" s="195"/>
      <c r="KSN101" s="195"/>
      <c r="KSO101" s="195"/>
      <c r="KSP101" s="195"/>
      <c r="KSQ101" s="195"/>
      <c r="KSR101" s="195"/>
      <c r="KSS101" s="195"/>
      <c r="KST101" s="195"/>
      <c r="KSU101" s="195"/>
      <c r="KSV101" s="195"/>
      <c r="KSW101" s="195"/>
      <c r="KSX101" s="195"/>
      <c r="KSY101" s="195"/>
      <c r="KSZ101" s="195"/>
      <c r="KTA101" s="195"/>
      <c r="KTB101" s="195"/>
      <c r="KTC101" s="195"/>
      <c r="KTD101" s="195"/>
      <c r="KTE101" s="195"/>
      <c r="KTF101" s="195"/>
      <c r="KTG101" s="195"/>
      <c r="KTH101" s="195"/>
      <c r="KTI101" s="195"/>
      <c r="KTJ101" s="195"/>
      <c r="KTK101" s="195"/>
      <c r="KTL101" s="195"/>
      <c r="KTM101" s="195"/>
      <c r="KTN101" s="195"/>
      <c r="KTO101" s="195"/>
      <c r="KTP101" s="195"/>
      <c r="KTQ101" s="195"/>
      <c r="KTR101" s="195"/>
      <c r="KTS101" s="195"/>
      <c r="KTT101" s="195"/>
      <c r="KTU101" s="195"/>
      <c r="KTV101" s="195"/>
      <c r="KTW101" s="195"/>
      <c r="KTX101" s="195"/>
      <c r="KTY101" s="195"/>
      <c r="KTZ101" s="195"/>
      <c r="KUA101" s="195"/>
      <c r="KUB101" s="195"/>
      <c r="KUC101" s="195"/>
      <c r="KUD101" s="195"/>
      <c r="KUE101" s="195"/>
      <c r="KUF101" s="195"/>
      <c r="KUG101" s="195"/>
      <c r="KUH101" s="195"/>
      <c r="KUI101" s="195"/>
      <c r="KUJ101" s="195"/>
      <c r="KUK101" s="195"/>
      <c r="KUL101" s="195"/>
      <c r="KUM101" s="195"/>
      <c r="KUN101" s="195"/>
      <c r="KUO101" s="195"/>
      <c r="KUP101" s="195"/>
      <c r="KUQ101" s="195"/>
      <c r="KUR101" s="195"/>
      <c r="KUS101" s="195"/>
      <c r="KUT101" s="195"/>
      <c r="KUU101" s="195"/>
      <c r="KUV101" s="195"/>
      <c r="KUW101" s="195"/>
      <c r="KUX101" s="195"/>
      <c r="KUY101" s="195"/>
      <c r="KUZ101" s="195"/>
      <c r="KVA101" s="195"/>
      <c r="KVB101" s="195"/>
      <c r="KVC101" s="195"/>
      <c r="KVD101" s="195"/>
      <c r="KVE101" s="195"/>
      <c r="KVF101" s="195"/>
      <c r="KVG101" s="195"/>
      <c r="KVH101" s="195"/>
      <c r="KVI101" s="195"/>
      <c r="KVJ101" s="195"/>
      <c r="KVK101" s="195"/>
      <c r="KVL101" s="195"/>
      <c r="KVM101" s="195"/>
      <c r="KVN101" s="195"/>
      <c r="KVO101" s="195"/>
      <c r="KVP101" s="195"/>
      <c r="KVQ101" s="195"/>
      <c r="KVR101" s="195"/>
      <c r="KVS101" s="195"/>
      <c r="KVT101" s="195"/>
      <c r="KVU101" s="195"/>
      <c r="KVV101" s="195"/>
      <c r="KVW101" s="195"/>
      <c r="KVX101" s="195"/>
      <c r="KVY101" s="195"/>
      <c r="KVZ101" s="195"/>
      <c r="KWA101" s="195"/>
      <c r="KWB101" s="195"/>
      <c r="KWC101" s="195"/>
      <c r="KWD101" s="195"/>
      <c r="KWE101" s="195"/>
      <c r="KWF101" s="195"/>
      <c r="KWG101" s="195"/>
      <c r="KWH101" s="195"/>
      <c r="KWI101" s="195"/>
      <c r="KWJ101" s="195"/>
      <c r="KWK101" s="195"/>
      <c r="KWL101" s="195"/>
      <c r="KWM101" s="195"/>
      <c r="KWN101" s="195"/>
      <c r="KWO101" s="195"/>
      <c r="KWP101" s="195"/>
      <c r="KWQ101" s="195"/>
      <c r="KWR101" s="195"/>
      <c r="KWS101" s="195"/>
      <c r="KWT101" s="195"/>
      <c r="KWU101" s="195"/>
      <c r="KWV101" s="195"/>
      <c r="KWW101" s="195"/>
      <c r="KWX101" s="195"/>
      <c r="KWY101" s="195"/>
      <c r="KWZ101" s="195"/>
      <c r="KXA101" s="195"/>
      <c r="KXB101" s="195"/>
      <c r="KXC101" s="195"/>
      <c r="KXD101" s="195"/>
      <c r="KXE101" s="195"/>
      <c r="KXF101" s="195"/>
      <c r="KXG101" s="195"/>
      <c r="KXH101" s="195"/>
      <c r="KXI101" s="195"/>
      <c r="KXJ101" s="195"/>
      <c r="KXK101" s="195"/>
      <c r="KXL101" s="195"/>
      <c r="KXM101" s="195"/>
      <c r="KXN101" s="195"/>
      <c r="KXO101" s="195"/>
      <c r="KXP101" s="195"/>
      <c r="KXQ101" s="195"/>
      <c r="KXR101" s="195"/>
      <c r="KXS101" s="195"/>
      <c r="KXT101" s="195"/>
      <c r="KXU101" s="195"/>
      <c r="KXV101" s="195"/>
      <c r="KXW101" s="195"/>
      <c r="KXX101" s="195"/>
      <c r="KXY101" s="195"/>
      <c r="KXZ101" s="195"/>
      <c r="KYA101" s="195"/>
      <c r="KYB101" s="195"/>
      <c r="KYC101" s="195"/>
      <c r="KYD101" s="195"/>
      <c r="KYE101" s="195"/>
      <c r="KYF101" s="195"/>
      <c r="KYG101" s="195"/>
      <c r="KYH101" s="195"/>
      <c r="KYI101" s="195"/>
      <c r="KYJ101" s="195"/>
      <c r="KYK101" s="195"/>
      <c r="KYL101" s="195"/>
      <c r="KYM101" s="195"/>
      <c r="KYN101" s="195"/>
      <c r="KYO101" s="195"/>
      <c r="KYP101" s="195"/>
      <c r="KYQ101" s="195"/>
      <c r="KYR101" s="195"/>
      <c r="KYS101" s="195"/>
      <c r="KYT101" s="195"/>
      <c r="KYU101" s="195"/>
      <c r="KYV101" s="195"/>
      <c r="KYW101" s="195"/>
      <c r="KYX101" s="195"/>
      <c r="KYY101" s="195"/>
      <c r="KYZ101" s="195"/>
      <c r="KZA101" s="195"/>
      <c r="KZB101" s="195"/>
      <c r="KZC101" s="195"/>
      <c r="KZD101" s="195"/>
      <c r="KZE101" s="195"/>
      <c r="KZF101" s="195"/>
      <c r="KZG101" s="195"/>
      <c r="KZH101" s="195"/>
      <c r="KZI101" s="195"/>
      <c r="KZJ101" s="195"/>
      <c r="KZK101" s="195"/>
      <c r="KZL101" s="195"/>
      <c r="KZM101" s="195"/>
      <c r="KZN101" s="195"/>
      <c r="KZO101" s="195"/>
      <c r="KZP101" s="195"/>
      <c r="KZQ101" s="195"/>
      <c r="KZR101" s="195"/>
      <c r="KZS101" s="195"/>
      <c r="KZT101" s="195"/>
      <c r="KZU101" s="195"/>
      <c r="KZV101" s="195"/>
      <c r="KZW101" s="195"/>
      <c r="KZX101" s="195"/>
      <c r="KZY101" s="195"/>
      <c r="KZZ101" s="195"/>
      <c r="LAA101" s="195"/>
      <c r="LAB101" s="195"/>
      <c r="LAC101" s="195"/>
      <c r="LAD101" s="195"/>
      <c r="LAE101" s="195"/>
      <c r="LAF101" s="195"/>
      <c r="LAG101" s="195"/>
      <c r="LAH101" s="195"/>
      <c r="LAI101" s="195"/>
      <c r="LAJ101" s="195"/>
      <c r="LAK101" s="195"/>
      <c r="LAL101" s="195"/>
      <c r="LAM101" s="195"/>
      <c r="LAN101" s="195"/>
      <c r="LAO101" s="195"/>
      <c r="LAP101" s="195"/>
      <c r="LAQ101" s="195"/>
      <c r="LAR101" s="195"/>
      <c r="LAS101" s="195"/>
      <c r="LAT101" s="195"/>
      <c r="LAU101" s="195"/>
      <c r="LAV101" s="195"/>
      <c r="LAW101" s="195"/>
      <c r="LAX101" s="195"/>
      <c r="LAY101" s="195"/>
      <c r="LAZ101" s="195"/>
      <c r="LBA101" s="195"/>
      <c r="LBB101" s="195"/>
      <c r="LBC101" s="195"/>
      <c r="LBD101" s="195"/>
      <c r="LBE101" s="195"/>
      <c r="LBF101" s="195"/>
      <c r="LBG101" s="195"/>
      <c r="LBH101" s="195"/>
      <c r="LBI101" s="195"/>
      <c r="LBJ101" s="195"/>
      <c r="LBK101" s="195"/>
      <c r="LBL101" s="195"/>
      <c r="LBM101" s="195"/>
      <c r="LBN101" s="195"/>
      <c r="LBO101" s="195"/>
      <c r="LBP101" s="195"/>
      <c r="LBQ101" s="195"/>
      <c r="LBR101" s="195"/>
      <c r="LBS101" s="195"/>
      <c r="LBT101" s="195"/>
      <c r="LBU101" s="195"/>
      <c r="LBV101" s="195"/>
      <c r="LBW101" s="195"/>
      <c r="LBX101" s="195"/>
      <c r="LBY101" s="195"/>
      <c r="LBZ101" s="195"/>
      <c r="LCA101" s="195"/>
      <c r="LCB101" s="195"/>
      <c r="LCC101" s="195"/>
      <c r="LCD101" s="195"/>
      <c r="LCE101" s="195"/>
      <c r="LCF101" s="195"/>
      <c r="LCG101" s="195"/>
      <c r="LCH101" s="195"/>
      <c r="LCI101" s="195"/>
      <c r="LCJ101" s="195"/>
      <c r="LCK101" s="195"/>
      <c r="LCL101" s="195"/>
      <c r="LCM101" s="195"/>
      <c r="LCN101" s="195"/>
      <c r="LCO101" s="195"/>
      <c r="LCP101" s="195"/>
      <c r="LCQ101" s="195"/>
      <c r="LCR101" s="195"/>
      <c r="LCS101" s="195"/>
      <c r="LCT101" s="195"/>
      <c r="LCU101" s="195"/>
      <c r="LCV101" s="195"/>
      <c r="LCW101" s="195"/>
      <c r="LCX101" s="195"/>
      <c r="LCY101" s="195"/>
      <c r="LCZ101" s="195"/>
      <c r="LDA101" s="195"/>
      <c r="LDB101" s="195"/>
      <c r="LDC101" s="195"/>
      <c r="LDD101" s="195"/>
      <c r="LDE101" s="195"/>
      <c r="LDF101" s="195"/>
      <c r="LDG101" s="195"/>
      <c r="LDH101" s="195"/>
      <c r="LDI101" s="195"/>
      <c r="LDJ101" s="195"/>
      <c r="LDK101" s="195"/>
      <c r="LDL101" s="195"/>
      <c r="LDM101" s="195"/>
      <c r="LDN101" s="195"/>
      <c r="LDO101" s="195"/>
      <c r="LDP101" s="195"/>
      <c r="LDQ101" s="195"/>
      <c r="LDR101" s="195"/>
      <c r="LDS101" s="195"/>
      <c r="LDT101" s="195"/>
      <c r="LDU101" s="195"/>
      <c r="LDV101" s="195"/>
      <c r="LDW101" s="195"/>
      <c r="LDX101" s="195"/>
      <c r="LDY101" s="195"/>
      <c r="LDZ101" s="195"/>
      <c r="LEA101" s="195"/>
      <c r="LEB101" s="195"/>
      <c r="LEC101" s="195"/>
      <c r="LED101" s="195"/>
      <c r="LEE101" s="195"/>
      <c r="LEF101" s="195"/>
      <c r="LEG101" s="195"/>
      <c r="LEH101" s="195"/>
      <c r="LEI101" s="195"/>
      <c r="LEJ101" s="195"/>
      <c r="LEK101" s="195"/>
      <c r="LEL101" s="195"/>
      <c r="LEM101" s="195"/>
      <c r="LEN101" s="195"/>
      <c r="LEO101" s="195"/>
      <c r="LEP101" s="195"/>
      <c r="LEQ101" s="195"/>
      <c r="LER101" s="195"/>
      <c r="LES101" s="195"/>
      <c r="LET101" s="195"/>
      <c r="LEU101" s="195"/>
      <c r="LEV101" s="195"/>
      <c r="LEW101" s="195"/>
      <c r="LEX101" s="195"/>
      <c r="LEY101" s="195"/>
      <c r="LEZ101" s="195"/>
      <c r="LFA101" s="195"/>
      <c r="LFB101" s="195"/>
      <c r="LFC101" s="195"/>
      <c r="LFD101" s="195"/>
      <c r="LFE101" s="195"/>
      <c r="LFF101" s="195"/>
      <c r="LFG101" s="195"/>
      <c r="LFH101" s="195"/>
      <c r="LFI101" s="195"/>
      <c r="LFJ101" s="195"/>
      <c r="LFK101" s="195"/>
      <c r="LFL101" s="195"/>
      <c r="LFM101" s="195"/>
      <c r="LFN101" s="195"/>
      <c r="LFO101" s="195"/>
      <c r="LFP101" s="195"/>
      <c r="LFQ101" s="195"/>
      <c r="LFR101" s="195"/>
      <c r="LFS101" s="195"/>
      <c r="LFT101" s="195"/>
      <c r="LFU101" s="195"/>
      <c r="LFV101" s="195"/>
      <c r="LFW101" s="195"/>
      <c r="LFX101" s="195"/>
      <c r="LFY101" s="195"/>
      <c r="LFZ101" s="195"/>
      <c r="LGA101" s="195"/>
      <c r="LGB101" s="195"/>
      <c r="LGC101" s="195"/>
      <c r="LGD101" s="195"/>
      <c r="LGE101" s="195"/>
      <c r="LGF101" s="195"/>
      <c r="LGG101" s="195"/>
      <c r="LGH101" s="195"/>
      <c r="LGI101" s="195"/>
      <c r="LGJ101" s="195"/>
      <c r="LGK101" s="195"/>
      <c r="LGL101" s="195"/>
      <c r="LGM101" s="195"/>
      <c r="LGN101" s="195"/>
      <c r="LGO101" s="195"/>
      <c r="LGP101" s="195"/>
      <c r="LGQ101" s="195"/>
      <c r="LGR101" s="195"/>
      <c r="LGS101" s="195"/>
      <c r="LGT101" s="195"/>
      <c r="LGU101" s="195"/>
      <c r="LGV101" s="195"/>
      <c r="LGW101" s="195"/>
      <c r="LGX101" s="195"/>
      <c r="LGY101" s="195"/>
      <c r="LGZ101" s="195"/>
      <c r="LHA101" s="195"/>
      <c r="LHB101" s="195"/>
      <c r="LHC101" s="195"/>
      <c r="LHD101" s="195"/>
      <c r="LHE101" s="195"/>
      <c r="LHF101" s="195"/>
      <c r="LHG101" s="195"/>
      <c r="LHH101" s="195"/>
      <c r="LHI101" s="195"/>
      <c r="LHJ101" s="195"/>
      <c r="LHK101" s="195"/>
      <c r="LHL101" s="195"/>
      <c r="LHM101" s="195"/>
      <c r="LHN101" s="195"/>
      <c r="LHO101" s="195"/>
      <c r="LHP101" s="195"/>
      <c r="LHQ101" s="195"/>
      <c r="LHR101" s="195"/>
      <c r="LHS101" s="195"/>
      <c r="LHT101" s="195"/>
      <c r="LHU101" s="195"/>
      <c r="LHV101" s="195"/>
      <c r="LHW101" s="195"/>
      <c r="LHX101" s="195"/>
      <c r="LHY101" s="195"/>
      <c r="LHZ101" s="195"/>
      <c r="LIA101" s="195"/>
      <c r="LIB101" s="195"/>
      <c r="LIC101" s="195"/>
      <c r="LID101" s="195"/>
      <c r="LIE101" s="195"/>
      <c r="LIF101" s="195"/>
      <c r="LIG101" s="195"/>
      <c r="LIH101" s="195"/>
      <c r="LII101" s="195"/>
      <c r="LIJ101" s="195"/>
      <c r="LIK101" s="195"/>
      <c r="LIL101" s="195"/>
      <c r="LIM101" s="195"/>
      <c r="LIN101" s="195"/>
      <c r="LIO101" s="195"/>
      <c r="LIP101" s="195"/>
      <c r="LIQ101" s="195"/>
      <c r="LIR101" s="195"/>
      <c r="LIS101" s="195"/>
      <c r="LIT101" s="195"/>
      <c r="LIU101" s="195"/>
      <c r="LIV101" s="195"/>
      <c r="LIW101" s="195"/>
      <c r="LIX101" s="195"/>
      <c r="LIY101" s="195"/>
      <c r="LIZ101" s="195"/>
      <c r="LJA101" s="195"/>
      <c r="LJB101" s="195"/>
      <c r="LJC101" s="195"/>
      <c r="LJD101" s="195"/>
      <c r="LJE101" s="195"/>
      <c r="LJF101" s="195"/>
      <c r="LJG101" s="195"/>
      <c r="LJH101" s="195"/>
      <c r="LJI101" s="195"/>
      <c r="LJJ101" s="195"/>
      <c r="LJK101" s="195"/>
      <c r="LJL101" s="195"/>
      <c r="LJM101" s="195"/>
      <c r="LJN101" s="195"/>
      <c r="LJO101" s="195"/>
      <c r="LJP101" s="195"/>
      <c r="LJQ101" s="195"/>
      <c r="LJR101" s="195"/>
      <c r="LJS101" s="195"/>
      <c r="LJT101" s="195"/>
      <c r="LJU101" s="195"/>
      <c r="LJV101" s="195"/>
      <c r="LJW101" s="195"/>
      <c r="LJX101" s="195"/>
      <c r="LJY101" s="195"/>
      <c r="LJZ101" s="195"/>
      <c r="LKA101" s="195"/>
      <c r="LKB101" s="195"/>
      <c r="LKC101" s="195"/>
      <c r="LKD101" s="195"/>
      <c r="LKE101" s="195"/>
      <c r="LKF101" s="195"/>
      <c r="LKG101" s="195"/>
      <c r="LKH101" s="195"/>
      <c r="LKI101" s="195"/>
      <c r="LKJ101" s="195"/>
      <c r="LKK101" s="195"/>
      <c r="LKL101" s="195"/>
      <c r="LKM101" s="195"/>
      <c r="LKN101" s="195"/>
      <c r="LKO101" s="195"/>
      <c r="LKP101" s="195"/>
      <c r="LKQ101" s="195"/>
      <c r="LKR101" s="195"/>
      <c r="LKS101" s="195"/>
      <c r="LKT101" s="195"/>
      <c r="LKU101" s="195"/>
      <c r="LKV101" s="195"/>
      <c r="LKW101" s="195"/>
      <c r="LKX101" s="195"/>
      <c r="LKY101" s="195"/>
      <c r="LKZ101" s="195"/>
      <c r="LLA101" s="195"/>
      <c r="LLB101" s="195"/>
      <c r="LLC101" s="195"/>
      <c r="LLD101" s="195"/>
      <c r="LLE101" s="195"/>
      <c r="LLF101" s="195"/>
      <c r="LLG101" s="195"/>
      <c r="LLH101" s="195"/>
      <c r="LLI101" s="195"/>
      <c r="LLJ101" s="195"/>
      <c r="LLK101" s="195"/>
      <c r="LLL101" s="195"/>
      <c r="LLM101" s="195"/>
      <c r="LLN101" s="195"/>
      <c r="LLO101" s="195"/>
      <c r="LLP101" s="195"/>
      <c r="LLQ101" s="195"/>
      <c r="LLR101" s="195"/>
      <c r="LLS101" s="195"/>
      <c r="LLT101" s="195"/>
      <c r="LLU101" s="195"/>
      <c r="LLV101" s="195"/>
      <c r="LLW101" s="195"/>
      <c r="LLX101" s="195"/>
      <c r="LLY101" s="195"/>
      <c r="LLZ101" s="195"/>
      <c r="LMA101" s="195"/>
      <c r="LMB101" s="195"/>
      <c r="LMC101" s="195"/>
      <c r="LMD101" s="195"/>
      <c r="LME101" s="195"/>
      <c r="LMF101" s="195"/>
      <c r="LMG101" s="195"/>
      <c r="LMH101" s="195"/>
      <c r="LMI101" s="195"/>
      <c r="LMJ101" s="195"/>
      <c r="LMK101" s="195"/>
      <c r="LML101" s="195"/>
      <c r="LMM101" s="195"/>
      <c r="LMN101" s="195"/>
      <c r="LMO101" s="195"/>
      <c r="LMP101" s="195"/>
      <c r="LMQ101" s="195"/>
      <c r="LMR101" s="195"/>
      <c r="LMS101" s="195"/>
      <c r="LMT101" s="195"/>
      <c r="LMU101" s="195"/>
      <c r="LMV101" s="195"/>
      <c r="LMW101" s="195"/>
      <c r="LMX101" s="195"/>
      <c r="LMY101" s="195"/>
      <c r="LMZ101" s="195"/>
      <c r="LNA101" s="195"/>
      <c r="LNB101" s="195"/>
      <c r="LNC101" s="195"/>
      <c r="LND101" s="195"/>
      <c r="LNE101" s="195"/>
      <c r="LNF101" s="195"/>
      <c r="LNG101" s="195"/>
      <c r="LNH101" s="195"/>
      <c r="LNI101" s="195"/>
      <c r="LNJ101" s="195"/>
      <c r="LNK101" s="195"/>
      <c r="LNL101" s="195"/>
      <c r="LNM101" s="195"/>
      <c r="LNN101" s="195"/>
      <c r="LNO101" s="195"/>
      <c r="LNP101" s="195"/>
      <c r="LNQ101" s="195"/>
      <c r="LNR101" s="195"/>
      <c r="LNS101" s="195"/>
      <c r="LNT101" s="195"/>
      <c r="LNU101" s="195"/>
      <c r="LNV101" s="195"/>
      <c r="LNW101" s="195"/>
      <c r="LNX101" s="195"/>
      <c r="LNY101" s="195"/>
      <c r="LNZ101" s="195"/>
      <c r="LOA101" s="195"/>
      <c r="LOB101" s="195"/>
      <c r="LOC101" s="195"/>
      <c r="LOD101" s="195"/>
      <c r="LOE101" s="195"/>
      <c r="LOF101" s="195"/>
      <c r="LOG101" s="195"/>
      <c r="LOH101" s="195"/>
      <c r="LOI101" s="195"/>
      <c r="LOJ101" s="195"/>
      <c r="LOK101" s="195"/>
      <c r="LOL101" s="195"/>
      <c r="LOM101" s="195"/>
      <c r="LON101" s="195"/>
      <c r="LOO101" s="195"/>
      <c r="LOP101" s="195"/>
      <c r="LOQ101" s="195"/>
      <c r="LOR101" s="195"/>
      <c r="LOS101" s="195"/>
      <c r="LOT101" s="195"/>
      <c r="LOU101" s="195"/>
      <c r="LOV101" s="195"/>
      <c r="LOW101" s="195"/>
      <c r="LOX101" s="195"/>
      <c r="LOY101" s="195"/>
      <c r="LOZ101" s="195"/>
      <c r="LPA101" s="195"/>
      <c r="LPB101" s="195"/>
      <c r="LPC101" s="195"/>
      <c r="LPD101" s="195"/>
      <c r="LPE101" s="195"/>
      <c r="LPF101" s="195"/>
      <c r="LPG101" s="195"/>
      <c r="LPH101" s="195"/>
      <c r="LPI101" s="195"/>
      <c r="LPJ101" s="195"/>
      <c r="LPK101" s="195"/>
      <c r="LPL101" s="195"/>
      <c r="LPM101" s="195"/>
      <c r="LPN101" s="195"/>
      <c r="LPO101" s="195"/>
      <c r="LPP101" s="195"/>
      <c r="LPQ101" s="195"/>
      <c r="LPR101" s="195"/>
      <c r="LPS101" s="195"/>
      <c r="LPT101" s="195"/>
      <c r="LPU101" s="195"/>
      <c r="LPV101" s="195"/>
      <c r="LPW101" s="195"/>
      <c r="LPX101" s="195"/>
      <c r="LPY101" s="195"/>
      <c r="LPZ101" s="195"/>
      <c r="LQA101" s="195"/>
      <c r="LQB101" s="195"/>
      <c r="LQC101" s="195"/>
      <c r="LQD101" s="195"/>
      <c r="LQE101" s="195"/>
      <c r="LQF101" s="195"/>
      <c r="LQG101" s="195"/>
      <c r="LQH101" s="195"/>
      <c r="LQI101" s="195"/>
      <c r="LQJ101" s="195"/>
      <c r="LQK101" s="195"/>
      <c r="LQL101" s="195"/>
      <c r="LQM101" s="195"/>
      <c r="LQN101" s="195"/>
      <c r="LQO101" s="195"/>
      <c r="LQP101" s="195"/>
      <c r="LQQ101" s="195"/>
      <c r="LQR101" s="195"/>
      <c r="LQS101" s="195"/>
      <c r="LQT101" s="195"/>
      <c r="LQU101" s="195"/>
      <c r="LQV101" s="195"/>
      <c r="LQW101" s="195"/>
      <c r="LQX101" s="195"/>
      <c r="LQY101" s="195"/>
      <c r="LQZ101" s="195"/>
      <c r="LRA101" s="195"/>
      <c r="LRB101" s="195"/>
      <c r="LRC101" s="195"/>
      <c r="LRD101" s="195"/>
      <c r="LRE101" s="195"/>
      <c r="LRF101" s="195"/>
      <c r="LRG101" s="195"/>
      <c r="LRH101" s="195"/>
      <c r="LRI101" s="195"/>
      <c r="LRJ101" s="195"/>
      <c r="LRK101" s="195"/>
      <c r="LRL101" s="195"/>
      <c r="LRM101" s="195"/>
      <c r="LRN101" s="195"/>
      <c r="LRO101" s="195"/>
      <c r="LRP101" s="195"/>
      <c r="LRQ101" s="195"/>
      <c r="LRR101" s="195"/>
      <c r="LRS101" s="195"/>
      <c r="LRT101" s="195"/>
      <c r="LRU101" s="195"/>
      <c r="LRV101" s="195"/>
      <c r="LRW101" s="195"/>
      <c r="LRX101" s="195"/>
      <c r="LRY101" s="195"/>
      <c r="LRZ101" s="195"/>
      <c r="LSA101" s="195"/>
      <c r="LSB101" s="195"/>
      <c r="LSC101" s="195"/>
      <c r="LSD101" s="195"/>
      <c r="LSE101" s="195"/>
      <c r="LSF101" s="195"/>
      <c r="LSG101" s="195"/>
      <c r="LSH101" s="195"/>
      <c r="LSI101" s="195"/>
      <c r="LSJ101" s="195"/>
      <c r="LSK101" s="195"/>
      <c r="LSL101" s="195"/>
      <c r="LSM101" s="195"/>
      <c r="LSN101" s="195"/>
      <c r="LSO101" s="195"/>
      <c r="LSP101" s="195"/>
      <c r="LSQ101" s="195"/>
      <c r="LSR101" s="195"/>
      <c r="LSS101" s="195"/>
      <c r="LST101" s="195"/>
      <c r="LSU101" s="195"/>
      <c r="LSV101" s="195"/>
      <c r="LSW101" s="195"/>
      <c r="LSX101" s="195"/>
      <c r="LSY101" s="195"/>
      <c r="LSZ101" s="195"/>
      <c r="LTA101" s="195"/>
      <c r="LTB101" s="195"/>
      <c r="LTC101" s="195"/>
      <c r="LTD101" s="195"/>
      <c r="LTE101" s="195"/>
      <c r="LTF101" s="195"/>
      <c r="LTG101" s="195"/>
      <c r="LTH101" s="195"/>
      <c r="LTI101" s="195"/>
      <c r="LTJ101" s="195"/>
      <c r="LTK101" s="195"/>
      <c r="LTL101" s="195"/>
      <c r="LTM101" s="195"/>
      <c r="LTN101" s="195"/>
      <c r="LTO101" s="195"/>
      <c r="LTP101" s="195"/>
      <c r="LTQ101" s="195"/>
      <c r="LTR101" s="195"/>
      <c r="LTS101" s="195"/>
      <c r="LTT101" s="195"/>
      <c r="LTU101" s="195"/>
      <c r="LTV101" s="195"/>
      <c r="LTW101" s="195"/>
      <c r="LTX101" s="195"/>
      <c r="LTY101" s="195"/>
      <c r="LTZ101" s="195"/>
      <c r="LUA101" s="195"/>
      <c r="LUB101" s="195"/>
      <c r="LUC101" s="195"/>
      <c r="LUD101" s="195"/>
      <c r="LUE101" s="195"/>
      <c r="LUF101" s="195"/>
      <c r="LUG101" s="195"/>
      <c r="LUH101" s="195"/>
      <c r="LUI101" s="195"/>
      <c r="LUJ101" s="195"/>
      <c r="LUK101" s="195"/>
      <c r="LUL101" s="195"/>
      <c r="LUM101" s="195"/>
      <c r="LUN101" s="195"/>
      <c r="LUO101" s="195"/>
      <c r="LUP101" s="195"/>
      <c r="LUQ101" s="195"/>
      <c r="LUR101" s="195"/>
      <c r="LUS101" s="195"/>
      <c r="LUT101" s="195"/>
      <c r="LUU101" s="195"/>
      <c r="LUV101" s="195"/>
      <c r="LUW101" s="195"/>
      <c r="LUX101" s="195"/>
      <c r="LUY101" s="195"/>
      <c r="LUZ101" s="195"/>
      <c r="LVA101" s="195"/>
      <c r="LVB101" s="195"/>
      <c r="LVC101" s="195"/>
      <c r="LVD101" s="195"/>
      <c r="LVE101" s="195"/>
      <c r="LVF101" s="195"/>
      <c r="LVG101" s="195"/>
      <c r="LVH101" s="195"/>
      <c r="LVI101" s="195"/>
      <c r="LVJ101" s="195"/>
      <c r="LVK101" s="195"/>
      <c r="LVL101" s="195"/>
      <c r="LVM101" s="195"/>
      <c r="LVN101" s="195"/>
      <c r="LVO101" s="195"/>
      <c r="LVP101" s="195"/>
      <c r="LVQ101" s="195"/>
      <c r="LVR101" s="195"/>
      <c r="LVS101" s="195"/>
      <c r="LVT101" s="195"/>
      <c r="LVU101" s="195"/>
      <c r="LVV101" s="195"/>
      <c r="LVW101" s="195"/>
      <c r="LVX101" s="195"/>
      <c r="LVY101" s="195"/>
      <c r="LVZ101" s="195"/>
      <c r="LWA101" s="195"/>
      <c r="LWB101" s="195"/>
      <c r="LWC101" s="195"/>
      <c r="LWD101" s="195"/>
      <c r="LWE101" s="195"/>
      <c r="LWF101" s="195"/>
      <c r="LWG101" s="195"/>
      <c r="LWH101" s="195"/>
      <c r="LWI101" s="195"/>
      <c r="LWJ101" s="195"/>
      <c r="LWK101" s="195"/>
      <c r="LWL101" s="195"/>
      <c r="LWM101" s="195"/>
      <c r="LWN101" s="195"/>
      <c r="LWO101" s="195"/>
      <c r="LWP101" s="195"/>
      <c r="LWQ101" s="195"/>
      <c r="LWR101" s="195"/>
      <c r="LWS101" s="195"/>
      <c r="LWT101" s="195"/>
      <c r="LWU101" s="195"/>
      <c r="LWV101" s="195"/>
      <c r="LWW101" s="195"/>
      <c r="LWX101" s="195"/>
      <c r="LWY101" s="195"/>
      <c r="LWZ101" s="195"/>
      <c r="LXA101" s="195"/>
      <c r="LXB101" s="195"/>
      <c r="LXC101" s="195"/>
      <c r="LXD101" s="195"/>
      <c r="LXE101" s="195"/>
      <c r="LXF101" s="195"/>
      <c r="LXG101" s="195"/>
      <c r="LXH101" s="195"/>
      <c r="LXI101" s="195"/>
      <c r="LXJ101" s="195"/>
      <c r="LXK101" s="195"/>
      <c r="LXL101" s="195"/>
      <c r="LXM101" s="195"/>
      <c r="LXN101" s="195"/>
      <c r="LXO101" s="195"/>
      <c r="LXP101" s="195"/>
      <c r="LXQ101" s="195"/>
      <c r="LXR101" s="195"/>
      <c r="LXS101" s="195"/>
      <c r="LXT101" s="195"/>
      <c r="LXU101" s="195"/>
      <c r="LXV101" s="195"/>
      <c r="LXW101" s="195"/>
      <c r="LXX101" s="195"/>
      <c r="LXY101" s="195"/>
      <c r="LXZ101" s="195"/>
      <c r="LYA101" s="195"/>
      <c r="LYB101" s="195"/>
      <c r="LYC101" s="195"/>
      <c r="LYD101" s="195"/>
      <c r="LYE101" s="195"/>
      <c r="LYF101" s="195"/>
      <c r="LYG101" s="195"/>
      <c r="LYH101" s="195"/>
      <c r="LYI101" s="195"/>
      <c r="LYJ101" s="195"/>
      <c r="LYK101" s="195"/>
      <c r="LYL101" s="195"/>
      <c r="LYM101" s="195"/>
      <c r="LYN101" s="195"/>
      <c r="LYO101" s="195"/>
      <c r="LYP101" s="195"/>
      <c r="LYQ101" s="195"/>
      <c r="LYR101" s="195"/>
      <c r="LYS101" s="195"/>
      <c r="LYT101" s="195"/>
      <c r="LYU101" s="195"/>
      <c r="LYV101" s="195"/>
      <c r="LYW101" s="195"/>
      <c r="LYX101" s="195"/>
      <c r="LYY101" s="195"/>
      <c r="LYZ101" s="195"/>
      <c r="LZA101" s="195"/>
      <c r="LZB101" s="195"/>
      <c r="LZC101" s="195"/>
      <c r="LZD101" s="195"/>
      <c r="LZE101" s="195"/>
      <c r="LZF101" s="195"/>
      <c r="LZG101" s="195"/>
      <c r="LZH101" s="195"/>
      <c r="LZI101" s="195"/>
      <c r="LZJ101" s="195"/>
      <c r="LZK101" s="195"/>
      <c r="LZL101" s="195"/>
      <c r="LZM101" s="195"/>
      <c r="LZN101" s="195"/>
      <c r="LZO101" s="195"/>
      <c r="LZP101" s="195"/>
      <c r="LZQ101" s="195"/>
      <c r="LZR101" s="195"/>
      <c r="LZS101" s="195"/>
      <c r="LZT101" s="195"/>
      <c r="LZU101" s="195"/>
      <c r="LZV101" s="195"/>
      <c r="LZW101" s="195"/>
      <c r="LZX101" s="195"/>
      <c r="LZY101" s="195"/>
      <c r="LZZ101" s="195"/>
      <c r="MAA101" s="195"/>
      <c r="MAB101" s="195"/>
      <c r="MAC101" s="195"/>
      <c r="MAD101" s="195"/>
      <c r="MAE101" s="195"/>
      <c r="MAF101" s="195"/>
      <c r="MAG101" s="195"/>
      <c r="MAH101" s="195"/>
      <c r="MAI101" s="195"/>
      <c r="MAJ101" s="195"/>
      <c r="MAK101" s="195"/>
      <c r="MAL101" s="195"/>
      <c r="MAM101" s="195"/>
      <c r="MAN101" s="195"/>
      <c r="MAO101" s="195"/>
      <c r="MAP101" s="195"/>
      <c r="MAQ101" s="195"/>
      <c r="MAR101" s="195"/>
      <c r="MAS101" s="195"/>
      <c r="MAT101" s="195"/>
      <c r="MAU101" s="195"/>
      <c r="MAV101" s="195"/>
      <c r="MAW101" s="195"/>
      <c r="MAX101" s="195"/>
      <c r="MAY101" s="195"/>
      <c r="MAZ101" s="195"/>
      <c r="MBA101" s="195"/>
      <c r="MBB101" s="195"/>
      <c r="MBC101" s="195"/>
      <c r="MBD101" s="195"/>
      <c r="MBE101" s="195"/>
      <c r="MBF101" s="195"/>
      <c r="MBG101" s="195"/>
      <c r="MBH101" s="195"/>
      <c r="MBI101" s="195"/>
      <c r="MBJ101" s="195"/>
      <c r="MBK101" s="195"/>
      <c r="MBL101" s="195"/>
      <c r="MBM101" s="195"/>
      <c r="MBN101" s="195"/>
      <c r="MBO101" s="195"/>
      <c r="MBP101" s="195"/>
      <c r="MBQ101" s="195"/>
      <c r="MBR101" s="195"/>
      <c r="MBS101" s="195"/>
      <c r="MBT101" s="195"/>
      <c r="MBU101" s="195"/>
      <c r="MBV101" s="195"/>
      <c r="MBW101" s="195"/>
      <c r="MBX101" s="195"/>
      <c r="MBY101" s="195"/>
      <c r="MBZ101" s="195"/>
      <c r="MCA101" s="195"/>
      <c r="MCB101" s="195"/>
      <c r="MCC101" s="195"/>
      <c r="MCD101" s="195"/>
      <c r="MCE101" s="195"/>
      <c r="MCF101" s="195"/>
      <c r="MCG101" s="195"/>
      <c r="MCH101" s="195"/>
      <c r="MCI101" s="195"/>
      <c r="MCJ101" s="195"/>
      <c r="MCK101" s="195"/>
      <c r="MCL101" s="195"/>
      <c r="MCM101" s="195"/>
      <c r="MCN101" s="195"/>
      <c r="MCO101" s="195"/>
      <c r="MCP101" s="195"/>
      <c r="MCQ101" s="195"/>
      <c r="MCR101" s="195"/>
      <c r="MCS101" s="195"/>
      <c r="MCT101" s="195"/>
      <c r="MCU101" s="195"/>
      <c r="MCV101" s="195"/>
      <c r="MCW101" s="195"/>
      <c r="MCX101" s="195"/>
      <c r="MCY101" s="195"/>
      <c r="MCZ101" s="195"/>
      <c r="MDA101" s="195"/>
      <c r="MDB101" s="195"/>
      <c r="MDC101" s="195"/>
      <c r="MDD101" s="195"/>
      <c r="MDE101" s="195"/>
      <c r="MDF101" s="195"/>
      <c r="MDG101" s="195"/>
      <c r="MDH101" s="195"/>
      <c r="MDI101" s="195"/>
      <c r="MDJ101" s="195"/>
      <c r="MDK101" s="195"/>
      <c r="MDL101" s="195"/>
      <c r="MDM101" s="195"/>
      <c r="MDN101" s="195"/>
      <c r="MDO101" s="195"/>
      <c r="MDP101" s="195"/>
      <c r="MDQ101" s="195"/>
      <c r="MDR101" s="195"/>
      <c r="MDS101" s="195"/>
      <c r="MDT101" s="195"/>
      <c r="MDU101" s="195"/>
      <c r="MDV101" s="195"/>
      <c r="MDW101" s="195"/>
      <c r="MDX101" s="195"/>
      <c r="MDY101" s="195"/>
      <c r="MDZ101" s="195"/>
      <c r="MEA101" s="195"/>
      <c r="MEB101" s="195"/>
      <c r="MEC101" s="195"/>
      <c r="MED101" s="195"/>
      <c r="MEE101" s="195"/>
      <c r="MEF101" s="195"/>
      <c r="MEG101" s="195"/>
      <c r="MEH101" s="195"/>
      <c r="MEI101" s="195"/>
      <c r="MEJ101" s="195"/>
      <c r="MEK101" s="195"/>
      <c r="MEL101" s="195"/>
      <c r="MEM101" s="195"/>
      <c r="MEN101" s="195"/>
      <c r="MEO101" s="195"/>
      <c r="MEP101" s="195"/>
      <c r="MEQ101" s="195"/>
      <c r="MER101" s="195"/>
      <c r="MES101" s="195"/>
      <c r="MET101" s="195"/>
      <c r="MEU101" s="195"/>
      <c r="MEV101" s="195"/>
      <c r="MEW101" s="195"/>
      <c r="MEX101" s="195"/>
      <c r="MEY101" s="195"/>
      <c r="MEZ101" s="195"/>
      <c r="MFA101" s="195"/>
      <c r="MFB101" s="195"/>
      <c r="MFC101" s="195"/>
      <c r="MFD101" s="195"/>
      <c r="MFE101" s="195"/>
      <c r="MFF101" s="195"/>
      <c r="MFG101" s="195"/>
      <c r="MFH101" s="195"/>
      <c r="MFI101" s="195"/>
      <c r="MFJ101" s="195"/>
      <c r="MFK101" s="195"/>
      <c r="MFL101" s="195"/>
      <c r="MFM101" s="195"/>
      <c r="MFN101" s="195"/>
      <c r="MFO101" s="195"/>
      <c r="MFP101" s="195"/>
      <c r="MFQ101" s="195"/>
      <c r="MFR101" s="195"/>
      <c r="MFS101" s="195"/>
      <c r="MFT101" s="195"/>
      <c r="MFU101" s="195"/>
      <c r="MFV101" s="195"/>
      <c r="MFW101" s="195"/>
      <c r="MFX101" s="195"/>
      <c r="MFY101" s="195"/>
      <c r="MFZ101" s="195"/>
      <c r="MGA101" s="195"/>
      <c r="MGB101" s="195"/>
      <c r="MGC101" s="195"/>
      <c r="MGD101" s="195"/>
      <c r="MGE101" s="195"/>
      <c r="MGF101" s="195"/>
      <c r="MGG101" s="195"/>
      <c r="MGH101" s="195"/>
      <c r="MGI101" s="195"/>
      <c r="MGJ101" s="195"/>
      <c r="MGK101" s="195"/>
      <c r="MGL101" s="195"/>
      <c r="MGM101" s="195"/>
      <c r="MGN101" s="195"/>
      <c r="MGO101" s="195"/>
      <c r="MGP101" s="195"/>
      <c r="MGQ101" s="195"/>
      <c r="MGR101" s="195"/>
      <c r="MGS101" s="195"/>
      <c r="MGT101" s="195"/>
      <c r="MGU101" s="195"/>
      <c r="MGV101" s="195"/>
      <c r="MGW101" s="195"/>
      <c r="MGX101" s="195"/>
      <c r="MGY101" s="195"/>
      <c r="MGZ101" s="195"/>
      <c r="MHA101" s="195"/>
      <c r="MHB101" s="195"/>
      <c r="MHC101" s="195"/>
      <c r="MHD101" s="195"/>
      <c r="MHE101" s="195"/>
      <c r="MHF101" s="195"/>
      <c r="MHG101" s="195"/>
      <c r="MHH101" s="195"/>
      <c r="MHI101" s="195"/>
      <c r="MHJ101" s="195"/>
      <c r="MHK101" s="195"/>
      <c r="MHL101" s="195"/>
      <c r="MHM101" s="195"/>
      <c r="MHN101" s="195"/>
      <c r="MHO101" s="195"/>
      <c r="MHP101" s="195"/>
      <c r="MHQ101" s="195"/>
      <c r="MHR101" s="195"/>
      <c r="MHS101" s="195"/>
      <c r="MHT101" s="195"/>
      <c r="MHU101" s="195"/>
      <c r="MHV101" s="195"/>
      <c r="MHW101" s="195"/>
      <c r="MHX101" s="195"/>
      <c r="MHY101" s="195"/>
      <c r="MHZ101" s="195"/>
      <c r="MIA101" s="195"/>
      <c r="MIB101" s="195"/>
      <c r="MIC101" s="195"/>
      <c r="MID101" s="195"/>
      <c r="MIE101" s="195"/>
      <c r="MIF101" s="195"/>
      <c r="MIG101" s="195"/>
      <c r="MIH101" s="195"/>
      <c r="MII101" s="195"/>
      <c r="MIJ101" s="195"/>
      <c r="MIK101" s="195"/>
      <c r="MIL101" s="195"/>
      <c r="MIM101" s="195"/>
      <c r="MIN101" s="195"/>
      <c r="MIO101" s="195"/>
      <c r="MIP101" s="195"/>
      <c r="MIQ101" s="195"/>
      <c r="MIR101" s="195"/>
      <c r="MIS101" s="195"/>
      <c r="MIT101" s="195"/>
      <c r="MIU101" s="195"/>
      <c r="MIV101" s="195"/>
      <c r="MIW101" s="195"/>
      <c r="MIX101" s="195"/>
      <c r="MIY101" s="195"/>
      <c r="MIZ101" s="195"/>
      <c r="MJA101" s="195"/>
      <c r="MJB101" s="195"/>
      <c r="MJC101" s="195"/>
      <c r="MJD101" s="195"/>
      <c r="MJE101" s="195"/>
      <c r="MJF101" s="195"/>
      <c r="MJG101" s="195"/>
      <c r="MJH101" s="195"/>
      <c r="MJI101" s="195"/>
      <c r="MJJ101" s="195"/>
      <c r="MJK101" s="195"/>
      <c r="MJL101" s="195"/>
      <c r="MJM101" s="195"/>
      <c r="MJN101" s="195"/>
      <c r="MJO101" s="195"/>
      <c r="MJP101" s="195"/>
      <c r="MJQ101" s="195"/>
      <c r="MJR101" s="195"/>
      <c r="MJS101" s="195"/>
      <c r="MJT101" s="195"/>
      <c r="MJU101" s="195"/>
      <c r="MJV101" s="195"/>
      <c r="MJW101" s="195"/>
      <c r="MJX101" s="195"/>
      <c r="MJY101" s="195"/>
      <c r="MJZ101" s="195"/>
      <c r="MKA101" s="195"/>
      <c r="MKB101" s="195"/>
      <c r="MKC101" s="195"/>
      <c r="MKD101" s="195"/>
      <c r="MKE101" s="195"/>
      <c r="MKF101" s="195"/>
      <c r="MKG101" s="195"/>
      <c r="MKH101" s="195"/>
      <c r="MKI101" s="195"/>
      <c r="MKJ101" s="195"/>
      <c r="MKK101" s="195"/>
      <c r="MKL101" s="195"/>
      <c r="MKM101" s="195"/>
      <c r="MKN101" s="195"/>
      <c r="MKO101" s="195"/>
      <c r="MKP101" s="195"/>
      <c r="MKQ101" s="195"/>
      <c r="MKR101" s="195"/>
      <c r="MKS101" s="195"/>
      <c r="MKT101" s="195"/>
      <c r="MKU101" s="195"/>
      <c r="MKV101" s="195"/>
      <c r="MKW101" s="195"/>
      <c r="MKX101" s="195"/>
      <c r="MKY101" s="195"/>
      <c r="MKZ101" s="195"/>
      <c r="MLA101" s="195"/>
      <c r="MLB101" s="195"/>
      <c r="MLC101" s="195"/>
      <c r="MLD101" s="195"/>
      <c r="MLE101" s="195"/>
      <c r="MLF101" s="195"/>
      <c r="MLG101" s="195"/>
      <c r="MLH101" s="195"/>
      <c r="MLI101" s="195"/>
      <c r="MLJ101" s="195"/>
      <c r="MLK101" s="195"/>
      <c r="MLL101" s="195"/>
      <c r="MLM101" s="195"/>
      <c r="MLN101" s="195"/>
      <c r="MLO101" s="195"/>
      <c r="MLP101" s="195"/>
      <c r="MLQ101" s="195"/>
      <c r="MLR101" s="195"/>
      <c r="MLS101" s="195"/>
      <c r="MLT101" s="195"/>
      <c r="MLU101" s="195"/>
      <c r="MLV101" s="195"/>
      <c r="MLW101" s="195"/>
      <c r="MLX101" s="195"/>
      <c r="MLY101" s="195"/>
      <c r="MLZ101" s="195"/>
      <c r="MMA101" s="195"/>
      <c r="MMB101" s="195"/>
      <c r="MMC101" s="195"/>
      <c r="MMD101" s="195"/>
      <c r="MME101" s="195"/>
      <c r="MMF101" s="195"/>
      <c r="MMG101" s="195"/>
      <c r="MMH101" s="195"/>
      <c r="MMI101" s="195"/>
      <c r="MMJ101" s="195"/>
      <c r="MMK101" s="195"/>
      <c r="MML101" s="195"/>
      <c r="MMM101" s="195"/>
      <c r="MMN101" s="195"/>
      <c r="MMO101" s="195"/>
      <c r="MMP101" s="195"/>
      <c r="MMQ101" s="195"/>
      <c r="MMR101" s="195"/>
      <c r="MMS101" s="195"/>
      <c r="MMT101" s="195"/>
      <c r="MMU101" s="195"/>
      <c r="MMV101" s="195"/>
      <c r="MMW101" s="195"/>
      <c r="MMX101" s="195"/>
      <c r="MMY101" s="195"/>
      <c r="MMZ101" s="195"/>
      <c r="MNA101" s="195"/>
      <c r="MNB101" s="195"/>
      <c r="MNC101" s="195"/>
      <c r="MND101" s="195"/>
      <c r="MNE101" s="195"/>
      <c r="MNF101" s="195"/>
      <c r="MNG101" s="195"/>
      <c r="MNH101" s="195"/>
      <c r="MNI101" s="195"/>
      <c r="MNJ101" s="195"/>
      <c r="MNK101" s="195"/>
      <c r="MNL101" s="195"/>
      <c r="MNM101" s="195"/>
      <c r="MNN101" s="195"/>
      <c r="MNO101" s="195"/>
      <c r="MNP101" s="195"/>
      <c r="MNQ101" s="195"/>
      <c r="MNR101" s="195"/>
      <c r="MNS101" s="195"/>
      <c r="MNT101" s="195"/>
      <c r="MNU101" s="195"/>
      <c r="MNV101" s="195"/>
      <c r="MNW101" s="195"/>
      <c r="MNX101" s="195"/>
      <c r="MNY101" s="195"/>
      <c r="MNZ101" s="195"/>
      <c r="MOA101" s="195"/>
      <c r="MOB101" s="195"/>
      <c r="MOC101" s="195"/>
      <c r="MOD101" s="195"/>
      <c r="MOE101" s="195"/>
      <c r="MOF101" s="195"/>
      <c r="MOG101" s="195"/>
      <c r="MOH101" s="195"/>
      <c r="MOI101" s="195"/>
      <c r="MOJ101" s="195"/>
      <c r="MOK101" s="195"/>
      <c r="MOL101" s="195"/>
      <c r="MOM101" s="195"/>
      <c r="MON101" s="195"/>
      <c r="MOO101" s="195"/>
      <c r="MOP101" s="195"/>
      <c r="MOQ101" s="195"/>
      <c r="MOR101" s="195"/>
      <c r="MOS101" s="195"/>
      <c r="MOT101" s="195"/>
      <c r="MOU101" s="195"/>
      <c r="MOV101" s="195"/>
      <c r="MOW101" s="195"/>
      <c r="MOX101" s="195"/>
      <c r="MOY101" s="195"/>
      <c r="MOZ101" s="195"/>
      <c r="MPA101" s="195"/>
      <c r="MPB101" s="195"/>
      <c r="MPC101" s="195"/>
      <c r="MPD101" s="195"/>
      <c r="MPE101" s="195"/>
      <c r="MPF101" s="195"/>
      <c r="MPG101" s="195"/>
      <c r="MPH101" s="195"/>
      <c r="MPI101" s="195"/>
      <c r="MPJ101" s="195"/>
      <c r="MPK101" s="195"/>
      <c r="MPL101" s="195"/>
      <c r="MPM101" s="195"/>
      <c r="MPN101" s="195"/>
      <c r="MPO101" s="195"/>
      <c r="MPP101" s="195"/>
      <c r="MPQ101" s="195"/>
      <c r="MPR101" s="195"/>
      <c r="MPS101" s="195"/>
      <c r="MPT101" s="195"/>
      <c r="MPU101" s="195"/>
      <c r="MPV101" s="195"/>
      <c r="MPW101" s="195"/>
      <c r="MPX101" s="195"/>
      <c r="MPY101" s="195"/>
      <c r="MPZ101" s="195"/>
      <c r="MQA101" s="195"/>
      <c r="MQB101" s="195"/>
      <c r="MQC101" s="195"/>
      <c r="MQD101" s="195"/>
      <c r="MQE101" s="195"/>
      <c r="MQF101" s="195"/>
      <c r="MQG101" s="195"/>
      <c r="MQH101" s="195"/>
      <c r="MQI101" s="195"/>
      <c r="MQJ101" s="195"/>
      <c r="MQK101" s="195"/>
      <c r="MQL101" s="195"/>
      <c r="MQM101" s="195"/>
      <c r="MQN101" s="195"/>
      <c r="MQO101" s="195"/>
      <c r="MQP101" s="195"/>
      <c r="MQQ101" s="195"/>
      <c r="MQR101" s="195"/>
      <c r="MQS101" s="195"/>
      <c r="MQT101" s="195"/>
      <c r="MQU101" s="195"/>
      <c r="MQV101" s="195"/>
      <c r="MQW101" s="195"/>
      <c r="MQX101" s="195"/>
      <c r="MQY101" s="195"/>
      <c r="MQZ101" s="195"/>
      <c r="MRA101" s="195"/>
      <c r="MRB101" s="195"/>
      <c r="MRC101" s="195"/>
      <c r="MRD101" s="195"/>
      <c r="MRE101" s="195"/>
      <c r="MRF101" s="195"/>
      <c r="MRG101" s="195"/>
      <c r="MRH101" s="195"/>
      <c r="MRI101" s="195"/>
      <c r="MRJ101" s="195"/>
      <c r="MRK101" s="195"/>
      <c r="MRL101" s="195"/>
      <c r="MRM101" s="195"/>
      <c r="MRN101" s="195"/>
      <c r="MRO101" s="195"/>
      <c r="MRP101" s="195"/>
      <c r="MRQ101" s="195"/>
      <c r="MRR101" s="195"/>
      <c r="MRS101" s="195"/>
      <c r="MRT101" s="195"/>
      <c r="MRU101" s="195"/>
      <c r="MRV101" s="195"/>
      <c r="MRW101" s="195"/>
      <c r="MRX101" s="195"/>
      <c r="MRY101" s="195"/>
      <c r="MRZ101" s="195"/>
      <c r="MSA101" s="195"/>
      <c r="MSB101" s="195"/>
      <c r="MSC101" s="195"/>
      <c r="MSD101" s="195"/>
      <c r="MSE101" s="195"/>
      <c r="MSF101" s="195"/>
      <c r="MSG101" s="195"/>
      <c r="MSH101" s="195"/>
      <c r="MSI101" s="195"/>
      <c r="MSJ101" s="195"/>
      <c r="MSK101" s="195"/>
      <c r="MSL101" s="195"/>
      <c r="MSM101" s="195"/>
      <c r="MSN101" s="195"/>
      <c r="MSO101" s="195"/>
      <c r="MSP101" s="195"/>
      <c r="MSQ101" s="195"/>
      <c r="MSR101" s="195"/>
      <c r="MSS101" s="195"/>
      <c r="MST101" s="195"/>
      <c r="MSU101" s="195"/>
      <c r="MSV101" s="195"/>
      <c r="MSW101" s="195"/>
      <c r="MSX101" s="195"/>
      <c r="MSY101" s="195"/>
      <c r="MSZ101" s="195"/>
      <c r="MTA101" s="195"/>
      <c r="MTB101" s="195"/>
      <c r="MTC101" s="195"/>
      <c r="MTD101" s="195"/>
      <c r="MTE101" s="195"/>
      <c r="MTF101" s="195"/>
      <c r="MTG101" s="195"/>
      <c r="MTH101" s="195"/>
      <c r="MTI101" s="195"/>
      <c r="MTJ101" s="195"/>
      <c r="MTK101" s="195"/>
      <c r="MTL101" s="195"/>
      <c r="MTM101" s="195"/>
      <c r="MTN101" s="195"/>
      <c r="MTO101" s="195"/>
      <c r="MTP101" s="195"/>
      <c r="MTQ101" s="195"/>
      <c r="MTR101" s="195"/>
      <c r="MTS101" s="195"/>
      <c r="MTT101" s="195"/>
      <c r="MTU101" s="195"/>
      <c r="MTV101" s="195"/>
      <c r="MTW101" s="195"/>
      <c r="MTX101" s="195"/>
      <c r="MTY101" s="195"/>
      <c r="MTZ101" s="195"/>
      <c r="MUA101" s="195"/>
      <c r="MUB101" s="195"/>
      <c r="MUC101" s="195"/>
      <c r="MUD101" s="195"/>
      <c r="MUE101" s="195"/>
      <c r="MUF101" s="195"/>
      <c r="MUG101" s="195"/>
      <c r="MUH101" s="195"/>
      <c r="MUI101" s="195"/>
      <c r="MUJ101" s="195"/>
      <c r="MUK101" s="195"/>
      <c r="MUL101" s="195"/>
      <c r="MUM101" s="195"/>
      <c r="MUN101" s="195"/>
      <c r="MUO101" s="195"/>
      <c r="MUP101" s="195"/>
      <c r="MUQ101" s="195"/>
      <c r="MUR101" s="195"/>
      <c r="MUS101" s="195"/>
      <c r="MUT101" s="195"/>
      <c r="MUU101" s="195"/>
      <c r="MUV101" s="195"/>
      <c r="MUW101" s="195"/>
      <c r="MUX101" s="195"/>
      <c r="MUY101" s="195"/>
      <c r="MUZ101" s="195"/>
      <c r="MVA101" s="195"/>
      <c r="MVB101" s="195"/>
      <c r="MVC101" s="195"/>
      <c r="MVD101" s="195"/>
      <c r="MVE101" s="195"/>
      <c r="MVF101" s="195"/>
      <c r="MVG101" s="195"/>
      <c r="MVH101" s="195"/>
      <c r="MVI101" s="195"/>
      <c r="MVJ101" s="195"/>
      <c r="MVK101" s="195"/>
      <c r="MVL101" s="195"/>
      <c r="MVM101" s="195"/>
      <c r="MVN101" s="195"/>
      <c r="MVO101" s="195"/>
      <c r="MVP101" s="195"/>
      <c r="MVQ101" s="195"/>
      <c r="MVR101" s="195"/>
      <c r="MVS101" s="195"/>
      <c r="MVT101" s="195"/>
      <c r="MVU101" s="195"/>
      <c r="MVV101" s="195"/>
      <c r="MVW101" s="195"/>
      <c r="MVX101" s="195"/>
      <c r="MVY101" s="195"/>
      <c r="MVZ101" s="195"/>
      <c r="MWA101" s="195"/>
      <c r="MWB101" s="195"/>
      <c r="MWC101" s="195"/>
      <c r="MWD101" s="195"/>
      <c r="MWE101" s="195"/>
      <c r="MWF101" s="195"/>
      <c r="MWG101" s="195"/>
      <c r="MWH101" s="195"/>
      <c r="MWI101" s="195"/>
      <c r="MWJ101" s="195"/>
      <c r="MWK101" s="195"/>
      <c r="MWL101" s="195"/>
      <c r="MWM101" s="195"/>
      <c r="MWN101" s="195"/>
      <c r="MWO101" s="195"/>
      <c r="MWP101" s="195"/>
      <c r="MWQ101" s="195"/>
      <c r="MWR101" s="195"/>
      <c r="MWS101" s="195"/>
      <c r="MWT101" s="195"/>
      <c r="MWU101" s="195"/>
      <c r="MWV101" s="195"/>
      <c r="MWW101" s="195"/>
      <c r="MWX101" s="195"/>
      <c r="MWY101" s="195"/>
      <c r="MWZ101" s="195"/>
      <c r="MXA101" s="195"/>
      <c r="MXB101" s="195"/>
      <c r="MXC101" s="195"/>
      <c r="MXD101" s="195"/>
      <c r="MXE101" s="195"/>
      <c r="MXF101" s="195"/>
      <c r="MXG101" s="195"/>
      <c r="MXH101" s="195"/>
      <c r="MXI101" s="195"/>
      <c r="MXJ101" s="195"/>
      <c r="MXK101" s="195"/>
      <c r="MXL101" s="195"/>
      <c r="MXM101" s="195"/>
      <c r="MXN101" s="195"/>
      <c r="MXO101" s="195"/>
      <c r="MXP101" s="195"/>
      <c r="MXQ101" s="195"/>
      <c r="MXR101" s="195"/>
      <c r="MXS101" s="195"/>
      <c r="MXT101" s="195"/>
      <c r="MXU101" s="195"/>
      <c r="MXV101" s="195"/>
      <c r="MXW101" s="195"/>
      <c r="MXX101" s="195"/>
      <c r="MXY101" s="195"/>
      <c r="MXZ101" s="195"/>
      <c r="MYA101" s="195"/>
      <c r="MYB101" s="195"/>
      <c r="MYC101" s="195"/>
      <c r="MYD101" s="195"/>
      <c r="MYE101" s="195"/>
      <c r="MYF101" s="195"/>
      <c r="MYG101" s="195"/>
      <c r="MYH101" s="195"/>
      <c r="MYI101" s="195"/>
      <c r="MYJ101" s="195"/>
      <c r="MYK101" s="195"/>
      <c r="MYL101" s="195"/>
      <c r="MYM101" s="195"/>
      <c r="MYN101" s="195"/>
      <c r="MYO101" s="195"/>
      <c r="MYP101" s="195"/>
      <c r="MYQ101" s="195"/>
      <c r="MYR101" s="195"/>
      <c r="MYS101" s="195"/>
      <c r="MYT101" s="195"/>
      <c r="MYU101" s="195"/>
      <c r="MYV101" s="195"/>
      <c r="MYW101" s="195"/>
      <c r="MYX101" s="195"/>
      <c r="MYY101" s="195"/>
      <c r="MYZ101" s="195"/>
      <c r="MZA101" s="195"/>
      <c r="MZB101" s="195"/>
      <c r="MZC101" s="195"/>
      <c r="MZD101" s="195"/>
      <c r="MZE101" s="195"/>
      <c r="MZF101" s="195"/>
      <c r="MZG101" s="195"/>
      <c r="MZH101" s="195"/>
      <c r="MZI101" s="195"/>
      <c r="MZJ101" s="195"/>
      <c r="MZK101" s="195"/>
      <c r="MZL101" s="195"/>
      <c r="MZM101" s="195"/>
      <c r="MZN101" s="195"/>
      <c r="MZO101" s="195"/>
      <c r="MZP101" s="195"/>
      <c r="MZQ101" s="195"/>
      <c r="MZR101" s="195"/>
      <c r="MZS101" s="195"/>
      <c r="MZT101" s="195"/>
      <c r="MZU101" s="195"/>
      <c r="MZV101" s="195"/>
      <c r="MZW101" s="195"/>
      <c r="MZX101" s="195"/>
      <c r="MZY101" s="195"/>
      <c r="MZZ101" s="195"/>
      <c r="NAA101" s="195"/>
      <c r="NAB101" s="195"/>
      <c r="NAC101" s="195"/>
      <c r="NAD101" s="195"/>
      <c r="NAE101" s="195"/>
      <c r="NAF101" s="195"/>
      <c r="NAG101" s="195"/>
      <c r="NAH101" s="195"/>
      <c r="NAI101" s="195"/>
      <c r="NAJ101" s="195"/>
      <c r="NAK101" s="195"/>
      <c r="NAL101" s="195"/>
      <c r="NAM101" s="195"/>
      <c r="NAN101" s="195"/>
      <c r="NAO101" s="195"/>
      <c r="NAP101" s="195"/>
      <c r="NAQ101" s="195"/>
      <c r="NAR101" s="195"/>
      <c r="NAS101" s="195"/>
      <c r="NAT101" s="195"/>
      <c r="NAU101" s="195"/>
      <c r="NAV101" s="195"/>
      <c r="NAW101" s="195"/>
      <c r="NAX101" s="195"/>
      <c r="NAY101" s="195"/>
      <c r="NAZ101" s="195"/>
      <c r="NBA101" s="195"/>
      <c r="NBB101" s="195"/>
      <c r="NBC101" s="195"/>
      <c r="NBD101" s="195"/>
      <c r="NBE101" s="195"/>
      <c r="NBF101" s="195"/>
      <c r="NBG101" s="195"/>
      <c r="NBH101" s="195"/>
      <c r="NBI101" s="195"/>
      <c r="NBJ101" s="195"/>
      <c r="NBK101" s="195"/>
      <c r="NBL101" s="195"/>
      <c r="NBM101" s="195"/>
      <c r="NBN101" s="195"/>
      <c r="NBO101" s="195"/>
      <c r="NBP101" s="195"/>
      <c r="NBQ101" s="195"/>
      <c r="NBR101" s="195"/>
      <c r="NBS101" s="195"/>
      <c r="NBT101" s="195"/>
      <c r="NBU101" s="195"/>
      <c r="NBV101" s="195"/>
      <c r="NBW101" s="195"/>
      <c r="NBX101" s="195"/>
      <c r="NBY101" s="195"/>
      <c r="NBZ101" s="195"/>
      <c r="NCA101" s="195"/>
      <c r="NCB101" s="195"/>
      <c r="NCC101" s="195"/>
      <c r="NCD101" s="195"/>
      <c r="NCE101" s="195"/>
      <c r="NCF101" s="195"/>
      <c r="NCG101" s="195"/>
      <c r="NCH101" s="195"/>
      <c r="NCI101" s="195"/>
      <c r="NCJ101" s="195"/>
      <c r="NCK101" s="195"/>
      <c r="NCL101" s="195"/>
      <c r="NCM101" s="195"/>
      <c r="NCN101" s="195"/>
      <c r="NCO101" s="195"/>
      <c r="NCP101" s="195"/>
      <c r="NCQ101" s="195"/>
      <c r="NCR101" s="195"/>
      <c r="NCS101" s="195"/>
      <c r="NCT101" s="195"/>
      <c r="NCU101" s="195"/>
      <c r="NCV101" s="195"/>
      <c r="NCW101" s="195"/>
      <c r="NCX101" s="195"/>
      <c r="NCY101" s="195"/>
      <c r="NCZ101" s="195"/>
      <c r="NDA101" s="195"/>
      <c r="NDB101" s="195"/>
      <c r="NDC101" s="195"/>
      <c r="NDD101" s="195"/>
      <c r="NDE101" s="195"/>
      <c r="NDF101" s="195"/>
      <c r="NDG101" s="195"/>
      <c r="NDH101" s="195"/>
      <c r="NDI101" s="195"/>
      <c r="NDJ101" s="195"/>
      <c r="NDK101" s="195"/>
      <c r="NDL101" s="195"/>
      <c r="NDM101" s="195"/>
      <c r="NDN101" s="195"/>
      <c r="NDO101" s="195"/>
      <c r="NDP101" s="195"/>
      <c r="NDQ101" s="195"/>
      <c r="NDR101" s="195"/>
      <c r="NDS101" s="195"/>
      <c r="NDT101" s="195"/>
      <c r="NDU101" s="195"/>
      <c r="NDV101" s="195"/>
      <c r="NDW101" s="195"/>
      <c r="NDX101" s="195"/>
      <c r="NDY101" s="195"/>
      <c r="NDZ101" s="195"/>
      <c r="NEA101" s="195"/>
      <c r="NEB101" s="195"/>
      <c r="NEC101" s="195"/>
      <c r="NED101" s="195"/>
      <c r="NEE101" s="195"/>
      <c r="NEF101" s="195"/>
      <c r="NEG101" s="195"/>
      <c r="NEH101" s="195"/>
      <c r="NEI101" s="195"/>
      <c r="NEJ101" s="195"/>
      <c r="NEK101" s="195"/>
      <c r="NEL101" s="195"/>
      <c r="NEM101" s="195"/>
      <c r="NEN101" s="195"/>
      <c r="NEO101" s="195"/>
      <c r="NEP101" s="195"/>
      <c r="NEQ101" s="195"/>
      <c r="NER101" s="195"/>
      <c r="NES101" s="195"/>
      <c r="NET101" s="195"/>
      <c r="NEU101" s="195"/>
      <c r="NEV101" s="195"/>
      <c r="NEW101" s="195"/>
      <c r="NEX101" s="195"/>
      <c r="NEY101" s="195"/>
      <c r="NEZ101" s="195"/>
      <c r="NFA101" s="195"/>
      <c r="NFB101" s="195"/>
      <c r="NFC101" s="195"/>
      <c r="NFD101" s="195"/>
      <c r="NFE101" s="195"/>
      <c r="NFF101" s="195"/>
      <c r="NFG101" s="195"/>
      <c r="NFH101" s="195"/>
      <c r="NFI101" s="195"/>
      <c r="NFJ101" s="195"/>
      <c r="NFK101" s="195"/>
      <c r="NFL101" s="195"/>
      <c r="NFM101" s="195"/>
      <c r="NFN101" s="195"/>
      <c r="NFO101" s="195"/>
      <c r="NFP101" s="195"/>
      <c r="NFQ101" s="195"/>
      <c r="NFR101" s="195"/>
      <c r="NFS101" s="195"/>
      <c r="NFT101" s="195"/>
      <c r="NFU101" s="195"/>
      <c r="NFV101" s="195"/>
      <c r="NFW101" s="195"/>
      <c r="NFX101" s="195"/>
      <c r="NFY101" s="195"/>
      <c r="NFZ101" s="195"/>
      <c r="NGA101" s="195"/>
      <c r="NGB101" s="195"/>
      <c r="NGC101" s="195"/>
      <c r="NGD101" s="195"/>
      <c r="NGE101" s="195"/>
      <c r="NGF101" s="195"/>
      <c r="NGG101" s="195"/>
      <c r="NGH101" s="195"/>
      <c r="NGI101" s="195"/>
      <c r="NGJ101" s="195"/>
      <c r="NGK101" s="195"/>
      <c r="NGL101" s="195"/>
      <c r="NGM101" s="195"/>
      <c r="NGN101" s="195"/>
      <c r="NGO101" s="195"/>
      <c r="NGP101" s="195"/>
      <c r="NGQ101" s="195"/>
      <c r="NGR101" s="195"/>
      <c r="NGS101" s="195"/>
      <c r="NGT101" s="195"/>
      <c r="NGU101" s="195"/>
      <c r="NGV101" s="195"/>
      <c r="NGW101" s="195"/>
      <c r="NGX101" s="195"/>
      <c r="NGY101" s="195"/>
      <c r="NGZ101" s="195"/>
      <c r="NHA101" s="195"/>
      <c r="NHB101" s="195"/>
      <c r="NHC101" s="195"/>
      <c r="NHD101" s="195"/>
      <c r="NHE101" s="195"/>
      <c r="NHF101" s="195"/>
      <c r="NHG101" s="195"/>
      <c r="NHH101" s="195"/>
      <c r="NHI101" s="195"/>
      <c r="NHJ101" s="195"/>
      <c r="NHK101" s="195"/>
      <c r="NHL101" s="195"/>
      <c r="NHM101" s="195"/>
      <c r="NHN101" s="195"/>
      <c r="NHO101" s="195"/>
      <c r="NHP101" s="195"/>
      <c r="NHQ101" s="195"/>
      <c r="NHR101" s="195"/>
      <c r="NHS101" s="195"/>
      <c r="NHT101" s="195"/>
      <c r="NHU101" s="195"/>
      <c r="NHV101" s="195"/>
      <c r="NHW101" s="195"/>
      <c r="NHX101" s="195"/>
      <c r="NHY101" s="195"/>
      <c r="NHZ101" s="195"/>
      <c r="NIA101" s="195"/>
      <c r="NIB101" s="195"/>
      <c r="NIC101" s="195"/>
      <c r="NID101" s="195"/>
      <c r="NIE101" s="195"/>
      <c r="NIF101" s="195"/>
      <c r="NIG101" s="195"/>
      <c r="NIH101" s="195"/>
      <c r="NII101" s="195"/>
      <c r="NIJ101" s="195"/>
      <c r="NIK101" s="195"/>
      <c r="NIL101" s="195"/>
      <c r="NIM101" s="195"/>
      <c r="NIN101" s="195"/>
      <c r="NIO101" s="195"/>
      <c r="NIP101" s="195"/>
      <c r="NIQ101" s="195"/>
      <c r="NIR101" s="195"/>
      <c r="NIS101" s="195"/>
      <c r="NIT101" s="195"/>
      <c r="NIU101" s="195"/>
      <c r="NIV101" s="195"/>
      <c r="NIW101" s="195"/>
      <c r="NIX101" s="195"/>
      <c r="NIY101" s="195"/>
      <c r="NIZ101" s="195"/>
      <c r="NJA101" s="195"/>
      <c r="NJB101" s="195"/>
      <c r="NJC101" s="195"/>
      <c r="NJD101" s="195"/>
      <c r="NJE101" s="195"/>
      <c r="NJF101" s="195"/>
      <c r="NJG101" s="195"/>
      <c r="NJH101" s="195"/>
      <c r="NJI101" s="195"/>
      <c r="NJJ101" s="195"/>
      <c r="NJK101" s="195"/>
      <c r="NJL101" s="195"/>
      <c r="NJM101" s="195"/>
      <c r="NJN101" s="195"/>
      <c r="NJO101" s="195"/>
      <c r="NJP101" s="195"/>
      <c r="NJQ101" s="195"/>
      <c r="NJR101" s="195"/>
      <c r="NJS101" s="195"/>
      <c r="NJT101" s="195"/>
      <c r="NJU101" s="195"/>
      <c r="NJV101" s="195"/>
      <c r="NJW101" s="195"/>
      <c r="NJX101" s="195"/>
      <c r="NJY101" s="195"/>
      <c r="NJZ101" s="195"/>
      <c r="NKA101" s="195"/>
      <c r="NKB101" s="195"/>
      <c r="NKC101" s="195"/>
      <c r="NKD101" s="195"/>
      <c r="NKE101" s="195"/>
      <c r="NKF101" s="195"/>
      <c r="NKG101" s="195"/>
      <c r="NKH101" s="195"/>
      <c r="NKI101" s="195"/>
      <c r="NKJ101" s="195"/>
      <c r="NKK101" s="195"/>
      <c r="NKL101" s="195"/>
      <c r="NKM101" s="195"/>
      <c r="NKN101" s="195"/>
      <c r="NKO101" s="195"/>
      <c r="NKP101" s="195"/>
      <c r="NKQ101" s="195"/>
      <c r="NKR101" s="195"/>
      <c r="NKS101" s="195"/>
      <c r="NKT101" s="195"/>
      <c r="NKU101" s="195"/>
      <c r="NKV101" s="195"/>
      <c r="NKW101" s="195"/>
      <c r="NKX101" s="195"/>
      <c r="NKY101" s="195"/>
      <c r="NKZ101" s="195"/>
      <c r="NLA101" s="195"/>
      <c r="NLB101" s="195"/>
      <c r="NLC101" s="195"/>
      <c r="NLD101" s="195"/>
      <c r="NLE101" s="195"/>
      <c r="NLF101" s="195"/>
      <c r="NLG101" s="195"/>
      <c r="NLH101" s="195"/>
      <c r="NLI101" s="195"/>
      <c r="NLJ101" s="195"/>
      <c r="NLK101" s="195"/>
      <c r="NLL101" s="195"/>
      <c r="NLM101" s="195"/>
      <c r="NLN101" s="195"/>
      <c r="NLO101" s="195"/>
      <c r="NLP101" s="195"/>
      <c r="NLQ101" s="195"/>
      <c r="NLR101" s="195"/>
      <c r="NLS101" s="195"/>
      <c r="NLT101" s="195"/>
      <c r="NLU101" s="195"/>
      <c r="NLV101" s="195"/>
      <c r="NLW101" s="195"/>
      <c r="NLX101" s="195"/>
      <c r="NLY101" s="195"/>
      <c r="NLZ101" s="195"/>
      <c r="NMA101" s="195"/>
      <c r="NMB101" s="195"/>
      <c r="NMC101" s="195"/>
      <c r="NMD101" s="195"/>
      <c r="NME101" s="195"/>
      <c r="NMF101" s="195"/>
      <c r="NMG101" s="195"/>
      <c r="NMH101" s="195"/>
      <c r="NMI101" s="195"/>
      <c r="NMJ101" s="195"/>
      <c r="NMK101" s="195"/>
      <c r="NML101" s="195"/>
      <c r="NMM101" s="195"/>
      <c r="NMN101" s="195"/>
      <c r="NMO101" s="195"/>
      <c r="NMP101" s="195"/>
      <c r="NMQ101" s="195"/>
      <c r="NMR101" s="195"/>
      <c r="NMS101" s="195"/>
      <c r="NMT101" s="195"/>
      <c r="NMU101" s="195"/>
      <c r="NMV101" s="195"/>
      <c r="NMW101" s="195"/>
      <c r="NMX101" s="195"/>
      <c r="NMY101" s="195"/>
      <c r="NMZ101" s="195"/>
      <c r="NNA101" s="195"/>
      <c r="NNB101" s="195"/>
      <c r="NNC101" s="195"/>
      <c r="NND101" s="195"/>
      <c r="NNE101" s="195"/>
      <c r="NNF101" s="195"/>
      <c r="NNG101" s="195"/>
      <c r="NNH101" s="195"/>
      <c r="NNI101" s="195"/>
      <c r="NNJ101" s="195"/>
      <c r="NNK101" s="195"/>
      <c r="NNL101" s="195"/>
      <c r="NNM101" s="195"/>
      <c r="NNN101" s="195"/>
      <c r="NNO101" s="195"/>
      <c r="NNP101" s="195"/>
      <c r="NNQ101" s="195"/>
      <c r="NNR101" s="195"/>
      <c r="NNS101" s="195"/>
      <c r="NNT101" s="195"/>
      <c r="NNU101" s="195"/>
      <c r="NNV101" s="195"/>
      <c r="NNW101" s="195"/>
      <c r="NNX101" s="195"/>
      <c r="NNY101" s="195"/>
      <c r="NNZ101" s="195"/>
      <c r="NOA101" s="195"/>
      <c r="NOB101" s="195"/>
      <c r="NOC101" s="195"/>
      <c r="NOD101" s="195"/>
      <c r="NOE101" s="195"/>
      <c r="NOF101" s="195"/>
      <c r="NOG101" s="195"/>
      <c r="NOH101" s="195"/>
      <c r="NOI101" s="195"/>
      <c r="NOJ101" s="195"/>
      <c r="NOK101" s="195"/>
      <c r="NOL101" s="195"/>
      <c r="NOM101" s="195"/>
      <c r="NON101" s="195"/>
      <c r="NOO101" s="195"/>
      <c r="NOP101" s="195"/>
      <c r="NOQ101" s="195"/>
      <c r="NOR101" s="195"/>
      <c r="NOS101" s="195"/>
      <c r="NOT101" s="195"/>
      <c r="NOU101" s="195"/>
      <c r="NOV101" s="195"/>
      <c r="NOW101" s="195"/>
      <c r="NOX101" s="195"/>
      <c r="NOY101" s="195"/>
      <c r="NOZ101" s="195"/>
      <c r="NPA101" s="195"/>
      <c r="NPB101" s="195"/>
      <c r="NPC101" s="195"/>
      <c r="NPD101" s="195"/>
      <c r="NPE101" s="195"/>
      <c r="NPF101" s="195"/>
      <c r="NPG101" s="195"/>
      <c r="NPH101" s="195"/>
      <c r="NPI101" s="195"/>
      <c r="NPJ101" s="195"/>
      <c r="NPK101" s="195"/>
      <c r="NPL101" s="195"/>
      <c r="NPM101" s="195"/>
      <c r="NPN101" s="195"/>
      <c r="NPO101" s="195"/>
      <c r="NPP101" s="195"/>
      <c r="NPQ101" s="195"/>
      <c r="NPR101" s="195"/>
      <c r="NPS101" s="195"/>
      <c r="NPT101" s="195"/>
      <c r="NPU101" s="195"/>
      <c r="NPV101" s="195"/>
      <c r="NPW101" s="195"/>
      <c r="NPX101" s="195"/>
      <c r="NPY101" s="195"/>
      <c r="NPZ101" s="195"/>
      <c r="NQA101" s="195"/>
      <c r="NQB101" s="195"/>
      <c r="NQC101" s="195"/>
      <c r="NQD101" s="195"/>
      <c r="NQE101" s="195"/>
      <c r="NQF101" s="195"/>
      <c r="NQG101" s="195"/>
      <c r="NQH101" s="195"/>
      <c r="NQI101" s="195"/>
      <c r="NQJ101" s="195"/>
      <c r="NQK101" s="195"/>
      <c r="NQL101" s="195"/>
      <c r="NQM101" s="195"/>
      <c r="NQN101" s="195"/>
      <c r="NQO101" s="195"/>
      <c r="NQP101" s="195"/>
      <c r="NQQ101" s="195"/>
      <c r="NQR101" s="195"/>
      <c r="NQS101" s="195"/>
      <c r="NQT101" s="195"/>
      <c r="NQU101" s="195"/>
      <c r="NQV101" s="195"/>
      <c r="NQW101" s="195"/>
      <c r="NQX101" s="195"/>
      <c r="NQY101" s="195"/>
      <c r="NQZ101" s="195"/>
      <c r="NRA101" s="195"/>
      <c r="NRB101" s="195"/>
      <c r="NRC101" s="195"/>
      <c r="NRD101" s="195"/>
      <c r="NRE101" s="195"/>
      <c r="NRF101" s="195"/>
      <c r="NRG101" s="195"/>
      <c r="NRH101" s="195"/>
      <c r="NRI101" s="195"/>
      <c r="NRJ101" s="195"/>
      <c r="NRK101" s="195"/>
      <c r="NRL101" s="195"/>
      <c r="NRM101" s="195"/>
      <c r="NRN101" s="195"/>
      <c r="NRO101" s="195"/>
      <c r="NRP101" s="195"/>
      <c r="NRQ101" s="195"/>
      <c r="NRR101" s="195"/>
      <c r="NRS101" s="195"/>
      <c r="NRT101" s="195"/>
      <c r="NRU101" s="195"/>
      <c r="NRV101" s="195"/>
      <c r="NRW101" s="195"/>
      <c r="NRX101" s="195"/>
      <c r="NRY101" s="195"/>
      <c r="NRZ101" s="195"/>
      <c r="NSA101" s="195"/>
      <c r="NSB101" s="195"/>
      <c r="NSC101" s="195"/>
      <c r="NSD101" s="195"/>
      <c r="NSE101" s="195"/>
      <c r="NSF101" s="195"/>
      <c r="NSG101" s="195"/>
      <c r="NSH101" s="195"/>
      <c r="NSI101" s="195"/>
      <c r="NSJ101" s="195"/>
      <c r="NSK101" s="195"/>
      <c r="NSL101" s="195"/>
      <c r="NSM101" s="195"/>
      <c r="NSN101" s="195"/>
      <c r="NSO101" s="195"/>
      <c r="NSP101" s="195"/>
      <c r="NSQ101" s="195"/>
      <c r="NSR101" s="195"/>
      <c r="NSS101" s="195"/>
      <c r="NST101" s="195"/>
      <c r="NSU101" s="195"/>
      <c r="NSV101" s="195"/>
      <c r="NSW101" s="195"/>
      <c r="NSX101" s="195"/>
      <c r="NSY101" s="195"/>
      <c r="NSZ101" s="195"/>
      <c r="NTA101" s="195"/>
      <c r="NTB101" s="195"/>
      <c r="NTC101" s="195"/>
      <c r="NTD101" s="195"/>
      <c r="NTE101" s="195"/>
      <c r="NTF101" s="195"/>
      <c r="NTG101" s="195"/>
      <c r="NTH101" s="195"/>
      <c r="NTI101" s="195"/>
      <c r="NTJ101" s="195"/>
      <c r="NTK101" s="195"/>
      <c r="NTL101" s="195"/>
      <c r="NTM101" s="195"/>
      <c r="NTN101" s="195"/>
      <c r="NTO101" s="195"/>
      <c r="NTP101" s="195"/>
      <c r="NTQ101" s="195"/>
      <c r="NTR101" s="195"/>
      <c r="NTS101" s="195"/>
      <c r="NTT101" s="195"/>
      <c r="NTU101" s="195"/>
      <c r="NTV101" s="195"/>
      <c r="NTW101" s="195"/>
      <c r="NTX101" s="195"/>
      <c r="NTY101" s="195"/>
      <c r="NTZ101" s="195"/>
      <c r="NUA101" s="195"/>
      <c r="NUB101" s="195"/>
      <c r="NUC101" s="195"/>
      <c r="NUD101" s="195"/>
      <c r="NUE101" s="195"/>
      <c r="NUF101" s="195"/>
      <c r="NUG101" s="195"/>
      <c r="NUH101" s="195"/>
      <c r="NUI101" s="195"/>
      <c r="NUJ101" s="195"/>
      <c r="NUK101" s="195"/>
      <c r="NUL101" s="195"/>
      <c r="NUM101" s="195"/>
      <c r="NUN101" s="195"/>
      <c r="NUO101" s="195"/>
      <c r="NUP101" s="195"/>
      <c r="NUQ101" s="195"/>
      <c r="NUR101" s="195"/>
      <c r="NUS101" s="195"/>
      <c r="NUT101" s="195"/>
      <c r="NUU101" s="195"/>
      <c r="NUV101" s="195"/>
      <c r="NUW101" s="195"/>
      <c r="NUX101" s="195"/>
      <c r="NUY101" s="195"/>
      <c r="NUZ101" s="195"/>
      <c r="NVA101" s="195"/>
      <c r="NVB101" s="195"/>
      <c r="NVC101" s="195"/>
      <c r="NVD101" s="195"/>
      <c r="NVE101" s="195"/>
      <c r="NVF101" s="195"/>
      <c r="NVG101" s="195"/>
      <c r="NVH101" s="195"/>
      <c r="NVI101" s="195"/>
      <c r="NVJ101" s="195"/>
      <c r="NVK101" s="195"/>
      <c r="NVL101" s="195"/>
      <c r="NVM101" s="195"/>
      <c r="NVN101" s="195"/>
      <c r="NVO101" s="195"/>
      <c r="NVP101" s="195"/>
      <c r="NVQ101" s="195"/>
      <c r="NVR101" s="195"/>
      <c r="NVS101" s="195"/>
      <c r="NVT101" s="195"/>
      <c r="NVU101" s="195"/>
      <c r="NVV101" s="195"/>
      <c r="NVW101" s="195"/>
      <c r="NVX101" s="195"/>
      <c r="NVY101" s="195"/>
      <c r="NVZ101" s="195"/>
      <c r="NWA101" s="195"/>
      <c r="NWB101" s="195"/>
      <c r="NWC101" s="195"/>
      <c r="NWD101" s="195"/>
      <c r="NWE101" s="195"/>
      <c r="NWF101" s="195"/>
      <c r="NWG101" s="195"/>
      <c r="NWH101" s="195"/>
      <c r="NWI101" s="195"/>
      <c r="NWJ101" s="195"/>
      <c r="NWK101" s="195"/>
      <c r="NWL101" s="195"/>
      <c r="NWM101" s="195"/>
      <c r="NWN101" s="195"/>
      <c r="NWO101" s="195"/>
      <c r="NWP101" s="195"/>
      <c r="NWQ101" s="195"/>
      <c r="NWR101" s="195"/>
      <c r="NWS101" s="195"/>
      <c r="NWT101" s="195"/>
      <c r="NWU101" s="195"/>
      <c r="NWV101" s="195"/>
      <c r="NWW101" s="195"/>
      <c r="NWX101" s="195"/>
      <c r="NWY101" s="195"/>
      <c r="NWZ101" s="195"/>
      <c r="NXA101" s="195"/>
      <c r="NXB101" s="195"/>
      <c r="NXC101" s="195"/>
      <c r="NXD101" s="195"/>
      <c r="NXE101" s="195"/>
      <c r="NXF101" s="195"/>
      <c r="NXG101" s="195"/>
      <c r="NXH101" s="195"/>
      <c r="NXI101" s="195"/>
      <c r="NXJ101" s="195"/>
      <c r="NXK101" s="195"/>
      <c r="NXL101" s="195"/>
      <c r="NXM101" s="195"/>
      <c r="NXN101" s="195"/>
      <c r="NXO101" s="195"/>
      <c r="NXP101" s="195"/>
      <c r="NXQ101" s="195"/>
      <c r="NXR101" s="195"/>
      <c r="NXS101" s="195"/>
      <c r="NXT101" s="195"/>
      <c r="NXU101" s="195"/>
      <c r="NXV101" s="195"/>
      <c r="NXW101" s="195"/>
      <c r="NXX101" s="195"/>
      <c r="NXY101" s="195"/>
      <c r="NXZ101" s="195"/>
      <c r="NYA101" s="195"/>
      <c r="NYB101" s="195"/>
      <c r="NYC101" s="195"/>
      <c r="NYD101" s="195"/>
      <c r="NYE101" s="195"/>
      <c r="NYF101" s="195"/>
      <c r="NYG101" s="195"/>
      <c r="NYH101" s="195"/>
      <c r="NYI101" s="195"/>
      <c r="NYJ101" s="195"/>
      <c r="NYK101" s="195"/>
      <c r="NYL101" s="195"/>
      <c r="NYM101" s="195"/>
      <c r="NYN101" s="195"/>
      <c r="NYO101" s="195"/>
      <c r="NYP101" s="195"/>
      <c r="NYQ101" s="195"/>
      <c r="NYR101" s="195"/>
      <c r="NYS101" s="195"/>
      <c r="NYT101" s="195"/>
      <c r="NYU101" s="195"/>
      <c r="NYV101" s="195"/>
      <c r="NYW101" s="195"/>
      <c r="NYX101" s="195"/>
      <c r="NYY101" s="195"/>
      <c r="NYZ101" s="195"/>
      <c r="NZA101" s="195"/>
      <c r="NZB101" s="195"/>
      <c r="NZC101" s="195"/>
      <c r="NZD101" s="195"/>
      <c r="NZE101" s="195"/>
      <c r="NZF101" s="195"/>
      <c r="NZG101" s="195"/>
      <c r="NZH101" s="195"/>
      <c r="NZI101" s="195"/>
      <c r="NZJ101" s="195"/>
      <c r="NZK101" s="195"/>
      <c r="NZL101" s="195"/>
      <c r="NZM101" s="195"/>
      <c r="NZN101" s="195"/>
      <c r="NZO101" s="195"/>
      <c r="NZP101" s="195"/>
      <c r="NZQ101" s="195"/>
      <c r="NZR101" s="195"/>
      <c r="NZS101" s="195"/>
      <c r="NZT101" s="195"/>
      <c r="NZU101" s="195"/>
      <c r="NZV101" s="195"/>
      <c r="NZW101" s="195"/>
      <c r="NZX101" s="195"/>
      <c r="NZY101" s="195"/>
      <c r="NZZ101" s="195"/>
      <c r="OAA101" s="195"/>
      <c r="OAB101" s="195"/>
      <c r="OAC101" s="195"/>
      <c r="OAD101" s="195"/>
      <c r="OAE101" s="195"/>
      <c r="OAF101" s="195"/>
      <c r="OAG101" s="195"/>
      <c r="OAH101" s="195"/>
      <c r="OAI101" s="195"/>
      <c r="OAJ101" s="195"/>
      <c r="OAK101" s="195"/>
      <c r="OAL101" s="195"/>
      <c r="OAM101" s="195"/>
      <c r="OAN101" s="195"/>
      <c r="OAO101" s="195"/>
      <c r="OAP101" s="195"/>
      <c r="OAQ101" s="195"/>
      <c r="OAR101" s="195"/>
      <c r="OAS101" s="195"/>
      <c r="OAT101" s="195"/>
      <c r="OAU101" s="195"/>
      <c r="OAV101" s="195"/>
      <c r="OAW101" s="195"/>
      <c r="OAX101" s="195"/>
      <c r="OAY101" s="195"/>
      <c r="OAZ101" s="195"/>
      <c r="OBA101" s="195"/>
      <c r="OBB101" s="195"/>
      <c r="OBC101" s="195"/>
      <c r="OBD101" s="195"/>
      <c r="OBE101" s="195"/>
      <c r="OBF101" s="195"/>
      <c r="OBG101" s="195"/>
      <c r="OBH101" s="195"/>
      <c r="OBI101" s="195"/>
      <c r="OBJ101" s="195"/>
      <c r="OBK101" s="195"/>
      <c r="OBL101" s="195"/>
      <c r="OBM101" s="195"/>
      <c r="OBN101" s="195"/>
      <c r="OBO101" s="195"/>
      <c r="OBP101" s="195"/>
      <c r="OBQ101" s="195"/>
      <c r="OBR101" s="195"/>
      <c r="OBS101" s="195"/>
      <c r="OBT101" s="195"/>
      <c r="OBU101" s="195"/>
      <c r="OBV101" s="195"/>
      <c r="OBW101" s="195"/>
      <c r="OBX101" s="195"/>
      <c r="OBY101" s="195"/>
      <c r="OBZ101" s="195"/>
      <c r="OCA101" s="195"/>
      <c r="OCB101" s="195"/>
      <c r="OCC101" s="195"/>
      <c r="OCD101" s="195"/>
      <c r="OCE101" s="195"/>
      <c r="OCF101" s="195"/>
      <c r="OCG101" s="195"/>
      <c r="OCH101" s="195"/>
      <c r="OCI101" s="195"/>
      <c r="OCJ101" s="195"/>
      <c r="OCK101" s="195"/>
      <c r="OCL101" s="195"/>
      <c r="OCM101" s="195"/>
      <c r="OCN101" s="195"/>
      <c r="OCO101" s="195"/>
      <c r="OCP101" s="195"/>
      <c r="OCQ101" s="195"/>
      <c r="OCR101" s="195"/>
      <c r="OCS101" s="195"/>
      <c r="OCT101" s="195"/>
      <c r="OCU101" s="195"/>
      <c r="OCV101" s="195"/>
      <c r="OCW101" s="195"/>
      <c r="OCX101" s="195"/>
      <c r="OCY101" s="195"/>
      <c r="OCZ101" s="195"/>
      <c r="ODA101" s="195"/>
      <c r="ODB101" s="195"/>
      <c r="ODC101" s="195"/>
      <c r="ODD101" s="195"/>
      <c r="ODE101" s="195"/>
      <c r="ODF101" s="195"/>
      <c r="ODG101" s="195"/>
      <c r="ODH101" s="195"/>
      <c r="ODI101" s="195"/>
      <c r="ODJ101" s="195"/>
      <c r="ODK101" s="195"/>
      <c r="ODL101" s="195"/>
      <c r="ODM101" s="195"/>
      <c r="ODN101" s="195"/>
      <c r="ODO101" s="195"/>
      <c r="ODP101" s="195"/>
      <c r="ODQ101" s="195"/>
      <c r="ODR101" s="195"/>
      <c r="ODS101" s="195"/>
      <c r="ODT101" s="195"/>
      <c r="ODU101" s="195"/>
      <c r="ODV101" s="195"/>
      <c r="ODW101" s="195"/>
      <c r="ODX101" s="195"/>
      <c r="ODY101" s="195"/>
      <c r="ODZ101" s="195"/>
      <c r="OEA101" s="195"/>
      <c r="OEB101" s="195"/>
      <c r="OEC101" s="195"/>
      <c r="OED101" s="195"/>
      <c r="OEE101" s="195"/>
      <c r="OEF101" s="195"/>
      <c r="OEG101" s="195"/>
      <c r="OEH101" s="195"/>
      <c r="OEI101" s="195"/>
      <c r="OEJ101" s="195"/>
      <c r="OEK101" s="195"/>
      <c r="OEL101" s="195"/>
      <c r="OEM101" s="195"/>
      <c r="OEN101" s="195"/>
      <c r="OEO101" s="195"/>
      <c r="OEP101" s="195"/>
      <c r="OEQ101" s="195"/>
      <c r="OER101" s="195"/>
      <c r="OES101" s="195"/>
      <c r="OET101" s="195"/>
      <c r="OEU101" s="195"/>
      <c r="OEV101" s="195"/>
      <c r="OEW101" s="195"/>
      <c r="OEX101" s="195"/>
      <c r="OEY101" s="195"/>
      <c r="OEZ101" s="195"/>
      <c r="OFA101" s="195"/>
      <c r="OFB101" s="195"/>
      <c r="OFC101" s="195"/>
      <c r="OFD101" s="195"/>
      <c r="OFE101" s="195"/>
      <c r="OFF101" s="195"/>
      <c r="OFG101" s="195"/>
      <c r="OFH101" s="195"/>
      <c r="OFI101" s="195"/>
      <c r="OFJ101" s="195"/>
      <c r="OFK101" s="195"/>
      <c r="OFL101" s="195"/>
      <c r="OFM101" s="195"/>
      <c r="OFN101" s="195"/>
      <c r="OFO101" s="195"/>
      <c r="OFP101" s="195"/>
      <c r="OFQ101" s="195"/>
      <c r="OFR101" s="195"/>
      <c r="OFS101" s="195"/>
      <c r="OFT101" s="195"/>
      <c r="OFU101" s="195"/>
      <c r="OFV101" s="195"/>
      <c r="OFW101" s="195"/>
      <c r="OFX101" s="195"/>
      <c r="OFY101" s="195"/>
      <c r="OFZ101" s="195"/>
      <c r="OGA101" s="195"/>
      <c r="OGB101" s="195"/>
      <c r="OGC101" s="195"/>
      <c r="OGD101" s="195"/>
      <c r="OGE101" s="195"/>
      <c r="OGF101" s="195"/>
      <c r="OGG101" s="195"/>
      <c r="OGH101" s="195"/>
      <c r="OGI101" s="195"/>
      <c r="OGJ101" s="195"/>
      <c r="OGK101" s="195"/>
      <c r="OGL101" s="195"/>
      <c r="OGM101" s="195"/>
      <c r="OGN101" s="195"/>
      <c r="OGO101" s="195"/>
      <c r="OGP101" s="195"/>
      <c r="OGQ101" s="195"/>
      <c r="OGR101" s="195"/>
      <c r="OGS101" s="195"/>
      <c r="OGT101" s="195"/>
      <c r="OGU101" s="195"/>
      <c r="OGV101" s="195"/>
      <c r="OGW101" s="195"/>
      <c r="OGX101" s="195"/>
      <c r="OGY101" s="195"/>
      <c r="OGZ101" s="195"/>
      <c r="OHA101" s="195"/>
      <c r="OHB101" s="195"/>
      <c r="OHC101" s="195"/>
      <c r="OHD101" s="195"/>
      <c r="OHE101" s="195"/>
      <c r="OHF101" s="195"/>
      <c r="OHG101" s="195"/>
      <c r="OHH101" s="195"/>
      <c r="OHI101" s="195"/>
      <c r="OHJ101" s="195"/>
      <c r="OHK101" s="195"/>
      <c r="OHL101" s="195"/>
      <c r="OHM101" s="195"/>
      <c r="OHN101" s="195"/>
      <c r="OHO101" s="195"/>
      <c r="OHP101" s="195"/>
      <c r="OHQ101" s="195"/>
      <c r="OHR101" s="195"/>
      <c r="OHS101" s="195"/>
      <c r="OHT101" s="195"/>
      <c r="OHU101" s="195"/>
      <c r="OHV101" s="195"/>
      <c r="OHW101" s="195"/>
      <c r="OHX101" s="195"/>
      <c r="OHY101" s="195"/>
      <c r="OHZ101" s="195"/>
      <c r="OIA101" s="195"/>
      <c r="OIB101" s="195"/>
      <c r="OIC101" s="195"/>
      <c r="OID101" s="195"/>
      <c r="OIE101" s="195"/>
      <c r="OIF101" s="195"/>
      <c r="OIG101" s="195"/>
      <c r="OIH101" s="195"/>
      <c r="OII101" s="195"/>
      <c r="OIJ101" s="195"/>
      <c r="OIK101" s="195"/>
      <c r="OIL101" s="195"/>
      <c r="OIM101" s="195"/>
      <c r="OIN101" s="195"/>
      <c r="OIO101" s="195"/>
      <c r="OIP101" s="195"/>
      <c r="OIQ101" s="195"/>
      <c r="OIR101" s="195"/>
      <c r="OIS101" s="195"/>
      <c r="OIT101" s="195"/>
      <c r="OIU101" s="195"/>
      <c r="OIV101" s="195"/>
      <c r="OIW101" s="195"/>
      <c r="OIX101" s="195"/>
      <c r="OIY101" s="195"/>
      <c r="OIZ101" s="195"/>
      <c r="OJA101" s="195"/>
      <c r="OJB101" s="195"/>
      <c r="OJC101" s="195"/>
      <c r="OJD101" s="195"/>
      <c r="OJE101" s="195"/>
      <c r="OJF101" s="195"/>
      <c r="OJG101" s="195"/>
      <c r="OJH101" s="195"/>
      <c r="OJI101" s="195"/>
      <c r="OJJ101" s="195"/>
      <c r="OJK101" s="195"/>
      <c r="OJL101" s="195"/>
      <c r="OJM101" s="195"/>
      <c r="OJN101" s="195"/>
      <c r="OJO101" s="195"/>
      <c r="OJP101" s="195"/>
      <c r="OJQ101" s="195"/>
      <c r="OJR101" s="195"/>
      <c r="OJS101" s="195"/>
      <c r="OJT101" s="195"/>
      <c r="OJU101" s="195"/>
      <c r="OJV101" s="195"/>
      <c r="OJW101" s="195"/>
      <c r="OJX101" s="195"/>
      <c r="OJY101" s="195"/>
      <c r="OJZ101" s="195"/>
      <c r="OKA101" s="195"/>
      <c r="OKB101" s="195"/>
      <c r="OKC101" s="195"/>
      <c r="OKD101" s="195"/>
      <c r="OKE101" s="195"/>
      <c r="OKF101" s="195"/>
      <c r="OKG101" s="195"/>
      <c r="OKH101" s="195"/>
      <c r="OKI101" s="195"/>
      <c r="OKJ101" s="195"/>
      <c r="OKK101" s="195"/>
      <c r="OKL101" s="195"/>
      <c r="OKM101" s="195"/>
      <c r="OKN101" s="195"/>
      <c r="OKO101" s="195"/>
      <c r="OKP101" s="195"/>
      <c r="OKQ101" s="195"/>
      <c r="OKR101" s="195"/>
      <c r="OKS101" s="195"/>
      <c r="OKT101" s="195"/>
      <c r="OKU101" s="195"/>
      <c r="OKV101" s="195"/>
      <c r="OKW101" s="195"/>
      <c r="OKX101" s="195"/>
      <c r="OKY101" s="195"/>
      <c r="OKZ101" s="195"/>
      <c r="OLA101" s="195"/>
      <c r="OLB101" s="195"/>
      <c r="OLC101" s="195"/>
      <c r="OLD101" s="195"/>
      <c r="OLE101" s="195"/>
      <c r="OLF101" s="195"/>
      <c r="OLG101" s="195"/>
      <c r="OLH101" s="195"/>
      <c r="OLI101" s="195"/>
      <c r="OLJ101" s="195"/>
      <c r="OLK101" s="195"/>
      <c r="OLL101" s="195"/>
      <c r="OLM101" s="195"/>
      <c r="OLN101" s="195"/>
      <c r="OLO101" s="195"/>
      <c r="OLP101" s="195"/>
      <c r="OLQ101" s="195"/>
      <c r="OLR101" s="195"/>
      <c r="OLS101" s="195"/>
      <c r="OLT101" s="195"/>
      <c r="OLU101" s="195"/>
      <c r="OLV101" s="195"/>
      <c r="OLW101" s="195"/>
      <c r="OLX101" s="195"/>
      <c r="OLY101" s="195"/>
      <c r="OLZ101" s="195"/>
      <c r="OMA101" s="195"/>
      <c r="OMB101" s="195"/>
      <c r="OMC101" s="195"/>
      <c r="OMD101" s="195"/>
      <c r="OME101" s="195"/>
      <c r="OMF101" s="195"/>
      <c r="OMG101" s="195"/>
      <c r="OMH101" s="195"/>
      <c r="OMI101" s="195"/>
      <c r="OMJ101" s="195"/>
      <c r="OMK101" s="195"/>
      <c r="OML101" s="195"/>
      <c r="OMM101" s="195"/>
      <c r="OMN101" s="195"/>
      <c r="OMO101" s="195"/>
      <c r="OMP101" s="195"/>
      <c r="OMQ101" s="195"/>
      <c r="OMR101" s="195"/>
      <c r="OMS101" s="195"/>
      <c r="OMT101" s="195"/>
      <c r="OMU101" s="195"/>
      <c r="OMV101" s="195"/>
      <c r="OMW101" s="195"/>
      <c r="OMX101" s="195"/>
      <c r="OMY101" s="195"/>
      <c r="OMZ101" s="195"/>
      <c r="ONA101" s="195"/>
      <c r="ONB101" s="195"/>
      <c r="ONC101" s="195"/>
      <c r="OND101" s="195"/>
      <c r="ONE101" s="195"/>
      <c r="ONF101" s="195"/>
      <c r="ONG101" s="195"/>
      <c r="ONH101" s="195"/>
      <c r="ONI101" s="195"/>
      <c r="ONJ101" s="195"/>
      <c r="ONK101" s="195"/>
      <c r="ONL101" s="195"/>
      <c r="ONM101" s="195"/>
      <c r="ONN101" s="195"/>
      <c r="ONO101" s="195"/>
      <c r="ONP101" s="195"/>
      <c r="ONQ101" s="195"/>
      <c r="ONR101" s="195"/>
      <c r="ONS101" s="195"/>
      <c r="ONT101" s="195"/>
      <c r="ONU101" s="195"/>
      <c r="ONV101" s="195"/>
      <c r="ONW101" s="195"/>
      <c r="ONX101" s="195"/>
      <c r="ONY101" s="195"/>
      <c r="ONZ101" s="195"/>
      <c r="OOA101" s="195"/>
      <c r="OOB101" s="195"/>
      <c r="OOC101" s="195"/>
      <c r="OOD101" s="195"/>
      <c r="OOE101" s="195"/>
      <c r="OOF101" s="195"/>
      <c r="OOG101" s="195"/>
      <c r="OOH101" s="195"/>
      <c r="OOI101" s="195"/>
      <c r="OOJ101" s="195"/>
      <c r="OOK101" s="195"/>
      <c r="OOL101" s="195"/>
      <c r="OOM101" s="195"/>
      <c r="OON101" s="195"/>
      <c r="OOO101" s="195"/>
      <c r="OOP101" s="195"/>
      <c r="OOQ101" s="195"/>
      <c r="OOR101" s="195"/>
      <c r="OOS101" s="195"/>
      <c r="OOT101" s="195"/>
      <c r="OOU101" s="195"/>
      <c r="OOV101" s="195"/>
      <c r="OOW101" s="195"/>
      <c r="OOX101" s="195"/>
      <c r="OOY101" s="195"/>
      <c r="OOZ101" s="195"/>
      <c r="OPA101" s="195"/>
      <c r="OPB101" s="195"/>
      <c r="OPC101" s="195"/>
      <c r="OPD101" s="195"/>
      <c r="OPE101" s="195"/>
      <c r="OPF101" s="195"/>
      <c r="OPG101" s="195"/>
      <c r="OPH101" s="195"/>
      <c r="OPI101" s="195"/>
      <c r="OPJ101" s="195"/>
      <c r="OPK101" s="195"/>
      <c r="OPL101" s="195"/>
      <c r="OPM101" s="195"/>
      <c r="OPN101" s="195"/>
      <c r="OPO101" s="195"/>
      <c r="OPP101" s="195"/>
      <c r="OPQ101" s="195"/>
      <c r="OPR101" s="195"/>
      <c r="OPS101" s="195"/>
      <c r="OPT101" s="195"/>
      <c r="OPU101" s="195"/>
      <c r="OPV101" s="195"/>
      <c r="OPW101" s="195"/>
      <c r="OPX101" s="195"/>
      <c r="OPY101" s="195"/>
      <c r="OPZ101" s="195"/>
      <c r="OQA101" s="195"/>
      <c r="OQB101" s="195"/>
      <c r="OQC101" s="195"/>
      <c r="OQD101" s="195"/>
      <c r="OQE101" s="195"/>
      <c r="OQF101" s="195"/>
      <c r="OQG101" s="195"/>
      <c r="OQH101" s="195"/>
      <c r="OQI101" s="195"/>
      <c r="OQJ101" s="195"/>
      <c r="OQK101" s="195"/>
      <c r="OQL101" s="195"/>
      <c r="OQM101" s="195"/>
      <c r="OQN101" s="195"/>
      <c r="OQO101" s="195"/>
      <c r="OQP101" s="195"/>
      <c r="OQQ101" s="195"/>
      <c r="OQR101" s="195"/>
      <c r="OQS101" s="195"/>
      <c r="OQT101" s="195"/>
      <c r="OQU101" s="195"/>
      <c r="OQV101" s="195"/>
      <c r="OQW101" s="195"/>
      <c r="OQX101" s="195"/>
      <c r="OQY101" s="195"/>
      <c r="OQZ101" s="195"/>
      <c r="ORA101" s="195"/>
      <c r="ORB101" s="195"/>
      <c r="ORC101" s="195"/>
      <c r="ORD101" s="195"/>
      <c r="ORE101" s="195"/>
      <c r="ORF101" s="195"/>
      <c r="ORG101" s="195"/>
      <c r="ORH101" s="195"/>
      <c r="ORI101" s="195"/>
      <c r="ORJ101" s="195"/>
      <c r="ORK101" s="195"/>
      <c r="ORL101" s="195"/>
      <c r="ORM101" s="195"/>
      <c r="ORN101" s="195"/>
      <c r="ORO101" s="195"/>
      <c r="ORP101" s="195"/>
      <c r="ORQ101" s="195"/>
      <c r="ORR101" s="195"/>
      <c r="ORS101" s="195"/>
      <c r="ORT101" s="195"/>
      <c r="ORU101" s="195"/>
      <c r="ORV101" s="195"/>
      <c r="ORW101" s="195"/>
      <c r="ORX101" s="195"/>
      <c r="ORY101" s="195"/>
      <c r="ORZ101" s="195"/>
      <c r="OSA101" s="195"/>
      <c r="OSB101" s="195"/>
      <c r="OSC101" s="195"/>
      <c r="OSD101" s="195"/>
      <c r="OSE101" s="195"/>
      <c r="OSF101" s="195"/>
      <c r="OSG101" s="195"/>
      <c r="OSH101" s="195"/>
      <c r="OSI101" s="195"/>
      <c r="OSJ101" s="195"/>
      <c r="OSK101" s="195"/>
      <c r="OSL101" s="195"/>
      <c r="OSM101" s="195"/>
      <c r="OSN101" s="195"/>
      <c r="OSO101" s="195"/>
      <c r="OSP101" s="195"/>
      <c r="OSQ101" s="195"/>
      <c r="OSR101" s="195"/>
      <c r="OSS101" s="195"/>
      <c r="OST101" s="195"/>
      <c r="OSU101" s="195"/>
      <c r="OSV101" s="195"/>
      <c r="OSW101" s="195"/>
      <c r="OSX101" s="195"/>
      <c r="OSY101" s="195"/>
      <c r="OSZ101" s="195"/>
      <c r="OTA101" s="195"/>
      <c r="OTB101" s="195"/>
      <c r="OTC101" s="195"/>
      <c r="OTD101" s="195"/>
      <c r="OTE101" s="195"/>
      <c r="OTF101" s="195"/>
      <c r="OTG101" s="195"/>
      <c r="OTH101" s="195"/>
      <c r="OTI101" s="195"/>
      <c r="OTJ101" s="195"/>
      <c r="OTK101" s="195"/>
      <c r="OTL101" s="195"/>
      <c r="OTM101" s="195"/>
      <c r="OTN101" s="195"/>
      <c r="OTO101" s="195"/>
      <c r="OTP101" s="195"/>
      <c r="OTQ101" s="195"/>
      <c r="OTR101" s="195"/>
      <c r="OTS101" s="195"/>
      <c r="OTT101" s="195"/>
      <c r="OTU101" s="195"/>
      <c r="OTV101" s="195"/>
      <c r="OTW101" s="195"/>
      <c r="OTX101" s="195"/>
      <c r="OTY101" s="195"/>
      <c r="OTZ101" s="195"/>
      <c r="OUA101" s="195"/>
      <c r="OUB101" s="195"/>
      <c r="OUC101" s="195"/>
      <c r="OUD101" s="195"/>
      <c r="OUE101" s="195"/>
      <c r="OUF101" s="195"/>
      <c r="OUG101" s="195"/>
      <c r="OUH101" s="195"/>
      <c r="OUI101" s="195"/>
      <c r="OUJ101" s="195"/>
      <c r="OUK101" s="195"/>
      <c r="OUL101" s="195"/>
      <c r="OUM101" s="195"/>
      <c r="OUN101" s="195"/>
      <c r="OUO101" s="195"/>
      <c r="OUP101" s="195"/>
      <c r="OUQ101" s="195"/>
      <c r="OUR101" s="195"/>
      <c r="OUS101" s="195"/>
      <c r="OUT101" s="195"/>
      <c r="OUU101" s="195"/>
      <c r="OUV101" s="195"/>
      <c r="OUW101" s="195"/>
      <c r="OUX101" s="195"/>
      <c r="OUY101" s="195"/>
      <c r="OUZ101" s="195"/>
      <c r="OVA101" s="195"/>
      <c r="OVB101" s="195"/>
      <c r="OVC101" s="195"/>
      <c r="OVD101" s="195"/>
      <c r="OVE101" s="195"/>
      <c r="OVF101" s="195"/>
      <c r="OVG101" s="195"/>
      <c r="OVH101" s="195"/>
      <c r="OVI101" s="195"/>
      <c r="OVJ101" s="195"/>
      <c r="OVK101" s="195"/>
      <c r="OVL101" s="195"/>
      <c r="OVM101" s="195"/>
      <c r="OVN101" s="195"/>
      <c r="OVO101" s="195"/>
      <c r="OVP101" s="195"/>
      <c r="OVQ101" s="195"/>
      <c r="OVR101" s="195"/>
      <c r="OVS101" s="195"/>
      <c r="OVT101" s="195"/>
      <c r="OVU101" s="195"/>
      <c r="OVV101" s="195"/>
      <c r="OVW101" s="195"/>
      <c r="OVX101" s="195"/>
      <c r="OVY101" s="195"/>
      <c r="OVZ101" s="195"/>
      <c r="OWA101" s="195"/>
      <c r="OWB101" s="195"/>
      <c r="OWC101" s="195"/>
      <c r="OWD101" s="195"/>
      <c r="OWE101" s="195"/>
      <c r="OWF101" s="195"/>
      <c r="OWG101" s="195"/>
      <c r="OWH101" s="195"/>
      <c r="OWI101" s="195"/>
      <c r="OWJ101" s="195"/>
      <c r="OWK101" s="195"/>
      <c r="OWL101" s="195"/>
      <c r="OWM101" s="195"/>
      <c r="OWN101" s="195"/>
      <c r="OWO101" s="195"/>
      <c r="OWP101" s="195"/>
      <c r="OWQ101" s="195"/>
      <c r="OWR101" s="195"/>
      <c r="OWS101" s="195"/>
      <c r="OWT101" s="195"/>
      <c r="OWU101" s="195"/>
      <c r="OWV101" s="195"/>
      <c r="OWW101" s="195"/>
      <c r="OWX101" s="195"/>
      <c r="OWY101" s="195"/>
      <c r="OWZ101" s="195"/>
      <c r="OXA101" s="195"/>
      <c r="OXB101" s="195"/>
      <c r="OXC101" s="195"/>
      <c r="OXD101" s="195"/>
      <c r="OXE101" s="195"/>
      <c r="OXF101" s="195"/>
      <c r="OXG101" s="195"/>
      <c r="OXH101" s="195"/>
      <c r="OXI101" s="195"/>
      <c r="OXJ101" s="195"/>
      <c r="OXK101" s="195"/>
      <c r="OXL101" s="195"/>
      <c r="OXM101" s="195"/>
      <c r="OXN101" s="195"/>
      <c r="OXO101" s="195"/>
      <c r="OXP101" s="195"/>
      <c r="OXQ101" s="195"/>
      <c r="OXR101" s="195"/>
      <c r="OXS101" s="195"/>
      <c r="OXT101" s="195"/>
      <c r="OXU101" s="195"/>
      <c r="OXV101" s="195"/>
      <c r="OXW101" s="195"/>
      <c r="OXX101" s="195"/>
      <c r="OXY101" s="195"/>
      <c r="OXZ101" s="195"/>
      <c r="OYA101" s="195"/>
      <c r="OYB101" s="195"/>
      <c r="OYC101" s="195"/>
      <c r="OYD101" s="195"/>
      <c r="OYE101" s="195"/>
      <c r="OYF101" s="195"/>
      <c r="OYG101" s="195"/>
      <c r="OYH101" s="195"/>
      <c r="OYI101" s="195"/>
      <c r="OYJ101" s="195"/>
      <c r="OYK101" s="195"/>
      <c r="OYL101" s="195"/>
      <c r="OYM101" s="195"/>
      <c r="OYN101" s="195"/>
      <c r="OYO101" s="195"/>
      <c r="OYP101" s="195"/>
      <c r="OYQ101" s="195"/>
      <c r="OYR101" s="195"/>
      <c r="OYS101" s="195"/>
      <c r="OYT101" s="195"/>
      <c r="OYU101" s="195"/>
      <c r="OYV101" s="195"/>
      <c r="OYW101" s="195"/>
      <c r="OYX101" s="195"/>
      <c r="OYY101" s="195"/>
      <c r="OYZ101" s="195"/>
      <c r="OZA101" s="195"/>
      <c r="OZB101" s="195"/>
      <c r="OZC101" s="195"/>
      <c r="OZD101" s="195"/>
      <c r="OZE101" s="195"/>
      <c r="OZF101" s="195"/>
      <c r="OZG101" s="195"/>
      <c r="OZH101" s="195"/>
      <c r="OZI101" s="195"/>
      <c r="OZJ101" s="195"/>
      <c r="OZK101" s="195"/>
      <c r="OZL101" s="195"/>
      <c r="OZM101" s="195"/>
      <c r="OZN101" s="195"/>
      <c r="OZO101" s="195"/>
      <c r="OZP101" s="195"/>
      <c r="OZQ101" s="195"/>
      <c r="OZR101" s="195"/>
      <c r="OZS101" s="195"/>
      <c r="OZT101" s="195"/>
      <c r="OZU101" s="195"/>
      <c r="OZV101" s="195"/>
      <c r="OZW101" s="195"/>
      <c r="OZX101" s="195"/>
      <c r="OZY101" s="195"/>
      <c r="OZZ101" s="195"/>
      <c r="PAA101" s="195"/>
      <c r="PAB101" s="195"/>
      <c r="PAC101" s="195"/>
      <c r="PAD101" s="195"/>
      <c r="PAE101" s="195"/>
      <c r="PAF101" s="195"/>
      <c r="PAG101" s="195"/>
      <c r="PAH101" s="195"/>
      <c r="PAI101" s="195"/>
      <c r="PAJ101" s="195"/>
      <c r="PAK101" s="195"/>
      <c r="PAL101" s="195"/>
      <c r="PAM101" s="195"/>
      <c r="PAN101" s="195"/>
      <c r="PAO101" s="195"/>
      <c r="PAP101" s="195"/>
      <c r="PAQ101" s="195"/>
      <c r="PAR101" s="195"/>
      <c r="PAS101" s="195"/>
      <c r="PAT101" s="195"/>
      <c r="PAU101" s="195"/>
      <c r="PAV101" s="195"/>
      <c r="PAW101" s="195"/>
      <c r="PAX101" s="195"/>
      <c r="PAY101" s="195"/>
      <c r="PAZ101" s="195"/>
      <c r="PBA101" s="195"/>
      <c r="PBB101" s="195"/>
      <c r="PBC101" s="195"/>
      <c r="PBD101" s="195"/>
      <c r="PBE101" s="195"/>
      <c r="PBF101" s="195"/>
      <c r="PBG101" s="195"/>
      <c r="PBH101" s="195"/>
      <c r="PBI101" s="195"/>
      <c r="PBJ101" s="195"/>
      <c r="PBK101" s="195"/>
      <c r="PBL101" s="195"/>
      <c r="PBM101" s="195"/>
      <c r="PBN101" s="195"/>
      <c r="PBO101" s="195"/>
      <c r="PBP101" s="195"/>
      <c r="PBQ101" s="195"/>
      <c r="PBR101" s="195"/>
      <c r="PBS101" s="195"/>
      <c r="PBT101" s="195"/>
      <c r="PBU101" s="195"/>
      <c r="PBV101" s="195"/>
      <c r="PBW101" s="195"/>
      <c r="PBX101" s="195"/>
      <c r="PBY101" s="195"/>
      <c r="PBZ101" s="195"/>
      <c r="PCA101" s="195"/>
      <c r="PCB101" s="195"/>
      <c r="PCC101" s="195"/>
      <c r="PCD101" s="195"/>
      <c r="PCE101" s="195"/>
      <c r="PCF101" s="195"/>
      <c r="PCG101" s="195"/>
      <c r="PCH101" s="195"/>
      <c r="PCI101" s="195"/>
      <c r="PCJ101" s="195"/>
      <c r="PCK101" s="195"/>
      <c r="PCL101" s="195"/>
      <c r="PCM101" s="195"/>
      <c r="PCN101" s="195"/>
      <c r="PCO101" s="195"/>
      <c r="PCP101" s="195"/>
      <c r="PCQ101" s="195"/>
      <c r="PCR101" s="195"/>
      <c r="PCS101" s="195"/>
      <c r="PCT101" s="195"/>
      <c r="PCU101" s="195"/>
      <c r="PCV101" s="195"/>
      <c r="PCW101" s="195"/>
      <c r="PCX101" s="195"/>
      <c r="PCY101" s="195"/>
      <c r="PCZ101" s="195"/>
      <c r="PDA101" s="195"/>
      <c r="PDB101" s="195"/>
      <c r="PDC101" s="195"/>
      <c r="PDD101" s="195"/>
      <c r="PDE101" s="195"/>
      <c r="PDF101" s="195"/>
      <c r="PDG101" s="195"/>
      <c r="PDH101" s="195"/>
      <c r="PDI101" s="195"/>
      <c r="PDJ101" s="195"/>
      <c r="PDK101" s="195"/>
      <c r="PDL101" s="195"/>
      <c r="PDM101" s="195"/>
      <c r="PDN101" s="195"/>
      <c r="PDO101" s="195"/>
      <c r="PDP101" s="195"/>
      <c r="PDQ101" s="195"/>
      <c r="PDR101" s="195"/>
      <c r="PDS101" s="195"/>
      <c r="PDT101" s="195"/>
      <c r="PDU101" s="195"/>
      <c r="PDV101" s="195"/>
      <c r="PDW101" s="195"/>
      <c r="PDX101" s="195"/>
      <c r="PDY101" s="195"/>
      <c r="PDZ101" s="195"/>
      <c r="PEA101" s="195"/>
      <c r="PEB101" s="195"/>
      <c r="PEC101" s="195"/>
      <c r="PED101" s="195"/>
      <c r="PEE101" s="195"/>
      <c r="PEF101" s="195"/>
      <c r="PEG101" s="195"/>
      <c r="PEH101" s="195"/>
      <c r="PEI101" s="195"/>
      <c r="PEJ101" s="195"/>
      <c r="PEK101" s="195"/>
      <c r="PEL101" s="195"/>
      <c r="PEM101" s="195"/>
      <c r="PEN101" s="195"/>
      <c r="PEO101" s="195"/>
      <c r="PEP101" s="195"/>
      <c r="PEQ101" s="195"/>
      <c r="PER101" s="195"/>
      <c r="PES101" s="195"/>
      <c r="PET101" s="195"/>
      <c r="PEU101" s="195"/>
      <c r="PEV101" s="195"/>
      <c r="PEW101" s="195"/>
      <c r="PEX101" s="195"/>
      <c r="PEY101" s="195"/>
      <c r="PEZ101" s="195"/>
      <c r="PFA101" s="195"/>
      <c r="PFB101" s="195"/>
      <c r="PFC101" s="195"/>
      <c r="PFD101" s="195"/>
      <c r="PFE101" s="195"/>
      <c r="PFF101" s="195"/>
      <c r="PFG101" s="195"/>
      <c r="PFH101" s="195"/>
      <c r="PFI101" s="195"/>
      <c r="PFJ101" s="195"/>
      <c r="PFK101" s="195"/>
      <c r="PFL101" s="195"/>
      <c r="PFM101" s="195"/>
      <c r="PFN101" s="195"/>
      <c r="PFO101" s="195"/>
      <c r="PFP101" s="195"/>
      <c r="PFQ101" s="195"/>
      <c r="PFR101" s="195"/>
      <c r="PFS101" s="195"/>
      <c r="PFT101" s="195"/>
      <c r="PFU101" s="195"/>
      <c r="PFV101" s="195"/>
      <c r="PFW101" s="195"/>
      <c r="PFX101" s="195"/>
      <c r="PFY101" s="195"/>
      <c r="PFZ101" s="195"/>
      <c r="PGA101" s="195"/>
      <c r="PGB101" s="195"/>
      <c r="PGC101" s="195"/>
      <c r="PGD101" s="195"/>
      <c r="PGE101" s="195"/>
      <c r="PGF101" s="195"/>
      <c r="PGG101" s="195"/>
      <c r="PGH101" s="195"/>
      <c r="PGI101" s="195"/>
      <c r="PGJ101" s="195"/>
      <c r="PGK101" s="195"/>
      <c r="PGL101" s="195"/>
      <c r="PGM101" s="195"/>
      <c r="PGN101" s="195"/>
      <c r="PGO101" s="195"/>
      <c r="PGP101" s="195"/>
      <c r="PGQ101" s="195"/>
      <c r="PGR101" s="195"/>
      <c r="PGS101" s="195"/>
      <c r="PGT101" s="195"/>
      <c r="PGU101" s="195"/>
      <c r="PGV101" s="195"/>
      <c r="PGW101" s="195"/>
      <c r="PGX101" s="195"/>
      <c r="PGY101" s="195"/>
      <c r="PGZ101" s="195"/>
      <c r="PHA101" s="195"/>
      <c r="PHB101" s="195"/>
      <c r="PHC101" s="195"/>
      <c r="PHD101" s="195"/>
      <c r="PHE101" s="195"/>
      <c r="PHF101" s="195"/>
      <c r="PHG101" s="195"/>
      <c r="PHH101" s="195"/>
      <c r="PHI101" s="195"/>
      <c r="PHJ101" s="195"/>
      <c r="PHK101" s="195"/>
      <c r="PHL101" s="195"/>
      <c r="PHM101" s="195"/>
      <c r="PHN101" s="195"/>
      <c r="PHO101" s="195"/>
      <c r="PHP101" s="195"/>
      <c r="PHQ101" s="195"/>
      <c r="PHR101" s="195"/>
      <c r="PHS101" s="195"/>
      <c r="PHT101" s="195"/>
      <c r="PHU101" s="195"/>
      <c r="PHV101" s="195"/>
      <c r="PHW101" s="195"/>
      <c r="PHX101" s="195"/>
      <c r="PHY101" s="195"/>
      <c r="PHZ101" s="195"/>
      <c r="PIA101" s="195"/>
      <c r="PIB101" s="195"/>
      <c r="PIC101" s="195"/>
      <c r="PID101" s="195"/>
      <c r="PIE101" s="195"/>
      <c r="PIF101" s="195"/>
      <c r="PIG101" s="195"/>
      <c r="PIH101" s="195"/>
      <c r="PII101" s="195"/>
      <c r="PIJ101" s="195"/>
      <c r="PIK101" s="195"/>
      <c r="PIL101" s="195"/>
      <c r="PIM101" s="195"/>
      <c r="PIN101" s="195"/>
      <c r="PIO101" s="195"/>
      <c r="PIP101" s="195"/>
      <c r="PIQ101" s="195"/>
      <c r="PIR101" s="195"/>
      <c r="PIS101" s="195"/>
      <c r="PIT101" s="195"/>
      <c r="PIU101" s="195"/>
      <c r="PIV101" s="195"/>
      <c r="PIW101" s="195"/>
      <c r="PIX101" s="195"/>
      <c r="PIY101" s="195"/>
      <c r="PIZ101" s="195"/>
      <c r="PJA101" s="195"/>
      <c r="PJB101" s="195"/>
      <c r="PJC101" s="195"/>
      <c r="PJD101" s="195"/>
      <c r="PJE101" s="195"/>
      <c r="PJF101" s="195"/>
      <c r="PJG101" s="195"/>
      <c r="PJH101" s="195"/>
      <c r="PJI101" s="195"/>
      <c r="PJJ101" s="195"/>
      <c r="PJK101" s="195"/>
      <c r="PJL101" s="195"/>
      <c r="PJM101" s="195"/>
      <c r="PJN101" s="195"/>
      <c r="PJO101" s="195"/>
      <c r="PJP101" s="195"/>
      <c r="PJQ101" s="195"/>
      <c r="PJR101" s="195"/>
      <c r="PJS101" s="195"/>
      <c r="PJT101" s="195"/>
      <c r="PJU101" s="195"/>
      <c r="PJV101" s="195"/>
      <c r="PJW101" s="195"/>
      <c r="PJX101" s="195"/>
      <c r="PJY101" s="195"/>
      <c r="PJZ101" s="195"/>
      <c r="PKA101" s="195"/>
      <c r="PKB101" s="195"/>
      <c r="PKC101" s="195"/>
      <c r="PKD101" s="195"/>
      <c r="PKE101" s="195"/>
      <c r="PKF101" s="195"/>
      <c r="PKG101" s="195"/>
      <c r="PKH101" s="195"/>
      <c r="PKI101" s="195"/>
      <c r="PKJ101" s="195"/>
      <c r="PKK101" s="195"/>
      <c r="PKL101" s="195"/>
      <c r="PKM101" s="195"/>
      <c r="PKN101" s="195"/>
      <c r="PKO101" s="195"/>
      <c r="PKP101" s="195"/>
      <c r="PKQ101" s="195"/>
      <c r="PKR101" s="195"/>
      <c r="PKS101" s="195"/>
      <c r="PKT101" s="195"/>
      <c r="PKU101" s="195"/>
      <c r="PKV101" s="195"/>
      <c r="PKW101" s="195"/>
      <c r="PKX101" s="195"/>
      <c r="PKY101" s="195"/>
      <c r="PKZ101" s="195"/>
      <c r="PLA101" s="195"/>
      <c r="PLB101" s="195"/>
      <c r="PLC101" s="195"/>
      <c r="PLD101" s="195"/>
      <c r="PLE101" s="195"/>
      <c r="PLF101" s="195"/>
      <c r="PLG101" s="195"/>
      <c r="PLH101" s="195"/>
      <c r="PLI101" s="195"/>
      <c r="PLJ101" s="195"/>
      <c r="PLK101" s="195"/>
      <c r="PLL101" s="195"/>
      <c r="PLM101" s="195"/>
      <c r="PLN101" s="195"/>
      <c r="PLO101" s="195"/>
      <c r="PLP101" s="195"/>
      <c r="PLQ101" s="195"/>
      <c r="PLR101" s="195"/>
      <c r="PLS101" s="195"/>
      <c r="PLT101" s="195"/>
      <c r="PLU101" s="195"/>
      <c r="PLV101" s="195"/>
      <c r="PLW101" s="195"/>
      <c r="PLX101" s="195"/>
      <c r="PLY101" s="195"/>
      <c r="PLZ101" s="195"/>
      <c r="PMA101" s="195"/>
      <c r="PMB101" s="195"/>
      <c r="PMC101" s="195"/>
      <c r="PMD101" s="195"/>
      <c r="PME101" s="195"/>
      <c r="PMF101" s="195"/>
      <c r="PMG101" s="195"/>
      <c r="PMH101" s="195"/>
      <c r="PMI101" s="195"/>
      <c r="PMJ101" s="195"/>
      <c r="PMK101" s="195"/>
      <c r="PML101" s="195"/>
      <c r="PMM101" s="195"/>
      <c r="PMN101" s="195"/>
      <c r="PMO101" s="195"/>
      <c r="PMP101" s="195"/>
      <c r="PMQ101" s="195"/>
      <c r="PMR101" s="195"/>
      <c r="PMS101" s="195"/>
      <c r="PMT101" s="195"/>
      <c r="PMU101" s="195"/>
      <c r="PMV101" s="195"/>
      <c r="PMW101" s="195"/>
      <c r="PMX101" s="195"/>
      <c r="PMY101" s="195"/>
      <c r="PMZ101" s="195"/>
      <c r="PNA101" s="195"/>
      <c r="PNB101" s="195"/>
      <c r="PNC101" s="195"/>
      <c r="PND101" s="195"/>
      <c r="PNE101" s="195"/>
      <c r="PNF101" s="195"/>
      <c r="PNG101" s="195"/>
      <c r="PNH101" s="195"/>
      <c r="PNI101" s="195"/>
      <c r="PNJ101" s="195"/>
      <c r="PNK101" s="195"/>
      <c r="PNL101" s="195"/>
      <c r="PNM101" s="195"/>
      <c r="PNN101" s="195"/>
      <c r="PNO101" s="195"/>
      <c r="PNP101" s="195"/>
      <c r="PNQ101" s="195"/>
      <c r="PNR101" s="195"/>
      <c r="PNS101" s="195"/>
      <c r="PNT101" s="195"/>
      <c r="PNU101" s="195"/>
      <c r="PNV101" s="195"/>
      <c r="PNW101" s="195"/>
      <c r="PNX101" s="195"/>
      <c r="PNY101" s="195"/>
      <c r="PNZ101" s="195"/>
      <c r="POA101" s="195"/>
      <c r="POB101" s="195"/>
      <c r="POC101" s="195"/>
      <c r="POD101" s="195"/>
      <c r="POE101" s="195"/>
      <c r="POF101" s="195"/>
      <c r="POG101" s="195"/>
      <c r="POH101" s="195"/>
      <c r="POI101" s="195"/>
      <c r="POJ101" s="195"/>
      <c r="POK101" s="195"/>
      <c r="POL101" s="195"/>
      <c r="POM101" s="195"/>
      <c r="PON101" s="195"/>
      <c r="POO101" s="195"/>
      <c r="POP101" s="195"/>
      <c r="POQ101" s="195"/>
      <c r="POR101" s="195"/>
      <c r="POS101" s="195"/>
      <c r="POT101" s="195"/>
      <c r="POU101" s="195"/>
      <c r="POV101" s="195"/>
      <c r="POW101" s="195"/>
      <c r="POX101" s="195"/>
      <c r="POY101" s="195"/>
      <c r="POZ101" s="195"/>
      <c r="PPA101" s="195"/>
      <c r="PPB101" s="195"/>
      <c r="PPC101" s="195"/>
      <c r="PPD101" s="195"/>
      <c r="PPE101" s="195"/>
      <c r="PPF101" s="195"/>
      <c r="PPG101" s="195"/>
      <c r="PPH101" s="195"/>
      <c r="PPI101" s="195"/>
      <c r="PPJ101" s="195"/>
      <c r="PPK101" s="195"/>
      <c r="PPL101" s="195"/>
      <c r="PPM101" s="195"/>
      <c r="PPN101" s="195"/>
      <c r="PPO101" s="195"/>
      <c r="PPP101" s="195"/>
      <c r="PPQ101" s="195"/>
      <c r="PPR101" s="195"/>
      <c r="PPS101" s="195"/>
      <c r="PPT101" s="195"/>
      <c r="PPU101" s="195"/>
      <c r="PPV101" s="195"/>
      <c r="PPW101" s="195"/>
      <c r="PPX101" s="195"/>
      <c r="PPY101" s="195"/>
      <c r="PPZ101" s="195"/>
      <c r="PQA101" s="195"/>
      <c r="PQB101" s="195"/>
      <c r="PQC101" s="195"/>
      <c r="PQD101" s="195"/>
      <c r="PQE101" s="195"/>
      <c r="PQF101" s="195"/>
      <c r="PQG101" s="195"/>
      <c r="PQH101" s="195"/>
      <c r="PQI101" s="195"/>
      <c r="PQJ101" s="195"/>
      <c r="PQK101" s="195"/>
      <c r="PQL101" s="195"/>
      <c r="PQM101" s="195"/>
      <c r="PQN101" s="195"/>
      <c r="PQO101" s="195"/>
      <c r="PQP101" s="195"/>
      <c r="PQQ101" s="195"/>
      <c r="PQR101" s="195"/>
      <c r="PQS101" s="195"/>
      <c r="PQT101" s="195"/>
      <c r="PQU101" s="195"/>
      <c r="PQV101" s="195"/>
      <c r="PQW101" s="195"/>
      <c r="PQX101" s="195"/>
      <c r="PQY101" s="195"/>
      <c r="PQZ101" s="195"/>
      <c r="PRA101" s="195"/>
      <c r="PRB101" s="195"/>
      <c r="PRC101" s="195"/>
      <c r="PRD101" s="195"/>
      <c r="PRE101" s="195"/>
      <c r="PRF101" s="195"/>
      <c r="PRG101" s="195"/>
      <c r="PRH101" s="195"/>
      <c r="PRI101" s="195"/>
      <c r="PRJ101" s="195"/>
      <c r="PRK101" s="195"/>
      <c r="PRL101" s="195"/>
      <c r="PRM101" s="195"/>
      <c r="PRN101" s="195"/>
      <c r="PRO101" s="195"/>
      <c r="PRP101" s="195"/>
      <c r="PRQ101" s="195"/>
      <c r="PRR101" s="195"/>
      <c r="PRS101" s="195"/>
      <c r="PRT101" s="195"/>
      <c r="PRU101" s="195"/>
      <c r="PRV101" s="195"/>
      <c r="PRW101" s="195"/>
      <c r="PRX101" s="195"/>
      <c r="PRY101" s="195"/>
      <c r="PRZ101" s="195"/>
      <c r="PSA101" s="195"/>
      <c r="PSB101" s="195"/>
      <c r="PSC101" s="195"/>
      <c r="PSD101" s="195"/>
      <c r="PSE101" s="195"/>
      <c r="PSF101" s="195"/>
      <c r="PSG101" s="195"/>
      <c r="PSH101" s="195"/>
      <c r="PSI101" s="195"/>
      <c r="PSJ101" s="195"/>
      <c r="PSK101" s="195"/>
      <c r="PSL101" s="195"/>
      <c r="PSM101" s="195"/>
      <c r="PSN101" s="195"/>
      <c r="PSO101" s="195"/>
      <c r="PSP101" s="195"/>
      <c r="PSQ101" s="195"/>
      <c r="PSR101" s="195"/>
      <c r="PSS101" s="195"/>
      <c r="PST101" s="195"/>
      <c r="PSU101" s="195"/>
      <c r="PSV101" s="195"/>
      <c r="PSW101" s="195"/>
      <c r="PSX101" s="195"/>
      <c r="PSY101" s="195"/>
      <c r="PSZ101" s="195"/>
      <c r="PTA101" s="195"/>
      <c r="PTB101" s="195"/>
      <c r="PTC101" s="195"/>
      <c r="PTD101" s="195"/>
      <c r="PTE101" s="195"/>
      <c r="PTF101" s="195"/>
      <c r="PTG101" s="195"/>
      <c r="PTH101" s="195"/>
      <c r="PTI101" s="195"/>
      <c r="PTJ101" s="195"/>
      <c r="PTK101" s="195"/>
      <c r="PTL101" s="195"/>
      <c r="PTM101" s="195"/>
      <c r="PTN101" s="195"/>
      <c r="PTO101" s="195"/>
      <c r="PTP101" s="195"/>
      <c r="PTQ101" s="195"/>
      <c r="PTR101" s="195"/>
      <c r="PTS101" s="195"/>
      <c r="PTT101" s="195"/>
      <c r="PTU101" s="195"/>
      <c r="PTV101" s="195"/>
      <c r="PTW101" s="195"/>
      <c r="PTX101" s="195"/>
      <c r="PTY101" s="195"/>
      <c r="PTZ101" s="195"/>
      <c r="PUA101" s="195"/>
      <c r="PUB101" s="195"/>
      <c r="PUC101" s="195"/>
      <c r="PUD101" s="195"/>
      <c r="PUE101" s="195"/>
      <c r="PUF101" s="195"/>
      <c r="PUG101" s="195"/>
      <c r="PUH101" s="195"/>
      <c r="PUI101" s="195"/>
      <c r="PUJ101" s="195"/>
      <c r="PUK101" s="195"/>
      <c r="PUL101" s="195"/>
      <c r="PUM101" s="195"/>
      <c r="PUN101" s="195"/>
      <c r="PUO101" s="195"/>
      <c r="PUP101" s="195"/>
      <c r="PUQ101" s="195"/>
      <c r="PUR101" s="195"/>
      <c r="PUS101" s="195"/>
      <c r="PUT101" s="195"/>
      <c r="PUU101" s="195"/>
      <c r="PUV101" s="195"/>
      <c r="PUW101" s="195"/>
      <c r="PUX101" s="195"/>
      <c r="PUY101" s="195"/>
      <c r="PUZ101" s="195"/>
      <c r="PVA101" s="195"/>
      <c r="PVB101" s="195"/>
      <c r="PVC101" s="195"/>
      <c r="PVD101" s="195"/>
      <c r="PVE101" s="195"/>
      <c r="PVF101" s="195"/>
      <c r="PVG101" s="195"/>
      <c r="PVH101" s="195"/>
      <c r="PVI101" s="195"/>
      <c r="PVJ101" s="195"/>
      <c r="PVK101" s="195"/>
      <c r="PVL101" s="195"/>
      <c r="PVM101" s="195"/>
      <c r="PVN101" s="195"/>
      <c r="PVO101" s="195"/>
      <c r="PVP101" s="195"/>
      <c r="PVQ101" s="195"/>
      <c r="PVR101" s="195"/>
      <c r="PVS101" s="195"/>
      <c r="PVT101" s="195"/>
      <c r="PVU101" s="195"/>
      <c r="PVV101" s="195"/>
      <c r="PVW101" s="195"/>
      <c r="PVX101" s="195"/>
      <c r="PVY101" s="195"/>
      <c r="PVZ101" s="195"/>
      <c r="PWA101" s="195"/>
      <c r="PWB101" s="195"/>
      <c r="PWC101" s="195"/>
      <c r="PWD101" s="195"/>
      <c r="PWE101" s="195"/>
      <c r="PWF101" s="195"/>
      <c r="PWG101" s="195"/>
      <c r="PWH101" s="195"/>
      <c r="PWI101" s="195"/>
      <c r="PWJ101" s="195"/>
      <c r="PWK101" s="195"/>
      <c r="PWL101" s="195"/>
      <c r="PWM101" s="195"/>
      <c r="PWN101" s="195"/>
      <c r="PWO101" s="195"/>
      <c r="PWP101" s="195"/>
      <c r="PWQ101" s="195"/>
      <c r="PWR101" s="195"/>
      <c r="PWS101" s="195"/>
      <c r="PWT101" s="195"/>
      <c r="PWU101" s="195"/>
      <c r="PWV101" s="195"/>
      <c r="PWW101" s="195"/>
      <c r="PWX101" s="195"/>
      <c r="PWY101" s="195"/>
      <c r="PWZ101" s="195"/>
      <c r="PXA101" s="195"/>
      <c r="PXB101" s="195"/>
      <c r="PXC101" s="195"/>
      <c r="PXD101" s="195"/>
      <c r="PXE101" s="195"/>
      <c r="PXF101" s="195"/>
      <c r="PXG101" s="195"/>
      <c r="PXH101" s="195"/>
      <c r="PXI101" s="195"/>
      <c r="PXJ101" s="195"/>
      <c r="PXK101" s="195"/>
      <c r="PXL101" s="195"/>
      <c r="PXM101" s="195"/>
      <c r="PXN101" s="195"/>
      <c r="PXO101" s="195"/>
      <c r="PXP101" s="195"/>
      <c r="PXQ101" s="195"/>
      <c r="PXR101" s="195"/>
      <c r="PXS101" s="195"/>
      <c r="PXT101" s="195"/>
      <c r="PXU101" s="195"/>
      <c r="PXV101" s="195"/>
      <c r="PXW101" s="195"/>
      <c r="PXX101" s="195"/>
      <c r="PXY101" s="195"/>
      <c r="PXZ101" s="195"/>
      <c r="PYA101" s="195"/>
      <c r="PYB101" s="195"/>
      <c r="PYC101" s="195"/>
      <c r="PYD101" s="195"/>
      <c r="PYE101" s="195"/>
      <c r="PYF101" s="195"/>
      <c r="PYG101" s="195"/>
      <c r="PYH101" s="195"/>
      <c r="PYI101" s="195"/>
      <c r="PYJ101" s="195"/>
      <c r="PYK101" s="195"/>
      <c r="PYL101" s="195"/>
      <c r="PYM101" s="195"/>
      <c r="PYN101" s="195"/>
      <c r="PYO101" s="195"/>
      <c r="PYP101" s="195"/>
      <c r="PYQ101" s="195"/>
      <c r="PYR101" s="195"/>
      <c r="PYS101" s="195"/>
      <c r="PYT101" s="195"/>
      <c r="PYU101" s="195"/>
      <c r="PYV101" s="195"/>
      <c r="PYW101" s="195"/>
      <c r="PYX101" s="195"/>
      <c r="PYY101" s="195"/>
      <c r="PYZ101" s="195"/>
      <c r="PZA101" s="195"/>
      <c r="PZB101" s="195"/>
      <c r="PZC101" s="195"/>
      <c r="PZD101" s="195"/>
      <c r="PZE101" s="195"/>
      <c r="PZF101" s="195"/>
      <c r="PZG101" s="195"/>
      <c r="PZH101" s="195"/>
      <c r="PZI101" s="195"/>
      <c r="PZJ101" s="195"/>
      <c r="PZK101" s="195"/>
      <c r="PZL101" s="195"/>
      <c r="PZM101" s="195"/>
      <c r="PZN101" s="195"/>
      <c r="PZO101" s="195"/>
      <c r="PZP101" s="195"/>
      <c r="PZQ101" s="195"/>
      <c r="PZR101" s="195"/>
      <c r="PZS101" s="195"/>
      <c r="PZT101" s="195"/>
      <c r="PZU101" s="195"/>
      <c r="PZV101" s="195"/>
      <c r="PZW101" s="195"/>
      <c r="PZX101" s="195"/>
      <c r="PZY101" s="195"/>
      <c r="PZZ101" s="195"/>
      <c r="QAA101" s="195"/>
      <c r="QAB101" s="195"/>
      <c r="QAC101" s="195"/>
      <c r="QAD101" s="195"/>
      <c r="QAE101" s="195"/>
      <c r="QAF101" s="195"/>
      <c r="QAG101" s="195"/>
      <c r="QAH101" s="195"/>
      <c r="QAI101" s="195"/>
      <c r="QAJ101" s="195"/>
      <c r="QAK101" s="195"/>
      <c r="QAL101" s="195"/>
      <c r="QAM101" s="195"/>
      <c r="QAN101" s="195"/>
      <c r="QAO101" s="195"/>
      <c r="QAP101" s="195"/>
      <c r="QAQ101" s="195"/>
      <c r="QAR101" s="195"/>
      <c r="QAS101" s="195"/>
      <c r="QAT101" s="195"/>
      <c r="QAU101" s="195"/>
      <c r="QAV101" s="195"/>
      <c r="QAW101" s="195"/>
      <c r="QAX101" s="195"/>
      <c r="QAY101" s="195"/>
      <c r="QAZ101" s="195"/>
      <c r="QBA101" s="195"/>
      <c r="QBB101" s="195"/>
      <c r="QBC101" s="195"/>
      <c r="QBD101" s="195"/>
      <c r="QBE101" s="195"/>
      <c r="QBF101" s="195"/>
      <c r="QBG101" s="195"/>
      <c r="QBH101" s="195"/>
      <c r="QBI101" s="195"/>
      <c r="QBJ101" s="195"/>
      <c r="QBK101" s="195"/>
      <c r="QBL101" s="195"/>
      <c r="QBM101" s="195"/>
      <c r="QBN101" s="195"/>
      <c r="QBO101" s="195"/>
      <c r="QBP101" s="195"/>
      <c r="QBQ101" s="195"/>
      <c r="QBR101" s="195"/>
      <c r="QBS101" s="195"/>
      <c r="QBT101" s="195"/>
      <c r="QBU101" s="195"/>
      <c r="QBV101" s="195"/>
      <c r="QBW101" s="195"/>
      <c r="QBX101" s="195"/>
      <c r="QBY101" s="195"/>
      <c r="QBZ101" s="195"/>
      <c r="QCA101" s="195"/>
      <c r="QCB101" s="195"/>
      <c r="QCC101" s="195"/>
      <c r="QCD101" s="195"/>
      <c r="QCE101" s="195"/>
      <c r="QCF101" s="195"/>
      <c r="QCG101" s="195"/>
      <c r="QCH101" s="195"/>
      <c r="QCI101" s="195"/>
      <c r="QCJ101" s="195"/>
      <c r="QCK101" s="195"/>
      <c r="QCL101" s="195"/>
      <c r="QCM101" s="195"/>
      <c r="QCN101" s="195"/>
      <c r="QCO101" s="195"/>
      <c r="QCP101" s="195"/>
      <c r="QCQ101" s="195"/>
      <c r="QCR101" s="195"/>
      <c r="QCS101" s="195"/>
      <c r="QCT101" s="195"/>
      <c r="QCU101" s="195"/>
      <c r="QCV101" s="195"/>
      <c r="QCW101" s="195"/>
      <c r="QCX101" s="195"/>
      <c r="QCY101" s="195"/>
      <c r="QCZ101" s="195"/>
      <c r="QDA101" s="195"/>
      <c r="QDB101" s="195"/>
      <c r="QDC101" s="195"/>
      <c r="QDD101" s="195"/>
      <c r="QDE101" s="195"/>
      <c r="QDF101" s="195"/>
      <c r="QDG101" s="195"/>
      <c r="QDH101" s="195"/>
      <c r="QDI101" s="195"/>
      <c r="QDJ101" s="195"/>
      <c r="QDK101" s="195"/>
      <c r="QDL101" s="195"/>
      <c r="QDM101" s="195"/>
      <c r="QDN101" s="195"/>
      <c r="QDO101" s="195"/>
      <c r="QDP101" s="195"/>
      <c r="QDQ101" s="195"/>
      <c r="QDR101" s="195"/>
      <c r="QDS101" s="195"/>
      <c r="QDT101" s="195"/>
      <c r="QDU101" s="195"/>
      <c r="QDV101" s="195"/>
      <c r="QDW101" s="195"/>
      <c r="QDX101" s="195"/>
      <c r="QDY101" s="195"/>
      <c r="QDZ101" s="195"/>
      <c r="QEA101" s="195"/>
      <c r="QEB101" s="195"/>
      <c r="QEC101" s="195"/>
      <c r="QED101" s="195"/>
      <c r="QEE101" s="195"/>
      <c r="QEF101" s="195"/>
      <c r="QEG101" s="195"/>
      <c r="QEH101" s="195"/>
      <c r="QEI101" s="195"/>
      <c r="QEJ101" s="195"/>
      <c r="QEK101" s="195"/>
      <c r="QEL101" s="195"/>
      <c r="QEM101" s="195"/>
      <c r="QEN101" s="195"/>
      <c r="QEO101" s="195"/>
      <c r="QEP101" s="195"/>
      <c r="QEQ101" s="195"/>
      <c r="QER101" s="195"/>
      <c r="QES101" s="195"/>
      <c r="QET101" s="195"/>
      <c r="QEU101" s="195"/>
      <c r="QEV101" s="195"/>
      <c r="QEW101" s="195"/>
      <c r="QEX101" s="195"/>
      <c r="QEY101" s="195"/>
      <c r="QEZ101" s="195"/>
      <c r="QFA101" s="195"/>
      <c r="QFB101" s="195"/>
      <c r="QFC101" s="195"/>
      <c r="QFD101" s="195"/>
      <c r="QFE101" s="195"/>
      <c r="QFF101" s="195"/>
      <c r="QFG101" s="195"/>
      <c r="QFH101" s="195"/>
      <c r="QFI101" s="195"/>
      <c r="QFJ101" s="195"/>
      <c r="QFK101" s="195"/>
      <c r="QFL101" s="195"/>
      <c r="QFM101" s="195"/>
      <c r="QFN101" s="195"/>
      <c r="QFO101" s="195"/>
      <c r="QFP101" s="195"/>
      <c r="QFQ101" s="195"/>
      <c r="QFR101" s="195"/>
      <c r="QFS101" s="195"/>
      <c r="QFT101" s="195"/>
      <c r="QFU101" s="195"/>
      <c r="QFV101" s="195"/>
      <c r="QFW101" s="195"/>
      <c r="QFX101" s="195"/>
      <c r="QFY101" s="195"/>
      <c r="QFZ101" s="195"/>
      <c r="QGA101" s="195"/>
      <c r="QGB101" s="195"/>
      <c r="QGC101" s="195"/>
      <c r="QGD101" s="195"/>
      <c r="QGE101" s="195"/>
      <c r="QGF101" s="195"/>
      <c r="QGG101" s="195"/>
      <c r="QGH101" s="195"/>
      <c r="QGI101" s="195"/>
      <c r="QGJ101" s="195"/>
      <c r="QGK101" s="195"/>
      <c r="QGL101" s="195"/>
      <c r="QGM101" s="195"/>
      <c r="QGN101" s="195"/>
      <c r="QGO101" s="195"/>
      <c r="QGP101" s="195"/>
      <c r="QGQ101" s="195"/>
      <c r="QGR101" s="195"/>
      <c r="QGS101" s="195"/>
      <c r="QGT101" s="195"/>
      <c r="QGU101" s="195"/>
      <c r="QGV101" s="195"/>
      <c r="QGW101" s="195"/>
      <c r="QGX101" s="195"/>
      <c r="QGY101" s="195"/>
      <c r="QGZ101" s="195"/>
      <c r="QHA101" s="195"/>
      <c r="QHB101" s="195"/>
      <c r="QHC101" s="195"/>
      <c r="QHD101" s="195"/>
      <c r="QHE101" s="195"/>
      <c r="QHF101" s="195"/>
      <c r="QHG101" s="195"/>
      <c r="QHH101" s="195"/>
      <c r="QHI101" s="195"/>
      <c r="QHJ101" s="195"/>
      <c r="QHK101" s="195"/>
      <c r="QHL101" s="195"/>
      <c r="QHM101" s="195"/>
      <c r="QHN101" s="195"/>
      <c r="QHO101" s="195"/>
      <c r="QHP101" s="195"/>
      <c r="QHQ101" s="195"/>
      <c r="QHR101" s="195"/>
      <c r="QHS101" s="195"/>
      <c r="QHT101" s="195"/>
      <c r="QHU101" s="195"/>
      <c r="QHV101" s="195"/>
      <c r="QHW101" s="195"/>
      <c r="QHX101" s="195"/>
      <c r="QHY101" s="195"/>
      <c r="QHZ101" s="195"/>
      <c r="QIA101" s="195"/>
      <c r="QIB101" s="195"/>
      <c r="QIC101" s="195"/>
      <c r="QID101" s="195"/>
      <c r="QIE101" s="195"/>
      <c r="QIF101" s="195"/>
      <c r="QIG101" s="195"/>
      <c r="QIH101" s="195"/>
      <c r="QII101" s="195"/>
      <c r="QIJ101" s="195"/>
      <c r="QIK101" s="195"/>
      <c r="QIL101" s="195"/>
      <c r="QIM101" s="195"/>
      <c r="QIN101" s="195"/>
      <c r="QIO101" s="195"/>
      <c r="QIP101" s="195"/>
      <c r="QIQ101" s="195"/>
      <c r="QIR101" s="195"/>
      <c r="QIS101" s="195"/>
      <c r="QIT101" s="195"/>
      <c r="QIU101" s="195"/>
      <c r="QIV101" s="195"/>
      <c r="QIW101" s="195"/>
      <c r="QIX101" s="195"/>
      <c r="QIY101" s="195"/>
      <c r="QIZ101" s="195"/>
      <c r="QJA101" s="195"/>
      <c r="QJB101" s="195"/>
      <c r="QJC101" s="195"/>
      <c r="QJD101" s="195"/>
      <c r="QJE101" s="195"/>
      <c r="QJF101" s="195"/>
      <c r="QJG101" s="195"/>
      <c r="QJH101" s="195"/>
      <c r="QJI101" s="195"/>
      <c r="QJJ101" s="195"/>
      <c r="QJK101" s="195"/>
      <c r="QJL101" s="195"/>
      <c r="QJM101" s="195"/>
      <c r="QJN101" s="195"/>
      <c r="QJO101" s="195"/>
      <c r="QJP101" s="195"/>
      <c r="QJQ101" s="195"/>
      <c r="QJR101" s="195"/>
      <c r="QJS101" s="195"/>
      <c r="QJT101" s="195"/>
      <c r="QJU101" s="195"/>
      <c r="QJV101" s="195"/>
      <c r="QJW101" s="195"/>
      <c r="QJX101" s="195"/>
      <c r="QJY101" s="195"/>
      <c r="QJZ101" s="195"/>
      <c r="QKA101" s="195"/>
      <c r="QKB101" s="195"/>
      <c r="QKC101" s="195"/>
      <c r="QKD101" s="195"/>
      <c r="QKE101" s="195"/>
      <c r="QKF101" s="195"/>
      <c r="QKG101" s="195"/>
      <c r="QKH101" s="195"/>
      <c r="QKI101" s="195"/>
      <c r="QKJ101" s="195"/>
      <c r="QKK101" s="195"/>
      <c r="QKL101" s="195"/>
      <c r="QKM101" s="195"/>
      <c r="QKN101" s="195"/>
      <c r="QKO101" s="195"/>
      <c r="QKP101" s="195"/>
      <c r="QKQ101" s="195"/>
      <c r="QKR101" s="195"/>
      <c r="QKS101" s="195"/>
      <c r="QKT101" s="195"/>
      <c r="QKU101" s="195"/>
      <c r="QKV101" s="195"/>
      <c r="QKW101" s="195"/>
      <c r="QKX101" s="195"/>
      <c r="QKY101" s="195"/>
      <c r="QKZ101" s="195"/>
      <c r="QLA101" s="195"/>
      <c r="QLB101" s="195"/>
      <c r="QLC101" s="195"/>
      <c r="QLD101" s="195"/>
      <c r="QLE101" s="195"/>
      <c r="QLF101" s="195"/>
      <c r="QLG101" s="195"/>
      <c r="QLH101" s="195"/>
      <c r="QLI101" s="195"/>
      <c r="QLJ101" s="195"/>
      <c r="QLK101" s="195"/>
      <c r="QLL101" s="195"/>
      <c r="QLM101" s="195"/>
      <c r="QLN101" s="195"/>
      <c r="QLO101" s="195"/>
      <c r="QLP101" s="195"/>
      <c r="QLQ101" s="195"/>
      <c r="QLR101" s="195"/>
      <c r="QLS101" s="195"/>
      <c r="QLT101" s="195"/>
      <c r="QLU101" s="195"/>
      <c r="QLV101" s="195"/>
      <c r="QLW101" s="195"/>
      <c r="QLX101" s="195"/>
      <c r="QLY101" s="195"/>
      <c r="QLZ101" s="195"/>
      <c r="QMA101" s="195"/>
      <c r="QMB101" s="195"/>
      <c r="QMC101" s="195"/>
      <c r="QMD101" s="195"/>
      <c r="QME101" s="195"/>
      <c r="QMF101" s="195"/>
      <c r="QMG101" s="195"/>
      <c r="QMH101" s="195"/>
      <c r="QMI101" s="195"/>
      <c r="QMJ101" s="195"/>
      <c r="QMK101" s="195"/>
      <c r="QML101" s="195"/>
      <c r="QMM101" s="195"/>
      <c r="QMN101" s="195"/>
      <c r="QMO101" s="195"/>
      <c r="QMP101" s="195"/>
      <c r="QMQ101" s="195"/>
      <c r="QMR101" s="195"/>
      <c r="QMS101" s="195"/>
      <c r="QMT101" s="195"/>
      <c r="QMU101" s="195"/>
      <c r="QMV101" s="195"/>
      <c r="QMW101" s="195"/>
      <c r="QMX101" s="195"/>
      <c r="QMY101" s="195"/>
      <c r="QMZ101" s="195"/>
      <c r="QNA101" s="195"/>
      <c r="QNB101" s="195"/>
      <c r="QNC101" s="195"/>
      <c r="QND101" s="195"/>
      <c r="QNE101" s="195"/>
      <c r="QNF101" s="195"/>
      <c r="QNG101" s="195"/>
      <c r="QNH101" s="195"/>
      <c r="QNI101" s="195"/>
      <c r="QNJ101" s="195"/>
      <c r="QNK101" s="195"/>
      <c r="QNL101" s="195"/>
      <c r="QNM101" s="195"/>
      <c r="QNN101" s="195"/>
      <c r="QNO101" s="195"/>
      <c r="QNP101" s="195"/>
      <c r="QNQ101" s="195"/>
      <c r="QNR101" s="195"/>
      <c r="QNS101" s="195"/>
      <c r="QNT101" s="195"/>
      <c r="QNU101" s="195"/>
      <c r="QNV101" s="195"/>
      <c r="QNW101" s="195"/>
      <c r="QNX101" s="195"/>
      <c r="QNY101" s="195"/>
      <c r="QNZ101" s="195"/>
      <c r="QOA101" s="195"/>
      <c r="QOB101" s="195"/>
      <c r="QOC101" s="195"/>
      <c r="QOD101" s="195"/>
      <c r="QOE101" s="195"/>
      <c r="QOF101" s="195"/>
      <c r="QOG101" s="195"/>
      <c r="QOH101" s="195"/>
      <c r="QOI101" s="195"/>
      <c r="QOJ101" s="195"/>
      <c r="QOK101" s="195"/>
      <c r="QOL101" s="195"/>
      <c r="QOM101" s="195"/>
      <c r="QON101" s="195"/>
      <c r="QOO101" s="195"/>
      <c r="QOP101" s="195"/>
      <c r="QOQ101" s="195"/>
      <c r="QOR101" s="195"/>
      <c r="QOS101" s="195"/>
      <c r="QOT101" s="195"/>
      <c r="QOU101" s="195"/>
      <c r="QOV101" s="195"/>
      <c r="QOW101" s="195"/>
      <c r="QOX101" s="195"/>
      <c r="QOY101" s="195"/>
      <c r="QOZ101" s="195"/>
      <c r="QPA101" s="195"/>
      <c r="QPB101" s="195"/>
      <c r="QPC101" s="195"/>
      <c r="QPD101" s="195"/>
      <c r="QPE101" s="195"/>
      <c r="QPF101" s="195"/>
      <c r="QPG101" s="195"/>
      <c r="QPH101" s="195"/>
      <c r="QPI101" s="195"/>
      <c r="QPJ101" s="195"/>
      <c r="QPK101" s="195"/>
      <c r="QPL101" s="195"/>
      <c r="QPM101" s="195"/>
      <c r="QPN101" s="195"/>
      <c r="QPO101" s="195"/>
      <c r="QPP101" s="195"/>
      <c r="QPQ101" s="195"/>
      <c r="QPR101" s="195"/>
      <c r="QPS101" s="195"/>
      <c r="QPT101" s="195"/>
      <c r="QPU101" s="195"/>
      <c r="QPV101" s="195"/>
      <c r="QPW101" s="195"/>
      <c r="QPX101" s="195"/>
      <c r="QPY101" s="195"/>
      <c r="QPZ101" s="195"/>
      <c r="QQA101" s="195"/>
      <c r="QQB101" s="195"/>
      <c r="QQC101" s="195"/>
      <c r="QQD101" s="195"/>
      <c r="QQE101" s="195"/>
      <c r="QQF101" s="195"/>
      <c r="QQG101" s="195"/>
      <c r="QQH101" s="195"/>
      <c r="QQI101" s="195"/>
      <c r="QQJ101" s="195"/>
      <c r="QQK101" s="195"/>
      <c r="QQL101" s="195"/>
      <c r="QQM101" s="195"/>
      <c r="QQN101" s="195"/>
      <c r="QQO101" s="195"/>
      <c r="QQP101" s="195"/>
      <c r="QQQ101" s="195"/>
      <c r="QQR101" s="195"/>
      <c r="QQS101" s="195"/>
      <c r="QQT101" s="195"/>
      <c r="QQU101" s="195"/>
      <c r="QQV101" s="195"/>
      <c r="QQW101" s="195"/>
      <c r="QQX101" s="195"/>
      <c r="QQY101" s="195"/>
      <c r="QQZ101" s="195"/>
      <c r="QRA101" s="195"/>
      <c r="QRB101" s="195"/>
      <c r="QRC101" s="195"/>
      <c r="QRD101" s="195"/>
      <c r="QRE101" s="195"/>
      <c r="QRF101" s="195"/>
      <c r="QRG101" s="195"/>
      <c r="QRH101" s="195"/>
      <c r="QRI101" s="195"/>
      <c r="QRJ101" s="195"/>
      <c r="QRK101" s="195"/>
      <c r="QRL101" s="195"/>
      <c r="QRM101" s="195"/>
      <c r="QRN101" s="195"/>
      <c r="QRO101" s="195"/>
      <c r="QRP101" s="195"/>
      <c r="QRQ101" s="195"/>
      <c r="QRR101" s="195"/>
      <c r="QRS101" s="195"/>
      <c r="QRT101" s="195"/>
      <c r="QRU101" s="195"/>
      <c r="QRV101" s="195"/>
      <c r="QRW101" s="195"/>
      <c r="QRX101" s="195"/>
      <c r="QRY101" s="195"/>
      <c r="QRZ101" s="195"/>
      <c r="QSA101" s="195"/>
      <c r="QSB101" s="195"/>
      <c r="QSC101" s="195"/>
      <c r="QSD101" s="195"/>
      <c r="QSE101" s="195"/>
      <c r="QSF101" s="195"/>
      <c r="QSG101" s="195"/>
      <c r="QSH101" s="195"/>
      <c r="QSI101" s="195"/>
      <c r="QSJ101" s="195"/>
      <c r="QSK101" s="195"/>
      <c r="QSL101" s="195"/>
      <c r="QSM101" s="195"/>
      <c r="QSN101" s="195"/>
      <c r="QSO101" s="195"/>
      <c r="QSP101" s="195"/>
      <c r="QSQ101" s="195"/>
      <c r="QSR101" s="195"/>
      <c r="QSS101" s="195"/>
      <c r="QST101" s="195"/>
      <c r="QSU101" s="195"/>
      <c r="QSV101" s="195"/>
      <c r="QSW101" s="195"/>
      <c r="QSX101" s="195"/>
      <c r="QSY101" s="195"/>
      <c r="QSZ101" s="195"/>
      <c r="QTA101" s="195"/>
      <c r="QTB101" s="195"/>
      <c r="QTC101" s="195"/>
      <c r="QTD101" s="195"/>
      <c r="QTE101" s="195"/>
      <c r="QTF101" s="195"/>
      <c r="QTG101" s="195"/>
      <c r="QTH101" s="195"/>
      <c r="QTI101" s="195"/>
      <c r="QTJ101" s="195"/>
      <c r="QTK101" s="195"/>
      <c r="QTL101" s="195"/>
      <c r="QTM101" s="195"/>
      <c r="QTN101" s="195"/>
      <c r="QTO101" s="195"/>
      <c r="QTP101" s="195"/>
      <c r="QTQ101" s="195"/>
      <c r="QTR101" s="195"/>
      <c r="QTS101" s="195"/>
      <c r="QTT101" s="195"/>
      <c r="QTU101" s="195"/>
      <c r="QTV101" s="195"/>
      <c r="QTW101" s="195"/>
      <c r="QTX101" s="195"/>
      <c r="QTY101" s="195"/>
      <c r="QTZ101" s="195"/>
      <c r="QUA101" s="195"/>
      <c r="QUB101" s="195"/>
      <c r="QUC101" s="195"/>
      <c r="QUD101" s="195"/>
      <c r="QUE101" s="195"/>
      <c r="QUF101" s="195"/>
      <c r="QUG101" s="195"/>
      <c r="QUH101" s="195"/>
      <c r="QUI101" s="195"/>
      <c r="QUJ101" s="195"/>
      <c r="QUK101" s="195"/>
      <c r="QUL101" s="195"/>
      <c r="QUM101" s="195"/>
      <c r="QUN101" s="195"/>
      <c r="QUO101" s="195"/>
      <c r="QUP101" s="195"/>
      <c r="QUQ101" s="195"/>
      <c r="QUR101" s="195"/>
      <c r="QUS101" s="195"/>
      <c r="QUT101" s="195"/>
      <c r="QUU101" s="195"/>
      <c r="QUV101" s="195"/>
      <c r="QUW101" s="195"/>
      <c r="QUX101" s="195"/>
      <c r="QUY101" s="195"/>
      <c r="QUZ101" s="195"/>
      <c r="QVA101" s="195"/>
      <c r="QVB101" s="195"/>
      <c r="QVC101" s="195"/>
      <c r="QVD101" s="195"/>
      <c r="QVE101" s="195"/>
      <c r="QVF101" s="195"/>
      <c r="QVG101" s="195"/>
      <c r="QVH101" s="195"/>
      <c r="QVI101" s="195"/>
      <c r="QVJ101" s="195"/>
      <c r="QVK101" s="195"/>
      <c r="QVL101" s="195"/>
      <c r="QVM101" s="195"/>
      <c r="QVN101" s="195"/>
      <c r="QVO101" s="195"/>
      <c r="QVP101" s="195"/>
      <c r="QVQ101" s="195"/>
      <c r="QVR101" s="195"/>
      <c r="QVS101" s="195"/>
      <c r="QVT101" s="195"/>
      <c r="QVU101" s="195"/>
      <c r="QVV101" s="195"/>
      <c r="QVW101" s="195"/>
      <c r="QVX101" s="195"/>
      <c r="QVY101" s="195"/>
      <c r="QVZ101" s="195"/>
      <c r="QWA101" s="195"/>
      <c r="QWB101" s="195"/>
      <c r="QWC101" s="195"/>
      <c r="QWD101" s="195"/>
      <c r="QWE101" s="195"/>
      <c r="QWF101" s="195"/>
      <c r="QWG101" s="195"/>
      <c r="QWH101" s="195"/>
      <c r="QWI101" s="195"/>
      <c r="QWJ101" s="195"/>
      <c r="QWK101" s="195"/>
      <c r="QWL101" s="195"/>
      <c r="QWM101" s="195"/>
      <c r="QWN101" s="195"/>
      <c r="QWO101" s="195"/>
      <c r="QWP101" s="195"/>
      <c r="QWQ101" s="195"/>
      <c r="QWR101" s="195"/>
      <c r="QWS101" s="195"/>
      <c r="QWT101" s="195"/>
      <c r="QWU101" s="195"/>
      <c r="QWV101" s="195"/>
      <c r="QWW101" s="195"/>
      <c r="QWX101" s="195"/>
      <c r="QWY101" s="195"/>
      <c r="QWZ101" s="195"/>
      <c r="QXA101" s="195"/>
      <c r="QXB101" s="195"/>
      <c r="QXC101" s="195"/>
      <c r="QXD101" s="195"/>
      <c r="QXE101" s="195"/>
      <c r="QXF101" s="195"/>
      <c r="QXG101" s="195"/>
      <c r="QXH101" s="195"/>
      <c r="QXI101" s="195"/>
      <c r="QXJ101" s="195"/>
      <c r="QXK101" s="195"/>
      <c r="QXL101" s="195"/>
      <c r="QXM101" s="195"/>
      <c r="QXN101" s="195"/>
      <c r="QXO101" s="195"/>
      <c r="QXP101" s="195"/>
      <c r="QXQ101" s="195"/>
      <c r="QXR101" s="195"/>
      <c r="QXS101" s="195"/>
      <c r="QXT101" s="195"/>
      <c r="QXU101" s="195"/>
      <c r="QXV101" s="195"/>
      <c r="QXW101" s="195"/>
      <c r="QXX101" s="195"/>
      <c r="QXY101" s="195"/>
      <c r="QXZ101" s="195"/>
      <c r="QYA101" s="195"/>
      <c r="QYB101" s="195"/>
      <c r="QYC101" s="195"/>
      <c r="QYD101" s="195"/>
      <c r="QYE101" s="195"/>
      <c r="QYF101" s="195"/>
      <c r="QYG101" s="195"/>
      <c r="QYH101" s="195"/>
      <c r="QYI101" s="195"/>
      <c r="QYJ101" s="195"/>
      <c r="QYK101" s="195"/>
      <c r="QYL101" s="195"/>
      <c r="QYM101" s="195"/>
      <c r="QYN101" s="195"/>
      <c r="QYO101" s="195"/>
      <c r="QYP101" s="195"/>
      <c r="QYQ101" s="195"/>
      <c r="QYR101" s="195"/>
      <c r="QYS101" s="195"/>
      <c r="QYT101" s="195"/>
      <c r="QYU101" s="195"/>
      <c r="QYV101" s="195"/>
      <c r="QYW101" s="195"/>
      <c r="QYX101" s="195"/>
      <c r="QYY101" s="195"/>
      <c r="QYZ101" s="195"/>
      <c r="QZA101" s="195"/>
      <c r="QZB101" s="195"/>
      <c r="QZC101" s="195"/>
      <c r="QZD101" s="195"/>
      <c r="QZE101" s="195"/>
      <c r="QZF101" s="195"/>
      <c r="QZG101" s="195"/>
      <c r="QZH101" s="195"/>
      <c r="QZI101" s="195"/>
      <c r="QZJ101" s="195"/>
      <c r="QZK101" s="195"/>
      <c r="QZL101" s="195"/>
      <c r="QZM101" s="195"/>
      <c r="QZN101" s="195"/>
      <c r="QZO101" s="195"/>
      <c r="QZP101" s="195"/>
      <c r="QZQ101" s="195"/>
      <c r="QZR101" s="195"/>
      <c r="QZS101" s="195"/>
      <c r="QZT101" s="195"/>
      <c r="QZU101" s="195"/>
      <c r="QZV101" s="195"/>
      <c r="QZW101" s="195"/>
      <c r="QZX101" s="195"/>
      <c r="QZY101" s="195"/>
      <c r="QZZ101" s="195"/>
      <c r="RAA101" s="195"/>
      <c r="RAB101" s="195"/>
      <c r="RAC101" s="195"/>
      <c r="RAD101" s="195"/>
      <c r="RAE101" s="195"/>
      <c r="RAF101" s="195"/>
      <c r="RAG101" s="195"/>
      <c r="RAH101" s="195"/>
      <c r="RAI101" s="195"/>
      <c r="RAJ101" s="195"/>
      <c r="RAK101" s="195"/>
      <c r="RAL101" s="195"/>
      <c r="RAM101" s="195"/>
      <c r="RAN101" s="195"/>
      <c r="RAO101" s="195"/>
      <c r="RAP101" s="195"/>
      <c r="RAQ101" s="195"/>
      <c r="RAR101" s="195"/>
      <c r="RAS101" s="195"/>
      <c r="RAT101" s="195"/>
      <c r="RAU101" s="195"/>
      <c r="RAV101" s="195"/>
      <c r="RAW101" s="195"/>
      <c r="RAX101" s="195"/>
      <c r="RAY101" s="195"/>
      <c r="RAZ101" s="195"/>
      <c r="RBA101" s="195"/>
      <c r="RBB101" s="195"/>
      <c r="RBC101" s="195"/>
      <c r="RBD101" s="195"/>
      <c r="RBE101" s="195"/>
      <c r="RBF101" s="195"/>
      <c r="RBG101" s="195"/>
      <c r="RBH101" s="195"/>
      <c r="RBI101" s="195"/>
      <c r="RBJ101" s="195"/>
      <c r="RBK101" s="195"/>
      <c r="RBL101" s="195"/>
      <c r="RBM101" s="195"/>
      <c r="RBN101" s="195"/>
      <c r="RBO101" s="195"/>
      <c r="RBP101" s="195"/>
      <c r="RBQ101" s="195"/>
      <c r="RBR101" s="195"/>
      <c r="RBS101" s="195"/>
      <c r="RBT101" s="195"/>
      <c r="RBU101" s="195"/>
      <c r="RBV101" s="195"/>
      <c r="RBW101" s="195"/>
      <c r="RBX101" s="195"/>
      <c r="RBY101" s="195"/>
      <c r="RBZ101" s="195"/>
      <c r="RCA101" s="195"/>
      <c r="RCB101" s="195"/>
      <c r="RCC101" s="195"/>
      <c r="RCD101" s="195"/>
      <c r="RCE101" s="195"/>
      <c r="RCF101" s="195"/>
      <c r="RCG101" s="195"/>
      <c r="RCH101" s="195"/>
      <c r="RCI101" s="195"/>
      <c r="RCJ101" s="195"/>
      <c r="RCK101" s="195"/>
      <c r="RCL101" s="195"/>
      <c r="RCM101" s="195"/>
      <c r="RCN101" s="195"/>
      <c r="RCO101" s="195"/>
      <c r="RCP101" s="195"/>
      <c r="RCQ101" s="195"/>
      <c r="RCR101" s="195"/>
      <c r="RCS101" s="195"/>
      <c r="RCT101" s="195"/>
      <c r="RCU101" s="195"/>
      <c r="RCV101" s="195"/>
      <c r="RCW101" s="195"/>
      <c r="RCX101" s="195"/>
      <c r="RCY101" s="195"/>
      <c r="RCZ101" s="195"/>
      <c r="RDA101" s="195"/>
      <c r="RDB101" s="195"/>
      <c r="RDC101" s="195"/>
      <c r="RDD101" s="195"/>
      <c r="RDE101" s="195"/>
      <c r="RDF101" s="195"/>
      <c r="RDG101" s="195"/>
      <c r="RDH101" s="195"/>
      <c r="RDI101" s="195"/>
      <c r="RDJ101" s="195"/>
      <c r="RDK101" s="195"/>
      <c r="RDL101" s="195"/>
      <c r="RDM101" s="195"/>
      <c r="RDN101" s="195"/>
      <c r="RDO101" s="195"/>
      <c r="RDP101" s="195"/>
      <c r="RDQ101" s="195"/>
      <c r="RDR101" s="195"/>
      <c r="RDS101" s="195"/>
      <c r="RDT101" s="195"/>
      <c r="RDU101" s="195"/>
      <c r="RDV101" s="195"/>
      <c r="RDW101" s="195"/>
      <c r="RDX101" s="195"/>
      <c r="RDY101" s="195"/>
      <c r="RDZ101" s="195"/>
      <c r="REA101" s="195"/>
      <c r="REB101" s="195"/>
      <c r="REC101" s="195"/>
      <c r="RED101" s="195"/>
      <c r="REE101" s="195"/>
      <c r="REF101" s="195"/>
      <c r="REG101" s="195"/>
      <c r="REH101" s="195"/>
      <c r="REI101" s="195"/>
      <c r="REJ101" s="195"/>
      <c r="REK101" s="195"/>
      <c r="REL101" s="195"/>
      <c r="REM101" s="195"/>
      <c r="REN101" s="195"/>
      <c r="REO101" s="195"/>
      <c r="REP101" s="195"/>
      <c r="REQ101" s="195"/>
      <c r="RER101" s="195"/>
      <c r="RES101" s="195"/>
      <c r="RET101" s="195"/>
      <c r="REU101" s="195"/>
      <c r="REV101" s="195"/>
      <c r="REW101" s="195"/>
      <c r="REX101" s="195"/>
      <c r="REY101" s="195"/>
      <c r="REZ101" s="195"/>
      <c r="RFA101" s="195"/>
      <c r="RFB101" s="195"/>
      <c r="RFC101" s="195"/>
      <c r="RFD101" s="195"/>
      <c r="RFE101" s="195"/>
      <c r="RFF101" s="195"/>
      <c r="RFG101" s="195"/>
      <c r="RFH101" s="195"/>
      <c r="RFI101" s="195"/>
      <c r="RFJ101" s="195"/>
      <c r="RFK101" s="195"/>
      <c r="RFL101" s="195"/>
      <c r="RFM101" s="195"/>
      <c r="RFN101" s="195"/>
      <c r="RFO101" s="195"/>
      <c r="RFP101" s="195"/>
      <c r="RFQ101" s="195"/>
      <c r="RFR101" s="195"/>
      <c r="RFS101" s="195"/>
      <c r="RFT101" s="195"/>
      <c r="RFU101" s="195"/>
      <c r="RFV101" s="195"/>
      <c r="RFW101" s="195"/>
      <c r="RFX101" s="195"/>
      <c r="RFY101" s="195"/>
      <c r="RFZ101" s="195"/>
      <c r="RGA101" s="195"/>
      <c r="RGB101" s="195"/>
      <c r="RGC101" s="195"/>
      <c r="RGD101" s="195"/>
      <c r="RGE101" s="195"/>
      <c r="RGF101" s="195"/>
      <c r="RGG101" s="195"/>
      <c r="RGH101" s="195"/>
      <c r="RGI101" s="195"/>
      <c r="RGJ101" s="195"/>
      <c r="RGK101" s="195"/>
      <c r="RGL101" s="195"/>
      <c r="RGM101" s="195"/>
      <c r="RGN101" s="195"/>
      <c r="RGO101" s="195"/>
      <c r="RGP101" s="195"/>
      <c r="RGQ101" s="195"/>
      <c r="RGR101" s="195"/>
      <c r="RGS101" s="195"/>
      <c r="RGT101" s="195"/>
      <c r="RGU101" s="195"/>
      <c r="RGV101" s="195"/>
      <c r="RGW101" s="195"/>
      <c r="RGX101" s="195"/>
      <c r="RGY101" s="195"/>
      <c r="RGZ101" s="195"/>
      <c r="RHA101" s="195"/>
      <c r="RHB101" s="195"/>
      <c r="RHC101" s="195"/>
      <c r="RHD101" s="195"/>
      <c r="RHE101" s="195"/>
      <c r="RHF101" s="195"/>
      <c r="RHG101" s="195"/>
      <c r="RHH101" s="195"/>
      <c r="RHI101" s="195"/>
      <c r="RHJ101" s="195"/>
      <c r="RHK101" s="195"/>
      <c r="RHL101" s="195"/>
      <c r="RHM101" s="195"/>
      <c r="RHN101" s="195"/>
      <c r="RHO101" s="195"/>
      <c r="RHP101" s="195"/>
      <c r="RHQ101" s="195"/>
      <c r="RHR101" s="195"/>
      <c r="RHS101" s="195"/>
      <c r="RHT101" s="195"/>
      <c r="RHU101" s="195"/>
      <c r="RHV101" s="195"/>
      <c r="RHW101" s="195"/>
      <c r="RHX101" s="195"/>
      <c r="RHY101" s="195"/>
      <c r="RHZ101" s="195"/>
      <c r="RIA101" s="195"/>
      <c r="RIB101" s="195"/>
      <c r="RIC101" s="195"/>
      <c r="RID101" s="195"/>
      <c r="RIE101" s="195"/>
      <c r="RIF101" s="195"/>
      <c r="RIG101" s="195"/>
      <c r="RIH101" s="195"/>
      <c r="RII101" s="195"/>
      <c r="RIJ101" s="195"/>
      <c r="RIK101" s="195"/>
      <c r="RIL101" s="195"/>
      <c r="RIM101" s="195"/>
      <c r="RIN101" s="195"/>
      <c r="RIO101" s="195"/>
      <c r="RIP101" s="195"/>
      <c r="RIQ101" s="195"/>
      <c r="RIR101" s="195"/>
      <c r="RIS101" s="195"/>
      <c r="RIT101" s="195"/>
      <c r="RIU101" s="195"/>
      <c r="RIV101" s="195"/>
      <c r="RIW101" s="195"/>
      <c r="RIX101" s="195"/>
      <c r="RIY101" s="195"/>
      <c r="RIZ101" s="195"/>
      <c r="RJA101" s="195"/>
      <c r="RJB101" s="195"/>
      <c r="RJC101" s="195"/>
      <c r="RJD101" s="195"/>
      <c r="RJE101" s="195"/>
      <c r="RJF101" s="195"/>
      <c r="RJG101" s="195"/>
      <c r="RJH101" s="195"/>
      <c r="RJI101" s="195"/>
      <c r="RJJ101" s="195"/>
      <c r="RJK101" s="195"/>
      <c r="RJL101" s="195"/>
      <c r="RJM101" s="195"/>
      <c r="RJN101" s="195"/>
      <c r="RJO101" s="195"/>
      <c r="RJP101" s="195"/>
      <c r="RJQ101" s="195"/>
      <c r="RJR101" s="195"/>
      <c r="RJS101" s="195"/>
      <c r="RJT101" s="195"/>
      <c r="RJU101" s="195"/>
      <c r="RJV101" s="195"/>
      <c r="RJW101" s="195"/>
      <c r="RJX101" s="195"/>
      <c r="RJY101" s="195"/>
      <c r="RJZ101" s="195"/>
      <c r="RKA101" s="195"/>
      <c r="RKB101" s="195"/>
      <c r="RKC101" s="195"/>
      <c r="RKD101" s="195"/>
      <c r="RKE101" s="195"/>
      <c r="RKF101" s="195"/>
      <c r="RKG101" s="195"/>
      <c r="RKH101" s="195"/>
      <c r="RKI101" s="195"/>
      <c r="RKJ101" s="195"/>
      <c r="RKK101" s="195"/>
      <c r="RKL101" s="195"/>
      <c r="RKM101" s="195"/>
      <c r="RKN101" s="195"/>
      <c r="RKO101" s="195"/>
      <c r="RKP101" s="195"/>
      <c r="RKQ101" s="195"/>
      <c r="RKR101" s="195"/>
      <c r="RKS101" s="195"/>
      <c r="RKT101" s="195"/>
      <c r="RKU101" s="195"/>
      <c r="RKV101" s="195"/>
      <c r="RKW101" s="195"/>
      <c r="RKX101" s="195"/>
      <c r="RKY101" s="195"/>
      <c r="RKZ101" s="195"/>
      <c r="RLA101" s="195"/>
      <c r="RLB101" s="195"/>
      <c r="RLC101" s="195"/>
      <c r="RLD101" s="195"/>
      <c r="RLE101" s="195"/>
      <c r="RLF101" s="195"/>
      <c r="RLG101" s="195"/>
      <c r="RLH101" s="195"/>
      <c r="RLI101" s="195"/>
      <c r="RLJ101" s="195"/>
      <c r="RLK101" s="195"/>
      <c r="RLL101" s="195"/>
      <c r="RLM101" s="195"/>
      <c r="RLN101" s="195"/>
      <c r="RLO101" s="195"/>
      <c r="RLP101" s="195"/>
      <c r="RLQ101" s="195"/>
      <c r="RLR101" s="195"/>
      <c r="RLS101" s="195"/>
      <c r="RLT101" s="195"/>
      <c r="RLU101" s="195"/>
      <c r="RLV101" s="195"/>
      <c r="RLW101" s="195"/>
      <c r="RLX101" s="195"/>
      <c r="RLY101" s="195"/>
      <c r="RLZ101" s="195"/>
      <c r="RMA101" s="195"/>
      <c r="RMB101" s="195"/>
      <c r="RMC101" s="195"/>
      <c r="RMD101" s="195"/>
      <c r="RME101" s="195"/>
      <c r="RMF101" s="195"/>
      <c r="RMG101" s="195"/>
      <c r="RMH101" s="195"/>
      <c r="RMI101" s="195"/>
      <c r="RMJ101" s="195"/>
      <c r="RMK101" s="195"/>
      <c r="RML101" s="195"/>
      <c r="RMM101" s="195"/>
      <c r="RMN101" s="195"/>
      <c r="RMO101" s="195"/>
      <c r="RMP101" s="195"/>
      <c r="RMQ101" s="195"/>
      <c r="RMR101" s="195"/>
      <c r="RMS101" s="195"/>
      <c r="RMT101" s="195"/>
      <c r="RMU101" s="195"/>
      <c r="RMV101" s="195"/>
      <c r="RMW101" s="195"/>
      <c r="RMX101" s="195"/>
      <c r="RMY101" s="195"/>
      <c r="RMZ101" s="195"/>
      <c r="RNA101" s="195"/>
      <c r="RNB101" s="195"/>
      <c r="RNC101" s="195"/>
      <c r="RND101" s="195"/>
      <c r="RNE101" s="195"/>
      <c r="RNF101" s="195"/>
      <c r="RNG101" s="195"/>
      <c r="RNH101" s="195"/>
      <c r="RNI101" s="195"/>
      <c r="RNJ101" s="195"/>
      <c r="RNK101" s="195"/>
      <c r="RNL101" s="195"/>
      <c r="RNM101" s="195"/>
      <c r="RNN101" s="195"/>
      <c r="RNO101" s="195"/>
      <c r="RNP101" s="195"/>
      <c r="RNQ101" s="195"/>
      <c r="RNR101" s="195"/>
      <c r="RNS101" s="195"/>
      <c r="RNT101" s="195"/>
      <c r="RNU101" s="195"/>
      <c r="RNV101" s="195"/>
      <c r="RNW101" s="195"/>
      <c r="RNX101" s="195"/>
      <c r="RNY101" s="195"/>
      <c r="RNZ101" s="195"/>
      <c r="ROA101" s="195"/>
      <c r="ROB101" s="195"/>
      <c r="ROC101" s="195"/>
      <c r="ROD101" s="195"/>
      <c r="ROE101" s="195"/>
      <c r="ROF101" s="195"/>
      <c r="ROG101" s="195"/>
      <c r="ROH101" s="195"/>
      <c r="ROI101" s="195"/>
      <c r="ROJ101" s="195"/>
      <c r="ROK101" s="195"/>
      <c r="ROL101" s="195"/>
      <c r="ROM101" s="195"/>
      <c r="RON101" s="195"/>
      <c r="ROO101" s="195"/>
      <c r="ROP101" s="195"/>
      <c r="ROQ101" s="195"/>
      <c r="ROR101" s="195"/>
      <c r="ROS101" s="195"/>
      <c r="ROT101" s="195"/>
      <c r="ROU101" s="195"/>
      <c r="ROV101" s="195"/>
      <c r="ROW101" s="195"/>
      <c r="ROX101" s="195"/>
      <c r="ROY101" s="195"/>
      <c r="ROZ101" s="195"/>
      <c r="RPA101" s="195"/>
      <c r="RPB101" s="195"/>
      <c r="RPC101" s="195"/>
      <c r="RPD101" s="195"/>
      <c r="RPE101" s="195"/>
      <c r="RPF101" s="195"/>
      <c r="RPG101" s="195"/>
      <c r="RPH101" s="195"/>
      <c r="RPI101" s="195"/>
      <c r="RPJ101" s="195"/>
      <c r="RPK101" s="195"/>
      <c r="RPL101" s="195"/>
      <c r="RPM101" s="195"/>
      <c r="RPN101" s="195"/>
      <c r="RPO101" s="195"/>
      <c r="RPP101" s="195"/>
      <c r="RPQ101" s="195"/>
      <c r="RPR101" s="195"/>
      <c r="RPS101" s="195"/>
      <c r="RPT101" s="195"/>
      <c r="RPU101" s="195"/>
      <c r="RPV101" s="195"/>
      <c r="RPW101" s="195"/>
      <c r="RPX101" s="195"/>
      <c r="RPY101" s="195"/>
      <c r="RPZ101" s="195"/>
      <c r="RQA101" s="195"/>
      <c r="RQB101" s="195"/>
      <c r="RQC101" s="195"/>
      <c r="RQD101" s="195"/>
      <c r="RQE101" s="195"/>
      <c r="RQF101" s="195"/>
      <c r="RQG101" s="195"/>
      <c r="RQH101" s="195"/>
      <c r="RQI101" s="195"/>
      <c r="RQJ101" s="195"/>
      <c r="RQK101" s="195"/>
      <c r="RQL101" s="195"/>
      <c r="RQM101" s="195"/>
      <c r="RQN101" s="195"/>
      <c r="RQO101" s="195"/>
      <c r="RQP101" s="195"/>
      <c r="RQQ101" s="195"/>
      <c r="RQR101" s="195"/>
      <c r="RQS101" s="195"/>
      <c r="RQT101" s="195"/>
      <c r="RQU101" s="195"/>
      <c r="RQV101" s="195"/>
      <c r="RQW101" s="195"/>
      <c r="RQX101" s="195"/>
      <c r="RQY101" s="195"/>
      <c r="RQZ101" s="195"/>
      <c r="RRA101" s="195"/>
      <c r="RRB101" s="195"/>
      <c r="RRC101" s="195"/>
      <c r="RRD101" s="195"/>
      <c r="RRE101" s="195"/>
      <c r="RRF101" s="195"/>
      <c r="RRG101" s="195"/>
      <c r="RRH101" s="195"/>
      <c r="RRI101" s="195"/>
      <c r="RRJ101" s="195"/>
      <c r="RRK101" s="195"/>
      <c r="RRL101" s="195"/>
      <c r="RRM101" s="195"/>
      <c r="RRN101" s="195"/>
      <c r="RRO101" s="195"/>
      <c r="RRP101" s="195"/>
      <c r="RRQ101" s="195"/>
      <c r="RRR101" s="195"/>
      <c r="RRS101" s="195"/>
      <c r="RRT101" s="195"/>
      <c r="RRU101" s="195"/>
      <c r="RRV101" s="195"/>
      <c r="RRW101" s="195"/>
      <c r="RRX101" s="195"/>
      <c r="RRY101" s="195"/>
      <c r="RRZ101" s="195"/>
      <c r="RSA101" s="195"/>
      <c r="RSB101" s="195"/>
      <c r="RSC101" s="195"/>
      <c r="RSD101" s="195"/>
      <c r="RSE101" s="195"/>
      <c r="RSF101" s="195"/>
      <c r="RSG101" s="195"/>
      <c r="RSH101" s="195"/>
      <c r="RSI101" s="195"/>
      <c r="RSJ101" s="195"/>
      <c r="RSK101" s="195"/>
      <c r="RSL101" s="195"/>
      <c r="RSM101" s="195"/>
      <c r="RSN101" s="195"/>
      <c r="RSO101" s="195"/>
      <c r="RSP101" s="195"/>
      <c r="RSQ101" s="195"/>
      <c r="RSR101" s="195"/>
      <c r="RSS101" s="195"/>
      <c r="RST101" s="195"/>
      <c r="RSU101" s="195"/>
      <c r="RSV101" s="195"/>
      <c r="RSW101" s="195"/>
      <c r="RSX101" s="195"/>
      <c r="RSY101" s="195"/>
      <c r="RSZ101" s="195"/>
      <c r="RTA101" s="195"/>
      <c r="RTB101" s="195"/>
      <c r="RTC101" s="195"/>
      <c r="RTD101" s="195"/>
      <c r="RTE101" s="195"/>
      <c r="RTF101" s="195"/>
      <c r="RTG101" s="195"/>
      <c r="RTH101" s="195"/>
      <c r="RTI101" s="195"/>
      <c r="RTJ101" s="195"/>
      <c r="RTK101" s="195"/>
      <c r="RTL101" s="195"/>
      <c r="RTM101" s="195"/>
      <c r="RTN101" s="195"/>
      <c r="RTO101" s="195"/>
      <c r="RTP101" s="195"/>
      <c r="RTQ101" s="195"/>
      <c r="RTR101" s="195"/>
      <c r="RTS101" s="195"/>
      <c r="RTT101" s="195"/>
      <c r="RTU101" s="195"/>
      <c r="RTV101" s="195"/>
      <c r="RTW101" s="195"/>
      <c r="RTX101" s="195"/>
      <c r="RTY101" s="195"/>
      <c r="RTZ101" s="195"/>
      <c r="RUA101" s="195"/>
      <c r="RUB101" s="195"/>
      <c r="RUC101" s="195"/>
      <c r="RUD101" s="195"/>
      <c r="RUE101" s="195"/>
      <c r="RUF101" s="195"/>
      <c r="RUG101" s="195"/>
      <c r="RUH101" s="195"/>
      <c r="RUI101" s="195"/>
      <c r="RUJ101" s="195"/>
      <c r="RUK101" s="195"/>
      <c r="RUL101" s="195"/>
      <c r="RUM101" s="195"/>
      <c r="RUN101" s="195"/>
      <c r="RUO101" s="195"/>
      <c r="RUP101" s="195"/>
      <c r="RUQ101" s="195"/>
      <c r="RUR101" s="195"/>
      <c r="RUS101" s="195"/>
      <c r="RUT101" s="195"/>
      <c r="RUU101" s="195"/>
      <c r="RUV101" s="195"/>
      <c r="RUW101" s="195"/>
      <c r="RUX101" s="195"/>
      <c r="RUY101" s="195"/>
      <c r="RUZ101" s="195"/>
      <c r="RVA101" s="195"/>
      <c r="RVB101" s="195"/>
      <c r="RVC101" s="195"/>
      <c r="RVD101" s="195"/>
      <c r="RVE101" s="195"/>
      <c r="RVF101" s="195"/>
      <c r="RVG101" s="195"/>
      <c r="RVH101" s="195"/>
      <c r="RVI101" s="195"/>
      <c r="RVJ101" s="195"/>
      <c r="RVK101" s="195"/>
      <c r="RVL101" s="195"/>
      <c r="RVM101" s="195"/>
      <c r="RVN101" s="195"/>
      <c r="RVO101" s="195"/>
      <c r="RVP101" s="195"/>
      <c r="RVQ101" s="195"/>
      <c r="RVR101" s="195"/>
      <c r="RVS101" s="195"/>
      <c r="RVT101" s="195"/>
      <c r="RVU101" s="195"/>
      <c r="RVV101" s="195"/>
      <c r="RVW101" s="195"/>
      <c r="RVX101" s="195"/>
      <c r="RVY101" s="195"/>
      <c r="RVZ101" s="195"/>
      <c r="RWA101" s="195"/>
      <c r="RWB101" s="195"/>
      <c r="RWC101" s="195"/>
      <c r="RWD101" s="195"/>
      <c r="RWE101" s="195"/>
      <c r="RWF101" s="195"/>
      <c r="RWG101" s="195"/>
      <c r="RWH101" s="195"/>
      <c r="RWI101" s="195"/>
      <c r="RWJ101" s="195"/>
      <c r="RWK101" s="195"/>
      <c r="RWL101" s="195"/>
      <c r="RWM101" s="195"/>
      <c r="RWN101" s="195"/>
      <c r="RWO101" s="195"/>
      <c r="RWP101" s="195"/>
      <c r="RWQ101" s="195"/>
      <c r="RWR101" s="195"/>
      <c r="RWS101" s="195"/>
      <c r="RWT101" s="195"/>
      <c r="RWU101" s="195"/>
      <c r="RWV101" s="195"/>
      <c r="RWW101" s="195"/>
      <c r="RWX101" s="195"/>
      <c r="RWY101" s="195"/>
      <c r="RWZ101" s="195"/>
      <c r="RXA101" s="195"/>
      <c r="RXB101" s="195"/>
      <c r="RXC101" s="195"/>
      <c r="RXD101" s="195"/>
      <c r="RXE101" s="195"/>
      <c r="RXF101" s="195"/>
      <c r="RXG101" s="195"/>
      <c r="RXH101" s="195"/>
      <c r="RXI101" s="195"/>
      <c r="RXJ101" s="195"/>
      <c r="RXK101" s="195"/>
      <c r="RXL101" s="195"/>
      <c r="RXM101" s="195"/>
      <c r="RXN101" s="195"/>
      <c r="RXO101" s="195"/>
      <c r="RXP101" s="195"/>
      <c r="RXQ101" s="195"/>
      <c r="RXR101" s="195"/>
      <c r="RXS101" s="195"/>
      <c r="RXT101" s="195"/>
      <c r="RXU101" s="195"/>
      <c r="RXV101" s="195"/>
      <c r="RXW101" s="195"/>
      <c r="RXX101" s="195"/>
      <c r="RXY101" s="195"/>
      <c r="RXZ101" s="195"/>
      <c r="RYA101" s="195"/>
      <c r="RYB101" s="195"/>
      <c r="RYC101" s="195"/>
      <c r="RYD101" s="195"/>
      <c r="RYE101" s="195"/>
      <c r="RYF101" s="195"/>
      <c r="RYG101" s="195"/>
      <c r="RYH101" s="195"/>
      <c r="RYI101" s="195"/>
      <c r="RYJ101" s="195"/>
      <c r="RYK101" s="195"/>
      <c r="RYL101" s="195"/>
      <c r="RYM101" s="195"/>
      <c r="RYN101" s="195"/>
      <c r="RYO101" s="195"/>
      <c r="RYP101" s="195"/>
      <c r="RYQ101" s="195"/>
      <c r="RYR101" s="195"/>
      <c r="RYS101" s="195"/>
      <c r="RYT101" s="195"/>
      <c r="RYU101" s="195"/>
      <c r="RYV101" s="195"/>
      <c r="RYW101" s="195"/>
      <c r="RYX101" s="195"/>
      <c r="RYY101" s="195"/>
      <c r="RYZ101" s="195"/>
      <c r="RZA101" s="195"/>
      <c r="RZB101" s="195"/>
      <c r="RZC101" s="195"/>
      <c r="RZD101" s="195"/>
      <c r="RZE101" s="195"/>
      <c r="RZF101" s="195"/>
      <c r="RZG101" s="195"/>
      <c r="RZH101" s="195"/>
      <c r="RZI101" s="195"/>
      <c r="RZJ101" s="195"/>
      <c r="RZK101" s="195"/>
      <c r="RZL101" s="195"/>
      <c r="RZM101" s="195"/>
      <c r="RZN101" s="195"/>
      <c r="RZO101" s="195"/>
      <c r="RZP101" s="195"/>
      <c r="RZQ101" s="195"/>
      <c r="RZR101" s="195"/>
      <c r="RZS101" s="195"/>
      <c r="RZT101" s="195"/>
      <c r="RZU101" s="195"/>
      <c r="RZV101" s="195"/>
      <c r="RZW101" s="195"/>
      <c r="RZX101" s="195"/>
      <c r="RZY101" s="195"/>
      <c r="RZZ101" s="195"/>
      <c r="SAA101" s="195"/>
      <c r="SAB101" s="195"/>
      <c r="SAC101" s="195"/>
      <c r="SAD101" s="195"/>
      <c r="SAE101" s="195"/>
      <c r="SAF101" s="195"/>
      <c r="SAG101" s="195"/>
      <c r="SAH101" s="195"/>
      <c r="SAI101" s="195"/>
      <c r="SAJ101" s="195"/>
      <c r="SAK101" s="195"/>
      <c r="SAL101" s="195"/>
      <c r="SAM101" s="195"/>
      <c r="SAN101" s="195"/>
      <c r="SAO101" s="195"/>
      <c r="SAP101" s="195"/>
      <c r="SAQ101" s="195"/>
      <c r="SAR101" s="195"/>
      <c r="SAS101" s="195"/>
      <c r="SAT101" s="195"/>
      <c r="SAU101" s="195"/>
      <c r="SAV101" s="195"/>
      <c r="SAW101" s="195"/>
      <c r="SAX101" s="195"/>
      <c r="SAY101" s="195"/>
      <c r="SAZ101" s="195"/>
      <c r="SBA101" s="195"/>
      <c r="SBB101" s="195"/>
      <c r="SBC101" s="195"/>
      <c r="SBD101" s="195"/>
      <c r="SBE101" s="195"/>
      <c r="SBF101" s="195"/>
      <c r="SBG101" s="195"/>
      <c r="SBH101" s="195"/>
      <c r="SBI101" s="195"/>
      <c r="SBJ101" s="195"/>
      <c r="SBK101" s="195"/>
      <c r="SBL101" s="195"/>
      <c r="SBM101" s="195"/>
      <c r="SBN101" s="195"/>
      <c r="SBO101" s="195"/>
      <c r="SBP101" s="195"/>
      <c r="SBQ101" s="195"/>
      <c r="SBR101" s="195"/>
      <c r="SBS101" s="195"/>
      <c r="SBT101" s="195"/>
      <c r="SBU101" s="195"/>
      <c r="SBV101" s="195"/>
      <c r="SBW101" s="195"/>
      <c r="SBX101" s="195"/>
      <c r="SBY101" s="195"/>
      <c r="SBZ101" s="195"/>
      <c r="SCA101" s="195"/>
      <c r="SCB101" s="195"/>
      <c r="SCC101" s="195"/>
      <c r="SCD101" s="195"/>
      <c r="SCE101" s="195"/>
      <c r="SCF101" s="195"/>
      <c r="SCG101" s="195"/>
      <c r="SCH101" s="195"/>
      <c r="SCI101" s="195"/>
      <c r="SCJ101" s="195"/>
      <c r="SCK101" s="195"/>
      <c r="SCL101" s="195"/>
      <c r="SCM101" s="195"/>
      <c r="SCN101" s="195"/>
      <c r="SCO101" s="195"/>
      <c r="SCP101" s="195"/>
      <c r="SCQ101" s="195"/>
      <c r="SCR101" s="195"/>
      <c r="SCS101" s="195"/>
      <c r="SCT101" s="195"/>
      <c r="SCU101" s="195"/>
      <c r="SCV101" s="195"/>
      <c r="SCW101" s="195"/>
      <c r="SCX101" s="195"/>
      <c r="SCY101" s="195"/>
      <c r="SCZ101" s="195"/>
      <c r="SDA101" s="195"/>
      <c r="SDB101" s="195"/>
      <c r="SDC101" s="195"/>
      <c r="SDD101" s="195"/>
      <c r="SDE101" s="195"/>
      <c r="SDF101" s="195"/>
      <c r="SDG101" s="195"/>
      <c r="SDH101" s="195"/>
      <c r="SDI101" s="195"/>
      <c r="SDJ101" s="195"/>
      <c r="SDK101" s="195"/>
      <c r="SDL101" s="195"/>
      <c r="SDM101" s="195"/>
      <c r="SDN101" s="195"/>
      <c r="SDO101" s="195"/>
      <c r="SDP101" s="195"/>
      <c r="SDQ101" s="195"/>
      <c r="SDR101" s="195"/>
      <c r="SDS101" s="195"/>
      <c r="SDT101" s="195"/>
      <c r="SDU101" s="195"/>
      <c r="SDV101" s="195"/>
      <c r="SDW101" s="195"/>
      <c r="SDX101" s="195"/>
      <c r="SDY101" s="195"/>
      <c r="SDZ101" s="195"/>
      <c r="SEA101" s="195"/>
      <c r="SEB101" s="195"/>
      <c r="SEC101" s="195"/>
      <c r="SED101" s="195"/>
      <c r="SEE101" s="195"/>
      <c r="SEF101" s="195"/>
      <c r="SEG101" s="195"/>
      <c r="SEH101" s="195"/>
      <c r="SEI101" s="195"/>
      <c r="SEJ101" s="195"/>
      <c r="SEK101" s="195"/>
      <c r="SEL101" s="195"/>
      <c r="SEM101" s="195"/>
      <c r="SEN101" s="195"/>
      <c r="SEO101" s="195"/>
      <c r="SEP101" s="195"/>
      <c r="SEQ101" s="195"/>
      <c r="SER101" s="195"/>
      <c r="SES101" s="195"/>
      <c r="SET101" s="195"/>
      <c r="SEU101" s="195"/>
      <c r="SEV101" s="195"/>
      <c r="SEW101" s="195"/>
      <c r="SEX101" s="195"/>
      <c r="SEY101" s="195"/>
      <c r="SEZ101" s="195"/>
      <c r="SFA101" s="195"/>
      <c r="SFB101" s="195"/>
      <c r="SFC101" s="195"/>
      <c r="SFD101" s="195"/>
      <c r="SFE101" s="195"/>
      <c r="SFF101" s="195"/>
      <c r="SFG101" s="195"/>
      <c r="SFH101" s="195"/>
      <c r="SFI101" s="195"/>
      <c r="SFJ101" s="195"/>
      <c r="SFK101" s="195"/>
      <c r="SFL101" s="195"/>
      <c r="SFM101" s="195"/>
      <c r="SFN101" s="195"/>
      <c r="SFO101" s="195"/>
      <c r="SFP101" s="195"/>
      <c r="SFQ101" s="195"/>
      <c r="SFR101" s="195"/>
      <c r="SFS101" s="195"/>
      <c r="SFT101" s="195"/>
      <c r="SFU101" s="195"/>
      <c r="SFV101" s="195"/>
      <c r="SFW101" s="195"/>
      <c r="SFX101" s="195"/>
      <c r="SFY101" s="195"/>
      <c r="SFZ101" s="195"/>
      <c r="SGA101" s="195"/>
      <c r="SGB101" s="195"/>
      <c r="SGC101" s="195"/>
      <c r="SGD101" s="195"/>
      <c r="SGE101" s="195"/>
      <c r="SGF101" s="195"/>
      <c r="SGG101" s="195"/>
      <c r="SGH101" s="195"/>
      <c r="SGI101" s="195"/>
      <c r="SGJ101" s="195"/>
      <c r="SGK101" s="195"/>
      <c r="SGL101" s="195"/>
      <c r="SGM101" s="195"/>
      <c r="SGN101" s="195"/>
      <c r="SGO101" s="195"/>
      <c r="SGP101" s="195"/>
      <c r="SGQ101" s="195"/>
      <c r="SGR101" s="195"/>
      <c r="SGS101" s="195"/>
      <c r="SGT101" s="195"/>
      <c r="SGU101" s="195"/>
      <c r="SGV101" s="195"/>
      <c r="SGW101" s="195"/>
      <c r="SGX101" s="195"/>
      <c r="SGY101" s="195"/>
      <c r="SGZ101" s="195"/>
      <c r="SHA101" s="195"/>
      <c r="SHB101" s="195"/>
      <c r="SHC101" s="195"/>
      <c r="SHD101" s="195"/>
      <c r="SHE101" s="195"/>
      <c r="SHF101" s="195"/>
      <c r="SHG101" s="195"/>
      <c r="SHH101" s="195"/>
      <c r="SHI101" s="195"/>
      <c r="SHJ101" s="195"/>
      <c r="SHK101" s="195"/>
      <c r="SHL101" s="195"/>
      <c r="SHM101" s="195"/>
      <c r="SHN101" s="195"/>
      <c r="SHO101" s="195"/>
      <c r="SHP101" s="195"/>
      <c r="SHQ101" s="195"/>
      <c r="SHR101" s="195"/>
      <c r="SHS101" s="195"/>
      <c r="SHT101" s="195"/>
      <c r="SHU101" s="195"/>
      <c r="SHV101" s="195"/>
      <c r="SHW101" s="195"/>
      <c r="SHX101" s="195"/>
      <c r="SHY101" s="195"/>
      <c r="SHZ101" s="195"/>
      <c r="SIA101" s="195"/>
      <c r="SIB101" s="195"/>
      <c r="SIC101" s="195"/>
      <c r="SID101" s="195"/>
      <c r="SIE101" s="195"/>
      <c r="SIF101" s="195"/>
      <c r="SIG101" s="195"/>
      <c r="SIH101" s="195"/>
      <c r="SII101" s="195"/>
      <c r="SIJ101" s="195"/>
      <c r="SIK101" s="195"/>
      <c r="SIL101" s="195"/>
      <c r="SIM101" s="195"/>
      <c r="SIN101" s="195"/>
      <c r="SIO101" s="195"/>
      <c r="SIP101" s="195"/>
      <c r="SIQ101" s="195"/>
      <c r="SIR101" s="195"/>
      <c r="SIS101" s="195"/>
      <c r="SIT101" s="195"/>
      <c r="SIU101" s="195"/>
      <c r="SIV101" s="195"/>
      <c r="SIW101" s="195"/>
      <c r="SIX101" s="195"/>
      <c r="SIY101" s="195"/>
      <c r="SIZ101" s="195"/>
      <c r="SJA101" s="195"/>
      <c r="SJB101" s="195"/>
      <c r="SJC101" s="195"/>
      <c r="SJD101" s="195"/>
      <c r="SJE101" s="195"/>
      <c r="SJF101" s="195"/>
      <c r="SJG101" s="195"/>
      <c r="SJH101" s="195"/>
      <c r="SJI101" s="195"/>
      <c r="SJJ101" s="195"/>
      <c r="SJK101" s="195"/>
      <c r="SJL101" s="195"/>
      <c r="SJM101" s="195"/>
      <c r="SJN101" s="195"/>
      <c r="SJO101" s="195"/>
      <c r="SJP101" s="195"/>
      <c r="SJQ101" s="195"/>
      <c r="SJR101" s="195"/>
      <c r="SJS101" s="195"/>
      <c r="SJT101" s="195"/>
      <c r="SJU101" s="195"/>
      <c r="SJV101" s="195"/>
      <c r="SJW101" s="195"/>
      <c r="SJX101" s="195"/>
      <c r="SJY101" s="195"/>
      <c r="SJZ101" s="195"/>
      <c r="SKA101" s="195"/>
      <c r="SKB101" s="195"/>
      <c r="SKC101" s="195"/>
      <c r="SKD101" s="195"/>
      <c r="SKE101" s="195"/>
      <c r="SKF101" s="195"/>
      <c r="SKG101" s="195"/>
      <c r="SKH101" s="195"/>
      <c r="SKI101" s="195"/>
      <c r="SKJ101" s="195"/>
      <c r="SKK101" s="195"/>
      <c r="SKL101" s="195"/>
      <c r="SKM101" s="195"/>
      <c r="SKN101" s="195"/>
      <c r="SKO101" s="195"/>
      <c r="SKP101" s="195"/>
      <c r="SKQ101" s="195"/>
      <c r="SKR101" s="195"/>
      <c r="SKS101" s="195"/>
      <c r="SKT101" s="195"/>
      <c r="SKU101" s="195"/>
      <c r="SKV101" s="195"/>
      <c r="SKW101" s="195"/>
      <c r="SKX101" s="195"/>
      <c r="SKY101" s="195"/>
      <c r="SKZ101" s="195"/>
      <c r="SLA101" s="195"/>
      <c r="SLB101" s="195"/>
      <c r="SLC101" s="195"/>
      <c r="SLD101" s="195"/>
      <c r="SLE101" s="195"/>
      <c r="SLF101" s="195"/>
      <c r="SLG101" s="195"/>
      <c r="SLH101" s="195"/>
      <c r="SLI101" s="195"/>
      <c r="SLJ101" s="195"/>
      <c r="SLK101" s="195"/>
      <c r="SLL101" s="195"/>
      <c r="SLM101" s="195"/>
      <c r="SLN101" s="195"/>
      <c r="SLO101" s="195"/>
      <c r="SLP101" s="195"/>
      <c r="SLQ101" s="195"/>
      <c r="SLR101" s="195"/>
      <c r="SLS101" s="195"/>
      <c r="SLT101" s="195"/>
      <c r="SLU101" s="195"/>
      <c r="SLV101" s="195"/>
      <c r="SLW101" s="195"/>
      <c r="SLX101" s="195"/>
      <c r="SLY101" s="195"/>
      <c r="SLZ101" s="195"/>
      <c r="SMA101" s="195"/>
      <c r="SMB101" s="195"/>
      <c r="SMC101" s="195"/>
      <c r="SMD101" s="195"/>
      <c r="SME101" s="195"/>
      <c r="SMF101" s="195"/>
      <c r="SMG101" s="195"/>
      <c r="SMH101" s="195"/>
      <c r="SMI101" s="195"/>
      <c r="SMJ101" s="195"/>
      <c r="SMK101" s="195"/>
      <c r="SML101" s="195"/>
      <c r="SMM101" s="195"/>
      <c r="SMN101" s="195"/>
      <c r="SMO101" s="195"/>
      <c r="SMP101" s="195"/>
      <c r="SMQ101" s="195"/>
      <c r="SMR101" s="195"/>
      <c r="SMS101" s="195"/>
      <c r="SMT101" s="195"/>
      <c r="SMU101" s="195"/>
      <c r="SMV101" s="195"/>
      <c r="SMW101" s="195"/>
      <c r="SMX101" s="195"/>
      <c r="SMY101" s="195"/>
      <c r="SMZ101" s="195"/>
      <c r="SNA101" s="195"/>
      <c r="SNB101" s="195"/>
      <c r="SNC101" s="195"/>
      <c r="SND101" s="195"/>
      <c r="SNE101" s="195"/>
      <c r="SNF101" s="195"/>
      <c r="SNG101" s="195"/>
      <c r="SNH101" s="195"/>
      <c r="SNI101" s="195"/>
      <c r="SNJ101" s="195"/>
      <c r="SNK101" s="195"/>
      <c r="SNL101" s="195"/>
      <c r="SNM101" s="195"/>
      <c r="SNN101" s="195"/>
      <c r="SNO101" s="195"/>
      <c r="SNP101" s="195"/>
      <c r="SNQ101" s="195"/>
      <c r="SNR101" s="195"/>
      <c r="SNS101" s="195"/>
      <c r="SNT101" s="195"/>
      <c r="SNU101" s="195"/>
      <c r="SNV101" s="195"/>
      <c r="SNW101" s="195"/>
      <c r="SNX101" s="195"/>
      <c r="SNY101" s="195"/>
      <c r="SNZ101" s="195"/>
      <c r="SOA101" s="195"/>
      <c r="SOB101" s="195"/>
      <c r="SOC101" s="195"/>
      <c r="SOD101" s="195"/>
      <c r="SOE101" s="195"/>
      <c r="SOF101" s="195"/>
      <c r="SOG101" s="195"/>
      <c r="SOH101" s="195"/>
      <c r="SOI101" s="195"/>
      <c r="SOJ101" s="195"/>
      <c r="SOK101" s="195"/>
      <c r="SOL101" s="195"/>
      <c r="SOM101" s="195"/>
      <c r="SON101" s="195"/>
      <c r="SOO101" s="195"/>
      <c r="SOP101" s="195"/>
      <c r="SOQ101" s="195"/>
      <c r="SOR101" s="195"/>
      <c r="SOS101" s="195"/>
      <c r="SOT101" s="195"/>
      <c r="SOU101" s="195"/>
      <c r="SOV101" s="195"/>
      <c r="SOW101" s="195"/>
      <c r="SOX101" s="195"/>
      <c r="SOY101" s="195"/>
      <c r="SOZ101" s="195"/>
      <c r="SPA101" s="195"/>
      <c r="SPB101" s="195"/>
      <c r="SPC101" s="195"/>
      <c r="SPD101" s="195"/>
      <c r="SPE101" s="195"/>
      <c r="SPF101" s="195"/>
      <c r="SPG101" s="195"/>
      <c r="SPH101" s="195"/>
      <c r="SPI101" s="195"/>
      <c r="SPJ101" s="195"/>
      <c r="SPK101" s="195"/>
      <c r="SPL101" s="195"/>
      <c r="SPM101" s="195"/>
      <c r="SPN101" s="195"/>
      <c r="SPO101" s="195"/>
      <c r="SPP101" s="195"/>
      <c r="SPQ101" s="195"/>
      <c r="SPR101" s="195"/>
      <c r="SPS101" s="195"/>
      <c r="SPT101" s="195"/>
      <c r="SPU101" s="195"/>
      <c r="SPV101" s="195"/>
      <c r="SPW101" s="195"/>
      <c r="SPX101" s="195"/>
      <c r="SPY101" s="195"/>
      <c r="SPZ101" s="195"/>
      <c r="SQA101" s="195"/>
      <c r="SQB101" s="195"/>
      <c r="SQC101" s="195"/>
      <c r="SQD101" s="195"/>
      <c r="SQE101" s="195"/>
      <c r="SQF101" s="195"/>
      <c r="SQG101" s="195"/>
      <c r="SQH101" s="195"/>
      <c r="SQI101" s="195"/>
      <c r="SQJ101" s="195"/>
      <c r="SQK101" s="195"/>
      <c r="SQL101" s="195"/>
      <c r="SQM101" s="195"/>
      <c r="SQN101" s="195"/>
      <c r="SQO101" s="195"/>
      <c r="SQP101" s="195"/>
      <c r="SQQ101" s="195"/>
      <c r="SQR101" s="195"/>
      <c r="SQS101" s="195"/>
      <c r="SQT101" s="195"/>
      <c r="SQU101" s="195"/>
      <c r="SQV101" s="195"/>
      <c r="SQW101" s="195"/>
      <c r="SQX101" s="195"/>
      <c r="SQY101" s="195"/>
      <c r="SQZ101" s="195"/>
      <c r="SRA101" s="195"/>
      <c r="SRB101" s="195"/>
      <c r="SRC101" s="195"/>
      <c r="SRD101" s="195"/>
      <c r="SRE101" s="195"/>
      <c r="SRF101" s="195"/>
      <c r="SRG101" s="195"/>
      <c r="SRH101" s="195"/>
      <c r="SRI101" s="195"/>
      <c r="SRJ101" s="195"/>
      <c r="SRK101" s="195"/>
      <c r="SRL101" s="195"/>
      <c r="SRM101" s="195"/>
      <c r="SRN101" s="195"/>
      <c r="SRO101" s="195"/>
      <c r="SRP101" s="195"/>
      <c r="SRQ101" s="195"/>
      <c r="SRR101" s="195"/>
      <c r="SRS101" s="195"/>
      <c r="SRT101" s="195"/>
      <c r="SRU101" s="195"/>
      <c r="SRV101" s="195"/>
      <c r="SRW101" s="195"/>
      <c r="SRX101" s="195"/>
      <c r="SRY101" s="195"/>
      <c r="SRZ101" s="195"/>
      <c r="SSA101" s="195"/>
      <c r="SSB101" s="195"/>
      <c r="SSC101" s="195"/>
      <c r="SSD101" s="195"/>
      <c r="SSE101" s="195"/>
      <c r="SSF101" s="195"/>
      <c r="SSG101" s="195"/>
      <c r="SSH101" s="195"/>
      <c r="SSI101" s="195"/>
      <c r="SSJ101" s="195"/>
      <c r="SSK101" s="195"/>
      <c r="SSL101" s="195"/>
      <c r="SSM101" s="195"/>
      <c r="SSN101" s="195"/>
      <c r="SSO101" s="195"/>
      <c r="SSP101" s="195"/>
      <c r="SSQ101" s="195"/>
      <c r="SSR101" s="195"/>
      <c r="SSS101" s="195"/>
      <c r="SST101" s="195"/>
      <c r="SSU101" s="195"/>
      <c r="SSV101" s="195"/>
      <c r="SSW101" s="195"/>
      <c r="SSX101" s="195"/>
      <c r="SSY101" s="195"/>
      <c r="SSZ101" s="195"/>
      <c r="STA101" s="195"/>
      <c r="STB101" s="195"/>
      <c r="STC101" s="195"/>
      <c r="STD101" s="195"/>
      <c r="STE101" s="195"/>
      <c r="STF101" s="195"/>
      <c r="STG101" s="195"/>
      <c r="STH101" s="195"/>
      <c r="STI101" s="195"/>
      <c r="STJ101" s="195"/>
      <c r="STK101" s="195"/>
      <c r="STL101" s="195"/>
      <c r="STM101" s="195"/>
      <c r="STN101" s="195"/>
      <c r="STO101" s="195"/>
      <c r="STP101" s="195"/>
      <c r="STQ101" s="195"/>
      <c r="STR101" s="195"/>
      <c r="STS101" s="195"/>
      <c r="STT101" s="195"/>
      <c r="STU101" s="195"/>
      <c r="STV101" s="195"/>
      <c r="STW101" s="195"/>
      <c r="STX101" s="195"/>
      <c r="STY101" s="195"/>
      <c r="STZ101" s="195"/>
      <c r="SUA101" s="195"/>
      <c r="SUB101" s="195"/>
      <c r="SUC101" s="195"/>
      <c r="SUD101" s="195"/>
      <c r="SUE101" s="195"/>
      <c r="SUF101" s="195"/>
      <c r="SUG101" s="195"/>
      <c r="SUH101" s="195"/>
      <c r="SUI101" s="195"/>
      <c r="SUJ101" s="195"/>
      <c r="SUK101" s="195"/>
      <c r="SUL101" s="195"/>
      <c r="SUM101" s="195"/>
      <c r="SUN101" s="195"/>
      <c r="SUO101" s="195"/>
      <c r="SUP101" s="195"/>
      <c r="SUQ101" s="195"/>
      <c r="SUR101" s="195"/>
      <c r="SUS101" s="195"/>
      <c r="SUT101" s="195"/>
      <c r="SUU101" s="195"/>
      <c r="SUV101" s="195"/>
      <c r="SUW101" s="195"/>
      <c r="SUX101" s="195"/>
      <c r="SUY101" s="195"/>
      <c r="SUZ101" s="195"/>
      <c r="SVA101" s="195"/>
      <c r="SVB101" s="195"/>
      <c r="SVC101" s="195"/>
      <c r="SVD101" s="195"/>
      <c r="SVE101" s="195"/>
      <c r="SVF101" s="195"/>
      <c r="SVG101" s="195"/>
      <c r="SVH101" s="195"/>
      <c r="SVI101" s="195"/>
      <c r="SVJ101" s="195"/>
      <c r="SVK101" s="195"/>
      <c r="SVL101" s="195"/>
      <c r="SVM101" s="195"/>
      <c r="SVN101" s="195"/>
      <c r="SVO101" s="195"/>
      <c r="SVP101" s="195"/>
      <c r="SVQ101" s="195"/>
      <c r="SVR101" s="195"/>
      <c r="SVS101" s="195"/>
      <c r="SVT101" s="195"/>
      <c r="SVU101" s="195"/>
      <c r="SVV101" s="195"/>
      <c r="SVW101" s="195"/>
      <c r="SVX101" s="195"/>
      <c r="SVY101" s="195"/>
      <c r="SVZ101" s="195"/>
      <c r="SWA101" s="195"/>
      <c r="SWB101" s="195"/>
      <c r="SWC101" s="195"/>
      <c r="SWD101" s="195"/>
      <c r="SWE101" s="195"/>
      <c r="SWF101" s="195"/>
      <c r="SWG101" s="195"/>
      <c r="SWH101" s="195"/>
      <c r="SWI101" s="195"/>
      <c r="SWJ101" s="195"/>
      <c r="SWK101" s="195"/>
      <c r="SWL101" s="195"/>
      <c r="SWM101" s="195"/>
      <c r="SWN101" s="195"/>
      <c r="SWO101" s="195"/>
      <c r="SWP101" s="195"/>
      <c r="SWQ101" s="195"/>
      <c r="SWR101" s="195"/>
      <c r="SWS101" s="195"/>
      <c r="SWT101" s="195"/>
      <c r="SWU101" s="195"/>
      <c r="SWV101" s="195"/>
      <c r="SWW101" s="195"/>
      <c r="SWX101" s="195"/>
      <c r="SWY101" s="195"/>
      <c r="SWZ101" s="195"/>
      <c r="SXA101" s="195"/>
      <c r="SXB101" s="195"/>
      <c r="SXC101" s="195"/>
      <c r="SXD101" s="195"/>
      <c r="SXE101" s="195"/>
      <c r="SXF101" s="195"/>
      <c r="SXG101" s="195"/>
      <c r="SXH101" s="195"/>
      <c r="SXI101" s="195"/>
      <c r="SXJ101" s="195"/>
      <c r="SXK101" s="195"/>
      <c r="SXL101" s="195"/>
      <c r="SXM101" s="195"/>
      <c r="SXN101" s="195"/>
      <c r="SXO101" s="195"/>
      <c r="SXP101" s="195"/>
      <c r="SXQ101" s="195"/>
      <c r="SXR101" s="195"/>
      <c r="SXS101" s="195"/>
      <c r="SXT101" s="195"/>
      <c r="SXU101" s="195"/>
      <c r="SXV101" s="195"/>
      <c r="SXW101" s="195"/>
      <c r="SXX101" s="195"/>
      <c r="SXY101" s="195"/>
      <c r="SXZ101" s="195"/>
      <c r="SYA101" s="195"/>
      <c r="SYB101" s="195"/>
      <c r="SYC101" s="195"/>
      <c r="SYD101" s="195"/>
      <c r="SYE101" s="195"/>
      <c r="SYF101" s="195"/>
      <c r="SYG101" s="195"/>
      <c r="SYH101" s="195"/>
      <c r="SYI101" s="195"/>
      <c r="SYJ101" s="195"/>
      <c r="SYK101" s="195"/>
      <c r="SYL101" s="195"/>
      <c r="SYM101" s="195"/>
      <c r="SYN101" s="195"/>
      <c r="SYO101" s="195"/>
      <c r="SYP101" s="195"/>
      <c r="SYQ101" s="195"/>
      <c r="SYR101" s="195"/>
      <c r="SYS101" s="195"/>
      <c r="SYT101" s="195"/>
      <c r="SYU101" s="195"/>
      <c r="SYV101" s="195"/>
      <c r="SYW101" s="195"/>
      <c r="SYX101" s="195"/>
      <c r="SYY101" s="195"/>
      <c r="SYZ101" s="195"/>
      <c r="SZA101" s="195"/>
      <c r="SZB101" s="195"/>
      <c r="SZC101" s="195"/>
      <c r="SZD101" s="195"/>
      <c r="SZE101" s="195"/>
      <c r="SZF101" s="195"/>
      <c r="SZG101" s="195"/>
      <c r="SZH101" s="195"/>
      <c r="SZI101" s="195"/>
      <c r="SZJ101" s="195"/>
      <c r="SZK101" s="195"/>
      <c r="SZL101" s="195"/>
      <c r="SZM101" s="195"/>
      <c r="SZN101" s="195"/>
      <c r="SZO101" s="195"/>
      <c r="SZP101" s="195"/>
      <c r="SZQ101" s="195"/>
      <c r="SZR101" s="195"/>
      <c r="SZS101" s="195"/>
      <c r="SZT101" s="195"/>
      <c r="SZU101" s="195"/>
      <c r="SZV101" s="195"/>
      <c r="SZW101" s="195"/>
      <c r="SZX101" s="195"/>
      <c r="SZY101" s="195"/>
      <c r="SZZ101" s="195"/>
      <c r="TAA101" s="195"/>
      <c r="TAB101" s="195"/>
      <c r="TAC101" s="195"/>
      <c r="TAD101" s="195"/>
      <c r="TAE101" s="195"/>
      <c r="TAF101" s="195"/>
      <c r="TAG101" s="195"/>
      <c r="TAH101" s="195"/>
      <c r="TAI101" s="195"/>
      <c r="TAJ101" s="195"/>
      <c r="TAK101" s="195"/>
      <c r="TAL101" s="195"/>
      <c r="TAM101" s="195"/>
      <c r="TAN101" s="195"/>
      <c r="TAO101" s="195"/>
      <c r="TAP101" s="195"/>
      <c r="TAQ101" s="195"/>
      <c r="TAR101" s="195"/>
      <c r="TAS101" s="195"/>
      <c r="TAT101" s="195"/>
      <c r="TAU101" s="195"/>
      <c r="TAV101" s="195"/>
      <c r="TAW101" s="195"/>
      <c r="TAX101" s="195"/>
      <c r="TAY101" s="195"/>
      <c r="TAZ101" s="195"/>
      <c r="TBA101" s="195"/>
      <c r="TBB101" s="195"/>
      <c r="TBC101" s="195"/>
      <c r="TBD101" s="195"/>
      <c r="TBE101" s="195"/>
      <c r="TBF101" s="195"/>
      <c r="TBG101" s="195"/>
      <c r="TBH101" s="195"/>
      <c r="TBI101" s="195"/>
      <c r="TBJ101" s="195"/>
      <c r="TBK101" s="195"/>
      <c r="TBL101" s="195"/>
      <c r="TBM101" s="195"/>
      <c r="TBN101" s="195"/>
      <c r="TBO101" s="195"/>
      <c r="TBP101" s="195"/>
      <c r="TBQ101" s="195"/>
      <c r="TBR101" s="195"/>
      <c r="TBS101" s="195"/>
      <c r="TBT101" s="195"/>
      <c r="TBU101" s="195"/>
      <c r="TBV101" s="195"/>
      <c r="TBW101" s="195"/>
      <c r="TBX101" s="195"/>
      <c r="TBY101" s="195"/>
      <c r="TBZ101" s="195"/>
      <c r="TCA101" s="195"/>
      <c r="TCB101" s="195"/>
      <c r="TCC101" s="195"/>
      <c r="TCD101" s="195"/>
      <c r="TCE101" s="195"/>
      <c r="TCF101" s="195"/>
      <c r="TCG101" s="195"/>
      <c r="TCH101" s="195"/>
      <c r="TCI101" s="195"/>
      <c r="TCJ101" s="195"/>
      <c r="TCK101" s="195"/>
      <c r="TCL101" s="195"/>
      <c r="TCM101" s="195"/>
      <c r="TCN101" s="195"/>
      <c r="TCO101" s="195"/>
      <c r="TCP101" s="195"/>
      <c r="TCQ101" s="195"/>
      <c r="TCR101" s="195"/>
      <c r="TCS101" s="195"/>
      <c r="TCT101" s="195"/>
      <c r="TCU101" s="195"/>
      <c r="TCV101" s="195"/>
      <c r="TCW101" s="195"/>
      <c r="TCX101" s="195"/>
      <c r="TCY101" s="195"/>
      <c r="TCZ101" s="195"/>
      <c r="TDA101" s="195"/>
      <c r="TDB101" s="195"/>
      <c r="TDC101" s="195"/>
      <c r="TDD101" s="195"/>
      <c r="TDE101" s="195"/>
      <c r="TDF101" s="195"/>
      <c r="TDG101" s="195"/>
      <c r="TDH101" s="195"/>
      <c r="TDI101" s="195"/>
      <c r="TDJ101" s="195"/>
      <c r="TDK101" s="195"/>
      <c r="TDL101" s="195"/>
      <c r="TDM101" s="195"/>
      <c r="TDN101" s="195"/>
      <c r="TDO101" s="195"/>
      <c r="TDP101" s="195"/>
      <c r="TDQ101" s="195"/>
      <c r="TDR101" s="195"/>
      <c r="TDS101" s="195"/>
      <c r="TDT101" s="195"/>
      <c r="TDU101" s="195"/>
      <c r="TDV101" s="195"/>
      <c r="TDW101" s="195"/>
      <c r="TDX101" s="195"/>
      <c r="TDY101" s="195"/>
      <c r="TDZ101" s="195"/>
      <c r="TEA101" s="195"/>
      <c r="TEB101" s="195"/>
      <c r="TEC101" s="195"/>
      <c r="TED101" s="195"/>
      <c r="TEE101" s="195"/>
      <c r="TEF101" s="195"/>
      <c r="TEG101" s="195"/>
      <c r="TEH101" s="195"/>
      <c r="TEI101" s="195"/>
      <c r="TEJ101" s="195"/>
      <c r="TEK101" s="195"/>
      <c r="TEL101" s="195"/>
      <c r="TEM101" s="195"/>
      <c r="TEN101" s="195"/>
      <c r="TEO101" s="195"/>
      <c r="TEP101" s="195"/>
      <c r="TEQ101" s="195"/>
      <c r="TER101" s="195"/>
      <c r="TES101" s="195"/>
      <c r="TET101" s="195"/>
      <c r="TEU101" s="195"/>
      <c r="TEV101" s="195"/>
      <c r="TEW101" s="195"/>
      <c r="TEX101" s="195"/>
      <c r="TEY101" s="195"/>
      <c r="TEZ101" s="195"/>
      <c r="TFA101" s="195"/>
      <c r="TFB101" s="195"/>
      <c r="TFC101" s="195"/>
      <c r="TFD101" s="195"/>
      <c r="TFE101" s="195"/>
      <c r="TFF101" s="195"/>
      <c r="TFG101" s="195"/>
      <c r="TFH101" s="195"/>
      <c r="TFI101" s="195"/>
      <c r="TFJ101" s="195"/>
      <c r="TFK101" s="195"/>
      <c r="TFL101" s="195"/>
      <c r="TFM101" s="195"/>
      <c r="TFN101" s="195"/>
      <c r="TFO101" s="195"/>
      <c r="TFP101" s="195"/>
      <c r="TFQ101" s="195"/>
      <c r="TFR101" s="195"/>
      <c r="TFS101" s="195"/>
      <c r="TFT101" s="195"/>
      <c r="TFU101" s="195"/>
      <c r="TFV101" s="195"/>
      <c r="TFW101" s="195"/>
      <c r="TFX101" s="195"/>
      <c r="TFY101" s="195"/>
      <c r="TFZ101" s="195"/>
      <c r="TGA101" s="195"/>
      <c r="TGB101" s="195"/>
      <c r="TGC101" s="195"/>
      <c r="TGD101" s="195"/>
      <c r="TGE101" s="195"/>
      <c r="TGF101" s="195"/>
      <c r="TGG101" s="195"/>
      <c r="TGH101" s="195"/>
      <c r="TGI101" s="195"/>
      <c r="TGJ101" s="195"/>
      <c r="TGK101" s="195"/>
      <c r="TGL101" s="195"/>
      <c r="TGM101" s="195"/>
      <c r="TGN101" s="195"/>
      <c r="TGO101" s="195"/>
      <c r="TGP101" s="195"/>
      <c r="TGQ101" s="195"/>
      <c r="TGR101" s="195"/>
      <c r="TGS101" s="195"/>
      <c r="TGT101" s="195"/>
      <c r="TGU101" s="195"/>
      <c r="TGV101" s="195"/>
      <c r="TGW101" s="195"/>
      <c r="TGX101" s="195"/>
      <c r="TGY101" s="195"/>
      <c r="TGZ101" s="195"/>
      <c r="THA101" s="195"/>
      <c r="THB101" s="195"/>
      <c r="THC101" s="195"/>
      <c r="THD101" s="195"/>
      <c r="THE101" s="195"/>
      <c r="THF101" s="195"/>
      <c r="THG101" s="195"/>
      <c r="THH101" s="195"/>
      <c r="THI101" s="195"/>
      <c r="THJ101" s="195"/>
      <c r="THK101" s="195"/>
      <c r="THL101" s="195"/>
      <c r="THM101" s="195"/>
      <c r="THN101" s="195"/>
      <c r="THO101" s="195"/>
      <c r="THP101" s="195"/>
      <c r="THQ101" s="195"/>
      <c r="THR101" s="195"/>
      <c r="THS101" s="195"/>
      <c r="THT101" s="195"/>
      <c r="THU101" s="195"/>
      <c r="THV101" s="195"/>
      <c r="THW101" s="195"/>
      <c r="THX101" s="195"/>
      <c r="THY101" s="195"/>
      <c r="THZ101" s="195"/>
      <c r="TIA101" s="195"/>
      <c r="TIB101" s="195"/>
      <c r="TIC101" s="195"/>
      <c r="TID101" s="195"/>
      <c r="TIE101" s="195"/>
      <c r="TIF101" s="195"/>
      <c r="TIG101" s="195"/>
      <c r="TIH101" s="195"/>
      <c r="TII101" s="195"/>
      <c r="TIJ101" s="195"/>
      <c r="TIK101" s="195"/>
      <c r="TIL101" s="195"/>
      <c r="TIM101" s="195"/>
      <c r="TIN101" s="195"/>
      <c r="TIO101" s="195"/>
      <c r="TIP101" s="195"/>
      <c r="TIQ101" s="195"/>
      <c r="TIR101" s="195"/>
      <c r="TIS101" s="195"/>
      <c r="TIT101" s="195"/>
      <c r="TIU101" s="195"/>
      <c r="TIV101" s="195"/>
      <c r="TIW101" s="195"/>
      <c r="TIX101" s="195"/>
      <c r="TIY101" s="195"/>
      <c r="TIZ101" s="195"/>
      <c r="TJA101" s="195"/>
      <c r="TJB101" s="195"/>
      <c r="TJC101" s="195"/>
      <c r="TJD101" s="195"/>
      <c r="TJE101" s="195"/>
      <c r="TJF101" s="195"/>
      <c r="TJG101" s="195"/>
      <c r="TJH101" s="195"/>
      <c r="TJI101" s="195"/>
      <c r="TJJ101" s="195"/>
      <c r="TJK101" s="195"/>
      <c r="TJL101" s="195"/>
      <c r="TJM101" s="195"/>
      <c r="TJN101" s="195"/>
      <c r="TJO101" s="195"/>
      <c r="TJP101" s="195"/>
      <c r="TJQ101" s="195"/>
      <c r="TJR101" s="195"/>
      <c r="TJS101" s="195"/>
      <c r="TJT101" s="195"/>
      <c r="TJU101" s="195"/>
      <c r="TJV101" s="195"/>
      <c r="TJW101" s="195"/>
      <c r="TJX101" s="195"/>
      <c r="TJY101" s="195"/>
      <c r="TJZ101" s="195"/>
      <c r="TKA101" s="195"/>
      <c r="TKB101" s="195"/>
      <c r="TKC101" s="195"/>
      <c r="TKD101" s="195"/>
      <c r="TKE101" s="195"/>
      <c r="TKF101" s="195"/>
      <c r="TKG101" s="195"/>
      <c r="TKH101" s="195"/>
      <c r="TKI101" s="195"/>
      <c r="TKJ101" s="195"/>
      <c r="TKK101" s="195"/>
      <c r="TKL101" s="195"/>
      <c r="TKM101" s="195"/>
      <c r="TKN101" s="195"/>
      <c r="TKO101" s="195"/>
      <c r="TKP101" s="195"/>
      <c r="TKQ101" s="195"/>
      <c r="TKR101" s="195"/>
      <c r="TKS101" s="195"/>
      <c r="TKT101" s="195"/>
      <c r="TKU101" s="195"/>
      <c r="TKV101" s="195"/>
      <c r="TKW101" s="195"/>
      <c r="TKX101" s="195"/>
      <c r="TKY101" s="195"/>
      <c r="TKZ101" s="195"/>
      <c r="TLA101" s="195"/>
      <c r="TLB101" s="195"/>
      <c r="TLC101" s="195"/>
      <c r="TLD101" s="195"/>
      <c r="TLE101" s="195"/>
      <c r="TLF101" s="195"/>
      <c r="TLG101" s="195"/>
      <c r="TLH101" s="195"/>
      <c r="TLI101" s="195"/>
      <c r="TLJ101" s="195"/>
      <c r="TLK101" s="195"/>
      <c r="TLL101" s="195"/>
      <c r="TLM101" s="195"/>
      <c r="TLN101" s="195"/>
      <c r="TLO101" s="195"/>
      <c r="TLP101" s="195"/>
      <c r="TLQ101" s="195"/>
      <c r="TLR101" s="195"/>
      <c r="TLS101" s="195"/>
      <c r="TLT101" s="195"/>
      <c r="TLU101" s="195"/>
      <c r="TLV101" s="195"/>
      <c r="TLW101" s="195"/>
      <c r="TLX101" s="195"/>
      <c r="TLY101" s="195"/>
      <c r="TLZ101" s="195"/>
      <c r="TMA101" s="195"/>
      <c r="TMB101" s="195"/>
      <c r="TMC101" s="195"/>
      <c r="TMD101" s="195"/>
      <c r="TME101" s="195"/>
      <c r="TMF101" s="195"/>
      <c r="TMG101" s="195"/>
      <c r="TMH101" s="195"/>
      <c r="TMI101" s="195"/>
      <c r="TMJ101" s="195"/>
      <c r="TMK101" s="195"/>
      <c r="TML101" s="195"/>
      <c r="TMM101" s="195"/>
      <c r="TMN101" s="195"/>
      <c r="TMO101" s="195"/>
      <c r="TMP101" s="195"/>
      <c r="TMQ101" s="195"/>
      <c r="TMR101" s="195"/>
      <c r="TMS101" s="195"/>
      <c r="TMT101" s="195"/>
      <c r="TMU101" s="195"/>
      <c r="TMV101" s="195"/>
      <c r="TMW101" s="195"/>
      <c r="TMX101" s="195"/>
      <c r="TMY101" s="195"/>
      <c r="TMZ101" s="195"/>
      <c r="TNA101" s="195"/>
      <c r="TNB101" s="195"/>
      <c r="TNC101" s="195"/>
      <c r="TND101" s="195"/>
      <c r="TNE101" s="195"/>
      <c r="TNF101" s="195"/>
      <c r="TNG101" s="195"/>
      <c r="TNH101" s="195"/>
      <c r="TNI101" s="195"/>
      <c r="TNJ101" s="195"/>
      <c r="TNK101" s="195"/>
      <c r="TNL101" s="195"/>
      <c r="TNM101" s="195"/>
      <c r="TNN101" s="195"/>
      <c r="TNO101" s="195"/>
      <c r="TNP101" s="195"/>
      <c r="TNQ101" s="195"/>
      <c r="TNR101" s="195"/>
      <c r="TNS101" s="195"/>
      <c r="TNT101" s="195"/>
      <c r="TNU101" s="195"/>
      <c r="TNV101" s="195"/>
      <c r="TNW101" s="195"/>
      <c r="TNX101" s="195"/>
      <c r="TNY101" s="195"/>
      <c r="TNZ101" s="195"/>
      <c r="TOA101" s="195"/>
      <c r="TOB101" s="195"/>
      <c r="TOC101" s="195"/>
      <c r="TOD101" s="195"/>
      <c r="TOE101" s="195"/>
      <c r="TOF101" s="195"/>
      <c r="TOG101" s="195"/>
      <c r="TOH101" s="195"/>
      <c r="TOI101" s="195"/>
      <c r="TOJ101" s="195"/>
      <c r="TOK101" s="195"/>
      <c r="TOL101" s="195"/>
      <c r="TOM101" s="195"/>
      <c r="TON101" s="195"/>
      <c r="TOO101" s="195"/>
      <c r="TOP101" s="195"/>
      <c r="TOQ101" s="195"/>
      <c r="TOR101" s="195"/>
      <c r="TOS101" s="195"/>
      <c r="TOT101" s="195"/>
      <c r="TOU101" s="195"/>
      <c r="TOV101" s="195"/>
      <c r="TOW101" s="195"/>
      <c r="TOX101" s="195"/>
      <c r="TOY101" s="195"/>
      <c r="TOZ101" s="195"/>
      <c r="TPA101" s="195"/>
      <c r="TPB101" s="195"/>
      <c r="TPC101" s="195"/>
      <c r="TPD101" s="195"/>
      <c r="TPE101" s="195"/>
      <c r="TPF101" s="195"/>
      <c r="TPG101" s="195"/>
      <c r="TPH101" s="195"/>
      <c r="TPI101" s="195"/>
      <c r="TPJ101" s="195"/>
      <c r="TPK101" s="195"/>
      <c r="TPL101" s="195"/>
      <c r="TPM101" s="195"/>
      <c r="TPN101" s="195"/>
      <c r="TPO101" s="195"/>
      <c r="TPP101" s="195"/>
      <c r="TPQ101" s="195"/>
      <c r="TPR101" s="195"/>
      <c r="TPS101" s="195"/>
      <c r="TPT101" s="195"/>
      <c r="TPU101" s="195"/>
      <c r="TPV101" s="195"/>
      <c r="TPW101" s="195"/>
      <c r="TPX101" s="195"/>
      <c r="TPY101" s="195"/>
      <c r="TPZ101" s="195"/>
      <c r="TQA101" s="195"/>
      <c r="TQB101" s="195"/>
      <c r="TQC101" s="195"/>
      <c r="TQD101" s="195"/>
      <c r="TQE101" s="195"/>
      <c r="TQF101" s="195"/>
      <c r="TQG101" s="195"/>
      <c r="TQH101" s="195"/>
      <c r="TQI101" s="195"/>
      <c r="TQJ101" s="195"/>
      <c r="TQK101" s="195"/>
      <c r="TQL101" s="195"/>
      <c r="TQM101" s="195"/>
      <c r="TQN101" s="195"/>
      <c r="TQO101" s="195"/>
      <c r="TQP101" s="195"/>
      <c r="TQQ101" s="195"/>
      <c r="TQR101" s="195"/>
      <c r="TQS101" s="195"/>
      <c r="TQT101" s="195"/>
      <c r="TQU101" s="195"/>
      <c r="TQV101" s="195"/>
      <c r="TQW101" s="195"/>
      <c r="TQX101" s="195"/>
      <c r="TQY101" s="195"/>
      <c r="TQZ101" s="195"/>
      <c r="TRA101" s="195"/>
      <c r="TRB101" s="195"/>
      <c r="TRC101" s="195"/>
      <c r="TRD101" s="195"/>
      <c r="TRE101" s="195"/>
      <c r="TRF101" s="195"/>
      <c r="TRG101" s="195"/>
      <c r="TRH101" s="195"/>
      <c r="TRI101" s="195"/>
      <c r="TRJ101" s="195"/>
      <c r="TRK101" s="195"/>
      <c r="TRL101" s="195"/>
      <c r="TRM101" s="195"/>
      <c r="TRN101" s="195"/>
      <c r="TRO101" s="195"/>
      <c r="TRP101" s="195"/>
      <c r="TRQ101" s="195"/>
      <c r="TRR101" s="195"/>
      <c r="TRS101" s="195"/>
      <c r="TRT101" s="195"/>
      <c r="TRU101" s="195"/>
      <c r="TRV101" s="195"/>
      <c r="TRW101" s="195"/>
      <c r="TRX101" s="195"/>
      <c r="TRY101" s="195"/>
      <c r="TRZ101" s="195"/>
      <c r="TSA101" s="195"/>
      <c r="TSB101" s="195"/>
      <c r="TSC101" s="195"/>
      <c r="TSD101" s="195"/>
      <c r="TSE101" s="195"/>
      <c r="TSF101" s="195"/>
      <c r="TSG101" s="195"/>
      <c r="TSH101" s="195"/>
      <c r="TSI101" s="195"/>
      <c r="TSJ101" s="195"/>
      <c r="TSK101" s="195"/>
      <c r="TSL101" s="195"/>
      <c r="TSM101" s="195"/>
      <c r="TSN101" s="195"/>
      <c r="TSO101" s="195"/>
      <c r="TSP101" s="195"/>
      <c r="TSQ101" s="195"/>
      <c r="TSR101" s="195"/>
      <c r="TSS101" s="195"/>
      <c r="TST101" s="195"/>
      <c r="TSU101" s="195"/>
      <c r="TSV101" s="195"/>
      <c r="TSW101" s="195"/>
      <c r="TSX101" s="195"/>
      <c r="TSY101" s="195"/>
      <c r="TSZ101" s="195"/>
      <c r="TTA101" s="195"/>
      <c r="TTB101" s="195"/>
      <c r="TTC101" s="195"/>
      <c r="TTD101" s="195"/>
      <c r="TTE101" s="195"/>
      <c r="TTF101" s="195"/>
      <c r="TTG101" s="195"/>
      <c r="TTH101" s="195"/>
      <c r="TTI101" s="195"/>
      <c r="TTJ101" s="195"/>
      <c r="TTK101" s="195"/>
      <c r="TTL101" s="195"/>
      <c r="TTM101" s="195"/>
      <c r="TTN101" s="195"/>
      <c r="TTO101" s="195"/>
      <c r="TTP101" s="195"/>
      <c r="TTQ101" s="195"/>
      <c r="TTR101" s="195"/>
      <c r="TTS101" s="195"/>
      <c r="TTT101" s="195"/>
      <c r="TTU101" s="195"/>
      <c r="TTV101" s="195"/>
      <c r="TTW101" s="195"/>
      <c r="TTX101" s="195"/>
      <c r="TTY101" s="195"/>
      <c r="TTZ101" s="195"/>
      <c r="TUA101" s="195"/>
      <c r="TUB101" s="195"/>
      <c r="TUC101" s="195"/>
      <c r="TUD101" s="195"/>
      <c r="TUE101" s="195"/>
      <c r="TUF101" s="195"/>
      <c r="TUG101" s="195"/>
      <c r="TUH101" s="195"/>
      <c r="TUI101" s="195"/>
      <c r="TUJ101" s="195"/>
      <c r="TUK101" s="195"/>
      <c r="TUL101" s="195"/>
      <c r="TUM101" s="195"/>
      <c r="TUN101" s="195"/>
      <c r="TUO101" s="195"/>
      <c r="TUP101" s="195"/>
      <c r="TUQ101" s="195"/>
      <c r="TUR101" s="195"/>
      <c r="TUS101" s="195"/>
      <c r="TUT101" s="195"/>
      <c r="TUU101" s="195"/>
      <c r="TUV101" s="195"/>
      <c r="TUW101" s="195"/>
      <c r="TUX101" s="195"/>
      <c r="TUY101" s="195"/>
      <c r="TUZ101" s="195"/>
      <c r="TVA101" s="195"/>
      <c r="TVB101" s="195"/>
      <c r="TVC101" s="195"/>
      <c r="TVD101" s="195"/>
      <c r="TVE101" s="195"/>
      <c r="TVF101" s="195"/>
      <c r="TVG101" s="195"/>
      <c r="TVH101" s="195"/>
      <c r="TVI101" s="195"/>
      <c r="TVJ101" s="195"/>
      <c r="TVK101" s="195"/>
      <c r="TVL101" s="195"/>
      <c r="TVM101" s="195"/>
      <c r="TVN101" s="195"/>
      <c r="TVO101" s="195"/>
      <c r="TVP101" s="195"/>
      <c r="TVQ101" s="195"/>
      <c r="TVR101" s="195"/>
      <c r="TVS101" s="195"/>
      <c r="TVT101" s="195"/>
      <c r="TVU101" s="195"/>
      <c r="TVV101" s="195"/>
      <c r="TVW101" s="195"/>
      <c r="TVX101" s="195"/>
      <c r="TVY101" s="195"/>
      <c r="TVZ101" s="195"/>
      <c r="TWA101" s="195"/>
      <c r="TWB101" s="195"/>
      <c r="TWC101" s="195"/>
      <c r="TWD101" s="195"/>
      <c r="TWE101" s="195"/>
      <c r="TWF101" s="195"/>
      <c r="TWG101" s="195"/>
      <c r="TWH101" s="195"/>
      <c r="TWI101" s="195"/>
      <c r="TWJ101" s="195"/>
      <c r="TWK101" s="195"/>
      <c r="TWL101" s="195"/>
      <c r="TWM101" s="195"/>
      <c r="TWN101" s="195"/>
      <c r="TWO101" s="195"/>
      <c r="TWP101" s="195"/>
      <c r="TWQ101" s="195"/>
      <c r="TWR101" s="195"/>
      <c r="TWS101" s="195"/>
      <c r="TWT101" s="195"/>
      <c r="TWU101" s="195"/>
      <c r="TWV101" s="195"/>
      <c r="TWW101" s="195"/>
      <c r="TWX101" s="195"/>
      <c r="TWY101" s="195"/>
      <c r="TWZ101" s="195"/>
      <c r="TXA101" s="195"/>
      <c r="TXB101" s="195"/>
      <c r="TXC101" s="195"/>
      <c r="TXD101" s="195"/>
      <c r="TXE101" s="195"/>
      <c r="TXF101" s="195"/>
      <c r="TXG101" s="195"/>
      <c r="TXH101" s="195"/>
      <c r="TXI101" s="195"/>
      <c r="TXJ101" s="195"/>
      <c r="TXK101" s="195"/>
      <c r="TXL101" s="195"/>
      <c r="TXM101" s="195"/>
      <c r="TXN101" s="195"/>
      <c r="TXO101" s="195"/>
      <c r="TXP101" s="195"/>
      <c r="TXQ101" s="195"/>
      <c r="TXR101" s="195"/>
      <c r="TXS101" s="195"/>
      <c r="TXT101" s="195"/>
      <c r="TXU101" s="195"/>
      <c r="TXV101" s="195"/>
      <c r="TXW101" s="195"/>
      <c r="TXX101" s="195"/>
      <c r="TXY101" s="195"/>
      <c r="TXZ101" s="195"/>
      <c r="TYA101" s="195"/>
      <c r="TYB101" s="195"/>
      <c r="TYC101" s="195"/>
      <c r="TYD101" s="195"/>
      <c r="TYE101" s="195"/>
      <c r="TYF101" s="195"/>
      <c r="TYG101" s="195"/>
      <c r="TYH101" s="195"/>
      <c r="TYI101" s="195"/>
      <c r="TYJ101" s="195"/>
      <c r="TYK101" s="195"/>
      <c r="TYL101" s="195"/>
      <c r="TYM101" s="195"/>
      <c r="TYN101" s="195"/>
      <c r="TYO101" s="195"/>
      <c r="TYP101" s="195"/>
      <c r="TYQ101" s="195"/>
      <c r="TYR101" s="195"/>
      <c r="TYS101" s="195"/>
      <c r="TYT101" s="195"/>
      <c r="TYU101" s="195"/>
      <c r="TYV101" s="195"/>
      <c r="TYW101" s="195"/>
      <c r="TYX101" s="195"/>
      <c r="TYY101" s="195"/>
      <c r="TYZ101" s="195"/>
      <c r="TZA101" s="195"/>
      <c r="TZB101" s="195"/>
      <c r="TZC101" s="195"/>
      <c r="TZD101" s="195"/>
      <c r="TZE101" s="195"/>
      <c r="TZF101" s="195"/>
      <c r="TZG101" s="195"/>
      <c r="TZH101" s="195"/>
      <c r="TZI101" s="195"/>
      <c r="TZJ101" s="195"/>
      <c r="TZK101" s="195"/>
      <c r="TZL101" s="195"/>
      <c r="TZM101" s="195"/>
      <c r="TZN101" s="195"/>
      <c r="TZO101" s="195"/>
      <c r="TZP101" s="195"/>
      <c r="TZQ101" s="195"/>
      <c r="TZR101" s="195"/>
      <c r="TZS101" s="195"/>
      <c r="TZT101" s="195"/>
      <c r="TZU101" s="195"/>
      <c r="TZV101" s="195"/>
      <c r="TZW101" s="195"/>
      <c r="TZX101" s="195"/>
      <c r="TZY101" s="195"/>
      <c r="TZZ101" s="195"/>
      <c r="UAA101" s="195"/>
      <c r="UAB101" s="195"/>
      <c r="UAC101" s="195"/>
      <c r="UAD101" s="195"/>
      <c r="UAE101" s="195"/>
      <c r="UAF101" s="195"/>
      <c r="UAG101" s="195"/>
      <c r="UAH101" s="195"/>
      <c r="UAI101" s="195"/>
      <c r="UAJ101" s="195"/>
      <c r="UAK101" s="195"/>
      <c r="UAL101" s="195"/>
      <c r="UAM101" s="195"/>
      <c r="UAN101" s="195"/>
      <c r="UAO101" s="195"/>
      <c r="UAP101" s="195"/>
      <c r="UAQ101" s="195"/>
      <c r="UAR101" s="195"/>
      <c r="UAS101" s="195"/>
      <c r="UAT101" s="195"/>
      <c r="UAU101" s="195"/>
      <c r="UAV101" s="195"/>
      <c r="UAW101" s="195"/>
      <c r="UAX101" s="195"/>
      <c r="UAY101" s="195"/>
      <c r="UAZ101" s="195"/>
      <c r="UBA101" s="195"/>
      <c r="UBB101" s="195"/>
      <c r="UBC101" s="195"/>
      <c r="UBD101" s="195"/>
      <c r="UBE101" s="195"/>
      <c r="UBF101" s="195"/>
      <c r="UBG101" s="195"/>
      <c r="UBH101" s="195"/>
      <c r="UBI101" s="195"/>
      <c r="UBJ101" s="195"/>
      <c r="UBK101" s="195"/>
      <c r="UBL101" s="195"/>
      <c r="UBM101" s="195"/>
      <c r="UBN101" s="195"/>
      <c r="UBO101" s="195"/>
      <c r="UBP101" s="195"/>
      <c r="UBQ101" s="195"/>
      <c r="UBR101" s="195"/>
      <c r="UBS101" s="195"/>
      <c r="UBT101" s="195"/>
      <c r="UBU101" s="195"/>
      <c r="UBV101" s="195"/>
      <c r="UBW101" s="195"/>
      <c r="UBX101" s="195"/>
      <c r="UBY101" s="195"/>
      <c r="UBZ101" s="195"/>
      <c r="UCA101" s="195"/>
      <c r="UCB101" s="195"/>
      <c r="UCC101" s="195"/>
      <c r="UCD101" s="195"/>
      <c r="UCE101" s="195"/>
      <c r="UCF101" s="195"/>
      <c r="UCG101" s="195"/>
      <c r="UCH101" s="195"/>
      <c r="UCI101" s="195"/>
      <c r="UCJ101" s="195"/>
      <c r="UCK101" s="195"/>
      <c r="UCL101" s="195"/>
      <c r="UCM101" s="195"/>
      <c r="UCN101" s="195"/>
      <c r="UCO101" s="195"/>
      <c r="UCP101" s="195"/>
      <c r="UCQ101" s="195"/>
      <c r="UCR101" s="195"/>
      <c r="UCS101" s="195"/>
      <c r="UCT101" s="195"/>
      <c r="UCU101" s="195"/>
      <c r="UCV101" s="195"/>
      <c r="UCW101" s="195"/>
      <c r="UCX101" s="195"/>
      <c r="UCY101" s="195"/>
      <c r="UCZ101" s="195"/>
      <c r="UDA101" s="195"/>
      <c r="UDB101" s="195"/>
      <c r="UDC101" s="195"/>
      <c r="UDD101" s="195"/>
      <c r="UDE101" s="195"/>
      <c r="UDF101" s="195"/>
      <c r="UDG101" s="195"/>
      <c r="UDH101" s="195"/>
      <c r="UDI101" s="195"/>
      <c r="UDJ101" s="195"/>
      <c r="UDK101" s="195"/>
      <c r="UDL101" s="195"/>
      <c r="UDM101" s="195"/>
      <c r="UDN101" s="195"/>
      <c r="UDO101" s="195"/>
      <c r="UDP101" s="195"/>
      <c r="UDQ101" s="195"/>
      <c r="UDR101" s="195"/>
      <c r="UDS101" s="195"/>
      <c r="UDT101" s="195"/>
      <c r="UDU101" s="195"/>
      <c r="UDV101" s="195"/>
      <c r="UDW101" s="195"/>
      <c r="UDX101" s="195"/>
      <c r="UDY101" s="195"/>
      <c r="UDZ101" s="195"/>
      <c r="UEA101" s="195"/>
      <c r="UEB101" s="195"/>
      <c r="UEC101" s="195"/>
      <c r="UED101" s="195"/>
      <c r="UEE101" s="195"/>
      <c r="UEF101" s="195"/>
      <c r="UEG101" s="195"/>
      <c r="UEH101" s="195"/>
      <c r="UEI101" s="195"/>
      <c r="UEJ101" s="195"/>
      <c r="UEK101" s="195"/>
      <c r="UEL101" s="195"/>
      <c r="UEM101" s="195"/>
      <c r="UEN101" s="195"/>
      <c r="UEO101" s="195"/>
      <c r="UEP101" s="195"/>
      <c r="UEQ101" s="195"/>
      <c r="UER101" s="195"/>
      <c r="UES101" s="195"/>
      <c r="UET101" s="195"/>
      <c r="UEU101" s="195"/>
      <c r="UEV101" s="195"/>
      <c r="UEW101" s="195"/>
      <c r="UEX101" s="195"/>
      <c r="UEY101" s="195"/>
      <c r="UEZ101" s="195"/>
      <c r="UFA101" s="195"/>
      <c r="UFB101" s="195"/>
      <c r="UFC101" s="195"/>
      <c r="UFD101" s="195"/>
      <c r="UFE101" s="195"/>
      <c r="UFF101" s="195"/>
      <c r="UFG101" s="195"/>
      <c r="UFH101" s="195"/>
      <c r="UFI101" s="195"/>
      <c r="UFJ101" s="195"/>
      <c r="UFK101" s="195"/>
      <c r="UFL101" s="195"/>
      <c r="UFM101" s="195"/>
      <c r="UFN101" s="195"/>
      <c r="UFO101" s="195"/>
      <c r="UFP101" s="195"/>
      <c r="UFQ101" s="195"/>
      <c r="UFR101" s="195"/>
      <c r="UFS101" s="195"/>
      <c r="UFT101" s="195"/>
      <c r="UFU101" s="195"/>
      <c r="UFV101" s="195"/>
      <c r="UFW101" s="195"/>
      <c r="UFX101" s="195"/>
      <c r="UFY101" s="195"/>
      <c r="UFZ101" s="195"/>
      <c r="UGA101" s="195"/>
      <c r="UGB101" s="195"/>
      <c r="UGC101" s="195"/>
      <c r="UGD101" s="195"/>
      <c r="UGE101" s="195"/>
      <c r="UGF101" s="195"/>
      <c r="UGG101" s="195"/>
      <c r="UGH101" s="195"/>
      <c r="UGI101" s="195"/>
      <c r="UGJ101" s="195"/>
      <c r="UGK101" s="195"/>
      <c r="UGL101" s="195"/>
      <c r="UGM101" s="195"/>
      <c r="UGN101" s="195"/>
      <c r="UGO101" s="195"/>
      <c r="UGP101" s="195"/>
      <c r="UGQ101" s="195"/>
      <c r="UGR101" s="195"/>
      <c r="UGS101" s="195"/>
      <c r="UGT101" s="195"/>
      <c r="UGU101" s="195"/>
      <c r="UGV101" s="195"/>
      <c r="UGW101" s="195"/>
      <c r="UGX101" s="195"/>
      <c r="UGY101" s="195"/>
      <c r="UGZ101" s="195"/>
      <c r="UHA101" s="195"/>
      <c r="UHB101" s="195"/>
      <c r="UHC101" s="195"/>
      <c r="UHD101" s="195"/>
      <c r="UHE101" s="195"/>
      <c r="UHF101" s="195"/>
      <c r="UHG101" s="195"/>
      <c r="UHH101" s="195"/>
      <c r="UHI101" s="195"/>
      <c r="UHJ101" s="195"/>
      <c r="UHK101" s="195"/>
      <c r="UHL101" s="195"/>
      <c r="UHM101" s="195"/>
      <c r="UHN101" s="195"/>
      <c r="UHO101" s="195"/>
      <c r="UHP101" s="195"/>
      <c r="UHQ101" s="195"/>
      <c r="UHR101" s="195"/>
      <c r="UHS101" s="195"/>
      <c r="UHT101" s="195"/>
      <c r="UHU101" s="195"/>
      <c r="UHV101" s="195"/>
      <c r="UHW101" s="195"/>
      <c r="UHX101" s="195"/>
      <c r="UHY101" s="195"/>
      <c r="UHZ101" s="195"/>
      <c r="UIA101" s="195"/>
      <c r="UIB101" s="195"/>
      <c r="UIC101" s="195"/>
      <c r="UID101" s="195"/>
      <c r="UIE101" s="195"/>
      <c r="UIF101" s="195"/>
      <c r="UIG101" s="195"/>
      <c r="UIH101" s="195"/>
      <c r="UII101" s="195"/>
      <c r="UIJ101" s="195"/>
      <c r="UIK101" s="195"/>
      <c r="UIL101" s="195"/>
      <c r="UIM101" s="195"/>
      <c r="UIN101" s="195"/>
      <c r="UIO101" s="195"/>
      <c r="UIP101" s="195"/>
      <c r="UIQ101" s="195"/>
      <c r="UIR101" s="195"/>
      <c r="UIS101" s="195"/>
      <c r="UIT101" s="195"/>
      <c r="UIU101" s="195"/>
      <c r="UIV101" s="195"/>
      <c r="UIW101" s="195"/>
      <c r="UIX101" s="195"/>
      <c r="UIY101" s="195"/>
      <c r="UIZ101" s="195"/>
      <c r="UJA101" s="195"/>
      <c r="UJB101" s="195"/>
      <c r="UJC101" s="195"/>
      <c r="UJD101" s="195"/>
      <c r="UJE101" s="195"/>
      <c r="UJF101" s="195"/>
      <c r="UJG101" s="195"/>
      <c r="UJH101" s="195"/>
      <c r="UJI101" s="195"/>
      <c r="UJJ101" s="195"/>
      <c r="UJK101" s="195"/>
      <c r="UJL101" s="195"/>
      <c r="UJM101" s="195"/>
      <c r="UJN101" s="195"/>
      <c r="UJO101" s="195"/>
      <c r="UJP101" s="195"/>
      <c r="UJQ101" s="195"/>
      <c r="UJR101" s="195"/>
      <c r="UJS101" s="195"/>
      <c r="UJT101" s="195"/>
      <c r="UJU101" s="195"/>
      <c r="UJV101" s="195"/>
      <c r="UJW101" s="195"/>
      <c r="UJX101" s="195"/>
      <c r="UJY101" s="195"/>
      <c r="UJZ101" s="195"/>
      <c r="UKA101" s="195"/>
      <c r="UKB101" s="195"/>
      <c r="UKC101" s="195"/>
      <c r="UKD101" s="195"/>
      <c r="UKE101" s="195"/>
      <c r="UKF101" s="195"/>
      <c r="UKG101" s="195"/>
      <c r="UKH101" s="195"/>
      <c r="UKI101" s="195"/>
      <c r="UKJ101" s="195"/>
      <c r="UKK101" s="195"/>
      <c r="UKL101" s="195"/>
      <c r="UKM101" s="195"/>
      <c r="UKN101" s="195"/>
      <c r="UKO101" s="195"/>
      <c r="UKP101" s="195"/>
      <c r="UKQ101" s="195"/>
      <c r="UKR101" s="195"/>
      <c r="UKS101" s="195"/>
      <c r="UKT101" s="195"/>
      <c r="UKU101" s="195"/>
      <c r="UKV101" s="195"/>
      <c r="UKW101" s="195"/>
      <c r="UKX101" s="195"/>
      <c r="UKY101" s="195"/>
      <c r="UKZ101" s="195"/>
      <c r="ULA101" s="195"/>
      <c r="ULB101" s="195"/>
      <c r="ULC101" s="195"/>
      <c r="ULD101" s="195"/>
      <c r="ULE101" s="195"/>
      <c r="ULF101" s="195"/>
      <c r="ULG101" s="195"/>
      <c r="ULH101" s="195"/>
      <c r="ULI101" s="195"/>
      <c r="ULJ101" s="195"/>
      <c r="ULK101" s="195"/>
      <c r="ULL101" s="195"/>
      <c r="ULM101" s="195"/>
      <c r="ULN101" s="195"/>
      <c r="ULO101" s="195"/>
      <c r="ULP101" s="195"/>
      <c r="ULQ101" s="195"/>
      <c r="ULR101" s="195"/>
      <c r="ULS101" s="195"/>
      <c r="ULT101" s="195"/>
      <c r="ULU101" s="195"/>
      <c r="ULV101" s="195"/>
      <c r="ULW101" s="195"/>
      <c r="ULX101" s="195"/>
      <c r="ULY101" s="195"/>
      <c r="ULZ101" s="195"/>
      <c r="UMA101" s="195"/>
      <c r="UMB101" s="195"/>
      <c r="UMC101" s="195"/>
      <c r="UMD101" s="195"/>
      <c r="UME101" s="195"/>
      <c r="UMF101" s="195"/>
      <c r="UMG101" s="195"/>
      <c r="UMH101" s="195"/>
      <c r="UMI101" s="195"/>
      <c r="UMJ101" s="195"/>
      <c r="UMK101" s="195"/>
      <c r="UML101" s="195"/>
      <c r="UMM101" s="195"/>
      <c r="UMN101" s="195"/>
      <c r="UMO101" s="195"/>
      <c r="UMP101" s="195"/>
      <c r="UMQ101" s="195"/>
      <c r="UMR101" s="195"/>
      <c r="UMS101" s="195"/>
      <c r="UMT101" s="195"/>
      <c r="UMU101" s="195"/>
      <c r="UMV101" s="195"/>
      <c r="UMW101" s="195"/>
      <c r="UMX101" s="195"/>
      <c r="UMY101" s="195"/>
      <c r="UMZ101" s="195"/>
      <c r="UNA101" s="195"/>
      <c r="UNB101" s="195"/>
      <c r="UNC101" s="195"/>
      <c r="UND101" s="195"/>
      <c r="UNE101" s="195"/>
      <c r="UNF101" s="195"/>
      <c r="UNG101" s="195"/>
      <c r="UNH101" s="195"/>
      <c r="UNI101" s="195"/>
      <c r="UNJ101" s="195"/>
      <c r="UNK101" s="195"/>
      <c r="UNL101" s="195"/>
      <c r="UNM101" s="195"/>
      <c r="UNN101" s="195"/>
      <c r="UNO101" s="195"/>
      <c r="UNP101" s="195"/>
      <c r="UNQ101" s="195"/>
      <c r="UNR101" s="195"/>
      <c r="UNS101" s="195"/>
      <c r="UNT101" s="195"/>
      <c r="UNU101" s="195"/>
      <c r="UNV101" s="195"/>
      <c r="UNW101" s="195"/>
      <c r="UNX101" s="195"/>
      <c r="UNY101" s="195"/>
      <c r="UNZ101" s="195"/>
      <c r="UOA101" s="195"/>
      <c r="UOB101" s="195"/>
      <c r="UOC101" s="195"/>
      <c r="UOD101" s="195"/>
      <c r="UOE101" s="195"/>
      <c r="UOF101" s="195"/>
      <c r="UOG101" s="195"/>
      <c r="UOH101" s="195"/>
      <c r="UOI101" s="195"/>
      <c r="UOJ101" s="195"/>
      <c r="UOK101" s="195"/>
      <c r="UOL101" s="195"/>
      <c r="UOM101" s="195"/>
      <c r="UON101" s="195"/>
      <c r="UOO101" s="195"/>
      <c r="UOP101" s="195"/>
      <c r="UOQ101" s="195"/>
      <c r="UOR101" s="195"/>
      <c r="UOS101" s="195"/>
      <c r="UOT101" s="195"/>
      <c r="UOU101" s="195"/>
      <c r="UOV101" s="195"/>
      <c r="UOW101" s="195"/>
      <c r="UOX101" s="195"/>
      <c r="UOY101" s="195"/>
      <c r="UOZ101" s="195"/>
      <c r="UPA101" s="195"/>
      <c r="UPB101" s="195"/>
      <c r="UPC101" s="195"/>
      <c r="UPD101" s="195"/>
      <c r="UPE101" s="195"/>
      <c r="UPF101" s="195"/>
      <c r="UPG101" s="195"/>
      <c r="UPH101" s="195"/>
      <c r="UPI101" s="195"/>
      <c r="UPJ101" s="195"/>
      <c r="UPK101" s="195"/>
      <c r="UPL101" s="195"/>
      <c r="UPM101" s="195"/>
      <c r="UPN101" s="195"/>
      <c r="UPO101" s="195"/>
      <c r="UPP101" s="195"/>
      <c r="UPQ101" s="195"/>
      <c r="UPR101" s="195"/>
      <c r="UPS101" s="195"/>
      <c r="UPT101" s="195"/>
      <c r="UPU101" s="195"/>
      <c r="UPV101" s="195"/>
      <c r="UPW101" s="195"/>
      <c r="UPX101" s="195"/>
      <c r="UPY101" s="195"/>
      <c r="UPZ101" s="195"/>
      <c r="UQA101" s="195"/>
      <c r="UQB101" s="195"/>
      <c r="UQC101" s="195"/>
      <c r="UQD101" s="195"/>
      <c r="UQE101" s="195"/>
      <c r="UQF101" s="195"/>
      <c r="UQG101" s="195"/>
      <c r="UQH101" s="195"/>
      <c r="UQI101" s="195"/>
      <c r="UQJ101" s="195"/>
      <c r="UQK101" s="195"/>
      <c r="UQL101" s="195"/>
      <c r="UQM101" s="195"/>
      <c r="UQN101" s="195"/>
      <c r="UQO101" s="195"/>
      <c r="UQP101" s="195"/>
      <c r="UQQ101" s="195"/>
      <c r="UQR101" s="195"/>
      <c r="UQS101" s="195"/>
      <c r="UQT101" s="195"/>
      <c r="UQU101" s="195"/>
      <c r="UQV101" s="195"/>
      <c r="UQW101" s="195"/>
      <c r="UQX101" s="195"/>
      <c r="UQY101" s="195"/>
      <c r="UQZ101" s="195"/>
      <c r="URA101" s="195"/>
      <c r="URB101" s="195"/>
      <c r="URC101" s="195"/>
      <c r="URD101" s="195"/>
      <c r="URE101" s="195"/>
      <c r="URF101" s="195"/>
      <c r="URG101" s="195"/>
      <c r="URH101" s="195"/>
      <c r="URI101" s="195"/>
      <c r="URJ101" s="195"/>
      <c r="URK101" s="195"/>
      <c r="URL101" s="195"/>
      <c r="URM101" s="195"/>
      <c r="URN101" s="195"/>
      <c r="URO101" s="195"/>
      <c r="URP101" s="195"/>
      <c r="URQ101" s="195"/>
      <c r="URR101" s="195"/>
      <c r="URS101" s="195"/>
      <c r="URT101" s="195"/>
      <c r="URU101" s="195"/>
      <c r="URV101" s="195"/>
      <c r="URW101" s="195"/>
      <c r="URX101" s="195"/>
      <c r="URY101" s="195"/>
      <c r="URZ101" s="195"/>
      <c r="USA101" s="195"/>
      <c r="USB101" s="195"/>
      <c r="USC101" s="195"/>
      <c r="USD101" s="195"/>
      <c r="USE101" s="195"/>
      <c r="USF101" s="195"/>
      <c r="USG101" s="195"/>
      <c r="USH101" s="195"/>
      <c r="USI101" s="195"/>
      <c r="USJ101" s="195"/>
      <c r="USK101" s="195"/>
      <c r="USL101" s="195"/>
      <c r="USM101" s="195"/>
      <c r="USN101" s="195"/>
      <c r="USO101" s="195"/>
      <c r="USP101" s="195"/>
      <c r="USQ101" s="195"/>
      <c r="USR101" s="195"/>
      <c r="USS101" s="195"/>
      <c r="UST101" s="195"/>
      <c r="USU101" s="195"/>
      <c r="USV101" s="195"/>
      <c r="USW101" s="195"/>
      <c r="USX101" s="195"/>
      <c r="USY101" s="195"/>
      <c r="USZ101" s="195"/>
      <c r="UTA101" s="195"/>
      <c r="UTB101" s="195"/>
      <c r="UTC101" s="195"/>
      <c r="UTD101" s="195"/>
      <c r="UTE101" s="195"/>
      <c r="UTF101" s="195"/>
      <c r="UTG101" s="195"/>
      <c r="UTH101" s="195"/>
      <c r="UTI101" s="195"/>
      <c r="UTJ101" s="195"/>
      <c r="UTK101" s="195"/>
      <c r="UTL101" s="195"/>
      <c r="UTM101" s="195"/>
      <c r="UTN101" s="195"/>
      <c r="UTO101" s="195"/>
      <c r="UTP101" s="195"/>
      <c r="UTQ101" s="195"/>
      <c r="UTR101" s="195"/>
      <c r="UTS101" s="195"/>
      <c r="UTT101" s="195"/>
      <c r="UTU101" s="195"/>
      <c r="UTV101" s="195"/>
      <c r="UTW101" s="195"/>
      <c r="UTX101" s="195"/>
      <c r="UTY101" s="195"/>
      <c r="UTZ101" s="195"/>
      <c r="UUA101" s="195"/>
      <c r="UUB101" s="195"/>
      <c r="UUC101" s="195"/>
      <c r="UUD101" s="195"/>
      <c r="UUE101" s="195"/>
      <c r="UUF101" s="195"/>
      <c r="UUG101" s="195"/>
      <c r="UUH101" s="195"/>
      <c r="UUI101" s="195"/>
      <c r="UUJ101" s="195"/>
      <c r="UUK101" s="195"/>
      <c r="UUL101" s="195"/>
      <c r="UUM101" s="195"/>
      <c r="UUN101" s="195"/>
      <c r="UUO101" s="195"/>
      <c r="UUP101" s="195"/>
      <c r="UUQ101" s="195"/>
      <c r="UUR101" s="195"/>
      <c r="UUS101" s="195"/>
      <c r="UUT101" s="195"/>
      <c r="UUU101" s="195"/>
      <c r="UUV101" s="195"/>
      <c r="UUW101" s="195"/>
      <c r="UUX101" s="195"/>
      <c r="UUY101" s="195"/>
      <c r="UUZ101" s="195"/>
      <c r="UVA101" s="195"/>
      <c r="UVB101" s="195"/>
      <c r="UVC101" s="195"/>
      <c r="UVD101" s="195"/>
      <c r="UVE101" s="195"/>
      <c r="UVF101" s="195"/>
      <c r="UVG101" s="195"/>
      <c r="UVH101" s="195"/>
      <c r="UVI101" s="195"/>
      <c r="UVJ101" s="195"/>
      <c r="UVK101" s="195"/>
      <c r="UVL101" s="195"/>
      <c r="UVM101" s="195"/>
      <c r="UVN101" s="195"/>
      <c r="UVO101" s="195"/>
      <c r="UVP101" s="195"/>
      <c r="UVQ101" s="195"/>
      <c r="UVR101" s="195"/>
      <c r="UVS101" s="195"/>
      <c r="UVT101" s="195"/>
      <c r="UVU101" s="195"/>
      <c r="UVV101" s="195"/>
      <c r="UVW101" s="195"/>
      <c r="UVX101" s="195"/>
      <c r="UVY101" s="195"/>
      <c r="UVZ101" s="195"/>
      <c r="UWA101" s="195"/>
      <c r="UWB101" s="195"/>
      <c r="UWC101" s="195"/>
      <c r="UWD101" s="195"/>
      <c r="UWE101" s="195"/>
      <c r="UWF101" s="195"/>
      <c r="UWG101" s="195"/>
      <c r="UWH101" s="195"/>
      <c r="UWI101" s="195"/>
      <c r="UWJ101" s="195"/>
      <c r="UWK101" s="195"/>
      <c r="UWL101" s="195"/>
      <c r="UWM101" s="195"/>
      <c r="UWN101" s="195"/>
      <c r="UWO101" s="195"/>
      <c r="UWP101" s="195"/>
      <c r="UWQ101" s="195"/>
      <c r="UWR101" s="195"/>
      <c r="UWS101" s="195"/>
      <c r="UWT101" s="195"/>
      <c r="UWU101" s="195"/>
      <c r="UWV101" s="195"/>
      <c r="UWW101" s="195"/>
      <c r="UWX101" s="195"/>
      <c r="UWY101" s="195"/>
      <c r="UWZ101" s="195"/>
      <c r="UXA101" s="195"/>
      <c r="UXB101" s="195"/>
      <c r="UXC101" s="195"/>
      <c r="UXD101" s="195"/>
      <c r="UXE101" s="195"/>
      <c r="UXF101" s="195"/>
      <c r="UXG101" s="195"/>
      <c r="UXH101" s="195"/>
      <c r="UXI101" s="195"/>
      <c r="UXJ101" s="195"/>
      <c r="UXK101" s="195"/>
      <c r="UXL101" s="195"/>
      <c r="UXM101" s="195"/>
      <c r="UXN101" s="195"/>
      <c r="UXO101" s="195"/>
      <c r="UXP101" s="195"/>
      <c r="UXQ101" s="195"/>
      <c r="UXR101" s="195"/>
      <c r="UXS101" s="195"/>
      <c r="UXT101" s="195"/>
      <c r="UXU101" s="195"/>
      <c r="UXV101" s="195"/>
      <c r="UXW101" s="195"/>
      <c r="UXX101" s="195"/>
      <c r="UXY101" s="195"/>
      <c r="UXZ101" s="195"/>
      <c r="UYA101" s="195"/>
      <c r="UYB101" s="195"/>
      <c r="UYC101" s="195"/>
      <c r="UYD101" s="195"/>
      <c r="UYE101" s="195"/>
      <c r="UYF101" s="195"/>
      <c r="UYG101" s="195"/>
      <c r="UYH101" s="195"/>
      <c r="UYI101" s="195"/>
      <c r="UYJ101" s="195"/>
      <c r="UYK101" s="195"/>
      <c r="UYL101" s="195"/>
      <c r="UYM101" s="195"/>
      <c r="UYN101" s="195"/>
      <c r="UYO101" s="195"/>
      <c r="UYP101" s="195"/>
      <c r="UYQ101" s="195"/>
      <c r="UYR101" s="195"/>
      <c r="UYS101" s="195"/>
      <c r="UYT101" s="195"/>
      <c r="UYU101" s="195"/>
      <c r="UYV101" s="195"/>
      <c r="UYW101" s="195"/>
      <c r="UYX101" s="195"/>
      <c r="UYY101" s="195"/>
      <c r="UYZ101" s="195"/>
      <c r="UZA101" s="195"/>
      <c r="UZB101" s="195"/>
      <c r="UZC101" s="195"/>
      <c r="UZD101" s="195"/>
      <c r="UZE101" s="195"/>
      <c r="UZF101" s="195"/>
      <c r="UZG101" s="195"/>
      <c r="UZH101" s="195"/>
      <c r="UZI101" s="195"/>
      <c r="UZJ101" s="195"/>
      <c r="UZK101" s="195"/>
      <c r="UZL101" s="195"/>
      <c r="UZM101" s="195"/>
      <c r="UZN101" s="195"/>
      <c r="UZO101" s="195"/>
      <c r="UZP101" s="195"/>
      <c r="UZQ101" s="195"/>
      <c r="UZR101" s="195"/>
      <c r="UZS101" s="195"/>
      <c r="UZT101" s="195"/>
      <c r="UZU101" s="195"/>
      <c r="UZV101" s="195"/>
      <c r="UZW101" s="195"/>
      <c r="UZX101" s="195"/>
      <c r="UZY101" s="195"/>
      <c r="UZZ101" s="195"/>
      <c r="VAA101" s="195"/>
      <c r="VAB101" s="195"/>
      <c r="VAC101" s="195"/>
      <c r="VAD101" s="195"/>
      <c r="VAE101" s="195"/>
      <c r="VAF101" s="195"/>
      <c r="VAG101" s="195"/>
      <c r="VAH101" s="195"/>
      <c r="VAI101" s="195"/>
      <c r="VAJ101" s="195"/>
      <c r="VAK101" s="195"/>
      <c r="VAL101" s="195"/>
      <c r="VAM101" s="195"/>
      <c r="VAN101" s="195"/>
      <c r="VAO101" s="195"/>
      <c r="VAP101" s="195"/>
      <c r="VAQ101" s="195"/>
      <c r="VAR101" s="195"/>
      <c r="VAS101" s="195"/>
      <c r="VAT101" s="195"/>
      <c r="VAU101" s="195"/>
      <c r="VAV101" s="195"/>
      <c r="VAW101" s="195"/>
      <c r="VAX101" s="195"/>
      <c r="VAY101" s="195"/>
      <c r="VAZ101" s="195"/>
      <c r="VBA101" s="195"/>
      <c r="VBB101" s="195"/>
      <c r="VBC101" s="195"/>
      <c r="VBD101" s="195"/>
      <c r="VBE101" s="195"/>
      <c r="VBF101" s="195"/>
      <c r="VBG101" s="195"/>
      <c r="VBH101" s="195"/>
      <c r="VBI101" s="195"/>
      <c r="VBJ101" s="195"/>
      <c r="VBK101" s="195"/>
      <c r="VBL101" s="195"/>
      <c r="VBM101" s="195"/>
      <c r="VBN101" s="195"/>
      <c r="VBO101" s="195"/>
      <c r="VBP101" s="195"/>
      <c r="VBQ101" s="195"/>
      <c r="VBR101" s="195"/>
      <c r="VBS101" s="195"/>
      <c r="VBT101" s="195"/>
      <c r="VBU101" s="195"/>
      <c r="VBV101" s="195"/>
      <c r="VBW101" s="195"/>
      <c r="VBX101" s="195"/>
      <c r="VBY101" s="195"/>
      <c r="VBZ101" s="195"/>
      <c r="VCA101" s="195"/>
      <c r="VCB101" s="195"/>
      <c r="VCC101" s="195"/>
      <c r="VCD101" s="195"/>
      <c r="VCE101" s="195"/>
      <c r="VCF101" s="195"/>
      <c r="VCG101" s="195"/>
      <c r="VCH101" s="195"/>
      <c r="VCI101" s="195"/>
      <c r="VCJ101" s="195"/>
      <c r="VCK101" s="195"/>
      <c r="VCL101" s="195"/>
      <c r="VCM101" s="195"/>
      <c r="VCN101" s="195"/>
      <c r="VCO101" s="195"/>
      <c r="VCP101" s="195"/>
      <c r="VCQ101" s="195"/>
      <c r="VCR101" s="195"/>
      <c r="VCS101" s="195"/>
      <c r="VCT101" s="195"/>
      <c r="VCU101" s="195"/>
      <c r="VCV101" s="195"/>
      <c r="VCW101" s="195"/>
      <c r="VCX101" s="195"/>
      <c r="VCY101" s="195"/>
      <c r="VCZ101" s="195"/>
      <c r="VDA101" s="195"/>
      <c r="VDB101" s="195"/>
      <c r="VDC101" s="195"/>
      <c r="VDD101" s="195"/>
      <c r="VDE101" s="195"/>
      <c r="VDF101" s="195"/>
      <c r="VDG101" s="195"/>
      <c r="VDH101" s="195"/>
      <c r="VDI101" s="195"/>
      <c r="VDJ101" s="195"/>
      <c r="VDK101" s="195"/>
      <c r="VDL101" s="195"/>
      <c r="VDM101" s="195"/>
      <c r="VDN101" s="195"/>
      <c r="VDO101" s="195"/>
      <c r="VDP101" s="195"/>
      <c r="VDQ101" s="195"/>
      <c r="VDR101" s="195"/>
      <c r="VDS101" s="195"/>
      <c r="VDT101" s="195"/>
      <c r="VDU101" s="195"/>
      <c r="VDV101" s="195"/>
      <c r="VDW101" s="195"/>
      <c r="VDX101" s="195"/>
      <c r="VDY101" s="195"/>
      <c r="VDZ101" s="195"/>
      <c r="VEA101" s="195"/>
      <c r="VEB101" s="195"/>
      <c r="VEC101" s="195"/>
      <c r="VED101" s="195"/>
      <c r="VEE101" s="195"/>
      <c r="VEF101" s="195"/>
      <c r="VEG101" s="195"/>
      <c r="VEH101" s="195"/>
      <c r="VEI101" s="195"/>
      <c r="VEJ101" s="195"/>
      <c r="VEK101" s="195"/>
      <c r="VEL101" s="195"/>
      <c r="VEM101" s="195"/>
      <c r="VEN101" s="195"/>
      <c r="VEO101" s="195"/>
      <c r="VEP101" s="195"/>
      <c r="VEQ101" s="195"/>
      <c r="VER101" s="195"/>
      <c r="VES101" s="195"/>
      <c r="VET101" s="195"/>
      <c r="VEU101" s="195"/>
      <c r="VEV101" s="195"/>
      <c r="VEW101" s="195"/>
      <c r="VEX101" s="195"/>
      <c r="VEY101" s="195"/>
      <c r="VEZ101" s="195"/>
      <c r="VFA101" s="195"/>
      <c r="VFB101" s="195"/>
      <c r="VFC101" s="195"/>
      <c r="VFD101" s="195"/>
      <c r="VFE101" s="195"/>
      <c r="VFF101" s="195"/>
      <c r="VFG101" s="195"/>
      <c r="VFH101" s="195"/>
      <c r="VFI101" s="195"/>
      <c r="VFJ101" s="195"/>
      <c r="VFK101" s="195"/>
      <c r="VFL101" s="195"/>
      <c r="VFM101" s="195"/>
      <c r="VFN101" s="195"/>
      <c r="VFO101" s="195"/>
      <c r="VFP101" s="195"/>
      <c r="VFQ101" s="195"/>
      <c r="VFR101" s="195"/>
      <c r="VFS101" s="195"/>
      <c r="VFT101" s="195"/>
      <c r="VFU101" s="195"/>
      <c r="VFV101" s="195"/>
      <c r="VFW101" s="195"/>
      <c r="VFX101" s="195"/>
      <c r="VFY101" s="195"/>
      <c r="VFZ101" s="195"/>
      <c r="VGA101" s="195"/>
      <c r="VGB101" s="195"/>
      <c r="VGC101" s="195"/>
      <c r="VGD101" s="195"/>
      <c r="VGE101" s="195"/>
      <c r="VGF101" s="195"/>
      <c r="VGG101" s="195"/>
      <c r="VGH101" s="195"/>
      <c r="VGI101" s="195"/>
      <c r="VGJ101" s="195"/>
      <c r="VGK101" s="195"/>
      <c r="VGL101" s="195"/>
      <c r="VGM101" s="195"/>
      <c r="VGN101" s="195"/>
      <c r="VGO101" s="195"/>
      <c r="VGP101" s="195"/>
      <c r="VGQ101" s="195"/>
      <c r="VGR101" s="195"/>
      <c r="VGS101" s="195"/>
      <c r="VGT101" s="195"/>
      <c r="VGU101" s="195"/>
      <c r="VGV101" s="195"/>
      <c r="VGW101" s="195"/>
      <c r="VGX101" s="195"/>
      <c r="VGY101" s="195"/>
      <c r="VGZ101" s="195"/>
      <c r="VHA101" s="195"/>
      <c r="VHB101" s="195"/>
      <c r="VHC101" s="195"/>
      <c r="VHD101" s="195"/>
      <c r="VHE101" s="195"/>
      <c r="VHF101" s="195"/>
      <c r="VHG101" s="195"/>
      <c r="VHH101" s="195"/>
      <c r="VHI101" s="195"/>
      <c r="VHJ101" s="195"/>
      <c r="VHK101" s="195"/>
      <c r="VHL101" s="195"/>
      <c r="VHM101" s="195"/>
      <c r="VHN101" s="195"/>
      <c r="VHO101" s="195"/>
      <c r="VHP101" s="195"/>
      <c r="VHQ101" s="195"/>
      <c r="VHR101" s="195"/>
      <c r="VHS101" s="195"/>
      <c r="VHT101" s="195"/>
      <c r="VHU101" s="195"/>
      <c r="VHV101" s="195"/>
      <c r="VHW101" s="195"/>
      <c r="VHX101" s="195"/>
      <c r="VHY101" s="195"/>
      <c r="VHZ101" s="195"/>
      <c r="VIA101" s="195"/>
      <c r="VIB101" s="195"/>
      <c r="VIC101" s="195"/>
      <c r="VID101" s="195"/>
      <c r="VIE101" s="195"/>
      <c r="VIF101" s="195"/>
      <c r="VIG101" s="195"/>
      <c r="VIH101" s="195"/>
      <c r="VII101" s="195"/>
      <c r="VIJ101" s="195"/>
      <c r="VIK101" s="195"/>
      <c r="VIL101" s="195"/>
      <c r="VIM101" s="195"/>
      <c r="VIN101" s="195"/>
      <c r="VIO101" s="195"/>
      <c r="VIP101" s="195"/>
      <c r="VIQ101" s="195"/>
      <c r="VIR101" s="195"/>
      <c r="VIS101" s="195"/>
      <c r="VIT101" s="195"/>
      <c r="VIU101" s="195"/>
      <c r="VIV101" s="195"/>
      <c r="VIW101" s="195"/>
      <c r="VIX101" s="195"/>
      <c r="VIY101" s="195"/>
      <c r="VIZ101" s="195"/>
      <c r="VJA101" s="195"/>
      <c r="VJB101" s="195"/>
      <c r="VJC101" s="195"/>
      <c r="VJD101" s="195"/>
      <c r="VJE101" s="195"/>
      <c r="VJF101" s="195"/>
      <c r="VJG101" s="195"/>
      <c r="VJH101" s="195"/>
      <c r="VJI101" s="195"/>
      <c r="VJJ101" s="195"/>
      <c r="VJK101" s="195"/>
      <c r="VJL101" s="195"/>
      <c r="VJM101" s="195"/>
      <c r="VJN101" s="195"/>
      <c r="VJO101" s="195"/>
      <c r="VJP101" s="195"/>
      <c r="VJQ101" s="195"/>
      <c r="VJR101" s="195"/>
      <c r="VJS101" s="195"/>
      <c r="VJT101" s="195"/>
      <c r="VJU101" s="195"/>
      <c r="VJV101" s="195"/>
      <c r="VJW101" s="195"/>
      <c r="VJX101" s="195"/>
      <c r="VJY101" s="195"/>
      <c r="VJZ101" s="195"/>
      <c r="VKA101" s="195"/>
      <c r="VKB101" s="195"/>
      <c r="VKC101" s="195"/>
      <c r="VKD101" s="195"/>
      <c r="VKE101" s="195"/>
      <c r="VKF101" s="195"/>
      <c r="VKG101" s="195"/>
      <c r="VKH101" s="195"/>
      <c r="VKI101" s="195"/>
      <c r="VKJ101" s="195"/>
      <c r="VKK101" s="195"/>
      <c r="VKL101" s="195"/>
      <c r="VKM101" s="195"/>
      <c r="VKN101" s="195"/>
      <c r="VKO101" s="195"/>
      <c r="VKP101" s="195"/>
      <c r="VKQ101" s="195"/>
      <c r="VKR101" s="195"/>
      <c r="VKS101" s="195"/>
      <c r="VKT101" s="195"/>
      <c r="VKU101" s="195"/>
      <c r="VKV101" s="195"/>
      <c r="VKW101" s="195"/>
      <c r="VKX101" s="195"/>
      <c r="VKY101" s="195"/>
      <c r="VKZ101" s="195"/>
      <c r="VLA101" s="195"/>
      <c r="VLB101" s="195"/>
      <c r="VLC101" s="195"/>
      <c r="VLD101" s="195"/>
      <c r="VLE101" s="195"/>
      <c r="VLF101" s="195"/>
      <c r="VLG101" s="195"/>
      <c r="VLH101" s="195"/>
      <c r="VLI101" s="195"/>
      <c r="VLJ101" s="195"/>
      <c r="VLK101" s="195"/>
      <c r="VLL101" s="195"/>
      <c r="VLM101" s="195"/>
      <c r="VLN101" s="195"/>
      <c r="VLO101" s="195"/>
      <c r="VLP101" s="195"/>
      <c r="VLQ101" s="195"/>
      <c r="VLR101" s="195"/>
      <c r="VLS101" s="195"/>
      <c r="VLT101" s="195"/>
      <c r="VLU101" s="195"/>
      <c r="VLV101" s="195"/>
      <c r="VLW101" s="195"/>
      <c r="VLX101" s="195"/>
      <c r="VLY101" s="195"/>
      <c r="VLZ101" s="195"/>
      <c r="VMA101" s="195"/>
      <c r="VMB101" s="195"/>
      <c r="VMC101" s="195"/>
      <c r="VMD101" s="195"/>
      <c r="VME101" s="195"/>
      <c r="VMF101" s="195"/>
      <c r="VMG101" s="195"/>
      <c r="VMH101" s="195"/>
      <c r="VMI101" s="195"/>
      <c r="VMJ101" s="195"/>
      <c r="VMK101" s="195"/>
      <c r="VML101" s="195"/>
      <c r="VMM101" s="195"/>
      <c r="VMN101" s="195"/>
      <c r="VMO101" s="195"/>
      <c r="VMP101" s="195"/>
      <c r="VMQ101" s="195"/>
      <c r="VMR101" s="195"/>
      <c r="VMS101" s="195"/>
      <c r="VMT101" s="195"/>
      <c r="VMU101" s="195"/>
      <c r="VMV101" s="195"/>
      <c r="VMW101" s="195"/>
      <c r="VMX101" s="195"/>
      <c r="VMY101" s="195"/>
      <c r="VMZ101" s="195"/>
      <c r="VNA101" s="195"/>
      <c r="VNB101" s="195"/>
      <c r="VNC101" s="195"/>
      <c r="VND101" s="195"/>
      <c r="VNE101" s="195"/>
      <c r="VNF101" s="195"/>
      <c r="VNG101" s="195"/>
      <c r="VNH101" s="195"/>
      <c r="VNI101" s="195"/>
      <c r="VNJ101" s="195"/>
      <c r="VNK101" s="195"/>
      <c r="VNL101" s="195"/>
      <c r="VNM101" s="195"/>
      <c r="VNN101" s="195"/>
      <c r="VNO101" s="195"/>
      <c r="VNP101" s="195"/>
      <c r="VNQ101" s="195"/>
      <c r="VNR101" s="195"/>
      <c r="VNS101" s="195"/>
      <c r="VNT101" s="195"/>
      <c r="VNU101" s="195"/>
      <c r="VNV101" s="195"/>
      <c r="VNW101" s="195"/>
      <c r="VNX101" s="195"/>
      <c r="VNY101" s="195"/>
      <c r="VNZ101" s="195"/>
      <c r="VOA101" s="195"/>
      <c r="VOB101" s="195"/>
      <c r="VOC101" s="195"/>
      <c r="VOD101" s="195"/>
      <c r="VOE101" s="195"/>
      <c r="VOF101" s="195"/>
      <c r="VOG101" s="195"/>
      <c r="VOH101" s="195"/>
      <c r="VOI101" s="195"/>
      <c r="VOJ101" s="195"/>
      <c r="VOK101" s="195"/>
      <c r="VOL101" s="195"/>
      <c r="VOM101" s="195"/>
      <c r="VON101" s="195"/>
      <c r="VOO101" s="195"/>
      <c r="VOP101" s="195"/>
      <c r="VOQ101" s="195"/>
      <c r="VOR101" s="195"/>
      <c r="VOS101" s="195"/>
      <c r="VOT101" s="195"/>
      <c r="VOU101" s="195"/>
      <c r="VOV101" s="195"/>
      <c r="VOW101" s="195"/>
      <c r="VOX101" s="195"/>
      <c r="VOY101" s="195"/>
      <c r="VOZ101" s="195"/>
      <c r="VPA101" s="195"/>
      <c r="VPB101" s="195"/>
      <c r="VPC101" s="195"/>
      <c r="VPD101" s="195"/>
      <c r="VPE101" s="195"/>
      <c r="VPF101" s="195"/>
      <c r="VPG101" s="195"/>
      <c r="VPH101" s="195"/>
      <c r="VPI101" s="195"/>
      <c r="VPJ101" s="195"/>
      <c r="VPK101" s="195"/>
      <c r="VPL101" s="195"/>
      <c r="VPM101" s="195"/>
      <c r="VPN101" s="195"/>
      <c r="VPO101" s="195"/>
      <c r="VPP101" s="195"/>
      <c r="VPQ101" s="195"/>
      <c r="VPR101" s="195"/>
      <c r="VPS101" s="195"/>
      <c r="VPT101" s="195"/>
      <c r="VPU101" s="195"/>
      <c r="VPV101" s="195"/>
      <c r="VPW101" s="195"/>
      <c r="VPX101" s="195"/>
      <c r="VPY101" s="195"/>
      <c r="VPZ101" s="195"/>
      <c r="VQA101" s="195"/>
      <c r="VQB101" s="195"/>
      <c r="VQC101" s="195"/>
      <c r="VQD101" s="195"/>
      <c r="VQE101" s="195"/>
      <c r="VQF101" s="195"/>
      <c r="VQG101" s="195"/>
      <c r="VQH101" s="195"/>
      <c r="VQI101" s="195"/>
      <c r="VQJ101" s="195"/>
      <c r="VQK101" s="195"/>
      <c r="VQL101" s="195"/>
      <c r="VQM101" s="195"/>
      <c r="VQN101" s="195"/>
      <c r="VQO101" s="195"/>
      <c r="VQP101" s="195"/>
      <c r="VQQ101" s="195"/>
      <c r="VQR101" s="195"/>
      <c r="VQS101" s="195"/>
      <c r="VQT101" s="195"/>
      <c r="VQU101" s="195"/>
      <c r="VQV101" s="195"/>
      <c r="VQW101" s="195"/>
      <c r="VQX101" s="195"/>
      <c r="VQY101" s="195"/>
      <c r="VQZ101" s="195"/>
      <c r="VRA101" s="195"/>
      <c r="VRB101" s="195"/>
      <c r="VRC101" s="195"/>
      <c r="VRD101" s="195"/>
      <c r="VRE101" s="195"/>
      <c r="VRF101" s="195"/>
      <c r="VRG101" s="195"/>
      <c r="VRH101" s="195"/>
      <c r="VRI101" s="195"/>
      <c r="VRJ101" s="195"/>
      <c r="VRK101" s="195"/>
      <c r="VRL101" s="195"/>
      <c r="VRM101" s="195"/>
      <c r="VRN101" s="195"/>
      <c r="VRO101" s="195"/>
      <c r="VRP101" s="195"/>
      <c r="VRQ101" s="195"/>
      <c r="VRR101" s="195"/>
      <c r="VRS101" s="195"/>
      <c r="VRT101" s="195"/>
      <c r="VRU101" s="195"/>
      <c r="VRV101" s="195"/>
      <c r="VRW101" s="195"/>
      <c r="VRX101" s="195"/>
      <c r="VRY101" s="195"/>
      <c r="VRZ101" s="195"/>
      <c r="VSA101" s="195"/>
      <c r="VSB101" s="195"/>
      <c r="VSC101" s="195"/>
      <c r="VSD101" s="195"/>
      <c r="VSE101" s="195"/>
      <c r="VSF101" s="195"/>
      <c r="VSG101" s="195"/>
      <c r="VSH101" s="195"/>
      <c r="VSI101" s="195"/>
      <c r="VSJ101" s="195"/>
      <c r="VSK101" s="195"/>
      <c r="VSL101" s="195"/>
      <c r="VSM101" s="195"/>
      <c r="VSN101" s="195"/>
      <c r="VSO101" s="195"/>
      <c r="VSP101" s="195"/>
      <c r="VSQ101" s="195"/>
      <c r="VSR101" s="195"/>
      <c r="VSS101" s="195"/>
      <c r="VST101" s="195"/>
      <c r="VSU101" s="195"/>
      <c r="VSV101" s="195"/>
      <c r="VSW101" s="195"/>
      <c r="VSX101" s="195"/>
      <c r="VSY101" s="195"/>
      <c r="VSZ101" s="195"/>
      <c r="VTA101" s="195"/>
      <c r="VTB101" s="195"/>
      <c r="VTC101" s="195"/>
      <c r="VTD101" s="195"/>
      <c r="VTE101" s="195"/>
      <c r="VTF101" s="195"/>
      <c r="VTG101" s="195"/>
      <c r="VTH101" s="195"/>
      <c r="VTI101" s="195"/>
      <c r="VTJ101" s="195"/>
      <c r="VTK101" s="195"/>
      <c r="VTL101" s="195"/>
      <c r="VTM101" s="195"/>
      <c r="VTN101" s="195"/>
      <c r="VTO101" s="195"/>
      <c r="VTP101" s="195"/>
      <c r="VTQ101" s="195"/>
      <c r="VTR101" s="195"/>
      <c r="VTS101" s="195"/>
      <c r="VTT101" s="195"/>
      <c r="VTU101" s="195"/>
      <c r="VTV101" s="195"/>
      <c r="VTW101" s="195"/>
      <c r="VTX101" s="195"/>
      <c r="VTY101" s="195"/>
      <c r="VTZ101" s="195"/>
      <c r="VUA101" s="195"/>
      <c r="VUB101" s="195"/>
      <c r="VUC101" s="195"/>
      <c r="VUD101" s="195"/>
      <c r="VUE101" s="195"/>
      <c r="VUF101" s="195"/>
      <c r="VUG101" s="195"/>
      <c r="VUH101" s="195"/>
      <c r="VUI101" s="195"/>
      <c r="VUJ101" s="195"/>
      <c r="VUK101" s="195"/>
      <c r="VUL101" s="195"/>
      <c r="VUM101" s="195"/>
      <c r="VUN101" s="195"/>
      <c r="VUO101" s="195"/>
      <c r="VUP101" s="195"/>
      <c r="VUQ101" s="195"/>
      <c r="VUR101" s="195"/>
      <c r="VUS101" s="195"/>
      <c r="VUT101" s="195"/>
      <c r="VUU101" s="195"/>
      <c r="VUV101" s="195"/>
      <c r="VUW101" s="195"/>
      <c r="VUX101" s="195"/>
      <c r="VUY101" s="195"/>
      <c r="VUZ101" s="195"/>
      <c r="VVA101" s="195"/>
      <c r="VVB101" s="195"/>
      <c r="VVC101" s="195"/>
      <c r="VVD101" s="195"/>
      <c r="VVE101" s="195"/>
      <c r="VVF101" s="195"/>
      <c r="VVG101" s="195"/>
      <c r="VVH101" s="195"/>
      <c r="VVI101" s="195"/>
      <c r="VVJ101" s="195"/>
      <c r="VVK101" s="195"/>
      <c r="VVL101" s="195"/>
      <c r="VVM101" s="195"/>
      <c r="VVN101" s="195"/>
      <c r="VVO101" s="195"/>
      <c r="VVP101" s="195"/>
      <c r="VVQ101" s="195"/>
      <c r="VVR101" s="195"/>
      <c r="VVS101" s="195"/>
      <c r="VVT101" s="195"/>
      <c r="VVU101" s="195"/>
      <c r="VVV101" s="195"/>
      <c r="VVW101" s="195"/>
      <c r="VVX101" s="195"/>
      <c r="VVY101" s="195"/>
      <c r="VVZ101" s="195"/>
      <c r="VWA101" s="195"/>
      <c r="VWB101" s="195"/>
      <c r="VWC101" s="195"/>
      <c r="VWD101" s="195"/>
      <c r="VWE101" s="195"/>
      <c r="VWF101" s="195"/>
      <c r="VWG101" s="195"/>
      <c r="VWH101" s="195"/>
      <c r="VWI101" s="195"/>
      <c r="VWJ101" s="195"/>
      <c r="VWK101" s="195"/>
      <c r="VWL101" s="195"/>
      <c r="VWM101" s="195"/>
      <c r="VWN101" s="195"/>
      <c r="VWO101" s="195"/>
      <c r="VWP101" s="195"/>
      <c r="VWQ101" s="195"/>
      <c r="VWR101" s="195"/>
      <c r="VWS101" s="195"/>
      <c r="VWT101" s="195"/>
      <c r="VWU101" s="195"/>
      <c r="VWV101" s="195"/>
      <c r="VWW101" s="195"/>
      <c r="VWX101" s="195"/>
      <c r="VWY101" s="195"/>
      <c r="VWZ101" s="195"/>
      <c r="VXA101" s="195"/>
      <c r="VXB101" s="195"/>
      <c r="VXC101" s="195"/>
      <c r="VXD101" s="195"/>
      <c r="VXE101" s="195"/>
      <c r="VXF101" s="195"/>
      <c r="VXG101" s="195"/>
      <c r="VXH101" s="195"/>
      <c r="VXI101" s="195"/>
      <c r="VXJ101" s="195"/>
      <c r="VXK101" s="195"/>
      <c r="VXL101" s="195"/>
      <c r="VXM101" s="195"/>
      <c r="VXN101" s="195"/>
      <c r="VXO101" s="195"/>
      <c r="VXP101" s="195"/>
      <c r="VXQ101" s="195"/>
      <c r="VXR101" s="195"/>
      <c r="VXS101" s="195"/>
      <c r="VXT101" s="195"/>
      <c r="VXU101" s="195"/>
      <c r="VXV101" s="195"/>
      <c r="VXW101" s="195"/>
      <c r="VXX101" s="195"/>
      <c r="VXY101" s="195"/>
      <c r="VXZ101" s="195"/>
      <c r="VYA101" s="195"/>
      <c r="VYB101" s="195"/>
      <c r="VYC101" s="195"/>
      <c r="VYD101" s="195"/>
      <c r="VYE101" s="195"/>
      <c r="VYF101" s="195"/>
      <c r="VYG101" s="195"/>
      <c r="VYH101" s="195"/>
      <c r="VYI101" s="195"/>
      <c r="VYJ101" s="195"/>
      <c r="VYK101" s="195"/>
      <c r="VYL101" s="195"/>
      <c r="VYM101" s="195"/>
      <c r="VYN101" s="195"/>
      <c r="VYO101" s="195"/>
      <c r="VYP101" s="195"/>
      <c r="VYQ101" s="195"/>
      <c r="VYR101" s="195"/>
      <c r="VYS101" s="195"/>
      <c r="VYT101" s="195"/>
      <c r="VYU101" s="195"/>
      <c r="VYV101" s="195"/>
      <c r="VYW101" s="195"/>
      <c r="VYX101" s="195"/>
      <c r="VYY101" s="195"/>
      <c r="VYZ101" s="195"/>
      <c r="VZA101" s="195"/>
      <c r="VZB101" s="195"/>
      <c r="VZC101" s="195"/>
      <c r="VZD101" s="195"/>
      <c r="VZE101" s="195"/>
      <c r="VZF101" s="195"/>
      <c r="VZG101" s="195"/>
      <c r="VZH101" s="195"/>
      <c r="VZI101" s="195"/>
      <c r="VZJ101" s="195"/>
      <c r="VZK101" s="195"/>
      <c r="VZL101" s="195"/>
      <c r="VZM101" s="195"/>
      <c r="VZN101" s="195"/>
      <c r="VZO101" s="195"/>
      <c r="VZP101" s="195"/>
      <c r="VZQ101" s="195"/>
      <c r="VZR101" s="195"/>
      <c r="VZS101" s="195"/>
      <c r="VZT101" s="195"/>
      <c r="VZU101" s="195"/>
      <c r="VZV101" s="195"/>
      <c r="VZW101" s="195"/>
      <c r="VZX101" s="195"/>
      <c r="VZY101" s="195"/>
      <c r="VZZ101" s="195"/>
      <c r="WAA101" s="195"/>
      <c r="WAB101" s="195"/>
      <c r="WAC101" s="195"/>
      <c r="WAD101" s="195"/>
      <c r="WAE101" s="195"/>
      <c r="WAF101" s="195"/>
      <c r="WAG101" s="195"/>
      <c r="WAH101" s="195"/>
      <c r="WAI101" s="195"/>
      <c r="WAJ101" s="195"/>
      <c r="WAK101" s="195"/>
      <c r="WAL101" s="195"/>
      <c r="WAM101" s="195"/>
      <c r="WAN101" s="195"/>
      <c r="WAO101" s="195"/>
      <c r="WAP101" s="195"/>
      <c r="WAQ101" s="195"/>
      <c r="WAR101" s="195"/>
      <c r="WAS101" s="195"/>
      <c r="WAT101" s="195"/>
      <c r="WAU101" s="195"/>
      <c r="WAV101" s="195"/>
      <c r="WAW101" s="195"/>
      <c r="WAX101" s="195"/>
      <c r="WAY101" s="195"/>
      <c r="WAZ101" s="195"/>
      <c r="WBA101" s="195"/>
      <c r="WBB101" s="195"/>
      <c r="WBC101" s="195"/>
      <c r="WBD101" s="195"/>
      <c r="WBE101" s="195"/>
      <c r="WBF101" s="195"/>
      <c r="WBG101" s="195"/>
      <c r="WBH101" s="195"/>
      <c r="WBI101" s="195"/>
      <c r="WBJ101" s="195"/>
      <c r="WBK101" s="195"/>
      <c r="WBL101" s="195"/>
      <c r="WBM101" s="195"/>
      <c r="WBN101" s="195"/>
      <c r="WBO101" s="195"/>
      <c r="WBP101" s="195"/>
      <c r="WBQ101" s="195"/>
      <c r="WBR101" s="195"/>
      <c r="WBS101" s="195"/>
      <c r="WBT101" s="195"/>
      <c r="WBU101" s="195"/>
      <c r="WBV101" s="195"/>
      <c r="WBW101" s="195"/>
      <c r="WBX101" s="195"/>
      <c r="WBY101" s="195"/>
      <c r="WBZ101" s="195"/>
      <c r="WCA101" s="195"/>
      <c r="WCB101" s="195"/>
      <c r="WCC101" s="195"/>
      <c r="WCD101" s="195"/>
      <c r="WCE101" s="195"/>
      <c r="WCF101" s="195"/>
      <c r="WCG101" s="195"/>
      <c r="WCH101" s="195"/>
      <c r="WCI101" s="195"/>
      <c r="WCJ101" s="195"/>
      <c r="WCK101" s="195"/>
      <c r="WCL101" s="195"/>
      <c r="WCM101" s="195"/>
      <c r="WCN101" s="195"/>
      <c r="WCO101" s="195"/>
      <c r="WCP101" s="195"/>
      <c r="WCQ101" s="195"/>
      <c r="WCR101" s="195"/>
      <c r="WCS101" s="195"/>
      <c r="WCT101" s="195"/>
      <c r="WCU101" s="195"/>
      <c r="WCV101" s="195"/>
      <c r="WCW101" s="195"/>
      <c r="WCX101" s="195"/>
      <c r="WCY101" s="195"/>
      <c r="WCZ101" s="195"/>
      <c r="WDA101" s="195"/>
      <c r="WDB101" s="195"/>
      <c r="WDC101" s="195"/>
      <c r="WDD101" s="195"/>
      <c r="WDE101" s="195"/>
      <c r="WDF101" s="195"/>
      <c r="WDG101" s="195"/>
      <c r="WDH101" s="195"/>
      <c r="WDI101" s="195"/>
      <c r="WDJ101" s="195"/>
      <c r="WDK101" s="195"/>
      <c r="WDL101" s="195"/>
      <c r="WDM101" s="195"/>
      <c r="WDN101" s="195"/>
      <c r="WDO101" s="195"/>
      <c r="WDP101" s="195"/>
      <c r="WDQ101" s="195"/>
      <c r="WDR101" s="195"/>
      <c r="WDS101" s="195"/>
      <c r="WDT101" s="195"/>
      <c r="WDU101" s="195"/>
      <c r="WDV101" s="195"/>
      <c r="WDW101" s="195"/>
      <c r="WDX101" s="195"/>
      <c r="WDY101" s="195"/>
      <c r="WDZ101" s="195"/>
      <c r="WEA101" s="195"/>
      <c r="WEB101" s="195"/>
      <c r="WEC101" s="195"/>
      <c r="WED101" s="195"/>
      <c r="WEE101" s="195"/>
      <c r="WEF101" s="195"/>
      <c r="WEG101" s="195"/>
      <c r="WEH101" s="195"/>
      <c r="WEI101" s="195"/>
      <c r="WEJ101" s="195"/>
      <c r="WEK101" s="195"/>
      <c r="WEL101" s="195"/>
      <c r="WEM101" s="195"/>
      <c r="WEN101" s="195"/>
      <c r="WEO101" s="195"/>
      <c r="WEP101" s="195"/>
      <c r="WEQ101" s="195"/>
      <c r="WER101" s="195"/>
      <c r="WES101" s="195"/>
      <c r="WET101" s="195"/>
      <c r="WEU101" s="195"/>
      <c r="WEV101" s="195"/>
      <c r="WEW101" s="195"/>
      <c r="WEX101" s="195"/>
      <c r="WEY101" s="195"/>
      <c r="WEZ101" s="195"/>
      <c r="WFA101" s="195"/>
      <c r="WFB101" s="195"/>
      <c r="WFC101" s="195"/>
      <c r="WFD101" s="195"/>
      <c r="WFE101" s="195"/>
      <c r="WFF101" s="195"/>
      <c r="WFG101" s="195"/>
      <c r="WFH101" s="195"/>
      <c r="WFI101" s="195"/>
      <c r="WFJ101" s="195"/>
      <c r="WFK101" s="195"/>
      <c r="WFL101" s="195"/>
      <c r="WFM101" s="195"/>
      <c r="WFN101" s="195"/>
      <c r="WFO101" s="195"/>
      <c r="WFP101" s="195"/>
      <c r="WFQ101" s="195"/>
      <c r="WFR101" s="195"/>
      <c r="WFS101" s="195"/>
      <c r="WFT101" s="195"/>
      <c r="WFU101" s="195"/>
      <c r="WFV101" s="195"/>
      <c r="WFW101" s="195"/>
      <c r="WFX101" s="195"/>
      <c r="WFY101" s="195"/>
      <c r="WFZ101" s="195"/>
      <c r="WGA101" s="195"/>
      <c r="WGB101" s="195"/>
      <c r="WGC101" s="195"/>
      <c r="WGD101" s="195"/>
      <c r="WGE101" s="195"/>
      <c r="WGF101" s="195"/>
      <c r="WGG101" s="195"/>
      <c r="WGH101" s="195"/>
      <c r="WGI101" s="195"/>
      <c r="WGJ101" s="195"/>
      <c r="WGK101" s="195"/>
      <c r="WGL101" s="195"/>
      <c r="WGM101" s="195"/>
      <c r="WGN101" s="195"/>
      <c r="WGO101" s="195"/>
      <c r="WGP101" s="195"/>
      <c r="WGQ101" s="195"/>
      <c r="WGR101" s="195"/>
      <c r="WGS101" s="195"/>
      <c r="WGT101" s="195"/>
      <c r="WGU101" s="195"/>
      <c r="WGV101" s="195"/>
      <c r="WGW101" s="195"/>
      <c r="WGX101" s="195"/>
      <c r="WGY101" s="195"/>
      <c r="WGZ101" s="195"/>
      <c r="WHA101" s="195"/>
      <c r="WHB101" s="195"/>
      <c r="WHC101" s="195"/>
      <c r="WHD101" s="195"/>
      <c r="WHE101" s="195"/>
      <c r="WHF101" s="195"/>
      <c r="WHG101" s="195"/>
      <c r="WHH101" s="195"/>
      <c r="WHI101" s="195"/>
      <c r="WHJ101" s="195"/>
      <c r="WHK101" s="195"/>
      <c r="WHL101" s="195"/>
      <c r="WHM101" s="195"/>
      <c r="WHN101" s="195"/>
      <c r="WHO101" s="195"/>
      <c r="WHP101" s="195"/>
      <c r="WHQ101" s="195"/>
      <c r="WHR101" s="195"/>
      <c r="WHS101" s="195"/>
      <c r="WHT101" s="195"/>
      <c r="WHU101" s="195"/>
      <c r="WHV101" s="195"/>
      <c r="WHW101" s="195"/>
      <c r="WHX101" s="195"/>
      <c r="WHY101" s="195"/>
      <c r="WHZ101" s="195"/>
      <c r="WIA101" s="195"/>
      <c r="WIB101" s="195"/>
      <c r="WIC101" s="195"/>
      <c r="WID101" s="195"/>
      <c r="WIE101" s="195"/>
      <c r="WIF101" s="195"/>
      <c r="WIG101" s="195"/>
      <c r="WIH101" s="195"/>
      <c r="WII101" s="195"/>
      <c r="WIJ101" s="195"/>
      <c r="WIK101" s="195"/>
      <c r="WIL101" s="195"/>
      <c r="WIM101" s="195"/>
      <c r="WIN101" s="195"/>
      <c r="WIO101" s="195"/>
      <c r="WIP101" s="195"/>
      <c r="WIQ101" s="195"/>
      <c r="WIR101" s="195"/>
      <c r="WIS101" s="195"/>
      <c r="WIT101" s="195"/>
      <c r="WIU101" s="195"/>
      <c r="WIV101" s="195"/>
      <c r="WIW101" s="195"/>
      <c r="WIX101" s="195"/>
      <c r="WIY101" s="195"/>
      <c r="WIZ101" s="195"/>
      <c r="WJA101" s="195"/>
      <c r="WJB101" s="195"/>
      <c r="WJC101" s="195"/>
      <c r="WJD101" s="195"/>
      <c r="WJE101" s="195"/>
      <c r="WJF101" s="195"/>
      <c r="WJG101" s="195"/>
      <c r="WJH101" s="195"/>
      <c r="WJI101" s="195"/>
      <c r="WJJ101" s="195"/>
      <c r="WJK101" s="195"/>
      <c r="WJL101" s="195"/>
      <c r="WJM101" s="195"/>
      <c r="WJN101" s="195"/>
      <c r="WJO101" s="195"/>
      <c r="WJP101" s="195"/>
      <c r="WJQ101" s="195"/>
      <c r="WJR101" s="195"/>
      <c r="WJS101" s="195"/>
      <c r="WJT101" s="195"/>
      <c r="WJU101" s="195"/>
      <c r="WJV101" s="195"/>
      <c r="WJW101" s="195"/>
      <c r="WJX101" s="195"/>
      <c r="WJY101" s="195"/>
      <c r="WJZ101" s="195"/>
      <c r="WKA101" s="195"/>
      <c r="WKB101" s="195"/>
      <c r="WKC101" s="195"/>
      <c r="WKD101" s="195"/>
      <c r="WKE101" s="195"/>
      <c r="WKF101" s="195"/>
      <c r="WKG101" s="195"/>
      <c r="WKH101" s="195"/>
      <c r="WKI101" s="195"/>
      <c r="WKJ101" s="195"/>
      <c r="WKK101" s="195"/>
      <c r="WKL101" s="195"/>
      <c r="WKM101" s="195"/>
      <c r="WKN101" s="195"/>
      <c r="WKO101" s="195"/>
      <c r="WKP101" s="195"/>
      <c r="WKQ101" s="195"/>
      <c r="WKR101" s="195"/>
      <c r="WKS101" s="195"/>
      <c r="WKT101" s="195"/>
      <c r="WKU101" s="195"/>
      <c r="WKV101" s="195"/>
      <c r="WKW101" s="195"/>
      <c r="WKX101" s="195"/>
      <c r="WKY101" s="195"/>
      <c r="WKZ101" s="195"/>
      <c r="WLA101" s="195"/>
      <c r="WLB101" s="195"/>
      <c r="WLC101" s="195"/>
      <c r="WLD101" s="195"/>
      <c r="WLE101" s="195"/>
      <c r="WLF101" s="195"/>
      <c r="WLG101" s="195"/>
      <c r="WLH101" s="195"/>
      <c r="WLI101" s="195"/>
      <c r="WLJ101" s="195"/>
      <c r="WLK101" s="195"/>
      <c r="WLL101" s="195"/>
      <c r="WLM101" s="195"/>
      <c r="WLN101" s="195"/>
      <c r="WLO101" s="195"/>
      <c r="WLP101" s="195"/>
      <c r="WLQ101" s="195"/>
      <c r="WLR101" s="195"/>
      <c r="WLS101" s="195"/>
      <c r="WLT101" s="195"/>
      <c r="WLU101" s="195"/>
      <c r="WLV101" s="195"/>
      <c r="WLW101" s="195"/>
      <c r="WLX101" s="195"/>
      <c r="WLY101" s="195"/>
      <c r="WLZ101" s="195"/>
      <c r="WMA101" s="195"/>
      <c r="WMB101" s="195"/>
      <c r="WMC101" s="195"/>
      <c r="WMD101" s="195"/>
      <c r="WME101" s="195"/>
      <c r="WMF101" s="195"/>
      <c r="WMG101" s="195"/>
      <c r="WMH101" s="195"/>
      <c r="WMI101" s="195"/>
      <c r="WMJ101" s="195"/>
      <c r="WMK101" s="195"/>
      <c r="WML101" s="195"/>
      <c r="WMM101" s="195"/>
      <c r="WMN101" s="195"/>
      <c r="WMO101" s="195"/>
      <c r="WMP101" s="195"/>
      <c r="WMQ101" s="195"/>
      <c r="WMR101" s="195"/>
      <c r="WMS101" s="195"/>
      <c r="WMT101" s="195"/>
      <c r="WMU101" s="195"/>
      <c r="WMV101" s="195"/>
      <c r="WMW101" s="195"/>
      <c r="WMX101" s="195"/>
      <c r="WMY101" s="195"/>
      <c r="WMZ101" s="195"/>
      <c r="WNA101" s="195"/>
      <c r="WNB101" s="195"/>
      <c r="WNC101" s="195"/>
      <c r="WND101" s="195"/>
      <c r="WNE101" s="195"/>
      <c r="WNF101" s="195"/>
      <c r="WNG101" s="195"/>
      <c r="WNH101" s="195"/>
      <c r="WNI101" s="195"/>
      <c r="WNJ101" s="195"/>
      <c r="WNK101" s="195"/>
      <c r="WNL101" s="195"/>
      <c r="WNM101" s="195"/>
      <c r="WNN101" s="195"/>
      <c r="WNO101" s="195"/>
      <c r="WNP101" s="195"/>
      <c r="WNQ101" s="195"/>
      <c r="WNR101" s="195"/>
      <c r="WNS101" s="195"/>
      <c r="WNT101" s="195"/>
      <c r="WNU101" s="195"/>
      <c r="WNV101" s="195"/>
      <c r="WNW101" s="195"/>
      <c r="WNX101" s="195"/>
      <c r="WNY101" s="195"/>
      <c r="WNZ101" s="195"/>
      <c r="WOA101" s="195"/>
      <c r="WOB101" s="195"/>
      <c r="WOC101" s="195"/>
      <c r="WOD101" s="195"/>
      <c r="WOE101" s="195"/>
      <c r="WOF101" s="195"/>
      <c r="WOG101" s="195"/>
      <c r="WOH101" s="195"/>
      <c r="WOI101" s="195"/>
      <c r="WOJ101" s="195"/>
      <c r="WOK101" s="195"/>
      <c r="WOL101" s="195"/>
      <c r="WOM101" s="195"/>
      <c r="WON101" s="195"/>
      <c r="WOO101" s="195"/>
      <c r="WOP101" s="195"/>
      <c r="WOQ101" s="195"/>
      <c r="WOR101" s="195"/>
      <c r="WOS101" s="195"/>
      <c r="WOT101" s="195"/>
      <c r="WOU101" s="195"/>
      <c r="WOV101" s="195"/>
      <c r="WOW101" s="195"/>
      <c r="WOX101" s="195"/>
      <c r="WOY101" s="195"/>
      <c r="WOZ101" s="195"/>
      <c r="WPA101" s="195"/>
      <c r="WPB101" s="195"/>
      <c r="WPC101" s="195"/>
      <c r="WPD101" s="195"/>
      <c r="WPE101" s="195"/>
      <c r="WPF101" s="195"/>
      <c r="WPG101" s="195"/>
      <c r="WPH101" s="195"/>
      <c r="WPI101" s="195"/>
      <c r="WPJ101" s="195"/>
      <c r="WPK101" s="195"/>
      <c r="WPL101" s="195"/>
      <c r="WPM101" s="195"/>
      <c r="WPN101" s="195"/>
      <c r="WPO101" s="195"/>
      <c r="WPP101" s="195"/>
      <c r="WPQ101" s="195"/>
      <c r="WPR101" s="195"/>
      <c r="WPS101" s="195"/>
      <c r="WPT101" s="195"/>
      <c r="WPU101" s="195"/>
      <c r="WPV101" s="195"/>
      <c r="WPW101" s="195"/>
      <c r="WPX101" s="195"/>
      <c r="WPY101" s="195"/>
      <c r="WPZ101" s="195"/>
      <c r="WQA101" s="195"/>
      <c r="WQB101" s="195"/>
      <c r="WQC101" s="195"/>
      <c r="WQD101" s="195"/>
      <c r="WQE101" s="195"/>
      <c r="WQF101" s="195"/>
      <c r="WQG101" s="195"/>
      <c r="WQH101" s="195"/>
      <c r="WQI101" s="195"/>
      <c r="WQJ101" s="195"/>
      <c r="WQK101" s="195"/>
      <c r="WQL101" s="195"/>
      <c r="WQM101" s="195"/>
      <c r="WQN101" s="195"/>
      <c r="WQO101" s="195"/>
      <c r="WQP101" s="195"/>
      <c r="WQQ101" s="195"/>
      <c r="WQR101" s="195"/>
      <c r="WQS101" s="195"/>
      <c r="WQT101" s="195"/>
      <c r="WQU101" s="195"/>
      <c r="WQV101" s="195"/>
      <c r="WQW101" s="195"/>
      <c r="WQX101" s="195"/>
      <c r="WQY101" s="195"/>
      <c r="WQZ101" s="195"/>
      <c r="WRA101" s="195"/>
      <c r="WRB101" s="195"/>
      <c r="WRC101" s="195"/>
      <c r="WRD101" s="195"/>
      <c r="WRE101" s="195"/>
      <c r="WRF101" s="195"/>
      <c r="WRG101" s="195"/>
      <c r="WRH101" s="195"/>
      <c r="WRI101" s="195"/>
      <c r="WRJ101" s="195"/>
      <c r="WRK101" s="195"/>
      <c r="WRL101" s="195"/>
      <c r="WRM101" s="195"/>
      <c r="WRN101" s="195"/>
      <c r="WRO101" s="195"/>
      <c r="WRP101" s="195"/>
      <c r="WRQ101" s="195"/>
      <c r="WRR101" s="195"/>
      <c r="WRS101" s="195"/>
      <c r="WRT101" s="195"/>
      <c r="WRU101" s="195"/>
      <c r="WRV101" s="195"/>
      <c r="WRW101" s="195"/>
      <c r="WRX101" s="195"/>
      <c r="WRY101" s="195"/>
      <c r="WRZ101" s="195"/>
      <c r="WSA101" s="195"/>
      <c r="WSB101" s="195"/>
      <c r="WSC101" s="195"/>
      <c r="WSD101" s="195"/>
      <c r="WSE101" s="195"/>
      <c r="WSF101" s="195"/>
      <c r="WSG101" s="195"/>
      <c r="WSH101" s="195"/>
      <c r="WSI101" s="195"/>
      <c r="WSJ101" s="195"/>
      <c r="WSK101" s="195"/>
      <c r="WSL101" s="195"/>
      <c r="WSM101" s="195"/>
      <c r="WSN101" s="195"/>
      <c r="WSO101" s="195"/>
      <c r="WSP101" s="195"/>
      <c r="WSQ101" s="195"/>
      <c r="WSR101" s="195"/>
      <c r="WSS101" s="195"/>
      <c r="WST101" s="195"/>
      <c r="WSU101" s="195"/>
      <c r="WSV101" s="195"/>
      <c r="WSW101" s="195"/>
      <c r="WSX101" s="195"/>
      <c r="WSY101" s="195"/>
      <c r="WSZ101" s="195"/>
      <c r="WTA101" s="195"/>
      <c r="WTB101" s="195"/>
      <c r="WTC101" s="195"/>
      <c r="WTD101" s="195"/>
      <c r="WTE101" s="195"/>
      <c r="WTF101" s="195"/>
      <c r="WTG101" s="195"/>
      <c r="WTH101" s="195"/>
      <c r="WTI101" s="195"/>
      <c r="WTJ101" s="195"/>
      <c r="WTK101" s="195"/>
      <c r="WTL101" s="195"/>
      <c r="WTM101" s="195"/>
      <c r="WTN101" s="195"/>
      <c r="WTO101" s="195"/>
      <c r="WTP101" s="195"/>
      <c r="WTQ101" s="195"/>
      <c r="WTR101" s="195"/>
      <c r="WTS101" s="195"/>
      <c r="WTT101" s="195"/>
      <c r="WTU101" s="195"/>
      <c r="WTV101" s="195"/>
      <c r="WTW101" s="195"/>
      <c r="WTX101" s="195"/>
      <c r="WTY101" s="195"/>
      <c r="WTZ101" s="195"/>
      <c r="WUA101" s="195"/>
      <c r="WUB101" s="195"/>
      <c r="WUC101" s="195"/>
      <c r="WUD101" s="195"/>
      <c r="WUE101" s="195"/>
      <c r="WUF101" s="195"/>
      <c r="WUG101" s="195"/>
      <c r="WUH101" s="195"/>
      <c r="WUI101" s="195"/>
      <c r="WUJ101" s="195"/>
      <c r="WUK101" s="195"/>
      <c r="WUL101" s="195"/>
      <c r="WUM101" s="195"/>
      <c r="WUN101" s="195"/>
      <c r="WUO101" s="195"/>
      <c r="WUP101" s="195"/>
      <c r="WUQ101" s="195"/>
      <c r="WUR101" s="195"/>
      <c r="WUS101" s="195"/>
      <c r="WUT101" s="195"/>
      <c r="WUU101" s="195"/>
      <c r="WUV101" s="195"/>
      <c r="WUW101" s="195"/>
      <c r="WUX101" s="195"/>
      <c r="WUY101" s="195"/>
      <c r="WUZ101" s="195"/>
      <c r="WVA101" s="195"/>
      <c r="WVB101" s="195"/>
      <c r="WVC101" s="195"/>
      <c r="WVD101" s="195"/>
      <c r="WVE101" s="195"/>
      <c r="WVF101" s="195"/>
      <c r="WVG101" s="195"/>
      <c r="WVH101" s="195"/>
      <c r="WVI101" s="195"/>
      <c r="WVJ101" s="195"/>
      <c r="WVK101" s="195"/>
      <c r="WVL101" s="195"/>
      <c r="WVM101" s="195"/>
      <c r="WVN101" s="195"/>
      <c r="WVO101" s="195"/>
      <c r="WVP101" s="195"/>
      <c r="WVQ101" s="195"/>
      <c r="WVR101" s="195"/>
      <c r="WVS101" s="195"/>
      <c r="WVT101" s="195"/>
      <c r="WVU101" s="195"/>
      <c r="WVV101" s="195"/>
      <c r="WVW101" s="195"/>
      <c r="WVX101" s="195"/>
      <c r="WVY101" s="195"/>
      <c r="WVZ101" s="195"/>
      <c r="WWA101" s="195"/>
      <c r="WWB101" s="195"/>
      <c r="WWC101" s="195"/>
      <c r="WWD101" s="195"/>
      <c r="WWE101" s="195"/>
      <c r="WWF101" s="195"/>
      <c r="WWG101" s="195"/>
      <c r="WWH101" s="195"/>
      <c r="WWI101" s="195"/>
      <c r="WWJ101" s="195"/>
      <c r="WWK101" s="195"/>
      <c r="WWL101" s="195"/>
      <c r="WWM101" s="195"/>
      <c r="WWN101" s="195"/>
      <c r="WWO101" s="195"/>
      <c r="WWP101" s="195"/>
      <c r="WWQ101" s="195"/>
      <c r="WWR101" s="195"/>
      <c r="WWS101" s="195"/>
      <c r="WWT101" s="195"/>
      <c r="WWU101" s="195"/>
      <c r="WWV101" s="195"/>
      <c r="WWW101" s="195"/>
      <c r="WWX101" s="195"/>
      <c r="WWY101" s="195"/>
      <c r="WWZ101" s="195"/>
      <c r="WXA101" s="195"/>
      <c r="WXB101" s="195"/>
      <c r="WXC101" s="195"/>
      <c r="WXD101" s="195"/>
      <c r="WXE101" s="195"/>
      <c r="WXF101" s="195"/>
      <c r="WXG101" s="195"/>
      <c r="WXH101" s="195"/>
      <c r="WXI101" s="195"/>
      <c r="WXJ101" s="195"/>
      <c r="WXK101" s="195"/>
      <c r="WXL101" s="195"/>
      <c r="WXM101" s="195"/>
      <c r="WXN101" s="195"/>
      <c r="WXO101" s="195"/>
      <c r="WXP101" s="195"/>
      <c r="WXQ101" s="195"/>
      <c r="WXR101" s="195"/>
      <c r="WXS101" s="195"/>
      <c r="WXT101" s="195"/>
      <c r="WXU101" s="195"/>
      <c r="WXV101" s="195"/>
      <c r="WXW101" s="195"/>
      <c r="WXX101" s="195"/>
      <c r="WXY101" s="195"/>
      <c r="WXZ101" s="195"/>
      <c r="WYA101" s="195"/>
      <c r="WYB101" s="195"/>
      <c r="WYC101" s="195"/>
      <c r="WYD101" s="195"/>
      <c r="WYE101" s="195"/>
      <c r="WYF101" s="195"/>
      <c r="WYG101" s="195"/>
      <c r="WYH101" s="195"/>
      <c r="WYI101" s="195"/>
      <c r="WYJ101" s="195"/>
      <c r="WYK101" s="195"/>
      <c r="WYL101" s="195"/>
      <c r="WYM101" s="195"/>
      <c r="WYN101" s="195"/>
      <c r="WYO101" s="195"/>
      <c r="WYP101" s="195"/>
      <c r="WYQ101" s="195"/>
      <c r="WYR101" s="195"/>
      <c r="WYS101" s="195"/>
      <c r="WYT101" s="195"/>
      <c r="WYU101" s="195"/>
      <c r="WYV101" s="195"/>
      <c r="WYW101" s="195"/>
      <c r="WYX101" s="195"/>
      <c r="WYY101" s="195"/>
      <c r="WYZ101" s="195"/>
      <c r="WZA101" s="195"/>
      <c r="WZB101" s="195"/>
      <c r="WZC101" s="195"/>
      <c r="WZD101" s="195"/>
      <c r="WZE101" s="195"/>
      <c r="WZF101" s="195"/>
      <c r="WZG101" s="195"/>
      <c r="WZH101" s="195"/>
      <c r="WZI101" s="195"/>
      <c r="WZJ101" s="195"/>
      <c r="WZK101" s="195"/>
      <c r="WZL101" s="195"/>
      <c r="WZM101" s="195"/>
      <c r="WZN101" s="195"/>
      <c r="WZO101" s="195"/>
      <c r="WZP101" s="195"/>
      <c r="WZQ101" s="195"/>
      <c r="WZR101" s="195"/>
      <c r="WZS101" s="195"/>
      <c r="WZT101" s="195"/>
      <c r="WZU101" s="195"/>
      <c r="WZV101" s="195"/>
      <c r="WZW101" s="195"/>
      <c r="WZX101" s="195"/>
      <c r="WZY101" s="195"/>
      <c r="WZZ101" s="195"/>
      <c r="XAA101" s="195"/>
      <c r="XAB101" s="195"/>
      <c r="XAC101" s="195"/>
      <c r="XAD101" s="195"/>
      <c r="XAE101" s="195"/>
      <c r="XAF101" s="195"/>
      <c r="XAG101" s="195"/>
      <c r="XAH101" s="195"/>
      <c r="XAI101" s="195"/>
      <c r="XAJ101" s="195"/>
      <c r="XAK101" s="195"/>
      <c r="XAL101" s="195"/>
      <c r="XAM101" s="195"/>
      <c r="XAN101" s="195"/>
      <c r="XAO101" s="195"/>
      <c r="XAP101" s="195"/>
      <c r="XAQ101" s="195"/>
      <c r="XAR101" s="195"/>
      <c r="XAS101" s="195"/>
      <c r="XAT101" s="195"/>
      <c r="XAU101" s="195"/>
      <c r="XAV101" s="195"/>
      <c r="XAW101" s="195"/>
      <c r="XAX101" s="195"/>
      <c r="XAY101" s="195"/>
      <c r="XAZ101" s="195"/>
      <c r="XBA101" s="195"/>
      <c r="XBB101" s="195"/>
      <c r="XBC101" s="195"/>
      <c r="XBD101" s="195"/>
      <c r="XBE101" s="195"/>
      <c r="XBF101" s="195"/>
      <c r="XBG101" s="195"/>
      <c r="XBH101" s="195"/>
      <c r="XBI101" s="195"/>
      <c r="XBJ101" s="195"/>
      <c r="XBK101" s="195"/>
      <c r="XBL101" s="195"/>
      <c r="XBM101" s="195"/>
      <c r="XBN101" s="195"/>
      <c r="XBO101" s="195"/>
      <c r="XBP101" s="195"/>
      <c r="XBQ101" s="195"/>
      <c r="XBR101" s="195"/>
      <c r="XBS101" s="195"/>
      <c r="XBT101" s="195"/>
      <c r="XBU101" s="195"/>
      <c r="XBV101" s="195"/>
      <c r="XBW101" s="195"/>
      <c r="XBX101" s="195"/>
      <c r="XBY101" s="195"/>
      <c r="XBZ101" s="195"/>
      <c r="XCA101" s="195"/>
      <c r="XCB101" s="195"/>
      <c r="XCC101" s="195"/>
      <c r="XCD101" s="195"/>
      <c r="XCE101" s="195"/>
      <c r="XCF101" s="195"/>
      <c r="XCG101" s="195"/>
      <c r="XCH101" s="195"/>
      <c r="XCI101" s="195"/>
      <c r="XCJ101" s="195"/>
      <c r="XCK101" s="195"/>
      <c r="XCL101" s="195"/>
      <c r="XCM101" s="195"/>
      <c r="XCN101" s="195"/>
      <c r="XCO101" s="195"/>
      <c r="XCP101" s="195"/>
      <c r="XCQ101" s="195"/>
      <c r="XCR101" s="195"/>
      <c r="XCS101" s="195"/>
      <c r="XCT101" s="195"/>
      <c r="XCU101" s="195"/>
      <c r="XCV101" s="195"/>
      <c r="XCW101" s="195"/>
      <c r="XCX101" s="195"/>
      <c r="XCY101" s="195"/>
      <c r="XCZ101" s="195"/>
      <c r="XDA101" s="195"/>
      <c r="XDB101" s="195"/>
      <c r="XDC101" s="195"/>
      <c r="XDD101" s="195"/>
      <c r="XDE101" s="195"/>
      <c r="XDF101" s="195"/>
      <c r="XDG101" s="195"/>
      <c r="XDH101" s="195"/>
      <c r="XDI101" s="195"/>
      <c r="XDJ101" s="195"/>
      <c r="XDK101" s="195"/>
      <c r="XDL101" s="195"/>
      <c r="XDM101" s="195"/>
      <c r="XDN101" s="195"/>
      <c r="XDO101" s="195"/>
      <c r="XDP101" s="195"/>
      <c r="XDQ101" s="195"/>
      <c r="XDR101" s="195"/>
      <c r="XDS101" s="195"/>
      <c r="XDT101" s="195"/>
      <c r="XDU101" s="195"/>
      <c r="XDV101" s="195"/>
      <c r="XDW101" s="195"/>
      <c r="XDX101" s="195"/>
      <c r="XDY101" s="195"/>
      <c r="XDZ101" s="195"/>
      <c r="XEA101" s="195"/>
      <c r="XEB101" s="195"/>
      <c r="XEC101" s="195"/>
      <c r="XED101" s="195"/>
      <c r="XEE101" s="195"/>
      <c r="XEF101" s="195"/>
      <c r="XEG101" s="195"/>
      <c r="XEH101" s="195"/>
      <c r="XEI101" s="195"/>
      <c r="XEJ101" s="195"/>
      <c r="XEK101" s="195"/>
      <c r="XEL101" s="195"/>
      <c r="XEM101" s="195"/>
      <c r="XEN101" s="195"/>
      <c r="XEO101" s="195"/>
      <c r="XEP101" s="195"/>
      <c r="XEQ101" s="195"/>
      <c r="XER101" s="195"/>
      <c r="XES101" s="195"/>
      <c r="XET101" s="195"/>
      <c r="XEU101" s="195"/>
      <c r="XEV101" s="195"/>
      <c r="XEW101" s="195"/>
      <c r="XEX101" s="195"/>
      <c r="XEY101" s="195"/>
      <c r="XEZ101" s="195"/>
    </row>
    <row r="102" spans="1:16380" s="194" customFormat="1" x14ac:dyDescent="0.25">
      <c r="A102" s="50"/>
      <c r="B102" s="197"/>
      <c r="C102" s="198" t="s">
        <v>383</v>
      </c>
      <c r="D102" s="198" t="s">
        <v>383</v>
      </c>
      <c r="E102" s="199" t="s">
        <v>451</v>
      </c>
      <c r="F102" s="415"/>
      <c r="G102" s="273">
        <v>2</v>
      </c>
      <c r="H102" s="200">
        <v>1</v>
      </c>
      <c r="I102" s="11"/>
      <c r="J102" s="4"/>
      <c r="K102" s="11"/>
      <c r="L102" s="11"/>
      <c r="M102" s="11"/>
      <c r="N102" s="4"/>
      <c r="O102" s="169"/>
      <c r="P102" s="170"/>
      <c r="Q102" s="170"/>
      <c r="R102" s="171"/>
      <c r="S102" s="4"/>
      <c r="T102" s="4"/>
      <c r="U102" s="4"/>
      <c r="V102" s="4"/>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95"/>
      <c r="BQ102" s="195"/>
      <c r="BR102" s="195"/>
      <c r="BS102" s="195"/>
      <c r="BT102" s="195"/>
      <c r="BU102" s="195"/>
      <c r="BV102" s="195"/>
      <c r="BW102" s="195"/>
      <c r="BX102" s="195"/>
      <c r="BY102" s="195"/>
      <c r="BZ102" s="195"/>
      <c r="CA102" s="195"/>
      <c r="CB102" s="195"/>
      <c r="CC102" s="195"/>
      <c r="CD102" s="195"/>
      <c r="CE102" s="195"/>
      <c r="CF102" s="195"/>
      <c r="CG102" s="195"/>
      <c r="CH102" s="195"/>
      <c r="CI102" s="195"/>
      <c r="CJ102" s="195"/>
      <c r="CK102" s="195"/>
      <c r="CL102" s="195"/>
      <c r="CM102" s="195"/>
      <c r="CN102" s="195"/>
      <c r="CO102" s="195"/>
      <c r="CP102" s="195"/>
      <c r="CQ102" s="195"/>
      <c r="CR102" s="195"/>
      <c r="CS102" s="195"/>
      <c r="CT102" s="195"/>
      <c r="CU102" s="195"/>
      <c r="CV102" s="195"/>
      <c r="CW102" s="195"/>
      <c r="CX102" s="195"/>
      <c r="CY102" s="195"/>
      <c r="CZ102" s="195"/>
      <c r="DA102" s="195"/>
      <c r="DB102" s="195"/>
      <c r="DC102" s="195"/>
      <c r="DD102" s="195"/>
      <c r="DE102" s="195"/>
      <c r="DF102" s="195"/>
      <c r="DG102" s="195"/>
      <c r="DH102" s="195"/>
      <c r="DI102" s="195"/>
      <c r="DJ102" s="195"/>
      <c r="DK102" s="195"/>
      <c r="DL102" s="195"/>
      <c r="DM102" s="195"/>
      <c r="DN102" s="195"/>
      <c r="DO102" s="195"/>
      <c r="DP102" s="195"/>
      <c r="DQ102" s="195"/>
      <c r="DR102" s="195"/>
      <c r="DS102" s="195"/>
      <c r="DT102" s="195"/>
      <c r="DU102" s="195"/>
      <c r="DV102" s="195"/>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c r="IV102" s="195"/>
      <c r="IW102" s="195"/>
      <c r="IX102" s="195"/>
      <c r="IY102" s="195"/>
      <c r="IZ102" s="195"/>
      <c r="JA102" s="195"/>
      <c r="JB102" s="195"/>
      <c r="JC102" s="195"/>
      <c r="JD102" s="195"/>
      <c r="JE102" s="195"/>
      <c r="JF102" s="195"/>
      <c r="JG102" s="195"/>
      <c r="JH102" s="195"/>
      <c r="JI102" s="195"/>
      <c r="JJ102" s="195"/>
      <c r="JK102" s="195"/>
      <c r="JL102" s="195"/>
      <c r="JM102" s="195"/>
      <c r="JN102" s="195"/>
      <c r="JO102" s="195"/>
      <c r="JP102" s="195"/>
      <c r="JQ102" s="195"/>
      <c r="JR102" s="195"/>
      <c r="JS102" s="195"/>
      <c r="JT102" s="195"/>
      <c r="JU102" s="195"/>
      <c r="JV102" s="195"/>
      <c r="JW102" s="195"/>
      <c r="JX102" s="195"/>
      <c r="JY102" s="195"/>
      <c r="JZ102" s="195"/>
      <c r="KA102" s="195"/>
      <c r="KB102" s="195"/>
      <c r="KC102" s="195"/>
      <c r="KD102" s="195"/>
      <c r="KE102" s="195"/>
      <c r="KF102" s="195"/>
      <c r="KG102" s="195"/>
      <c r="KH102" s="195"/>
      <c r="KI102" s="195"/>
      <c r="KJ102" s="195"/>
      <c r="KK102" s="195"/>
      <c r="KL102" s="195"/>
      <c r="KM102" s="195"/>
      <c r="KN102" s="195"/>
      <c r="KO102" s="195"/>
      <c r="KP102" s="195"/>
      <c r="KQ102" s="195"/>
      <c r="KR102" s="195"/>
      <c r="KS102" s="195"/>
      <c r="KT102" s="195"/>
      <c r="KU102" s="195"/>
      <c r="KV102" s="195"/>
      <c r="KW102" s="195"/>
      <c r="KX102" s="195"/>
      <c r="KY102" s="195"/>
      <c r="KZ102" s="195"/>
      <c r="LA102" s="195"/>
      <c r="LB102" s="195"/>
      <c r="LC102" s="195"/>
      <c r="LD102" s="195"/>
      <c r="LE102" s="195"/>
      <c r="LF102" s="195"/>
      <c r="LG102" s="195"/>
      <c r="LH102" s="195"/>
      <c r="LI102" s="195"/>
      <c r="LJ102" s="195"/>
      <c r="LK102" s="195"/>
      <c r="LL102" s="195"/>
      <c r="LM102" s="195"/>
      <c r="LN102" s="195"/>
      <c r="LO102" s="195"/>
      <c r="LP102" s="195"/>
      <c r="LQ102" s="195"/>
      <c r="LR102" s="195"/>
      <c r="LS102" s="195"/>
      <c r="LT102" s="195"/>
      <c r="LU102" s="195"/>
      <c r="LV102" s="195"/>
      <c r="LW102" s="195"/>
      <c r="LX102" s="195"/>
      <c r="LY102" s="195"/>
      <c r="LZ102" s="195"/>
      <c r="MA102" s="195"/>
      <c r="MB102" s="195"/>
      <c r="MC102" s="195"/>
      <c r="MD102" s="195"/>
      <c r="ME102" s="195"/>
      <c r="MF102" s="195"/>
      <c r="MG102" s="195"/>
      <c r="MH102" s="195"/>
      <c r="MI102" s="195"/>
      <c r="MJ102" s="195"/>
      <c r="MK102" s="195"/>
      <c r="ML102" s="195"/>
      <c r="MM102" s="195"/>
      <c r="MN102" s="195"/>
      <c r="MO102" s="195"/>
      <c r="MP102" s="195"/>
      <c r="MQ102" s="195"/>
      <c r="MR102" s="195"/>
      <c r="MS102" s="195"/>
      <c r="MT102" s="195"/>
      <c r="MU102" s="195"/>
      <c r="MV102" s="195"/>
      <c r="MW102" s="195"/>
      <c r="MX102" s="195"/>
      <c r="MY102" s="195"/>
      <c r="MZ102" s="195"/>
      <c r="NA102" s="195"/>
      <c r="NB102" s="195"/>
      <c r="NC102" s="195"/>
      <c r="ND102" s="195"/>
      <c r="NE102" s="195"/>
      <c r="NF102" s="195"/>
      <c r="NG102" s="195"/>
      <c r="NH102" s="195"/>
      <c r="NI102" s="195"/>
      <c r="NJ102" s="195"/>
      <c r="NK102" s="195"/>
      <c r="NL102" s="195"/>
      <c r="NM102" s="195"/>
      <c r="NN102" s="195"/>
      <c r="NO102" s="195"/>
      <c r="NP102" s="195"/>
      <c r="NQ102" s="195"/>
      <c r="NR102" s="195"/>
      <c r="NS102" s="195"/>
      <c r="NT102" s="195"/>
      <c r="NU102" s="195"/>
      <c r="NV102" s="195"/>
      <c r="NW102" s="195"/>
      <c r="NX102" s="195"/>
      <c r="NY102" s="195"/>
      <c r="NZ102" s="195"/>
      <c r="OA102" s="195"/>
      <c r="OB102" s="195"/>
      <c r="OC102" s="195"/>
      <c r="OD102" s="195"/>
      <c r="OE102" s="195"/>
      <c r="OF102" s="195"/>
      <c r="OG102" s="195"/>
      <c r="OH102" s="195"/>
      <c r="OI102" s="195"/>
      <c r="OJ102" s="195"/>
      <c r="OK102" s="195"/>
      <c r="OL102" s="195"/>
      <c r="OM102" s="195"/>
      <c r="ON102" s="195"/>
      <c r="OO102" s="195"/>
      <c r="OP102" s="195"/>
      <c r="OQ102" s="195"/>
      <c r="OR102" s="195"/>
      <c r="OS102" s="195"/>
      <c r="OT102" s="195"/>
      <c r="OU102" s="195"/>
      <c r="OV102" s="195"/>
      <c r="OW102" s="195"/>
      <c r="OX102" s="195"/>
      <c r="OY102" s="195"/>
      <c r="OZ102" s="195"/>
      <c r="PA102" s="195"/>
      <c r="PB102" s="195"/>
      <c r="PC102" s="195"/>
      <c r="PD102" s="195"/>
      <c r="PE102" s="195"/>
      <c r="PF102" s="195"/>
      <c r="PG102" s="195"/>
      <c r="PH102" s="195"/>
      <c r="PI102" s="195"/>
      <c r="PJ102" s="195"/>
      <c r="PK102" s="195"/>
      <c r="PL102" s="195"/>
      <c r="PM102" s="195"/>
      <c r="PN102" s="195"/>
      <c r="PO102" s="195"/>
      <c r="PP102" s="195"/>
      <c r="PQ102" s="195"/>
      <c r="PR102" s="195"/>
      <c r="PS102" s="195"/>
      <c r="PT102" s="195"/>
      <c r="PU102" s="195"/>
      <c r="PV102" s="195"/>
      <c r="PW102" s="195"/>
      <c r="PX102" s="195"/>
      <c r="PY102" s="195"/>
      <c r="PZ102" s="195"/>
      <c r="QA102" s="195"/>
      <c r="QB102" s="195"/>
      <c r="QC102" s="195"/>
      <c r="QD102" s="195"/>
      <c r="QE102" s="195"/>
      <c r="QF102" s="195"/>
      <c r="QG102" s="195"/>
      <c r="QH102" s="195"/>
      <c r="QI102" s="195"/>
      <c r="QJ102" s="195"/>
      <c r="QK102" s="195"/>
      <c r="QL102" s="195"/>
      <c r="QM102" s="195"/>
      <c r="QN102" s="195"/>
      <c r="QO102" s="195"/>
      <c r="QP102" s="195"/>
      <c r="QQ102" s="195"/>
      <c r="QR102" s="195"/>
      <c r="QS102" s="195"/>
      <c r="QT102" s="195"/>
      <c r="QU102" s="195"/>
      <c r="QV102" s="195"/>
      <c r="QW102" s="195"/>
      <c r="QX102" s="195"/>
      <c r="QY102" s="195"/>
      <c r="QZ102" s="195"/>
      <c r="RA102" s="195"/>
      <c r="RB102" s="195"/>
      <c r="RC102" s="195"/>
      <c r="RD102" s="195"/>
      <c r="RE102" s="195"/>
      <c r="RF102" s="195"/>
      <c r="RG102" s="195"/>
      <c r="RH102" s="195"/>
      <c r="RI102" s="195"/>
      <c r="RJ102" s="195"/>
      <c r="RK102" s="195"/>
      <c r="RL102" s="195"/>
      <c r="RM102" s="195"/>
      <c r="RN102" s="195"/>
      <c r="RO102" s="195"/>
      <c r="RP102" s="195"/>
      <c r="RQ102" s="195"/>
      <c r="RR102" s="195"/>
      <c r="RS102" s="195"/>
      <c r="RT102" s="195"/>
      <c r="RU102" s="195"/>
      <c r="RV102" s="195"/>
      <c r="RW102" s="195"/>
      <c r="RX102" s="195"/>
      <c r="RY102" s="195"/>
      <c r="RZ102" s="195"/>
      <c r="SA102" s="195"/>
      <c r="SB102" s="195"/>
      <c r="SC102" s="195"/>
      <c r="SD102" s="195"/>
      <c r="SE102" s="195"/>
      <c r="SF102" s="195"/>
      <c r="SG102" s="195"/>
      <c r="SH102" s="195"/>
      <c r="SI102" s="195"/>
      <c r="SJ102" s="195"/>
      <c r="SK102" s="195"/>
      <c r="SL102" s="195"/>
      <c r="SM102" s="195"/>
      <c r="SN102" s="195"/>
      <c r="SO102" s="195"/>
      <c r="SP102" s="195"/>
      <c r="SQ102" s="195"/>
      <c r="SR102" s="195"/>
      <c r="SS102" s="195"/>
      <c r="ST102" s="195"/>
      <c r="SU102" s="195"/>
      <c r="SV102" s="195"/>
      <c r="SW102" s="195"/>
      <c r="SX102" s="195"/>
      <c r="SY102" s="195"/>
      <c r="SZ102" s="195"/>
      <c r="TA102" s="195"/>
      <c r="TB102" s="195"/>
      <c r="TC102" s="195"/>
      <c r="TD102" s="195"/>
      <c r="TE102" s="195"/>
      <c r="TF102" s="195"/>
      <c r="TG102" s="195"/>
      <c r="TH102" s="195"/>
      <c r="TI102" s="195"/>
      <c r="TJ102" s="195"/>
      <c r="TK102" s="195"/>
      <c r="TL102" s="195"/>
      <c r="TM102" s="195"/>
      <c r="TN102" s="195"/>
      <c r="TO102" s="195"/>
      <c r="TP102" s="195"/>
      <c r="TQ102" s="195"/>
      <c r="TR102" s="195"/>
      <c r="TS102" s="195"/>
      <c r="TT102" s="195"/>
      <c r="TU102" s="195"/>
      <c r="TV102" s="195"/>
      <c r="TW102" s="195"/>
      <c r="TX102" s="195"/>
      <c r="TY102" s="195"/>
      <c r="TZ102" s="195"/>
      <c r="UA102" s="195"/>
      <c r="UB102" s="195"/>
      <c r="UC102" s="195"/>
      <c r="UD102" s="195"/>
      <c r="UE102" s="195"/>
      <c r="UF102" s="195"/>
      <c r="UG102" s="195"/>
      <c r="UH102" s="195"/>
      <c r="UI102" s="195"/>
      <c r="UJ102" s="195"/>
      <c r="UK102" s="195"/>
      <c r="UL102" s="195"/>
      <c r="UM102" s="195"/>
      <c r="UN102" s="195"/>
      <c r="UO102" s="195"/>
      <c r="UP102" s="195"/>
      <c r="UQ102" s="195"/>
      <c r="UR102" s="195"/>
      <c r="US102" s="195"/>
      <c r="UT102" s="195"/>
      <c r="UU102" s="195"/>
      <c r="UV102" s="195"/>
      <c r="UW102" s="195"/>
      <c r="UX102" s="195"/>
      <c r="UY102" s="195"/>
      <c r="UZ102" s="195"/>
      <c r="VA102" s="195"/>
      <c r="VB102" s="195"/>
      <c r="VC102" s="195"/>
      <c r="VD102" s="195"/>
      <c r="VE102" s="195"/>
      <c r="VF102" s="195"/>
      <c r="VG102" s="195"/>
      <c r="VH102" s="195"/>
      <c r="VI102" s="195"/>
      <c r="VJ102" s="195"/>
      <c r="VK102" s="195"/>
      <c r="VL102" s="195"/>
      <c r="VM102" s="195"/>
      <c r="VN102" s="195"/>
      <c r="VO102" s="195"/>
      <c r="VP102" s="195"/>
      <c r="VQ102" s="195"/>
      <c r="VR102" s="195"/>
      <c r="VS102" s="195"/>
      <c r="VT102" s="195"/>
      <c r="VU102" s="195"/>
      <c r="VV102" s="195"/>
      <c r="VW102" s="195"/>
      <c r="VX102" s="195"/>
      <c r="VY102" s="195"/>
      <c r="VZ102" s="195"/>
      <c r="WA102" s="195"/>
      <c r="WB102" s="195"/>
      <c r="WC102" s="195"/>
      <c r="WD102" s="195"/>
      <c r="WE102" s="195"/>
      <c r="WF102" s="195"/>
      <c r="WG102" s="195"/>
      <c r="WH102" s="195"/>
      <c r="WI102" s="195"/>
      <c r="WJ102" s="195"/>
      <c r="WK102" s="195"/>
      <c r="WL102" s="195"/>
      <c r="WM102" s="195"/>
      <c r="WN102" s="195"/>
      <c r="WO102" s="195"/>
      <c r="WP102" s="195"/>
      <c r="WQ102" s="195"/>
      <c r="WR102" s="195"/>
      <c r="WS102" s="195"/>
      <c r="WT102" s="195"/>
      <c r="WU102" s="195"/>
      <c r="WV102" s="195"/>
      <c r="WW102" s="195"/>
      <c r="WX102" s="195"/>
      <c r="WY102" s="195"/>
      <c r="WZ102" s="195"/>
      <c r="XA102" s="195"/>
      <c r="XB102" s="195"/>
      <c r="XC102" s="195"/>
      <c r="XD102" s="195"/>
      <c r="XE102" s="195"/>
      <c r="XF102" s="195"/>
      <c r="XG102" s="195"/>
      <c r="XH102" s="195"/>
      <c r="XI102" s="195"/>
      <c r="XJ102" s="195"/>
      <c r="XK102" s="195"/>
      <c r="XL102" s="195"/>
      <c r="XM102" s="195"/>
      <c r="XN102" s="195"/>
      <c r="XO102" s="195"/>
      <c r="XP102" s="195"/>
      <c r="XQ102" s="195"/>
      <c r="XR102" s="195"/>
      <c r="XS102" s="195"/>
      <c r="XT102" s="195"/>
      <c r="XU102" s="195"/>
      <c r="XV102" s="195"/>
      <c r="XW102" s="195"/>
      <c r="XX102" s="195"/>
      <c r="XY102" s="195"/>
      <c r="XZ102" s="195"/>
      <c r="YA102" s="195"/>
      <c r="YB102" s="195"/>
      <c r="YC102" s="195"/>
      <c r="YD102" s="195"/>
      <c r="YE102" s="195"/>
      <c r="YF102" s="195"/>
      <c r="YG102" s="195"/>
      <c r="YH102" s="195"/>
      <c r="YI102" s="195"/>
      <c r="YJ102" s="195"/>
      <c r="YK102" s="195"/>
      <c r="YL102" s="195"/>
      <c r="YM102" s="195"/>
      <c r="YN102" s="195"/>
      <c r="YO102" s="195"/>
      <c r="YP102" s="195"/>
      <c r="YQ102" s="195"/>
      <c r="YR102" s="195"/>
      <c r="YS102" s="195"/>
      <c r="YT102" s="195"/>
      <c r="YU102" s="195"/>
      <c r="YV102" s="195"/>
      <c r="YW102" s="195"/>
      <c r="YX102" s="195"/>
      <c r="YY102" s="195"/>
      <c r="YZ102" s="195"/>
      <c r="ZA102" s="195"/>
      <c r="ZB102" s="195"/>
      <c r="ZC102" s="195"/>
      <c r="ZD102" s="195"/>
      <c r="ZE102" s="195"/>
      <c r="ZF102" s="195"/>
      <c r="ZG102" s="195"/>
      <c r="ZH102" s="195"/>
      <c r="ZI102" s="195"/>
      <c r="ZJ102" s="195"/>
      <c r="ZK102" s="195"/>
      <c r="ZL102" s="195"/>
      <c r="ZM102" s="195"/>
      <c r="ZN102" s="195"/>
      <c r="ZO102" s="195"/>
      <c r="ZP102" s="195"/>
      <c r="ZQ102" s="195"/>
      <c r="ZR102" s="195"/>
      <c r="ZS102" s="195"/>
      <c r="ZT102" s="195"/>
      <c r="ZU102" s="195"/>
      <c r="ZV102" s="195"/>
      <c r="ZW102" s="195"/>
      <c r="ZX102" s="195"/>
      <c r="ZY102" s="195"/>
      <c r="ZZ102" s="195"/>
      <c r="AAA102" s="195"/>
      <c r="AAB102" s="195"/>
      <c r="AAC102" s="195"/>
      <c r="AAD102" s="195"/>
      <c r="AAE102" s="195"/>
      <c r="AAF102" s="195"/>
      <c r="AAG102" s="195"/>
      <c r="AAH102" s="195"/>
      <c r="AAI102" s="195"/>
      <c r="AAJ102" s="195"/>
      <c r="AAK102" s="195"/>
      <c r="AAL102" s="195"/>
      <c r="AAM102" s="195"/>
      <c r="AAN102" s="195"/>
      <c r="AAO102" s="195"/>
      <c r="AAP102" s="195"/>
      <c r="AAQ102" s="195"/>
      <c r="AAR102" s="195"/>
      <c r="AAS102" s="195"/>
      <c r="AAT102" s="195"/>
      <c r="AAU102" s="195"/>
      <c r="AAV102" s="195"/>
      <c r="AAW102" s="195"/>
      <c r="AAX102" s="195"/>
      <c r="AAY102" s="195"/>
      <c r="AAZ102" s="195"/>
      <c r="ABA102" s="195"/>
      <c r="ABB102" s="195"/>
      <c r="ABC102" s="195"/>
      <c r="ABD102" s="195"/>
      <c r="ABE102" s="195"/>
      <c r="ABF102" s="195"/>
      <c r="ABG102" s="195"/>
      <c r="ABH102" s="195"/>
      <c r="ABI102" s="195"/>
      <c r="ABJ102" s="195"/>
      <c r="ABK102" s="195"/>
      <c r="ABL102" s="195"/>
      <c r="ABM102" s="195"/>
      <c r="ABN102" s="195"/>
      <c r="ABO102" s="195"/>
      <c r="ABP102" s="195"/>
      <c r="ABQ102" s="195"/>
      <c r="ABR102" s="195"/>
      <c r="ABS102" s="195"/>
      <c r="ABT102" s="195"/>
      <c r="ABU102" s="195"/>
      <c r="ABV102" s="195"/>
      <c r="ABW102" s="195"/>
      <c r="ABX102" s="195"/>
      <c r="ABY102" s="195"/>
      <c r="ABZ102" s="195"/>
      <c r="ACA102" s="195"/>
      <c r="ACB102" s="195"/>
      <c r="ACC102" s="195"/>
      <c r="ACD102" s="195"/>
      <c r="ACE102" s="195"/>
      <c r="ACF102" s="195"/>
      <c r="ACG102" s="195"/>
      <c r="ACH102" s="195"/>
      <c r="ACI102" s="195"/>
      <c r="ACJ102" s="195"/>
      <c r="ACK102" s="195"/>
      <c r="ACL102" s="195"/>
      <c r="ACM102" s="195"/>
      <c r="ACN102" s="195"/>
      <c r="ACO102" s="195"/>
      <c r="ACP102" s="195"/>
      <c r="ACQ102" s="195"/>
      <c r="ACR102" s="195"/>
      <c r="ACS102" s="195"/>
      <c r="ACT102" s="195"/>
      <c r="ACU102" s="195"/>
      <c r="ACV102" s="195"/>
      <c r="ACW102" s="195"/>
      <c r="ACX102" s="195"/>
      <c r="ACY102" s="195"/>
      <c r="ACZ102" s="195"/>
      <c r="ADA102" s="195"/>
      <c r="ADB102" s="195"/>
      <c r="ADC102" s="195"/>
      <c r="ADD102" s="195"/>
      <c r="ADE102" s="195"/>
      <c r="ADF102" s="195"/>
      <c r="ADG102" s="195"/>
      <c r="ADH102" s="195"/>
      <c r="ADI102" s="195"/>
      <c r="ADJ102" s="195"/>
      <c r="ADK102" s="195"/>
      <c r="ADL102" s="195"/>
      <c r="ADM102" s="195"/>
      <c r="ADN102" s="195"/>
      <c r="ADO102" s="195"/>
      <c r="ADP102" s="195"/>
      <c r="ADQ102" s="195"/>
      <c r="ADR102" s="195"/>
      <c r="ADS102" s="195"/>
      <c r="ADT102" s="195"/>
      <c r="ADU102" s="195"/>
      <c r="ADV102" s="195"/>
      <c r="ADW102" s="195"/>
      <c r="ADX102" s="195"/>
      <c r="ADY102" s="195"/>
      <c r="ADZ102" s="195"/>
      <c r="AEA102" s="195"/>
      <c r="AEB102" s="195"/>
      <c r="AEC102" s="195"/>
      <c r="AED102" s="195"/>
      <c r="AEE102" s="195"/>
      <c r="AEF102" s="195"/>
      <c r="AEG102" s="195"/>
      <c r="AEH102" s="195"/>
      <c r="AEI102" s="195"/>
      <c r="AEJ102" s="195"/>
      <c r="AEK102" s="195"/>
      <c r="AEL102" s="195"/>
      <c r="AEM102" s="195"/>
      <c r="AEN102" s="195"/>
      <c r="AEO102" s="195"/>
      <c r="AEP102" s="195"/>
      <c r="AEQ102" s="195"/>
      <c r="AER102" s="195"/>
      <c r="AES102" s="195"/>
      <c r="AET102" s="195"/>
      <c r="AEU102" s="195"/>
      <c r="AEV102" s="195"/>
      <c r="AEW102" s="195"/>
      <c r="AEX102" s="195"/>
      <c r="AEY102" s="195"/>
      <c r="AEZ102" s="195"/>
      <c r="AFA102" s="195"/>
      <c r="AFB102" s="195"/>
      <c r="AFC102" s="195"/>
      <c r="AFD102" s="195"/>
      <c r="AFE102" s="195"/>
      <c r="AFF102" s="195"/>
      <c r="AFG102" s="195"/>
      <c r="AFH102" s="195"/>
      <c r="AFI102" s="195"/>
      <c r="AFJ102" s="195"/>
      <c r="AFK102" s="195"/>
      <c r="AFL102" s="195"/>
      <c r="AFM102" s="195"/>
      <c r="AFN102" s="195"/>
      <c r="AFO102" s="195"/>
      <c r="AFP102" s="195"/>
      <c r="AFQ102" s="195"/>
      <c r="AFR102" s="195"/>
      <c r="AFS102" s="195"/>
      <c r="AFT102" s="195"/>
      <c r="AFU102" s="195"/>
      <c r="AFV102" s="195"/>
      <c r="AFW102" s="195"/>
      <c r="AFX102" s="195"/>
      <c r="AFY102" s="195"/>
      <c r="AFZ102" s="195"/>
      <c r="AGA102" s="195"/>
      <c r="AGB102" s="195"/>
      <c r="AGC102" s="195"/>
      <c r="AGD102" s="195"/>
      <c r="AGE102" s="195"/>
      <c r="AGF102" s="195"/>
      <c r="AGG102" s="195"/>
      <c r="AGH102" s="195"/>
      <c r="AGI102" s="195"/>
      <c r="AGJ102" s="195"/>
      <c r="AGK102" s="195"/>
      <c r="AGL102" s="195"/>
      <c r="AGM102" s="195"/>
      <c r="AGN102" s="195"/>
      <c r="AGO102" s="195"/>
      <c r="AGP102" s="195"/>
      <c r="AGQ102" s="195"/>
      <c r="AGR102" s="195"/>
      <c r="AGS102" s="195"/>
      <c r="AGT102" s="195"/>
      <c r="AGU102" s="195"/>
      <c r="AGV102" s="195"/>
      <c r="AGW102" s="195"/>
      <c r="AGX102" s="195"/>
      <c r="AGY102" s="195"/>
      <c r="AGZ102" s="195"/>
      <c r="AHA102" s="195"/>
      <c r="AHB102" s="195"/>
      <c r="AHC102" s="195"/>
      <c r="AHD102" s="195"/>
      <c r="AHE102" s="195"/>
      <c r="AHF102" s="195"/>
      <c r="AHG102" s="195"/>
      <c r="AHH102" s="195"/>
      <c r="AHI102" s="195"/>
      <c r="AHJ102" s="195"/>
      <c r="AHK102" s="195"/>
      <c r="AHL102" s="195"/>
      <c r="AHM102" s="195"/>
      <c r="AHN102" s="195"/>
      <c r="AHO102" s="195"/>
      <c r="AHP102" s="195"/>
      <c r="AHQ102" s="195"/>
      <c r="AHR102" s="195"/>
      <c r="AHS102" s="195"/>
      <c r="AHT102" s="195"/>
      <c r="AHU102" s="195"/>
      <c r="AHV102" s="195"/>
      <c r="AHW102" s="195"/>
      <c r="AHX102" s="195"/>
      <c r="AHY102" s="195"/>
      <c r="AHZ102" s="195"/>
      <c r="AIA102" s="195"/>
      <c r="AIB102" s="195"/>
      <c r="AIC102" s="195"/>
      <c r="AID102" s="195"/>
      <c r="AIE102" s="195"/>
      <c r="AIF102" s="195"/>
      <c r="AIG102" s="195"/>
      <c r="AIH102" s="195"/>
      <c r="AII102" s="195"/>
      <c r="AIJ102" s="195"/>
      <c r="AIK102" s="195"/>
      <c r="AIL102" s="195"/>
      <c r="AIM102" s="195"/>
      <c r="AIN102" s="195"/>
      <c r="AIO102" s="195"/>
      <c r="AIP102" s="195"/>
      <c r="AIQ102" s="195"/>
      <c r="AIR102" s="195"/>
      <c r="AIS102" s="195"/>
      <c r="AIT102" s="195"/>
      <c r="AIU102" s="195"/>
      <c r="AIV102" s="195"/>
      <c r="AIW102" s="195"/>
      <c r="AIX102" s="195"/>
      <c r="AIY102" s="195"/>
      <c r="AIZ102" s="195"/>
      <c r="AJA102" s="195"/>
      <c r="AJB102" s="195"/>
      <c r="AJC102" s="195"/>
      <c r="AJD102" s="195"/>
      <c r="AJE102" s="195"/>
      <c r="AJF102" s="195"/>
      <c r="AJG102" s="195"/>
      <c r="AJH102" s="195"/>
      <c r="AJI102" s="195"/>
      <c r="AJJ102" s="195"/>
      <c r="AJK102" s="195"/>
      <c r="AJL102" s="195"/>
      <c r="AJM102" s="195"/>
      <c r="AJN102" s="195"/>
      <c r="AJO102" s="195"/>
      <c r="AJP102" s="195"/>
      <c r="AJQ102" s="195"/>
      <c r="AJR102" s="195"/>
      <c r="AJS102" s="195"/>
      <c r="AJT102" s="195"/>
      <c r="AJU102" s="195"/>
      <c r="AJV102" s="195"/>
      <c r="AJW102" s="195"/>
      <c r="AJX102" s="195"/>
      <c r="AJY102" s="195"/>
      <c r="AJZ102" s="195"/>
      <c r="AKA102" s="195"/>
      <c r="AKB102" s="195"/>
      <c r="AKC102" s="195"/>
      <c r="AKD102" s="195"/>
      <c r="AKE102" s="195"/>
      <c r="AKF102" s="195"/>
      <c r="AKG102" s="195"/>
      <c r="AKH102" s="195"/>
      <c r="AKI102" s="195"/>
      <c r="AKJ102" s="195"/>
      <c r="AKK102" s="195"/>
      <c r="AKL102" s="195"/>
      <c r="AKM102" s="195"/>
      <c r="AKN102" s="195"/>
      <c r="AKO102" s="195"/>
      <c r="AKP102" s="195"/>
      <c r="AKQ102" s="195"/>
      <c r="AKR102" s="195"/>
      <c r="AKS102" s="195"/>
      <c r="AKT102" s="195"/>
      <c r="AKU102" s="195"/>
      <c r="AKV102" s="195"/>
      <c r="AKW102" s="195"/>
      <c r="AKX102" s="195"/>
      <c r="AKY102" s="195"/>
      <c r="AKZ102" s="195"/>
      <c r="ALA102" s="195"/>
      <c r="ALB102" s="195"/>
      <c r="ALC102" s="195"/>
      <c r="ALD102" s="195"/>
      <c r="ALE102" s="195"/>
      <c r="ALF102" s="195"/>
      <c r="ALG102" s="195"/>
      <c r="ALH102" s="195"/>
      <c r="ALI102" s="195"/>
      <c r="ALJ102" s="195"/>
      <c r="ALK102" s="195"/>
      <c r="ALL102" s="195"/>
      <c r="ALM102" s="195"/>
      <c r="ALN102" s="195"/>
      <c r="ALO102" s="195"/>
      <c r="ALP102" s="195"/>
      <c r="ALQ102" s="195"/>
      <c r="ALR102" s="195"/>
      <c r="ALS102" s="195"/>
      <c r="ALT102" s="195"/>
      <c r="ALU102" s="195"/>
      <c r="ALV102" s="195"/>
      <c r="ALW102" s="195"/>
      <c r="ALX102" s="195"/>
      <c r="ALY102" s="195"/>
      <c r="ALZ102" s="195"/>
      <c r="AMA102" s="195"/>
      <c r="AMB102" s="195"/>
      <c r="AMC102" s="195"/>
      <c r="AMD102" s="195"/>
      <c r="AME102" s="195"/>
      <c r="AMF102" s="195"/>
      <c r="AMG102" s="195"/>
      <c r="AMH102" s="195"/>
      <c r="AMI102" s="195"/>
      <c r="AMJ102" s="195"/>
      <c r="AMK102" s="195"/>
      <c r="AML102" s="195"/>
      <c r="AMM102" s="195"/>
      <c r="AMN102" s="195"/>
      <c r="AMO102" s="195"/>
      <c r="AMP102" s="195"/>
      <c r="AMQ102" s="195"/>
      <c r="AMR102" s="195"/>
      <c r="AMS102" s="195"/>
      <c r="AMT102" s="195"/>
      <c r="AMU102" s="195"/>
      <c r="AMV102" s="195"/>
      <c r="AMW102" s="195"/>
      <c r="AMX102" s="195"/>
      <c r="AMY102" s="195"/>
      <c r="AMZ102" s="195"/>
      <c r="ANA102" s="195"/>
      <c r="ANB102" s="195"/>
      <c r="ANC102" s="195"/>
      <c r="AND102" s="195"/>
      <c r="ANE102" s="195"/>
      <c r="ANF102" s="195"/>
      <c r="ANG102" s="195"/>
      <c r="ANH102" s="195"/>
      <c r="ANI102" s="195"/>
      <c r="ANJ102" s="195"/>
      <c r="ANK102" s="195"/>
      <c r="ANL102" s="195"/>
      <c r="ANM102" s="195"/>
      <c r="ANN102" s="195"/>
      <c r="ANO102" s="195"/>
      <c r="ANP102" s="195"/>
      <c r="ANQ102" s="195"/>
      <c r="ANR102" s="195"/>
      <c r="ANS102" s="195"/>
      <c r="ANT102" s="195"/>
      <c r="ANU102" s="195"/>
      <c r="ANV102" s="195"/>
      <c r="ANW102" s="195"/>
      <c r="ANX102" s="195"/>
      <c r="ANY102" s="195"/>
      <c r="ANZ102" s="195"/>
      <c r="AOA102" s="195"/>
      <c r="AOB102" s="195"/>
      <c r="AOC102" s="195"/>
      <c r="AOD102" s="195"/>
      <c r="AOE102" s="195"/>
      <c r="AOF102" s="195"/>
      <c r="AOG102" s="195"/>
      <c r="AOH102" s="195"/>
      <c r="AOI102" s="195"/>
      <c r="AOJ102" s="195"/>
      <c r="AOK102" s="195"/>
      <c r="AOL102" s="195"/>
      <c r="AOM102" s="195"/>
      <c r="AON102" s="195"/>
      <c r="AOO102" s="195"/>
      <c r="AOP102" s="195"/>
      <c r="AOQ102" s="195"/>
      <c r="AOR102" s="195"/>
      <c r="AOS102" s="195"/>
      <c r="AOT102" s="195"/>
      <c r="AOU102" s="195"/>
      <c r="AOV102" s="195"/>
      <c r="AOW102" s="195"/>
      <c r="AOX102" s="195"/>
      <c r="AOY102" s="195"/>
      <c r="AOZ102" s="195"/>
      <c r="APA102" s="195"/>
      <c r="APB102" s="195"/>
      <c r="APC102" s="195"/>
      <c r="APD102" s="195"/>
      <c r="APE102" s="195"/>
      <c r="APF102" s="195"/>
      <c r="APG102" s="195"/>
      <c r="APH102" s="195"/>
      <c r="API102" s="195"/>
      <c r="APJ102" s="195"/>
      <c r="APK102" s="195"/>
      <c r="APL102" s="195"/>
      <c r="APM102" s="195"/>
      <c r="APN102" s="195"/>
      <c r="APO102" s="195"/>
      <c r="APP102" s="195"/>
      <c r="APQ102" s="195"/>
      <c r="APR102" s="195"/>
      <c r="APS102" s="195"/>
      <c r="APT102" s="195"/>
      <c r="APU102" s="195"/>
      <c r="APV102" s="195"/>
      <c r="APW102" s="195"/>
      <c r="APX102" s="195"/>
      <c r="APY102" s="195"/>
      <c r="APZ102" s="195"/>
      <c r="AQA102" s="195"/>
      <c r="AQB102" s="195"/>
      <c r="AQC102" s="195"/>
      <c r="AQD102" s="195"/>
      <c r="AQE102" s="195"/>
      <c r="AQF102" s="195"/>
      <c r="AQG102" s="195"/>
      <c r="AQH102" s="195"/>
      <c r="AQI102" s="195"/>
      <c r="AQJ102" s="195"/>
      <c r="AQK102" s="195"/>
      <c r="AQL102" s="195"/>
      <c r="AQM102" s="195"/>
      <c r="AQN102" s="195"/>
      <c r="AQO102" s="195"/>
      <c r="AQP102" s="195"/>
      <c r="AQQ102" s="195"/>
      <c r="AQR102" s="195"/>
      <c r="AQS102" s="195"/>
      <c r="AQT102" s="195"/>
      <c r="AQU102" s="195"/>
      <c r="AQV102" s="195"/>
      <c r="AQW102" s="195"/>
      <c r="AQX102" s="195"/>
      <c r="AQY102" s="195"/>
      <c r="AQZ102" s="195"/>
      <c r="ARA102" s="195"/>
      <c r="ARB102" s="195"/>
      <c r="ARC102" s="195"/>
      <c r="ARD102" s="195"/>
      <c r="ARE102" s="195"/>
      <c r="ARF102" s="195"/>
      <c r="ARG102" s="195"/>
      <c r="ARH102" s="195"/>
      <c r="ARI102" s="195"/>
      <c r="ARJ102" s="195"/>
      <c r="ARK102" s="195"/>
      <c r="ARL102" s="195"/>
      <c r="ARM102" s="195"/>
      <c r="ARN102" s="195"/>
      <c r="ARO102" s="195"/>
      <c r="ARP102" s="195"/>
      <c r="ARQ102" s="195"/>
      <c r="ARR102" s="195"/>
      <c r="ARS102" s="195"/>
      <c r="ART102" s="195"/>
      <c r="ARU102" s="195"/>
      <c r="ARV102" s="195"/>
      <c r="ARW102" s="195"/>
      <c r="ARX102" s="195"/>
      <c r="ARY102" s="195"/>
      <c r="ARZ102" s="195"/>
      <c r="ASA102" s="195"/>
      <c r="ASB102" s="195"/>
      <c r="ASC102" s="195"/>
      <c r="ASD102" s="195"/>
      <c r="ASE102" s="195"/>
      <c r="ASF102" s="195"/>
      <c r="ASG102" s="195"/>
      <c r="ASH102" s="195"/>
      <c r="ASI102" s="195"/>
      <c r="ASJ102" s="195"/>
      <c r="ASK102" s="195"/>
      <c r="ASL102" s="195"/>
      <c r="ASM102" s="195"/>
      <c r="ASN102" s="195"/>
      <c r="ASO102" s="195"/>
      <c r="ASP102" s="195"/>
      <c r="ASQ102" s="195"/>
      <c r="ASR102" s="195"/>
      <c r="ASS102" s="195"/>
      <c r="AST102" s="195"/>
      <c r="ASU102" s="195"/>
      <c r="ASV102" s="195"/>
      <c r="ASW102" s="195"/>
      <c r="ASX102" s="195"/>
      <c r="ASY102" s="195"/>
      <c r="ASZ102" s="195"/>
      <c r="ATA102" s="195"/>
      <c r="ATB102" s="195"/>
      <c r="ATC102" s="195"/>
      <c r="ATD102" s="195"/>
      <c r="ATE102" s="195"/>
      <c r="ATF102" s="195"/>
      <c r="ATG102" s="195"/>
      <c r="ATH102" s="195"/>
      <c r="ATI102" s="195"/>
      <c r="ATJ102" s="195"/>
      <c r="ATK102" s="195"/>
      <c r="ATL102" s="195"/>
      <c r="ATM102" s="195"/>
      <c r="ATN102" s="195"/>
      <c r="ATO102" s="195"/>
      <c r="ATP102" s="195"/>
      <c r="ATQ102" s="195"/>
      <c r="ATR102" s="195"/>
      <c r="ATS102" s="195"/>
      <c r="ATT102" s="195"/>
      <c r="ATU102" s="195"/>
      <c r="ATV102" s="195"/>
      <c r="ATW102" s="195"/>
      <c r="ATX102" s="195"/>
      <c r="ATY102" s="195"/>
      <c r="ATZ102" s="195"/>
      <c r="AUA102" s="195"/>
      <c r="AUB102" s="195"/>
      <c r="AUC102" s="195"/>
      <c r="AUD102" s="195"/>
      <c r="AUE102" s="195"/>
      <c r="AUF102" s="195"/>
      <c r="AUG102" s="195"/>
      <c r="AUH102" s="195"/>
      <c r="AUI102" s="195"/>
      <c r="AUJ102" s="195"/>
      <c r="AUK102" s="195"/>
      <c r="AUL102" s="195"/>
      <c r="AUM102" s="195"/>
      <c r="AUN102" s="195"/>
      <c r="AUO102" s="195"/>
      <c r="AUP102" s="195"/>
      <c r="AUQ102" s="195"/>
      <c r="AUR102" s="195"/>
      <c r="AUS102" s="195"/>
      <c r="AUT102" s="195"/>
      <c r="AUU102" s="195"/>
      <c r="AUV102" s="195"/>
      <c r="AUW102" s="195"/>
      <c r="AUX102" s="195"/>
      <c r="AUY102" s="195"/>
      <c r="AUZ102" s="195"/>
      <c r="AVA102" s="195"/>
      <c r="AVB102" s="195"/>
      <c r="AVC102" s="195"/>
      <c r="AVD102" s="195"/>
      <c r="AVE102" s="195"/>
      <c r="AVF102" s="195"/>
      <c r="AVG102" s="195"/>
      <c r="AVH102" s="195"/>
      <c r="AVI102" s="195"/>
      <c r="AVJ102" s="195"/>
      <c r="AVK102" s="195"/>
      <c r="AVL102" s="195"/>
      <c r="AVM102" s="195"/>
      <c r="AVN102" s="195"/>
      <c r="AVO102" s="195"/>
      <c r="AVP102" s="195"/>
      <c r="AVQ102" s="195"/>
      <c r="AVR102" s="195"/>
      <c r="AVS102" s="195"/>
      <c r="AVT102" s="195"/>
      <c r="AVU102" s="195"/>
      <c r="AVV102" s="195"/>
      <c r="AVW102" s="195"/>
      <c r="AVX102" s="195"/>
      <c r="AVY102" s="195"/>
      <c r="AVZ102" s="195"/>
      <c r="AWA102" s="195"/>
      <c r="AWB102" s="195"/>
      <c r="AWC102" s="195"/>
      <c r="AWD102" s="195"/>
      <c r="AWE102" s="195"/>
      <c r="AWF102" s="195"/>
      <c r="AWG102" s="195"/>
      <c r="AWH102" s="195"/>
      <c r="AWI102" s="195"/>
      <c r="AWJ102" s="195"/>
      <c r="AWK102" s="195"/>
      <c r="AWL102" s="195"/>
      <c r="AWM102" s="195"/>
      <c r="AWN102" s="195"/>
      <c r="AWO102" s="195"/>
      <c r="AWP102" s="195"/>
      <c r="AWQ102" s="195"/>
      <c r="AWR102" s="195"/>
      <c r="AWS102" s="195"/>
      <c r="AWT102" s="195"/>
      <c r="AWU102" s="195"/>
      <c r="AWV102" s="195"/>
      <c r="AWW102" s="195"/>
      <c r="AWX102" s="195"/>
      <c r="AWY102" s="195"/>
      <c r="AWZ102" s="195"/>
      <c r="AXA102" s="195"/>
      <c r="AXB102" s="195"/>
      <c r="AXC102" s="195"/>
      <c r="AXD102" s="195"/>
      <c r="AXE102" s="195"/>
      <c r="AXF102" s="195"/>
      <c r="AXG102" s="195"/>
      <c r="AXH102" s="195"/>
      <c r="AXI102" s="195"/>
      <c r="AXJ102" s="195"/>
      <c r="AXK102" s="195"/>
      <c r="AXL102" s="195"/>
      <c r="AXM102" s="195"/>
      <c r="AXN102" s="195"/>
      <c r="AXO102" s="195"/>
      <c r="AXP102" s="195"/>
      <c r="AXQ102" s="195"/>
      <c r="AXR102" s="195"/>
      <c r="AXS102" s="195"/>
      <c r="AXT102" s="195"/>
      <c r="AXU102" s="195"/>
      <c r="AXV102" s="195"/>
      <c r="AXW102" s="195"/>
      <c r="AXX102" s="195"/>
      <c r="AXY102" s="195"/>
      <c r="AXZ102" s="195"/>
      <c r="AYA102" s="195"/>
      <c r="AYB102" s="195"/>
      <c r="AYC102" s="195"/>
      <c r="AYD102" s="195"/>
      <c r="AYE102" s="195"/>
      <c r="AYF102" s="195"/>
      <c r="AYG102" s="195"/>
      <c r="AYH102" s="195"/>
      <c r="AYI102" s="195"/>
      <c r="AYJ102" s="195"/>
      <c r="AYK102" s="195"/>
      <c r="AYL102" s="195"/>
      <c r="AYM102" s="195"/>
      <c r="AYN102" s="195"/>
      <c r="AYO102" s="195"/>
      <c r="AYP102" s="195"/>
      <c r="AYQ102" s="195"/>
      <c r="AYR102" s="195"/>
      <c r="AYS102" s="195"/>
      <c r="AYT102" s="195"/>
      <c r="AYU102" s="195"/>
      <c r="AYV102" s="195"/>
      <c r="AYW102" s="195"/>
      <c r="AYX102" s="195"/>
      <c r="AYY102" s="195"/>
      <c r="AYZ102" s="195"/>
      <c r="AZA102" s="195"/>
      <c r="AZB102" s="195"/>
      <c r="AZC102" s="195"/>
      <c r="AZD102" s="195"/>
      <c r="AZE102" s="195"/>
      <c r="AZF102" s="195"/>
      <c r="AZG102" s="195"/>
      <c r="AZH102" s="195"/>
      <c r="AZI102" s="195"/>
      <c r="AZJ102" s="195"/>
      <c r="AZK102" s="195"/>
      <c r="AZL102" s="195"/>
      <c r="AZM102" s="195"/>
      <c r="AZN102" s="195"/>
      <c r="AZO102" s="195"/>
      <c r="AZP102" s="195"/>
      <c r="AZQ102" s="195"/>
      <c r="AZR102" s="195"/>
      <c r="AZS102" s="195"/>
      <c r="AZT102" s="195"/>
      <c r="AZU102" s="195"/>
      <c r="AZV102" s="195"/>
      <c r="AZW102" s="195"/>
      <c r="AZX102" s="195"/>
      <c r="AZY102" s="195"/>
      <c r="AZZ102" s="195"/>
      <c r="BAA102" s="195"/>
      <c r="BAB102" s="195"/>
      <c r="BAC102" s="195"/>
      <c r="BAD102" s="195"/>
      <c r="BAE102" s="195"/>
      <c r="BAF102" s="195"/>
      <c r="BAG102" s="195"/>
      <c r="BAH102" s="195"/>
      <c r="BAI102" s="195"/>
      <c r="BAJ102" s="195"/>
      <c r="BAK102" s="195"/>
      <c r="BAL102" s="195"/>
      <c r="BAM102" s="195"/>
      <c r="BAN102" s="195"/>
      <c r="BAO102" s="195"/>
      <c r="BAP102" s="195"/>
      <c r="BAQ102" s="195"/>
      <c r="BAR102" s="195"/>
      <c r="BAS102" s="195"/>
      <c r="BAT102" s="195"/>
      <c r="BAU102" s="195"/>
      <c r="BAV102" s="195"/>
      <c r="BAW102" s="195"/>
      <c r="BAX102" s="195"/>
      <c r="BAY102" s="195"/>
      <c r="BAZ102" s="195"/>
      <c r="BBA102" s="195"/>
      <c r="BBB102" s="195"/>
      <c r="BBC102" s="195"/>
      <c r="BBD102" s="195"/>
      <c r="BBE102" s="195"/>
      <c r="BBF102" s="195"/>
      <c r="BBG102" s="195"/>
      <c r="BBH102" s="195"/>
      <c r="BBI102" s="195"/>
      <c r="BBJ102" s="195"/>
      <c r="BBK102" s="195"/>
      <c r="BBL102" s="195"/>
      <c r="BBM102" s="195"/>
      <c r="BBN102" s="195"/>
      <c r="BBO102" s="195"/>
      <c r="BBP102" s="195"/>
      <c r="BBQ102" s="195"/>
      <c r="BBR102" s="195"/>
      <c r="BBS102" s="195"/>
      <c r="BBT102" s="195"/>
      <c r="BBU102" s="195"/>
      <c r="BBV102" s="195"/>
      <c r="BBW102" s="195"/>
      <c r="BBX102" s="195"/>
      <c r="BBY102" s="195"/>
      <c r="BBZ102" s="195"/>
      <c r="BCA102" s="195"/>
      <c r="BCB102" s="195"/>
      <c r="BCC102" s="195"/>
      <c r="BCD102" s="195"/>
      <c r="BCE102" s="195"/>
      <c r="BCF102" s="195"/>
      <c r="BCG102" s="195"/>
      <c r="BCH102" s="195"/>
      <c r="BCI102" s="195"/>
      <c r="BCJ102" s="195"/>
      <c r="BCK102" s="195"/>
      <c r="BCL102" s="195"/>
      <c r="BCM102" s="195"/>
      <c r="BCN102" s="195"/>
      <c r="BCO102" s="195"/>
      <c r="BCP102" s="195"/>
      <c r="BCQ102" s="195"/>
      <c r="BCR102" s="195"/>
      <c r="BCS102" s="195"/>
      <c r="BCT102" s="195"/>
      <c r="BCU102" s="195"/>
      <c r="BCV102" s="195"/>
      <c r="BCW102" s="195"/>
      <c r="BCX102" s="195"/>
      <c r="BCY102" s="195"/>
      <c r="BCZ102" s="195"/>
      <c r="BDA102" s="195"/>
      <c r="BDB102" s="195"/>
      <c r="BDC102" s="195"/>
      <c r="BDD102" s="195"/>
      <c r="BDE102" s="195"/>
      <c r="BDF102" s="195"/>
      <c r="BDG102" s="195"/>
      <c r="BDH102" s="195"/>
      <c r="BDI102" s="195"/>
      <c r="BDJ102" s="195"/>
      <c r="BDK102" s="195"/>
      <c r="BDL102" s="195"/>
      <c r="BDM102" s="195"/>
      <c r="BDN102" s="195"/>
      <c r="BDO102" s="195"/>
      <c r="BDP102" s="195"/>
      <c r="BDQ102" s="195"/>
      <c r="BDR102" s="195"/>
      <c r="BDS102" s="195"/>
      <c r="BDT102" s="195"/>
      <c r="BDU102" s="195"/>
      <c r="BDV102" s="195"/>
      <c r="BDW102" s="195"/>
      <c r="BDX102" s="195"/>
      <c r="BDY102" s="195"/>
      <c r="BDZ102" s="195"/>
      <c r="BEA102" s="195"/>
      <c r="BEB102" s="195"/>
      <c r="BEC102" s="195"/>
      <c r="BED102" s="195"/>
      <c r="BEE102" s="195"/>
      <c r="BEF102" s="195"/>
      <c r="BEG102" s="195"/>
      <c r="BEH102" s="195"/>
      <c r="BEI102" s="195"/>
      <c r="BEJ102" s="195"/>
      <c r="BEK102" s="195"/>
      <c r="BEL102" s="195"/>
      <c r="BEM102" s="195"/>
      <c r="BEN102" s="195"/>
      <c r="BEO102" s="195"/>
      <c r="BEP102" s="195"/>
      <c r="BEQ102" s="195"/>
      <c r="BER102" s="195"/>
      <c r="BES102" s="195"/>
      <c r="BET102" s="195"/>
      <c r="BEU102" s="195"/>
      <c r="BEV102" s="195"/>
      <c r="BEW102" s="195"/>
      <c r="BEX102" s="195"/>
      <c r="BEY102" s="195"/>
      <c r="BEZ102" s="195"/>
      <c r="BFA102" s="195"/>
      <c r="BFB102" s="195"/>
      <c r="BFC102" s="195"/>
      <c r="BFD102" s="195"/>
      <c r="BFE102" s="195"/>
      <c r="BFF102" s="195"/>
      <c r="BFG102" s="195"/>
      <c r="BFH102" s="195"/>
      <c r="BFI102" s="195"/>
      <c r="BFJ102" s="195"/>
      <c r="BFK102" s="195"/>
      <c r="BFL102" s="195"/>
      <c r="BFM102" s="195"/>
      <c r="BFN102" s="195"/>
      <c r="BFO102" s="195"/>
      <c r="BFP102" s="195"/>
      <c r="BFQ102" s="195"/>
      <c r="BFR102" s="195"/>
      <c r="BFS102" s="195"/>
      <c r="BFT102" s="195"/>
      <c r="BFU102" s="195"/>
      <c r="BFV102" s="195"/>
      <c r="BFW102" s="195"/>
      <c r="BFX102" s="195"/>
      <c r="BFY102" s="195"/>
      <c r="BFZ102" s="195"/>
      <c r="BGA102" s="195"/>
      <c r="BGB102" s="195"/>
      <c r="BGC102" s="195"/>
      <c r="BGD102" s="195"/>
      <c r="BGE102" s="195"/>
      <c r="BGF102" s="195"/>
      <c r="BGG102" s="195"/>
      <c r="BGH102" s="195"/>
      <c r="BGI102" s="195"/>
      <c r="BGJ102" s="195"/>
      <c r="BGK102" s="195"/>
      <c r="BGL102" s="195"/>
      <c r="BGM102" s="195"/>
      <c r="BGN102" s="195"/>
      <c r="BGO102" s="195"/>
      <c r="BGP102" s="195"/>
      <c r="BGQ102" s="195"/>
      <c r="BGR102" s="195"/>
      <c r="BGS102" s="195"/>
      <c r="BGT102" s="195"/>
      <c r="BGU102" s="195"/>
      <c r="BGV102" s="195"/>
      <c r="BGW102" s="195"/>
      <c r="BGX102" s="195"/>
      <c r="BGY102" s="195"/>
      <c r="BGZ102" s="195"/>
      <c r="BHA102" s="195"/>
      <c r="BHB102" s="195"/>
      <c r="BHC102" s="195"/>
      <c r="BHD102" s="195"/>
      <c r="BHE102" s="195"/>
      <c r="BHF102" s="195"/>
      <c r="BHG102" s="195"/>
      <c r="BHH102" s="195"/>
      <c r="BHI102" s="195"/>
      <c r="BHJ102" s="195"/>
      <c r="BHK102" s="195"/>
      <c r="BHL102" s="195"/>
      <c r="BHM102" s="195"/>
      <c r="BHN102" s="195"/>
      <c r="BHO102" s="195"/>
      <c r="BHP102" s="195"/>
      <c r="BHQ102" s="195"/>
      <c r="BHR102" s="195"/>
      <c r="BHS102" s="195"/>
      <c r="BHT102" s="195"/>
      <c r="BHU102" s="195"/>
      <c r="BHV102" s="195"/>
      <c r="BHW102" s="195"/>
      <c r="BHX102" s="195"/>
      <c r="BHY102" s="195"/>
      <c r="BHZ102" s="195"/>
      <c r="BIA102" s="195"/>
      <c r="BIB102" s="195"/>
      <c r="BIC102" s="195"/>
      <c r="BID102" s="195"/>
      <c r="BIE102" s="195"/>
      <c r="BIF102" s="195"/>
      <c r="BIG102" s="195"/>
      <c r="BIH102" s="195"/>
      <c r="BII102" s="195"/>
      <c r="BIJ102" s="195"/>
      <c r="BIK102" s="195"/>
      <c r="BIL102" s="195"/>
      <c r="BIM102" s="195"/>
      <c r="BIN102" s="195"/>
      <c r="BIO102" s="195"/>
      <c r="BIP102" s="195"/>
      <c r="BIQ102" s="195"/>
      <c r="BIR102" s="195"/>
      <c r="BIS102" s="195"/>
      <c r="BIT102" s="195"/>
      <c r="BIU102" s="195"/>
      <c r="BIV102" s="195"/>
      <c r="BIW102" s="195"/>
      <c r="BIX102" s="195"/>
      <c r="BIY102" s="195"/>
      <c r="BIZ102" s="195"/>
      <c r="BJA102" s="195"/>
      <c r="BJB102" s="195"/>
      <c r="BJC102" s="195"/>
      <c r="BJD102" s="195"/>
      <c r="BJE102" s="195"/>
      <c r="BJF102" s="195"/>
      <c r="BJG102" s="195"/>
      <c r="BJH102" s="195"/>
      <c r="BJI102" s="195"/>
      <c r="BJJ102" s="195"/>
      <c r="BJK102" s="195"/>
      <c r="BJL102" s="195"/>
      <c r="BJM102" s="195"/>
      <c r="BJN102" s="195"/>
      <c r="BJO102" s="195"/>
      <c r="BJP102" s="195"/>
      <c r="BJQ102" s="195"/>
      <c r="BJR102" s="195"/>
      <c r="BJS102" s="195"/>
      <c r="BJT102" s="195"/>
      <c r="BJU102" s="195"/>
      <c r="BJV102" s="195"/>
      <c r="BJW102" s="195"/>
      <c r="BJX102" s="195"/>
      <c r="BJY102" s="195"/>
      <c r="BJZ102" s="195"/>
      <c r="BKA102" s="195"/>
      <c r="BKB102" s="195"/>
      <c r="BKC102" s="195"/>
      <c r="BKD102" s="195"/>
      <c r="BKE102" s="195"/>
      <c r="BKF102" s="195"/>
      <c r="BKG102" s="195"/>
      <c r="BKH102" s="195"/>
      <c r="BKI102" s="195"/>
      <c r="BKJ102" s="195"/>
      <c r="BKK102" s="195"/>
      <c r="BKL102" s="195"/>
      <c r="BKM102" s="195"/>
      <c r="BKN102" s="195"/>
      <c r="BKO102" s="195"/>
      <c r="BKP102" s="195"/>
      <c r="BKQ102" s="195"/>
      <c r="BKR102" s="195"/>
      <c r="BKS102" s="195"/>
      <c r="BKT102" s="195"/>
      <c r="BKU102" s="195"/>
      <c r="BKV102" s="195"/>
      <c r="BKW102" s="195"/>
      <c r="BKX102" s="195"/>
      <c r="BKY102" s="195"/>
      <c r="BKZ102" s="195"/>
      <c r="BLA102" s="195"/>
      <c r="BLB102" s="195"/>
      <c r="BLC102" s="195"/>
      <c r="BLD102" s="195"/>
      <c r="BLE102" s="195"/>
      <c r="BLF102" s="195"/>
      <c r="BLG102" s="195"/>
      <c r="BLH102" s="195"/>
      <c r="BLI102" s="195"/>
      <c r="BLJ102" s="195"/>
      <c r="BLK102" s="195"/>
      <c r="BLL102" s="195"/>
      <c r="BLM102" s="195"/>
      <c r="BLN102" s="195"/>
      <c r="BLO102" s="195"/>
      <c r="BLP102" s="195"/>
      <c r="BLQ102" s="195"/>
      <c r="BLR102" s="195"/>
      <c r="BLS102" s="195"/>
      <c r="BLT102" s="195"/>
      <c r="BLU102" s="195"/>
      <c r="BLV102" s="195"/>
      <c r="BLW102" s="195"/>
      <c r="BLX102" s="195"/>
      <c r="BLY102" s="195"/>
      <c r="BLZ102" s="195"/>
      <c r="BMA102" s="195"/>
      <c r="BMB102" s="195"/>
      <c r="BMC102" s="195"/>
      <c r="BMD102" s="195"/>
      <c r="BME102" s="195"/>
      <c r="BMF102" s="195"/>
      <c r="BMG102" s="195"/>
      <c r="BMH102" s="195"/>
      <c r="BMI102" s="195"/>
      <c r="BMJ102" s="195"/>
      <c r="BMK102" s="195"/>
      <c r="BML102" s="195"/>
      <c r="BMM102" s="195"/>
      <c r="BMN102" s="195"/>
      <c r="BMO102" s="195"/>
      <c r="BMP102" s="195"/>
      <c r="BMQ102" s="195"/>
      <c r="BMR102" s="195"/>
      <c r="BMS102" s="195"/>
      <c r="BMT102" s="195"/>
      <c r="BMU102" s="195"/>
      <c r="BMV102" s="195"/>
      <c r="BMW102" s="195"/>
      <c r="BMX102" s="195"/>
      <c r="BMY102" s="195"/>
      <c r="BMZ102" s="195"/>
      <c r="BNA102" s="195"/>
      <c r="BNB102" s="195"/>
      <c r="BNC102" s="195"/>
      <c r="BND102" s="195"/>
      <c r="BNE102" s="195"/>
      <c r="BNF102" s="195"/>
      <c r="BNG102" s="195"/>
      <c r="BNH102" s="195"/>
      <c r="BNI102" s="195"/>
      <c r="BNJ102" s="195"/>
      <c r="BNK102" s="195"/>
      <c r="BNL102" s="195"/>
      <c r="BNM102" s="195"/>
      <c r="BNN102" s="195"/>
      <c r="BNO102" s="195"/>
      <c r="BNP102" s="195"/>
      <c r="BNQ102" s="195"/>
      <c r="BNR102" s="195"/>
      <c r="BNS102" s="195"/>
      <c r="BNT102" s="195"/>
      <c r="BNU102" s="195"/>
      <c r="BNV102" s="195"/>
      <c r="BNW102" s="195"/>
      <c r="BNX102" s="195"/>
      <c r="BNY102" s="195"/>
      <c r="BNZ102" s="195"/>
      <c r="BOA102" s="195"/>
      <c r="BOB102" s="195"/>
      <c r="BOC102" s="195"/>
      <c r="BOD102" s="195"/>
      <c r="BOE102" s="195"/>
      <c r="BOF102" s="195"/>
      <c r="BOG102" s="195"/>
      <c r="BOH102" s="195"/>
      <c r="BOI102" s="195"/>
      <c r="BOJ102" s="195"/>
      <c r="BOK102" s="195"/>
      <c r="BOL102" s="195"/>
      <c r="BOM102" s="195"/>
      <c r="BON102" s="195"/>
      <c r="BOO102" s="195"/>
      <c r="BOP102" s="195"/>
      <c r="BOQ102" s="195"/>
      <c r="BOR102" s="195"/>
      <c r="BOS102" s="195"/>
      <c r="BOT102" s="195"/>
      <c r="BOU102" s="195"/>
      <c r="BOV102" s="195"/>
      <c r="BOW102" s="195"/>
      <c r="BOX102" s="195"/>
      <c r="BOY102" s="195"/>
      <c r="BOZ102" s="195"/>
      <c r="BPA102" s="195"/>
      <c r="BPB102" s="195"/>
      <c r="BPC102" s="195"/>
      <c r="BPD102" s="195"/>
      <c r="BPE102" s="195"/>
      <c r="BPF102" s="195"/>
      <c r="BPG102" s="195"/>
      <c r="BPH102" s="195"/>
      <c r="BPI102" s="195"/>
      <c r="BPJ102" s="195"/>
      <c r="BPK102" s="195"/>
      <c r="BPL102" s="195"/>
      <c r="BPM102" s="195"/>
      <c r="BPN102" s="195"/>
      <c r="BPO102" s="195"/>
      <c r="BPP102" s="195"/>
      <c r="BPQ102" s="195"/>
      <c r="BPR102" s="195"/>
      <c r="BPS102" s="195"/>
      <c r="BPT102" s="195"/>
      <c r="BPU102" s="195"/>
      <c r="BPV102" s="195"/>
      <c r="BPW102" s="195"/>
      <c r="BPX102" s="195"/>
      <c r="BPY102" s="195"/>
      <c r="BPZ102" s="195"/>
      <c r="BQA102" s="195"/>
      <c r="BQB102" s="195"/>
      <c r="BQC102" s="195"/>
      <c r="BQD102" s="195"/>
      <c r="BQE102" s="195"/>
      <c r="BQF102" s="195"/>
      <c r="BQG102" s="195"/>
      <c r="BQH102" s="195"/>
      <c r="BQI102" s="195"/>
      <c r="BQJ102" s="195"/>
      <c r="BQK102" s="195"/>
      <c r="BQL102" s="195"/>
      <c r="BQM102" s="195"/>
      <c r="BQN102" s="195"/>
      <c r="BQO102" s="195"/>
      <c r="BQP102" s="195"/>
      <c r="BQQ102" s="195"/>
      <c r="BQR102" s="195"/>
      <c r="BQS102" s="195"/>
      <c r="BQT102" s="195"/>
      <c r="BQU102" s="195"/>
      <c r="BQV102" s="195"/>
      <c r="BQW102" s="195"/>
      <c r="BQX102" s="195"/>
      <c r="BQY102" s="195"/>
      <c r="BQZ102" s="195"/>
      <c r="BRA102" s="195"/>
      <c r="BRB102" s="195"/>
      <c r="BRC102" s="195"/>
      <c r="BRD102" s="195"/>
      <c r="BRE102" s="195"/>
      <c r="BRF102" s="195"/>
      <c r="BRG102" s="195"/>
      <c r="BRH102" s="195"/>
      <c r="BRI102" s="195"/>
      <c r="BRJ102" s="195"/>
      <c r="BRK102" s="195"/>
      <c r="BRL102" s="195"/>
      <c r="BRM102" s="195"/>
      <c r="BRN102" s="195"/>
      <c r="BRO102" s="195"/>
      <c r="BRP102" s="195"/>
      <c r="BRQ102" s="195"/>
      <c r="BRR102" s="195"/>
      <c r="BRS102" s="195"/>
      <c r="BRT102" s="195"/>
      <c r="BRU102" s="195"/>
      <c r="BRV102" s="195"/>
      <c r="BRW102" s="195"/>
      <c r="BRX102" s="195"/>
      <c r="BRY102" s="195"/>
      <c r="BRZ102" s="195"/>
      <c r="BSA102" s="195"/>
      <c r="BSB102" s="195"/>
      <c r="BSC102" s="195"/>
      <c r="BSD102" s="195"/>
      <c r="BSE102" s="195"/>
      <c r="BSF102" s="195"/>
      <c r="BSG102" s="195"/>
      <c r="BSH102" s="195"/>
      <c r="BSI102" s="195"/>
      <c r="BSJ102" s="195"/>
      <c r="BSK102" s="195"/>
      <c r="BSL102" s="195"/>
      <c r="BSM102" s="195"/>
      <c r="BSN102" s="195"/>
      <c r="BSO102" s="195"/>
      <c r="BSP102" s="195"/>
      <c r="BSQ102" s="195"/>
      <c r="BSR102" s="195"/>
      <c r="BSS102" s="195"/>
      <c r="BST102" s="195"/>
      <c r="BSU102" s="195"/>
      <c r="BSV102" s="195"/>
      <c r="BSW102" s="195"/>
      <c r="BSX102" s="195"/>
      <c r="BSY102" s="195"/>
      <c r="BSZ102" s="195"/>
      <c r="BTA102" s="195"/>
      <c r="BTB102" s="195"/>
      <c r="BTC102" s="195"/>
      <c r="BTD102" s="195"/>
      <c r="BTE102" s="195"/>
      <c r="BTF102" s="195"/>
      <c r="BTG102" s="195"/>
      <c r="BTH102" s="195"/>
      <c r="BTI102" s="195"/>
      <c r="BTJ102" s="195"/>
      <c r="BTK102" s="195"/>
      <c r="BTL102" s="195"/>
      <c r="BTM102" s="195"/>
      <c r="BTN102" s="195"/>
      <c r="BTO102" s="195"/>
      <c r="BTP102" s="195"/>
      <c r="BTQ102" s="195"/>
      <c r="BTR102" s="195"/>
      <c r="BTS102" s="195"/>
      <c r="BTT102" s="195"/>
      <c r="BTU102" s="195"/>
      <c r="BTV102" s="195"/>
      <c r="BTW102" s="195"/>
      <c r="BTX102" s="195"/>
      <c r="BTY102" s="195"/>
      <c r="BTZ102" s="195"/>
      <c r="BUA102" s="195"/>
      <c r="BUB102" s="195"/>
      <c r="BUC102" s="195"/>
      <c r="BUD102" s="195"/>
      <c r="BUE102" s="195"/>
      <c r="BUF102" s="195"/>
      <c r="BUG102" s="195"/>
      <c r="BUH102" s="195"/>
      <c r="BUI102" s="195"/>
      <c r="BUJ102" s="195"/>
      <c r="BUK102" s="195"/>
      <c r="BUL102" s="195"/>
      <c r="BUM102" s="195"/>
      <c r="BUN102" s="195"/>
      <c r="BUO102" s="195"/>
      <c r="BUP102" s="195"/>
      <c r="BUQ102" s="195"/>
      <c r="BUR102" s="195"/>
      <c r="BUS102" s="195"/>
      <c r="BUT102" s="195"/>
      <c r="BUU102" s="195"/>
      <c r="BUV102" s="195"/>
      <c r="BUW102" s="195"/>
      <c r="BUX102" s="195"/>
      <c r="BUY102" s="195"/>
      <c r="BUZ102" s="195"/>
      <c r="BVA102" s="195"/>
      <c r="BVB102" s="195"/>
      <c r="BVC102" s="195"/>
      <c r="BVD102" s="195"/>
      <c r="BVE102" s="195"/>
      <c r="BVF102" s="195"/>
      <c r="BVG102" s="195"/>
      <c r="BVH102" s="195"/>
      <c r="BVI102" s="195"/>
      <c r="BVJ102" s="195"/>
      <c r="BVK102" s="195"/>
      <c r="BVL102" s="195"/>
      <c r="BVM102" s="195"/>
      <c r="BVN102" s="195"/>
      <c r="BVO102" s="195"/>
      <c r="BVP102" s="195"/>
      <c r="BVQ102" s="195"/>
      <c r="BVR102" s="195"/>
      <c r="BVS102" s="195"/>
      <c r="BVT102" s="195"/>
      <c r="BVU102" s="195"/>
      <c r="BVV102" s="195"/>
      <c r="BVW102" s="195"/>
      <c r="BVX102" s="195"/>
      <c r="BVY102" s="195"/>
      <c r="BVZ102" s="195"/>
      <c r="BWA102" s="195"/>
      <c r="BWB102" s="195"/>
      <c r="BWC102" s="195"/>
      <c r="BWD102" s="195"/>
      <c r="BWE102" s="195"/>
      <c r="BWF102" s="195"/>
      <c r="BWG102" s="195"/>
      <c r="BWH102" s="195"/>
      <c r="BWI102" s="195"/>
      <c r="BWJ102" s="195"/>
      <c r="BWK102" s="195"/>
      <c r="BWL102" s="195"/>
      <c r="BWM102" s="195"/>
      <c r="BWN102" s="195"/>
      <c r="BWO102" s="195"/>
      <c r="BWP102" s="195"/>
      <c r="BWQ102" s="195"/>
      <c r="BWR102" s="195"/>
      <c r="BWS102" s="195"/>
      <c r="BWT102" s="195"/>
      <c r="BWU102" s="195"/>
      <c r="BWV102" s="195"/>
      <c r="BWW102" s="195"/>
      <c r="BWX102" s="195"/>
      <c r="BWY102" s="195"/>
      <c r="BWZ102" s="195"/>
      <c r="BXA102" s="195"/>
      <c r="BXB102" s="195"/>
      <c r="BXC102" s="195"/>
      <c r="BXD102" s="195"/>
      <c r="BXE102" s="195"/>
      <c r="BXF102" s="195"/>
      <c r="BXG102" s="195"/>
      <c r="BXH102" s="195"/>
      <c r="BXI102" s="195"/>
      <c r="BXJ102" s="195"/>
      <c r="BXK102" s="195"/>
      <c r="BXL102" s="195"/>
      <c r="BXM102" s="195"/>
      <c r="BXN102" s="195"/>
      <c r="BXO102" s="195"/>
      <c r="BXP102" s="195"/>
      <c r="BXQ102" s="195"/>
      <c r="BXR102" s="195"/>
      <c r="BXS102" s="195"/>
      <c r="BXT102" s="195"/>
      <c r="BXU102" s="195"/>
      <c r="BXV102" s="195"/>
      <c r="BXW102" s="195"/>
      <c r="BXX102" s="195"/>
      <c r="BXY102" s="195"/>
      <c r="BXZ102" s="195"/>
      <c r="BYA102" s="195"/>
      <c r="BYB102" s="195"/>
      <c r="BYC102" s="195"/>
      <c r="BYD102" s="195"/>
      <c r="BYE102" s="195"/>
      <c r="BYF102" s="195"/>
      <c r="BYG102" s="195"/>
      <c r="BYH102" s="195"/>
      <c r="BYI102" s="195"/>
      <c r="BYJ102" s="195"/>
      <c r="BYK102" s="195"/>
      <c r="BYL102" s="195"/>
      <c r="BYM102" s="195"/>
      <c r="BYN102" s="195"/>
      <c r="BYO102" s="195"/>
      <c r="BYP102" s="195"/>
      <c r="BYQ102" s="195"/>
      <c r="BYR102" s="195"/>
      <c r="BYS102" s="195"/>
      <c r="BYT102" s="195"/>
      <c r="BYU102" s="195"/>
      <c r="BYV102" s="195"/>
      <c r="BYW102" s="195"/>
      <c r="BYX102" s="195"/>
      <c r="BYY102" s="195"/>
      <c r="BYZ102" s="195"/>
      <c r="BZA102" s="195"/>
      <c r="BZB102" s="195"/>
      <c r="BZC102" s="195"/>
      <c r="BZD102" s="195"/>
      <c r="BZE102" s="195"/>
      <c r="BZF102" s="195"/>
      <c r="BZG102" s="195"/>
      <c r="BZH102" s="195"/>
      <c r="BZI102" s="195"/>
      <c r="BZJ102" s="195"/>
      <c r="BZK102" s="195"/>
      <c r="BZL102" s="195"/>
      <c r="BZM102" s="195"/>
      <c r="BZN102" s="195"/>
      <c r="BZO102" s="195"/>
      <c r="BZP102" s="195"/>
      <c r="BZQ102" s="195"/>
      <c r="BZR102" s="195"/>
      <c r="BZS102" s="195"/>
      <c r="BZT102" s="195"/>
      <c r="BZU102" s="195"/>
      <c r="BZV102" s="195"/>
      <c r="BZW102" s="195"/>
      <c r="BZX102" s="195"/>
      <c r="BZY102" s="195"/>
      <c r="BZZ102" s="195"/>
      <c r="CAA102" s="195"/>
      <c r="CAB102" s="195"/>
      <c r="CAC102" s="195"/>
      <c r="CAD102" s="195"/>
      <c r="CAE102" s="195"/>
      <c r="CAF102" s="195"/>
      <c r="CAG102" s="195"/>
      <c r="CAH102" s="195"/>
      <c r="CAI102" s="195"/>
      <c r="CAJ102" s="195"/>
      <c r="CAK102" s="195"/>
      <c r="CAL102" s="195"/>
      <c r="CAM102" s="195"/>
      <c r="CAN102" s="195"/>
      <c r="CAO102" s="195"/>
      <c r="CAP102" s="195"/>
      <c r="CAQ102" s="195"/>
      <c r="CAR102" s="195"/>
      <c r="CAS102" s="195"/>
      <c r="CAT102" s="195"/>
      <c r="CAU102" s="195"/>
      <c r="CAV102" s="195"/>
      <c r="CAW102" s="195"/>
      <c r="CAX102" s="195"/>
      <c r="CAY102" s="195"/>
      <c r="CAZ102" s="195"/>
      <c r="CBA102" s="195"/>
      <c r="CBB102" s="195"/>
      <c r="CBC102" s="195"/>
      <c r="CBD102" s="195"/>
      <c r="CBE102" s="195"/>
      <c r="CBF102" s="195"/>
      <c r="CBG102" s="195"/>
      <c r="CBH102" s="195"/>
      <c r="CBI102" s="195"/>
      <c r="CBJ102" s="195"/>
      <c r="CBK102" s="195"/>
      <c r="CBL102" s="195"/>
      <c r="CBM102" s="195"/>
      <c r="CBN102" s="195"/>
      <c r="CBO102" s="195"/>
      <c r="CBP102" s="195"/>
      <c r="CBQ102" s="195"/>
      <c r="CBR102" s="195"/>
      <c r="CBS102" s="195"/>
      <c r="CBT102" s="195"/>
      <c r="CBU102" s="195"/>
      <c r="CBV102" s="195"/>
      <c r="CBW102" s="195"/>
      <c r="CBX102" s="195"/>
      <c r="CBY102" s="195"/>
      <c r="CBZ102" s="195"/>
      <c r="CCA102" s="195"/>
      <c r="CCB102" s="195"/>
      <c r="CCC102" s="195"/>
      <c r="CCD102" s="195"/>
      <c r="CCE102" s="195"/>
      <c r="CCF102" s="195"/>
      <c r="CCG102" s="195"/>
      <c r="CCH102" s="195"/>
      <c r="CCI102" s="195"/>
      <c r="CCJ102" s="195"/>
      <c r="CCK102" s="195"/>
      <c r="CCL102" s="195"/>
      <c r="CCM102" s="195"/>
      <c r="CCN102" s="195"/>
      <c r="CCO102" s="195"/>
      <c r="CCP102" s="195"/>
      <c r="CCQ102" s="195"/>
      <c r="CCR102" s="195"/>
      <c r="CCS102" s="195"/>
      <c r="CCT102" s="195"/>
      <c r="CCU102" s="195"/>
      <c r="CCV102" s="195"/>
      <c r="CCW102" s="195"/>
      <c r="CCX102" s="195"/>
      <c r="CCY102" s="195"/>
      <c r="CCZ102" s="195"/>
      <c r="CDA102" s="195"/>
      <c r="CDB102" s="195"/>
      <c r="CDC102" s="195"/>
      <c r="CDD102" s="195"/>
      <c r="CDE102" s="195"/>
      <c r="CDF102" s="195"/>
      <c r="CDG102" s="195"/>
      <c r="CDH102" s="195"/>
      <c r="CDI102" s="195"/>
      <c r="CDJ102" s="195"/>
      <c r="CDK102" s="195"/>
      <c r="CDL102" s="195"/>
      <c r="CDM102" s="195"/>
      <c r="CDN102" s="195"/>
      <c r="CDO102" s="195"/>
      <c r="CDP102" s="195"/>
      <c r="CDQ102" s="195"/>
      <c r="CDR102" s="195"/>
      <c r="CDS102" s="195"/>
      <c r="CDT102" s="195"/>
      <c r="CDU102" s="195"/>
      <c r="CDV102" s="195"/>
      <c r="CDW102" s="195"/>
      <c r="CDX102" s="195"/>
      <c r="CDY102" s="195"/>
      <c r="CDZ102" s="195"/>
      <c r="CEA102" s="195"/>
      <c r="CEB102" s="195"/>
      <c r="CEC102" s="195"/>
      <c r="CED102" s="195"/>
      <c r="CEE102" s="195"/>
      <c r="CEF102" s="195"/>
      <c r="CEG102" s="195"/>
      <c r="CEH102" s="195"/>
      <c r="CEI102" s="195"/>
      <c r="CEJ102" s="195"/>
      <c r="CEK102" s="195"/>
      <c r="CEL102" s="195"/>
      <c r="CEM102" s="195"/>
      <c r="CEN102" s="195"/>
      <c r="CEO102" s="195"/>
      <c r="CEP102" s="195"/>
      <c r="CEQ102" s="195"/>
      <c r="CER102" s="195"/>
      <c r="CES102" s="195"/>
      <c r="CET102" s="195"/>
      <c r="CEU102" s="195"/>
      <c r="CEV102" s="195"/>
      <c r="CEW102" s="195"/>
      <c r="CEX102" s="195"/>
      <c r="CEY102" s="195"/>
      <c r="CEZ102" s="195"/>
      <c r="CFA102" s="195"/>
      <c r="CFB102" s="195"/>
      <c r="CFC102" s="195"/>
      <c r="CFD102" s="195"/>
      <c r="CFE102" s="195"/>
      <c r="CFF102" s="195"/>
      <c r="CFG102" s="195"/>
      <c r="CFH102" s="195"/>
      <c r="CFI102" s="195"/>
      <c r="CFJ102" s="195"/>
      <c r="CFK102" s="195"/>
      <c r="CFL102" s="195"/>
      <c r="CFM102" s="195"/>
      <c r="CFN102" s="195"/>
      <c r="CFO102" s="195"/>
      <c r="CFP102" s="195"/>
      <c r="CFQ102" s="195"/>
      <c r="CFR102" s="195"/>
      <c r="CFS102" s="195"/>
      <c r="CFT102" s="195"/>
      <c r="CFU102" s="195"/>
      <c r="CFV102" s="195"/>
      <c r="CFW102" s="195"/>
      <c r="CFX102" s="195"/>
      <c r="CFY102" s="195"/>
      <c r="CFZ102" s="195"/>
      <c r="CGA102" s="195"/>
      <c r="CGB102" s="195"/>
      <c r="CGC102" s="195"/>
      <c r="CGD102" s="195"/>
      <c r="CGE102" s="195"/>
      <c r="CGF102" s="195"/>
      <c r="CGG102" s="195"/>
      <c r="CGH102" s="195"/>
      <c r="CGI102" s="195"/>
      <c r="CGJ102" s="195"/>
      <c r="CGK102" s="195"/>
      <c r="CGL102" s="195"/>
      <c r="CGM102" s="195"/>
      <c r="CGN102" s="195"/>
      <c r="CGO102" s="195"/>
      <c r="CGP102" s="195"/>
      <c r="CGQ102" s="195"/>
      <c r="CGR102" s="195"/>
      <c r="CGS102" s="195"/>
      <c r="CGT102" s="195"/>
      <c r="CGU102" s="195"/>
      <c r="CGV102" s="195"/>
      <c r="CGW102" s="195"/>
      <c r="CGX102" s="195"/>
      <c r="CGY102" s="195"/>
      <c r="CGZ102" s="195"/>
      <c r="CHA102" s="195"/>
      <c r="CHB102" s="195"/>
      <c r="CHC102" s="195"/>
      <c r="CHD102" s="195"/>
      <c r="CHE102" s="195"/>
      <c r="CHF102" s="195"/>
      <c r="CHG102" s="195"/>
      <c r="CHH102" s="195"/>
      <c r="CHI102" s="195"/>
      <c r="CHJ102" s="195"/>
      <c r="CHK102" s="195"/>
      <c r="CHL102" s="195"/>
      <c r="CHM102" s="195"/>
      <c r="CHN102" s="195"/>
      <c r="CHO102" s="195"/>
      <c r="CHP102" s="195"/>
      <c r="CHQ102" s="195"/>
      <c r="CHR102" s="195"/>
      <c r="CHS102" s="195"/>
      <c r="CHT102" s="195"/>
      <c r="CHU102" s="195"/>
      <c r="CHV102" s="195"/>
      <c r="CHW102" s="195"/>
      <c r="CHX102" s="195"/>
      <c r="CHY102" s="195"/>
      <c r="CHZ102" s="195"/>
      <c r="CIA102" s="195"/>
      <c r="CIB102" s="195"/>
      <c r="CIC102" s="195"/>
      <c r="CID102" s="195"/>
      <c r="CIE102" s="195"/>
      <c r="CIF102" s="195"/>
      <c r="CIG102" s="195"/>
      <c r="CIH102" s="195"/>
      <c r="CII102" s="195"/>
      <c r="CIJ102" s="195"/>
      <c r="CIK102" s="195"/>
      <c r="CIL102" s="195"/>
      <c r="CIM102" s="195"/>
      <c r="CIN102" s="195"/>
      <c r="CIO102" s="195"/>
      <c r="CIP102" s="195"/>
      <c r="CIQ102" s="195"/>
      <c r="CIR102" s="195"/>
      <c r="CIS102" s="195"/>
      <c r="CIT102" s="195"/>
      <c r="CIU102" s="195"/>
      <c r="CIV102" s="195"/>
      <c r="CIW102" s="195"/>
      <c r="CIX102" s="195"/>
      <c r="CIY102" s="195"/>
      <c r="CIZ102" s="195"/>
      <c r="CJA102" s="195"/>
      <c r="CJB102" s="195"/>
      <c r="CJC102" s="195"/>
      <c r="CJD102" s="195"/>
      <c r="CJE102" s="195"/>
      <c r="CJF102" s="195"/>
      <c r="CJG102" s="195"/>
      <c r="CJH102" s="195"/>
      <c r="CJI102" s="195"/>
      <c r="CJJ102" s="195"/>
      <c r="CJK102" s="195"/>
      <c r="CJL102" s="195"/>
      <c r="CJM102" s="195"/>
      <c r="CJN102" s="195"/>
      <c r="CJO102" s="195"/>
      <c r="CJP102" s="195"/>
      <c r="CJQ102" s="195"/>
      <c r="CJR102" s="195"/>
      <c r="CJS102" s="195"/>
      <c r="CJT102" s="195"/>
      <c r="CJU102" s="195"/>
      <c r="CJV102" s="195"/>
      <c r="CJW102" s="195"/>
      <c r="CJX102" s="195"/>
      <c r="CJY102" s="195"/>
      <c r="CJZ102" s="195"/>
      <c r="CKA102" s="195"/>
      <c r="CKB102" s="195"/>
      <c r="CKC102" s="195"/>
      <c r="CKD102" s="195"/>
      <c r="CKE102" s="195"/>
      <c r="CKF102" s="195"/>
      <c r="CKG102" s="195"/>
      <c r="CKH102" s="195"/>
      <c r="CKI102" s="195"/>
      <c r="CKJ102" s="195"/>
      <c r="CKK102" s="195"/>
      <c r="CKL102" s="195"/>
      <c r="CKM102" s="195"/>
      <c r="CKN102" s="195"/>
      <c r="CKO102" s="195"/>
      <c r="CKP102" s="195"/>
      <c r="CKQ102" s="195"/>
      <c r="CKR102" s="195"/>
      <c r="CKS102" s="195"/>
      <c r="CKT102" s="195"/>
      <c r="CKU102" s="195"/>
      <c r="CKV102" s="195"/>
      <c r="CKW102" s="195"/>
      <c r="CKX102" s="195"/>
      <c r="CKY102" s="195"/>
      <c r="CKZ102" s="195"/>
      <c r="CLA102" s="195"/>
      <c r="CLB102" s="195"/>
      <c r="CLC102" s="195"/>
      <c r="CLD102" s="195"/>
      <c r="CLE102" s="195"/>
      <c r="CLF102" s="195"/>
      <c r="CLG102" s="195"/>
      <c r="CLH102" s="195"/>
      <c r="CLI102" s="195"/>
      <c r="CLJ102" s="195"/>
      <c r="CLK102" s="195"/>
      <c r="CLL102" s="195"/>
      <c r="CLM102" s="195"/>
      <c r="CLN102" s="195"/>
      <c r="CLO102" s="195"/>
      <c r="CLP102" s="195"/>
      <c r="CLQ102" s="195"/>
      <c r="CLR102" s="195"/>
      <c r="CLS102" s="195"/>
      <c r="CLT102" s="195"/>
      <c r="CLU102" s="195"/>
      <c r="CLV102" s="195"/>
      <c r="CLW102" s="195"/>
      <c r="CLX102" s="195"/>
      <c r="CLY102" s="195"/>
      <c r="CLZ102" s="195"/>
      <c r="CMA102" s="195"/>
      <c r="CMB102" s="195"/>
      <c r="CMC102" s="195"/>
      <c r="CMD102" s="195"/>
      <c r="CME102" s="195"/>
      <c r="CMF102" s="195"/>
      <c r="CMG102" s="195"/>
      <c r="CMH102" s="195"/>
      <c r="CMI102" s="195"/>
      <c r="CMJ102" s="195"/>
      <c r="CMK102" s="195"/>
      <c r="CML102" s="195"/>
      <c r="CMM102" s="195"/>
      <c r="CMN102" s="195"/>
      <c r="CMO102" s="195"/>
      <c r="CMP102" s="195"/>
      <c r="CMQ102" s="195"/>
      <c r="CMR102" s="195"/>
      <c r="CMS102" s="195"/>
      <c r="CMT102" s="195"/>
      <c r="CMU102" s="195"/>
      <c r="CMV102" s="195"/>
      <c r="CMW102" s="195"/>
      <c r="CMX102" s="195"/>
      <c r="CMY102" s="195"/>
      <c r="CMZ102" s="195"/>
      <c r="CNA102" s="195"/>
      <c r="CNB102" s="195"/>
      <c r="CNC102" s="195"/>
      <c r="CND102" s="195"/>
      <c r="CNE102" s="195"/>
      <c r="CNF102" s="195"/>
      <c r="CNG102" s="195"/>
      <c r="CNH102" s="195"/>
      <c r="CNI102" s="195"/>
      <c r="CNJ102" s="195"/>
      <c r="CNK102" s="195"/>
      <c r="CNL102" s="195"/>
      <c r="CNM102" s="195"/>
      <c r="CNN102" s="195"/>
      <c r="CNO102" s="195"/>
      <c r="CNP102" s="195"/>
      <c r="CNQ102" s="195"/>
      <c r="CNR102" s="195"/>
      <c r="CNS102" s="195"/>
      <c r="CNT102" s="195"/>
      <c r="CNU102" s="195"/>
      <c r="CNV102" s="195"/>
      <c r="CNW102" s="195"/>
      <c r="CNX102" s="195"/>
      <c r="CNY102" s="195"/>
      <c r="CNZ102" s="195"/>
      <c r="COA102" s="195"/>
      <c r="COB102" s="195"/>
      <c r="COC102" s="195"/>
      <c r="COD102" s="195"/>
      <c r="COE102" s="195"/>
      <c r="COF102" s="195"/>
      <c r="COG102" s="195"/>
      <c r="COH102" s="195"/>
      <c r="COI102" s="195"/>
      <c r="COJ102" s="195"/>
      <c r="COK102" s="195"/>
      <c r="COL102" s="195"/>
      <c r="COM102" s="195"/>
      <c r="CON102" s="195"/>
      <c r="COO102" s="195"/>
      <c r="COP102" s="195"/>
      <c r="COQ102" s="195"/>
      <c r="COR102" s="195"/>
      <c r="COS102" s="195"/>
      <c r="COT102" s="195"/>
      <c r="COU102" s="195"/>
      <c r="COV102" s="195"/>
      <c r="COW102" s="195"/>
      <c r="COX102" s="195"/>
      <c r="COY102" s="195"/>
      <c r="COZ102" s="195"/>
      <c r="CPA102" s="195"/>
      <c r="CPB102" s="195"/>
      <c r="CPC102" s="195"/>
      <c r="CPD102" s="195"/>
      <c r="CPE102" s="195"/>
      <c r="CPF102" s="195"/>
      <c r="CPG102" s="195"/>
      <c r="CPH102" s="195"/>
      <c r="CPI102" s="195"/>
      <c r="CPJ102" s="195"/>
      <c r="CPK102" s="195"/>
      <c r="CPL102" s="195"/>
      <c r="CPM102" s="195"/>
      <c r="CPN102" s="195"/>
      <c r="CPO102" s="195"/>
      <c r="CPP102" s="195"/>
      <c r="CPQ102" s="195"/>
      <c r="CPR102" s="195"/>
      <c r="CPS102" s="195"/>
      <c r="CPT102" s="195"/>
      <c r="CPU102" s="195"/>
      <c r="CPV102" s="195"/>
      <c r="CPW102" s="195"/>
      <c r="CPX102" s="195"/>
      <c r="CPY102" s="195"/>
      <c r="CPZ102" s="195"/>
      <c r="CQA102" s="195"/>
      <c r="CQB102" s="195"/>
      <c r="CQC102" s="195"/>
      <c r="CQD102" s="195"/>
      <c r="CQE102" s="195"/>
      <c r="CQF102" s="195"/>
      <c r="CQG102" s="195"/>
      <c r="CQH102" s="195"/>
      <c r="CQI102" s="195"/>
      <c r="CQJ102" s="195"/>
      <c r="CQK102" s="195"/>
      <c r="CQL102" s="195"/>
      <c r="CQM102" s="195"/>
      <c r="CQN102" s="195"/>
      <c r="CQO102" s="195"/>
      <c r="CQP102" s="195"/>
      <c r="CQQ102" s="195"/>
      <c r="CQR102" s="195"/>
      <c r="CQS102" s="195"/>
      <c r="CQT102" s="195"/>
      <c r="CQU102" s="195"/>
      <c r="CQV102" s="195"/>
      <c r="CQW102" s="195"/>
      <c r="CQX102" s="195"/>
      <c r="CQY102" s="195"/>
      <c r="CQZ102" s="195"/>
      <c r="CRA102" s="195"/>
      <c r="CRB102" s="195"/>
      <c r="CRC102" s="195"/>
      <c r="CRD102" s="195"/>
      <c r="CRE102" s="195"/>
      <c r="CRF102" s="195"/>
      <c r="CRG102" s="195"/>
      <c r="CRH102" s="195"/>
      <c r="CRI102" s="195"/>
      <c r="CRJ102" s="195"/>
      <c r="CRK102" s="195"/>
      <c r="CRL102" s="195"/>
      <c r="CRM102" s="195"/>
      <c r="CRN102" s="195"/>
      <c r="CRO102" s="195"/>
      <c r="CRP102" s="195"/>
      <c r="CRQ102" s="195"/>
      <c r="CRR102" s="195"/>
      <c r="CRS102" s="195"/>
      <c r="CRT102" s="195"/>
      <c r="CRU102" s="195"/>
      <c r="CRV102" s="195"/>
      <c r="CRW102" s="195"/>
      <c r="CRX102" s="195"/>
      <c r="CRY102" s="195"/>
      <c r="CRZ102" s="195"/>
      <c r="CSA102" s="195"/>
      <c r="CSB102" s="195"/>
      <c r="CSC102" s="195"/>
      <c r="CSD102" s="195"/>
      <c r="CSE102" s="195"/>
      <c r="CSF102" s="195"/>
      <c r="CSG102" s="195"/>
      <c r="CSH102" s="195"/>
      <c r="CSI102" s="195"/>
      <c r="CSJ102" s="195"/>
      <c r="CSK102" s="195"/>
      <c r="CSL102" s="195"/>
      <c r="CSM102" s="195"/>
      <c r="CSN102" s="195"/>
      <c r="CSO102" s="195"/>
      <c r="CSP102" s="195"/>
      <c r="CSQ102" s="195"/>
      <c r="CSR102" s="195"/>
      <c r="CSS102" s="195"/>
      <c r="CST102" s="195"/>
      <c r="CSU102" s="195"/>
      <c r="CSV102" s="195"/>
      <c r="CSW102" s="195"/>
      <c r="CSX102" s="195"/>
      <c r="CSY102" s="195"/>
      <c r="CSZ102" s="195"/>
      <c r="CTA102" s="195"/>
      <c r="CTB102" s="195"/>
      <c r="CTC102" s="195"/>
      <c r="CTD102" s="195"/>
      <c r="CTE102" s="195"/>
      <c r="CTF102" s="195"/>
      <c r="CTG102" s="195"/>
      <c r="CTH102" s="195"/>
      <c r="CTI102" s="195"/>
      <c r="CTJ102" s="195"/>
      <c r="CTK102" s="195"/>
      <c r="CTL102" s="195"/>
      <c r="CTM102" s="195"/>
      <c r="CTN102" s="195"/>
      <c r="CTO102" s="195"/>
      <c r="CTP102" s="195"/>
      <c r="CTQ102" s="195"/>
      <c r="CTR102" s="195"/>
      <c r="CTS102" s="195"/>
      <c r="CTT102" s="195"/>
      <c r="CTU102" s="195"/>
      <c r="CTV102" s="195"/>
      <c r="CTW102" s="195"/>
      <c r="CTX102" s="195"/>
      <c r="CTY102" s="195"/>
      <c r="CTZ102" s="195"/>
      <c r="CUA102" s="195"/>
      <c r="CUB102" s="195"/>
      <c r="CUC102" s="195"/>
      <c r="CUD102" s="195"/>
      <c r="CUE102" s="195"/>
      <c r="CUF102" s="195"/>
      <c r="CUG102" s="195"/>
      <c r="CUH102" s="195"/>
      <c r="CUI102" s="195"/>
      <c r="CUJ102" s="195"/>
      <c r="CUK102" s="195"/>
      <c r="CUL102" s="195"/>
      <c r="CUM102" s="195"/>
      <c r="CUN102" s="195"/>
      <c r="CUO102" s="195"/>
      <c r="CUP102" s="195"/>
      <c r="CUQ102" s="195"/>
      <c r="CUR102" s="195"/>
      <c r="CUS102" s="195"/>
      <c r="CUT102" s="195"/>
      <c r="CUU102" s="195"/>
      <c r="CUV102" s="195"/>
      <c r="CUW102" s="195"/>
      <c r="CUX102" s="195"/>
      <c r="CUY102" s="195"/>
      <c r="CUZ102" s="195"/>
      <c r="CVA102" s="195"/>
      <c r="CVB102" s="195"/>
      <c r="CVC102" s="195"/>
      <c r="CVD102" s="195"/>
      <c r="CVE102" s="195"/>
      <c r="CVF102" s="195"/>
      <c r="CVG102" s="195"/>
      <c r="CVH102" s="195"/>
      <c r="CVI102" s="195"/>
      <c r="CVJ102" s="195"/>
      <c r="CVK102" s="195"/>
      <c r="CVL102" s="195"/>
      <c r="CVM102" s="195"/>
      <c r="CVN102" s="195"/>
      <c r="CVO102" s="195"/>
      <c r="CVP102" s="195"/>
      <c r="CVQ102" s="195"/>
      <c r="CVR102" s="195"/>
      <c r="CVS102" s="195"/>
      <c r="CVT102" s="195"/>
      <c r="CVU102" s="195"/>
      <c r="CVV102" s="195"/>
      <c r="CVW102" s="195"/>
      <c r="CVX102" s="195"/>
      <c r="CVY102" s="195"/>
      <c r="CVZ102" s="195"/>
      <c r="CWA102" s="195"/>
      <c r="CWB102" s="195"/>
      <c r="CWC102" s="195"/>
      <c r="CWD102" s="195"/>
      <c r="CWE102" s="195"/>
      <c r="CWF102" s="195"/>
      <c r="CWG102" s="195"/>
      <c r="CWH102" s="195"/>
      <c r="CWI102" s="195"/>
      <c r="CWJ102" s="195"/>
      <c r="CWK102" s="195"/>
      <c r="CWL102" s="195"/>
      <c r="CWM102" s="195"/>
      <c r="CWN102" s="195"/>
      <c r="CWO102" s="195"/>
      <c r="CWP102" s="195"/>
      <c r="CWQ102" s="195"/>
      <c r="CWR102" s="195"/>
      <c r="CWS102" s="195"/>
      <c r="CWT102" s="195"/>
      <c r="CWU102" s="195"/>
      <c r="CWV102" s="195"/>
      <c r="CWW102" s="195"/>
      <c r="CWX102" s="195"/>
      <c r="CWY102" s="195"/>
      <c r="CWZ102" s="195"/>
      <c r="CXA102" s="195"/>
      <c r="CXB102" s="195"/>
      <c r="CXC102" s="195"/>
      <c r="CXD102" s="195"/>
      <c r="CXE102" s="195"/>
      <c r="CXF102" s="195"/>
      <c r="CXG102" s="195"/>
      <c r="CXH102" s="195"/>
      <c r="CXI102" s="195"/>
      <c r="CXJ102" s="195"/>
      <c r="CXK102" s="195"/>
      <c r="CXL102" s="195"/>
      <c r="CXM102" s="195"/>
      <c r="CXN102" s="195"/>
      <c r="CXO102" s="195"/>
      <c r="CXP102" s="195"/>
      <c r="CXQ102" s="195"/>
      <c r="CXR102" s="195"/>
      <c r="CXS102" s="195"/>
      <c r="CXT102" s="195"/>
      <c r="CXU102" s="195"/>
      <c r="CXV102" s="195"/>
      <c r="CXW102" s="195"/>
      <c r="CXX102" s="195"/>
      <c r="CXY102" s="195"/>
      <c r="CXZ102" s="195"/>
      <c r="CYA102" s="195"/>
      <c r="CYB102" s="195"/>
      <c r="CYC102" s="195"/>
      <c r="CYD102" s="195"/>
      <c r="CYE102" s="195"/>
      <c r="CYF102" s="195"/>
      <c r="CYG102" s="195"/>
      <c r="CYH102" s="195"/>
      <c r="CYI102" s="195"/>
      <c r="CYJ102" s="195"/>
      <c r="CYK102" s="195"/>
      <c r="CYL102" s="195"/>
      <c r="CYM102" s="195"/>
      <c r="CYN102" s="195"/>
      <c r="CYO102" s="195"/>
      <c r="CYP102" s="195"/>
      <c r="CYQ102" s="195"/>
      <c r="CYR102" s="195"/>
      <c r="CYS102" s="195"/>
      <c r="CYT102" s="195"/>
      <c r="CYU102" s="195"/>
      <c r="CYV102" s="195"/>
      <c r="CYW102" s="195"/>
      <c r="CYX102" s="195"/>
      <c r="CYY102" s="195"/>
      <c r="CYZ102" s="195"/>
      <c r="CZA102" s="195"/>
      <c r="CZB102" s="195"/>
      <c r="CZC102" s="195"/>
      <c r="CZD102" s="195"/>
      <c r="CZE102" s="195"/>
      <c r="CZF102" s="195"/>
      <c r="CZG102" s="195"/>
      <c r="CZH102" s="195"/>
      <c r="CZI102" s="195"/>
      <c r="CZJ102" s="195"/>
      <c r="CZK102" s="195"/>
      <c r="CZL102" s="195"/>
      <c r="CZM102" s="195"/>
      <c r="CZN102" s="195"/>
      <c r="CZO102" s="195"/>
      <c r="CZP102" s="195"/>
      <c r="CZQ102" s="195"/>
      <c r="CZR102" s="195"/>
      <c r="CZS102" s="195"/>
      <c r="CZT102" s="195"/>
      <c r="CZU102" s="195"/>
      <c r="CZV102" s="195"/>
      <c r="CZW102" s="195"/>
      <c r="CZX102" s="195"/>
      <c r="CZY102" s="195"/>
      <c r="CZZ102" s="195"/>
      <c r="DAA102" s="195"/>
      <c r="DAB102" s="195"/>
      <c r="DAC102" s="195"/>
      <c r="DAD102" s="195"/>
      <c r="DAE102" s="195"/>
      <c r="DAF102" s="195"/>
      <c r="DAG102" s="195"/>
      <c r="DAH102" s="195"/>
      <c r="DAI102" s="195"/>
      <c r="DAJ102" s="195"/>
      <c r="DAK102" s="195"/>
      <c r="DAL102" s="195"/>
      <c r="DAM102" s="195"/>
      <c r="DAN102" s="195"/>
      <c r="DAO102" s="195"/>
      <c r="DAP102" s="195"/>
      <c r="DAQ102" s="195"/>
      <c r="DAR102" s="195"/>
      <c r="DAS102" s="195"/>
      <c r="DAT102" s="195"/>
      <c r="DAU102" s="195"/>
      <c r="DAV102" s="195"/>
      <c r="DAW102" s="195"/>
      <c r="DAX102" s="195"/>
      <c r="DAY102" s="195"/>
      <c r="DAZ102" s="195"/>
      <c r="DBA102" s="195"/>
      <c r="DBB102" s="195"/>
      <c r="DBC102" s="195"/>
      <c r="DBD102" s="195"/>
      <c r="DBE102" s="195"/>
      <c r="DBF102" s="195"/>
      <c r="DBG102" s="195"/>
      <c r="DBH102" s="195"/>
      <c r="DBI102" s="195"/>
      <c r="DBJ102" s="195"/>
      <c r="DBK102" s="195"/>
      <c r="DBL102" s="195"/>
      <c r="DBM102" s="195"/>
      <c r="DBN102" s="195"/>
      <c r="DBO102" s="195"/>
      <c r="DBP102" s="195"/>
      <c r="DBQ102" s="195"/>
      <c r="DBR102" s="195"/>
      <c r="DBS102" s="195"/>
      <c r="DBT102" s="195"/>
      <c r="DBU102" s="195"/>
      <c r="DBV102" s="195"/>
      <c r="DBW102" s="195"/>
      <c r="DBX102" s="195"/>
      <c r="DBY102" s="195"/>
      <c r="DBZ102" s="195"/>
      <c r="DCA102" s="195"/>
      <c r="DCB102" s="195"/>
      <c r="DCC102" s="195"/>
      <c r="DCD102" s="195"/>
      <c r="DCE102" s="195"/>
      <c r="DCF102" s="195"/>
      <c r="DCG102" s="195"/>
      <c r="DCH102" s="195"/>
      <c r="DCI102" s="195"/>
      <c r="DCJ102" s="195"/>
      <c r="DCK102" s="195"/>
      <c r="DCL102" s="195"/>
      <c r="DCM102" s="195"/>
      <c r="DCN102" s="195"/>
      <c r="DCO102" s="195"/>
      <c r="DCP102" s="195"/>
      <c r="DCQ102" s="195"/>
      <c r="DCR102" s="195"/>
      <c r="DCS102" s="195"/>
      <c r="DCT102" s="195"/>
      <c r="DCU102" s="195"/>
      <c r="DCV102" s="195"/>
      <c r="DCW102" s="195"/>
      <c r="DCX102" s="195"/>
      <c r="DCY102" s="195"/>
      <c r="DCZ102" s="195"/>
      <c r="DDA102" s="195"/>
      <c r="DDB102" s="195"/>
      <c r="DDC102" s="195"/>
      <c r="DDD102" s="195"/>
      <c r="DDE102" s="195"/>
      <c r="DDF102" s="195"/>
      <c r="DDG102" s="195"/>
      <c r="DDH102" s="195"/>
      <c r="DDI102" s="195"/>
      <c r="DDJ102" s="195"/>
      <c r="DDK102" s="195"/>
      <c r="DDL102" s="195"/>
      <c r="DDM102" s="195"/>
      <c r="DDN102" s="195"/>
      <c r="DDO102" s="195"/>
      <c r="DDP102" s="195"/>
      <c r="DDQ102" s="195"/>
      <c r="DDR102" s="195"/>
      <c r="DDS102" s="195"/>
      <c r="DDT102" s="195"/>
      <c r="DDU102" s="195"/>
      <c r="DDV102" s="195"/>
      <c r="DDW102" s="195"/>
      <c r="DDX102" s="195"/>
      <c r="DDY102" s="195"/>
      <c r="DDZ102" s="195"/>
      <c r="DEA102" s="195"/>
      <c r="DEB102" s="195"/>
      <c r="DEC102" s="195"/>
      <c r="DED102" s="195"/>
      <c r="DEE102" s="195"/>
      <c r="DEF102" s="195"/>
      <c r="DEG102" s="195"/>
      <c r="DEH102" s="195"/>
      <c r="DEI102" s="195"/>
      <c r="DEJ102" s="195"/>
      <c r="DEK102" s="195"/>
      <c r="DEL102" s="195"/>
      <c r="DEM102" s="195"/>
      <c r="DEN102" s="195"/>
      <c r="DEO102" s="195"/>
      <c r="DEP102" s="195"/>
      <c r="DEQ102" s="195"/>
      <c r="DER102" s="195"/>
      <c r="DES102" s="195"/>
      <c r="DET102" s="195"/>
      <c r="DEU102" s="195"/>
      <c r="DEV102" s="195"/>
      <c r="DEW102" s="195"/>
      <c r="DEX102" s="195"/>
      <c r="DEY102" s="195"/>
      <c r="DEZ102" s="195"/>
      <c r="DFA102" s="195"/>
      <c r="DFB102" s="195"/>
      <c r="DFC102" s="195"/>
      <c r="DFD102" s="195"/>
      <c r="DFE102" s="195"/>
      <c r="DFF102" s="195"/>
      <c r="DFG102" s="195"/>
      <c r="DFH102" s="195"/>
      <c r="DFI102" s="195"/>
      <c r="DFJ102" s="195"/>
      <c r="DFK102" s="195"/>
      <c r="DFL102" s="195"/>
      <c r="DFM102" s="195"/>
      <c r="DFN102" s="195"/>
      <c r="DFO102" s="195"/>
      <c r="DFP102" s="195"/>
      <c r="DFQ102" s="195"/>
      <c r="DFR102" s="195"/>
      <c r="DFS102" s="195"/>
      <c r="DFT102" s="195"/>
      <c r="DFU102" s="195"/>
      <c r="DFV102" s="195"/>
      <c r="DFW102" s="195"/>
      <c r="DFX102" s="195"/>
      <c r="DFY102" s="195"/>
      <c r="DFZ102" s="195"/>
      <c r="DGA102" s="195"/>
      <c r="DGB102" s="195"/>
      <c r="DGC102" s="195"/>
      <c r="DGD102" s="195"/>
      <c r="DGE102" s="195"/>
      <c r="DGF102" s="195"/>
      <c r="DGG102" s="195"/>
      <c r="DGH102" s="195"/>
      <c r="DGI102" s="195"/>
      <c r="DGJ102" s="195"/>
      <c r="DGK102" s="195"/>
      <c r="DGL102" s="195"/>
      <c r="DGM102" s="195"/>
      <c r="DGN102" s="195"/>
      <c r="DGO102" s="195"/>
      <c r="DGP102" s="195"/>
      <c r="DGQ102" s="195"/>
      <c r="DGR102" s="195"/>
      <c r="DGS102" s="195"/>
      <c r="DGT102" s="195"/>
      <c r="DGU102" s="195"/>
      <c r="DGV102" s="195"/>
      <c r="DGW102" s="195"/>
      <c r="DGX102" s="195"/>
      <c r="DGY102" s="195"/>
      <c r="DGZ102" s="195"/>
      <c r="DHA102" s="195"/>
      <c r="DHB102" s="195"/>
      <c r="DHC102" s="195"/>
      <c r="DHD102" s="195"/>
      <c r="DHE102" s="195"/>
      <c r="DHF102" s="195"/>
      <c r="DHG102" s="195"/>
      <c r="DHH102" s="195"/>
      <c r="DHI102" s="195"/>
      <c r="DHJ102" s="195"/>
      <c r="DHK102" s="195"/>
      <c r="DHL102" s="195"/>
      <c r="DHM102" s="195"/>
      <c r="DHN102" s="195"/>
      <c r="DHO102" s="195"/>
      <c r="DHP102" s="195"/>
      <c r="DHQ102" s="195"/>
      <c r="DHR102" s="195"/>
      <c r="DHS102" s="195"/>
      <c r="DHT102" s="195"/>
      <c r="DHU102" s="195"/>
      <c r="DHV102" s="195"/>
      <c r="DHW102" s="195"/>
      <c r="DHX102" s="195"/>
      <c r="DHY102" s="195"/>
      <c r="DHZ102" s="195"/>
      <c r="DIA102" s="195"/>
      <c r="DIB102" s="195"/>
      <c r="DIC102" s="195"/>
      <c r="DID102" s="195"/>
      <c r="DIE102" s="195"/>
      <c r="DIF102" s="195"/>
      <c r="DIG102" s="195"/>
      <c r="DIH102" s="195"/>
      <c r="DII102" s="195"/>
      <c r="DIJ102" s="195"/>
      <c r="DIK102" s="195"/>
      <c r="DIL102" s="195"/>
      <c r="DIM102" s="195"/>
      <c r="DIN102" s="195"/>
      <c r="DIO102" s="195"/>
      <c r="DIP102" s="195"/>
      <c r="DIQ102" s="195"/>
      <c r="DIR102" s="195"/>
      <c r="DIS102" s="195"/>
      <c r="DIT102" s="195"/>
      <c r="DIU102" s="195"/>
      <c r="DIV102" s="195"/>
      <c r="DIW102" s="195"/>
      <c r="DIX102" s="195"/>
      <c r="DIY102" s="195"/>
      <c r="DIZ102" s="195"/>
      <c r="DJA102" s="195"/>
      <c r="DJB102" s="195"/>
      <c r="DJC102" s="195"/>
      <c r="DJD102" s="195"/>
      <c r="DJE102" s="195"/>
      <c r="DJF102" s="195"/>
      <c r="DJG102" s="195"/>
      <c r="DJH102" s="195"/>
      <c r="DJI102" s="195"/>
      <c r="DJJ102" s="195"/>
      <c r="DJK102" s="195"/>
      <c r="DJL102" s="195"/>
      <c r="DJM102" s="195"/>
      <c r="DJN102" s="195"/>
      <c r="DJO102" s="195"/>
      <c r="DJP102" s="195"/>
      <c r="DJQ102" s="195"/>
      <c r="DJR102" s="195"/>
      <c r="DJS102" s="195"/>
      <c r="DJT102" s="195"/>
      <c r="DJU102" s="195"/>
      <c r="DJV102" s="195"/>
      <c r="DJW102" s="195"/>
      <c r="DJX102" s="195"/>
      <c r="DJY102" s="195"/>
      <c r="DJZ102" s="195"/>
      <c r="DKA102" s="195"/>
      <c r="DKB102" s="195"/>
      <c r="DKC102" s="195"/>
      <c r="DKD102" s="195"/>
      <c r="DKE102" s="195"/>
      <c r="DKF102" s="195"/>
      <c r="DKG102" s="195"/>
      <c r="DKH102" s="195"/>
      <c r="DKI102" s="195"/>
      <c r="DKJ102" s="195"/>
      <c r="DKK102" s="195"/>
      <c r="DKL102" s="195"/>
      <c r="DKM102" s="195"/>
      <c r="DKN102" s="195"/>
      <c r="DKO102" s="195"/>
      <c r="DKP102" s="195"/>
      <c r="DKQ102" s="195"/>
      <c r="DKR102" s="195"/>
      <c r="DKS102" s="195"/>
      <c r="DKT102" s="195"/>
      <c r="DKU102" s="195"/>
      <c r="DKV102" s="195"/>
      <c r="DKW102" s="195"/>
      <c r="DKX102" s="195"/>
      <c r="DKY102" s="195"/>
      <c r="DKZ102" s="195"/>
      <c r="DLA102" s="195"/>
      <c r="DLB102" s="195"/>
      <c r="DLC102" s="195"/>
      <c r="DLD102" s="195"/>
      <c r="DLE102" s="195"/>
      <c r="DLF102" s="195"/>
      <c r="DLG102" s="195"/>
      <c r="DLH102" s="195"/>
      <c r="DLI102" s="195"/>
      <c r="DLJ102" s="195"/>
      <c r="DLK102" s="195"/>
      <c r="DLL102" s="195"/>
      <c r="DLM102" s="195"/>
      <c r="DLN102" s="195"/>
      <c r="DLO102" s="195"/>
      <c r="DLP102" s="195"/>
      <c r="DLQ102" s="195"/>
      <c r="DLR102" s="195"/>
      <c r="DLS102" s="195"/>
      <c r="DLT102" s="195"/>
      <c r="DLU102" s="195"/>
      <c r="DLV102" s="195"/>
      <c r="DLW102" s="195"/>
      <c r="DLX102" s="195"/>
      <c r="DLY102" s="195"/>
      <c r="DLZ102" s="195"/>
      <c r="DMA102" s="195"/>
      <c r="DMB102" s="195"/>
      <c r="DMC102" s="195"/>
      <c r="DMD102" s="195"/>
      <c r="DME102" s="195"/>
      <c r="DMF102" s="195"/>
      <c r="DMG102" s="195"/>
      <c r="DMH102" s="195"/>
      <c r="DMI102" s="195"/>
      <c r="DMJ102" s="195"/>
      <c r="DMK102" s="195"/>
      <c r="DML102" s="195"/>
      <c r="DMM102" s="195"/>
      <c r="DMN102" s="195"/>
      <c r="DMO102" s="195"/>
      <c r="DMP102" s="195"/>
      <c r="DMQ102" s="195"/>
      <c r="DMR102" s="195"/>
      <c r="DMS102" s="195"/>
      <c r="DMT102" s="195"/>
      <c r="DMU102" s="195"/>
      <c r="DMV102" s="195"/>
      <c r="DMW102" s="195"/>
      <c r="DMX102" s="195"/>
      <c r="DMY102" s="195"/>
      <c r="DMZ102" s="195"/>
      <c r="DNA102" s="195"/>
      <c r="DNB102" s="195"/>
      <c r="DNC102" s="195"/>
      <c r="DND102" s="195"/>
      <c r="DNE102" s="195"/>
      <c r="DNF102" s="195"/>
      <c r="DNG102" s="195"/>
      <c r="DNH102" s="195"/>
      <c r="DNI102" s="195"/>
      <c r="DNJ102" s="195"/>
      <c r="DNK102" s="195"/>
      <c r="DNL102" s="195"/>
      <c r="DNM102" s="195"/>
      <c r="DNN102" s="195"/>
      <c r="DNO102" s="195"/>
      <c r="DNP102" s="195"/>
      <c r="DNQ102" s="195"/>
      <c r="DNR102" s="195"/>
      <c r="DNS102" s="195"/>
      <c r="DNT102" s="195"/>
      <c r="DNU102" s="195"/>
      <c r="DNV102" s="195"/>
      <c r="DNW102" s="195"/>
      <c r="DNX102" s="195"/>
      <c r="DNY102" s="195"/>
      <c r="DNZ102" s="195"/>
      <c r="DOA102" s="195"/>
      <c r="DOB102" s="195"/>
      <c r="DOC102" s="195"/>
      <c r="DOD102" s="195"/>
      <c r="DOE102" s="195"/>
      <c r="DOF102" s="195"/>
      <c r="DOG102" s="195"/>
      <c r="DOH102" s="195"/>
      <c r="DOI102" s="195"/>
      <c r="DOJ102" s="195"/>
      <c r="DOK102" s="195"/>
      <c r="DOL102" s="195"/>
      <c r="DOM102" s="195"/>
      <c r="DON102" s="195"/>
      <c r="DOO102" s="195"/>
      <c r="DOP102" s="195"/>
      <c r="DOQ102" s="195"/>
      <c r="DOR102" s="195"/>
      <c r="DOS102" s="195"/>
      <c r="DOT102" s="195"/>
      <c r="DOU102" s="195"/>
      <c r="DOV102" s="195"/>
      <c r="DOW102" s="195"/>
      <c r="DOX102" s="195"/>
      <c r="DOY102" s="195"/>
      <c r="DOZ102" s="195"/>
      <c r="DPA102" s="195"/>
      <c r="DPB102" s="195"/>
      <c r="DPC102" s="195"/>
      <c r="DPD102" s="195"/>
      <c r="DPE102" s="195"/>
      <c r="DPF102" s="195"/>
      <c r="DPG102" s="195"/>
      <c r="DPH102" s="195"/>
      <c r="DPI102" s="195"/>
      <c r="DPJ102" s="195"/>
      <c r="DPK102" s="195"/>
      <c r="DPL102" s="195"/>
      <c r="DPM102" s="195"/>
      <c r="DPN102" s="195"/>
      <c r="DPO102" s="195"/>
      <c r="DPP102" s="195"/>
      <c r="DPQ102" s="195"/>
      <c r="DPR102" s="195"/>
      <c r="DPS102" s="195"/>
      <c r="DPT102" s="195"/>
      <c r="DPU102" s="195"/>
      <c r="DPV102" s="195"/>
      <c r="DPW102" s="195"/>
      <c r="DPX102" s="195"/>
      <c r="DPY102" s="195"/>
      <c r="DPZ102" s="195"/>
      <c r="DQA102" s="195"/>
      <c r="DQB102" s="195"/>
      <c r="DQC102" s="195"/>
      <c r="DQD102" s="195"/>
      <c r="DQE102" s="195"/>
      <c r="DQF102" s="195"/>
      <c r="DQG102" s="195"/>
      <c r="DQH102" s="195"/>
      <c r="DQI102" s="195"/>
      <c r="DQJ102" s="195"/>
      <c r="DQK102" s="195"/>
      <c r="DQL102" s="195"/>
      <c r="DQM102" s="195"/>
      <c r="DQN102" s="195"/>
      <c r="DQO102" s="195"/>
      <c r="DQP102" s="195"/>
      <c r="DQQ102" s="195"/>
      <c r="DQR102" s="195"/>
      <c r="DQS102" s="195"/>
      <c r="DQT102" s="195"/>
      <c r="DQU102" s="195"/>
      <c r="DQV102" s="195"/>
      <c r="DQW102" s="195"/>
      <c r="DQX102" s="195"/>
      <c r="DQY102" s="195"/>
      <c r="DQZ102" s="195"/>
      <c r="DRA102" s="195"/>
      <c r="DRB102" s="195"/>
      <c r="DRC102" s="195"/>
      <c r="DRD102" s="195"/>
      <c r="DRE102" s="195"/>
      <c r="DRF102" s="195"/>
      <c r="DRG102" s="195"/>
      <c r="DRH102" s="195"/>
      <c r="DRI102" s="195"/>
      <c r="DRJ102" s="195"/>
      <c r="DRK102" s="195"/>
      <c r="DRL102" s="195"/>
      <c r="DRM102" s="195"/>
      <c r="DRN102" s="195"/>
      <c r="DRO102" s="195"/>
      <c r="DRP102" s="195"/>
      <c r="DRQ102" s="195"/>
      <c r="DRR102" s="195"/>
      <c r="DRS102" s="195"/>
      <c r="DRT102" s="195"/>
      <c r="DRU102" s="195"/>
      <c r="DRV102" s="195"/>
      <c r="DRW102" s="195"/>
      <c r="DRX102" s="195"/>
      <c r="DRY102" s="195"/>
      <c r="DRZ102" s="195"/>
      <c r="DSA102" s="195"/>
      <c r="DSB102" s="195"/>
      <c r="DSC102" s="195"/>
      <c r="DSD102" s="195"/>
      <c r="DSE102" s="195"/>
      <c r="DSF102" s="195"/>
      <c r="DSG102" s="195"/>
      <c r="DSH102" s="195"/>
      <c r="DSI102" s="195"/>
      <c r="DSJ102" s="195"/>
      <c r="DSK102" s="195"/>
      <c r="DSL102" s="195"/>
      <c r="DSM102" s="195"/>
      <c r="DSN102" s="195"/>
      <c r="DSO102" s="195"/>
      <c r="DSP102" s="195"/>
      <c r="DSQ102" s="195"/>
      <c r="DSR102" s="195"/>
      <c r="DSS102" s="195"/>
      <c r="DST102" s="195"/>
      <c r="DSU102" s="195"/>
      <c r="DSV102" s="195"/>
      <c r="DSW102" s="195"/>
      <c r="DSX102" s="195"/>
      <c r="DSY102" s="195"/>
      <c r="DSZ102" s="195"/>
      <c r="DTA102" s="195"/>
      <c r="DTB102" s="195"/>
      <c r="DTC102" s="195"/>
      <c r="DTD102" s="195"/>
      <c r="DTE102" s="195"/>
      <c r="DTF102" s="195"/>
      <c r="DTG102" s="195"/>
      <c r="DTH102" s="195"/>
      <c r="DTI102" s="195"/>
      <c r="DTJ102" s="195"/>
      <c r="DTK102" s="195"/>
      <c r="DTL102" s="195"/>
      <c r="DTM102" s="195"/>
      <c r="DTN102" s="195"/>
      <c r="DTO102" s="195"/>
      <c r="DTP102" s="195"/>
      <c r="DTQ102" s="195"/>
      <c r="DTR102" s="195"/>
      <c r="DTS102" s="195"/>
      <c r="DTT102" s="195"/>
      <c r="DTU102" s="195"/>
      <c r="DTV102" s="195"/>
      <c r="DTW102" s="195"/>
      <c r="DTX102" s="195"/>
      <c r="DTY102" s="195"/>
      <c r="DTZ102" s="195"/>
      <c r="DUA102" s="195"/>
      <c r="DUB102" s="195"/>
      <c r="DUC102" s="195"/>
      <c r="DUD102" s="195"/>
      <c r="DUE102" s="195"/>
      <c r="DUF102" s="195"/>
      <c r="DUG102" s="195"/>
      <c r="DUH102" s="195"/>
      <c r="DUI102" s="195"/>
      <c r="DUJ102" s="195"/>
      <c r="DUK102" s="195"/>
      <c r="DUL102" s="195"/>
      <c r="DUM102" s="195"/>
      <c r="DUN102" s="195"/>
      <c r="DUO102" s="195"/>
      <c r="DUP102" s="195"/>
      <c r="DUQ102" s="195"/>
      <c r="DUR102" s="195"/>
      <c r="DUS102" s="195"/>
      <c r="DUT102" s="195"/>
      <c r="DUU102" s="195"/>
      <c r="DUV102" s="195"/>
      <c r="DUW102" s="195"/>
      <c r="DUX102" s="195"/>
      <c r="DUY102" s="195"/>
      <c r="DUZ102" s="195"/>
      <c r="DVA102" s="195"/>
      <c r="DVB102" s="195"/>
      <c r="DVC102" s="195"/>
      <c r="DVD102" s="195"/>
      <c r="DVE102" s="195"/>
      <c r="DVF102" s="195"/>
      <c r="DVG102" s="195"/>
      <c r="DVH102" s="195"/>
      <c r="DVI102" s="195"/>
      <c r="DVJ102" s="195"/>
      <c r="DVK102" s="195"/>
      <c r="DVL102" s="195"/>
      <c r="DVM102" s="195"/>
      <c r="DVN102" s="195"/>
      <c r="DVO102" s="195"/>
      <c r="DVP102" s="195"/>
      <c r="DVQ102" s="195"/>
      <c r="DVR102" s="195"/>
      <c r="DVS102" s="195"/>
      <c r="DVT102" s="195"/>
      <c r="DVU102" s="195"/>
      <c r="DVV102" s="195"/>
      <c r="DVW102" s="195"/>
      <c r="DVX102" s="195"/>
      <c r="DVY102" s="195"/>
      <c r="DVZ102" s="195"/>
      <c r="DWA102" s="195"/>
      <c r="DWB102" s="195"/>
      <c r="DWC102" s="195"/>
      <c r="DWD102" s="195"/>
      <c r="DWE102" s="195"/>
      <c r="DWF102" s="195"/>
      <c r="DWG102" s="195"/>
      <c r="DWH102" s="195"/>
      <c r="DWI102" s="195"/>
      <c r="DWJ102" s="195"/>
      <c r="DWK102" s="195"/>
      <c r="DWL102" s="195"/>
      <c r="DWM102" s="195"/>
      <c r="DWN102" s="195"/>
      <c r="DWO102" s="195"/>
      <c r="DWP102" s="195"/>
      <c r="DWQ102" s="195"/>
      <c r="DWR102" s="195"/>
      <c r="DWS102" s="195"/>
      <c r="DWT102" s="195"/>
      <c r="DWU102" s="195"/>
      <c r="DWV102" s="195"/>
      <c r="DWW102" s="195"/>
      <c r="DWX102" s="195"/>
      <c r="DWY102" s="195"/>
      <c r="DWZ102" s="195"/>
      <c r="DXA102" s="195"/>
      <c r="DXB102" s="195"/>
      <c r="DXC102" s="195"/>
      <c r="DXD102" s="195"/>
      <c r="DXE102" s="195"/>
      <c r="DXF102" s="195"/>
      <c r="DXG102" s="195"/>
      <c r="DXH102" s="195"/>
      <c r="DXI102" s="195"/>
      <c r="DXJ102" s="195"/>
      <c r="DXK102" s="195"/>
      <c r="DXL102" s="195"/>
      <c r="DXM102" s="195"/>
      <c r="DXN102" s="195"/>
      <c r="DXO102" s="195"/>
      <c r="DXP102" s="195"/>
      <c r="DXQ102" s="195"/>
      <c r="DXR102" s="195"/>
      <c r="DXS102" s="195"/>
      <c r="DXT102" s="195"/>
      <c r="DXU102" s="195"/>
      <c r="DXV102" s="195"/>
      <c r="DXW102" s="195"/>
      <c r="DXX102" s="195"/>
      <c r="DXY102" s="195"/>
      <c r="DXZ102" s="195"/>
      <c r="DYA102" s="195"/>
      <c r="DYB102" s="195"/>
      <c r="DYC102" s="195"/>
      <c r="DYD102" s="195"/>
      <c r="DYE102" s="195"/>
      <c r="DYF102" s="195"/>
      <c r="DYG102" s="195"/>
      <c r="DYH102" s="195"/>
      <c r="DYI102" s="195"/>
      <c r="DYJ102" s="195"/>
      <c r="DYK102" s="195"/>
      <c r="DYL102" s="195"/>
      <c r="DYM102" s="195"/>
      <c r="DYN102" s="195"/>
      <c r="DYO102" s="195"/>
      <c r="DYP102" s="195"/>
      <c r="DYQ102" s="195"/>
      <c r="DYR102" s="195"/>
      <c r="DYS102" s="195"/>
      <c r="DYT102" s="195"/>
      <c r="DYU102" s="195"/>
      <c r="DYV102" s="195"/>
      <c r="DYW102" s="195"/>
      <c r="DYX102" s="195"/>
      <c r="DYY102" s="195"/>
      <c r="DYZ102" s="195"/>
      <c r="DZA102" s="195"/>
      <c r="DZB102" s="195"/>
      <c r="DZC102" s="195"/>
      <c r="DZD102" s="195"/>
      <c r="DZE102" s="195"/>
      <c r="DZF102" s="195"/>
      <c r="DZG102" s="195"/>
      <c r="DZH102" s="195"/>
      <c r="DZI102" s="195"/>
      <c r="DZJ102" s="195"/>
      <c r="DZK102" s="195"/>
      <c r="DZL102" s="195"/>
      <c r="DZM102" s="195"/>
      <c r="DZN102" s="195"/>
      <c r="DZO102" s="195"/>
      <c r="DZP102" s="195"/>
      <c r="DZQ102" s="195"/>
      <c r="DZR102" s="195"/>
      <c r="DZS102" s="195"/>
      <c r="DZT102" s="195"/>
      <c r="DZU102" s="195"/>
      <c r="DZV102" s="195"/>
      <c r="DZW102" s="195"/>
      <c r="DZX102" s="195"/>
      <c r="DZY102" s="195"/>
      <c r="DZZ102" s="195"/>
      <c r="EAA102" s="195"/>
      <c r="EAB102" s="195"/>
      <c r="EAC102" s="195"/>
      <c r="EAD102" s="195"/>
      <c r="EAE102" s="195"/>
      <c r="EAF102" s="195"/>
      <c r="EAG102" s="195"/>
      <c r="EAH102" s="195"/>
      <c r="EAI102" s="195"/>
      <c r="EAJ102" s="195"/>
      <c r="EAK102" s="195"/>
      <c r="EAL102" s="195"/>
      <c r="EAM102" s="195"/>
      <c r="EAN102" s="195"/>
      <c r="EAO102" s="195"/>
      <c r="EAP102" s="195"/>
      <c r="EAQ102" s="195"/>
      <c r="EAR102" s="195"/>
      <c r="EAS102" s="195"/>
      <c r="EAT102" s="195"/>
      <c r="EAU102" s="195"/>
      <c r="EAV102" s="195"/>
      <c r="EAW102" s="195"/>
      <c r="EAX102" s="195"/>
      <c r="EAY102" s="195"/>
      <c r="EAZ102" s="195"/>
      <c r="EBA102" s="195"/>
      <c r="EBB102" s="195"/>
      <c r="EBC102" s="195"/>
      <c r="EBD102" s="195"/>
      <c r="EBE102" s="195"/>
      <c r="EBF102" s="195"/>
      <c r="EBG102" s="195"/>
      <c r="EBH102" s="195"/>
      <c r="EBI102" s="195"/>
      <c r="EBJ102" s="195"/>
      <c r="EBK102" s="195"/>
      <c r="EBL102" s="195"/>
      <c r="EBM102" s="195"/>
      <c r="EBN102" s="195"/>
      <c r="EBO102" s="195"/>
      <c r="EBP102" s="195"/>
      <c r="EBQ102" s="195"/>
      <c r="EBR102" s="195"/>
      <c r="EBS102" s="195"/>
      <c r="EBT102" s="195"/>
      <c r="EBU102" s="195"/>
      <c r="EBV102" s="195"/>
      <c r="EBW102" s="195"/>
      <c r="EBX102" s="195"/>
      <c r="EBY102" s="195"/>
      <c r="EBZ102" s="195"/>
      <c r="ECA102" s="195"/>
      <c r="ECB102" s="195"/>
      <c r="ECC102" s="195"/>
      <c r="ECD102" s="195"/>
      <c r="ECE102" s="195"/>
      <c r="ECF102" s="195"/>
      <c r="ECG102" s="195"/>
      <c r="ECH102" s="195"/>
      <c r="ECI102" s="195"/>
      <c r="ECJ102" s="195"/>
      <c r="ECK102" s="195"/>
      <c r="ECL102" s="195"/>
      <c r="ECM102" s="195"/>
      <c r="ECN102" s="195"/>
      <c r="ECO102" s="195"/>
      <c r="ECP102" s="195"/>
      <c r="ECQ102" s="195"/>
      <c r="ECR102" s="195"/>
      <c r="ECS102" s="195"/>
      <c r="ECT102" s="195"/>
      <c r="ECU102" s="195"/>
      <c r="ECV102" s="195"/>
      <c r="ECW102" s="195"/>
      <c r="ECX102" s="195"/>
      <c r="ECY102" s="195"/>
      <c r="ECZ102" s="195"/>
      <c r="EDA102" s="195"/>
      <c r="EDB102" s="195"/>
      <c r="EDC102" s="195"/>
      <c r="EDD102" s="195"/>
      <c r="EDE102" s="195"/>
      <c r="EDF102" s="195"/>
      <c r="EDG102" s="195"/>
      <c r="EDH102" s="195"/>
      <c r="EDI102" s="195"/>
      <c r="EDJ102" s="195"/>
      <c r="EDK102" s="195"/>
      <c r="EDL102" s="195"/>
      <c r="EDM102" s="195"/>
      <c r="EDN102" s="195"/>
      <c r="EDO102" s="195"/>
      <c r="EDP102" s="195"/>
      <c r="EDQ102" s="195"/>
      <c r="EDR102" s="195"/>
      <c r="EDS102" s="195"/>
      <c r="EDT102" s="195"/>
      <c r="EDU102" s="195"/>
      <c r="EDV102" s="195"/>
      <c r="EDW102" s="195"/>
      <c r="EDX102" s="195"/>
      <c r="EDY102" s="195"/>
      <c r="EDZ102" s="195"/>
      <c r="EEA102" s="195"/>
      <c r="EEB102" s="195"/>
      <c r="EEC102" s="195"/>
      <c r="EED102" s="195"/>
      <c r="EEE102" s="195"/>
      <c r="EEF102" s="195"/>
      <c r="EEG102" s="195"/>
      <c r="EEH102" s="195"/>
      <c r="EEI102" s="195"/>
      <c r="EEJ102" s="195"/>
      <c r="EEK102" s="195"/>
      <c r="EEL102" s="195"/>
      <c r="EEM102" s="195"/>
      <c r="EEN102" s="195"/>
      <c r="EEO102" s="195"/>
      <c r="EEP102" s="195"/>
      <c r="EEQ102" s="195"/>
      <c r="EER102" s="195"/>
      <c r="EES102" s="195"/>
      <c r="EET102" s="195"/>
      <c r="EEU102" s="195"/>
      <c r="EEV102" s="195"/>
      <c r="EEW102" s="195"/>
      <c r="EEX102" s="195"/>
      <c r="EEY102" s="195"/>
      <c r="EEZ102" s="195"/>
      <c r="EFA102" s="195"/>
      <c r="EFB102" s="195"/>
      <c r="EFC102" s="195"/>
      <c r="EFD102" s="195"/>
      <c r="EFE102" s="195"/>
      <c r="EFF102" s="195"/>
      <c r="EFG102" s="195"/>
      <c r="EFH102" s="195"/>
      <c r="EFI102" s="195"/>
      <c r="EFJ102" s="195"/>
      <c r="EFK102" s="195"/>
      <c r="EFL102" s="195"/>
      <c r="EFM102" s="195"/>
      <c r="EFN102" s="195"/>
      <c r="EFO102" s="195"/>
      <c r="EFP102" s="195"/>
      <c r="EFQ102" s="195"/>
      <c r="EFR102" s="195"/>
      <c r="EFS102" s="195"/>
      <c r="EFT102" s="195"/>
      <c r="EFU102" s="195"/>
      <c r="EFV102" s="195"/>
      <c r="EFW102" s="195"/>
      <c r="EFX102" s="195"/>
      <c r="EFY102" s="195"/>
      <c r="EFZ102" s="195"/>
      <c r="EGA102" s="195"/>
      <c r="EGB102" s="195"/>
      <c r="EGC102" s="195"/>
      <c r="EGD102" s="195"/>
      <c r="EGE102" s="195"/>
      <c r="EGF102" s="195"/>
      <c r="EGG102" s="195"/>
      <c r="EGH102" s="195"/>
      <c r="EGI102" s="195"/>
      <c r="EGJ102" s="195"/>
      <c r="EGK102" s="195"/>
      <c r="EGL102" s="195"/>
      <c r="EGM102" s="195"/>
      <c r="EGN102" s="195"/>
      <c r="EGO102" s="195"/>
      <c r="EGP102" s="195"/>
      <c r="EGQ102" s="195"/>
      <c r="EGR102" s="195"/>
      <c r="EGS102" s="195"/>
      <c r="EGT102" s="195"/>
      <c r="EGU102" s="195"/>
      <c r="EGV102" s="195"/>
      <c r="EGW102" s="195"/>
      <c r="EGX102" s="195"/>
      <c r="EGY102" s="195"/>
      <c r="EGZ102" s="195"/>
      <c r="EHA102" s="195"/>
      <c r="EHB102" s="195"/>
      <c r="EHC102" s="195"/>
      <c r="EHD102" s="195"/>
      <c r="EHE102" s="195"/>
      <c r="EHF102" s="195"/>
      <c r="EHG102" s="195"/>
      <c r="EHH102" s="195"/>
      <c r="EHI102" s="195"/>
      <c r="EHJ102" s="195"/>
      <c r="EHK102" s="195"/>
      <c r="EHL102" s="195"/>
      <c r="EHM102" s="195"/>
      <c r="EHN102" s="195"/>
      <c r="EHO102" s="195"/>
      <c r="EHP102" s="195"/>
      <c r="EHQ102" s="195"/>
      <c r="EHR102" s="195"/>
      <c r="EHS102" s="195"/>
      <c r="EHT102" s="195"/>
      <c r="EHU102" s="195"/>
      <c r="EHV102" s="195"/>
      <c r="EHW102" s="195"/>
      <c r="EHX102" s="195"/>
      <c r="EHY102" s="195"/>
      <c r="EHZ102" s="195"/>
      <c r="EIA102" s="195"/>
      <c r="EIB102" s="195"/>
      <c r="EIC102" s="195"/>
      <c r="EID102" s="195"/>
      <c r="EIE102" s="195"/>
      <c r="EIF102" s="195"/>
      <c r="EIG102" s="195"/>
      <c r="EIH102" s="195"/>
      <c r="EII102" s="195"/>
      <c r="EIJ102" s="195"/>
      <c r="EIK102" s="195"/>
      <c r="EIL102" s="195"/>
      <c r="EIM102" s="195"/>
      <c r="EIN102" s="195"/>
      <c r="EIO102" s="195"/>
      <c r="EIP102" s="195"/>
      <c r="EIQ102" s="195"/>
      <c r="EIR102" s="195"/>
      <c r="EIS102" s="195"/>
      <c r="EIT102" s="195"/>
      <c r="EIU102" s="195"/>
      <c r="EIV102" s="195"/>
      <c r="EIW102" s="195"/>
      <c r="EIX102" s="195"/>
      <c r="EIY102" s="195"/>
      <c r="EIZ102" s="195"/>
      <c r="EJA102" s="195"/>
      <c r="EJB102" s="195"/>
      <c r="EJC102" s="195"/>
      <c r="EJD102" s="195"/>
      <c r="EJE102" s="195"/>
      <c r="EJF102" s="195"/>
      <c r="EJG102" s="195"/>
      <c r="EJH102" s="195"/>
      <c r="EJI102" s="195"/>
      <c r="EJJ102" s="195"/>
      <c r="EJK102" s="195"/>
      <c r="EJL102" s="195"/>
      <c r="EJM102" s="195"/>
      <c r="EJN102" s="195"/>
      <c r="EJO102" s="195"/>
      <c r="EJP102" s="195"/>
      <c r="EJQ102" s="195"/>
      <c r="EJR102" s="195"/>
      <c r="EJS102" s="195"/>
      <c r="EJT102" s="195"/>
      <c r="EJU102" s="195"/>
      <c r="EJV102" s="195"/>
      <c r="EJW102" s="195"/>
      <c r="EJX102" s="195"/>
      <c r="EJY102" s="195"/>
      <c r="EJZ102" s="195"/>
      <c r="EKA102" s="195"/>
      <c r="EKB102" s="195"/>
      <c r="EKC102" s="195"/>
      <c r="EKD102" s="195"/>
      <c r="EKE102" s="195"/>
      <c r="EKF102" s="195"/>
      <c r="EKG102" s="195"/>
      <c r="EKH102" s="195"/>
      <c r="EKI102" s="195"/>
      <c r="EKJ102" s="195"/>
      <c r="EKK102" s="195"/>
      <c r="EKL102" s="195"/>
      <c r="EKM102" s="195"/>
      <c r="EKN102" s="195"/>
      <c r="EKO102" s="195"/>
      <c r="EKP102" s="195"/>
      <c r="EKQ102" s="195"/>
      <c r="EKR102" s="195"/>
      <c r="EKS102" s="195"/>
      <c r="EKT102" s="195"/>
      <c r="EKU102" s="195"/>
      <c r="EKV102" s="195"/>
      <c r="EKW102" s="195"/>
      <c r="EKX102" s="195"/>
      <c r="EKY102" s="195"/>
      <c r="EKZ102" s="195"/>
      <c r="ELA102" s="195"/>
      <c r="ELB102" s="195"/>
      <c r="ELC102" s="195"/>
      <c r="ELD102" s="195"/>
      <c r="ELE102" s="195"/>
      <c r="ELF102" s="195"/>
      <c r="ELG102" s="195"/>
      <c r="ELH102" s="195"/>
      <c r="ELI102" s="195"/>
      <c r="ELJ102" s="195"/>
      <c r="ELK102" s="195"/>
      <c r="ELL102" s="195"/>
      <c r="ELM102" s="195"/>
      <c r="ELN102" s="195"/>
      <c r="ELO102" s="195"/>
      <c r="ELP102" s="195"/>
      <c r="ELQ102" s="195"/>
      <c r="ELR102" s="195"/>
      <c r="ELS102" s="195"/>
      <c r="ELT102" s="195"/>
      <c r="ELU102" s="195"/>
      <c r="ELV102" s="195"/>
      <c r="ELW102" s="195"/>
      <c r="ELX102" s="195"/>
      <c r="ELY102" s="195"/>
      <c r="ELZ102" s="195"/>
      <c r="EMA102" s="195"/>
      <c r="EMB102" s="195"/>
      <c r="EMC102" s="195"/>
      <c r="EMD102" s="195"/>
      <c r="EME102" s="195"/>
      <c r="EMF102" s="195"/>
      <c r="EMG102" s="195"/>
      <c r="EMH102" s="195"/>
      <c r="EMI102" s="195"/>
      <c r="EMJ102" s="195"/>
      <c r="EMK102" s="195"/>
      <c r="EML102" s="195"/>
      <c r="EMM102" s="195"/>
      <c r="EMN102" s="195"/>
      <c r="EMO102" s="195"/>
      <c r="EMP102" s="195"/>
      <c r="EMQ102" s="195"/>
      <c r="EMR102" s="195"/>
      <c r="EMS102" s="195"/>
      <c r="EMT102" s="195"/>
      <c r="EMU102" s="195"/>
      <c r="EMV102" s="195"/>
      <c r="EMW102" s="195"/>
      <c r="EMX102" s="195"/>
      <c r="EMY102" s="195"/>
      <c r="EMZ102" s="195"/>
      <c r="ENA102" s="195"/>
      <c r="ENB102" s="195"/>
      <c r="ENC102" s="195"/>
      <c r="END102" s="195"/>
      <c r="ENE102" s="195"/>
      <c r="ENF102" s="195"/>
      <c r="ENG102" s="195"/>
      <c r="ENH102" s="195"/>
      <c r="ENI102" s="195"/>
      <c r="ENJ102" s="195"/>
      <c r="ENK102" s="195"/>
      <c r="ENL102" s="195"/>
      <c r="ENM102" s="195"/>
      <c r="ENN102" s="195"/>
      <c r="ENO102" s="195"/>
      <c r="ENP102" s="195"/>
      <c r="ENQ102" s="195"/>
      <c r="ENR102" s="195"/>
      <c r="ENS102" s="195"/>
      <c r="ENT102" s="195"/>
      <c r="ENU102" s="195"/>
      <c r="ENV102" s="195"/>
      <c r="ENW102" s="195"/>
      <c r="ENX102" s="195"/>
      <c r="ENY102" s="195"/>
      <c r="ENZ102" s="195"/>
      <c r="EOA102" s="195"/>
      <c r="EOB102" s="195"/>
      <c r="EOC102" s="195"/>
      <c r="EOD102" s="195"/>
      <c r="EOE102" s="195"/>
      <c r="EOF102" s="195"/>
      <c r="EOG102" s="195"/>
      <c r="EOH102" s="195"/>
      <c r="EOI102" s="195"/>
      <c r="EOJ102" s="195"/>
      <c r="EOK102" s="195"/>
      <c r="EOL102" s="195"/>
      <c r="EOM102" s="195"/>
      <c r="EON102" s="195"/>
      <c r="EOO102" s="195"/>
      <c r="EOP102" s="195"/>
      <c r="EOQ102" s="195"/>
      <c r="EOR102" s="195"/>
      <c r="EOS102" s="195"/>
      <c r="EOT102" s="195"/>
      <c r="EOU102" s="195"/>
      <c r="EOV102" s="195"/>
      <c r="EOW102" s="195"/>
      <c r="EOX102" s="195"/>
      <c r="EOY102" s="195"/>
      <c r="EOZ102" s="195"/>
      <c r="EPA102" s="195"/>
      <c r="EPB102" s="195"/>
      <c r="EPC102" s="195"/>
      <c r="EPD102" s="195"/>
      <c r="EPE102" s="195"/>
      <c r="EPF102" s="195"/>
      <c r="EPG102" s="195"/>
      <c r="EPH102" s="195"/>
      <c r="EPI102" s="195"/>
      <c r="EPJ102" s="195"/>
      <c r="EPK102" s="195"/>
      <c r="EPL102" s="195"/>
      <c r="EPM102" s="195"/>
      <c r="EPN102" s="195"/>
      <c r="EPO102" s="195"/>
      <c r="EPP102" s="195"/>
      <c r="EPQ102" s="195"/>
      <c r="EPR102" s="195"/>
      <c r="EPS102" s="195"/>
      <c r="EPT102" s="195"/>
      <c r="EPU102" s="195"/>
      <c r="EPV102" s="195"/>
      <c r="EPW102" s="195"/>
      <c r="EPX102" s="195"/>
      <c r="EPY102" s="195"/>
      <c r="EPZ102" s="195"/>
      <c r="EQA102" s="195"/>
      <c r="EQB102" s="195"/>
      <c r="EQC102" s="195"/>
      <c r="EQD102" s="195"/>
      <c r="EQE102" s="195"/>
      <c r="EQF102" s="195"/>
      <c r="EQG102" s="195"/>
      <c r="EQH102" s="195"/>
      <c r="EQI102" s="195"/>
      <c r="EQJ102" s="195"/>
      <c r="EQK102" s="195"/>
      <c r="EQL102" s="195"/>
      <c r="EQM102" s="195"/>
      <c r="EQN102" s="195"/>
      <c r="EQO102" s="195"/>
      <c r="EQP102" s="195"/>
      <c r="EQQ102" s="195"/>
      <c r="EQR102" s="195"/>
      <c r="EQS102" s="195"/>
      <c r="EQT102" s="195"/>
      <c r="EQU102" s="195"/>
      <c r="EQV102" s="195"/>
      <c r="EQW102" s="195"/>
      <c r="EQX102" s="195"/>
      <c r="EQY102" s="195"/>
      <c r="EQZ102" s="195"/>
      <c r="ERA102" s="195"/>
      <c r="ERB102" s="195"/>
      <c r="ERC102" s="195"/>
      <c r="ERD102" s="195"/>
      <c r="ERE102" s="195"/>
      <c r="ERF102" s="195"/>
      <c r="ERG102" s="195"/>
      <c r="ERH102" s="195"/>
      <c r="ERI102" s="195"/>
      <c r="ERJ102" s="195"/>
      <c r="ERK102" s="195"/>
      <c r="ERL102" s="195"/>
      <c r="ERM102" s="195"/>
      <c r="ERN102" s="195"/>
      <c r="ERO102" s="195"/>
      <c r="ERP102" s="195"/>
      <c r="ERQ102" s="195"/>
      <c r="ERR102" s="195"/>
      <c r="ERS102" s="195"/>
      <c r="ERT102" s="195"/>
      <c r="ERU102" s="195"/>
      <c r="ERV102" s="195"/>
      <c r="ERW102" s="195"/>
      <c r="ERX102" s="195"/>
      <c r="ERY102" s="195"/>
      <c r="ERZ102" s="195"/>
      <c r="ESA102" s="195"/>
      <c r="ESB102" s="195"/>
      <c r="ESC102" s="195"/>
      <c r="ESD102" s="195"/>
      <c r="ESE102" s="195"/>
      <c r="ESF102" s="195"/>
      <c r="ESG102" s="195"/>
      <c r="ESH102" s="195"/>
      <c r="ESI102" s="195"/>
      <c r="ESJ102" s="195"/>
      <c r="ESK102" s="195"/>
      <c r="ESL102" s="195"/>
      <c r="ESM102" s="195"/>
      <c r="ESN102" s="195"/>
      <c r="ESO102" s="195"/>
      <c r="ESP102" s="195"/>
      <c r="ESQ102" s="195"/>
      <c r="ESR102" s="195"/>
      <c r="ESS102" s="195"/>
      <c r="EST102" s="195"/>
      <c r="ESU102" s="195"/>
      <c r="ESV102" s="195"/>
      <c r="ESW102" s="195"/>
      <c r="ESX102" s="195"/>
      <c r="ESY102" s="195"/>
      <c r="ESZ102" s="195"/>
      <c r="ETA102" s="195"/>
      <c r="ETB102" s="195"/>
      <c r="ETC102" s="195"/>
      <c r="ETD102" s="195"/>
      <c r="ETE102" s="195"/>
      <c r="ETF102" s="195"/>
      <c r="ETG102" s="195"/>
      <c r="ETH102" s="195"/>
      <c r="ETI102" s="195"/>
      <c r="ETJ102" s="195"/>
      <c r="ETK102" s="195"/>
      <c r="ETL102" s="195"/>
      <c r="ETM102" s="195"/>
      <c r="ETN102" s="195"/>
      <c r="ETO102" s="195"/>
      <c r="ETP102" s="195"/>
      <c r="ETQ102" s="195"/>
      <c r="ETR102" s="195"/>
      <c r="ETS102" s="195"/>
      <c r="ETT102" s="195"/>
      <c r="ETU102" s="195"/>
      <c r="ETV102" s="195"/>
      <c r="ETW102" s="195"/>
      <c r="ETX102" s="195"/>
      <c r="ETY102" s="195"/>
      <c r="ETZ102" s="195"/>
      <c r="EUA102" s="195"/>
      <c r="EUB102" s="195"/>
      <c r="EUC102" s="195"/>
      <c r="EUD102" s="195"/>
      <c r="EUE102" s="195"/>
      <c r="EUF102" s="195"/>
      <c r="EUG102" s="195"/>
      <c r="EUH102" s="195"/>
      <c r="EUI102" s="195"/>
      <c r="EUJ102" s="195"/>
      <c r="EUK102" s="195"/>
      <c r="EUL102" s="195"/>
      <c r="EUM102" s="195"/>
      <c r="EUN102" s="195"/>
      <c r="EUO102" s="195"/>
      <c r="EUP102" s="195"/>
      <c r="EUQ102" s="195"/>
      <c r="EUR102" s="195"/>
      <c r="EUS102" s="195"/>
      <c r="EUT102" s="195"/>
      <c r="EUU102" s="195"/>
      <c r="EUV102" s="195"/>
      <c r="EUW102" s="195"/>
      <c r="EUX102" s="195"/>
      <c r="EUY102" s="195"/>
      <c r="EUZ102" s="195"/>
      <c r="EVA102" s="195"/>
      <c r="EVB102" s="195"/>
      <c r="EVC102" s="195"/>
      <c r="EVD102" s="195"/>
      <c r="EVE102" s="195"/>
      <c r="EVF102" s="195"/>
      <c r="EVG102" s="195"/>
      <c r="EVH102" s="195"/>
      <c r="EVI102" s="195"/>
      <c r="EVJ102" s="195"/>
      <c r="EVK102" s="195"/>
      <c r="EVL102" s="195"/>
      <c r="EVM102" s="195"/>
      <c r="EVN102" s="195"/>
      <c r="EVO102" s="195"/>
      <c r="EVP102" s="195"/>
      <c r="EVQ102" s="195"/>
      <c r="EVR102" s="195"/>
      <c r="EVS102" s="195"/>
      <c r="EVT102" s="195"/>
      <c r="EVU102" s="195"/>
      <c r="EVV102" s="195"/>
      <c r="EVW102" s="195"/>
      <c r="EVX102" s="195"/>
      <c r="EVY102" s="195"/>
      <c r="EVZ102" s="195"/>
      <c r="EWA102" s="195"/>
      <c r="EWB102" s="195"/>
      <c r="EWC102" s="195"/>
      <c r="EWD102" s="195"/>
      <c r="EWE102" s="195"/>
      <c r="EWF102" s="195"/>
      <c r="EWG102" s="195"/>
      <c r="EWH102" s="195"/>
      <c r="EWI102" s="195"/>
      <c r="EWJ102" s="195"/>
      <c r="EWK102" s="195"/>
      <c r="EWL102" s="195"/>
      <c r="EWM102" s="195"/>
      <c r="EWN102" s="195"/>
      <c r="EWO102" s="195"/>
      <c r="EWP102" s="195"/>
      <c r="EWQ102" s="195"/>
      <c r="EWR102" s="195"/>
      <c r="EWS102" s="195"/>
      <c r="EWT102" s="195"/>
      <c r="EWU102" s="195"/>
      <c r="EWV102" s="195"/>
      <c r="EWW102" s="195"/>
      <c r="EWX102" s="195"/>
      <c r="EWY102" s="195"/>
      <c r="EWZ102" s="195"/>
      <c r="EXA102" s="195"/>
      <c r="EXB102" s="195"/>
      <c r="EXC102" s="195"/>
      <c r="EXD102" s="195"/>
      <c r="EXE102" s="195"/>
      <c r="EXF102" s="195"/>
      <c r="EXG102" s="195"/>
      <c r="EXH102" s="195"/>
      <c r="EXI102" s="195"/>
      <c r="EXJ102" s="195"/>
      <c r="EXK102" s="195"/>
      <c r="EXL102" s="195"/>
      <c r="EXM102" s="195"/>
      <c r="EXN102" s="195"/>
      <c r="EXO102" s="195"/>
      <c r="EXP102" s="195"/>
      <c r="EXQ102" s="195"/>
      <c r="EXR102" s="195"/>
      <c r="EXS102" s="195"/>
      <c r="EXT102" s="195"/>
      <c r="EXU102" s="195"/>
      <c r="EXV102" s="195"/>
      <c r="EXW102" s="195"/>
      <c r="EXX102" s="195"/>
      <c r="EXY102" s="195"/>
      <c r="EXZ102" s="195"/>
      <c r="EYA102" s="195"/>
      <c r="EYB102" s="195"/>
      <c r="EYC102" s="195"/>
      <c r="EYD102" s="195"/>
      <c r="EYE102" s="195"/>
      <c r="EYF102" s="195"/>
      <c r="EYG102" s="195"/>
      <c r="EYH102" s="195"/>
      <c r="EYI102" s="195"/>
      <c r="EYJ102" s="195"/>
      <c r="EYK102" s="195"/>
      <c r="EYL102" s="195"/>
      <c r="EYM102" s="195"/>
      <c r="EYN102" s="195"/>
      <c r="EYO102" s="195"/>
      <c r="EYP102" s="195"/>
      <c r="EYQ102" s="195"/>
      <c r="EYR102" s="195"/>
      <c r="EYS102" s="195"/>
      <c r="EYT102" s="195"/>
      <c r="EYU102" s="195"/>
      <c r="EYV102" s="195"/>
      <c r="EYW102" s="195"/>
      <c r="EYX102" s="195"/>
      <c r="EYY102" s="195"/>
      <c r="EYZ102" s="195"/>
      <c r="EZA102" s="195"/>
      <c r="EZB102" s="195"/>
      <c r="EZC102" s="195"/>
      <c r="EZD102" s="195"/>
      <c r="EZE102" s="195"/>
      <c r="EZF102" s="195"/>
      <c r="EZG102" s="195"/>
      <c r="EZH102" s="195"/>
      <c r="EZI102" s="195"/>
      <c r="EZJ102" s="195"/>
      <c r="EZK102" s="195"/>
      <c r="EZL102" s="195"/>
      <c r="EZM102" s="195"/>
      <c r="EZN102" s="195"/>
      <c r="EZO102" s="195"/>
      <c r="EZP102" s="195"/>
      <c r="EZQ102" s="195"/>
      <c r="EZR102" s="195"/>
      <c r="EZS102" s="195"/>
      <c r="EZT102" s="195"/>
      <c r="EZU102" s="195"/>
      <c r="EZV102" s="195"/>
      <c r="EZW102" s="195"/>
      <c r="EZX102" s="195"/>
      <c r="EZY102" s="195"/>
      <c r="EZZ102" s="195"/>
      <c r="FAA102" s="195"/>
      <c r="FAB102" s="195"/>
      <c r="FAC102" s="195"/>
      <c r="FAD102" s="195"/>
      <c r="FAE102" s="195"/>
      <c r="FAF102" s="195"/>
      <c r="FAG102" s="195"/>
      <c r="FAH102" s="195"/>
      <c r="FAI102" s="195"/>
      <c r="FAJ102" s="195"/>
      <c r="FAK102" s="195"/>
      <c r="FAL102" s="195"/>
      <c r="FAM102" s="195"/>
      <c r="FAN102" s="195"/>
      <c r="FAO102" s="195"/>
      <c r="FAP102" s="195"/>
      <c r="FAQ102" s="195"/>
      <c r="FAR102" s="195"/>
      <c r="FAS102" s="195"/>
      <c r="FAT102" s="195"/>
      <c r="FAU102" s="195"/>
      <c r="FAV102" s="195"/>
      <c r="FAW102" s="195"/>
      <c r="FAX102" s="195"/>
      <c r="FAY102" s="195"/>
      <c r="FAZ102" s="195"/>
      <c r="FBA102" s="195"/>
      <c r="FBB102" s="195"/>
      <c r="FBC102" s="195"/>
      <c r="FBD102" s="195"/>
      <c r="FBE102" s="195"/>
      <c r="FBF102" s="195"/>
      <c r="FBG102" s="195"/>
      <c r="FBH102" s="195"/>
      <c r="FBI102" s="195"/>
      <c r="FBJ102" s="195"/>
      <c r="FBK102" s="195"/>
      <c r="FBL102" s="195"/>
      <c r="FBM102" s="195"/>
      <c r="FBN102" s="195"/>
      <c r="FBO102" s="195"/>
      <c r="FBP102" s="195"/>
      <c r="FBQ102" s="195"/>
      <c r="FBR102" s="195"/>
      <c r="FBS102" s="195"/>
      <c r="FBT102" s="195"/>
      <c r="FBU102" s="195"/>
      <c r="FBV102" s="195"/>
      <c r="FBW102" s="195"/>
      <c r="FBX102" s="195"/>
      <c r="FBY102" s="195"/>
      <c r="FBZ102" s="195"/>
      <c r="FCA102" s="195"/>
      <c r="FCB102" s="195"/>
      <c r="FCC102" s="195"/>
      <c r="FCD102" s="195"/>
      <c r="FCE102" s="195"/>
      <c r="FCF102" s="195"/>
      <c r="FCG102" s="195"/>
      <c r="FCH102" s="195"/>
      <c r="FCI102" s="195"/>
      <c r="FCJ102" s="195"/>
      <c r="FCK102" s="195"/>
      <c r="FCL102" s="195"/>
      <c r="FCM102" s="195"/>
      <c r="FCN102" s="195"/>
      <c r="FCO102" s="195"/>
      <c r="FCP102" s="195"/>
      <c r="FCQ102" s="195"/>
      <c r="FCR102" s="195"/>
      <c r="FCS102" s="195"/>
      <c r="FCT102" s="195"/>
      <c r="FCU102" s="195"/>
      <c r="FCV102" s="195"/>
      <c r="FCW102" s="195"/>
      <c r="FCX102" s="195"/>
      <c r="FCY102" s="195"/>
      <c r="FCZ102" s="195"/>
      <c r="FDA102" s="195"/>
      <c r="FDB102" s="195"/>
      <c r="FDC102" s="195"/>
      <c r="FDD102" s="195"/>
      <c r="FDE102" s="195"/>
      <c r="FDF102" s="195"/>
      <c r="FDG102" s="195"/>
      <c r="FDH102" s="195"/>
      <c r="FDI102" s="195"/>
      <c r="FDJ102" s="195"/>
      <c r="FDK102" s="195"/>
      <c r="FDL102" s="195"/>
      <c r="FDM102" s="195"/>
      <c r="FDN102" s="195"/>
      <c r="FDO102" s="195"/>
      <c r="FDP102" s="195"/>
      <c r="FDQ102" s="195"/>
      <c r="FDR102" s="195"/>
      <c r="FDS102" s="195"/>
      <c r="FDT102" s="195"/>
      <c r="FDU102" s="195"/>
      <c r="FDV102" s="195"/>
      <c r="FDW102" s="195"/>
      <c r="FDX102" s="195"/>
      <c r="FDY102" s="195"/>
      <c r="FDZ102" s="195"/>
      <c r="FEA102" s="195"/>
      <c r="FEB102" s="195"/>
      <c r="FEC102" s="195"/>
      <c r="FED102" s="195"/>
      <c r="FEE102" s="195"/>
      <c r="FEF102" s="195"/>
      <c r="FEG102" s="195"/>
      <c r="FEH102" s="195"/>
      <c r="FEI102" s="195"/>
      <c r="FEJ102" s="195"/>
      <c r="FEK102" s="195"/>
      <c r="FEL102" s="195"/>
      <c r="FEM102" s="195"/>
      <c r="FEN102" s="195"/>
      <c r="FEO102" s="195"/>
      <c r="FEP102" s="195"/>
      <c r="FEQ102" s="195"/>
      <c r="FER102" s="195"/>
      <c r="FES102" s="195"/>
      <c r="FET102" s="195"/>
      <c r="FEU102" s="195"/>
      <c r="FEV102" s="195"/>
      <c r="FEW102" s="195"/>
      <c r="FEX102" s="195"/>
      <c r="FEY102" s="195"/>
      <c r="FEZ102" s="195"/>
      <c r="FFA102" s="195"/>
      <c r="FFB102" s="195"/>
      <c r="FFC102" s="195"/>
      <c r="FFD102" s="195"/>
      <c r="FFE102" s="195"/>
      <c r="FFF102" s="195"/>
      <c r="FFG102" s="195"/>
      <c r="FFH102" s="195"/>
      <c r="FFI102" s="195"/>
      <c r="FFJ102" s="195"/>
      <c r="FFK102" s="195"/>
      <c r="FFL102" s="195"/>
      <c r="FFM102" s="195"/>
      <c r="FFN102" s="195"/>
      <c r="FFO102" s="195"/>
      <c r="FFP102" s="195"/>
      <c r="FFQ102" s="195"/>
      <c r="FFR102" s="195"/>
      <c r="FFS102" s="195"/>
      <c r="FFT102" s="195"/>
      <c r="FFU102" s="195"/>
      <c r="FFV102" s="195"/>
      <c r="FFW102" s="195"/>
      <c r="FFX102" s="195"/>
      <c r="FFY102" s="195"/>
      <c r="FFZ102" s="195"/>
      <c r="FGA102" s="195"/>
      <c r="FGB102" s="195"/>
      <c r="FGC102" s="195"/>
      <c r="FGD102" s="195"/>
      <c r="FGE102" s="195"/>
      <c r="FGF102" s="195"/>
      <c r="FGG102" s="195"/>
      <c r="FGH102" s="195"/>
      <c r="FGI102" s="195"/>
      <c r="FGJ102" s="195"/>
      <c r="FGK102" s="195"/>
      <c r="FGL102" s="195"/>
      <c r="FGM102" s="195"/>
      <c r="FGN102" s="195"/>
      <c r="FGO102" s="195"/>
      <c r="FGP102" s="195"/>
      <c r="FGQ102" s="195"/>
      <c r="FGR102" s="195"/>
      <c r="FGS102" s="195"/>
      <c r="FGT102" s="195"/>
      <c r="FGU102" s="195"/>
      <c r="FGV102" s="195"/>
      <c r="FGW102" s="195"/>
      <c r="FGX102" s="195"/>
      <c r="FGY102" s="195"/>
      <c r="FGZ102" s="195"/>
      <c r="FHA102" s="195"/>
      <c r="FHB102" s="195"/>
      <c r="FHC102" s="195"/>
      <c r="FHD102" s="195"/>
      <c r="FHE102" s="195"/>
      <c r="FHF102" s="195"/>
      <c r="FHG102" s="195"/>
      <c r="FHH102" s="195"/>
      <c r="FHI102" s="195"/>
      <c r="FHJ102" s="195"/>
      <c r="FHK102" s="195"/>
      <c r="FHL102" s="195"/>
      <c r="FHM102" s="195"/>
      <c r="FHN102" s="195"/>
      <c r="FHO102" s="195"/>
      <c r="FHP102" s="195"/>
      <c r="FHQ102" s="195"/>
      <c r="FHR102" s="195"/>
      <c r="FHS102" s="195"/>
      <c r="FHT102" s="195"/>
      <c r="FHU102" s="195"/>
      <c r="FHV102" s="195"/>
      <c r="FHW102" s="195"/>
      <c r="FHX102" s="195"/>
      <c r="FHY102" s="195"/>
      <c r="FHZ102" s="195"/>
      <c r="FIA102" s="195"/>
      <c r="FIB102" s="195"/>
      <c r="FIC102" s="195"/>
      <c r="FID102" s="195"/>
      <c r="FIE102" s="195"/>
      <c r="FIF102" s="195"/>
      <c r="FIG102" s="195"/>
      <c r="FIH102" s="195"/>
      <c r="FII102" s="195"/>
      <c r="FIJ102" s="195"/>
      <c r="FIK102" s="195"/>
      <c r="FIL102" s="195"/>
      <c r="FIM102" s="195"/>
      <c r="FIN102" s="195"/>
      <c r="FIO102" s="195"/>
      <c r="FIP102" s="195"/>
      <c r="FIQ102" s="195"/>
      <c r="FIR102" s="195"/>
      <c r="FIS102" s="195"/>
      <c r="FIT102" s="195"/>
      <c r="FIU102" s="195"/>
      <c r="FIV102" s="195"/>
      <c r="FIW102" s="195"/>
      <c r="FIX102" s="195"/>
      <c r="FIY102" s="195"/>
      <c r="FIZ102" s="195"/>
      <c r="FJA102" s="195"/>
      <c r="FJB102" s="195"/>
      <c r="FJC102" s="195"/>
      <c r="FJD102" s="195"/>
      <c r="FJE102" s="195"/>
      <c r="FJF102" s="195"/>
      <c r="FJG102" s="195"/>
      <c r="FJH102" s="195"/>
      <c r="FJI102" s="195"/>
      <c r="FJJ102" s="195"/>
      <c r="FJK102" s="195"/>
      <c r="FJL102" s="195"/>
      <c r="FJM102" s="195"/>
      <c r="FJN102" s="195"/>
      <c r="FJO102" s="195"/>
      <c r="FJP102" s="195"/>
      <c r="FJQ102" s="195"/>
      <c r="FJR102" s="195"/>
      <c r="FJS102" s="195"/>
      <c r="FJT102" s="195"/>
      <c r="FJU102" s="195"/>
      <c r="FJV102" s="195"/>
      <c r="FJW102" s="195"/>
      <c r="FJX102" s="195"/>
      <c r="FJY102" s="195"/>
      <c r="FJZ102" s="195"/>
      <c r="FKA102" s="195"/>
      <c r="FKB102" s="195"/>
      <c r="FKC102" s="195"/>
      <c r="FKD102" s="195"/>
      <c r="FKE102" s="195"/>
      <c r="FKF102" s="195"/>
      <c r="FKG102" s="195"/>
      <c r="FKH102" s="195"/>
      <c r="FKI102" s="195"/>
      <c r="FKJ102" s="195"/>
      <c r="FKK102" s="195"/>
      <c r="FKL102" s="195"/>
      <c r="FKM102" s="195"/>
      <c r="FKN102" s="195"/>
      <c r="FKO102" s="195"/>
      <c r="FKP102" s="195"/>
      <c r="FKQ102" s="195"/>
      <c r="FKR102" s="195"/>
      <c r="FKS102" s="195"/>
      <c r="FKT102" s="195"/>
      <c r="FKU102" s="195"/>
      <c r="FKV102" s="195"/>
      <c r="FKW102" s="195"/>
      <c r="FKX102" s="195"/>
      <c r="FKY102" s="195"/>
      <c r="FKZ102" s="195"/>
      <c r="FLA102" s="195"/>
      <c r="FLB102" s="195"/>
      <c r="FLC102" s="195"/>
      <c r="FLD102" s="195"/>
      <c r="FLE102" s="195"/>
      <c r="FLF102" s="195"/>
      <c r="FLG102" s="195"/>
      <c r="FLH102" s="195"/>
      <c r="FLI102" s="195"/>
      <c r="FLJ102" s="195"/>
      <c r="FLK102" s="195"/>
      <c r="FLL102" s="195"/>
      <c r="FLM102" s="195"/>
      <c r="FLN102" s="195"/>
      <c r="FLO102" s="195"/>
      <c r="FLP102" s="195"/>
      <c r="FLQ102" s="195"/>
      <c r="FLR102" s="195"/>
      <c r="FLS102" s="195"/>
      <c r="FLT102" s="195"/>
      <c r="FLU102" s="195"/>
      <c r="FLV102" s="195"/>
      <c r="FLW102" s="195"/>
      <c r="FLX102" s="195"/>
      <c r="FLY102" s="195"/>
      <c r="FLZ102" s="195"/>
      <c r="FMA102" s="195"/>
      <c r="FMB102" s="195"/>
      <c r="FMC102" s="195"/>
      <c r="FMD102" s="195"/>
      <c r="FME102" s="195"/>
      <c r="FMF102" s="195"/>
      <c r="FMG102" s="195"/>
      <c r="FMH102" s="195"/>
      <c r="FMI102" s="195"/>
      <c r="FMJ102" s="195"/>
      <c r="FMK102" s="195"/>
      <c r="FML102" s="195"/>
      <c r="FMM102" s="195"/>
      <c r="FMN102" s="195"/>
      <c r="FMO102" s="195"/>
      <c r="FMP102" s="195"/>
      <c r="FMQ102" s="195"/>
      <c r="FMR102" s="195"/>
      <c r="FMS102" s="195"/>
      <c r="FMT102" s="195"/>
      <c r="FMU102" s="195"/>
      <c r="FMV102" s="195"/>
      <c r="FMW102" s="195"/>
      <c r="FMX102" s="195"/>
      <c r="FMY102" s="195"/>
      <c r="FMZ102" s="195"/>
      <c r="FNA102" s="195"/>
      <c r="FNB102" s="195"/>
      <c r="FNC102" s="195"/>
      <c r="FND102" s="195"/>
      <c r="FNE102" s="195"/>
      <c r="FNF102" s="195"/>
      <c r="FNG102" s="195"/>
      <c r="FNH102" s="195"/>
      <c r="FNI102" s="195"/>
      <c r="FNJ102" s="195"/>
      <c r="FNK102" s="195"/>
      <c r="FNL102" s="195"/>
      <c r="FNM102" s="195"/>
      <c r="FNN102" s="195"/>
      <c r="FNO102" s="195"/>
      <c r="FNP102" s="195"/>
      <c r="FNQ102" s="195"/>
      <c r="FNR102" s="195"/>
      <c r="FNS102" s="195"/>
      <c r="FNT102" s="195"/>
      <c r="FNU102" s="195"/>
      <c r="FNV102" s="195"/>
      <c r="FNW102" s="195"/>
      <c r="FNX102" s="195"/>
      <c r="FNY102" s="195"/>
      <c r="FNZ102" s="195"/>
      <c r="FOA102" s="195"/>
      <c r="FOB102" s="195"/>
      <c r="FOC102" s="195"/>
      <c r="FOD102" s="195"/>
      <c r="FOE102" s="195"/>
      <c r="FOF102" s="195"/>
      <c r="FOG102" s="195"/>
      <c r="FOH102" s="195"/>
      <c r="FOI102" s="195"/>
      <c r="FOJ102" s="195"/>
      <c r="FOK102" s="195"/>
      <c r="FOL102" s="195"/>
      <c r="FOM102" s="195"/>
      <c r="FON102" s="195"/>
      <c r="FOO102" s="195"/>
      <c r="FOP102" s="195"/>
      <c r="FOQ102" s="195"/>
      <c r="FOR102" s="195"/>
      <c r="FOS102" s="195"/>
      <c r="FOT102" s="195"/>
      <c r="FOU102" s="195"/>
      <c r="FOV102" s="195"/>
      <c r="FOW102" s="195"/>
      <c r="FOX102" s="195"/>
      <c r="FOY102" s="195"/>
      <c r="FOZ102" s="195"/>
      <c r="FPA102" s="195"/>
      <c r="FPB102" s="195"/>
      <c r="FPC102" s="195"/>
      <c r="FPD102" s="195"/>
      <c r="FPE102" s="195"/>
      <c r="FPF102" s="195"/>
      <c r="FPG102" s="195"/>
      <c r="FPH102" s="195"/>
      <c r="FPI102" s="195"/>
      <c r="FPJ102" s="195"/>
      <c r="FPK102" s="195"/>
      <c r="FPL102" s="195"/>
      <c r="FPM102" s="195"/>
      <c r="FPN102" s="195"/>
      <c r="FPO102" s="195"/>
      <c r="FPP102" s="195"/>
      <c r="FPQ102" s="195"/>
      <c r="FPR102" s="195"/>
      <c r="FPS102" s="195"/>
      <c r="FPT102" s="195"/>
      <c r="FPU102" s="195"/>
      <c r="FPV102" s="195"/>
      <c r="FPW102" s="195"/>
      <c r="FPX102" s="195"/>
      <c r="FPY102" s="195"/>
      <c r="FPZ102" s="195"/>
      <c r="FQA102" s="195"/>
      <c r="FQB102" s="195"/>
      <c r="FQC102" s="195"/>
      <c r="FQD102" s="195"/>
      <c r="FQE102" s="195"/>
      <c r="FQF102" s="195"/>
      <c r="FQG102" s="195"/>
      <c r="FQH102" s="195"/>
      <c r="FQI102" s="195"/>
      <c r="FQJ102" s="195"/>
      <c r="FQK102" s="195"/>
      <c r="FQL102" s="195"/>
      <c r="FQM102" s="195"/>
      <c r="FQN102" s="195"/>
      <c r="FQO102" s="195"/>
      <c r="FQP102" s="195"/>
      <c r="FQQ102" s="195"/>
      <c r="FQR102" s="195"/>
      <c r="FQS102" s="195"/>
      <c r="FQT102" s="195"/>
      <c r="FQU102" s="195"/>
      <c r="FQV102" s="195"/>
      <c r="FQW102" s="195"/>
      <c r="FQX102" s="195"/>
      <c r="FQY102" s="195"/>
      <c r="FQZ102" s="195"/>
      <c r="FRA102" s="195"/>
      <c r="FRB102" s="195"/>
      <c r="FRC102" s="195"/>
      <c r="FRD102" s="195"/>
      <c r="FRE102" s="195"/>
      <c r="FRF102" s="195"/>
      <c r="FRG102" s="195"/>
      <c r="FRH102" s="195"/>
      <c r="FRI102" s="195"/>
      <c r="FRJ102" s="195"/>
      <c r="FRK102" s="195"/>
      <c r="FRL102" s="195"/>
      <c r="FRM102" s="195"/>
      <c r="FRN102" s="195"/>
      <c r="FRO102" s="195"/>
      <c r="FRP102" s="195"/>
      <c r="FRQ102" s="195"/>
      <c r="FRR102" s="195"/>
      <c r="FRS102" s="195"/>
      <c r="FRT102" s="195"/>
      <c r="FRU102" s="195"/>
      <c r="FRV102" s="195"/>
      <c r="FRW102" s="195"/>
      <c r="FRX102" s="195"/>
      <c r="FRY102" s="195"/>
      <c r="FRZ102" s="195"/>
      <c r="FSA102" s="195"/>
      <c r="FSB102" s="195"/>
      <c r="FSC102" s="195"/>
      <c r="FSD102" s="195"/>
      <c r="FSE102" s="195"/>
      <c r="FSF102" s="195"/>
      <c r="FSG102" s="195"/>
      <c r="FSH102" s="195"/>
      <c r="FSI102" s="195"/>
      <c r="FSJ102" s="195"/>
      <c r="FSK102" s="195"/>
      <c r="FSL102" s="195"/>
      <c r="FSM102" s="195"/>
      <c r="FSN102" s="195"/>
      <c r="FSO102" s="195"/>
      <c r="FSP102" s="195"/>
      <c r="FSQ102" s="195"/>
      <c r="FSR102" s="195"/>
      <c r="FSS102" s="195"/>
      <c r="FST102" s="195"/>
      <c r="FSU102" s="195"/>
      <c r="FSV102" s="195"/>
      <c r="FSW102" s="195"/>
      <c r="FSX102" s="195"/>
      <c r="FSY102" s="195"/>
      <c r="FSZ102" s="195"/>
      <c r="FTA102" s="195"/>
      <c r="FTB102" s="195"/>
      <c r="FTC102" s="195"/>
      <c r="FTD102" s="195"/>
      <c r="FTE102" s="195"/>
      <c r="FTF102" s="195"/>
      <c r="FTG102" s="195"/>
      <c r="FTH102" s="195"/>
      <c r="FTI102" s="195"/>
      <c r="FTJ102" s="195"/>
      <c r="FTK102" s="195"/>
      <c r="FTL102" s="195"/>
      <c r="FTM102" s="195"/>
      <c r="FTN102" s="195"/>
      <c r="FTO102" s="195"/>
      <c r="FTP102" s="195"/>
      <c r="FTQ102" s="195"/>
      <c r="FTR102" s="195"/>
      <c r="FTS102" s="195"/>
      <c r="FTT102" s="195"/>
      <c r="FTU102" s="195"/>
      <c r="FTV102" s="195"/>
      <c r="FTW102" s="195"/>
      <c r="FTX102" s="195"/>
      <c r="FTY102" s="195"/>
      <c r="FTZ102" s="195"/>
      <c r="FUA102" s="195"/>
      <c r="FUB102" s="195"/>
      <c r="FUC102" s="195"/>
      <c r="FUD102" s="195"/>
      <c r="FUE102" s="195"/>
      <c r="FUF102" s="195"/>
      <c r="FUG102" s="195"/>
      <c r="FUH102" s="195"/>
      <c r="FUI102" s="195"/>
      <c r="FUJ102" s="195"/>
      <c r="FUK102" s="195"/>
      <c r="FUL102" s="195"/>
      <c r="FUM102" s="195"/>
      <c r="FUN102" s="195"/>
      <c r="FUO102" s="195"/>
      <c r="FUP102" s="195"/>
      <c r="FUQ102" s="195"/>
      <c r="FUR102" s="195"/>
      <c r="FUS102" s="195"/>
      <c r="FUT102" s="195"/>
      <c r="FUU102" s="195"/>
      <c r="FUV102" s="195"/>
      <c r="FUW102" s="195"/>
      <c r="FUX102" s="195"/>
      <c r="FUY102" s="195"/>
      <c r="FUZ102" s="195"/>
      <c r="FVA102" s="195"/>
      <c r="FVB102" s="195"/>
      <c r="FVC102" s="195"/>
      <c r="FVD102" s="195"/>
      <c r="FVE102" s="195"/>
      <c r="FVF102" s="195"/>
      <c r="FVG102" s="195"/>
      <c r="FVH102" s="195"/>
      <c r="FVI102" s="195"/>
      <c r="FVJ102" s="195"/>
      <c r="FVK102" s="195"/>
      <c r="FVL102" s="195"/>
      <c r="FVM102" s="195"/>
      <c r="FVN102" s="195"/>
      <c r="FVO102" s="195"/>
      <c r="FVP102" s="195"/>
      <c r="FVQ102" s="195"/>
      <c r="FVR102" s="195"/>
      <c r="FVS102" s="195"/>
      <c r="FVT102" s="195"/>
      <c r="FVU102" s="195"/>
      <c r="FVV102" s="195"/>
      <c r="FVW102" s="195"/>
      <c r="FVX102" s="195"/>
      <c r="FVY102" s="195"/>
      <c r="FVZ102" s="195"/>
      <c r="FWA102" s="195"/>
      <c r="FWB102" s="195"/>
      <c r="FWC102" s="195"/>
      <c r="FWD102" s="195"/>
      <c r="FWE102" s="195"/>
      <c r="FWF102" s="195"/>
      <c r="FWG102" s="195"/>
      <c r="FWH102" s="195"/>
      <c r="FWI102" s="195"/>
      <c r="FWJ102" s="195"/>
      <c r="FWK102" s="195"/>
      <c r="FWL102" s="195"/>
      <c r="FWM102" s="195"/>
      <c r="FWN102" s="195"/>
      <c r="FWO102" s="195"/>
      <c r="FWP102" s="195"/>
      <c r="FWQ102" s="195"/>
      <c r="FWR102" s="195"/>
      <c r="FWS102" s="195"/>
      <c r="FWT102" s="195"/>
      <c r="FWU102" s="195"/>
      <c r="FWV102" s="195"/>
      <c r="FWW102" s="195"/>
      <c r="FWX102" s="195"/>
      <c r="FWY102" s="195"/>
      <c r="FWZ102" s="195"/>
      <c r="FXA102" s="195"/>
      <c r="FXB102" s="195"/>
      <c r="FXC102" s="195"/>
      <c r="FXD102" s="195"/>
      <c r="FXE102" s="195"/>
      <c r="FXF102" s="195"/>
      <c r="FXG102" s="195"/>
      <c r="FXH102" s="195"/>
      <c r="FXI102" s="195"/>
      <c r="FXJ102" s="195"/>
      <c r="FXK102" s="195"/>
      <c r="FXL102" s="195"/>
      <c r="FXM102" s="195"/>
      <c r="FXN102" s="195"/>
      <c r="FXO102" s="195"/>
      <c r="FXP102" s="195"/>
      <c r="FXQ102" s="195"/>
      <c r="FXR102" s="195"/>
      <c r="FXS102" s="195"/>
      <c r="FXT102" s="195"/>
      <c r="FXU102" s="195"/>
      <c r="FXV102" s="195"/>
      <c r="FXW102" s="195"/>
      <c r="FXX102" s="195"/>
      <c r="FXY102" s="195"/>
      <c r="FXZ102" s="195"/>
      <c r="FYA102" s="195"/>
      <c r="FYB102" s="195"/>
      <c r="FYC102" s="195"/>
      <c r="FYD102" s="195"/>
      <c r="FYE102" s="195"/>
      <c r="FYF102" s="195"/>
      <c r="FYG102" s="195"/>
      <c r="FYH102" s="195"/>
      <c r="FYI102" s="195"/>
      <c r="FYJ102" s="195"/>
      <c r="FYK102" s="195"/>
      <c r="FYL102" s="195"/>
      <c r="FYM102" s="195"/>
      <c r="FYN102" s="195"/>
      <c r="FYO102" s="195"/>
      <c r="FYP102" s="195"/>
      <c r="FYQ102" s="195"/>
      <c r="FYR102" s="195"/>
      <c r="FYS102" s="195"/>
      <c r="FYT102" s="195"/>
      <c r="FYU102" s="195"/>
      <c r="FYV102" s="195"/>
      <c r="FYW102" s="195"/>
      <c r="FYX102" s="195"/>
      <c r="FYY102" s="195"/>
      <c r="FYZ102" s="195"/>
      <c r="FZA102" s="195"/>
      <c r="FZB102" s="195"/>
      <c r="FZC102" s="195"/>
      <c r="FZD102" s="195"/>
      <c r="FZE102" s="195"/>
      <c r="FZF102" s="195"/>
      <c r="FZG102" s="195"/>
      <c r="FZH102" s="195"/>
      <c r="FZI102" s="195"/>
      <c r="FZJ102" s="195"/>
      <c r="FZK102" s="195"/>
      <c r="FZL102" s="195"/>
      <c r="FZM102" s="195"/>
      <c r="FZN102" s="195"/>
      <c r="FZO102" s="195"/>
      <c r="FZP102" s="195"/>
      <c r="FZQ102" s="195"/>
      <c r="FZR102" s="195"/>
      <c r="FZS102" s="195"/>
      <c r="FZT102" s="195"/>
      <c r="FZU102" s="195"/>
      <c r="FZV102" s="195"/>
      <c r="FZW102" s="195"/>
      <c r="FZX102" s="195"/>
      <c r="FZY102" s="195"/>
      <c r="FZZ102" s="195"/>
      <c r="GAA102" s="195"/>
      <c r="GAB102" s="195"/>
      <c r="GAC102" s="195"/>
      <c r="GAD102" s="195"/>
      <c r="GAE102" s="195"/>
      <c r="GAF102" s="195"/>
      <c r="GAG102" s="195"/>
      <c r="GAH102" s="195"/>
      <c r="GAI102" s="195"/>
      <c r="GAJ102" s="195"/>
      <c r="GAK102" s="195"/>
      <c r="GAL102" s="195"/>
      <c r="GAM102" s="195"/>
      <c r="GAN102" s="195"/>
      <c r="GAO102" s="195"/>
      <c r="GAP102" s="195"/>
      <c r="GAQ102" s="195"/>
      <c r="GAR102" s="195"/>
      <c r="GAS102" s="195"/>
      <c r="GAT102" s="195"/>
      <c r="GAU102" s="195"/>
      <c r="GAV102" s="195"/>
      <c r="GAW102" s="195"/>
      <c r="GAX102" s="195"/>
      <c r="GAY102" s="195"/>
      <c r="GAZ102" s="195"/>
      <c r="GBA102" s="195"/>
      <c r="GBB102" s="195"/>
      <c r="GBC102" s="195"/>
      <c r="GBD102" s="195"/>
      <c r="GBE102" s="195"/>
      <c r="GBF102" s="195"/>
      <c r="GBG102" s="195"/>
      <c r="GBH102" s="195"/>
      <c r="GBI102" s="195"/>
      <c r="GBJ102" s="195"/>
      <c r="GBK102" s="195"/>
      <c r="GBL102" s="195"/>
      <c r="GBM102" s="195"/>
      <c r="GBN102" s="195"/>
      <c r="GBO102" s="195"/>
      <c r="GBP102" s="195"/>
      <c r="GBQ102" s="195"/>
      <c r="GBR102" s="195"/>
      <c r="GBS102" s="195"/>
      <c r="GBT102" s="195"/>
      <c r="GBU102" s="195"/>
      <c r="GBV102" s="195"/>
      <c r="GBW102" s="195"/>
      <c r="GBX102" s="195"/>
      <c r="GBY102" s="195"/>
      <c r="GBZ102" s="195"/>
      <c r="GCA102" s="195"/>
      <c r="GCB102" s="195"/>
      <c r="GCC102" s="195"/>
      <c r="GCD102" s="195"/>
      <c r="GCE102" s="195"/>
      <c r="GCF102" s="195"/>
      <c r="GCG102" s="195"/>
      <c r="GCH102" s="195"/>
      <c r="GCI102" s="195"/>
      <c r="GCJ102" s="195"/>
      <c r="GCK102" s="195"/>
      <c r="GCL102" s="195"/>
      <c r="GCM102" s="195"/>
      <c r="GCN102" s="195"/>
      <c r="GCO102" s="195"/>
      <c r="GCP102" s="195"/>
      <c r="GCQ102" s="195"/>
      <c r="GCR102" s="195"/>
      <c r="GCS102" s="195"/>
      <c r="GCT102" s="195"/>
      <c r="GCU102" s="195"/>
      <c r="GCV102" s="195"/>
      <c r="GCW102" s="195"/>
      <c r="GCX102" s="195"/>
      <c r="GCY102" s="195"/>
      <c r="GCZ102" s="195"/>
      <c r="GDA102" s="195"/>
      <c r="GDB102" s="195"/>
      <c r="GDC102" s="195"/>
      <c r="GDD102" s="195"/>
      <c r="GDE102" s="195"/>
      <c r="GDF102" s="195"/>
      <c r="GDG102" s="195"/>
      <c r="GDH102" s="195"/>
      <c r="GDI102" s="195"/>
      <c r="GDJ102" s="195"/>
      <c r="GDK102" s="195"/>
      <c r="GDL102" s="195"/>
      <c r="GDM102" s="195"/>
      <c r="GDN102" s="195"/>
      <c r="GDO102" s="195"/>
      <c r="GDP102" s="195"/>
      <c r="GDQ102" s="195"/>
      <c r="GDR102" s="195"/>
      <c r="GDS102" s="195"/>
      <c r="GDT102" s="195"/>
      <c r="GDU102" s="195"/>
      <c r="GDV102" s="195"/>
      <c r="GDW102" s="195"/>
      <c r="GDX102" s="195"/>
      <c r="GDY102" s="195"/>
      <c r="GDZ102" s="195"/>
      <c r="GEA102" s="195"/>
      <c r="GEB102" s="195"/>
      <c r="GEC102" s="195"/>
      <c r="GED102" s="195"/>
      <c r="GEE102" s="195"/>
      <c r="GEF102" s="195"/>
      <c r="GEG102" s="195"/>
      <c r="GEH102" s="195"/>
      <c r="GEI102" s="195"/>
      <c r="GEJ102" s="195"/>
      <c r="GEK102" s="195"/>
      <c r="GEL102" s="195"/>
      <c r="GEM102" s="195"/>
      <c r="GEN102" s="195"/>
      <c r="GEO102" s="195"/>
      <c r="GEP102" s="195"/>
      <c r="GEQ102" s="195"/>
      <c r="GER102" s="195"/>
      <c r="GES102" s="195"/>
      <c r="GET102" s="195"/>
      <c r="GEU102" s="195"/>
      <c r="GEV102" s="195"/>
      <c r="GEW102" s="195"/>
      <c r="GEX102" s="195"/>
      <c r="GEY102" s="195"/>
      <c r="GEZ102" s="195"/>
      <c r="GFA102" s="195"/>
      <c r="GFB102" s="195"/>
      <c r="GFC102" s="195"/>
      <c r="GFD102" s="195"/>
      <c r="GFE102" s="195"/>
      <c r="GFF102" s="195"/>
      <c r="GFG102" s="195"/>
      <c r="GFH102" s="195"/>
      <c r="GFI102" s="195"/>
      <c r="GFJ102" s="195"/>
      <c r="GFK102" s="195"/>
      <c r="GFL102" s="195"/>
      <c r="GFM102" s="195"/>
      <c r="GFN102" s="195"/>
      <c r="GFO102" s="195"/>
      <c r="GFP102" s="195"/>
      <c r="GFQ102" s="195"/>
      <c r="GFR102" s="195"/>
      <c r="GFS102" s="195"/>
      <c r="GFT102" s="195"/>
      <c r="GFU102" s="195"/>
      <c r="GFV102" s="195"/>
      <c r="GFW102" s="195"/>
      <c r="GFX102" s="195"/>
      <c r="GFY102" s="195"/>
      <c r="GFZ102" s="195"/>
      <c r="GGA102" s="195"/>
      <c r="GGB102" s="195"/>
      <c r="GGC102" s="195"/>
      <c r="GGD102" s="195"/>
      <c r="GGE102" s="195"/>
      <c r="GGF102" s="195"/>
      <c r="GGG102" s="195"/>
      <c r="GGH102" s="195"/>
      <c r="GGI102" s="195"/>
      <c r="GGJ102" s="195"/>
      <c r="GGK102" s="195"/>
      <c r="GGL102" s="195"/>
      <c r="GGM102" s="195"/>
      <c r="GGN102" s="195"/>
      <c r="GGO102" s="195"/>
      <c r="GGP102" s="195"/>
      <c r="GGQ102" s="195"/>
      <c r="GGR102" s="195"/>
      <c r="GGS102" s="195"/>
      <c r="GGT102" s="195"/>
      <c r="GGU102" s="195"/>
      <c r="GGV102" s="195"/>
      <c r="GGW102" s="195"/>
      <c r="GGX102" s="195"/>
      <c r="GGY102" s="195"/>
      <c r="GGZ102" s="195"/>
      <c r="GHA102" s="195"/>
      <c r="GHB102" s="195"/>
      <c r="GHC102" s="195"/>
      <c r="GHD102" s="195"/>
      <c r="GHE102" s="195"/>
      <c r="GHF102" s="195"/>
      <c r="GHG102" s="195"/>
      <c r="GHH102" s="195"/>
      <c r="GHI102" s="195"/>
      <c r="GHJ102" s="195"/>
      <c r="GHK102" s="195"/>
      <c r="GHL102" s="195"/>
      <c r="GHM102" s="195"/>
      <c r="GHN102" s="195"/>
      <c r="GHO102" s="195"/>
      <c r="GHP102" s="195"/>
      <c r="GHQ102" s="195"/>
      <c r="GHR102" s="195"/>
      <c r="GHS102" s="195"/>
      <c r="GHT102" s="195"/>
      <c r="GHU102" s="195"/>
      <c r="GHV102" s="195"/>
      <c r="GHW102" s="195"/>
      <c r="GHX102" s="195"/>
      <c r="GHY102" s="195"/>
      <c r="GHZ102" s="195"/>
      <c r="GIA102" s="195"/>
      <c r="GIB102" s="195"/>
      <c r="GIC102" s="195"/>
      <c r="GID102" s="195"/>
      <c r="GIE102" s="195"/>
      <c r="GIF102" s="195"/>
      <c r="GIG102" s="195"/>
      <c r="GIH102" s="195"/>
      <c r="GII102" s="195"/>
      <c r="GIJ102" s="195"/>
      <c r="GIK102" s="195"/>
      <c r="GIL102" s="195"/>
      <c r="GIM102" s="195"/>
      <c r="GIN102" s="195"/>
      <c r="GIO102" s="195"/>
      <c r="GIP102" s="195"/>
      <c r="GIQ102" s="195"/>
      <c r="GIR102" s="195"/>
      <c r="GIS102" s="195"/>
      <c r="GIT102" s="195"/>
      <c r="GIU102" s="195"/>
      <c r="GIV102" s="195"/>
      <c r="GIW102" s="195"/>
      <c r="GIX102" s="195"/>
      <c r="GIY102" s="195"/>
      <c r="GIZ102" s="195"/>
      <c r="GJA102" s="195"/>
      <c r="GJB102" s="195"/>
      <c r="GJC102" s="195"/>
      <c r="GJD102" s="195"/>
      <c r="GJE102" s="195"/>
      <c r="GJF102" s="195"/>
      <c r="GJG102" s="195"/>
      <c r="GJH102" s="195"/>
      <c r="GJI102" s="195"/>
      <c r="GJJ102" s="195"/>
      <c r="GJK102" s="195"/>
      <c r="GJL102" s="195"/>
      <c r="GJM102" s="195"/>
      <c r="GJN102" s="195"/>
      <c r="GJO102" s="195"/>
      <c r="GJP102" s="195"/>
      <c r="GJQ102" s="195"/>
      <c r="GJR102" s="195"/>
      <c r="GJS102" s="195"/>
      <c r="GJT102" s="195"/>
      <c r="GJU102" s="195"/>
      <c r="GJV102" s="195"/>
      <c r="GJW102" s="195"/>
      <c r="GJX102" s="195"/>
      <c r="GJY102" s="195"/>
      <c r="GJZ102" s="195"/>
      <c r="GKA102" s="195"/>
      <c r="GKB102" s="195"/>
      <c r="GKC102" s="195"/>
      <c r="GKD102" s="195"/>
      <c r="GKE102" s="195"/>
      <c r="GKF102" s="195"/>
      <c r="GKG102" s="195"/>
      <c r="GKH102" s="195"/>
      <c r="GKI102" s="195"/>
      <c r="GKJ102" s="195"/>
      <c r="GKK102" s="195"/>
      <c r="GKL102" s="195"/>
      <c r="GKM102" s="195"/>
      <c r="GKN102" s="195"/>
      <c r="GKO102" s="195"/>
      <c r="GKP102" s="195"/>
      <c r="GKQ102" s="195"/>
      <c r="GKR102" s="195"/>
      <c r="GKS102" s="195"/>
      <c r="GKT102" s="195"/>
      <c r="GKU102" s="195"/>
      <c r="GKV102" s="195"/>
      <c r="GKW102" s="195"/>
      <c r="GKX102" s="195"/>
      <c r="GKY102" s="195"/>
      <c r="GKZ102" s="195"/>
      <c r="GLA102" s="195"/>
      <c r="GLB102" s="195"/>
      <c r="GLC102" s="195"/>
      <c r="GLD102" s="195"/>
      <c r="GLE102" s="195"/>
      <c r="GLF102" s="195"/>
      <c r="GLG102" s="195"/>
      <c r="GLH102" s="195"/>
      <c r="GLI102" s="195"/>
      <c r="GLJ102" s="195"/>
      <c r="GLK102" s="195"/>
      <c r="GLL102" s="195"/>
      <c r="GLM102" s="195"/>
      <c r="GLN102" s="195"/>
      <c r="GLO102" s="195"/>
      <c r="GLP102" s="195"/>
      <c r="GLQ102" s="195"/>
      <c r="GLR102" s="195"/>
      <c r="GLS102" s="195"/>
      <c r="GLT102" s="195"/>
      <c r="GLU102" s="195"/>
      <c r="GLV102" s="195"/>
      <c r="GLW102" s="195"/>
      <c r="GLX102" s="195"/>
      <c r="GLY102" s="195"/>
      <c r="GLZ102" s="195"/>
      <c r="GMA102" s="195"/>
      <c r="GMB102" s="195"/>
      <c r="GMC102" s="195"/>
      <c r="GMD102" s="195"/>
      <c r="GME102" s="195"/>
      <c r="GMF102" s="195"/>
      <c r="GMG102" s="195"/>
      <c r="GMH102" s="195"/>
      <c r="GMI102" s="195"/>
      <c r="GMJ102" s="195"/>
      <c r="GMK102" s="195"/>
      <c r="GML102" s="195"/>
      <c r="GMM102" s="195"/>
      <c r="GMN102" s="195"/>
      <c r="GMO102" s="195"/>
      <c r="GMP102" s="195"/>
      <c r="GMQ102" s="195"/>
      <c r="GMR102" s="195"/>
      <c r="GMS102" s="195"/>
      <c r="GMT102" s="195"/>
      <c r="GMU102" s="195"/>
      <c r="GMV102" s="195"/>
      <c r="GMW102" s="195"/>
      <c r="GMX102" s="195"/>
      <c r="GMY102" s="195"/>
      <c r="GMZ102" s="195"/>
      <c r="GNA102" s="195"/>
      <c r="GNB102" s="195"/>
      <c r="GNC102" s="195"/>
      <c r="GND102" s="195"/>
      <c r="GNE102" s="195"/>
      <c r="GNF102" s="195"/>
      <c r="GNG102" s="195"/>
      <c r="GNH102" s="195"/>
      <c r="GNI102" s="195"/>
      <c r="GNJ102" s="195"/>
      <c r="GNK102" s="195"/>
      <c r="GNL102" s="195"/>
      <c r="GNM102" s="195"/>
      <c r="GNN102" s="195"/>
      <c r="GNO102" s="195"/>
      <c r="GNP102" s="195"/>
      <c r="GNQ102" s="195"/>
      <c r="GNR102" s="195"/>
      <c r="GNS102" s="195"/>
      <c r="GNT102" s="195"/>
      <c r="GNU102" s="195"/>
      <c r="GNV102" s="195"/>
      <c r="GNW102" s="195"/>
      <c r="GNX102" s="195"/>
      <c r="GNY102" s="195"/>
      <c r="GNZ102" s="195"/>
      <c r="GOA102" s="195"/>
      <c r="GOB102" s="195"/>
      <c r="GOC102" s="195"/>
      <c r="GOD102" s="195"/>
      <c r="GOE102" s="195"/>
      <c r="GOF102" s="195"/>
      <c r="GOG102" s="195"/>
      <c r="GOH102" s="195"/>
      <c r="GOI102" s="195"/>
      <c r="GOJ102" s="195"/>
      <c r="GOK102" s="195"/>
      <c r="GOL102" s="195"/>
      <c r="GOM102" s="195"/>
      <c r="GON102" s="195"/>
      <c r="GOO102" s="195"/>
      <c r="GOP102" s="195"/>
      <c r="GOQ102" s="195"/>
      <c r="GOR102" s="195"/>
      <c r="GOS102" s="195"/>
      <c r="GOT102" s="195"/>
      <c r="GOU102" s="195"/>
      <c r="GOV102" s="195"/>
      <c r="GOW102" s="195"/>
      <c r="GOX102" s="195"/>
      <c r="GOY102" s="195"/>
      <c r="GOZ102" s="195"/>
      <c r="GPA102" s="195"/>
      <c r="GPB102" s="195"/>
      <c r="GPC102" s="195"/>
      <c r="GPD102" s="195"/>
      <c r="GPE102" s="195"/>
      <c r="GPF102" s="195"/>
      <c r="GPG102" s="195"/>
      <c r="GPH102" s="195"/>
      <c r="GPI102" s="195"/>
      <c r="GPJ102" s="195"/>
      <c r="GPK102" s="195"/>
      <c r="GPL102" s="195"/>
      <c r="GPM102" s="195"/>
      <c r="GPN102" s="195"/>
      <c r="GPO102" s="195"/>
      <c r="GPP102" s="195"/>
      <c r="GPQ102" s="195"/>
      <c r="GPR102" s="195"/>
      <c r="GPS102" s="195"/>
      <c r="GPT102" s="195"/>
      <c r="GPU102" s="195"/>
      <c r="GPV102" s="195"/>
      <c r="GPW102" s="195"/>
      <c r="GPX102" s="195"/>
      <c r="GPY102" s="195"/>
      <c r="GPZ102" s="195"/>
      <c r="GQA102" s="195"/>
      <c r="GQB102" s="195"/>
      <c r="GQC102" s="195"/>
      <c r="GQD102" s="195"/>
      <c r="GQE102" s="195"/>
      <c r="GQF102" s="195"/>
      <c r="GQG102" s="195"/>
      <c r="GQH102" s="195"/>
      <c r="GQI102" s="195"/>
      <c r="GQJ102" s="195"/>
      <c r="GQK102" s="195"/>
      <c r="GQL102" s="195"/>
      <c r="GQM102" s="195"/>
      <c r="GQN102" s="195"/>
      <c r="GQO102" s="195"/>
      <c r="GQP102" s="195"/>
      <c r="GQQ102" s="195"/>
      <c r="GQR102" s="195"/>
      <c r="GQS102" s="195"/>
      <c r="GQT102" s="195"/>
      <c r="GQU102" s="195"/>
      <c r="GQV102" s="195"/>
      <c r="GQW102" s="195"/>
      <c r="GQX102" s="195"/>
      <c r="GQY102" s="195"/>
      <c r="GQZ102" s="195"/>
      <c r="GRA102" s="195"/>
      <c r="GRB102" s="195"/>
      <c r="GRC102" s="195"/>
      <c r="GRD102" s="195"/>
      <c r="GRE102" s="195"/>
      <c r="GRF102" s="195"/>
      <c r="GRG102" s="195"/>
      <c r="GRH102" s="195"/>
      <c r="GRI102" s="195"/>
      <c r="GRJ102" s="195"/>
      <c r="GRK102" s="195"/>
      <c r="GRL102" s="195"/>
      <c r="GRM102" s="195"/>
      <c r="GRN102" s="195"/>
      <c r="GRO102" s="195"/>
      <c r="GRP102" s="195"/>
      <c r="GRQ102" s="195"/>
      <c r="GRR102" s="195"/>
      <c r="GRS102" s="195"/>
      <c r="GRT102" s="195"/>
      <c r="GRU102" s="195"/>
      <c r="GRV102" s="195"/>
      <c r="GRW102" s="195"/>
      <c r="GRX102" s="195"/>
      <c r="GRY102" s="195"/>
      <c r="GRZ102" s="195"/>
      <c r="GSA102" s="195"/>
      <c r="GSB102" s="195"/>
      <c r="GSC102" s="195"/>
      <c r="GSD102" s="195"/>
      <c r="GSE102" s="195"/>
      <c r="GSF102" s="195"/>
      <c r="GSG102" s="195"/>
      <c r="GSH102" s="195"/>
      <c r="GSI102" s="195"/>
      <c r="GSJ102" s="195"/>
      <c r="GSK102" s="195"/>
      <c r="GSL102" s="195"/>
      <c r="GSM102" s="195"/>
      <c r="GSN102" s="195"/>
      <c r="GSO102" s="195"/>
      <c r="GSP102" s="195"/>
      <c r="GSQ102" s="195"/>
      <c r="GSR102" s="195"/>
      <c r="GSS102" s="195"/>
      <c r="GST102" s="195"/>
      <c r="GSU102" s="195"/>
      <c r="GSV102" s="195"/>
      <c r="GSW102" s="195"/>
      <c r="GSX102" s="195"/>
      <c r="GSY102" s="195"/>
      <c r="GSZ102" s="195"/>
      <c r="GTA102" s="195"/>
      <c r="GTB102" s="195"/>
      <c r="GTC102" s="195"/>
      <c r="GTD102" s="195"/>
      <c r="GTE102" s="195"/>
      <c r="GTF102" s="195"/>
      <c r="GTG102" s="195"/>
      <c r="GTH102" s="195"/>
      <c r="GTI102" s="195"/>
      <c r="GTJ102" s="195"/>
      <c r="GTK102" s="195"/>
      <c r="GTL102" s="195"/>
      <c r="GTM102" s="195"/>
      <c r="GTN102" s="195"/>
      <c r="GTO102" s="195"/>
      <c r="GTP102" s="195"/>
      <c r="GTQ102" s="195"/>
      <c r="GTR102" s="195"/>
      <c r="GTS102" s="195"/>
      <c r="GTT102" s="195"/>
      <c r="GTU102" s="195"/>
      <c r="GTV102" s="195"/>
      <c r="GTW102" s="195"/>
      <c r="GTX102" s="195"/>
      <c r="GTY102" s="195"/>
      <c r="GTZ102" s="195"/>
      <c r="GUA102" s="195"/>
      <c r="GUB102" s="195"/>
      <c r="GUC102" s="195"/>
      <c r="GUD102" s="195"/>
      <c r="GUE102" s="195"/>
      <c r="GUF102" s="195"/>
      <c r="GUG102" s="195"/>
      <c r="GUH102" s="195"/>
      <c r="GUI102" s="195"/>
      <c r="GUJ102" s="195"/>
      <c r="GUK102" s="195"/>
      <c r="GUL102" s="195"/>
      <c r="GUM102" s="195"/>
      <c r="GUN102" s="195"/>
      <c r="GUO102" s="195"/>
      <c r="GUP102" s="195"/>
      <c r="GUQ102" s="195"/>
      <c r="GUR102" s="195"/>
      <c r="GUS102" s="195"/>
      <c r="GUT102" s="195"/>
      <c r="GUU102" s="195"/>
      <c r="GUV102" s="195"/>
      <c r="GUW102" s="195"/>
      <c r="GUX102" s="195"/>
      <c r="GUY102" s="195"/>
      <c r="GUZ102" s="195"/>
      <c r="GVA102" s="195"/>
      <c r="GVB102" s="195"/>
      <c r="GVC102" s="195"/>
      <c r="GVD102" s="195"/>
      <c r="GVE102" s="195"/>
      <c r="GVF102" s="195"/>
      <c r="GVG102" s="195"/>
      <c r="GVH102" s="195"/>
      <c r="GVI102" s="195"/>
      <c r="GVJ102" s="195"/>
      <c r="GVK102" s="195"/>
      <c r="GVL102" s="195"/>
      <c r="GVM102" s="195"/>
      <c r="GVN102" s="195"/>
      <c r="GVO102" s="195"/>
      <c r="GVP102" s="195"/>
      <c r="GVQ102" s="195"/>
      <c r="GVR102" s="195"/>
      <c r="GVS102" s="195"/>
      <c r="GVT102" s="195"/>
      <c r="GVU102" s="195"/>
      <c r="GVV102" s="195"/>
      <c r="GVW102" s="195"/>
      <c r="GVX102" s="195"/>
      <c r="GVY102" s="195"/>
      <c r="GVZ102" s="195"/>
      <c r="GWA102" s="195"/>
      <c r="GWB102" s="195"/>
      <c r="GWC102" s="195"/>
      <c r="GWD102" s="195"/>
      <c r="GWE102" s="195"/>
      <c r="GWF102" s="195"/>
      <c r="GWG102" s="195"/>
      <c r="GWH102" s="195"/>
      <c r="GWI102" s="195"/>
      <c r="GWJ102" s="195"/>
      <c r="GWK102" s="195"/>
      <c r="GWL102" s="195"/>
      <c r="GWM102" s="195"/>
      <c r="GWN102" s="195"/>
      <c r="GWO102" s="195"/>
      <c r="GWP102" s="195"/>
      <c r="GWQ102" s="195"/>
      <c r="GWR102" s="195"/>
      <c r="GWS102" s="195"/>
      <c r="GWT102" s="195"/>
      <c r="GWU102" s="195"/>
      <c r="GWV102" s="195"/>
      <c r="GWW102" s="195"/>
      <c r="GWX102" s="195"/>
      <c r="GWY102" s="195"/>
      <c r="GWZ102" s="195"/>
      <c r="GXA102" s="195"/>
      <c r="GXB102" s="195"/>
      <c r="GXC102" s="195"/>
      <c r="GXD102" s="195"/>
      <c r="GXE102" s="195"/>
      <c r="GXF102" s="195"/>
      <c r="GXG102" s="195"/>
      <c r="GXH102" s="195"/>
      <c r="GXI102" s="195"/>
      <c r="GXJ102" s="195"/>
      <c r="GXK102" s="195"/>
      <c r="GXL102" s="195"/>
      <c r="GXM102" s="195"/>
      <c r="GXN102" s="195"/>
      <c r="GXO102" s="195"/>
      <c r="GXP102" s="195"/>
      <c r="GXQ102" s="195"/>
      <c r="GXR102" s="195"/>
      <c r="GXS102" s="195"/>
      <c r="GXT102" s="195"/>
      <c r="GXU102" s="195"/>
      <c r="GXV102" s="195"/>
      <c r="GXW102" s="195"/>
      <c r="GXX102" s="195"/>
      <c r="GXY102" s="195"/>
      <c r="GXZ102" s="195"/>
      <c r="GYA102" s="195"/>
      <c r="GYB102" s="195"/>
      <c r="GYC102" s="195"/>
      <c r="GYD102" s="195"/>
      <c r="GYE102" s="195"/>
      <c r="GYF102" s="195"/>
      <c r="GYG102" s="195"/>
      <c r="GYH102" s="195"/>
      <c r="GYI102" s="195"/>
      <c r="GYJ102" s="195"/>
      <c r="GYK102" s="195"/>
      <c r="GYL102" s="195"/>
      <c r="GYM102" s="195"/>
      <c r="GYN102" s="195"/>
      <c r="GYO102" s="195"/>
      <c r="GYP102" s="195"/>
      <c r="GYQ102" s="195"/>
      <c r="GYR102" s="195"/>
      <c r="GYS102" s="195"/>
      <c r="GYT102" s="195"/>
      <c r="GYU102" s="195"/>
      <c r="GYV102" s="195"/>
      <c r="GYW102" s="195"/>
      <c r="GYX102" s="195"/>
      <c r="GYY102" s="195"/>
      <c r="GYZ102" s="195"/>
      <c r="GZA102" s="195"/>
      <c r="GZB102" s="195"/>
      <c r="GZC102" s="195"/>
      <c r="GZD102" s="195"/>
      <c r="GZE102" s="195"/>
      <c r="GZF102" s="195"/>
      <c r="GZG102" s="195"/>
      <c r="GZH102" s="195"/>
      <c r="GZI102" s="195"/>
      <c r="GZJ102" s="195"/>
      <c r="GZK102" s="195"/>
      <c r="GZL102" s="195"/>
      <c r="GZM102" s="195"/>
      <c r="GZN102" s="195"/>
      <c r="GZO102" s="195"/>
      <c r="GZP102" s="195"/>
      <c r="GZQ102" s="195"/>
      <c r="GZR102" s="195"/>
      <c r="GZS102" s="195"/>
      <c r="GZT102" s="195"/>
      <c r="GZU102" s="195"/>
      <c r="GZV102" s="195"/>
      <c r="GZW102" s="195"/>
      <c r="GZX102" s="195"/>
      <c r="GZY102" s="195"/>
      <c r="GZZ102" s="195"/>
      <c r="HAA102" s="195"/>
      <c r="HAB102" s="195"/>
      <c r="HAC102" s="195"/>
      <c r="HAD102" s="195"/>
      <c r="HAE102" s="195"/>
      <c r="HAF102" s="195"/>
      <c r="HAG102" s="195"/>
      <c r="HAH102" s="195"/>
      <c r="HAI102" s="195"/>
      <c r="HAJ102" s="195"/>
      <c r="HAK102" s="195"/>
      <c r="HAL102" s="195"/>
      <c r="HAM102" s="195"/>
      <c r="HAN102" s="195"/>
      <c r="HAO102" s="195"/>
      <c r="HAP102" s="195"/>
      <c r="HAQ102" s="195"/>
      <c r="HAR102" s="195"/>
      <c r="HAS102" s="195"/>
      <c r="HAT102" s="195"/>
      <c r="HAU102" s="195"/>
      <c r="HAV102" s="195"/>
      <c r="HAW102" s="195"/>
      <c r="HAX102" s="195"/>
      <c r="HAY102" s="195"/>
      <c r="HAZ102" s="195"/>
      <c r="HBA102" s="195"/>
      <c r="HBB102" s="195"/>
      <c r="HBC102" s="195"/>
      <c r="HBD102" s="195"/>
      <c r="HBE102" s="195"/>
      <c r="HBF102" s="195"/>
      <c r="HBG102" s="195"/>
      <c r="HBH102" s="195"/>
      <c r="HBI102" s="195"/>
      <c r="HBJ102" s="195"/>
      <c r="HBK102" s="195"/>
      <c r="HBL102" s="195"/>
      <c r="HBM102" s="195"/>
      <c r="HBN102" s="195"/>
      <c r="HBO102" s="195"/>
      <c r="HBP102" s="195"/>
      <c r="HBQ102" s="195"/>
      <c r="HBR102" s="195"/>
      <c r="HBS102" s="195"/>
      <c r="HBT102" s="195"/>
      <c r="HBU102" s="195"/>
      <c r="HBV102" s="195"/>
      <c r="HBW102" s="195"/>
      <c r="HBX102" s="195"/>
      <c r="HBY102" s="195"/>
      <c r="HBZ102" s="195"/>
      <c r="HCA102" s="195"/>
      <c r="HCB102" s="195"/>
      <c r="HCC102" s="195"/>
      <c r="HCD102" s="195"/>
      <c r="HCE102" s="195"/>
      <c r="HCF102" s="195"/>
      <c r="HCG102" s="195"/>
      <c r="HCH102" s="195"/>
      <c r="HCI102" s="195"/>
      <c r="HCJ102" s="195"/>
      <c r="HCK102" s="195"/>
      <c r="HCL102" s="195"/>
      <c r="HCM102" s="195"/>
      <c r="HCN102" s="195"/>
      <c r="HCO102" s="195"/>
      <c r="HCP102" s="195"/>
      <c r="HCQ102" s="195"/>
      <c r="HCR102" s="195"/>
      <c r="HCS102" s="195"/>
      <c r="HCT102" s="195"/>
      <c r="HCU102" s="195"/>
      <c r="HCV102" s="195"/>
      <c r="HCW102" s="195"/>
      <c r="HCX102" s="195"/>
      <c r="HCY102" s="195"/>
      <c r="HCZ102" s="195"/>
      <c r="HDA102" s="195"/>
      <c r="HDB102" s="195"/>
      <c r="HDC102" s="195"/>
      <c r="HDD102" s="195"/>
      <c r="HDE102" s="195"/>
      <c r="HDF102" s="195"/>
      <c r="HDG102" s="195"/>
      <c r="HDH102" s="195"/>
      <c r="HDI102" s="195"/>
      <c r="HDJ102" s="195"/>
      <c r="HDK102" s="195"/>
      <c r="HDL102" s="195"/>
      <c r="HDM102" s="195"/>
      <c r="HDN102" s="195"/>
      <c r="HDO102" s="195"/>
      <c r="HDP102" s="195"/>
      <c r="HDQ102" s="195"/>
      <c r="HDR102" s="195"/>
      <c r="HDS102" s="195"/>
      <c r="HDT102" s="195"/>
      <c r="HDU102" s="195"/>
      <c r="HDV102" s="195"/>
      <c r="HDW102" s="195"/>
      <c r="HDX102" s="195"/>
      <c r="HDY102" s="195"/>
      <c r="HDZ102" s="195"/>
      <c r="HEA102" s="195"/>
      <c r="HEB102" s="195"/>
      <c r="HEC102" s="195"/>
      <c r="HED102" s="195"/>
      <c r="HEE102" s="195"/>
      <c r="HEF102" s="195"/>
      <c r="HEG102" s="195"/>
      <c r="HEH102" s="195"/>
      <c r="HEI102" s="195"/>
      <c r="HEJ102" s="195"/>
      <c r="HEK102" s="195"/>
      <c r="HEL102" s="195"/>
      <c r="HEM102" s="195"/>
      <c r="HEN102" s="195"/>
      <c r="HEO102" s="195"/>
      <c r="HEP102" s="195"/>
      <c r="HEQ102" s="195"/>
      <c r="HER102" s="195"/>
      <c r="HES102" s="195"/>
      <c r="HET102" s="195"/>
      <c r="HEU102" s="195"/>
      <c r="HEV102" s="195"/>
      <c r="HEW102" s="195"/>
      <c r="HEX102" s="195"/>
      <c r="HEY102" s="195"/>
      <c r="HEZ102" s="195"/>
      <c r="HFA102" s="195"/>
      <c r="HFB102" s="195"/>
      <c r="HFC102" s="195"/>
      <c r="HFD102" s="195"/>
      <c r="HFE102" s="195"/>
      <c r="HFF102" s="195"/>
      <c r="HFG102" s="195"/>
      <c r="HFH102" s="195"/>
      <c r="HFI102" s="195"/>
      <c r="HFJ102" s="195"/>
      <c r="HFK102" s="195"/>
      <c r="HFL102" s="195"/>
      <c r="HFM102" s="195"/>
      <c r="HFN102" s="195"/>
      <c r="HFO102" s="195"/>
      <c r="HFP102" s="195"/>
      <c r="HFQ102" s="195"/>
      <c r="HFR102" s="195"/>
      <c r="HFS102" s="195"/>
      <c r="HFT102" s="195"/>
      <c r="HFU102" s="195"/>
      <c r="HFV102" s="195"/>
      <c r="HFW102" s="195"/>
      <c r="HFX102" s="195"/>
      <c r="HFY102" s="195"/>
      <c r="HFZ102" s="195"/>
      <c r="HGA102" s="195"/>
      <c r="HGB102" s="195"/>
      <c r="HGC102" s="195"/>
      <c r="HGD102" s="195"/>
      <c r="HGE102" s="195"/>
      <c r="HGF102" s="195"/>
      <c r="HGG102" s="195"/>
      <c r="HGH102" s="195"/>
      <c r="HGI102" s="195"/>
      <c r="HGJ102" s="195"/>
      <c r="HGK102" s="195"/>
      <c r="HGL102" s="195"/>
      <c r="HGM102" s="195"/>
      <c r="HGN102" s="195"/>
      <c r="HGO102" s="195"/>
      <c r="HGP102" s="195"/>
      <c r="HGQ102" s="195"/>
      <c r="HGR102" s="195"/>
      <c r="HGS102" s="195"/>
      <c r="HGT102" s="195"/>
      <c r="HGU102" s="195"/>
      <c r="HGV102" s="195"/>
      <c r="HGW102" s="195"/>
      <c r="HGX102" s="195"/>
      <c r="HGY102" s="195"/>
      <c r="HGZ102" s="195"/>
      <c r="HHA102" s="195"/>
      <c r="HHB102" s="195"/>
      <c r="HHC102" s="195"/>
      <c r="HHD102" s="195"/>
      <c r="HHE102" s="195"/>
      <c r="HHF102" s="195"/>
      <c r="HHG102" s="195"/>
      <c r="HHH102" s="195"/>
      <c r="HHI102" s="195"/>
      <c r="HHJ102" s="195"/>
      <c r="HHK102" s="195"/>
      <c r="HHL102" s="195"/>
      <c r="HHM102" s="195"/>
      <c r="HHN102" s="195"/>
      <c r="HHO102" s="195"/>
      <c r="HHP102" s="195"/>
      <c r="HHQ102" s="195"/>
      <c r="HHR102" s="195"/>
      <c r="HHS102" s="195"/>
      <c r="HHT102" s="195"/>
      <c r="HHU102" s="195"/>
      <c r="HHV102" s="195"/>
      <c r="HHW102" s="195"/>
      <c r="HHX102" s="195"/>
      <c r="HHY102" s="195"/>
      <c r="HHZ102" s="195"/>
      <c r="HIA102" s="195"/>
      <c r="HIB102" s="195"/>
      <c r="HIC102" s="195"/>
      <c r="HID102" s="195"/>
      <c r="HIE102" s="195"/>
      <c r="HIF102" s="195"/>
      <c r="HIG102" s="195"/>
      <c r="HIH102" s="195"/>
      <c r="HII102" s="195"/>
      <c r="HIJ102" s="195"/>
      <c r="HIK102" s="195"/>
      <c r="HIL102" s="195"/>
      <c r="HIM102" s="195"/>
      <c r="HIN102" s="195"/>
      <c r="HIO102" s="195"/>
      <c r="HIP102" s="195"/>
      <c r="HIQ102" s="195"/>
      <c r="HIR102" s="195"/>
      <c r="HIS102" s="195"/>
      <c r="HIT102" s="195"/>
      <c r="HIU102" s="195"/>
      <c r="HIV102" s="195"/>
      <c r="HIW102" s="195"/>
      <c r="HIX102" s="195"/>
      <c r="HIY102" s="195"/>
      <c r="HIZ102" s="195"/>
      <c r="HJA102" s="195"/>
      <c r="HJB102" s="195"/>
      <c r="HJC102" s="195"/>
      <c r="HJD102" s="195"/>
      <c r="HJE102" s="195"/>
      <c r="HJF102" s="195"/>
      <c r="HJG102" s="195"/>
      <c r="HJH102" s="195"/>
      <c r="HJI102" s="195"/>
      <c r="HJJ102" s="195"/>
      <c r="HJK102" s="195"/>
      <c r="HJL102" s="195"/>
      <c r="HJM102" s="195"/>
      <c r="HJN102" s="195"/>
      <c r="HJO102" s="195"/>
      <c r="HJP102" s="195"/>
      <c r="HJQ102" s="195"/>
      <c r="HJR102" s="195"/>
      <c r="HJS102" s="195"/>
      <c r="HJT102" s="195"/>
      <c r="HJU102" s="195"/>
      <c r="HJV102" s="195"/>
      <c r="HJW102" s="195"/>
      <c r="HJX102" s="195"/>
      <c r="HJY102" s="195"/>
      <c r="HJZ102" s="195"/>
      <c r="HKA102" s="195"/>
      <c r="HKB102" s="195"/>
      <c r="HKC102" s="195"/>
      <c r="HKD102" s="195"/>
      <c r="HKE102" s="195"/>
      <c r="HKF102" s="195"/>
      <c r="HKG102" s="195"/>
      <c r="HKH102" s="195"/>
      <c r="HKI102" s="195"/>
      <c r="HKJ102" s="195"/>
      <c r="HKK102" s="195"/>
      <c r="HKL102" s="195"/>
      <c r="HKM102" s="195"/>
      <c r="HKN102" s="195"/>
      <c r="HKO102" s="195"/>
      <c r="HKP102" s="195"/>
      <c r="HKQ102" s="195"/>
      <c r="HKR102" s="195"/>
      <c r="HKS102" s="195"/>
      <c r="HKT102" s="195"/>
      <c r="HKU102" s="195"/>
      <c r="HKV102" s="195"/>
      <c r="HKW102" s="195"/>
      <c r="HKX102" s="195"/>
      <c r="HKY102" s="195"/>
      <c r="HKZ102" s="195"/>
      <c r="HLA102" s="195"/>
      <c r="HLB102" s="195"/>
      <c r="HLC102" s="195"/>
      <c r="HLD102" s="195"/>
      <c r="HLE102" s="195"/>
      <c r="HLF102" s="195"/>
      <c r="HLG102" s="195"/>
      <c r="HLH102" s="195"/>
      <c r="HLI102" s="195"/>
      <c r="HLJ102" s="195"/>
      <c r="HLK102" s="195"/>
      <c r="HLL102" s="195"/>
      <c r="HLM102" s="195"/>
      <c r="HLN102" s="195"/>
      <c r="HLO102" s="195"/>
      <c r="HLP102" s="195"/>
      <c r="HLQ102" s="195"/>
      <c r="HLR102" s="195"/>
      <c r="HLS102" s="195"/>
      <c r="HLT102" s="195"/>
      <c r="HLU102" s="195"/>
      <c r="HLV102" s="195"/>
      <c r="HLW102" s="195"/>
      <c r="HLX102" s="195"/>
      <c r="HLY102" s="195"/>
      <c r="HLZ102" s="195"/>
      <c r="HMA102" s="195"/>
      <c r="HMB102" s="195"/>
      <c r="HMC102" s="195"/>
      <c r="HMD102" s="195"/>
      <c r="HME102" s="195"/>
      <c r="HMF102" s="195"/>
      <c r="HMG102" s="195"/>
      <c r="HMH102" s="195"/>
      <c r="HMI102" s="195"/>
      <c r="HMJ102" s="195"/>
      <c r="HMK102" s="195"/>
      <c r="HML102" s="195"/>
      <c r="HMM102" s="195"/>
      <c r="HMN102" s="195"/>
      <c r="HMO102" s="195"/>
      <c r="HMP102" s="195"/>
      <c r="HMQ102" s="195"/>
      <c r="HMR102" s="195"/>
      <c r="HMS102" s="195"/>
      <c r="HMT102" s="195"/>
      <c r="HMU102" s="195"/>
      <c r="HMV102" s="195"/>
      <c r="HMW102" s="195"/>
      <c r="HMX102" s="195"/>
      <c r="HMY102" s="195"/>
      <c r="HMZ102" s="195"/>
      <c r="HNA102" s="195"/>
      <c r="HNB102" s="195"/>
      <c r="HNC102" s="195"/>
      <c r="HND102" s="195"/>
      <c r="HNE102" s="195"/>
      <c r="HNF102" s="195"/>
      <c r="HNG102" s="195"/>
      <c r="HNH102" s="195"/>
      <c r="HNI102" s="195"/>
      <c r="HNJ102" s="195"/>
      <c r="HNK102" s="195"/>
      <c r="HNL102" s="195"/>
      <c r="HNM102" s="195"/>
      <c r="HNN102" s="195"/>
      <c r="HNO102" s="195"/>
      <c r="HNP102" s="195"/>
      <c r="HNQ102" s="195"/>
      <c r="HNR102" s="195"/>
      <c r="HNS102" s="195"/>
      <c r="HNT102" s="195"/>
      <c r="HNU102" s="195"/>
      <c r="HNV102" s="195"/>
      <c r="HNW102" s="195"/>
      <c r="HNX102" s="195"/>
      <c r="HNY102" s="195"/>
      <c r="HNZ102" s="195"/>
      <c r="HOA102" s="195"/>
      <c r="HOB102" s="195"/>
      <c r="HOC102" s="195"/>
      <c r="HOD102" s="195"/>
      <c r="HOE102" s="195"/>
      <c r="HOF102" s="195"/>
      <c r="HOG102" s="195"/>
      <c r="HOH102" s="195"/>
      <c r="HOI102" s="195"/>
      <c r="HOJ102" s="195"/>
      <c r="HOK102" s="195"/>
      <c r="HOL102" s="195"/>
      <c r="HOM102" s="195"/>
      <c r="HON102" s="195"/>
      <c r="HOO102" s="195"/>
      <c r="HOP102" s="195"/>
      <c r="HOQ102" s="195"/>
      <c r="HOR102" s="195"/>
      <c r="HOS102" s="195"/>
      <c r="HOT102" s="195"/>
      <c r="HOU102" s="195"/>
      <c r="HOV102" s="195"/>
      <c r="HOW102" s="195"/>
      <c r="HOX102" s="195"/>
      <c r="HOY102" s="195"/>
      <c r="HOZ102" s="195"/>
      <c r="HPA102" s="195"/>
      <c r="HPB102" s="195"/>
      <c r="HPC102" s="195"/>
      <c r="HPD102" s="195"/>
      <c r="HPE102" s="195"/>
      <c r="HPF102" s="195"/>
      <c r="HPG102" s="195"/>
      <c r="HPH102" s="195"/>
      <c r="HPI102" s="195"/>
      <c r="HPJ102" s="195"/>
      <c r="HPK102" s="195"/>
      <c r="HPL102" s="195"/>
      <c r="HPM102" s="195"/>
      <c r="HPN102" s="195"/>
      <c r="HPO102" s="195"/>
      <c r="HPP102" s="195"/>
      <c r="HPQ102" s="195"/>
      <c r="HPR102" s="195"/>
      <c r="HPS102" s="195"/>
      <c r="HPT102" s="195"/>
      <c r="HPU102" s="195"/>
      <c r="HPV102" s="195"/>
      <c r="HPW102" s="195"/>
      <c r="HPX102" s="195"/>
      <c r="HPY102" s="195"/>
      <c r="HPZ102" s="195"/>
      <c r="HQA102" s="195"/>
      <c r="HQB102" s="195"/>
      <c r="HQC102" s="195"/>
      <c r="HQD102" s="195"/>
      <c r="HQE102" s="195"/>
      <c r="HQF102" s="195"/>
      <c r="HQG102" s="195"/>
      <c r="HQH102" s="195"/>
      <c r="HQI102" s="195"/>
      <c r="HQJ102" s="195"/>
      <c r="HQK102" s="195"/>
      <c r="HQL102" s="195"/>
      <c r="HQM102" s="195"/>
      <c r="HQN102" s="195"/>
      <c r="HQO102" s="195"/>
      <c r="HQP102" s="195"/>
      <c r="HQQ102" s="195"/>
      <c r="HQR102" s="195"/>
      <c r="HQS102" s="195"/>
      <c r="HQT102" s="195"/>
      <c r="HQU102" s="195"/>
      <c r="HQV102" s="195"/>
      <c r="HQW102" s="195"/>
      <c r="HQX102" s="195"/>
      <c r="HQY102" s="195"/>
      <c r="HQZ102" s="195"/>
      <c r="HRA102" s="195"/>
      <c r="HRB102" s="195"/>
      <c r="HRC102" s="195"/>
      <c r="HRD102" s="195"/>
      <c r="HRE102" s="195"/>
      <c r="HRF102" s="195"/>
      <c r="HRG102" s="195"/>
      <c r="HRH102" s="195"/>
      <c r="HRI102" s="195"/>
      <c r="HRJ102" s="195"/>
      <c r="HRK102" s="195"/>
      <c r="HRL102" s="195"/>
      <c r="HRM102" s="195"/>
      <c r="HRN102" s="195"/>
      <c r="HRO102" s="195"/>
      <c r="HRP102" s="195"/>
      <c r="HRQ102" s="195"/>
      <c r="HRR102" s="195"/>
      <c r="HRS102" s="195"/>
      <c r="HRT102" s="195"/>
      <c r="HRU102" s="195"/>
      <c r="HRV102" s="195"/>
      <c r="HRW102" s="195"/>
      <c r="HRX102" s="195"/>
      <c r="HRY102" s="195"/>
      <c r="HRZ102" s="195"/>
      <c r="HSA102" s="195"/>
      <c r="HSB102" s="195"/>
      <c r="HSC102" s="195"/>
      <c r="HSD102" s="195"/>
      <c r="HSE102" s="195"/>
      <c r="HSF102" s="195"/>
      <c r="HSG102" s="195"/>
      <c r="HSH102" s="195"/>
      <c r="HSI102" s="195"/>
      <c r="HSJ102" s="195"/>
      <c r="HSK102" s="195"/>
      <c r="HSL102" s="195"/>
      <c r="HSM102" s="195"/>
      <c r="HSN102" s="195"/>
      <c r="HSO102" s="195"/>
      <c r="HSP102" s="195"/>
      <c r="HSQ102" s="195"/>
      <c r="HSR102" s="195"/>
      <c r="HSS102" s="195"/>
      <c r="HST102" s="195"/>
      <c r="HSU102" s="195"/>
      <c r="HSV102" s="195"/>
      <c r="HSW102" s="195"/>
      <c r="HSX102" s="195"/>
      <c r="HSY102" s="195"/>
      <c r="HSZ102" s="195"/>
      <c r="HTA102" s="195"/>
      <c r="HTB102" s="195"/>
      <c r="HTC102" s="195"/>
      <c r="HTD102" s="195"/>
      <c r="HTE102" s="195"/>
      <c r="HTF102" s="195"/>
      <c r="HTG102" s="195"/>
      <c r="HTH102" s="195"/>
      <c r="HTI102" s="195"/>
      <c r="HTJ102" s="195"/>
      <c r="HTK102" s="195"/>
      <c r="HTL102" s="195"/>
      <c r="HTM102" s="195"/>
      <c r="HTN102" s="195"/>
      <c r="HTO102" s="195"/>
      <c r="HTP102" s="195"/>
      <c r="HTQ102" s="195"/>
      <c r="HTR102" s="195"/>
      <c r="HTS102" s="195"/>
      <c r="HTT102" s="195"/>
      <c r="HTU102" s="195"/>
      <c r="HTV102" s="195"/>
      <c r="HTW102" s="195"/>
      <c r="HTX102" s="195"/>
      <c r="HTY102" s="195"/>
      <c r="HTZ102" s="195"/>
      <c r="HUA102" s="195"/>
      <c r="HUB102" s="195"/>
      <c r="HUC102" s="195"/>
      <c r="HUD102" s="195"/>
      <c r="HUE102" s="195"/>
      <c r="HUF102" s="195"/>
      <c r="HUG102" s="195"/>
      <c r="HUH102" s="195"/>
      <c r="HUI102" s="195"/>
      <c r="HUJ102" s="195"/>
      <c r="HUK102" s="195"/>
      <c r="HUL102" s="195"/>
      <c r="HUM102" s="195"/>
      <c r="HUN102" s="195"/>
      <c r="HUO102" s="195"/>
      <c r="HUP102" s="195"/>
      <c r="HUQ102" s="195"/>
      <c r="HUR102" s="195"/>
      <c r="HUS102" s="195"/>
      <c r="HUT102" s="195"/>
      <c r="HUU102" s="195"/>
      <c r="HUV102" s="195"/>
      <c r="HUW102" s="195"/>
      <c r="HUX102" s="195"/>
      <c r="HUY102" s="195"/>
      <c r="HUZ102" s="195"/>
      <c r="HVA102" s="195"/>
      <c r="HVB102" s="195"/>
      <c r="HVC102" s="195"/>
      <c r="HVD102" s="195"/>
      <c r="HVE102" s="195"/>
      <c r="HVF102" s="195"/>
      <c r="HVG102" s="195"/>
      <c r="HVH102" s="195"/>
      <c r="HVI102" s="195"/>
      <c r="HVJ102" s="195"/>
      <c r="HVK102" s="195"/>
      <c r="HVL102" s="195"/>
      <c r="HVM102" s="195"/>
      <c r="HVN102" s="195"/>
      <c r="HVO102" s="195"/>
      <c r="HVP102" s="195"/>
      <c r="HVQ102" s="195"/>
      <c r="HVR102" s="195"/>
      <c r="HVS102" s="195"/>
      <c r="HVT102" s="195"/>
      <c r="HVU102" s="195"/>
      <c r="HVV102" s="195"/>
      <c r="HVW102" s="195"/>
      <c r="HVX102" s="195"/>
      <c r="HVY102" s="195"/>
      <c r="HVZ102" s="195"/>
      <c r="HWA102" s="195"/>
      <c r="HWB102" s="195"/>
      <c r="HWC102" s="195"/>
      <c r="HWD102" s="195"/>
      <c r="HWE102" s="195"/>
      <c r="HWF102" s="195"/>
      <c r="HWG102" s="195"/>
      <c r="HWH102" s="195"/>
      <c r="HWI102" s="195"/>
      <c r="HWJ102" s="195"/>
      <c r="HWK102" s="195"/>
      <c r="HWL102" s="195"/>
      <c r="HWM102" s="195"/>
      <c r="HWN102" s="195"/>
      <c r="HWO102" s="195"/>
      <c r="HWP102" s="195"/>
      <c r="HWQ102" s="195"/>
      <c r="HWR102" s="195"/>
      <c r="HWS102" s="195"/>
      <c r="HWT102" s="195"/>
      <c r="HWU102" s="195"/>
      <c r="HWV102" s="195"/>
      <c r="HWW102" s="195"/>
      <c r="HWX102" s="195"/>
      <c r="HWY102" s="195"/>
      <c r="HWZ102" s="195"/>
      <c r="HXA102" s="195"/>
      <c r="HXB102" s="195"/>
      <c r="HXC102" s="195"/>
      <c r="HXD102" s="195"/>
      <c r="HXE102" s="195"/>
      <c r="HXF102" s="195"/>
      <c r="HXG102" s="195"/>
      <c r="HXH102" s="195"/>
      <c r="HXI102" s="195"/>
      <c r="HXJ102" s="195"/>
      <c r="HXK102" s="195"/>
      <c r="HXL102" s="195"/>
      <c r="HXM102" s="195"/>
      <c r="HXN102" s="195"/>
      <c r="HXO102" s="195"/>
      <c r="HXP102" s="195"/>
      <c r="HXQ102" s="195"/>
      <c r="HXR102" s="195"/>
      <c r="HXS102" s="195"/>
      <c r="HXT102" s="195"/>
      <c r="HXU102" s="195"/>
      <c r="HXV102" s="195"/>
      <c r="HXW102" s="195"/>
      <c r="HXX102" s="195"/>
      <c r="HXY102" s="195"/>
      <c r="HXZ102" s="195"/>
      <c r="HYA102" s="195"/>
      <c r="HYB102" s="195"/>
      <c r="HYC102" s="195"/>
      <c r="HYD102" s="195"/>
      <c r="HYE102" s="195"/>
      <c r="HYF102" s="195"/>
      <c r="HYG102" s="195"/>
      <c r="HYH102" s="195"/>
      <c r="HYI102" s="195"/>
      <c r="HYJ102" s="195"/>
      <c r="HYK102" s="195"/>
      <c r="HYL102" s="195"/>
      <c r="HYM102" s="195"/>
      <c r="HYN102" s="195"/>
      <c r="HYO102" s="195"/>
      <c r="HYP102" s="195"/>
      <c r="HYQ102" s="195"/>
      <c r="HYR102" s="195"/>
      <c r="HYS102" s="195"/>
      <c r="HYT102" s="195"/>
      <c r="HYU102" s="195"/>
      <c r="HYV102" s="195"/>
      <c r="HYW102" s="195"/>
      <c r="HYX102" s="195"/>
      <c r="HYY102" s="195"/>
      <c r="HYZ102" s="195"/>
      <c r="HZA102" s="195"/>
      <c r="HZB102" s="195"/>
      <c r="HZC102" s="195"/>
      <c r="HZD102" s="195"/>
      <c r="HZE102" s="195"/>
      <c r="HZF102" s="195"/>
      <c r="HZG102" s="195"/>
      <c r="HZH102" s="195"/>
      <c r="HZI102" s="195"/>
      <c r="HZJ102" s="195"/>
      <c r="HZK102" s="195"/>
      <c r="HZL102" s="195"/>
      <c r="HZM102" s="195"/>
      <c r="HZN102" s="195"/>
      <c r="HZO102" s="195"/>
      <c r="HZP102" s="195"/>
      <c r="HZQ102" s="195"/>
      <c r="HZR102" s="195"/>
      <c r="HZS102" s="195"/>
      <c r="HZT102" s="195"/>
      <c r="HZU102" s="195"/>
      <c r="HZV102" s="195"/>
      <c r="HZW102" s="195"/>
      <c r="HZX102" s="195"/>
      <c r="HZY102" s="195"/>
      <c r="HZZ102" s="195"/>
      <c r="IAA102" s="195"/>
      <c r="IAB102" s="195"/>
      <c r="IAC102" s="195"/>
      <c r="IAD102" s="195"/>
      <c r="IAE102" s="195"/>
      <c r="IAF102" s="195"/>
      <c r="IAG102" s="195"/>
      <c r="IAH102" s="195"/>
      <c r="IAI102" s="195"/>
      <c r="IAJ102" s="195"/>
      <c r="IAK102" s="195"/>
      <c r="IAL102" s="195"/>
      <c r="IAM102" s="195"/>
      <c r="IAN102" s="195"/>
      <c r="IAO102" s="195"/>
      <c r="IAP102" s="195"/>
      <c r="IAQ102" s="195"/>
      <c r="IAR102" s="195"/>
      <c r="IAS102" s="195"/>
      <c r="IAT102" s="195"/>
      <c r="IAU102" s="195"/>
      <c r="IAV102" s="195"/>
      <c r="IAW102" s="195"/>
      <c r="IAX102" s="195"/>
      <c r="IAY102" s="195"/>
      <c r="IAZ102" s="195"/>
      <c r="IBA102" s="195"/>
      <c r="IBB102" s="195"/>
      <c r="IBC102" s="195"/>
      <c r="IBD102" s="195"/>
      <c r="IBE102" s="195"/>
      <c r="IBF102" s="195"/>
      <c r="IBG102" s="195"/>
      <c r="IBH102" s="195"/>
      <c r="IBI102" s="195"/>
      <c r="IBJ102" s="195"/>
      <c r="IBK102" s="195"/>
      <c r="IBL102" s="195"/>
      <c r="IBM102" s="195"/>
      <c r="IBN102" s="195"/>
      <c r="IBO102" s="195"/>
      <c r="IBP102" s="195"/>
      <c r="IBQ102" s="195"/>
      <c r="IBR102" s="195"/>
      <c r="IBS102" s="195"/>
      <c r="IBT102" s="195"/>
      <c r="IBU102" s="195"/>
      <c r="IBV102" s="195"/>
      <c r="IBW102" s="195"/>
      <c r="IBX102" s="195"/>
      <c r="IBY102" s="195"/>
      <c r="IBZ102" s="195"/>
      <c r="ICA102" s="195"/>
      <c r="ICB102" s="195"/>
      <c r="ICC102" s="195"/>
      <c r="ICD102" s="195"/>
      <c r="ICE102" s="195"/>
      <c r="ICF102" s="195"/>
      <c r="ICG102" s="195"/>
      <c r="ICH102" s="195"/>
      <c r="ICI102" s="195"/>
      <c r="ICJ102" s="195"/>
      <c r="ICK102" s="195"/>
      <c r="ICL102" s="195"/>
      <c r="ICM102" s="195"/>
      <c r="ICN102" s="195"/>
      <c r="ICO102" s="195"/>
      <c r="ICP102" s="195"/>
      <c r="ICQ102" s="195"/>
      <c r="ICR102" s="195"/>
      <c r="ICS102" s="195"/>
      <c r="ICT102" s="195"/>
      <c r="ICU102" s="195"/>
      <c r="ICV102" s="195"/>
      <c r="ICW102" s="195"/>
      <c r="ICX102" s="195"/>
      <c r="ICY102" s="195"/>
      <c r="ICZ102" s="195"/>
      <c r="IDA102" s="195"/>
      <c r="IDB102" s="195"/>
      <c r="IDC102" s="195"/>
      <c r="IDD102" s="195"/>
      <c r="IDE102" s="195"/>
      <c r="IDF102" s="195"/>
      <c r="IDG102" s="195"/>
      <c r="IDH102" s="195"/>
      <c r="IDI102" s="195"/>
      <c r="IDJ102" s="195"/>
      <c r="IDK102" s="195"/>
      <c r="IDL102" s="195"/>
      <c r="IDM102" s="195"/>
      <c r="IDN102" s="195"/>
      <c r="IDO102" s="195"/>
      <c r="IDP102" s="195"/>
      <c r="IDQ102" s="195"/>
      <c r="IDR102" s="195"/>
      <c r="IDS102" s="195"/>
      <c r="IDT102" s="195"/>
      <c r="IDU102" s="195"/>
      <c r="IDV102" s="195"/>
      <c r="IDW102" s="195"/>
      <c r="IDX102" s="195"/>
      <c r="IDY102" s="195"/>
      <c r="IDZ102" s="195"/>
      <c r="IEA102" s="195"/>
      <c r="IEB102" s="195"/>
      <c r="IEC102" s="195"/>
      <c r="IED102" s="195"/>
      <c r="IEE102" s="195"/>
      <c r="IEF102" s="195"/>
      <c r="IEG102" s="195"/>
      <c r="IEH102" s="195"/>
      <c r="IEI102" s="195"/>
      <c r="IEJ102" s="195"/>
      <c r="IEK102" s="195"/>
      <c r="IEL102" s="195"/>
      <c r="IEM102" s="195"/>
      <c r="IEN102" s="195"/>
      <c r="IEO102" s="195"/>
      <c r="IEP102" s="195"/>
      <c r="IEQ102" s="195"/>
      <c r="IER102" s="195"/>
      <c r="IES102" s="195"/>
      <c r="IET102" s="195"/>
      <c r="IEU102" s="195"/>
      <c r="IEV102" s="195"/>
      <c r="IEW102" s="195"/>
      <c r="IEX102" s="195"/>
      <c r="IEY102" s="195"/>
      <c r="IEZ102" s="195"/>
      <c r="IFA102" s="195"/>
      <c r="IFB102" s="195"/>
      <c r="IFC102" s="195"/>
      <c r="IFD102" s="195"/>
      <c r="IFE102" s="195"/>
      <c r="IFF102" s="195"/>
      <c r="IFG102" s="195"/>
      <c r="IFH102" s="195"/>
      <c r="IFI102" s="195"/>
      <c r="IFJ102" s="195"/>
      <c r="IFK102" s="195"/>
      <c r="IFL102" s="195"/>
      <c r="IFM102" s="195"/>
      <c r="IFN102" s="195"/>
      <c r="IFO102" s="195"/>
      <c r="IFP102" s="195"/>
      <c r="IFQ102" s="195"/>
      <c r="IFR102" s="195"/>
      <c r="IFS102" s="195"/>
      <c r="IFT102" s="195"/>
      <c r="IFU102" s="195"/>
      <c r="IFV102" s="195"/>
      <c r="IFW102" s="195"/>
      <c r="IFX102" s="195"/>
      <c r="IFY102" s="195"/>
      <c r="IFZ102" s="195"/>
      <c r="IGA102" s="195"/>
      <c r="IGB102" s="195"/>
      <c r="IGC102" s="195"/>
      <c r="IGD102" s="195"/>
      <c r="IGE102" s="195"/>
      <c r="IGF102" s="195"/>
      <c r="IGG102" s="195"/>
      <c r="IGH102" s="195"/>
      <c r="IGI102" s="195"/>
      <c r="IGJ102" s="195"/>
      <c r="IGK102" s="195"/>
      <c r="IGL102" s="195"/>
      <c r="IGM102" s="195"/>
      <c r="IGN102" s="195"/>
      <c r="IGO102" s="195"/>
      <c r="IGP102" s="195"/>
      <c r="IGQ102" s="195"/>
      <c r="IGR102" s="195"/>
      <c r="IGS102" s="195"/>
      <c r="IGT102" s="195"/>
      <c r="IGU102" s="195"/>
      <c r="IGV102" s="195"/>
      <c r="IGW102" s="195"/>
      <c r="IGX102" s="195"/>
      <c r="IGY102" s="195"/>
      <c r="IGZ102" s="195"/>
      <c r="IHA102" s="195"/>
      <c r="IHB102" s="195"/>
      <c r="IHC102" s="195"/>
      <c r="IHD102" s="195"/>
      <c r="IHE102" s="195"/>
      <c r="IHF102" s="195"/>
      <c r="IHG102" s="195"/>
      <c r="IHH102" s="195"/>
      <c r="IHI102" s="195"/>
      <c r="IHJ102" s="195"/>
      <c r="IHK102" s="195"/>
      <c r="IHL102" s="195"/>
      <c r="IHM102" s="195"/>
      <c r="IHN102" s="195"/>
      <c r="IHO102" s="195"/>
      <c r="IHP102" s="195"/>
      <c r="IHQ102" s="195"/>
      <c r="IHR102" s="195"/>
      <c r="IHS102" s="195"/>
      <c r="IHT102" s="195"/>
      <c r="IHU102" s="195"/>
      <c r="IHV102" s="195"/>
      <c r="IHW102" s="195"/>
      <c r="IHX102" s="195"/>
      <c r="IHY102" s="195"/>
      <c r="IHZ102" s="195"/>
      <c r="IIA102" s="195"/>
      <c r="IIB102" s="195"/>
      <c r="IIC102" s="195"/>
      <c r="IID102" s="195"/>
      <c r="IIE102" s="195"/>
      <c r="IIF102" s="195"/>
      <c r="IIG102" s="195"/>
      <c r="IIH102" s="195"/>
      <c r="III102" s="195"/>
      <c r="IIJ102" s="195"/>
      <c r="IIK102" s="195"/>
      <c r="IIL102" s="195"/>
      <c r="IIM102" s="195"/>
      <c r="IIN102" s="195"/>
      <c r="IIO102" s="195"/>
      <c r="IIP102" s="195"/>
      <c r="IIQ102" s="195"/>
      <c r="IIR102" s="195"/>
      <c r="IIS102" s="195"/>
      <c r="IIT102" s="195"/>
      <c r="IIU102" s="195"/>
      <c r="IIV102" s="195"/>
      <c r="IIW102" s="195"/>
      <c r="IIX102" s="195"/>
      <c r="IIY102" s="195"/>
      <c r="IIZ102" s="195"/>
      <c r="IJA102" s="195"/>
      <c r="IJB102" s="195"/>
      <c r="IJC102" s="195"/>
      <c r="IJD102" s="195"/>
      <c r="IJE102" s="195"/>
      <c r="IJF102" s="195"/>
      <c r="IJG102" s="195"/>
      <c r="IJH102" s="195"/>
      <c r="IJI102" s="195"/>
      <c r="IJJ102" s="195"/>
      <c r="IJK102" s="195"/>
      <c r="IJL102" s="195"/>
      <c r="IJM102" s="195"/>
      <c r="IJN102" s="195"/>
      <c r="IJO102" s="195"/>
      <c r="IJP102" s="195"/>
      <c r="IJQ102" s="195"/>
      <c r="IJR102" s="195"/>
      <c r="IJS102" s="195"/>
      <c r="IJT102" s="195"/>
      <c r="IJU102" s="195"/>
      <c r="IJV102" s="195"/>
      <c r="IJW102" s="195"/>
      <c r="IJX102" s="195"/>
      <c r="IJY102" s="195"/>
      <c r="IJZ102" s="195"/>
      <c r="IKA102" s="195"/>
      <c r="IKB102" s="195"/>
      <c r="IKC102" s="195"/>
      <c r="IKD102" s="195"/>
      <c r="IKE102" s="195"/>
      <c r="IKF102" s="195"/>
      <c r="IKG102" s="195"/>
      <c r="IKH102" s="195"/>
      <c r="IKI102" s="195"/>
      <c r="IKJ102" s="195"/>
      <c r="IKK102" s="195"/>
      <c r="IKL102" s="195"/>
      <c r="IKM102" s="195"/>
      <c r="IKN102" s="195"/>
      <c r="IKO102" s="195"/>
      <c r="IKP102" s="195"/>
      <c r="IKQ102" s="195"/>
      <c r="IKR102" s="195"/>
      <c r="IKS102" s="195"/>
      <c r="IKT102" s="195"/>
      <c r="IKU102" s="195"/>
      <c r="IKV102" s="195"/>
      <c r="IKW102" s="195"/>
      <c r="IKX102" s="195"/>
      <c r="IKY102" s="195"/>
      <c r="IKZ102" s="195"/>
      <c r="ILA102" s="195"/>
      <c r="ILB102" s="195"/>
      <c r="ILC102" s="195"/>
      <c r="ILD102" s="195"/>
      <c r="ILE102" s="195"/>
      <c r="ILF102" s="195"/>
      <c r="ILG102" s="195"/>
      <c r="ILH102" s="195"/>
      <c r="ILI102" s="195"/>
      <c r="ILJ102" s="195"/>
      <c r="ILK102" s="195"/>
      <c r="ILL102" s="195"/>
      <c r="ILM102" s="195"/>
      <c r="ILN102" s="195"/>
      <c r="ILO102" s="195"/>
      <c r="ILP102" s="195"/>
      <c r="ILQ102" s="195"/>
      <c r="ILR102" s="195"/>
      <c r="ILS102" s="195"/>
      <c r="ILT102" s="195"/>
      <c r="ILU102" s="195"/>
      <c r="ILV102" s="195"/>
      <c r="ILW102" s="195"/>
      <c r="ILX102" s="195"/>
      <c r="ILY102" s="195"/>
      <c r="ILZ102" s="195"/>
      <c r="IMA102" s="195"/>
      <c r="IMB102" s="195"/>
      <c r="IMC102" s="195"/>
      <c r="IMD102" s="195"/>
      <c r="IME102" s="195"/>
      <c r="IMF102" s="195"/>
      <c r="IMG102" s="195"/>
      <c r="IMH102" s="195"/>
      <c r="IMI102" s="195"/>
      <c r="IMJ102" s="195"/>
      <c r="IMK102" s="195"/>
      <c r="IML102" s="195"/>
      <c r="IMM102" s="195"/>
      <c r="IMN102" s="195"/>
      <c r="IMO102" s="195"/>
      <c r="IMP102" s="195"/>
      <c r="IMQ102" s="195"/>
      <c r="IMR102" s="195"/>
      <c r="IMS102" s="195"/>
      <c r="IMT102" s="195"/>
      <c r="IMU102" s="195"/>
      <c r="IMV102" s="195"/>
      <c r="IMW102" s="195"/>
      <c r="IMX102" s="195"/>
      <c r="IMY102" s="195"/>
      <c r="IMZ102" s="195"/>
      <c r="INA102" s="195"/>
      <c r="INB102" s="195"/>
      <c r="INC102" s="195"/>
      <c r="IND102" s="195"/>
      <c r="INE102" s="195"/>
      <c r="INF102" s="195"/>
      <c r="ING102" s="195"/>
      <c r="INH102" s="195"/>
      <c r="INI102" s="195"/>
      <c r="INJ102" s="195"/>
      <c r="INK102" s="195"/>
      <c r="INL102" s="195"/>
      <c r="INM102" s="195"/>
      <c r="INN102" s="195"/>
      <c r="INO102" s="195"/>
      <c r="INP102" s="195"/>
      <c r="INQ102" s="195"/>
      <c r="INR102" s="195"/>
      <c r="INS102" s="195"/>
      <c r="INT102" s="195"/>
      <c r="INU102" s="195"/>
      <c r="INV102" s="195"/>
      <c r="INW102" s="195"/>
      <c r="INX102" s="195"/>
      <c r="INY102" s="195"/>
      <c r="INZ102" s="195"/>
      <c r="IOA102" s="195"/>
      <c r="IOB102" s="195"/>
      <c r="IOC102" s="195"/>
      <c r="IOD102" s="195"/>
      <c r="IOE102" s="195"/>
      <c r="IOF102" s="195"/>
      <c r="IOG102" s="195"/>
      <c r="IOH102" s="195"/>
      <c r="IOI102" s="195"/>
      <c r="IOJ102" s="195"/>
      <c r="IOK102" s="195"/>
      <c r="IOL102" s="195"/>
      <c r="IOM102" s="195"/>
      <c r="ION102" s="195"/>
      <c r="IOO102" s="195"/>
      <c r="IOP102" s="195"/>
      <c r="IOQ102" s="195"/>
      <c r="IOR102" s="195"/>
      <c r="IOS102" s="195"/>
      <c r="IOT102" s="195"/>
      <c r="IOU102" s="195"/>
      <c r="IOV102" s="195"/>
      <c r="IOW102" s="195"/>
      <c r="IOX102" s="195"/>
      <c r="IOY102" s="195"/>
      <c r="IOZ102" s="195"/>
      <c r="IPA102" s="195"/>
      <c r="IPB102" s="195"/>
      <c r="IPC102" s="195"/>
      <c r="IPD102" s="195"/>
      <c r="IPE102" s="195"/>
      <c r="IPF102" s="195"/>
      <c r="IPG102" s="195"/>
      <c r="IPH102" s="195"/>
      <c r="IPI102" s="195"/>
      <c r="IPJ102" s="195"/>
      <c r="IPK102" s="195"/>
      <c r="IPL102" s="195"/>
      <c r="IPM102" s="195"/>
      <c r="IPN102" s="195"/>
      <c r="IPO102" s="195"/>
      <c r="IPP102" s="195"/>
      <c r="IPQ102" s="195"/>
      <c r="IPR102" s="195"/>
      <c r="IPS102" s="195"/>
      <c r="IPT102" s="195"/>
      <c r="IPU102" s="195"/>
      <c r="IPV102" s="195"/>
      <c r="IPW102" s="195"/>
      <c r="IPX102" s="195"/>
      <c r="IPY102" s="195"/>
      <c r="IPZ102" s="195"/>
      <c r="IQA102" s="195"/>
      <c r="IQB102" s="195"/>
      <c r="IQC102" s="195"/>
      <c r="IQD102" s="195"/>
      <c r="IQE102" s="195"/>
      <c r="IQF102" s="195"/>
      <c r="IQG102" s="195"/>
      <c r="IQH102" s="195"/>
      <c r="IQI102" s="195"/>
      <c r="IQJ102" s="195"/>
      <c r="IQK102" s="195"/>
      <c r="IQL102" s="195"/>
      <c r="IQM102" s="195"/>
      <c r="IQN102" s="195"/>
      <c r="IQO102" s="195"/>
      <c r="IQP102" s="195"/>
      <c r="IQQ102" s="195"/>
      <c r="IQR102" s="195"/>
      <c r="IQS102" s="195"/>
      <c r="IQT102" s="195"/>
      <c r="IQU102" s="195"/>
      <c r="IQV102" s="195"/>
      <c r="IQW102" s="195"/>
      <c r="IQX102" s="195"/>
      <c r="IQY102" s="195"/>
      <c r="IQZ102" s="195"/>
      <c r="IRA102" s="195"/>
      <c r="IRB102" s="195"/>
      <c r="IRC102" s="195"/>
      <c r="IRD102" s="195"/>
      <c r="IRE102" s="195"/>
      <c r="IRF102" s="195"/>
      <c r="IRG102" s="195"/>
      <c r="IRH102" s="195"/>
      <c r="IRI102" s="195"/>
      <c r="IRJ102" s="195"/>
      <c r="IRK102" s="195"/>
      <c r="IRL102" s="195"/>
      <c r="IRM102" s="195"/>
      <c r="IRN102" s="195"/>
      <c r="IRO102" s="195"/>
      <c r="IRP102" s="195"/>
      <c r="IRQ102" s="195"/>
      <c r="IRR102" s="195"/>
      <c r="IRS102" s="195"/>
      <c r="IRT102" s="195"/>
      <c r="IRU102" s="195"/>
      <c r="IRV102" s="195"/>
      <c r="IRW102" s="195"/>
      <c r="IRX102" s="195"/>
      <c r="IRY102" s="195"/>
      <c r="IRZ102" s="195"/>
      <c r="ISA102" s="195"/>
      <c r="ISB102" s="195"/>
      <c r="ISC102" s="195"/>
      <c r="ISD102" s="195"/>
      <c r="ISE102" s="195"/>
      <c r="ISF102" s="195"/>
      <c r="ISG102" s="195"/>
      <c r="ISH102" s="195"/>
      <c r="ISI102" s="195"/>
      <c r="ISJ102" s="195"/>
      <c r="ISK102" s="195"/>
      <c r="ISL102" s="195"/>
      <c r="ISM102" s="195"/>
      <c r="ISN102" s="195"/>
      <c r="ISO102" s="195"/>
      <c r="ISP102" s="195"/>
      <c r="ISQ102" s="195"/>
      <c r="ISR102" s="195"/>
      <c r="ISS102" s="195"/>
      <c r="IST102" s="195"/>
      <c r="ISU102" s="195"/>
      <c r="ISV102" s="195"/>
      <c r="ISW102" s="195"/>
      <c r="ISX102" s="195"/>
      <c r="ISY102" s="195"/>
      <c r="ISZ102" s="195"/>
      <c r="ITA102" s="195"/>
      <c r="ITB102" s="195"/>
      <c r="ITC102" s="195"/>
      <c r="ITD102" s="195"/>
      <c r="ITE102" s="195"/>
      <c r="ITF102" s="195"/>
      <c r="ITG102" s="195"/>
      <c r="ITH102" s="195"/>
      <c r="ITI102" s="195"/>
      <c r="ITJ102" s="195"/>
      <c r="ITK102" s="195"/>
      <c r="ITL102" s="195"/>
      <c r="ITM102" s="195"/>
      <c r="ITN102" s="195"/>
      <c r="ITO102" s="195"/>
      <c r="ITP102" s="195"/>
      <c r="ITQ102" s="195"/>
      <c r="ITR102" s="195"/>
      <c r="ITS102" s="195"/>
      <c r="ITT102" s="195"/>
      <c r="ITU102" s="195"/>
      <c r="ITV102" s="195"/>
      <c r="ITW102" s="195"/>
      <c r="ITX102" s="195"/>
      <c r="ITY102" s="195"/>
      <c r="ITZ102" s="195"/>
      <c r="IUA102" s="195"/>
      <c r="IUB102" s="195"/>
      <c r="IUC102" s="195"/>
      <c r="IUD102" s="195"/>
      <c r="IUE102" s="195"/>
      <c r="IUF102" s="195"/>
      <c r="IUG102" s="195"/>
      <c r="IUH102" s="195"/>
      <c r="IUI102" s="195"/>
      <c r="IUJ102" s="195"/>
      <c r="IUK102" s="195"/>
      <c r="IUL102" s="195"/>
      <c r="IUM102" s="195"/>
      <c r="IUN102" s="195"/>
      <c r="IUO102" s="195"/>
      <c r="IUP102" s="195"/>
      <c r="IUQ102" s="195"/>
      <c r="IUR102" s="195"/>
      <c r="IUS102" s="195"/>
      <c r="IUT102" s="195"/>
      <c r="IUU102" s="195"/>
      <c r="IUV102" s="195"/>
      <c r="IUW102" s="195"/>
      <c r="IUX102" s="195"/>
      <c r="IUY102" s="195"/>
      <c r="IUZ102" s="195"/>
      <c r="IVA102" s="195"/>
      <c r="IVB102" s="195"/>
      <c r="IVC102" s="195"/>
      <c r="IVD102" s="195"/>
      <c r="IVE102" s="195"/>
      <c r="IVF102" s="195"/>
      <c r="IVG102" s="195"/>
      <c r="IVH102" s="195"/>
      <c r="IVI102" s="195"/>
      <c r="IVJ102" s="195"/>
      <c r="IVK102" s="195"/>
      <c r="IVL102" s="195"/>
      <c r="IVM102" s="195"/>
      <c r="IVN102" s="195"/>
      <c r="IVO102" s="195"/>
      <c r="IVP102" s="195"/>
      <c r="IVQ102" s="195"/>
      <c r="IVR102" s="195"/>
      <c r="IVS102" s="195"/>
      <c r="IVT102" s="195"/>
      <c r="IVU102" s="195"/>
      <c r="IVV102" s="195"/>
      <c r="IVW102" s="195"/>
      <c r="IVX102" s="195"/>
      <c r="IVY102" s="195"/>
      <c r="IVZ102" s="195"/>
      <c r="IWA102" s="195"/>
      <c r="IWB102" s="195"/>
      <c r="IWC102" s="195"/>
      <c r="IWD102" s="195"/>
      <c r="IWE102" s="195"/>
      <c r="IWF102" s="195"/>
      <c r="IWG102" s="195"/>
      <c r="IWH102" s="195"/>
      <c r="IWI102" s="195"/>
      <c r="IWJ102" s="195"/>
      <c r="IWK102" s="195"/>
      <c r="IWL102" s="195"/>
      <c r="IWM102" s="195"/>
      <c r="IWN102" s="195"/>
      <c r="IWO102" s="195"/>
      <c r="IWP102" s="195"/>
      <c r="IWQ102" s="195"/>
      <c r="IWR102" s="195"/>
      <c r="IWS102" s="195"/>
      <c r="IWT102" s="195"/>
      <c r="IWU102" s="195"/>
      <c r="IWV102" s="195"/>
      <c r="IWW102" s="195"/>
      <c r="IWX102" s="195"/>
      <c r="IWY102" s="195"/>
      <c r="IWZ102" s="195"/>
      <c r="IXA102" s="195"/>
      <c r="IXB102" s="195"/>
      <c r="IXC102" s="195"/>
      <c r="IXD102" s="195"/>
      <c r="IXE102" s="195"/>
      <c r="IXF102" s="195"/>
      <c r="IXG102" s="195"/>
      <c r="IXH102" s="195"/>
      <c r="IXI102" s="195"/>
      <c r="IXJ102" s="195"/>
      <c r="IXK102" s="195"/>
      <c r="IXL102" s="195"/>
      <c r="IXM102" s="195"/>
      <c r="IXN102" s="195"/>
      <c r="IXO102" s="195"/>
      <c r="IXP102" s="195"/>
      <c r="IXQ102" s="195"/>
      <c r="IXR102" s="195"/>
      <c r="IXS102" s="195"/>
      <c r="IXT102" s="195"/>
      <c r="IXU102" s="195"/>
      <c r="IXV102" s="195"/>
      <c r="IXW102" s="195"/>
      <c r="IXX102" s="195"/>
      <c r="IXY102" s="195"/>
      <c r="IXZ102" s="195"/>
      <c r="IYA102" s="195"/>
      <c r="IYB102" s="195"/>
      <c r="IYC102" s="195"/>
      <c r="IYD102" s="195"/>
      <c r="IYE102" s="195"/>
      <c r="IYF102" s="195"/>
      <c r="IYG102" s="195"/>
      <c r="IYH102" s="195"/>
      <c r="IYI102" s="195"/>
      <c r="IYJ102" s="195"/>
      <c r="IYK102" s="195"/>
      <c r="IYL102" s="195"/>
      <c r="IYM102" s="195"/>
      <c r="IYN102" s="195"/>
      <c r="IYO102" s="195"/>
      <c r="IYP102" s="195"/>
      <c r="IYQ102" s="195"/>
      <c r="IYR102" s="195"/>
      <c r="IYS102" s="195"/>
      <c r="IYT102" s="195"/>
      <c r="IYU102" s="195"/>
      <c r="IYV102" s="195"/>
      <c r="IYW102" s="195"/>
      <c r="IYX102" s="195"/>
      <c r="IYY102" s="195"/>
      <c r="IYZ102" s="195"/>
      <c r="IZA102" s="195"/>
      <c r="IZB102" s="195"/>
      <c r="IZC102" s="195"/>
      <c r="IZD102" s="195"/>
      <c r="IZE102" s="195"/>
      <c r="IZF102" s="195"/>
      <c r="IZG102" s="195"/>
      <c r="IZH102" s="195"/>
      <c r="IZI102" s="195"/>
      <c r="IZJ102" s="195"/>
      <c r="IZK102" s="195"/>
      <c r="IZL102" s="195"/>
      <c r="IZM102" s="195"/>
      <c r="IZN102" s="195"/>
      <c r="IZO102" s="195"/>
      <c r="IZP102" s="195"/>
      <c r="IZQ102" s="195"/>
      <c r="IZR102" s="195"/>
      <c r="IZS102" s="195"/>
      <c r="IZT102" s="195"/>
      <c r="IZU102" s="195"/>
      <c r="IZV102" s="195"/>
      <c r="IZW102" s="195"/>
      <c r="IZX102" s="195"/>
      <c r="IZY102" s="195"/>
      <c r="IZZ102" s="195"/>
      <c r="JAA102" s="195"/>
      <c r="JAB102" s="195"/>
      <c r="JAC102" s="195"/>
      <c r="JAD102" s="195"/>
      <c r="JAE102" s="195"/>
      <c r="JAF102" s="195"/>
      <c r="JAG102" s="195"/>
      <c r="JAH102" s="195"/>
      <c r="JAI102" s="195"/>
      <c r="JAJ102" s="195"/>
      <c r="JAK102" s="195"/>
      <c r="JAL102" s="195"/>
      <c r="JAM102" s="195"/>
      <c r="JAN102" s="195"/>
      <c r="JAO102" s="195"/>
      <c r="JAP102" s="195"/>
      <c r="JAQ102" s="195"/>
      <c r="JAR102" s="195"/>
      <c r="JAS102" s="195"/>
      <c r="JAT102" s="195"/>
      <c r="JAU102" s="195"/>
      <c r="JAV102" s="195"/>
      <c r="JAW102" s="195"/>
      <c r="JAX102" s="195"/>
      <c r="JAY102" s="195"/>
      <c r="JAZ102" s="195"/>
      <c r="JBA102" s="195"/>
      <c r="JBB102" s="195"/>
      <c r="JBC102" s="195"/>
      <c r="JBD102" s="195"/>
      <c r="JBE102" s="195"/>
      <c r="JBF102" s="195"/>
      <c r="JBG102" s="195"/>
      <c r="JBH102" s="195"/>
      <c r="JBI102" s="195"/>
      <c r="JBJ102" s="195"/>
      <c r="JBK102" s="195"/>
      <c r="JBL102" s="195"/>
      <c r="JBM102" s="195"/>
      <c r="JBN102" s="195"/>
      <c r="JBO102" s="195"/>
      <c r="JBP102" s="195"/>
      <c r="JBQ102" s="195"/>
      <c r="JBR102" s="195"/>
      <c r="JBS102" s="195"/>
      <c r="JBT102" s="195"/>
      <c r="JBU102" s="195"/>
      <c r="JBV102" s="195"/>
      <c r="JBW102" s="195"/>
      <c r="JBX102" s="195"/>
      <c r="JBY102" s="195"/>
      <c r="JBZ102" s="195"/>
      <c r="JCA102" s="195"/>
      <c r="JCB102" s="195"/>
      <c r="JCC102" s="195"/>
      <c r="JCD102" s="195"/>
      <c r="JCE102" s="195"/>
      <c r="JCF102" s="195"/>
      <c r="JCG102" s="195"/>
      <c r="JCH102" s="195"/>
      <c r="JCI102" s="195"/>
      <c r="JCJ102" s="195"/>
      <c r="JCK102" s="195"/>
      <c r="JCL102" s="195"/>
      <c r="JCM102" s="195"/>
      <c r="JCN102" s="195"/>
      <c r="JCO102" s="195"/>
      <c r="JCP102" s="195"/>
      <c r="JCQ102" s="195"/>
      <c r="JCR102" s="195"/>
      <c r="JCS102" s="195"/>
      <c r="JCT102" s="195"/>
      <c r="JCU102" s="195"/>
      <c r="JCV102" s="195"/>
      <c r="JCW102" s="195"/>
      <c r="JCX102" s="195"/>
      <c r="JCY102" s="195"/>
      <c r="JCZ102" s="195"/>
      <c r="JDA102" s="195"/>
      <c r="JDB102" s="195"/>
      <c r="JDC102" s="195"/>
      <c r="JDD102" s="195"/>
      <c r="JDE102" s="195"/>
      <c r="JDF102" s="195"/>
      <c r="JDG102" s="195"/>
      <c r="JDH102" s="195"/>
      <c r="JDI102" s="195"/>
      <c r="JDJ102" s="195"/>
      <c r="JDK102" s="195"/>
      <c r="JDL102" s="195"/>
      <c r="JDM102" s="195"/>
      <c r="JDN102" s="195"/>
      <c r="JDO102" s="195"/>
      <c r="JDP102" s="195"/>
      <c r="JDQ102" s="195"/>
      <c r="JDR102" s="195"/>
      <c r="JDS102" s="195"/>
      <c r="JDT102" s="195"/>
      <c r="JDU102" s="195"/>
      <c r="JDV102" s="195"/>
      <c r="JDW102" s="195"/>
      <c r="JDX102" s="195"/>
      <c r="JDY102" s="195"/>
      <c r="JDZ102" s="195"/>
      <c r="JEA102" s="195"/>
      <c r="JEB102" s="195"/>
      <c r="JEC102" s="195"/>
      <c r="JED102" s="195"/>
      <c r="JEE102" s="195"/>
      <c r="JEF102" s="195"/>
      <c r="JEG102" s="195"/>
      <c r="JEH102" s="195"/>
      <c r="JEI102" s="195"/>
      <c r="JEJ102" s="195"/>
      <c r="JEK102" s="195"/>
      <c r="JEL102" s="195"/>
      <c r="JEM102" s="195"/>
      <c r="JEN102" s="195"/>
      <c r="JEO102" s="195"/>
      <c r="JEP102" s="195"/>
      <c r="JEQ102" s="195"/>
      <c r="JER102" s="195"/>
      <c r="JES102" s="195"/>
      <c r="JET102" s="195"/>
      <c r="JEU102" s="195"/>
      <c r="JEV102" s="195"/>
      <c r="JEW102" s="195"/>
      <c r="JEX102" s="195"/>
      <c r="JEY102" s="195"/>
      <c r="JEZ102" s="195"/>
      <c r="JFA102" s="195"/>
      <c r="JFB102" s="195"/>
      <c r="JFC102" s="195"/>
      <c r="JFD102" s="195"/>
      <c r="JFE102" s="195"/>
      <c r="JFF102" s="195"/>
      <c r="JFG102" s="195"/>
      <c r="JFH102" s="195"/>
      <c r="JFI102" s="195"/>
      <c r="JFJ102" s="195"/>
      <c r="JFK102" s="195"/>
      <c r="JFL102" s="195"/>
      <c r="JFM102" s="195"/>
      <c r="JFN102" s="195"/>
      <c r="JFO102" s="195"/>
      <c r="JFP102" s="195"/>
      <c r="JFQ102" s="195"/>
      <c r="JFR102" s="195"/>
      <c r="JFS102" s="195"/>
      <c r="JFT102" s="195"/>
      <c r="JFU102" s="195"/>
      <c r="JFV102" s="195"/>
      <c r="JFW102" s="195"/>
      <c r="JFX102" s="195"/>
      <c r="JFY102" s="195"/>
      <c r="JFZ102" s="195"/>
      <c r="JGA102" s="195"/>
      <c r="JGB102" s="195"/>
      <c r="JGC102" s="195"/>
      <c r="JGD102" s="195"/>
      <c r="JGE102" s="195"/>
      <c r="JGF102" s="195"/>
      <c r="JGG102" s="195"/>
      <c r="JGH102" s="195"/>
      <c r="JGI102" s="195"/>
      <c r="JGJ102" s="195"/>
      <c r="JGK102" s="195"/>
      <c r="JGL102" s="195"/>
      <c r="JGM102" s="195"/>
      <c r="JGN102" s="195"/>
      <c r="JGO102" s="195"/>
      <c r="JGP102" s="195"/>
      <c r="JGQ102" s="195"/>
      <c r="JGR102" s="195"/>
      <c r="JGS102" s="195"/>
      <c r="JGT102" s="195"/>
      <c r="JGU102" s="195"/>
      <c r="JGV102" s="195"/>
      <c r="JGW102" s="195"/>
      <c r="JGX102" s="195"/>
      <c r="JGY102" s="195"/>
      <c r="JGZ102" s="195"/>
      <c r="JHA102" s="195"/>
      <c r="JHB102" s="195"/>
      <c r="JHC102" s="195"/>
      <c r="JHD102" s="195"/>
      <c r="JHE102" s="195"/>
      <c r="JHF102" s="195"/>
      <c r="JHG102" s="195"/>
      <c r="JHH102" s="195"/>
      <c r="JHI102" s="195"/>
      <c r="JHJ102" s="195"/>
      <c r="JHK102" s="195"/>
      <c r="JHL102" s="195"/>
      <c r="JHM102" s="195"/>
      <c r="JHN102" s="195"/>
      <c r="JHO102" s="195"/>
      <c r="JHP102" s="195"/>
      <c r="JHQ102" s="195"/>
      <c r="JHR102" s="195"/>
      <c r="JHS102" s="195"/>
      <c r="JHT102" s="195"/>
      <c r="JHU102" s="195"/>
      <c r="JHV102" s="195"/>
      <c r="JHW102" s="195"/>
      <c r="JHX102" s="195"/>
      <c r="JHY102" s="195"/>
      <c r="JHZ102" s="195"/>
      <c r="JIA102" s="195"/>
      <c r="JIB102" s="195"/>
      <c r="JIC102" s="195"/>
      <c r="JID102" s="195"/>
      <c r="JIE102" s="195"/>
      <c r="JIF102" s="195"/>
      <c r="JIG102" s="195"/>
      <c r="JIH102" s="195"/>
      <c r="JII102" s="195"/>
      <c r="JIJ102" s="195"/>
      <c r="JIK102" s="195"/>
      <c r="JIL102" s="195"/>
      <c r="JIM102" s="195"/>
      <c r="JIN102" s="195"/>
      <c r="JIO102" s="195"/>
      <c r="JIP102" s="195"/>
      <c r="JIQ102" s="195"/>
      <c r="JIR102" s="195"/>
      <c r="JIS102" s="195"/>
      <c r="JIT102" s="195"/>
      <c r="JIU102" s="195"/>
      <c r="JIV102" s="195"/>
      <c r="JIW102" s="195"/>
      <c r="JIX102" s="195"/>
      <c r="JIY102" s="195"/>
      <c r="JIZ102" s="195"/>
      <c r="JJA102" s="195"/>
      <c r="JJB102" s="195"/>
      <c r="JJC102" s="195"/>
      <c r="JJD102" s="195"/>
      <c r="JJE102" s="195"/>
      <c r="JJF102" s="195"/>
      <c r="JJG102" s="195"/>
      <c r="JJH102" s="195"/>
      <c r="JJI102" s="195"/>
      <c r="JJJ102" s="195"/>
      <c r="JJK102" s="195"/>
      <c r="JJL102" s="195"/>
      <c r="JJM102" s="195"/>
      <c r="JJN102" s="195"/>
      <c r="JJO102" s="195"/>
      <c r="JJP102" s="195"/>
      <c r="JJQ102" s="195"/>
      <c r="JJR102" s="195"/>
      <c r="JJS102" s="195"/>
      <c r="JJT102" s="195"/>
      <c r="JJU102" s="195"/>
      <c r="JJV102" s="195"/>
      <c r="JJW102" s="195"/>
      <c r="JJX102" s="195"/>
      <c r="JJY102" s="195"/>
      <c r="JJZ102" s="195"/>
      <c r="JKA102" s="195"/>
      <c r="JKB102" s="195"/>
      <c r="JKC102" s="195"/>
      <c r="JKD102" s="195"/>
      <c r="JKE102" s="195"/>
      <c r="JKF102" s="195"/>
      <c r="JKG102" s="195"/>
      <c r="JKH102" s="195"/>
      <c r="JKI102" s="195"/>
      <c r="JKJ102" s="195"/>
      <c r="JKK102" s="195"/>
      <c r="JKL102" s="195"/>
      <c r="JKM102" s="195"/>
      <c r="JKN102" s="195"/>
      <c r="JKO102" s="195"/>
      <c r="JKP102" s="195"/>
      <c r="JKQ102" s="195"/>
      <c r="JKR102" s="195"/>
      <c r="JKS102" s="195"/>
      <c r="JKT102" s="195"/>
      <c r="JKU102" s="195"/>
      <c r="JKV102" s="195"/>
      <c r="JKW102" s="195"/>
      <c r="JKX102" s="195"/>
      <c r="JKY102" s="195"/>
      <c r="JKZ102" s="195"/>
      <c r="JLA102" s="195"/>
      <c r="JLB102" s="195"/>
      <c r="JLC102" s="195"/>
      <c r="JLD102" s="195"/>
      <c r="JLE102" s="195"/>
      <c r="JLF102" s="195"/>
      <c r="JLG102" s="195"/>
      <c r="JLH102" s="195"/>
      <c r="JLI102" s="195"/>
      <c r="JLJ102" s="195"/>
      <c r="JLK102" s="195"/>
      <c r="JLL102" s="195"/>
      <c r="JLM102" s="195"/>
      <c r="JLN102" s="195"/>
      <c r="JLO102" s="195"/>
      <c r="JLP102" s="195"/>
      <c r="JLQ102" s="195"/>
      <c r="JLR102" s="195"/>
      <c r="JLS102" s="195"/>
      <c r="JLT102" s="195"/>
      <c r="JLU102" s="195"/>
      <c r="JLV102" s="195"/>
      <c r="JLW102" s="195"/>
      <c r="JLX102" s="195"/>
      <c r="JLY102" s="195"/>
      <c r="JLZ102" s="195"/>
      <c r="JMA102" s="195"/>
      <c r="JMB102" s="195"/>
      <c r="JMC102" s="195"/>
      <c r="JMD102" s="195"/>
      <c r="JME102" s="195"/>
      <c r="JMF102" s="195"/>
      <c r="JMG102" s="195"/>
      <c r="JMH102" s="195"/>
      <c r="JMI102" s="195"/>
      <c r="JMJ102" s="195"/>
      <c r="JMK102" s="195"/>
      <c r="JML102" s="195"/>
      <c r="JMM102" s="195"/>
      <c r="JMN102" s="195"/>
      <c r="JMO102" s="195"/>
      <c r="JMP102" s="195"/>
      <c r="JMQ102" s="195"/>
      <c r="JMR102" s="195"/>
      <c r="JMS102" s="195"/>
      <c r="JMT102" s="195"/>
      <c r="JMU102" s="195"/>
      <c r="JMV102" s="195"/>
      <c r="JMW102" s="195"/>
      <c r="JMX102" s="195"/>
      <c r="JMY102" s="195"/>
      <c r="JMZ102" s="195"/>
      <c r="JNA102" s="195"/>
      <c r="JNB102" s="195"/>
      <c r="JNC102" s="195"/>
      <c r="JND102" s="195"/>
      <c r="JNE102" s="195"/>
      <c r="JNF102" s="195"/>
      <c r="JNG102" s="195"/>
      <c r="JNH102" s="195"/>
      <c r="JNI102" s="195"/>
      <c r="JNJ102" s="195"/>
      <c r="JNK102" s="195"/>
      <c r="JNL102" s="195"/>
      <c r="JNM102" s="195"/>
      <c r="JNN102" s="195"/>
      <c r="JNO102" s="195"/>
      <c r="JNP102" s="195"/>
      <c r="JNQ102" s="195"/>
      <c r="JNR102" s="195"/>
      <c r="JNS102" s="195"/>
      <c r="JNT102" s="195"/>
      <c r="JNU102" s="195"/>
      <c r="JNV102" s="195"/>
      <c r="JNW102" s="195"/>
      <c r="JNX102" s="195"/>
      <c r="JNY102" s="195"/>
      <c r="JNZ102" s="195"/>
      <c r="JOA102" s="195"/>
      <c r="JOB102" s="195"/>
      <c r="JOC102" s="195"/>
      <c r="JOD102" s="195"/>
      <c r="JOE102" s="195"/>
      <c r="JOF102" s="195"/>
      <c r="JOG102" s="195"/>
      <c r="JOH102" s="195"/>
      <c r="JOI102" s="195"/>
      <c r="JOJ102" s="195"/>
      <c r="JOK102" s="195"/>
      <c r="JOL102" s="195"/>
      <c r="JOM102" s="195"/>
      <c r="JON102" s="195"/>
      <c r="JOO102" s="195"/>
      <c r="JOP102" s="195"/>
      <c r="JOQ102" s="195"/>
      <c r="JOR102" s="195"/>
      <c r="JOS102" s="195"/>
      <c r="JOT102" s="195"/>
      <c r="JOU102" s="195"/>
      <c r="JOV102" s="195"/>
      <c r="JOW102" s="195"/>
      <c r="JOX102" s="195"/>
      <c r="JOY102" s="195"/>
      <c r="JOZ102" s="195"/>
      <c r="JPA102" s="195"/>
      <c r="JPB102" s="195"/>
      <c r="JPC102" s="195"/>
      <c r="JPD102" s="195"/>
      <c r="JPE102" s="195"/>
      <c r="JPF102" s="195"/>
      <c r="JPG102" s="195"/>
      <c r="JPH102" s="195"/>
      <c r="JPI102" s="195"/>
      <c r="JPJ102" s="195"/>
      <c r="JPK102" s="195"/>
      <c r="JPL102" s="195"/>
      <c r="JPM102" s="195"/>
      <c r="JPN102" s="195"/>
      <c r="JPO102" s="195"/>
      <c r="JPP102" s="195"/>
      <c r="JPQ102" s="195"/>
      <c r="JPR102" s="195"/>
      <c r="JPS102" s="195"/>
      <c r="JPT102" s="195"/>
      <c r="JPU102" s="195"/>
      <c r="JPV102" s="195"/>
      <c r="JPW102" s="195"/>
      <c r="JPX102" s="195"/>
      <c r="JPY102" s="195"/>
      <c r="JPZ102" s="195"/>
      <c r="JQA102" s="195"/>
      <c r="JQB102" s="195"/>
      <c r="JQC102" s="195"/>
      <c r="JQD102" s="195"/>
      <c r="JQE102" s="195"/>
      <c r="JQF102" s="195"/>
      <c r="JQG102" s="195"/>
      <c r="JQH102" s="195"/>
      <c r="JQI102" s="195"/>
      <c r="JQJ102" s="195"/>
      <c r="JQK102" s="195"/>
      <c r="JQL102" s="195"/>
      <c r="JQM102" s="195"/>
      <c r="JQN102" s="195"/>
      <c r="JQO102" s="195"/>
      <c r="JQP102" s="195"/>
      <c r="JQQ102" s="195"/>
      <c r="JQR102" s="195"/>
      <c r="JQS102" s="195"/>
      <c r="JQT102" s="195"/>
      <c r="JQU102" s="195"/>
      <c r="JQV102" s="195"/>
      <c r="JQW102" s="195"/>
      <c r="JQX102" s="195"/>
      <c r="JQY102" s="195"/>
      <c r="JQZ102" s="195"/>
      <c r="JRA102" s="195"/>
      <c r="JRB102" s="195"/>
      <c r="JRC102" s="195"/>
      <c r="JRD102" s="195"/>
      <c r="JRE102" s="195"/>
      <c r="JRF102" s="195"/>
      <c r="JRG102" s="195"/>
      <c r="JRH102" s="195"/>
      <c r="JRI102" s="195"/>
      <c r="JRJ102" s="195"/>
      <c r="JRK102" s="195"/>
      <c r="JRL102" s="195"/>
      <c r="JRM102" s="195"/>
      <c r="JRN102" s="195"/>
      <c r="JRO102" s="195"/>
      <c r="JRP102" s="195"/>
      <c r="JRQ102" s="195"/>
      <c r="JRR102" s="195"/>
      <c r="JRS102" s="195"/>
      <c r="JRT102" s="195"/>
      <c r="JRU102" s="195"/>
      <c r="JRV102" s="195"/>
      <c r="JRW102" s="195"/>
      <c r="JRX102" s="195"/>
      <c r="JRY102" s="195"/>
      <c r="JRZ102" s="195"/>
      <c r="JSA102" s="195"/>
      <c r="JSB102" s="195"/>
      <c r="JSC102" s="195"/>
      <c r="JSD102" s="195"/>
      <c r="JSE102" s="195"/>
      <c r="JSF102" s="195"/>
      <c r="JSG102" s="195"/>
      <c r="JSH102" s="195"/>
      <c r="JSI102" s="195"/>
      <c r="JSJ102" s="195"/>
      <c r="JSK102" s="195"/>
      <c r="JSL102" s="195"/>
      <c r="JSM102" s="195"/>
      <c r="JSN102" s="195"/>
      <c r="JSO102" s="195"/>
      <c r="JSP102" s="195"/>
      <c r="JSQ102" s="195"/>
      <c r="JSR102" s="195"/>
      <c r="JSS102" s="195"/>
      <c r="JST102" s="195"/>
      <c r="JSU102" s="195"/>
      <c r="JSV102" s="195"/>
      <c r="JSW102" s="195"/>
      <c r="JSX102" s="195"/>
      <c r="JSY102" s="195"/>
      <c r="JSZ102" s="195"/>
      <c r="JTA102" s="195"/>
      <c r="JTB102" s="195"/>
      <c r="JTC102" s="195"/>
      <c r="JTD102" s="195"/>
      <c r="JTE102" s="195"/>
      <c r="JTF102" s="195"/>
      <c r="JTG102" s="195"/>
      <c r="JTH102" s="195"/>
      <c r="JTI102" s="195"/>
      <c r="JTJ102" s="195"/>
      <c r="JTK102" s="195"/>
      <c r="JTL102" s="195"/>
      <c r="JTM102" s="195"/>
      <c r="JTN102" s="195"/>
      <c r="JTO102" s="195"/>
      <c r="JTP102" s="195"/>
      <c r="JTQ102" s="195"/>
      <c r="JTR102" s="195"/>
      <c r="JTS102" s="195"/>
      <c r="JTT102" s="195"/>
      <c r="JTU102" s="195"/>
      <c r="JTV102" s="195"/>
      <c r="JTW102" s="195"/>
      <c r="JTX102" s="195"/>
      <c r="JTY102" s="195"/>
      <c r="JTZ102" s="195"/>
      <c r="JUA102" s="195"/>
      <c r="JUB102" s="195"/>
      <c r="JUC102" s="195"/>
      <c r="JUD102" s="195"/>
      <c r="JUE102" s="195"/>
      <c r="JUF102" s="195"/>
      <c r="JUG102" s="195"/>
      <c r="JUH102" s="195"/>
      <c r="JUI102" s="195"/>
      <c r="JUJ102" s="195"/>
      <c r="JUK102" s="195"/>
      <c r="JUL102" s="195"/>
      <c r="JUM102" s="195"/>
      <c r="JUN102" s="195"/>
      <c r="JUO102" s="195"/>
      <c r="JUP102" s="195"/>
      <c r="JUQ102" s="195"/>
      <c r="JUR102" s="195"/>
      <c r="JUS102" s="195"/>
      <c r="JUT102" s="195"/>
      <c r="JUU102" s="195"/>
      <c r="JUV102" s="195"/>
      <c r="JUW102" s="195"/>
      <c r="JUX102" s="195"/>
      <c r="JUY102" s="195"/>
      <c r="JUZ102" s="195"/>
      <c r="JVA102" s="195"/>
      <c r="JVB102" s="195"/>
      <c r="JVC102" s="195"/>
      <c r="JVD102" s="195"/>
      <c r="JVE102" s="195"/>
      <c r="JVF102" s="195"/>
      <c r="JVG102" s="195"/>
      <c r="JVH102" s="195"/>
      <c r="JVI102" s="195"/>
      <c r="JVJ102" s="195"/>
      <c r="JVK102" s="195"/>
      <c r="JVL102" s="195"/>
      <c r="JVM102" s="195"/>
      <c r="JVN102" s="195"/>
      <c r="JVO102" s="195"/>
      <c r="JVP102" s="195"/>
      <c r="JVQ102" s="195"/>
      <c r="JVR102" s="195"/>
      <c r="JVS102" s="195"/>
      <c r="JVT102" s="195"/>
      <c r="JVU102" s="195"/>
      <c r="JVV102" s="195"/>
      <c r="JVW102" s="195"/>
      <c r="JVX102" s="195"/>
      <c r="JVY102" s="195"/>
      <c r="JVZ102" s="195"/>
      <c r="JWA102" s="195"/>
      <c r="JWB102" s="195"/>
      <c r="JWC102" s="195"/>
      <c r="JWD102" s="195"/>
      <c r="JWE102" s="195"/>
      <c r="JWF102" s="195"/>
      <c r="JWG102" s="195"/>
      <c r="JWH102" s="195"/>
      <c r="JWI102" s="195"/>
      <c r="JWJ102" s="195"/>
      <c r="JWK102" s="195"/>
      <c r="JWL102" s="195"/>
      <c r="JWM102" s="195"/>
      <c r="JWN102" s="195"/>
      <c r="JWO102" s="195"/>
      <c r="JWP102" s="195"/>
      <c r="JWQ102" s="195"/>
      <c r="JWR102" s="195"/>
      <c r="JWS102" s="195"/>
      <c r="JWT102" s="195"/>
      <c r="JWU102" s="195"/>
      <c r="JWV102" s="195"/>
      <c r="JWW102" s="195"/>
      <c r="JWX102" s="195"/>
      <c r="JWY102" s="195"/>
      <c r="JWZ102" s="195"/>
      <c r="JXA102" s="195"/>
      <c r="JXB102" s="195"/>
      <c r="JXC102" s="195"/>
      <c r="JXD102" s="195"/>
      <c r="JXE102" s="195"/>
      <c r="JXF102" s="195"/>
      <c r="JXG102" s="195"/>
      <c r="JXH102" s="195"/>
      <c r="JXI102" s="195"/>
      <c r="JXJ102" s="195"/>
      <c r="JXK102" s="195"/>
      <c r="JXL102" s="195"/>
      <c r="JXM102" s="195"/>
      <c r="JXN102" s="195"/>
      <c r="JXO102" s="195"/>
      <c r="JXP102" s="195"/>
      <c r="JXQ102" s="195"/>
      <c r="JXR102" s="195"/>
      <c r="JXS102" s="195"/>
      <c r="JXT102" s="195"/>
      <c r="JXU102" s="195"/>
      <c r="JXV102" s="195"/>
      <c r="JXW102" s="195"/>
      <c r="JXX102" s="195"/>
      <c r="JXY102" s="195"/>
      <c r="JXZ102" s="195"/>
      <c r="JYA102" s="195"/>
      <c r="JYB102" s="195"/>
      <c r="JYC102" s="195"/>
      <c r="JYD102" s="195"/>
      <c r="JYE102" s="195"/>
      <c r="JYF102" s="195"/>
      <c r="JYG102" s="195"/>
      <c r="JYH102" s="195"/>
      <c r="JYI102" s="195"/>
      <c r="JYJ102" s="195"/>
      <c r="JYK102" s="195"/>
      <c r="JYL102" s="195"/>
      <c r="JYM102" s="195"/>
      <c r="JYN102" s="195"/>
      <c r="JYO102" s="195"/>
      <c r="JYP102" s="195"/>
      <c r="JYQ102" s="195"/>
      <c r="JYR102" s="195"/>
      <c r="JYS102" s="195"/>
      <c r="JYT102" s="195"/>
      <c r="JYU102" s="195"/>
      <c r="JYV102" s="195"/>
      <c r="JYW102" s="195"/>
      <c r="JYX102" s="195"/>
      <c r="JYY102" s="195"/>
      <c r="JYZ102" s="195"/>
      <c r="JZA102" s="195"/>
      <c r="JZB102" s="195"/>
      <c r="JZC102" s="195"/>
      <c r="JZD102" s="195"/>
      <c r="JZE102" s="195"/>
      <c r="JZF102" s="195"/>
      <c r="JZG102" s="195"/>
      <c r="JZH102" s="195"/>
      <c r="JZI102" s="195"/>
      <c r="JZJ102" s="195"/>
      <c r="JZK102" s="195"/>
      <c r="JZL102" s="195"/>
      <c r="JZM102" s="195"/>
      <c r="JZN102" s="195"/>
      <c r="JZO102" s="195"/>
      <c r="JZP102" s="195"/>
      <c r="JZQ102" s="195"/>
      <c r="JZR102" s="195"/>
      <c r="JZS102" s="195"/>
      <c r="JZT102" s="195"/>
      <c r="JZU102" s="195"/>
      <c r="JZV102" s="195"/>
      <c r="JZW102" s="195"/>
      <c r="JZX102" s="195"/>
      <c r="JZY102" s="195"/>
      <c r="JZZ102" s="195"/>
      <c r="KAA102" s="195"/>
      <c r="KAB102" s="195"/>
      <c r="KAC102" s="195"/>
      <c r="KAD102" s="195"/>
      <c r="KAE102" s="195"/>
      <c r="KAF102" s="195"/>
      <c r="KAG102" s="195"/>
      <c r="KAH102" s="195"/>
      <c r="KAI102" s="195"/>
      <c r="KAJ102" s="195"/>
      <c r="KAK102" s="195"/>
      <c r="KAL102" s="195"/>
      <c r="KAM102" s="195"/>
      <c r="KAN102" s="195"/>
      <c r="KAO102" s="195"/>
      <c r="KAP102" s="195"/>
      <c r="KAQ102" s="195"/>
      <c r="KAR102" s="195"/>
      <c r="KAS102" s="195"/>
      <c r="KAT102" s="195"/>
      <c r="KAU102" s="195"/>
      <c r="KAV102" s="195"/>
      <c r="KAW102" s="195"/>
      <c r="KAX102" s="195"/>
      <c r="KAY102" s="195"/>
      <c r="KAZ102" s="195"/>
      <c r="KBA102" s="195"/>
      <c r="KBB102" s="195"/>
      <c r="KBC102" s="195"/>
      <c r="KBD102" s="195"/>
      <c r="KBE102" s="195"/>
      <c r="KBF102" s="195"/>
      <c r="KBG102" s="195"/>
      <c r="KBH102" s="195"/>
      <c r="KBI102" s="195"/>
      <c r="KBJ102" s="195"/>
      <c r="KBK102" s="195"/>
      <c r="KBL102" s="195"/>
      <c r="KBM102" s="195"/>
      <c r="KBN102" s="195"/>
      <c r="KBO102" s="195"/>
      <c r="KBP102" s="195"/>
      <c r="KBQ102" s="195"/>
      <c r="KBR102" s="195"/>
      <c r="KBS102" s="195"/>
      <c r="KBT102" s="195"/>
      <c r="KBU102" s="195"/>
      <c r="KBV102" s="195"/>
      <c r="KBW102" s="195"/>
      <c r="KBX102" s="195"/>
      <c r="KBY102" s="195"/>
      <c r="KBZ102" s="195"/>
      <c r="KCA102" s="195"/>
      <c r="KCB102" s="195"/>
      <c r="KCC102" s="195"/>
      <c r="KCD102" s="195"/>
      <c r="KCE102" s="195"/>
      <c r="KCF102" s="195"/>
      <c r="KCG102" s="195"/>
      <c r="KCH102" s="195"/>
      <c r="KCI102" s="195"/>
      <c r="KCJ102" s="195"/>
      <c r="KCK102" s="195"/>
      <c r="KCL102" s="195"/>
      <c r="KCM102" s="195"/>
      <c r="KCN102" s="195"/>
      <c r="KCO102" s="195"/>
      <c r="KCP102" s="195"/>
      <c r="KCQ102" s="195"/>
      <c r="KCR102" s="195"/>
      <c r="KCS102" s="195"/>
      <c r="KCT102" s="195"/>
      <c r="KCU102" s="195"/>
      <c r="KCV102" s="195"/>
      <c r="KCW102" s="195"/>
      <c r="KCX102" s="195"/>
      <c r="KCY102" s="195"/>
      <c r="KCZ102" s="195"/>
      <c r="KDA102" s="195"/>
      <c r="KDB102" s="195"/>
      <c r="KDC102" s="195"/>
      <c r="KDD102" s="195"/>
      <c r="KDE102" s="195"/>
      <c r="KDF102" s="195"/>
      <c r="KDG102" s="195"/>
      <c r="KDH102" s="195"/>
      <c r="KDI102" s="195"/>
      <c r="KDJ102" s="195"/>
      <c r="KDK102" s="195"/>
      <c r="KDL102" s="195"/>
      <c r="KDM102" s="195"/>
      <c r="KDN102" s="195"/>
      <c r="KDO102" s="195"/>
      <c r="KDP102" s="195"/>
      <c r="KDQ102" s="195"/>
      <c r="KDR102" s="195"/>
      <c r="KDS102" s="195"/>
      <c r="KDT102" s="195"/>
      <c r="KDU102" s="195"/>
      <c r="KDV102" s="195"/>
      <c r="KDW102" s="195"/>
      <c r="KDX102" s="195"/>
      <c r="KDY102" s="195"/>
      <c r="KDZ102" s="195"/>
      <c r="KEA102" s="195"/>
      <c r="KEB102" s="195"/>
      <c r="KEC102" s="195"/>
      <c r="KED102" s="195"/>
      <c r="KEE102" s="195"/>
      <c r="KEF102" s="195"/>
      <c r="KEG102" s="195"/>
      <c r="KEH102" s="195"/>
      <c r="KEI102" s="195"/>
      <c r="KEJ102" s="195"/>
      <c r="KEK102" s="195"/>
      <c r="KEL102" s="195"/>
      <c r="KEM102" s="195"/>
      <c r="KEN102" s="195"/>
      <c r="KEO102" s="195"/>
      <c r="KEP102" s="195"/>
      <c r="KEQ102" s="195"/>
      <c r="KER102" s="195"/>
      <c r="KES102" s="195"/>
      <c r="KET102" s="195"/>
      <c r="KEU102" s="195"/>
      <c r="KEV102" s="195"/>
      <c r="KEW102" s="195"/>
      <c r="KEX102" s="195"/>
      <c r="KEY102" s="195"/>
      <c r="KEZ102" s="195"/>
      <c r="KFA102" s="195"/>
      <c r="KFB102" s="195"/>
      <c r="KFC102" s="195"/>
      <c r="KFD102" s="195"/>
      <c r="KFE102" s="195"/>
      <c r="KFF102" s="195"/>
      <c r="KFG102" s="195"/>
      <c r="KFH102" s="195"/>
      <c r="KFI102" s="195"/>
      <c r="KFJ102" s="195"/>
      <c r="KFK102" s="195"/>
      <c r="KFL102" s="195"/>
      <c r="KFM102" s="195"/>
      <c r="KFN102" s="195"/>
      <c r="KFO102" s="195"/>
      <c r="KFP102" s="195"/>
      <c r="KFQ102" s="195"/>
      <c r="KFR102" s="195"/>
      <c r="KFS102" s="195"/>
      <c r="KFT102" s="195"/>
      <c r="KFU102" s="195"/>
      <c r="KFV102" s="195"/>
      <c r="KFW102" s="195"/>
      <c r="KFX102" s="195"/>
      <c r="KFY102" s="195"/>
      <c r="KFZ102" s="195"/>
      <c r="KGA102" s="195"/>
      <c r="KGB102" s="195"/>
      <c r="KGC102" s="195"/>
      <c r="KGD102" s="195"/>
      <c r="KGE102" s="195"/>
      <c r="KGF102" s="195"/>
      <c r="KGG102" s="195"/>
      <c r="KGH102" s="195"/>
      <c r="KGI102" s="195"/>
      <c r="KGJ102" s="195"/>
      <c r="KGK102" s="195"/>
      <c r="KGL102" s="195"/>
      <c r="KGM102" s="195"/>
      <c r="KGN102" s="195"/>
      <c r="KGO102" s="195"/>
      <c r="KGP102" s="195"/>
      <c r="KGQ102" s="195"/>
      <c r="KGR102" s="195"/>
      <c r="KGS102" s="195"/>
      <c r="KGT102" s="195"/>
      <c r="KGU102" s="195"/>
      <c r="KGV102" s="195"/>
      <c r="KGW102" s="195"/>
      <c r="KGX102" s="195"/>
      <c r="KGY102" s="195"/>
      <c r="KGZ102" s="195"/>
      <c r="KHA102" s="195"/>
      <c r="KHB102" s="195"/>
      <c r="KHC102" s="195"/>
      <c r="KHD102" s="195"/>
      <c r="KHE102" s="195"/>
      <c r="KHF102" s="195"/>
      <c r="KHG102" s="195"/>
      <c r="KHH102" s="195"/>
      <c r="KHI102" s="195"/>
      <c r="KHJ102" s="195"/>
      <c r="KHK102" s="195"/>
      <c r="KHL102" s="195"/>
      <c r="KHM102" s="195"/>
      <c r="KHN102" s="195"/>
      <c r="KHO102" s="195"/>
      <c r="KHP102" s="195"/>
      <c r="KHQ102" s="195"/>
      <c r="KHR102" s="195"/>
      <c r="KHS102" s="195"/>
      <c r="KHT102" s="195"/>
      <c r="KHU102" s="195"/>
      <c r="KHV102" s="195"/>
      <c r="KHW102" s="195"/>
      <c r="KHX102" s="195"/>
      <c r="KHY102" s="195"/>
      <c r="KHZ102" s="195"/>
      <c r="KIA102" s="195"/>
      <c r="KIB102" s="195"/>
      <c r="KIC102" s="195"/>
      <c r="KID102" s="195"/>
      <c r="KIE102" s="195"/>
      <c r="KIF102" s="195"/>
      <c r="KIG102" s="195"/>
      <c r="KIH102" s="195"/>
      <c r="KII102" s="195"/>
      <c r="KIJ102" s="195"/>
      <c r="KIK102" s="195"/>
      <c r="KIL102" s="195"/>
      <c r="KIM102" s="195"/>
      <c r="KIN102" s="195"/>
      <c r="KIO102" s="195"/>
      <c r="KIP102" s="195"/>
      <c r="KIQ102" s="195"/>
      <c r="KIR102" s="195"/>
      <c r="KIS102" s="195"/>
      <c r="KIT102" s="195"/>
      <c r="KIU102" s="195"/>
      <c r="KIV102" s="195"/>
      <c r="KIW102" s="195"/>
      <c r="KIX102" s="195"/>
      <c r="KIY102" s="195"/>
      <c r="KIZ102" s="195"/>
      <c r="KJA102" s="195"/>
      <c r="KJB102" s="195"/>
      <c r="KJC102" s="195"/>
      <c r="KJD102" s="195"/>
      <c r="KJE102" s="195"/>
      <c r="KJF102" s="195"/>
      <c r="KJG102" s="195"/>
      <c r="KJH102" s="195"/>
      <c r="KJI102" s="195"/>
      <c r="KJJ102" s="195"/>
      <c r="KJK102" s="195"/>
      <c r="KJL102" s="195"/>
      <c r="KJM102" s="195"/>
      <c r="KJN102" s="195"/>
      <c r="KJO102" s="195"/>
      <c r="KJP102" s="195"/>
      <c r="KJQ102" s="195"/>
      <c r="KJR102" s="195"/>
      <c r="KJS102" s="195"/>
      <c r="KJT102" s="195"/>
      <c r="KJU102" s="195"/>
      <c r="KJV102" s="195"/>
      <c r="KJW102" s="195"/>
      <c r="KJX102" s="195"/>
      <c r="KJY102" s="195"/>
      <c r="KJZ102" s="195"/>
      <c r="KKA102" s="195"/>
      <c r="KKB102" s="195"/>
      <c r="KKC102" s="195"/>
      <c r="KKD102" s="195"/>
      <c r="KKE102" s="195"/>
      <c r="KKF102" s="195"/>
      <c r="KKG102" s="195"/>
      <c r="KKH102" s="195"/>
      <c r="KKI102" s="195"/>
      <c r="KKJ102" s="195"/>
      <c r="KKK102" s="195"/>
      <c r="KKL102" s="195"/>
      <c r="KKM102" s="195"/>
      <c r="KKN102" s="195"/>
      <c r="KKO102" s="195"/>
      <c r="KKP102" s="195"/>
      <c r="KKQ102" s="195"/>
      <c r="KKR102" s="195"/>
      <c r="KKS102" s="195"/>
      <c r="KKT102" s="195"/>
      <c r="KKU102" s="195"/>
      <c r="KKV102" s="195"/>
      <c r="KKW102" s="195"/>
      <c r="KKX102" s="195"/>
      <c r="KKY102" s="195"/>
      <c r="KKZ102" s="195"/>
      <c r="KLA102" s="195"/>
      <c r="KLB102" s="195"/>
      <c r="KLC102" s="195"/>
      <c r="KLD102" s="195"/>
      <c r="KLE102" s="195"/>
      <c r="KLF102" s="195"/>
      <c r="KLG102" s="195"/>
      <c r="KLH102" s="195"/>
      <c r="KLI102" s="195"/>
      <c r="KLJ102" s="195"/>
      <c r="KLK102" s="195"/>
      <c r="KLL102" s="195"/>
      <c r="KLM102" s="195"/>
      <c r="KLN102" s="195"/>
      <c r="KLO102" s="195"/>
      <c r="KLP102" s="195"/>
      <c r="KLQ102" s="195"/>
      <c r="KLR102" s="195"/>
      <c r="KLS102" s="195"/>
      <c r="KLT102" s="195"/>
      <c r="KLU102" s="195"/>
      <c r="KLV102" s="195"/>
      <c r="KLW102" s="195"/>
      <c r="KLX102" s="195"/>
      <c r="KLY102" s="195"/>
      <c r="KLZ102" s="195"/>
      <c r="KMA102" s="195"/>
      <c r="KMB102" s="195"/>
      <c r="KMC102" s="195"/>
      <c r="KMD102" s="195"/>
      <c r="KME102" s="195"/>
      <c r="KMF102" s="195"/>
      <c r="KMG102" s="195"/>
      <c r="KMH102" s="195"/>
      <c r="KMI102" s="195"/>
      <c r="KMJ102" s="195"/>
      <c r="KMK102" s="195"/>
      <c r="KML102" s="195"/>
      <c r="KMM102" s="195"/>
      <c r="KMN102" s="195"/>
      <c r="KMO102" s="195"/>
      <c r="KMP102" s="195"/>
      <c r="KMQ102" s="195"/>
      <c r="KMR102" s="195"/>
      <c r="KMS102" s="195"/>
      <c r="KMT102" s="195"/>
      <c r="KMU102" s="195"/>
      <c r="KMV102" s="195"/>
      <c r="KMW102" s="195"/>
      <c r="KMX102" s="195"/>
      <c r="KMY102" s="195"/>
      <c r="KMZ102" s="195"/>
      <c r="KNA102" s="195"/>
      <c r="KNB102" s="195"/>
      <c r="KNC102" s="195"/>
      <c r="KND102" s="195"/>
      <c r="KNE102" s="195"/>
      <c r="KNF102" s="195"/>
      <c r="KNG102" s="195"/>
      <c r="KNH102" s="195"/>
      <c r="KNI102" s="195"/>
      <c r="KNJ102" s="195"/>
      <c r="KNK102" s="195"/>
      <c r="KNL102" s="195"/>
      <c r="KNM102" s="195"/>
      <c r="KNN102" s="195"/>
      <c r="KNO102" s="195"/>
      <c r="KNP102" s="195"/>
      <c r="KNQ102" s="195"/>
      <c r="KNR102" s="195"/>
      <c r="KNS102" s="195"/>
      <c r="KNT102" s="195"/>
      <c r="KNU102" s="195"/>
      <c r="KNV102" s="195"/>
      <c r="KNW102" s="195"/>
      <c r="KNX102" s="195"/>
      <c r="KNY102" s="195"/>
      <c r="KNZ102" s="195"/>
      <c r="KOA102" s="195"/>
      <c r="KOB102" s="195"/>
      <c r="KOC102" s="195"/>
      <c r="KOD102" s="195"/>
      <c r="KOE102" s="195"/>
      <c r="KOF102" s="195"/>
      <c r="KOG102" s="195"/>
      <c r="KOH102" s="195"/>
      <c r="KOI102" s="195"/>
      <c r="KOJ102" s="195"/>
      <c r="KOK102" s="195"/>
      <c r="KOL102" s="195"/>
      <c r="KOM102" s="195"/>
      <c r="KON102" s="195"/>
      <c r="KOO102" s="195"/>
      <c r="KOP102" s="195"/>
      <c r="KOQ102" s="195"/>
      <c r="KOR102" s="195"/>
      <c r="KOS102" s="195"/>
      <c r="KOT102" s="195"/>
      <c r="KOU102" s="195"/>
      <c r="KOV102" s="195"/>
      <c r="KOW102" s="195"/>
      <c r="KOX102" s="195"/>
      <c r="KOY102" s="195"/>
      <c r="KOZ102" s="195"/>
      <c r="KPA102" s="195"/>
      <c r="KPB102" s="195"/>
      <c r="KPC102" s="195"/>
      <c r="KPD102" s="195"/>
      <c r="KPE102" s="195"/>
      <c r="KPF102" s="195"/>
      <c r="KPG102" s="195"/>
      <c r="KPH102" s="195"/>
      <c r="KPI102" s="195"/>
      <c r="KPJ102" s="195"/>
      <c r="KPK102" s="195"/>
      <c r="KPL102" s="195"/>
      <c r="KPM102" s="195"/>
      <c r="KPN102" s="195"/>
      <c r="KPO102" s="195"/>
      <c r="KPP102" s="195"/>
      <c r="KPQ102" s="195"/>
      <c r="KPR102" s="195"/>
      <c r="KPS102" s="195"/>
      <c r="KPT102" s="195"/>
      <c r="KPU102" s="195"/>
      <c r="KPV102" s="195"/>
      <c r="KPW102" s="195"/>
      <c r="KPX102" s="195"/>
      <c r="KPY102" s="195"/>
      <c r="KPZ102" s="195"/>
      <c r="KQA102" s="195"/>
      <c r="KQB102" s="195"/>
      <c r="KQC102" s="195"/>
      <c r="KQD102" s="195"/>
      <c r="KQE102" s="195"/>
      <c r="KQF102" s="195"/>
      <c r="KQG102" s="195"/>
      <c r="KQH102" s="195"/>
      <c r="KQI102" s="195"/>
      <c r="KQJ102" s="195"/>
      <c r="KQK102" s="195"/>
      <c r="KQL102" s="195"/>
      <c r="KQM102" s="195"/>
      <c r="KQN102" s="195"/>
      <c r="KQO102" s="195"/>
      <c r="KQP102" s="195"/>
      <c r="KQQ102" s="195"/>
      <c r="KQR102" s="195"/>
      <c r="KQS102" s="195"/>
      <c r="KQT102" s="195"/>
      <c r="KQU102" s="195"/>
      <c r="KQV102" s="195"/>
      <c r="KQW102" s="195"/>
      <c r="KQX102" s="195"/>
      <c r="KQY102" s="195"/>
      <c r="KQZ102" s="195"/>
      <c r="KRA102" s="195"/>
      <c r="KRB102" s="195"/>
      <c r="KRC102" s="195"/>
      <c r="KRD102" s="195"/>
      <c r="KRE102" s="195"/>
      <c r="KRF102" s="195"/>
      <c r="KRG102" s="195"/>
      <c r="KRH102" s="195"/>
      <c r="KRI102" s="195"/>
      <c r="KRJ102" s="195"/>
      <c r="KRK102" s="195"/>
      <c r="KRL102" s="195"/>
      <c r="KRM102" s="195"/>
      <c r="KRN102" s="195"/>
      <c r="KRO102" s="195"/>
      <c r="KRP102" s="195"/>
      <c r="KRQ102" s="195"/>
      <c r="KRR102" s="195"/>
      <c r="KRS102" s="195"/>
      <c r="KRT102" s="195"/>
      <c r="KRU102" s="195"/>
      <c r="KRV102" s="195"/>
      <c r="KRW102" s="195"/>
      <c r="KRX102" s="195"/>
      <c r="KRY102" s="195"/>
      <c r="KRZ102" s="195"/>
      <c r="KSA102" s="195"/>
      <c r="KSB102" s="195"/>
      <c r="KSC102" s="195"/>
      <c r="KSD102" s="195"/>
      <c r="KSE102" s="195"/>
      <c r="KSF102" s="195"/>
      <c r="KSG102" s="195"/>
      <c r="KSH102" s="195"/>
      <c r="KSI102" s="195"/>
      <c r="KSJ102" s="195"/>
      <c r="KSK102" s="195"/>
      <c r="KSL102" s="195"/>
      <c r="KSM102" s="195"/>
      <c r="KSN102" s="195"/>
      <c r="KSO102" s="195"/>
      <c r="KSP102" s="195"/>
      <c r="KSQ102" s="195"/>
      <c r="KSR102" s="195"/>
      <c r="KSS102" s="195"/>
      <c r="KST102" s="195"/>
      <c r="KSU102" s="195"/>
      <c r="KSV102" s="195"/>
      <c r="KSW102" s="195"/>
      <c r="KSX102" s="195"/>
      <c r="KSY102" s="195"/>
      <c r="KSZ102" s="195"/>
      <c r="KTA102" s="195"/>
      <c r="KTB102" s="195"/>
      <c r="KTC102" s="195"/>
      <c r="KTD102" s="195"/>
      <c r="KTE102" s="195"/>
      <c r="KTF102" s="195"/>
      <c r="KTG102" s="195"/>
      <c r="KTH102" s="195"/>
      <c r="KTI102" s="195"/>
      <c r="KTJ102" s="195"/>
      <c r="KTK102" s="195"/>
      <c r="KTL102" s="195"/>
      <c r="KTM102" s="195"/>
      <c r="KTN102" s="195"/>
      <c r="KTO102" s="195"/>
      <c r="KTP102" s="195"/>
      <c r="KTQ102" s="195"/>
      <c r="KTR102" s="195"/>
      <c r="KTS102" s="195"/>
      <c r="KTT102" s="195"/>
      <c r="KTU102" s="195"/>
      <c r="KTV102" s="195"/>
      <c r="KTW102" s="195"/>
      <c r="KTX102" s="195"/>
      <c r="KTY102" s="195"/>
      <c r="KTZ102" s="195"/>
      <c r="KUA102" s="195"/>
      <c r="KUB102" s="195"/>
      <c r="KUC102" s="195"/>
      <c r="KUD102" s="195"/>
      <c r="KUE102" s="195"/>
      <c r="KUF102" s="195"/>
      <c r="KUG102" s="195"/>
      <c r="KUH102" s="195"/>
      <c r="KUI102" s="195"/>
      <c r="KUJ102" s="195"/>
      <c r="KUK102" s="195"/>
      <c r="KUL102" s="195"/>
      <c r="KUM102" s="195"/>
      <c r="KUN102" s="195"/>
      <c r="KUO102" s="195"/>
      <c r="KUP102" s="195"/>
      <c r="KUQ102" s="195"/>
      <c r="KUR102" s="195"/>
      <c r="KUS102" s="195"/>
      <c r="KUT102" s="195"/>
      <c r="KUU102" s="195"/>
      <c r="KUV102" s="195"/>
      <c r="KUW102" s="195"/>
      <c r="KUX102" s="195"/>
      <c r="KUY102" s="195"/>
      <c r="KUZ102" s="195"/>
      <c r="KVA102" s="195"/>
      <c r="KVB102" s="195"/>
      <c r="KVC102" s="195"/>
      <c r="KVD102" s="195"/>
      <c r="KVE102" s="195"/>
      <c r="KVF102" s="195"/>
      <c r="KVG102" s="195"/>
      <c r="KVH102" s="195"/>
      <c r="KVI102" s="195"/>
      <c r="KVJ102" s="195"/>
      <c r="KVK102" s="195"/>
      <c r="KVL102" s="195"/>
      <c r="KVM102" s="195"/>
      <c r="KVN102" s="195"/>
      <c r="KVO102" s="195"/>
      <c r="KVP102" s="195"/>
      <c r="KVQ102" s="195"/>
      <c r="KVR102" s="195"/>
      <c r="KVS102" s="195"/>
      <c r="KVT102" s="195"/>
      <c r="KVU102" s="195"/>
      <c r="KVV102" s="195"/>
      <c r="KVW102" s="195"/>
      <c r="KVX102" s="195"/>
      <c r="KVY102" s="195"/>
      <c r="KVZ102" s="195"/>
      <c r="KWA102" s="195"/>
      <c r="KWB102" s="195"/>
      <c r="KWC102" s="195"/>
      <c r="KWD102" s="195"/>
      <c r="KWE102" s="195"/>
      <c r="KWF102" s="195"/>
      <c r="KWG102" s="195"/>
      <c r="KWH102" s="195"/>
      <c r="KWI102" s="195"/>
      <c r="KWJ102" s="195"/>
      <c r="KWK102" s="195"/>
      <c r="KWL102" s="195"/>
      <c r="KWM102" s="195"/>
      <c r="KWN102" s="195"/>
      <c r="KWO102" s="195"/>
      <c r="KWP102" s="195"/>
      <c r="KWQ102" s="195"/>
      <c r="KWR102" s="195"/>
      <c r="KWS102" s="195"/>
      <c r="KWT102" s="195"/>
      <c r="KWU102" s="195"/>
      <c r="KWV102" s="195"/>
      <c r="KWW102" s="195"/>
      <c r="KWX102" s="195"/>
      <c r="KWY102" s="195"/>
      <c r="KWZ102" s="195"/>
      <c r="KXA102" s="195"/>
      <c r="KXB102" s="195"/>
      <c r="KXC102" s="195"/>
      <c r="KXD102" s="195"/>
      <c r="KXE102" s="195"/>
      <c r="KXF102" s="195"/>
      <c r="KXG102" s="195"/>
      <c r="KXH102" s="195"/>
      <c r="KXI102" s="195"/>
      <c r="KXJ102" s="195"/>
      <c r="KXK102" s="195"/>
      <c r="KXL102" s="195"/>
      <c r="KXM102" s="195"/>
      <c r="KXN102" s="195"/>
      <c r="KXO102" s="195"/>
      <c r="KXP102" s="195"/>
      <c r="KXQ102" s="195"/>
      <c r="KXR102" s="195"/>
      <c r="KXS102" s="195"/>
      <c r="KXT102" s="195"/>
      <c r="KXU102" s="195"/>
      <c r="KXV102" s="195"/>
      <c r="KXW102" s="195"/>
      <c r="KXX102" s="195"/>
      <c r="KXY102" s="195"/>
      <c r="KXZ102" s="195"/>
      <c r="KYA102" s="195"/>
      <c r="KYB102" s="195"/>
      <c r="KYC102" s="195"/>
      <c r="KYD102" s="195"/>
      <c r="KYE102" s="195"/>
      <c r="KYF102" s="195"/>
      <c r="KYG102" s="195"/>
      <c r="KYH102" s="195"/>
      <c r="KYI102" s="195"/>
      <c r="KYJ102" s="195"/>
      <c r="KYK102" s="195"/>
      <c r="KYL102" s="195"/>
      <c r="KYM102" s="195"/>
      <c r="KYN102" s="195"/>
      <c r="KYO102" s="195"/>
      <c r="KYP102" s="195"/>
      <c r="KYQ102" s="195"/>
      <c r="KYR102" s="195"/>
      <c r="KYS102" s="195"/>
      <c r="KYT102" s="195"/>
      <c r="KYU102" s="195"/>
      <c r="KYV102" s="195"/>
      <c r="KYW102" s="195"/>
      <c r="KYX102" s="195"/>
      <c r="KYY102" s="195"/>
      <c r="KYZ102" s="195"/>
      <c r="KZA102" s="195"/>
      <c r="KZB102" s="195"/>
      <c r="KZC102" s="195"/>
      <c r="KZD102" s="195"/>
      <c r="KZE102" s="195"/>
      <c r="KZF102" s="195"/>
      <c r="KZG102" s="195"/>
      <c r="KZH102" s="195"/>
      <c r="KZI102" s="195"/>
      <c r="KZJ102" s="195"/>
      <c r="KZK102" s="195"/>
      <c r="KZL102" s="195"/>
      <c r="KZM102" s="195"/>
      <c r="KZN102" s="195"/>
      <c r="KZO102" s="195"/>
      <c r="KZP102" s="195"/>
      <c r="KZQ102" s="195"/>
      <c r="KZR102" s="195"/>
      <c r="KZS102" s="195"/>
      <c r="KZT102" s="195"/>
      <c r="KZU102" s="195"/>
      <c r="KZV102" s="195"/>
      <c r="KZW102" s="195"/>
      <c r="KZX102" s="195"/>
      <c r="KZY102" s="195"/>
      <c r="KZZ102" s="195"/>
      <c r="LAA102" s="195"/>
      <c r="LAB102" s="195"/>
      <c r="LAC102" s="195"/>
      <c r="LAD102" s="195"/>
      <c r="LAE102" s="195"/>
      <c r="LAF102" s="195"/>
      <c r="LAG102" s="195"/>
      <c r="LAH102" s="195"/>
      <c r="LAI102" s="195"/>
      <c r="LAJ102" s="195"/>
      <c r="LAK102" s="195"/>
      <c r="LAL102" s="195"/>
      <c r="LAM102" s="195"/>
      <c r="LAN102" s="195"/>
      <c r="LAO102" s="195"/>
      <c r="LAP102" s="195"/>
      <c r="LAQ102" s="195"/>
      <c r="LAR102" s="195"/>
      <c r="LAS102" s="195"/>
      <c r="LAT102" s="195"/>
      <c r="LAU102" s="195"/>
      <c r="LAV102" s="195"/>
      <c r="LAW102" s="195"/>
      <c r="LAX102" s="195"/>
      <c r="LAY102" s="195"/>
      <c r="LAZ102" s="195"/>
      <c r="LBA102" s="195"/>
      <c r="LBB102" s="195"/>
      <c r="LBC102" s="195"/>
      <c r="LBD102" s="195"/>
      <c r="LBE102" s="195"/>
      <c r="LBF102" s="195"/>
      <c r="LBG102" s="195"/>
      <c r="LBH102" s="195"/>
      <c r="LBI102" s="195"/>
      <c r="LBJ102" s="195"/>
      <c r="LBK102" s="195"/>
      <c r="LBL102" s="195"/>
      <c r="LBM102" s="195"/>
      <c r="LBN102" s="195"/>
      <c r="LBO102" s="195"/>
      <c r="LBP102" s="195"/>
      <c r="LBQ102" s="195"/>
      <c r="LBR102" s="195"/>
      <c r="LBS102" s="195"/>
      <c r="LBT102" s="195"/>
      <c r="LBU102" s="195"/>
      <c r="LBV102" s="195"/>
      <c r="LBW102" s="195"/>
      <c r="LBX102" s="195"/>
      <c r="LBY102" s="195"/>
      <c r="LBZ102" s="195"/>
      <c r="LCA102" s="195"/>
      <c r="LCB102" s="195"/>
      <c r="LCC102" s="195"/>
      <c r="LCD102" s="195"/>
      <c r="LCE102" s="195"/>
      <c r="LCF102" s="195"/>
      <c r="LCG102" s="195"/>
      <c r="LCH102" s="195"/>
      <c r="LCI102" s="195"/>
      <c r="LCJ102" s="195"/>
      <c r="LCK102" s="195"/>
      <c r="LCL102" s="195"/>
      <c r="LCM102" s="195"/>
      <c r="LCN102" s="195"/>
      <c r="LCO102" s="195"/>
      <c r="LCP102" s="195"/>
      <c r="LCQ102" s="195"/>
      <c r="LCR102" s="195"/>
      <c r="LCS102" s="195"/>
      <c r="LCT102" s="195"/>
      <c r="LCU102" s="195"/>
      <c r="LCV102" s="195"/>
      <c r="LCW102" s="195"/>
      <c r="LCX102" s="195"/>
      <c r="LCY102" s="195"/>
      <c r="LCZ102" s="195"/>
      <c r="LDA102" s="195"/>
      <c r="LDB102" s="195"/>
      <c r="LDC102" s="195"/>
      <c r="LDD102" s="195"/>
      <c r="LDE102" s="195"/>
      <c r="LDF102" s="195"/>
      <c r="LDG102" s="195"/>
      <c r="LDH102" s="195"/>
      <c r="LDI102" s="195"/>
      <c r="LDJ102" s="195"/>
      <c r="LDK102" s="195"/>
      <c r="LDL102" s="195"/>
      <c r="LDM102" s="195"/>
      <c r="LDN102" s="195"/>
      <c r="LDO102" s="195"/>
      <c r="LDP102" s="195"/>
      <c r="LDQ102" s="195"/>
      <c r="LDR102" s="195"/>
      <c r="LDS102" s="195"/>
      <c r="LDT102" s="195"/>
      <c r="LDU102" s="195"/>
      <c r="LDV102" s="195"/>
      <c r="LDW102" s="195"/>
      <c r="LDX102" s="195"/>
      <c r="LDY102" s="195"/>
      <c r="LDZ102" s="195"/>
      <c r="LEA102" s="195"/>
      <c r="LEB102" s="195"/>
      <c r="LEC102" s="195"/>
      <c r="LED102" s="195"/>
      <c r="LEE102" s="195"/>
      <c r="LEF102" s="195"/>
      <c r="LEG102" s="195"/>
      <c r="LEH102" s="195"/>
      <c r="LEI102" s="195"/>
      <c r="LEJ102" s="195"/>
      <c r="LEK102" s="195"/>
      <c r="LEL102" s="195"/>
      <c r="LEM102" s="195"/>
      <c r="LEN102" s="195"/>
      <c r="LEO102" s="195"/>
      <c r="LEP102" s="195"/>
      <c r="LEQ102" s="195"/>
      <c r="LER102" s="195"/>
      <c r="LES102" s="195"/>
      <c r="LET102" s="195"/>
      <c r="LEU102" s="195"/>
      <c r="LEV102" s="195"/>
      <c r="LEW102" s="195"/>
      <c r="LEX102" s="195"/>
      <c r="LEY102" s="195"/>
      <c r="LEZ102" s="195"/>
      <c r="LFA102" s="195"/>
      <c r="LFB102" s="195"/>
      <c r="LFC102" s="195"/>
      <c r="LFD102" s="195"/>
      <c r="LFE102" s="195"/>
      <c r="LFF102" s="195"/>
      <c r="LFG102" s="195"/>
      <c r="LFH102" s="195"/>
      <c r="LFI102" s="195"/>
      <c r="LFJ102" s="195"/>
      <c r="LFK102" s="195"/>
      <c r="LFL102" s="195"/>
      <c r="LFM102" s="195"/>
      <c r="LFN102" s="195"/>
      <c r="LFO102" s="195"/>
      <c r="LFP102" s="195"/>
      <c r="LFQ102" s="195"/>
      <c r="LFR102" s="195"/>
      <c r="LFS102" s="195"/>
      <c r="LFT102" s="195"/>
      <c r="LFU102" s="195"/>
      <c r="LFV102" s="195"/>
      <c r="LFW102" s="195"/>
      <c r="LFX102" s="195"/>
      <c r="LFY102" s="195"/>
      <c r="LFZ102" s="195"/>
      <c r="LGA102" s="195"/>
      <c r="LGB102" s="195"/>
      <c r="LGC102" s="195"/>
      <c r="LGD102" s="195"/>
      <c r="LGE102" s="195"/>
      <c r="LGF102" s="195"/>
      <c r="LGG102" s="195"/>
      <c r="LGH102" s="195"/>
      <c r="LGI102" s="195"/>
      <c r="LGJ102" s="195"/>
      <c r="LGK102" s="195"/>
      <c r="LGL102" s="195"/>
      <c r="LGM102" s="195"/>
      <c r="LGN102" s="195"/>
      <c r="LGO102" s="195"/>
      <c r="LGP102" s="195"/>
      <c r="LGQ102" s="195"/>
      <c r="LGR102" s="195"/>
      <c r="LGS102" s="195"/>
      <c r="LGT102" s="195"/>
      <c r="LGU102" s="195"/>
      <c r="LGV102" s="195"/>
      <c r="LGW102" s="195"/>
      <c r="LGX102" s="195"/>
      <c r="LGY102" s="195"/>
      <c r="LGZ102" s="195"/>
      <c r="LHA102" s="195"/>
      <c r="LHB102" s="195"/>
      <c r="LHC102" s="195"/>
      <c r="LHD102" s="195"/>
      <c r="LHE102" s="195"/>
      <c r="LHF102" s="195"/>
      <c r="LHG102" s="195"/>
      <c r="LHH102" s="195"/>
      <c r="LHI102" s="195"/>
      <c r="LHJ102" s="195"/>
      <c r="LHK102" s="195"/>
      <c r="LHL102" s="195"/>
      <c r="LHM102" s="195"/>
      <c r="LHN102" s="195"/>
      <c r="LHO102" s="195"/>
      <c r="LHP102" s="195"/>
      <c r="LHQ102" s="195"/>
      <c r="LHR102" s="195"/>
      <c r="LHS102" s="195"/>
      <c r="LHT102" s="195"/>
      <c r="LHU102" s="195"/>
      <c r="LHV102" s="195"/>
      <c r="LHW102" s="195"/>
      <c r="LHX102" s="195"/>
      <c r="LHY102" s="195"/>
      <c r="LHZ102" s="195"/>
      <c r="LIA102" s="195"/>
      <c r="LIB102" s="195"/>
      <c r="LIC102" s="195"/>
      <c r="LID102" s="195"/>
      <c r="LIE102" s="195"/>
      <c r="LIF102" s="195"/>
      <c r="LIG102" s="195"/>
      <c r="LIH102" s="195"/>
      <c r="LII102" s="195"/>
      <c r="LIJ102" s="195"/>
      <c r="LIK102" s="195"/>
      <c r="LIL102" s="195"/>
      <c r="LIM102" s="195"/>
      <c r="LIN102" s="195"/>
      <c r="LIO102" s="195"/>
      <c r="LIP102" s="195"/>
      <c r="LIQ102" s="195"/>
      <c r="LIR102" s="195"/>
      <c r="LIS102" s="195"/>
      <c r="LIT102" s="195"/>
      <c r="LIU102" s="195"/>
      <c r="LIV102" s="195"/>
      <c r="LIW102" s="195"/>
      <c r="LIX102" s="195"/>
      <c r="LIY102" s="195"/>
      <c r="LIZ102" s="195"/>
      <c r="LJA102" s="195"/>
      <c r="LJB102" s="195"/>
      <c r="LJC102" s="195"/>
      <c r="LJD102" s="195"/>
      <c r="LJE102" s="195"/>
      <c r="LJF102" s="195"/>
      <c r="LJG102" s="195"/>
      <c r="LJH102" s="195"/>
      <c r="LJI102" s="195"/>
      <c r="LJJ102" s="195"/>
      <c r="LJK102" s="195"/>
      <c r="LJL102" s="195"/>
      <c r="LJM102" s="195"/>
      <c r="LJN102" s="195"/>
      <c r="LJO102" s="195"/>
      <c r="LJP102" s="195"/>
      <c r="LJQ102" s="195"/>
      <c r="LJR102" s="195"/>
      <c r="LJS102" s="195"/>
      <c r="LJT102" s="195"/>
      <c r="LJU102" s="195"/>
      <c r="LJV102" s="195"/>
      <c r="LJW102" s="195"/>
      <c r="LJX102" s="195"/>
      <c r="LJY102" s="195"/>
      <c r="LJZ102" s="195"/>
      <c r="LKA102" s="195"/>
      <c r="LKB102" s="195"/>
      <c r="LKC102" s="195"/>
      <c r="LKD102" s="195"/>
      <c r="LKE102" s="195"/>
      <c r="LKF102" s="195"/>
      <c r="LKG102" s="195"/>
      <c r="LKH102" s="195"/>
      <c r="LKI102" s="195"/>
      <c r="LKJ102" s="195"/>
      <c r="LKK102" s="195"/>
      <c r="LKL102" s="195"/>
      <c r="LKM102" s="195"/>
      <c r="LKN102" s="195"/>
      <c r="LKO102" s="195"/>
      <c r="LKP102" s="195"/>
      <c r="LKQ102" s="195"/>
      <c r="LKR102" s="195"/>
      <c r="LKS102" s="195"/>
      <c r="LKT102" s="195"/>
      <c r="LKU102" s="195"/>
      <c r="LKV102" s="195"/>
      <c r="LKW102" s="195"/>
      <c r="LKX102" s="195"/>
      <c r="LKY102" s="195"/>
      <c r="LKZ102" s="195"/>
      <c r="LLA102" s="195"/>
      <c r="LLB102" s="195"/>
      <c r="LLC102" s="195"/>
      <c r="LLD102" s="195"/>
      <c r="LLE102" s="195"/>
      <c r="LLF102" s="195"/>
      <c r="LLG102" s="195"/>
      <c r="LLH102" s="195"/>
      <c r="LLI102" s="195"/>
      <c r="LLJ102" s="195"/>
      <c r="LLK102" s="195"/>
      <c r="LLL102" s="195"/>
      <c r="LLM102" s="195"/>
      <c r="LLN102" s="195"/>
      <c r="LLO102" s="195"/>
      <c r="LLP102" s="195"/>
      <c r="LLQ102" s="195"/>
      <c r="LLR102" s="195"/>
      <c r="LLS102" s="195"/>
      <c r="LLT102" s="195"/>
      <c r="LLU102" s="195"/>
      <c r="LLV102" s="195"/>
      <c r="LLW102" s="195"/>
      <c r="LLX102" s="195"/>
      <c r="LLY102" s="195"/>
      <c r="LLZ102" s="195"/>
      <c r="LMA102" s="195"/>
      <c r="LMB102" s="195"/>
      <c r="LMC102" s="195"/>
      <c r="LMD102" s="195"/>
      <c r="LME102" s="195"/>
      <c r="LMF102" s="195"/>
      <c r="LMG102" s="195"/>
      <c r="LMH102" s="195"/>
      <c r="LMI102" s="195"/>
      <c r="LMJ102" s="195"/>
      <c r="LMK102" s="195"/>
      <c r="LML102" s="195"/>
      <c r="LMM102" s="195"/>
      <c r="LMN102" s="195"/>
      <c r="LMO102" s="195"/>
      <c r="LMP102" s="195"/>
      <c r="LMQ102" s="195"/>
      <c r="LMR102" s="195"/>
      <c r="LMS102" s="195"/>
      <c r="LMT102" s="195"/>
      <c r="LMU102" s="195"/>
      <c r="LMV102" s="195"/>
      <c r="LMW102" s="195"/>
      <c r="LMX102" s="195"/>
      <c r="LMY102" s="195"/>
      <c r="LMZ102" s="195"/>
      <c r="LNA102" s="195"/>
      <c r="LNB102" s="195"/>
      <c r="LNC102" s="195"/>
      <c r="LND102" s="195"/>
      <c r="LNE102" s="195"/>
      <c r="LNF102" s="195"/>
      <c r="LNG102" s="195"/>
      <c r="LNH102" s="195"/>
      <c r="LNI102" s="195"/>
      <c r="LNJ102" s="195"/>
      <c r="LNK102" s="195"/>
      <c r="LNL102" s="195"/>
      <c r="LNM102" s="195"/>
      <c r="LNN102" s="195"/>
      <c r="LNO102" s="195"/>
      <c r="LNP102" s="195"/>
      <c r="LNQ102" s="195"/>
      <c r="LNR102" s="195"/>
      <c r="LNS102" s="195"/>
      <c r="LNT102" s="195"/>
      <c r="LNU102" s="195"/>
      <c r="LNV102" s="195"/>
      <c r="LNW102" s="195"/>
      <c r="LNX102" s="195"/>
      <c r="LNY102" s="195"/>
      <c r="LNZ102" s="195"/>
      <c r="LOA102" s="195"/>
      <c r="LOB102" s="195"/>
      <c r="LOC102" s="195"/>
      <c r="LOD102" s="195"/>
      <c r="LOE102" s="195"/>
      <c r="LOF102" s="195"/>
      <c r="LOG102" s="195"/>
      <c r="LOH102" s="195"/>
      <c r="LOI102" s="195"/>
      <c r="LOJ102" s="195"/>
      <c r="LOK102" s="195"/>
      <c r="LOL102" s="195"/>
      <c r="LOM102" s="195"/>
      <c r="LON102" s="195"/>
      <c r="LOO102" s="195"/>
      <c r="LOP102" s="195"/>
      <c r="LOQ102" s="195"/>
      <c r="LOR102" s="195"/>
      <c r="LOS102" s="195"/>
      <c r="LOT102" s="195"/>
      <c r="LOU102" s="195"/>
      <c r="LOV102" s="195"/>
      <c r="LOW102" s="195"/>
      <c r="LOX102" s="195"/>
      <c r="LOY102" s="195"/>
      <c r="LOZ102" s="195"/>
      <c r="LPA102" s="195"/>
      <c r="LPB102" s="195"/>
      <c r="LPC102" s="195"/>
      <c r="LPD102" s="195"/>
      <c r="LPE102" s="195"/>
      <c r="LPF102" s="195"/>
      <c r="LPG102" s="195"/>
      <c r="LPH102" s="195"/>
      <c r="LPI102" s="195"/>
      <c r="LPJ102" s="195"/>
      <c r="LPK102" s="195"/>
      <c r="LPL102" s="195"/>
      <c r="LPM102" s="195"/>
      <c r="LPN102" s="195"/>
      <c r="LPO102" s="195"/>
      <c r="LPP102" s="195"/>
      <c r="LPQ102" s="195"/>
      <c r="LPR102" s="195"/>
      <c r="LPS102" s="195"/>
      <c r="LPT102" s="195"/>
      <c r="LPU102" s="195"/>
      <c r="LPV102" s="195"/>
      <c r="LPW102" s="195"/>
      <c r="LPX102" s="195"/>
      <c r="LPY102" s="195"/>
      <c r="LPZ102" s="195"/>
      <c r="LQA102" s="195"/>
      <c r="LQB102" s="195"/>
      <c r="LQC102" s="195"/>
      <c r="LQD102" s="195"/>
      <c r="LQE102" s="195"/>
      <c r="LQF102" s="195"/>
      <c r="LQG102" s="195"/>
      <c r="LQH102" s="195"/>
      <c r="LQI102" s="195"/>
      <c r="LQJ102" s="195"/>
      <c r="LQK102" s="195"/>
      <c r="LQL102" s="195"/>
      <c r="LQM102" s="195"/>
      <c r="LQN102" s="195"/>
      <c r="LQO102" s="195"/>
      <c r="LQP102" s="195"/>
      <c r="LQQ102" s="195"/>
      <c r="LQR102" s="195"/>
      <c r="LQS102" s="195"/>
      <c r="LQT102" s="195"/>
      <c r="LQU102" s="195"/>
      <c r="LQV102" s="195"/>
      <c r="LQW102" s="195"/>
      <c r="LQX102" s="195"/>
      <c r="LQY102" s="195"/>
      <c r="LQZ102" s="195"/>
      <c r="LRA102" s="195"/>
      <c r="LRB102" s="195"/>
      <c r="LRC102" s="195"/>
      <c r="LRD102" s="195"/>
      <c r="LRE102" s="195"/>
      <c r="LRF102" s="195"/>
      <c r="LRG102" s="195"/>
      <c r="LRH102" s="195"/>
      <c r="LRI102" s="195"/>
      <c r="LRJ102" s="195"/>
      <c r="LRK102" s="195"/>
      <c r="LRL102" s="195"/>
      <c r="LRM102" s="195"/>
      <c r="LRN102" s="195"/>
      <c r="LRO102" s="195"/>
      <c r="LRP102" s="195"/>
      <c r="LRQ102" s="195"/>
      <c r="LRR102" s="195"/>
      <c r="LRS102" s="195"/>
      <c r="LRT102" s="195"/>
      <c r="LRU102" s="195"/>
      <c r="LRV102" s="195"/>
      <c r="LRW102" s="195"/>
      <c r="LRX102" s="195"/>
      <c r="LRY102" s="195"/>
      <c r="LRZ102" s="195"/>
      <c r="LSA102" s="195"/>
      <c r="LSB102" s="195"/>
      <c r="LSC102" s="195"/>
      <c r="LSD102" s="195"/>
      <c r="LSE102" s="195"/>
      <c r="LSF102" s="195"/>
      <c r="LSG102" s="195"/>
      <c r="LSH102" s="195"/>
      <c r="LSI102" s="195"/>
      <c r="LSJ102" s="195"/>
      <c r="LSK102" s="195"/>
      <c r="LSL102" s="195"/>
      <c r="LSM102" s="195"/>
      <c r="LSN102" s="195"/>
      <c r="LSO102" s="195"/>
      <c r="LSP102" s="195"/>
      <c r="LSQ102" s="195"/>
      <c r="LSR102" s="195"/>
      <c r="LSS102" s="195"/>
      <c r="LST102" s="195"/>
      <c r="LSU102" s="195"/>
      <c r="LSV102" s="195"/>
      <c r="LSW102" s="195"/>
      <c r="LSX102" s="195"/>
      <c r="LSY102" s="195"/>
      <c r="LSZ102" s="195"/>
      <c r="LTA102" s="195"/>
      <c r="LTB102" s="195"/>
      <c r="LTC102" s="195"/>
      <c r="LTD102" s="195"/>
      <c r="LTE102" s="195"/>
      <c r="LTF102" s="195"/>
      <c r="LTG102" s="195"/>
      <c r="LTH102" s="195"/>
      <c r="LTI102" s="195"/>
      <c r="LTJ102" s="195"/>
      <c r="LTK102" s="195"/>
      <c r="LTL102" s="195"/>
      <c r="LTM102" s="195"/>
      <c r="LTN102" s="195"/>
      <c r="LTO102" s="195"/>
      <c r="LTP102" s="195"/>
      <c r="LTQ102" s="195"/>
      <c r="LTR102" s="195"/>
      <c r="LTS102" s="195"/>
      <c r="LTT102" s="195"/>
      <c r="LTU102" s="195"/>
      <c r="LTV102" s="195"/>
      <c r="LTW102" s="195"/>
      <c r="LTX102" s="195"/>
      <c r="LTY102" s="195"/>
      <c r="LTZ102" s="195"/>
      <c r="LUA102" s="195"/>
      <c r="LUB102" s="195"/>
      <c r="LUC102" s="195"/>
      <c r="LUD102" s="195"/>
      <c r="LUE102" s="195"/>
      <c r="LUF102" s="195"/>
      <c r="LUG102" s="195"/>
      <c r="LUH102" s="195"/>
      <c r="LUI102" s="195"/>
      <c r="LUJ102" s="195"/>
      <c r="LUK102" s="195"/>
      <c r="LUL102" s="195"/>
      <c r="LUM102" s="195"/>
      <c r="LUN102" s="195"/>
      <c r="LUO102" s="195"/>
      <c r="LUP102" s="195"/>
      <c r="LUQ102" s="195"/>
      <c r="LUR102" s="195"/>
      <c r="LUS102" s="195"/>
      <c r="LUT102" s="195"/>
      <c r="LUU102" s="195"/>
      <c r="LUV102" s="195"/>
      <c r="LUW102" s="195"/>
      <c r="LUX102" s="195"/>
      <c r="LUY102" s="195"/>
      <c r="LUZ102" s="195"/>
      <c r="LVA102" s="195"/>
      <c r="LVB102" s="195"/>
      <c r="LVC102" s="195"/>
      <c r="LVD102" s="195"/>
      <c r="LVE102" s="195"/>
      <c r="LVF102" s="195"/>
      <c r="LVG102" s="195"/>
      <c r="LVH102" s="195"/>
      <c r="LVI102" s="195"/>
      <c r="LVJ102" s="195"/>
      <c r="LVK102" s="195"/>
      <c r="LVL102" s="195"/>
      <c r="LVM102" s="195"/>
      <c r="LVN102" s="195"/>
      <c r="LVO102" s="195"/>
      <c r="LVP102" s="195"/>
      <c r="LVQ102" s="195"/>
      <c r="LVR102" s="195"/>
      <c r="LVS102" s="195"/>
      <c r="LVT102" s="195"/>
      <c r="LVU102" s="195"/>
      <c r="LVV102" s="195"/>
      <c r="LVW102" s="195"/>
      <c r="LVX102" s="195"/>
      <c r="LVY102" s="195"/>
      <c r="LVZ102" s="195"/>
      <c r="LWA102" s="195"/>
      <c r="LWB102" s="195"/>
      <c r="LWC102" s="195"/>
      <c r="LWD102" s="195"/>
      <c r="LWE102" s="195"/>
      <c r="LWF102" s="195"/>
      <c r="LWG102" s="195"/>
      <c r="LWH102" s="195"/>
      <c r="LWI102" s="195"/>
      <c r="LWJ102" s="195"/>
      <c r="LWK102" s="195"/>
      <c r="LWL102" s="195"/>
      <c r="LWM102" s="195"/>
      <c r="LWN102" s="195"/>
      <c r="LWO102" s="195"/>
      <c r="LWP102" s="195"/>
      <c r="LWQ102" s="195"/>
      <c r="LWR102" s="195"/>
      <c r="LWS102" s="195"/>
      <c r="LWT102" s="195"/>
      <c r="LWU102" s="195"/>
      <c r="LWV102" s="195"/>
      <c r="LWW102" s="195"/>
      <c r="LWX102" s="195"/>
      <c r="LWY102" s="195"/>
      <c r="LWZ102" s="195"/>
      <c r="LXA102" s="195"/>
      <c r="LXB102" s="195"/>
      <c r="LXC102" s="195"/>
      <c r="LXD102" s="195"/>
      <c r="LXE102" s="195"/>
      <c r="LXF102" s="195"/>
      <c r="LXG102" s="195"/>
      <c r="LXH102" s="195"/>
      <c r="LXI102" s="195"/>
      <c r="LXJ102" s="195"/>
      <c r="LXK102" s="195"/>
      <c r="LXL102" s="195"/>
      <c r="LXM102" s="195"/>
      <c r="LXN102" s="195"/>
      <c r="LXO102" s="195"/>
      <c r="LXP102" s="195"/>
      <c r="LXQ102" s="195"/>
      <c r="LXR102" s="195"/>
      <c r="LXS102" s="195"/>
      <c r="LXT102" s="195"/>
      <c r="LXU102" s="195"/>
      <c r="LXV102" s="195"/>
      <c r="LXW102" s="195"/>
      <c r="LXX102" s="195"/>
      <c r="LXY102" s="195"/>
      <c r="LXZ102" s="195"/>
      <c r="LYA102" s="195"/>
      <c r="LYB102" s="195"/>
      <c r="LYC102" s="195"/>
      <c r="LYD102" s="195"/>
      <c r="LYE102" s="195"/>
      <c r="LYF102" s="195"/>
      <c r="LYG102" s="195"/>
      <c r="LYH102" s="195"/>
      <c r="LYI102" s="195"/>
      <c r="LYJ102" s="195"/>
      <c r="LYK102" s="195"/>
      <c r="LYL102" s="195"/>
      <c r="LYM102" s="195"/>
      <c r="LYN102" s="195"/>
      <c r="LYO102" s="195"/>
      <c r="LYP102" s="195"/>
      <c r="LYQ102" s="195"/>
      <c r="LYR102" s="195"/>
      <c r="LYS102" s="195"/>
      <c r="LYT102" s="195"/>
      <c r="LYU102" s="195"/>
      <c r="LYV102" s="195"/>
      <c r="LYW102" s="195"/>
      <c r="LYX102" s="195"/>
      <c r="LYY102" s="195"/>
      <c r="LYZ102" s="195"/>
      <c r="LZA102" s="195"/>
      <c r="LZB102" s="195"/>
      <c r="LZC102" s="195"/>
      <c r="LZD102" s="195"/>
      <c r="LZE102" s="195"/>
      <c r="LZF102" s="195"/>
      <c r="LZG102" s="195"/>
      <c r="LZH102" s="195"/>
      <c r="LZI102" s="195"/>
      <c r="LZJ102" s="195"/>
      <c r="LZK102" s="195"/>
      <c r="LZL102" s="195"/>
      <c r="LZM102" s="195"/>
      <c r="LZN102" s="195"/>
      <c r="LZO102" s="195"/>
      <c r="LZP102" s="195"/>
      <c r="LZQ102" s="195"/>
      <c r="LZR102" s="195"/>
      <c r="LZS102" s="195"/>
      <c r="LZT102" s="195"/>
      <c r="LZU102" s="195"/>
      <c r="LZV102" s="195"/>
      <c r="LZW102" s="195"/>
      <c r="LZX102" s="195"/>
      <c r="LZY102" s="195"/>
      <c r="LZZ102" s="195"/>
      <c r="MAA102" s="195"/>
      <c r="MAB102" s="195"/>
      <c r="MAC102" s="195"/>
      <c r="MAD102" s="195"/>
      <c r="MAE102" s="195"/>
      <c r="MAF102" s="195"/>
      <c r="MAG102" s="195"/>
      <c r="MAH102" s="195"/>
      <c r="MAI102" s="195"/>
      <c r="MAJ102" s="195"/>
      <c r="MAK102" s="195"/>
      <c r="MAL102" s="195"/>
      <c r="MAM102" s="195"/>
      <c r="MAN102" s="195"/>
      <c r="MAO102" s="195"/>
      <c r="MAP102" s="195"/>
      <c r="MAQ102" s="195"/>
      <c r="MAR102" s="195"/>
      <c r="MAS102" s="195"/>
      <c r="MAT102" s="195"/>
      <c r="MAU102" s="195"/>
      <c r="MAV102" s="195"/>
      <c r="MAW102" s="195"/>
      <c r="MAX102" s="195"/>
      <c r="MAY102" s="195"/>
      <c r="MAZ102" s="195"/>
      <c r="MBA102" s="195"/>
      <c r="MBB102" s="195"/>
      <c r="MBC102" s="195"/>
      <c r="MBD102" s="195"/>
      <c r="MBE102" s="195"/>
      <c r="MBF102" s="195"/>
      <c r="MBG102" s="195"/>
      <c r="MBH102" s="195"/>
      <c r="MBI102" s="195"/>
      <c r="MBJ102" s="195"/>
      <c r="MBK102" s="195"/>
      <c r="MBL102" s="195"/>
      <c r="MBM102" s="195"/>
      <c r="MBN102" s="195"/>
      <c r="MBO102" s="195"/>
      <c r="MBP102" s="195"/>
      <c r="MBQ102" s="195"/>
      <c r="MBR102" s="195"/>
      <c r="MBS102" s="195"/>
      <c r="MBT102" s="195"/>
      <c r="MBU102" s="195"/>
      <c r="MBV102" s="195"/>
      <c r="MBW102" s="195"/>
      <c r="MBX102" s="195"/>
      <c r="MBY102" s="195"/>
      <c r="MBZ102" s="195"/>
      <c r="MCA102" s="195"/>
      <c r="MCB102" s="195"/>
      <c r="MCC102" s="195"/>
      <c r="MCD102" s="195"/>
      <c r="MCE102" s="195"/>
      <c r="MCF102" s="195"/>
      <c r="MCG102" s="195"/>
      <c r="MCH102" s="195"/>
      <c r="MCI102" s="195"/>
      <c r="MCJ102" s="195"/>
      <c r="MCK102" s="195"/>
      <c r="MCL102" s="195"/>
      <c r="MCM102" s="195"/>
      <c r="MCN102" s="195"/>
      <c r="MCO102" s="195"/>
      <c r="MCP102" s="195"/>
      <c r="MCQ102" s="195"/>
      <c r="MCR102" s="195"/>
      <c r="MCS102" s="195"/>
      <c r="MCT102" s="195"/>
      <c r="MCU102" s="195"/>
      <c r="MCV102" s="195"/>
      <c r="MCW102" s="195"/>
      <c r="MCX102" s="195"/>
      <c r="MCY102" s="195"/>
      <c r="MCZ102" s="195"/>
      <c r="MDA102" s="195"/>
      <c r="MDB102" s="195"/>
      <c r="MDC102" s="195"/>
      <c r="MDD102" s="195"/>
      <c r="MDE102" s="195"/>
      <c r="MDF102" s="195"/>
      <c r="MDG102" s="195"/>
      <c r="MDH102" s="195"/>
      <c r="MDI102" s="195"/>
      <c r="MDJ102" s="195"/>
      <c r="MDK102" s="195"/>
      <c r="MDL102" s="195"/>
      <c r="MDM102" s="195"/>
      <c r="MDN102" s="195"/>
      <c r="MDO102" s="195"/>
      <c r="MDP102" s="195"/>
      <c r="MDQ102" s="195"/>
      <c r="MDR102" s="195"/>
      <c r="MDS102" s="195"/>
      <c r="MDT102" s="195"/>
      <c r="MDU102" s="195"/>
      <c r="MDV102" s="195"/>
      <c r="MDW102" s="195"/>
      <c r="MDX102" s="195"/>
      <c r="MDY102" s="195"/>
      <c r="MDZ102" s="195"/>
      <c r="MEA102" s="195"/>
      <c r="MEB102" s="195"/>
      <c r="MEC102" s="195"/>
      <c r="MED102" s="195"/>
      <c r="MEE102" s="195"/>
      <c r="MEF102" s="195"/>
      <c r="MEG102" s="195"/>
      <c r="MEH102" s="195"/>
      <c r="MEI102" s="195"/>
      <c r="MEJ102" s="195"/>
      <c r="MEK102" s="195"/>
      <c r="MEL102" s="195"/>
      <c r="MEM102" s="195"/>
      <c r="MEN102" s="195"/>
      <c r="MEO102" s="195"/>
      <c r="MEP102" s="195"/>
      <c r="MEQ102" s="195"/>
      <c r="MER102" s="195"/>
      <c r="MES102" s="195"/>
      <c r="MET102" s="195"/>
      <c r="MEU102" s="195"/>
      <c r="MEV102" s="195"/>
      <c r="MEW102" s="195"/>
      <c r="MEX102" s="195"/>
      <c r="MEY102" s="195"/>
      <c r="MEZ102" s="195"/>
      <c r="MFA102" s="195"/>
      <c r="MFB102" s="195"/>
      <c r="MFC102" s="195"/>
      <c r="MFD102" s="195"/>
      <c r="MFE102" s="195"/>
      <c r="MFF102" s="195"/>
      <c r="MFG102" s="195"/>
      <c r="MFH102" s="195"/>
      <c r="MFI102" s="195"/>
      <c r="MFJ102" s="195"/>
      <c r="MFK102" s="195"/>
      <c r="MFL102" s="195"/>
      <c r="MFM102" s="195"/>
      <c r="MFN102" s="195"/>
      <c r="MFO102" s="195"/>
      <c r="MFP102" s="195"/>
      <c r="MFQ102" s="195"/>
      <c r="MFR102" s="195"/>
      <c r="MFS102" s="195"/>
      <c r="MFT102" s="195"/>
      <c r="MFU102" s="195"/>
      <c r="MFV102" s="195"/>
      <c r="MFW102" s="195"/>
      <c r="MFX102" s="195"/>
      <c r="MFY102" s="195"/>
      <c r="MFZ102" s="195"/>
      <c r="MGA102" s="195"/>
      <c r="MGB102" s="195"/>
      <c r="MGC102" s="195"/>
      <c r="MGD102" s="195"/>
      <c r="MGE102" s="195"/>
      <c r="MGF102" s="195"/>
      <c r="MGG102" s="195"/>
      <c r="MGH102" s="195"/>
      <c r="MGI102" s="195"/>
      <c r="MGJ102" s="195"/>
      <c r="MGK102" s="195"/>
      <c r="MGL102" s="195"/>
      <c r="MGM102" s="195"/>
      <c r="MGN102" s="195"/>
      <c r="MGO102" s="195"/>
      <c r="MGP102" s="195"/>
      <c r="MGQ102" s="195"/>
      <c r="MGR102" s="195"/>
      <c r="MGS102" s="195"/>
      <c r="MGT102" s="195"/>
      <c r="MGU102" s="195"/>
      <c r="MGV102" s="195"/>
      <c r="MGW102" s="195"/>
      <c r="MGX102" s="195"/>
      <c r="MGY102" s="195"/>
      <c r="MGZ102" s="195"/>
      <c r="MHA102" s="195"/>
      <c r="MHB102" s="195"/>
      <c r="MHC102" s="195"/>
      <c r="MHD102" s="195"/>
      <c r="MHE102" s="195"/>
      <c r="MHF102" s="195"/>
      <c r="MHG102" s="195"/>
      <c r="MHH102" s="195"/>
      <c r="MHI102" s="195"/>
      <c r="MHJ102" s="195"/>
      <c r="MHK102" s="195"/>
      <c r="MHL102" s="195"/>
      <c r="MHM102" s="195"/>
      <c r="MHN102" s="195"/>
      <c r="MHO102" s="195"/>
      <c r="MHP102" s="195"/>
      <c r="MHQ102" s="195"/>
      <c r="MHR102" s="195"/>
      <c r="MHS102" s="195"/>
      <c r="MHT102" s="195"/>
      <c r="MHU102" s="195"/>
      <c r="MHV102" s="195"/>
      <c r="MHW102" s="195"/>
      <c r="MHX102" s="195"/>
      <c r="MHY102" s="195"/>
      <c r="MHZ102" s="195"/>
      <c r="MIA102" s="195"/>
      <c r="MIB102" s="195"/>
      <c r="MIC102" s="195"/>
      <c r="MID102" s="195"/>
      <c r="MIE102" s="195"/>
      <c r="MIF102" s="195"/>
      <c r="MIG102" s="195"/>
      <c r="MIH102" s="195"/>
      <c r="MII102" s="195"/>
      <c r="MIJ102" s="195"/>
      <c r="MIK102" s="195"/>
      <c r="MIL102" s="195"/>
      <c r="MIM102" s="195"/>
      <c r="MIN102" s="195"/>
      <c r="MIO102" s="195"/>
      <c r="MIP102" s="195"/>
      <c r="MIQ102" s="195"/>
      <c r="MIR102" s="195"/>
      <c r="MIS102" s="195"/>
      <c r="MIT102" s="195"/>
      <c r="MIU102" s="195"/>
      <c r="MIV102" s="195"/>
      <c r="MIW102" s="195"/>
      <c r="MIX102" s="195"/>
      <c r="MIY102" s="195"/>
      <c r="MIZ102" s="195"/>
      <c r="MJA102" s="195"/>
      <c r="MJB102" s="195"/>
      <c r="MJC102" s="195"/>
      <c r="MJD102" s="195"/>
      <c r="MJE102" s="195"/>
      <c r="MJF102" s="195"/>
      <c r="MJG102" s="195"/>
      <c r="MJH102" s="195"/>
      <c r="MJI102" s="195"/>
      <c r="MJJ102" s="195"/>
      <c r="MJK102" s="195"/>
      <c r="MJL102" s="195"/>
      <c r="MJM102" s="195"/>
      <c r="MJN102" s="195"/>
      <c r="MJO102" s="195"/>
      <c r="MJP102" s="195"/>
      <c r="MJQ102" s="195"/>
      <c r="MJR102" s="195"/>
      <c r="MJS102" s="195"/>
      <c r="MJT102" s="195"/>
      <c r="MJU102" s="195"/>
      <c r="MJV102" s="195"/>
      <c r="MJW102" s="195"/>
      <c r="MJX102" s="195"/>
      <c r="MJY102" s="195"/>
      <c r="MJZ102" s="195"/>
      <c r="MKA102" s="195"/>
      <c r="MKB102" s="195"/>
      <c r="MKC102" s="195"/>
      <c r="MKD102" s="195"/>
      <c r="MKE102" s="195"/>
      <c r="MKF102" s="195"/>
      <c r="MKG102" s="195"/>
      <c r="MKH102" s="195"/>
      <c r="MKI102" s="195"/>
      <c r="MKJ102" s="195"/>
      <c r="MKK102" s="195"/>
      <c r="MKL102" s="195"/>
      <c r="MKM102" s="195"/>
      <c r="MKN102" s="195"/>
      <c r="MKO102" s="195"/>
      <c r="MKP102" s="195"/>
      <c r="MKQ102" s="195"/>
      <c r="MKR102" s="195"/>
      <c r="MKS102" s="195"/>
      <c r="MKT102" s="195"/>
      <c r="MKU102" s="195"/>
      <c r="MKV102" s="195"/>
      <c r="MKW102" s="195"/>
      <c r="MKX102" s="195"/>
      <c r="MKY102" s="195"/>
      <c r="MKZ102" s="195"/>
      <c r="MLA102" s="195"/>
      <c r="MLB102" s="195"/>
      <c r="MLC102" s="195"/>
      <c r="MLD102" s="195"/>
      <c r="MLE102" s="195"/>
      <c r="MLF102" s="195"/>
      <c r="MLG102" s="195"/>
      <c r="MLH102" s="195"/>
      <c r="MLI102" s="195"/>
      <c r="MLJ102" s="195"/>
      <c r="MLK102" s="195"/>
      <c r="MLL102" s="195"/>
      <c r="MLM102" s="195"/>
      <c r="MLN102" s="195"/>
      <c r="MLO102" s="195"/>
      <c r="MLP102" s="195"/>
      <c r="MLQ102" s="195"/>
      <c r="MLR102" s="195"/>
      <c r="MLS102" s="195"/>
      <c r="MLT102" s="195"/>
      <c r="MLU102" s="195"/>
      <c r="MLV102" s="195"/>
      <c r="MLW102" s="195"/>
      <c r="MLX102" s="195"/>
      <c r="MLY102" s="195"/>
      <c r="MLZ102" s="195"/>
      <c r="MMA102" s="195"/>
      <c r="MMB102" s="195"/>
      <c r="MMC102" s="195"/>
      <c r="MMD102" s="195"/>
      <c r="MME102" s="195"/>
      <c r="MMF102" s="195"/>
      <c r="MMG102" s="195"/>
      <c r="MMH102" s="195"/>
      <c r="MMI102" s="195"/>
      <c r="MMJ102" s="195"/>
      <c r="MMK102" s="195"/>
      <c r="MML102" s="195"/>
      <c r="MMM102" s="195"/>
      <c r="MMN102" s="195"/>
      <c r="MMO102" s="195"/>
      <c r="MMP102" s="195"/>
      <c r="MMQ102" s="195"/>
      <c r="MMR102" s="195"/>
      <c r="MMS102" s="195"/>
      <c r="MMT102" s="195"/>
      <c r="MMU102" s="195"/>
      <c r="MMV102" s="195"/>
      <c r="MMW102" s="195"/>
      <c r="MMX102" s="195"/>
      <c r="MMY102" s="195"/>
      <c r="MMZ102" s="195"/>
      <c r="MNA102" s="195"/>
      <c r="MNB102" s="195"/>
      <c r="MNC102" s="195"/>
      <c r="MND102" s="195"/>
      <c r="MNE102" s="195"/>
      <c r="MNF102" s="195"/>
      <c r="MNG102" s="195"/>
      <c r="MNH102" s="195"/>
      <c r="MNI102" s="195"/>
      <c r="MNJ102" s="195"/>
      <c r="MNK102" s="195"/>
      <c r="MNL102" s="195"/>
      <c r="MNM102" s="195"/>
      <c r="MNN102" s="195"/>
      <c r="MNO102" s="195"/>
      <c r="MNP102" s="195"/>
      <c r="MNQ102" s="195"/>
      <c r="MNR102" s="195"/>
      <c r="MNS102" s="195"/>
      <c r="MNT102" s="195"/>
      <c r="MNU102" s="195"/>
      <c r="MNV102" s="195"/>
      <c r="MNW102" s="195"/>
      <c r="MNX102" s="195"/>
      <c r="MNY102" s="195"/>
      <c r="MNZ102" s="195"/>
      <c r="MOA102" s="195"/>
      <c r="MOB102" s="195"/>
      <c r="MOC102" s="195"/>
      <c r="MOD102" s="195"/>
      <c r="MOE102" s="195"/>
      <c r="MOF102" s="195"/>
      <c r="MOG102" s="195"/>
      <c r="MOH102" s="195"/>
      <c r="MOI102" s="195"/>
      <c r="MOJ102" s="195"/>
      <c r="MOK102" s="195"/>
      <c r="MOL102" s="195"/>
      <c r="MOM102" s="195"/>
      <c r="MON102" s="195"/>
      <c r="MOO102" s="195"/>
      <c r="MOP102" s="195"/>
      <c r="MOQ102" s="195"/>
      <c r="MOR102" s="195"/>
      <c r="MOS102" s="195"/>
      <c r="MOT102" s="195"/>
      <c r="MOU102" s="195"/>
      <c r="MOV102" s="195"/>
      <c r="MOW102" s="195"/>
      <c r="MOX102" s="195"/>
      <c r="MOY102" s="195"/>
      <c r="MOZ102" s="195"/>
      <c r="MPA102" s="195"/>
      <c r="MPB102" s="195"/>
      <c r="MPC102" s="195"/>
      <c r="MPD102" s="195"/>
      <c r="MPE102" s="195"/>
      <c r="MPF102" s="195"/>
      <c r="MPG102" s="195"/>
      <c r="MPH102" s="195"/>
      <c r="MPI102" s="195"/>
      <c r="MPJ102" s="195"/>
      <c r="MPK102" s="195"/>
      <c r="MPL102" s="195"/>
      <c r="MPM102" s="195"/>
      <c r="MPN102" s="195"/>
      <c r="MPO102" s="195"/>
      <c r="MPP102" s="195"/>
      <c r="MPQ102" s="195"/>
      <c r="MPR102" s="195"/>
      <c r="MPS102" s="195"/>
      <c r="MPT102" s="195"/>
      <c r="MPU102" s="195"/>
      <c r="MPV102" s="195"/>
      <c r="MPW102" s="195"/>
      <c r="MPX102" s="195"/>
      <c r="MPY102" s="195"/>
      <c r="MPZ102" s="195"/>
      <c r="MQA102" s="195"/>
      <c r="MQB102" s="195"/>
      <c r="MQC102" s="195"/>
      <c r="MQD102" s="195"/>
      <c r="MQE102" s="195"/>
      <c r="MQF102" s="195"/>
      <c r="MQG102" s="195"/>
      <c r="MQH102" s="195"/>
      <c r="MQI102" s="195"/>
      <c r="MQJ102" s="195"/>
      <c r="MQK102" s="195"/>
      <c r="MQL102" s="195"/>
      <c r="MQM102" s="195"/>
      <c r="MQN102" s="195"/>
      <c r="MQO102" s="195"/>
      <c r="MQP102" s="195"/>
      <c r="MQQ102" s="195"/>
      <c r="MQR102" s="195"/>
      <c r="MQS102" s="195"/>
      <c r="MQT102" s="195"/>
      <c r="MQU102" s="195"/>
      <c r="MQV102" s="195"/>
      <c r="MQW102" s="195"/>
      <c r="MQX102" s="195"/>
      <c r="MQY102" s="195"/>
      <c r="MQZ102" s="195"/>
      <c r="MRA102" s="195"/>
      <c r="MRB102" s="195"/>
      <c r="MRC102" s="195"/>
      <c r="MRD102" s="195"/>
      <c r="MRE102" s="195"/>
      <c r="MRF102" s="195"/>
      <c r="MRG102" s="195"/>
      <c r="MRH102" s="195"/>
      <c r="MRI102" s="195"/>
      <c r="MRJ102" s="195"/>
      <c r="MRK102" s="195"/>
      <c r="MRL102" s="195"/>
      <c r="MRM102" s="195"/>
      <c r="MRN102" s="195"/>
      <c r="MRO102" s="195"/>
      <c r="MRP102" s="195"/>
      <c r="MRQ102" s="195"/>
      <c r="MRR102" s="195"/>
      <c r="MRS102" s="195"/>
      <c r="MRT102" s="195"/>
      <c r="MRU102" s="195"/>
      <c r="MRV102" s="195"/>
      <c r="MRW102" s="195"/>
      <c r="MRX102" s="195"/>
      <c r="MRY102" s="195"/>
      <c r="MRZ102" s="195"/>
      <c r="MSA102" s="195"/>
      <c r="MSB102" s="195"/>
      <c r="MSC102" s="195"/>
      <c r="MSD102" s="195"/>
      <c r="MSE102" s="195"/>
      <c r="MSF102" s="195"/>
      <c r="MSG102" s="195"/>
      <c r="MSH102" s="195"/>
      <c r="MSI102" s="195"/>
      <c r="MSJ102" s="195"/>
      <c r="MSK102" s="195"/>
      <c r="MSL102" s="195"/>
      <c r="MSM102" s="195"/>
      <c r="MSN102" s="195"/>
      <c r="MSO102" s="195"/>
      <c r="MSP102" s="195"/>
      <c r="MSQ102" s="195"/>
      <c r="MSR102" s="195"/>
      <c r="MSS102" s="195"/>
      <c r="MST102" s="195"/>
      <c r="MSU102" s="195"/>
      <c r="MSV102" s="195"/>
      <c r="MSW102" s="195"/>
      <c r="MSX102" s="195"/>
      <c r="MSY102" s="195"/>
      <c r="MSZ102" s="195"/>
      <c r="MTA102" s="195"/>
      <c r="MTB102" s="195"/>
      <c r="MTC102" s="195"/>
      <c r="MTD102" s="195"/>
      <c r="MTE102" s="195"/>
      <c r="MTF102" s="195"/>
      <c r="MTG102" s="195"/>
      <c r="MTH102" s="195"/>
      <c r="MTI102" s="195"/>
      <c r="MTJ102" s="195"/>
      <c r="MTK102" s="195"/>
      <c r="MTL102" s="195"/>
      <c r="MTM102" s="195"/>
      <c r="MTN102" s="195"/>
      <c r="MTO102" s="195"/>
      <c r="MTP102" s="195"/>
      <c r="MTQ102" s="195"/>
      <c r="MTR102" s="195"/>
      <c r="MTS102" s="195"/>
      <c r="MTT102" s="195"/>
      <c r="MTU102" s="195"/>
      <c r="MTV102" s="195"/>
      <c r="MTW102" s="195"/>
      <c r="MTX102" s="195"/>
      <c r="MTY102" s="195"/>
      <c r="MTZ102" s="195"/>
      <c r="MUA102" s="195"/>
      <c r="MUB102" s="195"/>
      <c r="MUC102" s="195"/>
      <c r="MUD102" s="195"/>
      <c r="MUE102" s="195"/>
      <c r="MUF102" s="195"/>
      <c r="MUG102" s="195"/>
      <c r="MUH102" s="195"/>
      <c r="MUI102" s="195"/>
      <c r="MUJ102" s="195"/>
      <c r="MUK102" s="195"/>
      <c r="MUL102" s="195"/>
      <c r="MUM102" s="195"/>
      <c r="MUN102" s="195"/>
      <c r="MUO102" s="195"/>
      <c r="MUP102" s="195"/>
      <c r="MUQ102" s="195"/>
      <c r="MUR102" s="195"/>
      <c r="MUS102" s="195"/>
      <c r="MUT102" s="195"/>
      <c r="MUU102" s="195"/>
      <c r="MUV102" s="195"/>
      <c r="MUW102" s="195"/>
      <c r="MUX102" s="195"/>
      <c r="MUY102" s="195"/>
      <c r="MUZ102" s="195"/>
      <c r="MVA102" s="195"/>
      <c r="MVB102" s="195"/>
      <c r="MVC102" s="195"/>
      <c r="MVD102" s="195"/>
      <c r="MVE102" s="195"/>
      <c r="MVF102" s="195"/>
      <c r="MVG102" s="195"/>
      <c r="MVH102" s="195"/>
      <c r="MVI102" s="195"/>
      <c r="MVJ102" s="195"/>
      <c r="MVK102" s="195"/>
      <c r="MVL102" s="195"/>
      <c r="MVM102" s="195"/>
      <c r="MVN102" s="195"/>
      <c r="MVO102" s="195"/>
      <c r="MVP102" s="195"/>
      <c r="MVQ102" s="195"/>
      <c r="MVR102" s="195"/>
      <c r="MVS102" s="195"/>
      <c r="MVT102" s="195"/>
      <c r="MVU102" s="195"/>
      <c r="MVV102" s="195"/>
      <c r="MVW102" s="195"/>
      <c r="MVX102" s="195"/>
      <c r="MVY102" s="195"/>
      <c r="MVZ102" s="195"/>
      <c r="MWA102" s="195"/>
      <c r="MWB102" s="195"/>
      <c r="MWC102" s="195"/>
      <c r="MWD102" s="195"/>
      <c r="MWE102" s="195"/>
      <c r="MWF102" s="195"/>
      <c r="MWG102" s="195"/>
      <c r="MWH102" s="195"/>
      <c r="MWI102" s="195"/>
      <c r="MWJ102" s="195"/>
      <c r="MWK102" s="195"/>
      <c r="MWL102" s="195"/>
      <c r="MWM102" s="195"/>
      <c r="MWN102" s="195"/>
      <c r="MWO102" s="195"/>
      <c r="MWP102" s="195"/>
      <c r="MWQ102" s="195"/>
      <c r="MWR102" s="195"/>
      <c r="MWS102" s="195"/>
      <c r="MWT102" s="195"/>
      <c r="MWU102" s="195"/>
      <c r="MWV102" s="195"/>
      <c r="MWW102" s="195"/>
      <c r="MWX102" s="195"/>
      <c r="MWY102" s="195"/>
      <c r="MWZ102" s="195"/>
      <c r="MXA102" s="195"/>
      <c r="MXB102" s="195"/>
      <c r="MXC102" s="195"/>
      <c r="MXD102" s="195"/>
      <c r="MXE102" s="195"/>
      <c r="MXF102" s="195"/>
      <c r="MXG102" s="195"/>
      <c r="MXH102" s="195"/>
      <c r="MXI102" s="195"/>
      <c r="MXJ102" s="195"/>
      <c r="MXK102" s="195"/>
      <c r="MXL102" s="195"/>
      <c r="MXM102" s="195"/>
      <c r="MXN102" s="195"/>
      <c r="MXO102" s="195"/>
      <c r="MXP102" s="195"/>
      <c r="MXQ102" s="195"/>
      <c r="MXR102" s="195"/>
      <c r="MXS102" s="195"/>
      <c r="MXT102" s="195"/>
      <c r="MXU102" s="195"/>
      <c r="MXV102" s="195"/>
      <c r="MXW102" s="195"/>
      <c r="MXX102" s="195"/>
      <c r="MXY102" s="195"/>
      <c r="MXZ102" s="195"/>
      <c r="MYA102" s="195"/>
      <c r="MYB102" s="195"/>
      <c r="MYC102" s="195"/>
      <c r="MYD102" s="195"/>
      <c r="MYE102" s="195"/>
      <c r="MYF102" s="195"/>
      <c r="MYG102" s="195"/>
      <c r="MYH102" s="195"/>
      <c r="MYI102" s="195"/>
      <c r="MYJ102" s="195"/>
      <c r="MYK102" s="195"/>
      <c r="MYL102" s="195"/>
      <c r="MYM102" s="195"/>
      <c r="MYN102" s="195"/>
      <c r="MYO102" s="195"/>
      <c r="MYP102" s="195"/>
      <c r="MYQ102" s="195"/>
      <c r="MYR102" s="195"/>
      <c r="MYS102" s="195"/>
      <c r="MYT102" s="195"/>
      <c r="MYU102" s="195"/>
      <c r="MYV102" s="195"/>
      <c r="MYW102" s="195"/>
      <c r="MYX102" s="195"/>
      <c r="MYY102" s="195"/>
      <c r="MYZ102" s="195"/>
      <c r="MZA102" s="195"/>
      <c r="MZB102" s="195"/>
      <c r="MZC102" s="195"/>
      <c r="MZD102" s="195"/>
      <c r="MZE102" s="195"/>
      <c r="MZF102" s="195"/>
      <c r="MZG102" s="195"/>
      <c r="MZH102" s="195"/>
      <c r="MZI102" s="195"/>
      <c r="MZJ102" s="195"/>
      <c r="MZK102" s="195"/>
      <c r="MZL102" s="195"/>
      <c r="MZM102" s="195"/>
      <c r="MZN102" s="195"/>
      <c r="MZO102" s="195"/>
      <c r="MZP102" s="195"/>
      <c r="MZQ102" s="195"/>
      <c r="MZR102" s="195"/>
      <c r="MZS102" s="195"/>
      <c r="MZT102" s="195"/>
      <c r="MZU102" s="195"/>
      <c r="MZV102" s="195"/>
      <c r="MZW102" s="195"/>
      <c r="MZX102" s="195"/>
      <c r="MZY102" s="195"/>
      <c r="MZZ102" s="195"/>
      <c r="NAA102" s="195"/>
      <c r="NAB102" s="195"/>
      <c r="NAC102" s="195"/>
      <c r="NAD102" s="195"/>
      <c r="NAE102" s="195"/>
      <c r="NAF102" s="195"/>
      <c r="NAG102" s="195"/>
      <c r="NAH102" s="195"/>
      <c r="NAI102" s="195"/>
      <c r="NAJ102" s="195"/>
      <c r="NAK102" s="195"/>
      <c r="NAL102" s="195"/>
      <c r="NAM102" s="195"/>
      <c r="NAN102" s="195"/>
      <c r="NAO102" s="195"/>
      <c r="NAP102" s="195"/>
      <c r="NAQ102" s="195"/>
      <c r="NAR102" s="195"/>
      <c r="NAS102" s="195"/>
      <c r="NAT102" s="195"/>
      <c r="NAU102" s="195"/>
      <c r="NAV102" s="195"/>
      <c r="NAW102" s="195"/>
      <c r="NAX102" s="195"/>
      <c r="NAY102" s="195"/>
      <c r="NAZ102" s="195"/>
      <c r="NBA102" s="195"/>
      <c r="NBB102" s="195"/>
      <c r="NBC102" s="195"/>
      <c r="NBD102" s="195"/>
      <c r="NBE102" s="195"/>
      <c r="NBF102" s="195"/>
      <c r="NBG102" s="195"/>
      <c r="NBH102" s="195"/>
      <c r="NBI102" s="195"/>
      <c r="NBJ102" s="195"/>
      <c r="NBK102" s="195"/>
      <c r="NBL102" s="195"/>
      <c r="NBM102" s="195"/>
      <c r="NBN102" s="195"/>
      <c r="NBO102" s="195"/>
      <c r="NBP102" s="195"/>
      <c r="NBQ102" s="195"/>
      <c r="NBR102" s="195"/>
      <c r="NBS102" s="195"/>
      <c r="NBT102" s="195"/>
      <c r="NBU102" s="195"/>
      <c r="NBV102" s="195"/>
      <c r="NBW102" s="195"/>
      <c r="NBX102" s="195"/>
      <c r="NBY102" s="195"/>
      <c r="NBZ102" s="195"/>
      <c r="NCA102" s="195"/>
      <c r="NCB102" s="195"/>
      <c r="NCC102" s="195"/>
      <c r="NCD102" s="195"/>
      <c r="NCE102" s="195"/>
      <c r="NCF102" s="195"/>
      <c r="NCG102" s="195"/>
      <c r="NCH102" s="195"/>
      <c r="NCI102" s="195"/>
      <c r="NCJ102" s="195"/>
      <c r="NCK102" s="195"/>
      <c r="NCL102" s="195"/>
      <c r="NCM102" s="195"/>
      <c r="NCN102" s="195"/>
      <c r="NCO102" s="195"/>
      <c r="NCP102" s="195"/>
      <c r="NCQ102" s="195"/>
      <c r="NCR102" s="195"/>
      <c r="NCS102" s="195"/>
      <c r="NCT102" s="195"/>
      <c r="NCU102" s="195"/>
      <c r="NCV102" s="195"/>
      <c r="NCW102" s="195"/>
      <c r="NCX102" s="195"/>
      <c r="NCY102" s="195"/>
      <c r="NCZ102" s="195"/>
      <c r="NDA102" s="195"/>
      <c r="NDB102" s="195"/>
      <c r="NDC102" s="195"/>
      <c r="NDD102" s="195"/>
      <c r="NDE102" s="195"/>
      <c r="NDF102" s="195"/>
      <c r="NDG102" s="195"/>
      <c r="NDH102" s="195"/>
      <c r="NDI102" s="195"/>
      <c r="NDJ102" s="195"/>
      <c r="NDK102" s="195"/>
      <c r="NDL102" s="195"/>
      <c r="NDM102" s="195"/>
      <c r="NDN102" s="195"/>
      <c r="NDO102" s="195"/>
      <c r="NDP102" s="195"/>
      <c r="NDQ102" s="195"/>
      <c r="NDR102" s="195"/>
      <c r="NDS102" s="195"/>
      <c r="NDT102" s="195"/>
      <c r="NDU102" s="195"/>
      <c r="NDV102" s="195"/>
      <c r="NDW102" s="195"/>
      <c r="NDX102" s="195"/>
      <c r="NDY102" s="195"/>
      <c r="NDZ102" s="195"/>
      <c r="NEA102" s="195"/>
      <c r="NEB102" s="195"/>
      <c r="NEC102" s="195"/>
      <c r="NED102" s="195"/>
      <c r="NEE102" s="195"/>
      <c r="NEF102" s="195"/>
      <c r="NEG102" s="195"/>
      <c r="NEH102" s="195"/>
      <c r="NEI102" s="195"/>
      <c r="NEJ102" s="195"/>
      <c r="NEK102" s="195"/>
      <c r="NEL102" s="195"/>
      <c r="NEM102" s="195"/>
      <c r="NEN102" s="195"/>
      <c r="NEO102" s="195"/>
      <c r="NEP102" s="195"/>
      <c r="NEQ102" s="195"/>
      <c r="NER102" s="195"/>
      <c r="NES102" s="195"/>
      <c r="NET102" s="195"/>
      <c r="NEU102" s="195"/>
      <c r="NEV102" s="195"/>
      <c r="NEW102" s="195"/>
      <c r="NEX102" s="195"/>
      <c r="NEY102" s="195"/>
      <c r="NEZ102" s="195"/>
      <c r="NFA102" s="195"/>
      <c r="NFB102" s="195"/>
      <c r="NFC102" s="195"/>
      <c r="NFD102" s="195"/>
      <c r="NFE102" s="195"/>
      <c r="NFF102" s="195"/>
      <c r="NFG102" s="195"/>
      <c r="NFH102" s="195"/>
      <c r="NFI102" s="195"/>
      <c r="NFJ102" s="195"/>
      <c r="NFK102" s="195"/>
      <c r="NFL102" s="195"/>
      <c r="NFM102" s="195"/>
      <c r="NFN102" s="195"/>
      <c r="NFO102" s="195"/>
      <c r="NFP102" s="195"/>
      <c r="NFQ102" s="195"/>
      <c r="NFR102" s="195"/>
      <c r="NFS102" s="195"/>
      <c r="NFT102" s="195"/>
      <c r="NFU102" s="195"/>
      <c r="NFV102" s="195"/>
      <c r="NFW102" s="195"/>
      <c r="NFX102" s="195"/>
      <c r="NFY102" s="195"/>
      <c r="NFZ102" s="195"/>
      <c r="NGA102" s="195"/>
      <c r="NGB102" s="195"/>
      <c r="NGC102" s="195"/>
      <c r="NGD102" s="195"/>
      <c r="NGE102" s="195"/>
      <c r="NGF102" s="195"/>
      <c r="NGG102" s="195"/>
      <c r="NGH102" s="195"/>
      <c r="NGI102" s="195"/>
      <c r="NGJ102" s="195"/>
      <c r="NGK102" s="195"/>
      <c r="NGL102" s="195"/>
      <c r="NGM102" s="195"/>
      <c r="NGN102" s="195"/>
      <c r="NGO102" s="195"/>
      <c r="NGP102" s="195"/>
      <c r="NGQ102" s="195"/>
      <c r="NGR102" s="195"/>
      <c r="NGS102" s="195"/>
      <c r="NGT102" s="195"/>
      <c r="NGU102" s="195"/>
      <c r="NGV102" s="195"/>
      <c r="NGW102" s="195"/>
      <c r="NGX102" s="195"/>
      <c r="NGY102" s="195"/>
      <c r="NGZ102" s="195"/>
      <c r="NHA102" s="195"/>
      <c r="NHB102" s="195"/>
      <c r="NHC102" s="195"/>
      <c r="NHD102" s="195"/>
      <c r="NHE102" s="195"/>
      <c r="NHF102" s="195"/>
      <c r="NHG102" s="195"/>
      <c r="NHH102" s="195"/>
      <c r="NHI102" s="195"/>
      <c r="NHJ102" s="195"/>
      <c r="NHK102" s="195"/>
      <c r="NHL102" s="195"/>
      <c r="NHM102" s="195"/>
      <c r="NHN102" s="195"/>
      <c r="NHO102" s="195"/>
      <c r="NHP102" s="195"/>
      <c r="NHQ102" s="195"/>
      <c r="NHR102" s="195"/>
      <c r="NHS102" s="195"/>
      <c r="NHT102" s="195"/>
      <c r="NHU102" s="195"/>
      <c r="NHV102" s="195"/>
      <c r="NHW102" s="195"/>
      <c r="NHX102" s="195"/>
      <c r="NHY102" s="195"/>
      <c r="NHZ102" s="195"/>
      <c r="NIA102" s="195"/>
      <c r="NIB102" s="195"/>
      <c r="NIC102" s="195"/>
      <c r="NID102" s="195"/>
      <c r="NIE102" s="195"/>
      <c r="NIF102" s="195"/>
      <c r="NIG102" s="195"/>
      <c r="NIH102" s="195"/>
      <c r="NII102" s="195"/>
      <c r="NIJ102" s="195"/>
      <c r="NIK102" s="195"/>
      <c r="NIL102" s="195"/>
      <c r="NIM102" s="195"/>
      <c r="NIN102" s="195"/>
      <c r="NIO102" s="195"/>
      <c r="NIP102" s="195"/>
      <c r="NIQ102" s="195"/>
      <c r="NIR102" s="195"/>
      <c r="NIS102" s="195"/>
      <c r="NIT102" s="195"/>
      <c r="NIU102" s="195"/>
      <c r="NIV102" s="195"/>
      <c r="NIW102" s="195"/>
      <c r="NIX102" s="195"/>
      <c r="NIY102" s="195"/>
      <c r="NIZ102" s="195"/>
      <c r="NJA102" s="195"/>
      <c r="NJB102" s="195"/>
      <c r="NJC102" s="195"/>
      <c r="NJD102" s="195"/>
      <c r="NJE102" s="195"/>
      <c r="NJF102" s="195"/>
      <c r="NJG102" s="195"/>
      <c r="NJH102" s="195"/>
      <c r="NJI102" s="195"/>
      <c r="NJJ102" s="195"/>
      <c r="NJK102" s="195"/>
      <c r="NJL102" s="195"/>
      <c r="NJM102" s="195"/>
      <c r="NJN102" s="195"/>
      <c r="NJO102" s="195"/>
      <c r="NJP102" s="195"/>
      <c r="NJQ102" s="195"/>
      <c r="NJR102" s="195"/>
      <c r="NJS102" s="195"/>
      <c r="NJT102" s="195"/>
      <c r="NJU102" s="195"/>
      <c r="NJV102" s="195"/>
      <c r="NJW102" s="195"/>
      <c r="NJX102" s="195"/>
      <c r="NJY102" s="195"/>
      <c r="NJZ102" s="195"/>
      <c r="NKA102" s="195"/>
      <c r="NKB102" s="195"/>
      <c r="NKC102" s="195"/>
      <c r="NKD102" s="195"/>
      <c r="NKE102" s="195"/>
      <c r="NKF102" s="195"/>
      <c r="NKG102" s="195"/>
      <c r="NKH102" s="195"/>
      <c r="NKI102" s="195"/>
      <c r="NKJ102" s="195"/>
      <c r="NKK102" s="195"/>
      <c r="NKL102" s="195"/>
      <c r="NKM102" s="195"/>
      <c r="NKN102" s="195"/>
      <c r="NKO102" s="195"/>
      <c r="NKP102" s="195"/>
      <c r="NKQ102" s="195"/>
      <c r="NKR102" s="195"/>
      <c r="NKS102" s="195"/>
      <c r="NKT102" s="195"/>
      <c r="NKU102" s="195"/>
      <c r="NKV102" s="195"/>
      <c r="NKW102" s="195"/>
      <c r="NKX102" s="195"/>
      <c r="NKY102" s="195"/>
      <c r="NKZ102" s="195"/>
      <c r="NLA102" s="195"/>
      <c r="NLB102" s="195"/>
      <c r="NLC102" s="195"/>
      <c r="NLD102" s="195"/>
      <c r="NLE102" s="195"/>
      <c r="NLF102" s="195"/>
      <c r="NLG102" s="195"/>
      <c r="NLH102" s="195"/>
      <c r="NLI102" s="195"/>
      <c r="NLJ102" s="195"/>
      <c r="NLK102" s="195"/>
      <c r="NLL102" s="195"/>
      <c r="NLM102" s="195"/>
      <c r="NLN102" s="195"/>
      <c r="NLO102" s="195"/>
      <c r="NLP102" s="195"/>
      <c r="NLQ102" s="195"/>
      <c r="NLR102" s="195"/>
      <c r="NLS102" s="195"/>
      <c r="NLT102" s="195"/>
      <c r="NLU102" s="195"/>
      <c r="NLV102" s="195"/>
      <c r="NLW102" s="195"/>
      <c r="NLX102" s="195"/>
      <c r="NLY102" s="195"/>
      <c r="NLZ102" s="195"/>
      <c r="NMA102" s="195"/>
      <c r="NMB102" s="195"/>
      <c r="NMC102" s="195"/>
      <c r="NMD102" s="195"/>
      <c r="NME102" s="195"/>
      <c r="NMF102" s="195"/>
      <c r="NMG102" s="195"/>
      <c r="NMH102" s="195"/>
      <c r="NMI102" s="195"/>
      <c r="NMJ102" s="195"/>
      <c r="NMK102" s="195"/>
      <c r="NML102" s="195"/>
      <c r="NMM102" s="195"/>
      <c r="NMN102" s="195"/>
      <c r="NMO102" s="195"/>
      <c r="NMP102" s="195"/>
      <c r="NMQ102" s="195"/>
      <c r="NMR102" s="195"/>
      <c r="NMS102" s="195"/>
      <c r="NMT102" s="195"/>
      <c r="NMU102" s="195"/>
      <c r="NMV102" s="195"/>
      <c r="NMW102" s="195"/>
      <c r="NMX102" s="195"/>
      <c r="NMY102" s="195"/>
      <c r="NMZ102" s="195"/>
      <c r="NNA102" s="195"/>
      <c r="NNB102" s="195"/>
      <c r="NNC102" s="195"/>
      <c r="NND102" s="195"/>
      <c r="NNE102" s="195"/>
      <c r="NNF102" s="195"/>
      <c r="NNG102" s="195"/>
      <c r="NNH102" s="195"/>
      <c r="NNI102" s="195"/>
      <c r="NNJ102" s="195"/>
      <c r="NNK102" s="195"/>
      <c r="NNL102" s="195"/>
      <c r="NNM102" s="195"/>
      <c r="NNN102" s="195"/>
      <c r="NNO102" s="195"/>
      <c r="NNP102" s="195"/>
      <c r="NNQ102" s="195"/>
      <c r="NNR102" s="195"/>
      <c r="NNS102" s="195"/>
      <c r="NNT102" s="195"/>
      <c r="NNU102" s="195"/>
      <c r="NNV102" s="195"/>
      <c r="NNW102" s="195"/>
      <c r="NNX102" s="195"/>
      <c r="NNY102" s="195"/>
      <c r="NNZ102" s="195"/>
      <c r="NOA102" s="195"/>
      <c r="NOB102" s="195"/>
      <c r="NOC102" s="195"/>
      <c r="NOD102" s="195"/>
      <c r="NOE102" s="195"/>
      <c r="NOF102" s="195"/>
      <c r="NOG102" s="195"/>
      <c r="NOH102" s="195"/>
      <c r="NOI102" s="195"/>
      <c r="NOJ102" s="195"/>
      <c r="NOK102" s="195"/>
      <c r="NOL102" s="195"/>
      <c r="NOM102" s="195"/>
      <c r="NON102" s="195"/>
      <c r="NOO102" s="195"/>
      <c r="NOP102" s="195"/>
      <c r="NOQ102" s="195"/>
      <c r="NOR102" s="195"/>
      <c r="NOS102" s="195"/>
      <c r="NOT102" s="195"/>
      <c r="NOU102" s="195"/>
      <c r="NOV102" s="195"/>
      <c r="NOW102" s="195"/>
      <c r="NOX102" s="195"/>
      <c r="NOY102" s="195"/>
      <c r="NOZ102" s="195"/>
      <c r="NPA102" s="195"/>
      <c r="NPB102" s="195"/>
      <c r="NPC102" s="195"/>
      <c r="NPD102" s="195"/>
      <c r="NPE102" s="195"/>
      <c r="NPF102" s="195"/>
      <c r="NPG102" s="195"/>
      <c r="NPH102" s="195"/>
      <c r="NPI102" s="195"/>
      <c r="NPJ102" s="195"/>
      <c r="NPK102" s="195"/>
      <c r="NPL102" s="195"/>
      <c r="NPM102" s="195"/>
      <c r="NPN102" s="195"/>
      <c r="NPO102" s="195"/>
      <c r="NPP102" s="195"/>
      <c r="NPQ102" s="195"/>
      <c r="NPR102" s="195"/>
      <c r="NPS102" s="195"/>
      <c r="NPT102" s="195"/>
      <c r="NPU102" s="195"/>
      <c r="NPV102" s="195"/>
      <c r="NPW102" s="195"/>
      <c r="NPX102" s="195"/>
      <c r="NPY102" s="195"/>
      <c r="NPZ102" s="195"/>
      <c r="NQA102" s="195"/>
      <c r="NQB102" s="195"/>
      <c r="NQC102" s="195"/>
      <c r="NQD102" s="195"/>
      <c r="NQE102" s="195"/>
      <c r="NQF102" s="195"/>
      <c r="NQG102" s="195"/>
      <c r="NQH102" s="195"/>
      <c r="NQI102" s="195"/>
      <c r="NQJ102" s="195"/>
      <c r="NQK102" s="195"/>
      <c r="NQL102" s="195"/>
      <c r="NQM102" s="195"/>
      <c r="NQN102" s="195"/>
      <c r="NQO102" s="195"/>
      <c r="NQP102" s="195"/>
      <c r="NQQ102" s="195"/>
      <c r="NQR102" s="195"/>
      <c r="NQS102" s="195"/>
      <c r="NQT102" s="195"/>
      <c r="NQU102" s="195"/>
      <c r="NQV102" s="195"/>
      <c r="NQW102" s="195"/>
      <c r="NQX102" s="195"/>
      <c r="NQY102" s="195"/>
      <c r="NQZ102" s="195"/>
      <c r="NRA102" s="195"/>
      <c r="NRB102" s="195"/>
      <c r="NRC102" s="195"/>
      <c r="NRD102" s="195"/>
      <c r="NRE102" s="195"/>
      <c r="NRF102" s="195"/>
      <c r="NRG102" s="195"/>
      <c r="NRH102" s="195"/>
      <c r="NRI102" s="195"/>
      <c r="NRJ102" s="195"/>
      <c r="NRK102" s="195"/>
      <c r="NRL102" s="195"/>
      <c r="NRM102" s="195"/>
      <c r="NRN102" s="195"/>
      <c r="NRO102" s="195"/>
      <c r="NRP102" s="195"/>
      <c r="NRQ102" s="195"/>
      <c r="NRR102" s="195"/>
      <c r="NRS102" s="195"/>
      <c r="NRT102" s="195"/>
      <c r="NRU102" s="195"/>
      <c r="NRV102" s="195"/>
      <c r="NRW102" s="195"/>
      <c r="NRX102" s="195"/>
      <c r="NRY102" s="195"/>
      <c r="NRZ102" s="195"/>
      <c r="NSA102" s="195"/>
      <c r="NSB102" s="195"/>
      <c r="NSC102" s="195"/>
      <c r="NSD102" s="195"/>
      <c r="NSE102" s="195"/>
      <c r="NSF102" s="195"/>
      <c r="NSG102" s="195"/>
      <c r="NSH102" s="195"/>
      <c r="NSI102" s="195"/>
      <c r="NSJ102" s="195"/>
      <c r="NSK102" s="195"/>
      <c r="NSL102" s="195"/>
      <c r="NSM102" s="195"/>
      <c r="NSN102" s="195"/>
      <c r="NSO102" s="195"/>
      <c r="NSP102" s="195"/>
      <c r="NSQ102" s="195"/>
      <c r="NSR102" s="195"/>
      <c r="NSS102" s="195"/>
      <c r="NST102" s="195"/>
      <c r="NSU102" s="195"/>
      <c r="NSV102" s="195"/>
      <c r="NSW102" s="195"/>
      <c r="NSX102" s="195"/>
      <c r="NSY102" s="195"/>
      <c r="NSZ102" s="195"/>
      <c r="NTA102" s="195"/>
      <c r="NTB102" s="195"/>
      <c r="NTC102" s="195"/>
      <c r="NTD102" s="195"/>
      <c r="NTE102" s="195"/>
      <c r="NTF102" s="195"/>
      <c r="NTG102" s="195"/>
      <c r="NTH102" s="195"/>
      <c r="NTI102" s="195"/>
      <c r="NTJ102" s="195"/>
      <c r="NTK102" s="195"/>
      <c r="NTL102" s="195"/>
      <c r="NTM102" s="195"/>
      <c r="NTN102" s="195"/>
      <c r="NTO102" s="195"/>
      <c r="NTP102" s="195"/>
      <c r="NTQ102" s="195"/>
      <c r="NTR102" s="195"/>
      <c r="NTS102" s="195"/>
      <c r="NTT102" s="195"/>
      <c r="NTU102" s="195"/>
      <c r="NTV102" s="195"/>
      <c r="NTW102" s="195"/>
      <c r="NTX102" s="195"/>
      <c r="NTY102" s="195"/>
      <c r="NTZ102" s="195"/>
      <c r="NUA102" s="195"/>
      <c r="NUB102" s="195"/>
      <c r="NUC102" s="195"/>
      <c r="NUD102" s="195"/>
      <c r="NUE102" s="195"/>
      <c r="NUF102" s="195"/>
      <c r="NUG102" s="195"/>
      <c r="NUH102" s="195"/>
      <c r="NUI102" s="195"/>
      <c r="NUJ102" s="195"/>
      <c r="NUK102" s="195"/>
      <c r="NUL102" s="195"/>
      <c r="NUM102" s="195"/>
      <c r="NUN102" s="195"/>
      <c r="NUO102" s="195"/>
      <c r="NUP102" s="195"/>
      <c r="NUQ102" s="195"/>
      <c r="NUR102" s="195"/>
      <c r="NUS102" s="195"/>
      <c r="NUT102" s="195"/>
      <c r="NUU102" s="195"/>
      <c r="NUV102" s="195"/>
      <c r="NUW102" s="195"/>
      <c r="NUX102" s="195"/>
      <c r="NUY102" s="195"/>
      <c r="NUZ102" s="195"/>
      <c r="NVA102" s="195"/>
      <c r="NVB102" s="195"/>
      <c r="NVC102" s="195"/>
      <c r="NVD102" s="195"/>
      <c r="NVE102" s="195"/>
      <c r="NVF102" s="195"/>
      <c r="NVG102" s="195"/>
      <c r="NVH102" s="195"/>
      <c r="NVI102" s="195"/>
      <c r="NVJ102" s="195"/>
      <c r="NVK102" s="195"/>
      <c r="NVL102" s="195"/>
      <c r="NVM102" s="195"/>
      <c r="NVN102" s="195"/>
      <c r="NVO102" s="195"/>
      <c r="NVP102" s="195"/>
      <c r="NVQ102" s="195"/>
      <c r="NVR102" s="195"/>
      <c r="NVS102" s="195"/>
      <c r="NVT102" s="195"/>
      <c r="NVU102" s="195"/>
      <c r="NVV102" s="195"/>
      <c r="NVW102" s="195"/>
      <c r="NVX102" s="195"/>
      <c r="NVY102" s="195"/>
      <c r="NVZ102" s="195"/>
      <c r="NWA102" s="195"/>
      <c r="NWB102" s="195"/>
      <c r="NWC102" s="195"/>
      <c r="NWD102" s="195"/>
      <c r="NWE102" s="195"/>
      <c r="NWF102" s="195"/>
      <c r="NWG102" s="195"/>
      <c r="NWH102" s="195"/>
      <c r="NWI102" s="195"/>
      <c r="NWJ102" s="195"/>
      <c r="NWK102" s="195"/>
      <c r="NWL102" s="195"/>
      <c r="NWM102" s="195"/>
      <c r="NWN102" s="195"/>
      <c r="NWO102" s="195"/>
      <c r="NWP102" s="195"/>
      <c r="NWQ102" s="195"/>
      <c r="NWR102" s="195"/>
      <c r="NWS102" s="195"/>
      <c r="NWT102" s="195"/>
      <c r="NWU102" s="195"/>
      <c r="NWV102" s="195"/>
      <c r="NWW102" s="195"/>
      <c r="NWX102" s="195"/>
      <c r="NWY102" s="195"/>
      <c r="NWZ102" s="195"/>
      <c r="NXA102" s="195"/>
      <c r="NXB102" s="195"/>
      <c r="NXC102" s="195"/>
      <c r="NXD102" s="195"/>
      <c r="NXE102" s="195"/>
      <c r="NXF102" s="195"/>
      <c r="NXG102" s="195"/>
      <c r="NXH102" s="195"/>
      <c r="NXI102" s="195"/>
      <c r="NXJ102" s="195"/>
      <c r="NXK102" s="195"/>
      <c r="NXL102" s="195"/>
      <c r="NXM102" s="195"/>
      <c r="NXN102" s="195"/>
      <c r="NXO102" s="195"/>
      <c r="NXP102" s="195"/>
      <c r="NXQ102" s="195"/>
      <c r="NXR102" s="195"/>
      <c r="NXS102" s="195"/>
      <c r="NXT102" s="195"/>
      <c r="NXU102" s="195"/>
      <c r="NXV102" s="195"/>
      <c r="NXW102" s="195"/>
      <c r="NXX102" s="195"/>
      <c r="NXY102" s="195"/>
      <c r="NXZ102" s="195"/>
      <c r="NYA102" s="195"/>
      <c r="NYB102" s="195"/>
      <c r="NYC102" s="195"/>
      <c r="NYD102" s="195"/>
      <c r="NYE102" s="195"/>
      <c r="NYF102" s="195"/>
      <c r="NYG102" s="195"/>
      <c r="NYH102" s="195"/>
      <c r="NYI102" s="195"/>
      <c r="NYJ102" s="195"/>
      <c r="NYK102" s="195"/>
      <c r="NYL102" s="195"/>
      <c r="NYM102" s="195"/>
      <c r="NYN102" s="195"/>
      <c r="NYO102" s="195"/>
      <c r="NYP102" s="195"/>
      <c r="NYQ102" s="195"/>
      <c r="NYR102" s="195"/>
      <c r="NYS102" s="195"/>
      <c r="NYT102" s="195"/>
      <c r="NYU102" s="195"/>
      <c r="NYV102" s="195"/>
      <c r="NYW102" s="195"/>
      <c r="NYX102" s="195"/>
      <c r="NYY102" s="195"/>
      <c r="NYZ102" s="195"/>
      <c r="NZA102" s="195"/>
      <c r="NZB102" s="195"/>
      <c r="NZC102" s="195"/>
      <c r="NZD102" s="195"/>
      <c r="NZE102" s="195"/>
      <c r="NZF102" s="195"/>
      <c r="NZG102" s="195"/>
      <c r="NZH102" s="195"/>
      <c r="NZI102" s="195"/>
      <c r="NZJ102" s="195"/>
      <c r="NZK102" s="195"/>
      <c r="NZL102" s="195"/>
      <c r="NZM102" s="195"/>
      <c r="NZN102" s="195"/>
      <c r="NZO102" s="195"/>
      <c r="NZP102" s="195"/>
      <c r="NZQ102" s="195"/>
      <c r="NZR102" s="195"/>
      <c r="NZS102" s="195"/>
      <c r="NZT102" s="195"/>
      <c r="NZU102" s="195"/>
      <c r="NZV102" s="195"/>
      <c r="NZW102" s="195"/>
      <c r="NZX102" s="195"/>
      <c r="NZY102" s="195"/>
      <c r="NZZ102" s="195"/>
      <c r="OAA102" s="195"/>
      <c r="OAB102" s="195"/>
      <c r="OAC102" s="195"/>
      <c r="OAD102" s="195"/>
      <c r="OAE102" s="195"/>
      <c r="OAF102" s="195"/>
      <c r="OAG102" s="195"/>
      <c r="OAH102" s="195"/>
      <c r="OAI102" s="195"/>
      <c r="OAJ102" s="195"/>
      <c r="OAK102" s="195"/>
      <c r="OAL102" s="195"/>
      <c r="OAM102" s="195"/>
      <c r="OAN102" s="195"/>
      <c r="OAO102" s="195"/>
      <c r="OAP102" s="195"/>
      <c r="OAQ102" s="195"/>
      <c r="OAR102" s="195"/>
      <c r="OAS102" s="195"/>
      <c r="OAT102" s="195"/>
      <c r="OAU102" s="195"/>
      <c r="OAV102" s="195"/>
      <c r="OAW102" s="195"/>
      <c r="OAX102" s="195"/>
      <c r="OAY102" s="195"/>
      <c r="OAZ102" s="195"/>
      <c r="OBA102" s="195"/>
      <c r="OBB102" s="195"/>
      <c r="OBC102" s="195"/>
      <c r="OBD102" s="195"/>
      <c r="OBE102" s="195"/>
      <c r="OBF102" s="195"/>
      <c r="OBG102" s="195"/>
      <c r="OBH102" s="195"/>
      <c r="OBI102" s="195"/>
      <c r="OBJ102" s="195"/>
      <c r="OBK102" s="195"/>
      <c r="OBL102" s="195"/>
      <c r="OBM102" s="195"/>
      <c r="OBN102" s="195"/>
      <c r="OBO102" s="195"/>
      <c r="OBP102" s="195"/>
      <c r="OBQ102" s="195"/>
      <c r="OBR102" s="195"/>
      <c r="OBS102" s="195"/>
      <c r="OBT102" s="195"/>
      <c r="OBU102" s="195"/>
      <c r="OBV102" s="195"/>
      <c r="OBW102" s="195"/>
      <c r="OBX102" s="195"/>
      <c r="OBY102" s="195"/>
      <c r="OBZ102" s="195"/>
      <c r="OCA102" s="195"/>
      <c r="OCB102" s="195"/>
      <c r="OCC102" s="195"/>
      <c r="OCD102" s="195"/>
      <c r="OCE102" s="195"/>
      <c r="OCF102" s="195"/>
      <c r="OCG102" s="195"/>
      <c r="OCH102" s="195"/>
      <c r="OCI102" s="195"/>
      <c r="OCJ102" s="195"/>
      <c r="OCK102" s="195"/>
      <c r="OCL102" s="195"/>
      <c r="OCM102" s="195"/>
      <c r="OCN102" s="195"/>
      <c r="OCO102" s="195"/>
      <c r="OCP102" s="195"/>
      <c r="OCQ102" s="195"/>
      <c r="OCR102" s="195"/>
      <c r="OCS102" s="195"/>
      <c r="OCT102" s="195"/>
      <c r="OCU102" s="195"/>
      <c r="OCV102" s="195"/>
      <c r="OCW102" s="195"/>
      <c r="OCX102" s="195"/>
      <c r="OCY102" s="195"/>
      <c r="OCZ102" s="195"/>
      <c r="ODA102" s="195"/>
      <c r="ODB102" s="195"/>
      <c r="ODC102" s="195"/>
      <c r="ODD102" s="195"/>
      <c r="ODE102" s="195"/>
      <c r="ODF102" s="195"/>
      <c r="ODG102" s="195"/>
      <c r="ODH102" s="195"/>
      <c r="ODI102" s="195"/>
      <c r="ODJ102" s="195"/>
      <c r="ODK102" s="195"/>
      <c r="ODL102" s="195"/>
      <c r="ODM102" s="195"/>
      <c r="ODN102" s="195"/>
      <c r="ODO102" s="195"/>
      <c r="ODP102" s="195"/>
      <c r="ODQ102" s="195"/>
      <c r="ODR102" s="195"/>
      <c r="ODS102" s="195"/>
      <c r="ODT102" s="195"/>
      <c r="ODU102" s="195"/>
      <c r="ODV102" s="195"/>
      <c r="ODW102" s="195"/>
      <c r="ODX102" s="195"/>
      <c r="ODY102" s="195"/>
      <c r="ODZ102" s="195"/>
      <c r="OEA102" s="195"/>
      <c r="OEB102" s="195"/>
      <c r="OEC102" s="195"/>
      <c r="OED102" s="195"/>
      <c r="OEE102" s="195"/>
      <c r="OEF102" s="195"/>
      <c r="OEG102" s="195"/>
      <c r="OEH102" s="195"/>
      <c r="OEI102" s="195"/>
      <c r="OEJ102" s="195"/>
      <c r="OEK102" s="195"/>
      <c r="OEL102" s="195"/>
      <c r="OEM102" s="195"/>
      <c r="OEN102" s="195"/>
      <c r="OEO102" s="195"/>
      <c r="OEP102" s="195"/>
      <c r="OEQ102" s="195"/>
      <c r="OER102" s="195"/>
      <c r="OES102" s="195"/>
      <c r="OET102" s="195"/>
      <c r="OEU102" s="195"/>
      <c r="OEV102" s="195"/>
      <c r="OEW102" s="195"/>
      <c r="OEX102" s="195"/>
      <c r="OEY102" s="195"/>
      <c r="OEZ102" s="195"/>
      <c r="OFA102" s="195"/>
      <c r="OFB102" s="195"/>
      <c r="OFC102" s="195"/>
      <c r="OFD102" s="195"/>
      <c r="OFE102" s="195"/>
      <c r="OFF102" s="195"/>
      <c r="OFG102" s="195"/>
      <c r="OFH102" s="195"/>
      <c r="OFI102" s="195"/>
      <c r="OFJ102" s="195"/>
      <c r="OFK102" s="195"/>
      <c r="OFL102" s="195"/>
      <c r="OFM102" s="195"/>
      <c r="OFN102" s="195"/>
      <c r="OFO102" s="195"/>
      <c r="OFP102" s="195"/>
      <c r="OFQ102" s="195"/>
      <c r="OFR102" s="195"/>
      <c r="OFS102" s="195"/>
      <c r="OFT102" s="195"/>
      <c r="OFU102" s="195"/>
      <c r="OFV102" s="195"/>
      <c r="OFW102" s="195"/>
      <c r="OFX102" s="195"/>
      <c r="OFY102" s="195"/>
      <c r="OFZ102" s="195"/>
      <c r="OGA102" s="195"/>
      <c r="OGB102" s="195"/>
      <c r="OGC102" s="195"/>
      <c r="OGD102" s="195"/>
      <c r="OGE102" s="195"/>
      <c r="OGF102" s="195"/>
      <c r="OGG102" s="195"/>
      <c r="OGH102" s="195"/>
      <c r="OGI102" s="195"/>
      <c r="OGJ102" s="195"/>
      <c r="OGK102" s="195"/>
      <c r="OGL102" s="195"/>
      <c r="OGM102" s="195"/>
      <c r="OGN102" s="195"/>
      <c r="OGO102" s="195"/>
      <c r="OGP102" s="195"/>
      <c r="OGQ102" s="195"/>
      <c r="OGR102" s="195"/>
      <c r="OGS102" s="195"/>
      <c r="OGT102" s="195"/>
      <c r="OGU102" s="195"/>
      <c r="OGV102" s="195"/>
      <c r="OGW102" s="195"/>
      <c r="OGX102" s="195"/>
      <c r="OGY102" s="195"/>
      <c r="OGZ102" s="195"/>
      <c r="OHA102" s="195"/>
      <c r="OHB102" s="195"/>
      <c r="OHC102" s="195"/>
      <c r="OHD102" s="195"/>
      <c r="OHE102" s="195"/>
      <c r="OHF102" s="195"/>
      <c r="OHG102" s="195"/>
      <c r="OHH102" s="195"/>
      <c r="OHI102" s="195"/>
      <c r="OHJ102" s="195"/>
      <c r="OHK102" s="195"/>
      <c r="OHL102" s="195"/>
      <c r="OHM102" s="195"/>
      <c r="OHN102" s="195"/>
      <c r="OHO102" s="195"/>
      <c r="OHP102" s="195"/>
      <c r="OHQ102" s="195"/>
      <c r="OHR102" s="195"/>
      <c r="OHS102" s="195"/>
      <c r="OHT102" s="195"/>
      <c r="OHU102" s="195"/>
      <c r="OHV102" s="195"/>
      <c r="OHW102" s="195"/>
      <c r="OHX102" s="195"/>
      <c r="OHY102" s="195"/>
      <c r="OHZ102" s="195"/>
      <c r="OIA102" s="195"/>
      <c r="OIB102" s="195"/>
      <c r="OIC102" s="195"/>
      <c r="OID102" s="195"/>
      <c r="OIE102" s="195"/>
      <c r="OIF102" s="195"/>
      <c r="OIG102" s="195"/>
      <c r="OIH102" s="195"/>
      <c r="OII102" s="195"/>
      <c r="OIJ102" s="195"/>
      <c r="OIK102" s="195"/>
      <c r="OIL102" s="195"/>
      <c r="OIM102" s="195"/>
      <c r="OIN102" s="195"/>
      <c r="OIO102" s="195"/>
      <c r="OIP102" s="195"/>
      <c r="OIQ102" s="195"/>
      <c r="OIR102" s="195"/>
      <c r="OIS102" s="195"/>
      <c r="OIT102" s="195"/>
      <c r="OIU102" s="195"/>
      <c r="OIV102" s="195"/>
      <c r="OIW102" s="195"/>
      <c r="OIX102" s="195"/>
      <c r="OIY102" s="195"/>
      <c r="OIZ102" s="195"/>
      <c r="OJA102" s="195"/>
      <c r="OJB102" s="195"/>
      <c r="OJC102" s="195"/>
      <c r="OJD102" s="195"/>
      <c r="OJE102" s="195"/>
      <c r="OJF102" s="195"/>
      <c r="OJG102" s="195"/>
      <c r="OJH102" s="195"/>
      <c r="OJI102" s="195"/>
      <c r="OJJ102" s="195"/>
      <c r="OJK102" s="195"/>
      <c r="OJL102" s="195"/>
      <c r="OJM102" s="195"/>
      <c r="OJN102" s="195"/>
      <c r="OJO102" s="195"/>
      <c r="OJP102" s="195"/>
      <c r="OJQ102" s="195"/>
      <c r="OJR102" s="195"/>
      <c r="OJS102" s="195"/>
      <c r="OJT102" s="195"/>
      <c r="OJU102" s="195"/>
      <c r="OJV102" s="195"/>
      <c r="OJW102" s="195"/>
      <c r="OJX102" s="195"/>
      <c r="OJY102" s="195"/>
      <c r="OJZ102" s="195"/>
      <c r="OKA102" s="195"/>
      <c r="OKB102" s="195"/>
      <c r="OKC102" s="195"/>
      <c r="OKD102" s="195"/>
      <c r="OKE102" s="195"/>
      <c r="OKF102" s="195"/>
      <c r="OKG102" s="195"/>
      <c r="OKH102" s="195"/>
      <c r="OKI102" s="195"/>
      <c r="OKJ102" s="195"/>
      <c r="OKK102" s="195"/>
      <c r="OKL102" s="195"/>
      <c r="OKM102" s="195"/>
      <c r="OKN102" s="195"/>
      <c r="OKO102" s="195"/>
      <c r="OKP102" s="195"/>
      <c r="OKQ102" s="195"/>
      <c r="OKR102" s="195"/>
      <c r="OKS102" s="195"/>
      <c r="OKT102" s="195"/>
      <c r="OKU102" s="195"/>
      <c r="OKV102" s="195"/>
      <c r="OKW102" s="195"/>
      <c r="OKX102" s="195"/>
      <c r="OKY102" s="195"/>
      <c r="OKZ102" s="195"/>
      <c r="OLA102" s="195"/>
      <c r="OLB102" s="195"/>
      <c r="OLC102" s="195"/>
      <c r="OLD102" s="195"/>
      <c r="OLE102" s="195"/>
      <c r="OLF102" s="195"/>
      <c r="OLG102" s="195"/>
      <c r="OLH102" s="195"/>
      <c r="OLI102" s="195"/>
      <c r="OLJ102" s="195"/>
      <c r="OLK102" s="195"/>
      <c r="OLL102" s="195"/>
      <c r="OLM102" s="195"/>
      <c r="OLN102" s="195"/>
      <c r="OLO102" s="195"/>
      <c r="OLP102" s="195"/>
      <c r="OLQ102" s="195"/>
      <c r="OLR102" s="195"/>
      <c r="OLS102" s="195"/>
      <c r="OLT102" s="195"/>
      <c r="OLU102" s="195"/>
      <c r="OLV102" s="195"/>
      <c r="OLW102" s="195"/>
      <c r="OLX102" s="195"/>
      <c r="OLY102" s="195"/>
      <c r="OLZ102" s="195"/>
      <c r="OMA102" s="195"/>
      <c r="OMB102" s="195"/>
      <c r="OMC102" s="195"/>
      <c r="OMD102" s="195"/>
      <c r="OME102" s="195"/>
      <c r="OMF102" s="195"/>
      <c r="OMG102" s="195"/>
      <c r="OMH102" s="195"/>
      <c r="OMI102" s="195"/>
      <c r="OMJ102" s="195"/>
      <c r="OMK102" s="195"/>
      <c r="OML102" s="195"/>
      <c r="OMM102" s="195"/>
      <c r="OMN102" s="195"/>
      <c r="OMO102" s="195"/>
      <c r="OMP102" s="195"/>
      <c r="OMQ102" s="195"/>
      <c r="OMR102" s="195"/>
      <c r="OMS102" s="195"/>
      <c r="OMT102" s="195"/>
      <c r="OMU102" s="195"/>
      <c r="OMV102" s="195"/>
      <c r="OMW102" s="195"/>
      <c r="OMX102" s="195"/>
      <c r="OMY102" s="195"/>
      <c r="OMZ102" s="195"/>
      <c r="ONA102" s="195"/>
      <c r="ONB102" s="195"/>
      <c r="ONC102" s="195"/>
      <c r="OND102" s="195"/>
      <c r="ONE102" s="195"/>
      <c r="ONF102" s="195"/>
      <c r="ONG102" s="195"/>
      <c r="ONH102" s="195"/>
      <c r="ONI102" s="195"/>
      <c r="ONJ102" s="195"/>
      <c r="ONK102" s="195"/>
      <c r="ONL102" s="195"/>
      <c r="ONM102" s="195"/>
      <c r="ONN102" s="195"/>
      <c r="ONO102" s="195"/>
      <c r="ONP102" s="195"/>
      <c r="ONQ102" s="195"/>
      <c r="ONR102" s="195"/>
      <c r="ONS102" s="195"/>
      <c r="ONT102" s="195"/>
      <c r="ONU102" s="195"/>
      <c r="ONV102" s="195"/>
      <c r="ONW102" s="195"/>
      <c r="ONX102" s="195"/>
      <c r="ONY102" s="195"/>
      <c r="ONZ102" s="195"/>
      <c r="OOA102" s="195"/>
      <c r="OOB102" s="195"/>
      <c r="OOC102" s="195"/>
      <c r="OOD102" s="195"/>
      <c r="OOE102" s="195"/>
      <c r="OOF102" s="195"/>
      <c r="OOG102" s="195"/>
      <c r="OOH102" s="195"/>
      <c r="OOI102" s="195"/>
      <c r="OOJ102" s="195"/>
      <c r="OOK102" s="195"/>
      <c r="OOL102" s="195"/>
      <c r="OOM102" s="195"/>
      <c r="OON102" s="195"/>
      <c r="OOO102" s="195"/>
      <c r="OOP102" s="195"/>
      <c r="OOQ102" s="195"/>
      <c r="OOR102" s="195"/>
      <c r="OOS102" s="195"/>
      <c r="OOT102" s="195"/>
      <c r="OOU102" s="195"/>
      <c r="OOV102" s="195"/>
      <c r="OOW102" s="195"/>
      <c r="OOX102" s="195"/>
      <c r="OOY102" s="195"/>
      <c r="OOZ102" s="195"/>
      <c r="OPA102" s="195"/>
      <c r="OPB102" s="195"/>
      <c r="OPC102" s="195"/>
      <c r="OPD102" s="195"/>
      <c r="OPE102" s="195"/>
      <c r="OPF102" s="195"/>
      <c r="OPG102" s="195"/>
      <c r="OPH102" s="195"/>
      <c r="OPI102" s="195"/>
      <c r="OPJ102" s="195"/>
      <c r="OPK102" s="195"/>
      <c r="OPL102" s="195"/>
      <c r="OPM102" s="195"/>
      <c r="OPN102" s="195"/>
      <c r="OPO102" s="195"/>
      <c r="OPP102" s="195"/>
      <c r="OPQ102" s="195"/>
      <c r="OPR102" s="195"/>
      <c r="OPS102" s="195"/>
      <c r="OPT102" s="195"/>
      <c r="OPU102" s="195"/>
      <c r="OPV102" s="195"/>
      <c r="OPW102" s="195"/>
      <c r="OPX102" s="195"/>
      <c r="OPY102" s="195"/>
      <c r="OPZ102" s="195"/>
      <c r="OQA102" s="195"/>
      <c r="OQB102" s="195"/>
      <c r="OQC102" s="195"/>
      <c r="OQD102" s="195"/>
      <c r="OQE102" s="195"/>
      <c r="OQF102" s="195"/>
      <c r="OQG102" s="195"/>
      <c r="OQH102" s="195"/>
      <c r="OQI102" s="195"/>
      <c r="OQJ102" s="195"/>
      <c r="OQK102" s="195"/>
      <c r="OQL102" s="195"/>
      <c r="OQM102" s="195"/>
      <c r="OQN102" s="195"/>
      <c r="OQO102" s="195"/>
      <c r="OQP102" s="195"/>
      <c r="OQQ102" s="195"/>
      <c r="OQR102" s="195"/>
      <c r="OQS102" s="195"/>
      <c r="OQT102" s="195"/>
      <c r="OQU102" s="195"/>
      <c r="OQV102" s="195"/>
      <c r="OQW102" s="195"/>
      <c r="OQX102" s="195"/>
      <c r="OQY102" s="195"/>
      <c r="OQZ102" s="195"/>
      <c r="ORA102" s="195"/>
      <c r="ORB102" s="195"/>
      <c r="ORC102" s="195"/>
      <c r="ORD102" s="195"/>
      <c r="ORE102" s="195"/>
      <c r="ORF102" s="195"/>
      <c r="ORG102" s="195"/>
      <c r="ORH102" s="195"/>
      <c r="ORI102" s="195"/>
      <c r="ORJ102" s="195"/>
      <c r="ORK102" s="195"/>
      <c r="ORL102" s="195"/>
      <c r="ORM102" s="195"/>
      <c r="ORN102" s="195"/>
      <c r="ORO102" s="195"/>
      <c r="ORP102" s="195"/>
      <c r="ORQ102" s="195"/>
      <c r="ORR102" s="195"/>
      <c r="ORS102" s="195"/>
      <c r="ORT102" s="195"/>
      <c r="ORU102" s="195"/>
      <c r="ORV102" s="195"/>
      <c r="ORW102" s="195"/>
      <c r="ORX102" s="195"/>
      <c r="ORY102" s="195"/>
      <c r="ORZ102" s="195"/>
      <c r="OSA102" s="195"/>
      <c r="OSB102" s="195"/>
      <c r="OSC102" s="195"/>
      <c r="OSD102" s="195"/>
      <c r="OSE102" s="195"/>
      <c r="OSF102" s="195"/>
      <c r="OSG102" s="195"/>
      <c r="OSH102" s="195"/>
      <c r="OSI102" s="195"/>
      <c r="OSJ102" s="195"/>
      <c r="OSK102" s="195"/>
      <c r="OSL102" s="195"/>
      <c r="OSM102" s="195"/>
      <c r="OSN102" s="195"/>
      <c r="OSO102" s="195"/>
      <c r="OSP102" s="195"/>
      <c r="OSQ102" s="195"/>
      <c r="OSR102" s="195"/>
      <c r="OSS102" s="195"/>
      <c r="OST102" s="195"/>
      <c r="OSU102" s="195"/>
      <c r="OSV102" s="195"/>
      <c r="OSW102" s="195"/>
      <c r="OSX102" s="195"/>
      <c r="OSY102" s="195"/>
      <c r="OSZ102" s="195"/>
      <c r="OTA102" s="195"/>
      <c r="OTB102" s="195"/>
      <c r="OTC102" s="195"/>
      <c r="OTD102" s="195"/>
      <c r="OTE102" s="195"/>
      <c r="OTF102" s="195"/>
      <c r="OTG102" s="195"/>
      <c r="OTH102" s="195"/>
      <c r="OTI102" s="195"/>
      <c r="OTJ102" s="195"/>
      <c r="OTK102" s="195"/>
      <c r="OTL102" s="195"/>
      <c r="OTM102" s="195"/>
      <c r="OTN102" s="195"/>
      <c r="OTO102" s="195"/>
      <c r="OTP102" s="195"/>
      <c r="OTQ102" s="195"/>
      <c r="OTR102" s="195"/>
      <c r="OTS102" s="195"/>
      <c r="OTT102" s="195"/>
      <c r="OTU102" s="195"/>
      <c r="OTV102" s="195"/>
      <c r="OTW102" s="195"/>
      <c r="OTX102" s="195"/>
      <c r="OTY102" s="195"/>
      <c r="OTZ102" s="195"/>
      <c r="OUA102" s="195"/>
      <c r="OUB102" s="195"/>
      <c r="OUC102" s="195"/>
      <c r="OUD102" s="195"/>
      <c r="OUE102" s="195"/>
      <c r="OUF102" s="195"/>
      <c r="OUG102" s="195"/>
      <c r="OUH102" s="195"/>
      <c r="OUI102" s="195"/>
      <c r="OUJ102" s="195"/>
      <c r="OUK102" s="195"/>
      <c r="OUL102" s="195"/>
      <c r="OUM102" s="195"/>
      <c r="OUN102" s="195"/>
      <c r="OUO102" s="195"/>
      <c r="OUP102" s="195"/>
      <c r="OUQ102" s="195"/>
      <c r="OUR102" s="195"/>
      <c r="OUS102" s="195"/>
      <c r="OUT102" s="195"/>
      <c r="OUU102" s="195"/>
      <c r="OUV102" s="195"/>
      <c r="OUW102" s="195"/>
      <c r="OUX102" s="195"/>
      <c r="OUY102" s="195"/>
      <c r="OUZ102" s="195"/>
      <c r="OVA102" s="195"/>
      <c r="OVB102" s="195"/>
      <c r="OVC102" s="195"/>
      <c r="OVD102" s="195"/>
      <c r="OVE102" s="195"/>
      <c r="OVF102" s="195"/>
      <c r="OVG102" s="195"/>
      <c r="OVH102" s="195"/>
      <c r="OVI102" s="195"/>
      <c r="OVJ102" s="195"/>
      <c r="OVK102" s="195"/>
      <c r="OVL102" s="195"/>
      <c r="OVM102" s="195"/>
      <c r="OVN102" s="195"/>
      <c r="OVO102" s="195"/>
      <c r="OVP102" s="195"/>
      <c r="OVQ102" s="195"/>
      <c r="OVR102" s="195"/>
      <c r="OVS102" s="195"/>
      <c r="OVT102" s="195"/>
      <c r="OVU102" s="195"/>
      <c r="OVV102" s="195"/>
      <c r="OVW102" s="195"/>
      <c r="OVX102" s="195"/>
      <c r="OVY102" s="195"/>
      <c r="OVZ102" s="195"/>
      <c r="OWA102" s="195"/>
      <c r="OWB102" s="195"/>
      <c r="OWC102" s="195"/>
      <c r="OWD102" s="195"/>
      <c r="OWE102" s="195"/>
      <c r="OWF102" s="195"/>
      <c r="OWG102" s="195"/>
      <c r="OWH102" s="195"/>
      <c r="OWI102" s="195"/>
      <c r="OWJ102" s="195"/>
      <c r="OWK102" s="195"/>
      <c r="OWL102" s="195"/>
      <c r="OWM102" s="195"/>
      <c r="OWN102" s="195"/>
      <c r="OWO102" s="195"/>
      <c r="OWP102" s="195"/>
      <c r="OWQ102" s="195"/>
      <c r="OWR102" s="195"/>
      <c r="OWS102" s="195"/>
      <c r="OWT102" s="195"/>
      <c r="OWU102" s="195"/>
      <c r="OWV102" s="195"/>
      <c r="OWW102" s="195"/>
      <c r="OWX102" s="195"/>
      <c r="OWY102" s="195"/>
      <c r="OWZ102" s="195"/>
      <c r="OXA102" s="195"/>
      <c r="OXB102" s="195"/>
      <c r="OXC102" s="195"/>
      <c r="OXD102" s="195"/>
      <c r="OXE102" s="195"/>
      <c r="OXF102" s="195"/>
      <c r="OXG102" s="195"/>
      <c r="OXH102" s="195"/>
      <c r="OXI102" s="195"/>
      <c r="OXJ102" s="195"/>
      <c r="OXK102" s="195"/>
      <c r="OXL102" s="195"/>
      <c r="OXM102" s="195"/>
      <c r="OXN102" s="195"/>
      <c r="OXO102" s="195"/>
      <c r="OXP102" s="195"/>
      <c r="OXQ102" s="195"/>
      <c r="OXR102" s="195"/>
      <c r="OXS102" s="195"/>
      <c r="OXT102" s="195"/>
      <c r="OXU102" s="195"/>
      <c r="OXV102" s="195"/>
      <c r="OXW102" s="195"/>
      <c r="OXX102" s="195"/>
      <c r="OXY102" s="195"/>
      <c r="OXZ102" s="195"/>
      <c r="OYA102" s="195"/>
      <c r="OYB102" s="195"/>
      <c r="OYC102" s="195"/>
      <c r="OYD102" s="195"/>
      <c r="OYE102" s="195"/>
      <c r="OYF102" s="195"/>
      <c r="OYG102" s="195"/>
      <c r="OYH102" s="195"/>
      <c r="OYI102" s="195"/>
      <c r="OYJ102" s="195"/>
      <c r="OYK102" s="195"/>
      <c r="OYL102" s="195"/>
      <c r="OYM102" s="195"/>
      <c r="OYN102" s="195"/>
      <c r="OYO102" s="195"/>
      <c r="OYP102" s="195"/>
      <c r="OYQ102" s="195"/>
      <c r="OYR102" s="195"/>
      <c r="OYS102" s="195"/>
      <c r="OYT102" s="195"/>
      <c r="OYU102" s="195"/>
      <c r="OYV102" s="195"/>
      <c r="OYW102" s="195"/>
      <c r="OYX102" s="195"/>
      <c r="OYY102" s="195"/>
      <c r="OYZ102" s="195"/>
      <c r="OZA102" s="195"/>
      <c r="OZB102" s="195"/>
      <c r="OZC102" s="195"/>
      <c r="OZD102" s="195"/>
      <c r="OZE102" s="195"/>
      <c r="OZF102" s="195"/>
      <c r="OZG102" s="195"/>
      <c r="OZH102" s="195"/>
      <c r="OZI102" s="195"/>
      <c r="OZJ102" s="195"/>
      <c r="OZK102" s="195"/>
      <c r="OZL102" s="195"/>
      <c r="OZM102" s="195"/>
      <c r="OZN102" s="195"/>
      <c r="OZO102" s="195"/>
      <c r="OZP102" s="195"/>
      <c r="OZQ102" s="195"/>
      <c r="OZR102" s="195"/>
      <c r="OZS102" s="195"/>
      <c r="OZT102" s="195"/>
      <c r="OZU102" s="195"/>
      <c r="OZV102" s="195"/>
      <c r="OZW102" s="195"/>
      <c r="OZX102" s="195"/>
      <c r="OZY102" s="195"/>
      <c r="OZZ102" s="195"/>
      <c r="PAA102" s="195"/>
      <c r="PAB102" s="195"/>
      <c r="PAC102" s="195"/>
      <c r="PAD102" s="195"/>
      <c r="PAE102" s="195"/>
      <c r="PAF102" s="195"/>
      <c r="PAG102" s="195"/>
      <c r="PAH102" s="195"/>
      <c r="PAI102" s="195"/>
      <c r="PAJ102" s="195"/>
      <c r="PAK102" s="195"/>
      <c r="PAL102" s="195"/>
      <c r="PAM102" s="195"/>
      <c r="PAN102" s="195"/>
      <c r="PAO102" s="195"/>
      <c r="PAP102" s="195"/>
      <c r="PAQ102" s="195"/>
      <c r="PAR102" s="195"/>
      <c r="PAS102" s="195"/>
      <c r="PAT102" s="195"/>
      <c r="PAU102" s="195"/>
      <c r="PAV102" s="195"/>
      <c r="PAW102" s="195"/>
      <c r="PAX102" s="195"/>
      <c r="PAY102" s="195"/>
      <c r="PAZ102" s="195"/>
      <c r="PBA102" s="195"/>
      <c r="PBB102" s="195"/>
      <c r="PBC102" s="195"/>
      <c r="PBD102" s="195"/>
      <c r="PBE102" s="195"/>
      <c r="PBF102" s="195"/>
      <c r="PBG102" s="195"/>
      <c r="PBH102" s="195"/>
      <c r="PBI102" s="195"/>
      <c r="PBJ102" s="195"/>
      <c r="PBK102" s="195"/>
      <c r="PBL102" s="195"/>
      <c r="PBM102" s="195"/>
      <c r="PBN102" s="195"/>
      <c r="PBO102" s="195"/>
      <c r="PBP102" s="195"/>
      <c r="PBQ102" s="195"/>
      <c r="PBR102" s="195"/>
      <c r="PBS102" s="195"/>
      <c r="PBT102" s="195"/>
      <c r="PBU102" s="195"/>
      <c r="PBV102" s="195"/>
      <c r="PBW102" s="195"/>
      <c r="PBX102" s="195"/>
      <c r="PBY102" s="195"/>
      <c r="PBZ102" s="195"/>
      <c r="PCA102" s="195"/>
      <c r="PCB102" s="195"/>
      <c r="PCC102" s="195"/>
      <c r="PCD102" s="195"/>
      <c r="PCE102" s="195"/>
      <c r="PCF102" s="195"/>
      <c r="PCG102" s="195"/>
      <c r="PCH102" s="195"/>
      <c r="PCI102" s="195"/>
      <c r="PCJ102" s="195"/>
      <c r="PCK102" s="195"/>
      <c r="PCL102" s="195"/>
      <c r="PCM102" s="195"/>
      <c r="PCN102" s="195"/>
      <c r="PCO102" s="195"/>
      <c r="PCP102" s="195"/>
      <c r="PCQ102" s="195"/>
      <c r="PCR102" s="195"/>
      <c r="PCS102" s="195"/>
      <c r="PCT102" s="195"/>
      <c r="PCU102" s="195"/>
      <c r="PCV102" s="195"/>
      <c r="PCW102" s="195"/>
      <c r="PCX102" s="195"/>
      <c r="PCY102" s="195"/>
      <c r="PCZ102" s="195"/>
      <c r="PDA102" s="195"/>
      <c r="PDB102" s="195"/>
      <c r="PDC102" s="195"/>
      <c r="PDD102" s="195"/>
      <c r="PDE102" s="195"/>
      <c r="PDF102" s="195"/>
      <c r="PDG102" s="195"/>
      <c r="PDH102" s="195"/>
      <c r="PDI102" s="195"/>
      <c r="PDJ102" s="195"/>
      <c r="PDK102" s="195"/>
      <c r="PDL102" s="195"/>
      <c r="PDM102" s="195"/>
      <c r="PDN102" s="195"/>
      <c r="PDO102" s="195"/>
      <c r="PDP102" s="195"/>
      <c r="PDQ102" s="195"/>
      <c r="PDR102" s="195"/>
      <c r="PDS102" s="195"/>
      <c r="PDT102" s="195"/>
      <c r="PDU102" s="195"/>
      <c r="PDV102" s="195"/>
      <c r="PDW102" s="195"/>
      <c r="PDX102" s="195"/>
      <c r="PDY102" s="195"/>
      <c r="PDZ102" s="195"/>
      <c r="PEA102" s="195"/>
      <c r="PEB102" s="195"/>
      <c r="PEC102" s="195"/>
      <c r="PED102" s="195"/>
      <c r="PEE102" s="195"/>
      <c r="PEF102" s="195"/>
      <c r="PEG102" s="195"/>
      <c r="PEH102" s="195"/>
      <c r="PEI102" s="195"/>
      <c r="PEJ102" s="195"/>
      <c r="PEK102" s="195"/>
      <c r="PEL102" s="195"/>
      <c r="PEM102" s="195"/>
      <c r="PEN102" s="195"/>
      <c r="PEO102" s="195"/>
      <c r="PEP102" s="195"/>
      <c r="PEQ102" s="195"/>
      <c r="PER102" s="195"/>
      <c r="PES102" s="195"/>
      <c r="PET102" s="195"/>
      <c r="PEU102" s="195"/>
      <c r="PEV102" s="195"/>
      <c r="PEW102" s="195"/>
      <c r="PEX102" s="195"/>
      <c r="PEY102" s="195"/>
      <c r="PEZ102" s="195"/>
      <c r="PFA102" s="195"/>
      <c r="PFB102" s="195"/>
      <c r="PFC102" s="195"/>
      <c r="PFD102" s="195"/>
      <c r="PFE102" s="195"/>
      <c r="PFF102" s="195"/>
      <c r="PFG102" s="195"/>
      <c r="PFH102" s="195"/>
      <c r="PFI102" s="195"/>
      <c r="PFJ102" s="195"/>
      <c r="PFK102" s="195"/>
      <c r="PFL102" s="195"/>
      <c r="PFM102" s="195"/>
      <c r="PFN102" s="195"/>
      <c r="PFO102" s="195"/>
      <c r="PFP102" s="195"/>
      <c r="PFQ102" s="195"/>
      <c r="PFR102" s="195"/>
      <c r="PFS102" s="195"/>
      <c r="PFT102" s="195"/>
      <c r="PFU102" s="195"/>
      <c r="PFV102" s="195"/>
      <c r="PFW102" s="195"/>
      <c r="PFX102" s="195"/>
      <c r="PFY102" s="195"/>
      <c r="PFZ102" s="195"/>
      <c r="PGA102" s="195"/>
      <c r="PGB102" s="195"/>
      <c r="PGC102" s="195"/>
      <c r="PGD102" s="195"/>
      <c r="PGE102" s="195"/>
      <c r="PGF102" s="195"/>
      <c r="PGG102" s="195"/>
      <c r="PGH102" s="195"/>
      <c r="PGI102" s="195"/>
      <c r="PGJ102" s="195"/>
      <c r="PGK102" s="195"/>
      <c r="PGL102" s="195"/>
      <c r="PGM102" s="195"/>
      <c r="PGN102" s="195"/>
      <c r="PGO102" s="195"/>
      <c r="PGP102" s="195"/>
      <c r="PGQ102" s="195"/>
      <c r="PGR102" s="195"/>
      <c r="PGS102" s="195"/>
      <c r="PGT102" s="195"/>
      <c r="PGU102" s="195"/>
      <c r="PGV102" s="195"/>
      <c r="PGW102" s="195"/>
      <c r="PGX102" s="195"/>
      <c r="PGY102" s="195"/>
      <c r="PGZ102" s="195"/>
      <c r="PHA102" s="195"/>
      <c r="PHB102" s="195"/>
      <c r="PHC102" s="195"/>
      <c r="PHD102" s="195"/>
      <c r="PHE102" s="195"/>
      <c r="PHF102" s="195"/>
      <c r="PHG102" s="195"/>
      <c r="PHH102" s="195"/>
      <c r="PHI102" s="195"/>
      <c r="PHJ102" s="195"/>
      <c r="PHK102" s="195"/>
      <c r="PHL102" s="195"/>
      <c r="PHM102" s="195"/>
      <c r="PHN102" s="195"/>
      <c r="PHO102" s="195"/>
      <c r="PHP102" s="195"/>
      <c r="PHQ102" s="195"/>
      <c r="PHR102" s="195"/>
      <c r="PHS102" s="195"/>
      <c r="PHT102" s="195"/>
      <c r="PHU102" s="195"/>
      <c r="PHV102" s="195"/>
      <c r="PHW102" s="195"/>
      <c r="PHX102" s="195"/>
      <c r="PHY102" s="195"/>
      <c r="PHZ102" s="195"/>
      <c r="PIA102" s="195"/>
      <c r="PIB102" s="195"/>
      <c r="PIC102" s="195"/>
      <c r="PID102" s="195"/>
      <c r="PIE102" s="195"/>
      <c r="PIF102" s="195"/>
      <c r="PIG102" s="195"/>
      <c r="PIH102" s="195"/>
      <c r="PII102" s="195"/>
      <c r="PIJ102" s="195"/>
      <c r="PIK102" s="195"/>
      <c r="PIL102" s="195"/>
      <c r="PIM102" s="195"/>
      <c r="PIN102" s="195"/>
      <c r="PIO102" s="195"/>
      <c r="PIP102" s="195"/>
      <c r="PIQ102" s="195"/>
      <c r="PIR102" s="195"/>
      <c r="PIS102" s="195"/>
      <c r="PIT102" s="195"/>
      <c r="PIU102" s="195"/>
      <c r="PIV102" s="195"/>
      <c r="PIW102" s="195"/>
      <c r="PIX102" s="195"/>
      <c r="PIY102" s="195"/>
      <c r="PIZ102" s="195"/>
      <c r="PJA102" s="195"/>
      <c r="PJB102" s="195"/>
      <c r="PJC102" s="195"/>
      <c r="PJD102" s="195"/>
      <c r="PJE102" s="195"/>
      <c r="PJF102" s="195"/>
      <c r="PJG102" s="195"/>
      <c r="PJH102" s="195"/>
      <c r="PJI102" s="195"/>
      <c r="PJJ102" s="195"/>
      <c r="PJK102" s="195"/>
      <c r="PJL102" s="195"/>
      <c r="PJM102" s="195"/>
      <c r="PJN102" s="195"/>
      <c r="PJO102" s="195"/>
      <c r="PJP102" s="195"/>
      <c r="PJQ102" s="195"/>
      <c r="PJR102" s="195"/>
      <c r="PJS102" s="195"/>
      <c r="PJT102" s="195"/>
      <c r="PJU102" s="195"/>
      <c r="PJV102" s="195"/>
      <c r="PJW102" s="195"/>
      <c r="PJX102" s="195"/>
      <c r="PJY102" s="195"/>
      <c r="PJZ102" s="195"/>
      <c r="PKA102" s="195"/>
      <c r="PKB102" s="195"/>
      <c r="PKC102" s="195"/>
      <c r="PKD102" s="195"/>
      <c r="PKE102" s="195"/>
      <c r="PKF102" s="195"/>
      <c r="PKG102" s="195"/>
      <c r="PKH102" s="195"/>
      <c r="PKI102" s="195"/>
      <c r="PKJ102" s="195"/>
      <c r="PKK102" s="195"/>
      <c r="PKL102" s="195"/>
      <c r="PKM102" s="195"/>
      <c r="PKN102" s="195"/>
      <c r="PKO102" s="195"/>
      <c r="PKP102" s="195"/>
      <c r="PKQ102" s="195"/>
      <c r="PKR102" s="195"/>
      <c r="PKS102" s="195"/>
      <c r="PKT102" s="195"/>
      <c r="PKU102" s="195"/>
      <c r="PKV102" s="195"/>
      <c r="PKW102" s="195"/>
      <c r="PKX102" s="195"/>
      <c r="PKY102" s="195"/>
      <c r="PKZ102" s="195"/>
      <c r="PLA102" s="195"/>
      <c r="PLB102" s="195"/>
      <c r="PLC102" s="195"/>
      <c r="PLD102" s="195"/>
      <c r="PLE102" s="195"/>
      <c r="PLF102" s="195"/>
      <c r="PLG102" s="195"/>
      <c r="PLH102" s="195"/>
      <c r="PLI102" s="195"/>
      <c r="PLJ102" s="195"/>
      <c r="PLK102" s="195"/>
      <c r="PLL102" s="195"/>
      <c r="PLM102" s="195"/>
      <c r="PLN102" s="195"/>
      <c r="PLO102" s="195"/>
      <c r="PLP102" s="195"/>
      <c r="PLQ102" s="195"/>
      <c r="PLR102" s="195"/>
      <c r="PLS102" s="195"/>
      <c r="PLT102" s="195"/>
      <c r="PLU102" s="195"/>
      <c r="PLV102" s="195"/>
      <c r="PLW102" s="195"/>
      <c r="PLX102" s="195"/>
      <c r="PLY102" s="195"/>
      <c r="PLZ102" s="195"/>
      <c r="PMA102" s="195"/>
      <c r="PMB102" s="195"/>
      <c r="PMC102" s="195"/>
      <c r="PMD102" s="195"/>
      <c r="PME102" s="195"/>
      <c r="PMF102" s="195"/>
      <c r="PMG102" s="195"/>
      <c r="PMH102" s="195"/>
      <c r="PMI102" s="195"/>
      <c r="PMJ102" s="195"/>
      <c r="PMK102" s="195"/>
      <c r="PML102" s="195"/>
      <c r="PMM102" s="195"/>
      <c r="PMN102" s="195"/>
      <c r="PMO102" s="195"/>
      <c r="PMP102" s="195"/>
      <c r="PMQ102" s="195"/>
      <c r="PMR102" s="195"/>
      <c r="PMS102" s="195"/>
      <c r="PMT102" s="195"/>
      <c r="PMU102" s="195"/>
      <c r="PMV102" s="195"/>
      <c r="PMW102" s="195"/>
      <c r="PMX102" s="195"/>
      <c r="PMY102" s="195"/>
      <c r="PMZ102" s="195"/>
      <c r="PNA102" s="195"/>
      <c r="PNB102" s="195"/>
      <c r="PNC102" s="195"/>
      <c r="PND102" s="195"/>
      <c r="PNE102" s="195"/>
      <c r="PNF102" s="195"/>
      <c r="PNG102" s="195"/>
      <c r="PNH102" s="195"/>
      <c r="PNI102" s="195"/>
      <c r="PNJ102" s="195"/>
      <c r="PNK102" s="195"/>
      <c r="PNL102" s="195"/>
      <c r="PNM102" s="195"/>
      <c r="PNN102" s="195"/>
      <c r="PNO102" s="195"/>
      <c r="PNP102" s="195"/>
      <c r="PNQ102" s="195"/>
      <c r="PNR102" s="195"/>
      <c r="PNS102" s="195"/>
      <c r="PNT102" s="195"/>
      <c r="PNU102" s="195"/>
      <c r="PNV102" s="195"/>
      <c r="PNW102" s="195"/>
      <c r="PNX102" s="195"/>
      <c r="PNY102" s="195"/>
      <c r="PNZ102" s="195"/>
      <c r="POA102" s="195"/>
      <c r="POB102" s="195"/>
      <c r="POC102" s="195"/>
      <c r="POD102" s="195"/>
      <c r="POE102" s="195"/>
      <c r="POF102" s="195"/>
      <c r="POG102" s="195"/>
      <c r="POH102" s="195"/>
      <c r="POI102" s="195"/>
      <c r="POJ102" s="195"/>
      <c r="POK102" s="195"/>
      <c r="POL102" s="195"/>
      <c r="POM102" s="195"/>
      <c r="PON102" s="195"/>
      <c r="POO102" s="195"/>
      <c r="POP102" s="195"/>
      <c r="POQ102" s="195"/>
      <c r="POR102" s="195"/>
      <c r="POS102" s="195"/>
      <c r="POT102" s="195"/>
      <c r="POU102" s="195"/>
      <c r="POV102" s="195"/>
      <c r="POW102" s="195"/>
      <c r="POX102" s="195"/>
      <c r="POY102" s="195"/>
      <c r="POZ102" s="195"/>
      <c r="PPA102" s="195"/>
      <c r="PPB102" s="195"/>
      <c r="PPC102" s="195"/>
      <c r="PPD102" s="195"/>
      <c r="PPE102" s="195"/>
      <c r="PPF102" s="195"/>
      <c r="PPG102" s="195"/>
      <c r="PPH102" s="195"/>
      <c r="PPI102" s="195"/>
      <c r="PPJ102" s="195"/>
      <c r="PPK102" s="195"/>
      <c r="PPL102" s="195"/>
      <c r="PPM102" s="195"/>
      <c r="PPN102" s="195"/>
      <c r="PPO102" s="195"/>
      <c r="PPP102" s="195"/>
      <c r="PPQ102" s="195"/>
      <c r="PPR102" s="195"/>
      <c r="PPS102" s="195"/>
      <c r="PPT102" s="195"/>
      <c r="PPU102" s="195"/>
      <c r="PPV102" s="195"/>
      <c r="PPW102" s="195"/>
      <c r="PPX102" s="195"/>
      <c r="PPY102" s="195"/>
      <c r="PPZ102" s="195"/>
      <c r="PQA102" s="195"/>
      <c r="PQB102" s="195"/>
      <c r="PQC102" s="195"/>
      <c r="PQD102" s="195"/>
      <c r="PQE102" s="195"/>
      <c r="PQF102" s="195"/>
      <c r="PQG102" s="195"/>
      <c r="PQH102" s="195"/>
      <c r="PQI102" s="195"/>
      <c r="PQJ102" s="195"/>
      <c r="PQK102" s="195"/>
      <c r="PQL102" s="195"/>
      <c r="PQM102" s="195"/>
      <c r="PQN102" s="195"/>
      <c r="PQO102" s="195"/>
      <c r="PQP102" s="195"/>
      <c r="PQQ102" s="195"/>
      <c r="PQR102" s="195"/>
      <c r="PQS102" s="195"/>
      <c r="PQT102" s="195"/>
      <c r="PQU102" s="195"/>
      <c r="PQV102" s="195"/>
      <c r="PQW102" s="195"/>
      <c r="PQX102" s="195"/>
      <c r="PQY102" s="195"/>
      <c r="PQZ102" s="195"/>
      <c r="PRA102" s="195"/>
      <c r="PRB102" s="195"/>
      <c r="PRC102" s="195"/>
      <c r="PRD102" s="195"/>
      <c r="PRE102" s="195"/>
      <c r="PRF102" s="195"/>
      <c r="PRG102" s="195"/>
      <c r="PRH102" s="195"/>
      <c r="PRI102" s="195"/>
      <c r="PRJ102" s="195"/>
      <c r="PRK102" s="195"/>
      <c r="PRL102" s="195"/>
      <c r="PRM102" s="195"/>
      <c r="PRN102" s="195"/>
      <c r="PRO102" s="195"/>
      <c r="PRP102" s="195"/>
      <c r="PRQ102" s="195"/>
      <c r="PRR102" s="195"/>
      <c r="PRS102" s="195"/>
      <c r="PRT102" s="195"/>
      <c r="PRU102" s="195"/>
      <c r="PRV102" s="195"/>
      <c r="PRW102" s="195"/>
      <c r="PRX102" s="195"/>
      <c r="PRY102" s="195"/>
      <c r="PRZ102" s="195"/>
      <c r="PSA102" s="195"/>
      <c r="PSB102" s="195"/>
      <c r="PSC102" s="195"/>
      <c r="PSD102" s="195"/>
      <c r="PSE102" s="195"/>
      <c r="PSF102" s="195"/>
      <c r="PSG102" s="195"/>
      <c r="PSH102" s="195"/>
      <c r="PSI102" s="195"/>
      <c r="PSJ102" s="195"/>
      <c r="PSK102" s="195"/>
      <c r="PSL102" s="195"/>
      <c r="PSM102" s="195"/>
      <c r="PSN102" s="195"/>
      <c r="PSO102" s="195"/>
      <c r="PSP102" s="195"/>
      <c r="PSQ102" s="195"/>
      <c r="PSR102" s="195"/>
      <c r="PSS102" s="195"/>
      <c r="PST102" s="195"/>
      <c r="PSU102" s="195"/>
      <c r="PSV102" s="195"/>
      <c r="PSW102" s="195"/>
      <c r="PSX102" s="195"/>
      <c r="PSY102" s="195"/>
      <c r="PSZ102" s="195"/>
      <c r="PTA102" s="195"/>
      <c r="PTB102" s="195"/>
      <c r="PTC102" s="195"/>
      <c r="PTD102" s="195"/>
      <c r="PTE102" s="195"/>
      <c r="PTF102" s="195"/>
      <c r="PTG102" s="195"/>
      <c r="PTH102" s="195"/>
      <c r="PTI102" s="195"/>
      <c r="PTJ102" s="195"/>
      <c r="PTK102" s="195"/>
      <c r="PTL102" s="195"/>
      <c r="PTM102" s="195"/>
      <c r="PTN102" s="195"/>
      <c r="PTO102" s="195"/>
      <c r="PTP102" s="195"/>
      <c r="PTQ102" s="195"/>
      <c r="PTR102" s="195"/>
      <c r="PTS102" s="195"/>
      <c r="PTT102" s="195"/>
      <c r="PTU102" s="195"/>
      <c r="PTV102" s="195"/>
      <c r="PTW102" s="195"/>
      <c r="PTX102" s="195"/>
      <c r="PTY102" s="195"/>
      <c r="PTZ102" s="195"/>
      <c r="PUA102" s="195"/>
      <c r="PUB102" s="195"/>
      <c r="PUC102" s="195"/>
      <c r="PUD102" s="195"/>
      <c r="PUE102" s="195"/>
      <c r="PUF102" s="195"/>
      <c r="PUG102" s="195"/>
      <c r="PUH102" s="195"/>
      <c r="PUI102" s="195"/>
      <c r="PUJ102" s="195"/>
      <c r="PUK102" s="195"/>
      <c r="PUL102" s="195"/>
      <c r="PUM102" s="195"/>
      <c r="PUN102" s="195"/>
      <c r="PUO102" s="195"/>
      <c r="PUP102" s="195"/>
      <c r="PUQ102" s="195"/>
      <c r="PUR102" s="195"/>
      <c r="PUS102" s="195"/>
      <c r="PUT102" s="195"/>
      <c r="PUU102" s="195"/>
      <c r="PUV102" s="195"/>
      <c r="PUW102" s="195"/>
      <c r="PUX102" s="195"/>
      <c r="PUY102" s="195"/>
      <c r="PUZ102" s="195"/>
      <c r="PVA102" s="195"/>
      <c r="PVB102" s="195"/>
      <c r="PVC102" s="195"/>
      <c r="PVD102" s="195"/>
      <c r="PVE102" s="195"/>
      <c r="PVF102" s="195"/>
      <c r="PVG102" s="195"/>
      <c r="PVH102" s="195"/>
      <c r="PVI102" s="195"/>
      <c r="PVJ102" s="195"/>
      <c r="PVK102" s="195"/>
      <c r="PVL102" s="195"/>
      <c r="PVM102" s="195"/>
      <c r="PVN102" s="195"/>
      <c r="PVO102" s="195"/>
      <c r="PVP102" s="195"/>
      <c r="PVQ102" s="195"/>
      <c r="PVR102" s="195"/>
      <c r="PVS102" s="195"/>
      <c r="PVT102" s="195"/>
      <c r="PVU102" s="195"/>
      <c r="PVV102" s="195"/>
      <c r="PVW102" s="195"/>
      <c r="PVX102" s="195"/>
      <c r="PVY102" s="195"/>
      <c r="PVZ102" s="195"/>
      <c r="PWA102" s="195"/>
      <c r="PWB102" s="195"/>
      <c r="PWC102" s="195"/>
      <c r="PWD102" s="195"/>
      <c r="PWE102" s="195"/>
      <c r="PWF102" s="195"/>
      <c r="PWG102" s="195"/>
      <c r="PWH102" s="195"/>
      <c r="PWI102" s="195"/>
      <c r="PWJ102" s="195"/>
      <c r="PWK102" s="195"/>
      <c r="PWL102" s="195"/>
      <c r="PWM102" s="195"/>
      <c r="PWN102" s="195"/>
      <c r="PWO102" s="195"/>
      <c r="PWP102" s="195"/>
      <c r="PWQ102" s="195"/>
      <c r="PWR102" s="195"/>
      <c r="PWS102" s="195"/>
      <c r="PWT102" s="195"/>
      <c r="PWU102" s="195"/>
      <c r="PWV102" s="195"/>
      <c r="PWW102" s="195"/>
      <c r="PWX102" s="195"/>
      <c r="PWY102" s="195"/>
      <c r="PWZ102" s="195"/>
      <c r="PXA102" s="195"/>
      <c r="PXB102" s="195"/>
      <c r="PXC102" s="195"/>
      <c r="PXD102" s="195"/>
      <c r="PXE102" s="195"/>
      <c r="PXF102" s="195"/>
      <c r="PXG102" s="195"/>
      <c r="PXH102" s="195"/>
      <c r="PXI102" s="195"/>
      <c r="PXJ102" s="195"/>
      <c r="PXK102" s="195"/>
      <c r="PXL102" s="195"/>
      <c r="PXM102" s="195"/>
      <c r="PXN102" s="195"/>
      <c r="PXO102" s="195"/>
      <c r="PXP102" s="195"/>
      <c r="PXQ102" s="195"/>
      <c r="PXR102" s="195"/>
      <c r="PXS102" s="195"/>
      <c r="PXT102" s="195"/>
      <c r="PXU102" s="195"/>
      <c r="PXV102" s="195"/>
      <c r="PXW102" s="195"/>
      <c r="PXX102" s="195"/>
      <c r="PXY102" s="195"/>
      <c r="PXZ102" s="195"/>
      <c r="PYA102" s="195"/>
      <c r="PYB102" s="195"/>
      <c r="PYC102" s="195"/>
      <c r="PYD102" s="195"/>
      <c r="PYE102" s="195"/>
      <c r="PYF102" s="195"/>
      <c r="PYG102" s="195"/>
      <c r="PYH102" s="195"/>
      <c r="PYI102" s="195"/>
      <c r="PYJ102" s="195"/>
      <c r="PYK102" s="195"/>
      <c r="PYL102" s="195"/>
      <c r="PYM102" s="195"/>
      <c r="PYN102" s="195"/>
      <c r="PYO102" s="195"/>
      <c r="PYP102" s="195"/>
      <c r="PYQ102" s="195"/>
      <c r="PYR102" s="195"/>
      <c r="PYS102" s="195"/>
      <c r="PYT102" s="195"/>
      <c r="PYU102" s="195"/>
      <c r="PYV102" s="195"/>
      <c r="PYW102" s="195"/>
      <c r="PYX102" s="195"/>
      <c r="PYY102" s="195"/>
      <c r="PYZ102" s="195"/>
      <c r="PZA102" s="195"/>
      <c r="PZB102" s="195"/>
      <c r="PZC102" s="195"/>
      <c r="PZD102" s="195"/>
      <c r="PZE102" s="195"/>
      <c r="PZF102" s="195"/>
      <c r="PZG102" s="195"/>
      <c r="PZH102" s="195"/>
      <c r="PZI102" s="195"/>
      <c r="PZJ102" s="195"/>
      <c r="PZK102" s="195"/>
      <c r="PZL102" s="195"/>
      <c r="PZM102" s="195"/>
      <c r="PZN102" s="195"/>
      <c r="PZO102" s="195"/>
      <c r="PZP102" s="195"/>
      <c r="PZQ102" s="195"/>
      <c r="PZR102" s="195"/>
      <c r="PZS102" s="195"/>
      <c r="PZT102" s="195"/>
      <c r="PZU102" s="195"/>
      <c r="PZV102" s="195"/>
      <c r="PZW102" s="195"/>
      <c r="PZX102" s="195"/>
      <c r="PZY102" s="195"/>
      <c r="PZZ102" s="195"/>
      <c r="QAA102" s="195"/>
      <c r="QAB102" s="195"/>
      <c r="QAC102" s="195"/>
      <c r="QAD102" s="195"/>
      <c r="QAE102" s="195"/>
      <c r="QAF102" s="195"/>
      <c r="QAG102" s="195"/>
      <c r="QAH102" s="195"/>
      <c r="QAI102" s="195"/>
      <c r="QAJ102" s="195"/>
      <c r="QAK102" s="195"/>
      <c r="QAL102" s="195"/>
      <c r="QAM102" s="195"/>
      <c r="QAN102" s="195"/>
      <c r="QAO102" s="195"/>
      <c r="QAP102" s="195"/>
      <c r="QAQ102" s="195"/>
      <c r="QAR102" s="195"/>
      <c r="QAS102" s="195"/>
      <c r="QAT102" s="195"/>
      <c r="QAU102" s="195"/>
      <c r="QAV102" s="195"/>
      <c r="QAW102" s="195"/>
      <c r="QAX102" s="195"/>
      <c r="QAY102" s="195"/>
      <c r="QAZ102" s="195"/>
      <c r="QBA102" s="195"/>
      <c r="QBB102" s="195"/>
      <c r="QBC102" s="195"/>
      <c r="QBD102" s="195"/>
      <c r="QBE102" s="195"/>
      <c r="QBF102" s="195"/>
      <c r="QBG102" s="195"/>
      <c r="QBH102" s="195"/>
      <c r="QBI102" s="195"/>
      <c r="QBJ102" s="195"/>
      <c r="QBK102" s="195"/>
      <c r="QBL102" s="195"/>
      <c r="QBM102" s="195"/>
      <c r="QBN102" s="195"/>
      <c r="QBO102" s="195"/>
      <c r="QBP102" s="195"/>
      <c r="QBQ102" s="195"/>
      <c r="QBR102" s="195"/>
      <c r="QBS102" s="195"/>
      <c r="QBT102" s="195"/>
      <c r="QBU102" s="195"/>
      <c r="QBV102" s="195"/>
      <c r="QBW102" s="195"/>
      <c r="QBX102" s="195"/>
      <c r="QBY102" s="195"/>
      <c r="QBZ102" s="195"/>
      <c r="QCA102" s="195"/>
      <c r="QCB102" s="195"/>
      <c r="QCC102" s="195"/>
      <c r="QCD102" s="195"/>
      <c r="QCE102" s="195"/>
      <c r="QCF102" s="195"/>
      <c r="QCG102" s="195"/>
      <c r="QCH102" s="195"/>
      <c r="QCI102" s="195"/>
      <c r="QCJ102" s="195"/>
      <c r="QCK102" s="195"/>
      <c r="QCL102" s="195"/>
      <c r="QCM102" s="195"/>
      <c r="QCN102" s="195"/>
      <c r="QCO102" s="195"/>
      <c r="QCP102" s="195"/>
      <c r="QCQ102" s="195"/>
      <c r="QCR102" s="195"/>
      <c r="QCS102" s="195"/>
      <c r="QCT102" s="195"/>
      <c r="QCU102" s="195"/>
      <c r="QCV102" s="195"/>
      <c r="QCW102" s="195"/>
      <c r="QCX102" s="195"/>
      <c r="QCY102" s="195"/>
      <c r="QCZ102" s="195"/>
      <c r="QDA102" s="195"/>
      <c r="QDB102" s="195"/>
      <c r="QDC102" s="195"/>
      <c r="QDD102" s="195"/>
      <c r="QDE102" s="195"/>
      <c r="QDF102" s="195"/>
      <c r="QDG102" s="195"/>
      <c r="QDH102" s="195"/>
      <c r="QDI102" s="195"/>
      <c r="QDJ102" s="195"/>
      <c r="QDK102" s="195"/>
      <c r="QDL102" s="195"/>
      <c r="QDM102" s="195"/>
      <c r="QDN102" s="195"/>
      <c r="QDO102" s="195"/>
      <c r="QDP102" s="195"/>
      <c r="QDQ102" s="195"/>
      <c r="QDR102" s="195"/>
      <c r="QDS102" s="195"/>
      <c r="QDT102" s="195"/>
      <c r="QDU102" s="195"/>
      <c r="QDV102" s="195"/>
      <c r="QDW102" s="195"/>
      <c r="QDX102" s="195"/>
      <c r="QDY102" s="195"/>
      <c r="QDZ102" s="195"/>
      <c r="QEA102" s="195"/>
      <c r="QEB102" s="195"/>
      <c r="QEC102" s="195"/>
      <c r="QED102" s="195"/>
      <c r="QEE102" s="195"/>
      <c r="QEF102" s="195"/>
      <c r="QEG102" s="195"/>
      <c r="QEH102" s="195"/>
      <c r="QEI102" s="195"/>
      <c r="QEJ102" s="195"/>
      <c r="QEK102" s="195"/>
      <c r="QEL102" s="195"/>
      <c r="QEM102" s="195"/>
      <c r="QEN102" s="195"/>
      <c r="QEO102" s="195"/>
      <c r="QEP102" s="195"/>
      <c r="QEQ102" s="195"/>
      <c r="QER102" s="195"/>
      <c r="QES102" s="195"/>
      <c r="QET102" s="195"/>
      <c r="QEU102" s="195"/>
      <c r="QEV102" s="195"/>
      <c r="QEW102" s="195"/>
      <c r="QEX102" s="195"/>
      <c r="QEY102" s="195"/>
      <c r="QEZ102" s="195"/>
      <c r="QFA102" s="195"/>
      <c r="QFB102" s="195"/>
      <c r="QFC102" s="195"/>
      <c r="QFD102" s="195"/>
      <c r="QFE102" s="195"/>
      <c r="QFF102" s="195"/>
      <c r="QFG102" s="195"/>
      <c r="QFH102" s="195"/>
      <c r="QFI102" s="195"/>
      <c r="QFJ102" s="195"/>
      <c r="QFK102" s="195"/>
      <c r="QFL102" s="195"/>
      <c r="QFM102" s="195"/>
      <c r="QFN102" s="195"/>
      <c r="QFO102" s="195"/>
      <c r="QFP102" s="195"/>
      <c r="QFQ102" s="195"/>
      <c r="QFR102" s="195"/>
      <c r="QFS102" s="195"/>
      <c r="QFT102" s="195"/>
      <c r="QFU102" s="195"/>
      <c r="QFV102" s="195"/>
      <c r="QFW102" s="195"/>
      <c r="QFX102" s="195"/>
      <c r="QFY102" s="195"/>
      <c r="QFZ102" s="195"/>
      <c r="QGA102" s="195"/>
      <c r="QGB102" s="195"/>
      <c r="QGC102" s="195"/>
      <c r="QGD102" s="195"/>
      <c r="QGE102" s="195"/>
      <c r="QGF102" s="195"/>
      <c r="QGG102" s="195"/>
      <c r="QGH102" s="195"/>
      <c r="QGI102" s="195"/>
      <c r="QGJ102" s="195"/>
      <c r="QGK102" s="195"/>
      <c r="QGL102" s="195"/>
      <c r="QGM102" s="195"/>
      <c r="QGN102" s="195"/>
      <c r="QGO102" s="195"/>
      <c r="QGP102" s="195"/>
      <c r="QGQ102" s="195"/>
      <c r="QGR102" s="195"/>
      <c r="QGS102" s="195"/>
      <c r="QGT102" s="195"/>
      <c r="QGU102" s="195"/>
      <c r="QGV102" s="195"/>
      <c r="QGW102" s="195"/>
      <c r="QGX102" s="195"/>
      <c r="QGY102" s="195"/>
      <c r="QGZ102" s="195"/>
      <c r="QHA102" s="195"/>
      <c r="QHB102" s="195"/>
      <c r="QHC102" s="195"/>
      <c r="QHD102" s="195"/>
      <c r="QHE102" s="195"/>
      <c r="QHF102" s="195"/>
      <c r="QHG102" s="195"/>
      <c r="QHH102" s="195"/>
      <c r="QHI102" s="195"/>
      <c r="QHJ102" s="195"/>
      <c r="QHK102" s="195"/>
      <c r="QHL102" s="195"/>
      <c r="QHM102" s="195"/>
      <c r="QHN102" s="195"/>
      <c r="QHO102" s="195"/>
      <c r="QHP102" s="195"/>
      <c r="QHQ102" s="195"/>
      <c r="QHR102" s="195"/>
      <c r="QHS102" s="195"/>
      <c r="QHT102" s="195"/>
      <c r="QHU102" s="195"/>
      <c r="QHV102" s="195"/>
      <c r="QHW102" s="195"/>
      <c r="QHX102" s="195"/>
      <c r="QHY102" s="195"/>
      <c r="QHZ102" s="195"/>
      <c r="QIA102" s="195"/>
      <c r="QIB102" s="195"/>
      <c r="QIC102" s="195"/>
      <c r="QID102" s="195"/>
      <c r="QIE102" s="195"/>
      <c r="QIF102" s="195"/>
      <c r="QIG102" s="195"/>
      <c r="QIH102" s="195"/>
      <c r="QII102" s="195"/>
      <c r="QIJ102" s="195"/>
      <c r="QIK102" s="195"/>
      <c r="QIL102" s="195"/>
      <c r="QIM102" s="195"/>
      <c r="QIN102" s="195"/>
      <c r="QIO102" s="195"/>
      <c r="QIP102" s="195"/>
      <c r="QIQ102" s="195"/>
      <c r="QIR102" s="195"/>
      <c r="QIS102" s="195"/>
      <c r="QIT102" s="195"/>
      <c r="QIU102" s="195"/>
      <c r="QIV102" s="195"/>
      <c r="QIW102" s="195"/>
      <c r="QIX102" s="195"/>
      <c r="QIY102" s="195"/>
      <c r="QIZ102" s="195"/>
      <c r="QJA102" s="195"/>
      <c r="QJB102" s="195"/>
      <c r="QJC102" s="195"/>
      <c r="QJD102" s="195"/>
      <c r="QJE102" s="195"/>
      <c r="QJF102" s="195"/>
      <c r="QJG102" s="195"/>
      <c r="QJH102" s="195"/>
      <c r="QJI102" s="195"/>
      <c r="QJJ102" s="195"/>
      <c r="QJK102" s="195"/>
      <c r="QJL102" s="195"/>
      <c r="QJM102" s="195"/>
      <c r="QJN102" s="195"/>
      <c r="QJO102" s="195"/>
      <c r="QJP102" s="195"/>
      <c r="QJQ102" s="195"/>
      <c r="QJR102" s="195"/>
      <c r="QJS102" s="195"/>
      <c r="QJT102" s="195"/>
      <c r="QJU102" s="195"/>
      <c r="QJV102" s="195"/>
      <c r="QJW102" s="195"/>
      <c r="QJX102" s="195"/>
      <c r="QJY102" s="195"/>
      <c r="QJZ102" s="195"/>
      <c r="QKA102" s="195"/>
      <c r="QKB102" s="195"/>
      <c r="QKC102" s="195"/>
      <c r="QKD102" s="195"/>
      <c r="QKE102" s="195"/>
      <c r="QKF102" s="195"/>
      <c r="QKG102" s="195"/>
      <c r="QKH102" s="195"/>
      <c r="QKI102" s="195"/>
      <c r="QKJ102" s="195"/>
      <c r="QKK102" s="195"/>
      <c r="QKL102" s="195"/>
      <c r="QKM102" s="195"/>
      <c r="QKN102" s="195"/>
      <c r="QKO102" s="195"/>
      <c r="QKP102" s="195"/>
      <c r="QKQ102" s="195"/>
      <c r="QKR102" s="195"/>
      <c r="QKS102" s="195"/>
      <c r="QKT102" s="195"/>
      <c r="QKU102" s="195"/>
      <c r="QKV102" s="195"/>
      <c r="QKW102" s="195"/>
      <c r="QKX102" s="195"/>
      <c r="QKY102" s="195"/>
      <c r="QKZ102" s="195"/>
      <c r="QLA102" s="195"/>
      <c r="QLB102" s="195"/>
      <c r="QLC102" s="195"/>
      <c r="QLD102" s="195"/>
      <c r="QLE102" s="195"/>
      <c r="QLF102" s="195"/>
      <c r="QLG102" s="195"/>
      <c r="QLH102" s="195"/>
      <c r="QLI102" s="195"/>
      <c r="QLJ102" s="195"/>
      <c r="QLK102" s="195"/>
      <c r="QLL102" s="195"/>
      <c r="QLM102" s="195"/>
      <c r="QLN102" s="195"/>
      <c r="QLO102" s="195"/>
      <c r="QLP102" s="195"/>
      <c r="QLQ102" s="195"/>
      <c r="QLR102" s="195"/>
      <c r="QLS102" s="195"/>
      <c r="QLT102" s="195"/>
      <c r="QLU102" s="195"/>
      <c r="QLV102" s="195"/>
      <c r="QLW102" s="195"/>
      <c r="QLX102" s="195"/>
      <c r="QLY102" s="195"/>
      <c r="QLZ102" s="195"/>
      <c r="QMA102" s="195"/>
      <c r="QMB102" s="195"/>
      <c r="QMC102" s="195"/>
      <c r="QMD102" s="195"/>
      <c r="QME102" s="195"/>
      <c r="QMF102" s="195"/>
      <c r="QMG102" s="195"/>
      <c r="QMH102" s="195"/>
      <c r="QMI102" s="195"/>
      <c r="QMJ102" s="195"/>
      <c r="QMK102" s="195"/>
      <c r="QML102" s="195"/>
      <c r="QMM102" s="195"/>
      <c r="QMN102" s="195"/>
      <c r="QMO102" s="195"/>
      <c r="QMP102" s="195"/>
      <c r="QMQ102" s="195"/>
      <c r="QMR102" s="195"/>
      <c r="QMS102" s="195"/>
      <c r="QMT102" s="195"/>
      <c r="QMU102" s="195"/>
      <c r="QMV102" s="195"/>
      <c r="QMW102" s="195"/>
      <c r="QMX102" s="195"/>
      <c r="QMY102" s="195"/>
      <c r="QMZ102" s="195"/>
      <c r="QNA102" s="195"/>
      <c r="QNB102" s="195"/>
      <c r="QNC102" s="195"/>
      <c r="QND102" s="195"/>
      <c r="QNE102" s="195"/>
      <c r="QNF102" s="195"/>
      <c r="QNG102" s="195"/>
      <c r="QNH102" s="195"/>
      <c r="QNI102" s="195"/>
      <c r="QNJ102" s="195"/>
      <c r="QNK102" s="195"/>
      <c r="QNL102" s="195"/>
      <c r="QNM102" s="195"/>
      <c r="QNN102" s="195"/>
      <c r="QNO102" s="195"/>
      <c r="QNP102" s="195"/>
      <c r="QNQ102" s="195"/>
      <c r="QNR102" s="195"/>
      <c r="QNS102" s="195"/>
      <c r="QNT102" s="195"/>
      <c r="QNU102" s="195"/>
      <c r="QNV102" s="195"/>
      <c r="QNW102" s="195"/>
      <c r="QNX102" s="195"/>
      <c r="QNY102" s="195"/>
      <c r="QNZ102" s="195"/>
      <c r="QOA102" s="195"/>
      <c r="QOB102" s="195"/>
      <c r="QOC102" s="195"/>
      <c r="QOD102" s="195"/>
      <c r="QOE102" s="195"/>
      <c r="QOF102" s="195"/>
      <c r="QOG102" s="195"/>
      <c r="QOH102" s="195"/>
      <c r="QOI102" s="195"/>
      <c r="QOJ102" s="195"/>
      <c r="QOK102" s="195"/>
      <c r="QOL102" s="195"/>
      <c r="QOM102" s="195"/>
      <c r="QON102" s="195"/>
      <c r="QOO102" s="195"/>
      <c r="QOP102" s="195"/>
      <c r="QOQ102" s="195"/>
      <c r="QOR102" s="195"/>
      <c r="QOS102" s="195"/>
      <c r="QOT102" s="195"/>
      <c r="QOU102" s="195"/>
      <c r="QOV102" s="195"/>
      <c r="QOW102" s="195"/>
      <c r="QOX102" s="195"/>
      <c r="QOY102" s="195"/>
      <c r="QOZ102" s="195"/>
      <c r="QPA102" s="195"/>
      <c r="QPB102" s="195"/>
      <c r="QPC102" s="195"/>
      <c r="QPD102" s="195"/>
      <c r="QPE102" s="195"/>
      <c r="QPF102" s="195"/>
      <c r="QPG102" s="195"/>
      <c r="QPH102" s="195"/>
      <c r="QPI102" s="195"/>
      <c r="QPJ102" s="195"/>
      <c r="QPK102" s="195"/>
      <c r="QPL102" s="195"/>
      <c r="QPM102" s="195"/>
      <c r="QPN102" s="195"/>
      <c r="QPO102" s="195"/>
      <c r="QPP102" s="195"/>
      <c r="QPQ102" s="195"/>
      <c r="QPR102" s="195"/>
      <c r="QPS102" s="195"/>
      <c r="QPT102" s="195"/>
      <c r="QPU102" s="195"/>
      <c r="QPV102" s="195"/>
      <c r="QPW102" s="195"/>
      <c r="QPX102" s="195"/>
      <c r="QPY102" s="195"/>
      <c r="QPZ102" s="195"/>
      <c r="QQA102" s="195"/>
      <c r="QQB102" s="195"/>
      <c r="QQC102" s="195"/>
      <c r="QQD102" s="195"/>
      <c r="QQE102" s="195"/>
      <c r="QQF102" s="195"/>
      <c r="QQG102" s="195"/>
      <c r="QQH102" s="195"/>
      <c r="QQI102" s="195"/>
      <c r="QQJ102" s="195"/>
      <c r="QQK102" s="195"/>
      <c r="QQL102" s="195"/>
      <c r="QQM102" s="195"/>
      <c r="QQN102" s="195"/>
      <c r="QQO102" s="195"/>
      <c r="QQP102" s="195"/>
      <c r="QQQ102" s="195"/>
      <c r="QQR102" s="195"/>
      <c r="QQS102" s="195"/>
      <c r="QQT102" s="195"/>
      <c r="QQU102" s="195"/>
      <c r="QQV102" s="195"/>
      <c r="QQW102" s="195"/>
      <c r="QQX102" s="195"/>
      <c r="QQY102" s="195"/>
      <c r="QQZ102" s="195"/>
      <c r="QRA102" s="195"/>
      <c r="QRB102" s="195"/>
      <c r="QRC102" s="195"/>
      <c r="QRD102" s="195"/>
      <c r="QRE102" s="195"/>
      <c r="QRF102" s="195"/>
      <c r="QRG102" s="195"/>
      <c r="QRH102" s="195"/>
      <c r="QRI102" s="195"/>
      <c r="QRJ102" s="195"/>
      <c r="QRK102" s="195"/>
      <c r="QRL102" s="195"/>
      <c r="QRM102" s="195"/>
      <c r="QRN102" s="195"/>
      <c r="QRO102" s="195"/>
      <c r="QRP102" s="195"/>
      <c r="QRQ102" s="195"/>
      <c r="QRR102" s="195"/>
      <c r="QRS102" s="195"/>
      <c r="QRT102" s="195"/>
      <c r="QRU102" s="195"/>
      <c r="QRV102" s="195"/>
      <c r="QRW102" s="195"/>
      <c r="QRX102" s="195"/>
      <c r="QRY102" s="195"/>
      <c r="QRZ102" s="195"/>
      <c r="QSA102" s="195"/>
      <c r="QSB102" s="195"/>
      <c r="QSC102" s="195"/>
      <c r="QSD102" s="195"/>
      <c r="QSE102" s="195"/>
      <c r="QSF102" s="195"/>
      <c r="QSG102" s="195"/>
      <c r="QSH102" s="195"/>
      <c r="QSI102" s="195"/>
      <c r="QSJ102" s="195"/>
      <c r="QSK102" s="195"/>
      <c r="QSL102" s="195"/>
      <c r="QSM102" s="195"/>
      <c r="QSN102" s="195"/>
      <c r="QSO102" s="195"/>
      <c r="QSP102" s="195"/>
      <c r="QSQ102" s="195"/>
      <c r="QSR102" s="195"/>
      <c r="QSS102" s="195"/>
      <c r="QST102" s="195"/>
      <c r="QSU102" s="195"/>
      <c r="QSV102" s="195"/>
      <c r="QSW102" s="195"/>
      <c r="QSX102" s="195"/>
      <c r="QSY102" s="195"/>
      <c r="QSZ102" s="195"/>
      <c r="QTA102" s="195"/>
      <c r="QTB102" s="195"/>
      <c r="QTC102" s="195"/>
      <c r="QTD102" s="195"/>
      <c r="QTE102" s="195"/>
      <c r="QTF102" s="195"/>
      <c r="QTG102" s="195"/>
      <c r="QTH102" s="195"/>
      <c r="QTI102" s="195"/>
      <c r="QTJ102" s="195"/>
      <c r="QTK102" s="195"/>
      <c r="QTL102" s="195"/>
      <c r="QTM102" s="195"/>
      <c r="QTN102" s="195"/>
      <c r="QTO102" s="195"/>
      <c r="QTP102" s="195"/>
      <c r="QTQ102" s="195"/>
      <c r="QTR102" s="195"/>
      <c r="QTS102" s="195"/>
      <c r="QTT102" s="195"/>
      <c r="QTU102" s="195"/>
      <c r="QTV102" s="195"/>
      <c r="QTW102" s="195"/>
      <c r="QTX102" s="195"/>
      <c r="QTY102" s="195"/>
      <c r="QTZ102" s="195"/>
      <c r="QUA102" s="195"/>
      <c r="QUB102" s="195"/>
      <c r="QUC102" s="195"/>
      <c r="QUD102" s="195"/>
      <c r="QUE102" s="195"/>
      <c r="QUF102" s="195"/>
      <c r="QUG102" s="195"/>
      <c r="QUH102" s="195"/>
      <c r="QUI102" s="195"/>
      <c r="QUJ102" s="195"/>
      <c r="QUK102" s="195"/>
      <c r="QUL102" s="195"/>
      <c r="QUM102" s="195"/>
      <c r="QUN102" s="195"/>
      <c r="QUO102" s="195"/>
      <c r="QUP102" s="195"/>
      <c r="QUQ102" s="195"/>
      <c r="QUR102" s="195"/>
      <c r="QUS102" s="195"/>
      <c r="QUT102" s="195"/>
      <c r="QUU102" s="195"/>
      <c r="QUV102" s="195"/>
      <c r="QUW102" s="195"/>
      <c r="QUX102" s="195"/>
      <c r="QUY102" s="195"/>
      <c r="QUZ102" s="195"/>
      <c r="QVA102" s="195"/>
      <c r="QVB102" s="195"/>
      <c r="QVC102" s="195"/>
      <c r="QVD102" s="195"/>
      <c r="QVE102" s="195"/>
      <c r="QVF102" s="195"/>
      <c r="QVG102" s="195"/>
      <c r="QVH102" s="195"/>
      <c r="QVI102" s="195"/>
      <c r="QVJ102" s="195"/>
      <c r="QVK102" s="195"/>
      <c r="QVL102" s="195"/>
      <c r="QVM102" s="195"/>
      <c r="QVN102" s="195"/>
      <c r="QVO102" s="195"/>
      <c r="QVP102" s="195"/>
      <c r="QVQ102" s="195"/>
      <c r="QVR102" s="195"/>
      <c r="QVS102" s="195"/>
      <c r="QVT102" s="195"/>
      <c r="QVU102" s="195"/>
      <c r="QVV102" s="195"/>
      <c r="QVW102" s="195"/>
      <c r="QVX102" s="195"/>
      <c r="QVY102" s="195"/>
      <c r="QVZ102" s="195"/>
      <c r="QWA102" s="195"/>
      <c r="QWB102" s="195"/>
      <c r="QWC102" s="195"/>
      <c r="QWD102" s="195"/>
      <c r="QWE102" s="195"/>
      <c r="QWF102" s="195"/>
      <c r="QWG102" s="195"/>
      <c r="QWH102" s="195"/>
      <c r="QWI102" s="195"/>
      <c r="QWJ102" s="195"/>
      <c r="QWK102" s="195"/>
      <c r="QWL102" s="195"/>
      <c r="QWM102" s="195"/>
      <c r="QWN102" s="195"/>
      <c r="QWO102" s="195"/>
      <c r="QWP102" s="195"/>
      <c r="QWQ102" s="195"/>
      <c r="QWR102" s="195"/>
      <c r="QWS102" s="195"/>
      <c r="QWT102" s="195"/>
      <c r="QWU102" s="195"/>
      <c r="QWV102" s="195"/>
      <c r="QWW102" s="195"/>
      <c r="QWX102" s="195"/>
      <c r="QWY102" s="195"/>
      <c r="QWZ102" s="195"/>
      <c r="QXA102" s="195"/>
      <c r="QXB102" s="195"/>
      <c r="QXC102" s="195"/>
      <c r="QXD102" s="195"/>
      <c r="QXE102" s="195"/>
      <c r="QXF102" s="195"/>
      <c r="QXG102" s="195"/>
      <c r="QXH102" s="195"/>
      <c r="QXI102" s="195"/>
      <c r="QXJ102" s="195"/>
      <c r="QXK102" s="195"/>
      <c r="QXL102" s="195"/>
      <c r="QXM102" s="195"/>
      <c r="QXN102" s="195"/>
      <c r="QXO102" s="195"/>
      <c r="QXP102" s="195"/>
      <c r="QXQ102" s="195"/>
      <c r="QXR102" s="195"/>
      <c r="QXS102" s="195"/>
      <c r="QXT102" s="195"/>
      <c r="QXU102" s="195"/>
      <c r="QXV102" s="195"/>
      <c r="QXW102" s="195"/>
      <c r="QXX102" s="195"/>
      <c r="QXY102" s="195"/>
      <c r="QXZ102" s="195"/>
      <c r="QYA102" s="195"/>
      <c r="QYB102" s="195"/>
      <c r="QYC102" s="195"/>
      <c r="QYD102" s="195"/>
      <c r="QYE102" s="195"/>
      <c r="QYF102" s="195"/>
      <c r="QYG102" s="195"/>
      <c r="QYH102" s="195"/>
      <c r="QYI102" s="195"/>
      <c r="QYJ102" s="195"/>
      <c r="QYK102" s="195"/>
      <c r="QYL102" s="195"/>
      <c r="QYM102" s="195"/>
      <c r="QYN102" s="195"/>
      <c r="QYO102" s="195"/>
      <c r="QYP102" s="195"/>
      <c r="QYQ102" s="195"/>
      <c r="QYR102" s="195"/>
      <c r="QYS102" s="195"/>
      <c r="QYT102" s="195"/>
      <c r="QYU102" s="195"/>
      <c r="QYV102" s="195"/>
      <c r="QYW102" s="195"/>
      <c r="QYX102" s="195"/>
      <c r="QYY102" s="195"/>
      <c r="QYZ102" s="195"/>
      <c r="QZA102" s="195"/>
      <c r="QZB102" s="195"/>
      <c r="QZC102" s="195"/>
      <c r="QZD102" s="195"/>
      <c r="QZE102" s="195"/>
      <c r="QZF102" s="195"/>
      <c r="QZG102" s="195"/>
      <c r="QZH102" s="195"/>
      <c r="QZI102" s="195"/>
      <c r="QZJ102" s="195"/>
      <c r="QZK102" s="195"/>
      <c r="QZL102" s="195"/>
      <c r="QZM102" s="195"/>
      <c r="QZN102" s="195"/>
      <c r="QZO102" s="195"/>
      <c r="QZP102" s="195"/>
      <c r="QZQ102" s="195"/>
      <c r="QZR102" s="195"/>
      <c r="QZS102" s="195"/>
      <c r="QZT102" s="195"/>
      <c r="QZU102" s="195"/>
      <c r="QZV102" s="195"/>
      <c r="QZW102" s="195"/>
      <c r="QZX102" s="195"/>
      <c r="QZY102" s="195"/>
      <c r="QZZ102" s="195"/>
      <c r="RAA102" s="195"/>
      <c r="RAB102" s="195"/>
      <c r="RAC102" s="195"/>
      <c r="RAD102" s="195"/>
      <c r="RAE102" s="195"/>
      <c r="RAF102" s="195"/>
      <c r="RAG102" s="195"/>
      <c r="RAH102" s="195"/>
      <c r="RAI102" s="195"/>
      <c r="RAJ102" s="195"/>
      <c r="RAK102" s="195"/>
      <c r="RAL102" s="195"/>
      <c r="RAM102" s="195"/>
      <c r="RAN102" s="195"/>
      <c r="RAO102" s="195"/>
      <c r="RAP102" s="195"/>
      <c r="RAQ102" s="195"/>
      <c r="RAR102" s="195"/>
      <c r="RAS102" s="195"/>
      <c r="RAT102" s="195"/>
      <c r="RAU102" s="195"/>
      <c r="RAV102" s="195"/>
      <c r="RAW102" s="195"/>
      <c r="RAX102" s="195"/>
      <c r="RAY102" s="195"/>
      <c r="RAZ102" s="195"/>
      <c r="RBA102" s="195"/>
      <c r="RBB102" s="195"/>
      <c r="RBC102" s="195"/>
      <c r="RBD102" s="195"/>
      <c r="RBE102" s="195"/>
      <c r="RBF102" s="195"/>
      <c r="RBG102" s="195"/>
      <c r="RBH102" s="195"/>
      <c r="RBI102" s="195"/>
      <c r="RBJ102" s="195"/>
      <c r="RBK102" s="195"/>
      <c r="RBL102" s="195"/>
      <c r="RBM102" s="195"/>
      <c r="RBN102" s="195"/>
      <c r="RBO102" s="195"/>
      <c r="RBP102" s="195"/>
      <c r="RBQ102" s="195"/>
      <c r="RBR102" s="195"/>
      <c r="RBS102" s="195"/>
      <c r="RBT102" s="195"/>
      <c r="RBU102" s="195"/>
      <c r="RBV102" s="195"/>
      <c r="RBW102" s="195"/>
      <c r="RBX102" s="195"/>
      <c r="RBY102" s="195"/>
      <c r="RBZ102" s="195"/>
      <c r="RCA102" s="195"/>
      <c r="RCB102" s="195"/>
      <c r="RCC102" s="195"/>
      <c r="RCD102" s="195"/>
      <c r="RCE102" s="195"/>
      <c r="RCF102" s="195"/>
      <c r="RCG102" s="195"/>
      <c r="RCH102" s="195"/>
      <c r="RCI102" s="195"/>
      <c r="RCJ102" s="195"/>
      <c r="RCK102" s="195"/>
      <c r="RCL102" s="195"/>
      <c r="RCM102" s="195"/>
      <c r="RCN102" s="195"/>
      <c r="RCO102" s="195"/>
      <c r="RCP102" s="195"/>
      <c r="RCQ102" s="195"/>
      <c r="RCR102" s="195"/>
      <c r="RCS102" s="195"/>
      <c r="RCT102" s="195"/>
      <c r="RCU102" s="195"/>
      <c r="RCV102" s="195"/>
      <c r="RCW102" s="195"/>
      <c r="RCX102" s="195"/>
      <c r="RCY102" s="195"/>
      <c r="RCZ102" s="195"/>
      <c r="RDA102" s="195"/>
      <c r="RDB102" s="195"/>
      <c r="RDC102" s="195"/>
      <c r="RDD102" s="195"/>
      <c r="RDE102" s="195"/>
      <c r="RDF102" s="195"/>
      <c r="RDG102" s="195"/>
      <c r="RDH102" s="195"/>
      <c r="RDI102" s="195"/>
      <c r="RDJ102" s="195"/>
      <c r="RDK102" s="195"/>
      <c r="RDL102" s="195"/>
      <c r="RDM102" s="195"/>
      <c r="RDN102" s="195"/>
      <c r="RDO102" s="195"/>
      <c r="RDP102" s="195"/>
      <c r="RDQ102" s="195"/>
      <c r="RDR102" s="195"/>
      <c r="RDS102" s="195"/>
      <c r="RDT102" s="195"/>
      <c r="RDU102" s="195"/>
      <c r="RDV102" s="195"/>
      <c r="RDW102" s="195"/>
      <c r="RDX102" s="195"/>
      <c r="RDY102" s="195"/>
      <c r="RDZ102" s="195"/>
      <c r="REA102" s="195"/>
      <c r="REB102" s="195"/>
      <c r="REC102" s="195"/>
      <c r="RED102" s="195"/>
      <c r="REE102" s="195"/>
      <c r="REF102" s="195"/>
      <c r="REG102" s="195"/>
      <c r="REH102" s="195"/>
      <c r="REI102" s="195"/>
      <c r="REJ102" s="195"/>
      <c r="REK102" s="195"/>
      <c r="REL102" s="195"/>
      <c r="REM102" s="195"/>
      <c r="REN102" s="195"/>
      <c r="REO102" s="195"/>
      <c r="REP102" s="195"/>
      <c r="REQ102" s="195"/>
      <c r="RER102" s="195"/>
      <c r="RES102" s="195"/>
      <c r="RET102" s="195"/>
      <c r="REU102" s="195"/>
      <c r="REV102" s="195"/>
      <c r="REW102" s="195"/>
      <c r="REX102" s="195"/>
      <c r="REY102" s="195"/>
      <c r="REZ102" s="195"/>
      <c r="RFA102" s="195"/>
      <c r="RFB102" s="195"/>
      <c r="RFC102" s="195"/>
      <c r="RFD102" s="195"/>
      <c r="RFE102" s="195"/>
      <c r="RFF102" s="195"/>
      <c r="RFG102" s="195"/>
      <c r="RFH102" s="195"/>
      <c r="RFI102" s="195"/>
      <c r="RFJ102" s="195"/>
      <c r="RFK102" s="195"/>
      <c r="RFL102" s="195"/>
      <c r="RFM102" s="195"/>
      <c r="RFN102" s="195"/>
      <c r="RFO102" s="195"/>
      <c r="RFP102" s="195"/>
      <c r="RFQ102" s="195"/>
      <c r="RFR102" s="195"/>
      <c r="RFS102" s="195"/>
      <c r="RFT102" s="195"/>
      <c r="RFU102" s="195"/>
      <c r="RFV102" s="195"/>
      <c r="RFW102" s="195"/>
      <c r="RFX102" s="195"/>
      <c r="RFY102" s="195"/>
      <c r="RFZ102" s="195"/>
      <c r="RGA102" s="195"/>
      <c r="RGB102" s="195"/>
      <c r="RGC102" s="195"/>
      <c r="RGD102" s="195"/>
      <c r="RGE102" s="195"/>
      <c r="RGF102" s="195"/>
      <c r="RGG102" s="195"/>
      <c r="RGH102" s="195"/>
      <c r="RGI102" s="195"/>
      <c r="RGJ102" s="195"/>
      <c r="RGK102" s="195"/>
      <c r="RGL102" s="195"/>
      <c r="RGM102" s="195"/>
      <c r="RGN102" s="195"/>
      <c r="RGO102" s="195"/>
      <c r="RGP102" s="195"/>
      <c r="RGQ102" s="195"/>
      <c r="RGR102" s="195"/>
      <c r="RGS102" s="195"/>
      <c r="RGT102" s="195"/>
      <c r="RGU102" s="195"/>
      <c r="RGV102" s="195"/>
      <c r="RGW102" s="195"/>
      <c r="RGX102" s="195"/>
      <c r="RGY102" s="195"/>
      <c r="RGZ102" s="195"/>
      <c r="RHA102" s="195"/>
      <c r="RHB102" s="195"/>
      <c r="RHC102" s="195"/>
      <c r="RHD102" s="195"/>
      <c r="RHE102" s="195"/>
      <c r="RHF102" s="195"/>
      <c r="RHG102" s="195"/>
      <c r="RHH102" s="195"/>
      <c r="RHI102" s="195"/>
      <c r="RHJ102" s="195"/>
      <c r="RHK102" s="195"/>
      <c r="RHL102" s="195"/>
      <c r="RHM102" s="195"/>
      <c r="RHN102" s="195"/>
      <c r="RHO102" s="195"/>
      <c r="RHP102" s="195"/>
      <c r="RHQ102" s="195"/>
      <c r="RHR102" s="195"/>
      <c r="RHS102" s="195"/>
      <c r="RHT102" s="195"/>
      <c r="RHU102" s="195"/>
      <c r="RHV102" s="195"/>
      <c r="RHW102" s="195"/>
      <c r="RHX102" s="195"/>
      <c r="RHY102" s="195"/>
      <c r="RHZ102" s="195"/>
      <c r="RIA102" s="195"/>
      <c r="RIB102" s="195"/>
      <c r="RIC102" s="195"/>
      <c r="RID102" s="195"/>
      <c r="RIE102" s="195"/>
      <c r="RIF102" s="195"/>
      <c r="RIG102" s="195"/>
      <c r="RIH102" s="195"/>
      <c r="RII102" s="195"/>
      <c r="RIJ102" s="195"/>
      <c r="RIK102" s="195"/>
      <c r="RIL102" s="195"/>
      <c r="RIM102" s="195"/>
      <c r="RIN102" s="195"/>
      <c r="RIO102" s="195"/>
      <c r="RIP102" s="195"/>
      <c r="RIQ102" s="195"/>
      <c r="RIR102" s="195"/>
      <c r="RIS102" s="195"/>
      <c r="RIT102" s="195"/>
      <c r="RIU102" s="195"/>
      <c r="RIV102" s="195"/>
      <c r="RIW102" s="195"/>
      <c r="RIX102" s="195"/>
      <c r="RIY102" s="195"/>
      <c r="RIZ102" s="195"/>
      <c r="RJA102" s="195"/>
      <c r="RJB102" s="195"/>
      <c r="RJC102" s="195"/>
      <c r="RJD102" s="195"/>
      <c r="RJE102" s="195"/>
      <c r="RJF102" s="195"/>
      <c r="RJG102" s="195"/>
      <c r="RJH102" s="195"/>
      <c r="RJI102" s="195"/>
      <c r="RJJ102" s="195"/>
      <c r="RJK102" s="195"/>
      <c r="RJL102" s="195"/>
      <c r="RJM102" s="195"/>
      <c r="RJN102" s="195"/>
      <c r="RJO102" s="195"/>
      <c r="RJP102" s="195"/>
      <c r="RJQ102" s="195"/>
      <c r="RJR102" s="195"/>
      <c r="RJS102" s="195"/>
      <c r="RJT102" s="195"/>
      <c r="RJU102" s="195"/>
      <c r="RJV102" s="195"/>
      <c r="RJW102" s="195"/>
      <c r="RJX102" s="195"/>
      <c r="RJY102" s="195"/>
      <c r="RJZ102" s="195"/>
      <c r="RKA102" s="195"/>
      <c r="RKB102" s="195"/>
      <c r="RKC102" s="195"/>
      <c r="RKD102" s="195"/>
      <c r="RKE102" s="195"/>
      <c r="RKF102" s="195"/>
      <c r="RKG102" s="195"/>
      <c r="RKH102" s="195"/>
      <c r="RKI102" s="195"/>
      <c r="RKJ102" s="195"/>
      <c r="RKK102" s="195"/>
      <c r="RKL102" s="195"/>
      <c r="RKM102" s="195"/>
      <c r="RKN102" s="195"/>
      <c r="RKO102" s="195"/>
      <c r="RKP102" s="195"/>
      <c r="RKQ102" s="195"/>
      <c r="RKR102" s="195"/>
      <c r="RKS102" s="195"/>
      <c r="RKT102" s="195"/>
      <c r="RKU102" s="195"/>
      <c r="RKV102" s="195"/>
      <c r="RKW102" s="195"/>
      <c r="RKX102" s="195"/>
      <c r="RKY102" s="195"/>
      <c r="RKZ102" s="195"/>
      <c r="RLA102" s="195"/>
      <c r="RLB102" s="195"/>
      <c r="RLC102" s="195"/>
      <c r="RLD102" s="195"/>
      <c r="RLE102" s="195"/>
      <c r="RLF102" s="195"/>
      <c r="RLG102" s="195"/>
      <c r="RLH102" s="195"/>
      <c r="RLI102" s="195"/>
      <c r="RLJ102" s="195"/>
      <c r="RLK102" s="195"/>
      <c r="RLL102" s="195"/>
      <c r="RLM102" s="195"/>
      <c r="RLN102" s="195"/>
      <c r="RLO102" s="195"/>
      <c r="RLP102" s="195"/>
      <c r="RLQ102" s="195"/>
      <c r="RLR102" s="195"/>
      <c r="RLS102" s="195"/>
      <c r="RLT102" s="195"/>
      <c r="RLU102" s="195"/>
      <c r="RLV102" s="195"/>
      <c r="RLW102" s="195"/>
      <c r="RLX102" s="195"/>
      <c r="RLY102" s="195"/>
      <c r="RLZ102" s="195"/>
      <c r="RMA102" s="195"/>
      <c r="RMB102" s="195"/>
      <c r="RMC102" s="195"/>
      <c r="RMD102" s="195"/>
      <c r="RME102" s="195"/>
      <c r="RMF102" s="195"/>
      <c r="RMG102" s="195"/>
      <c r="RMH102" s="195"/>
      <c r="RMI102" s="195"/>
      <c r="RMJ102" s="195"/>
      <c r="RMK102" s="195"/>
      <c r="RML102" s="195"/>
      <c r="RMM102" s="195"/>
      <c r="RMN102" s="195"/>
      <c r="RMO102" s="195"/>
      <c r="RMP102" s="195"/>
      <c r="RMQ102" s="195"/>
      <c r="RMR102" s="195"/>
      <c r="RMS102" s="195"/>
      <c r="RMT102" s="195"/>
      <c r="RMU102" s="195"/>
      <c r="RMV102" s="195"/>
      <c r="RMW102" s="195"/>
      <c r="RMX102" s="195"/>
      <c r="RMY102" s="195"/>
      <c r="RMZ102" s="195"/>
      <c r="RNA102" s="195"/>
      <c r="RNB102" s="195"/>
      <c r="RNC102" s="195"/>
      <c r="RND102" s="195"/>
      <c r="RNE102" s="195"/>
      <c r="RNF102" s="195"/>
      <c r="RNG102" s="195"/>
      <c r="RNH102" s="195"/>
      <c r="RNI102" s="195"/>
      <c r="RNJ102" s="195"/>
      <c r="RNK102" s="195"/>
      <c r="RNL102" s="195"/>
      <c r="RNM102" s="195"/>
      <c r="RNN102" s="195"/>
      <c r="RNO102" s="195"/>
      <c r="RNP102" s="195"/>
      <c r="RNQ102" s="195"/>
      <c r="RNR102" s="195"/>
      <c r="RNS102" s="195"/>
      <c r="RNT102" s="195"/>
      <c r="RNU102" s="195"/>
      <c r="RNV102" s="195"/>
      <c r="RNW102" s="195"/>
      <c r="RNX102" s="195"/>
      <c r="RNY102" s="195"/>
      <c r="RNZ102" s="195"/>
      <c r="ROA102" s="195"/>
      <c r="ROB102" s="195"/>
      <c r="ROC102" s="195"/>
      <c r="ROD102" s="195"/>
      <c r="ROE102" s="195"/>
      <c r="ROF102" s="195"/>
      <c r="ROG102" s="195"/>
      <c r="ROH102" s="195"/>
      <c r="ROI102" s="195"/>
      <c r="ROJ102" s="195"/>
      <c r="ROK102" s="195"/>
      <c r="ROL102" s="195"/>
      <c r="ROM102" s="195"/>
      <c r="RON102" s="195"/>
      <c r="ROO102" s="195"/>
      <c r="ROP102" s="195"/>
      <c r="ROQ102" s="195"/>
      <c r="ROR102" s="195"/>
      <c r="ROS102" s="195"/>
      <c r="ROT102" s="195"/>
      <c r="ROU102" s="195"/>
      <c r="ROV102" s="195"/>
      <c r="ROW102" s="195"/>
      <c r="ROX102" s="195"/>
      <c r="ROY102" s="195"/>
      <c r="ROZ102" s="195"/>
      <c r="RPA102" s="195"/>
      <c r="RPB102" s="195"/>
      <c r="RPC102" s="195"/>
      <c r="RPD102" s="195"/>
      <c r="RPE102" s="195"/>
      <c r="RPF102" s="195"/>
      <c r="RPG102" s="195"/>
      <c r="RPH102" s="195"/>
      <c r="RPI102" s="195"/>
      <c r="RPJ102" s="195"/>
      <c r="RPK102" s="195"/>
      <c r="RPL102" s="195"/>
      <c r="RPM102" s="195"/>
      <c r="RPN102" s="195"/>
      <c r="RPO102" s="195"/>
      <c r="RPP102" s="195"/>
      <c r="RPQ102" s="195"/>
      <c r="RPR102" s="195"/>
      <c r="RPS102" s="195"/>
      <c r="RPT102" s="195"/>
      <c r="RPU102" s="195"/>
      <c r="RPV102" s="195"/>
      <c r="RPW102" s="195"/>
      <c r="RPX102" s="195"/>
      <c r="RPY102" s="195"/>
      <c r="RPZ102" s="195"/>
      <c r="RQA102" s="195"/>
      <c r="RQB102" s="195"/>
      <c r="RQC102" s="195"/>
      <c r="RQD102" s="195"/>
      <c r="RQE102" s="195"/>
      <c r="RQF102" s="195"/>
      <c r="RQG102" s="195"/>
      <c r="RQH102" s="195"/>
      <c r="RQI102" s="195"/>
      <c r="RQJ102" s="195"/>
      <c r="RQK102" s="195"/>
      <c r="RQL102" s="195"/>
      <c r="RQM102" s="195"/>
      <c r="RQN102" s="195"/>
      <c r="RQO102" s="195"/>
      <c r="RQP102" s="195"/>
      <c r="RQQ102" s="195"/>
      <c r="RQR102" s="195"/>
      <c r="RQS102" s="195"/>
      <c r="RQT102" s="195"/>
      <c r="RQU102" s="195"/>
      <c r="RQV102" s="195"/>
      <c r="RQW102" s="195"/>
      <c r="RQX102" s="195"/>
      <c r="RQY102" s="195"/>
      <c r="RQZ102" s="195"/>
      <c r="RRA102" s="195"/>
      <c r="RRB102" s="195"/>
      <c r="RRC102" s="195"/>
      <c r="RRD102" s="195"/>
      <c r="RRE102" s="195"/>
      <c r="RRF102" s="195"/>
      <c r="RRG102" s="195"/>
      <c r="RRH102" s="195"/>
      <c r="RRI102" s="195"/>
      <c r="RRJ102" s="195"/>
      <c r="RRK102" s="195"/>
      <c r="RRL102" s="195"/>
      <c r="RRM102" s="195"/>
      <c r="RRN102" s="195"/>
      <c r="RRO102" s="195"/>
      <c r="RRP102" s="195"/>
      <c r="RRQ102" s="195"/>
      <c r="RRR102" s="195"/>
      <c r="RRS102" s="195"/>
      <c r="RRT102" s="195"/>
      <c r="RRU102" s="195"/>
      <c r="RRV102" s="195"/>
      <c r="RRW102" s="195"/>
      <c r="RRX102" s="195"/>
      <c r="RRY102" s="195"/>
      <c r="RRZ102" s="195"/>
      <c r="RSA102" s="195"/>
      <c r="RSB102" s="195"/>
      <c r="RSC102" s="195"/>
      <c r="RSD102" s="195"/>
      <c r="RSE102" s="195"/>
      <c r="RSF102" s="195"/>
      <c r="RSG102" s="195"/>
      <c r="RSH102" s="195"/>
      <c r="RSI102" s="195"/>
      <c r="RSJ102" s="195"/>
      <c r="RSK102" s="195"/>
      <c r="RSL102" s="195"/>
      <c r="RSM102" s="195"/>
      <c r="RSN102" s="195"/>
      <c r="RSO102" s="195"/>
      <c r="RSP102" s="195"/>
      <c r="RSQ102" s="195"/>
      <c r="RSR102" s="195"/>
      <c r="RSS102" s="195"/>
      <c r="RST102" s="195"/>
      <c r="RSU102" s="195"/>
      <c r="RSV102" s="195"/>
      <c r="RSW102" s="195"/>
      <c r="RSX102" s="195"/>
      <c r="RSY102" s="195"/>
      <c r="RSZ102" s="195"/>
      <c r="RTA102" s="195"/>
      <c r="RTB102" s="195"/>
      <c r="RTC102" s="195"/>
      <c r="RTD102" s="195"/>
      <c r="RTE102" s="195"/>
      <c r="RTF102" s="195"/>
      <c r="RTG102" s="195"/>
      <c r="RTH102" s="195"/>
      <c r="RTI102" s="195"/>
      <c r="RTJ102" s="195"/>
      <c r="RTK102" s="195"/>
      <c r="RTL102" s="195"/>
      <c r="RTM102" s="195"/>
      <c r="RTN102" s="195"/>
      <c r="RTO102" s="195"/>
      <c r="RTP102" s="195"/>
      <c r="RTQ102" s="195"/>
      <c r="RTR102" s="195"/>
      <c r="RTS102" s="195"/>
      <c r="RTT102" s="195"/>
      <c r="RTU102" s="195"/>
      <c r="RTV102" s="195"/>
      <c r="RTW102" s="195"/>
      <c r="RTX102" s="195"/>
      <c r="RTY102" s="195"/>
      <c r="RTZ102" s="195"/>
      <c r="RUA102" s="195"/>
      <c r="RUB102" s="195"/>
      <c r="RUC102" s="195"/>
      <c r="RUD102" s="195"/>
      <c r="RUE102" s="195"/>
      <c r="RUF102" s="195"/>
      <c r="RUG102" s="195"/>
      <c r="RUH102" s="195"/>
      <c r="RUI102" s="195"/>
      <c r="RUJ102" s="195"/>
      <c r="RUK102" s="195"/>
      <c r="RUL102" s="195"/>
      <c r="RUM102" s="195"/>
      <c r="RUN102" s="195"/>
      <c r="RUO102" s="195"/>
      <c r="RUP102" s="195"/>
      <c r="RUQ102" s="195"/>
      <c r="RUR102" s="195"/>
      <c r="RUS102" s="195"/>
      <c r="RUT102" s="195"/>
      <c r="RUU102" s="195"/>
      <c r="RUV102" s="195"/>
      <c r="RUW102" s="195"/>
      <c r="RUX102" s="195"/>
      <c r="RUY102" s="195"/>
      <c r="RUZ102" s="195"/>
      <c r="RVA102" s="195"/>
      <c r="RVB102" s="195"/>
      <c r="RVC102" s="195"/>
      <c r="RVD102" s="195"/>
      <c r="RVE102" s="195"/>
      <c r="RVF102" s="195"/>
      <c r="RVG102" s="195"/>
      <c r="RVH102" s="195"/>
      <c r="RVI102" s="195"/>
      <c r="RVJ102" s="195"/>
      <c r="RVK102" s="195"/>
      <c r="RVL102" s="195"/>
      <c r="RVM102" s="195"/>
      <c r="RVN102" s="195"/>
      <c r="RVO102" s="195"/>
      <c r="RVP102" s="195"/>
      <c r="RVQ102" s="195"/>
      <c r="RVR102" s="195"/>
      <c r="RVS102" s="195"/>
      <c r="RVT102" s="195"/>
      <c r="RVU102" s="195"/>
      <c r="RVV102" s="195"/>
      <c r="RVW102" s="195"/>
      <c r="RVX102" s="195"/>
      <c r="RVY102" s="195"/>
      <c r="RVZ102" s="195"/>
      <c r="RWA102" s="195"/>
      <c r="RWB102" s="195"/>
      <c r="RWC102" s="195"/>
      <c r="RWD102" s="195"/>
      <c r="RWE102" s="195"/>
      <c r="RWF102" s="195"/>
      <c r="RWG102" s="195"/>
      <c r="RWH102" s="195"/>
      <c r="RWI102" s="195"/>
      <c r="RWJ102" s="195"/>
      <c r="RWK102" s="195"/>
      <c r="RWL102" s="195"/>
      <c r="RWM102" s="195"/>
      <c r="RWN102" s="195"/>
      <c r="RWO102" s="195"/>
      <c r="RWP102" s="195"/>
      <c r="RWQ102" s="195"/>
      <c r="RWR102" s="195"/>
      <c r="RWS102" s="195"/>
      <c r="RWT102" s="195"/>
      <c r="RWU102" s="195"/>
      <c r="RWV102" s="195"/>
      <c r="RWW102" s="195"/>
      <c r="RWX102" s="195"/>
      <c r="RWY102" s="195"/>
      <c r="RWZ102" s="195"/>
      <c r="RXA102" s="195"/>
      <c r="RXB102" s="195"/>
      <c r="RXC102" s="195"/>
      <c r="RXD102" s="195"/>
      <c r="RXE102" s="195"/>
      <c r="RXF102" s="195"/>
      <c r="RXG102" s="195"/>
      <c r="RXH102" s="195"/>
      <c r="RXI102" s="195"/>
      <c r="RXJ102" s="195"/>
      <c r="RXK102" s="195"/>
      <c r="RXL102" s="195"/>
      <c r="RXM102" s="195"/>
      <c r="RXN102" s="195"/>
      <c r="RXO102" s="195"/>
      <c r="RXP102" s="195"/>
      <c r="RXQ102" s="195"/>
      <c r="RXR102" s="195"/>
      <c r="RXS102" s="195"/>
      <c r="RXT102" s="195"/>
      <c r="RXU102" s="195"/>
      <c r="RXV102" s="195"/>
      <c r="RXW102" s="195"/>
      <c r="RXX102" s="195"/>
      <c r="RXY102" s="195"/>
      <c r="RXZ102" s="195"/>
      <c r="RYA102" s="195"/>
      <c r="RYB102" s="195"/>
      <c r="RYC102" s="195"/>
      <c r="RYD102" s="195"/>
      <c r="RYE102" s="195"/>
      <c r="RYF102" s="195"/>
      <c r="RYG102" s="195"/>
      <c r="RYH102" s="195"/>
      <c r="RYI102" s="195"/>
      <c r="RYJ102" s="195"/>
      <c r="RYK102" s="195"/>
      <c r="RYL102" s="195"/>
      <c r="RYM102" s="195"/>
      <c r="RYN102" s="195"/>
      <c r="RYO102" s="195"/>
      <c r="RYP102" s="195"/>
      <c r="RYQ102" s="195"/>
      <c r="RYR102" s="195"/>
      <c r="RYS102" s="195"/>
      <c r="RYT102" s="195"/>
      <c r="RYU102" s="195"/>
      <c r="RYV102" s="195"/>
      <c r="RYW102" s="195"/>
      <c r="RYX102" s="195"/>
      <c r="RYY102" s="195"/>
      <c r="RYZ102" s="195"/>
      <c r="RZA102" s="195"/>
      <c r="RZB102" s="195"/>
      <c r="RZC102" s="195"/>
      <c r="RZD102" s="195"/>
      <c r="RZE102" s="195"/>
      <c r="RZF102" s="195"/>
      <c r="RZG102" s="195"/>
      <c r="RZH102" s="195"/>
      <c r="RZI102" s="195"/>
      <c r="RZJ102" s="195"/>
      <c r="RZK102" s="195"/>
      <c r="RZL102" s="195"/>
      <c r="RZM102" s="195"/>
      <c r="RZN102" s="195"/>
      <c r="RZO102" s="195"/>
      <c r="RZP102" s="195"/>
      <c r="RZQ102" s="195"/>
      <c r="RZR102" s="195"/>
      <c r="RZS102" s="195"/>
      <c r="RZT102" s="195"/>
      <c r="RZU102" s="195"/>
      <c r="RZV102" s="195"/>
      <c r="RZW102" s="195"/>
      <c r="RZX102" s="195"/>
      <c r="RZY102" s="195"/>
      <c r="RZZ102" s="195"/>
      <c r="SAA102" s="195"/>
      <c r="SAB102" s="195"/>
      <c r="SAC102" s="195"/>
      <c r="SAD102" s="195"/>
      <c r="SAE102" s="195"/>
      <c r="SAF102" s="195"/>
      <c r="SAG102" s="195"/>
      <c r="SAH102" s="195"/>
      <c r="SAI102" s="195"/>
      <c r="SAJ102" s="195"/>
      <c r="SAK102" s="195"/>
      <c r="SAL102" s="195"/>
      <c r="SAM102" s="195"/>
      <c r="SAN102" s="195"/>
      <c r="SAO102" s="195"/>
      <c r="SAP102" s="195"/>
      <c r="SAQ102" s="195"/>
      <c r="SAR102" s="195"/>
      <c r="SAS102" s="195"/>
      <c r="SAT102" s="195"/>
      <c r="SAU102" s="195"/>
      <c r="SAV102" s="195"/>
      <c r="SAW102" s="195"/>
      <c r="SAX102" s="195"/>
      <c r="SAY102" s="195"/>
      <c r="SAZ102" s="195"/>
      <c r="SBA102" s="195"/>
      <c r="SBB102" s="195"/>
      <c r="SBC102" s="195"/>
      <c r="SBD102" s="195"/>
      <c r="SBE102" s="195"/>
      <c r="SBF102" s="195"/>
      <c r="SBG102" s="195"/>
      <c r="SBH102" s="195"/>
      <c r="SBI102" s="195"/>
      <c r="SBJ102" s="195"/>
      <c r="SBK102" s="195"/>
      <c r="SBL102" s="195"/>
      <c r="SBM102" s="195"/>
      <c r="SBN102" s="195"/>
      <c r="SBO102" s="195"/>
      <c r="SBP102" s="195"/>
      <c r="SBQ102" s="195"/>
      <c r="SBR102" s="195"/>
      <c r="SBS102" s="195"/>
      <c r="SBT102" s="195"/>
      <c r="SBU102" s="195"/>
      <c r="SBV102" s="195"/>
      <c r="SBW102" s="195"/>
      <c r="SBX102" s="195"/>
      <c r="SBY102" s="195"/>
      <c r="SBZ102" s="195"/>
      <c r="SCA102" s="195"/>
      <c r="SCB102" s="195"/>
      <c r="SCC102" s="195"/>
      <c r="SCD102" s="195"/>
      <c r="SCE102" s="195"/>
      <c r="SCF102" s="195"/>
      <c r="SCG102" s="195"/>
      <c r="SCH102" s="195"/>
      <c r="SCI102" s="195"/>
      <c r="SCJ102" s="195"/>
      <c r="SCK102" s="195"/>
      <c r="SCL102" s="195"/>
      <c r="SCM102" s="195"/>
      <c r="SCN102" s="195"/>
      <c r="SCO102" s="195"/>
      <c r="SCP102" s="195"/>
      <c r="SCQ102" s="195"/>
      <c r="SCR102" s="195"/>
      <c r="SCS102" s="195"/>
      <c r="SCT102" s="195"/>
      <c r="SCU102" s="195"/>
      <c r="SCV102" s="195"/>
      <c r="SCW102" s="195"/>
      <c r="SCX102" s="195"/>
      <c r="SCY102" s="195"/>
      <c r="SCZ102" s="195"/>
      <c r="SDA102" s="195"/>
      <c r="SDB102" s="195"/>
      <c r="SDC102" s="195"/>
      <c r="SDD102" s="195"/>
      <c r="SDE102" s="195"/>
      <c r="SDF102" s="195"/>
      <c r="SDG102" s="195"/>
      <c r="SDH102" s="195"/>
      <c r="SDI102" s="195"/>
      <c r="SDJ102" s="195"/>
      <c r="SDK102" s="195"/>
      <c r="SDL102" s="195"/>
      <c r="SDM102" s="195"/>
      <c r="SDN102" s="195"/>
      <c r="SDO102" s="195"/>
      <c r="SDP102" s="195"/>
      <c r="SDQ102" s="195"/>
      <c r="SDR102" s="195"/>
      <c r="SDS102" s="195"/>
      <c r="SDT102" s="195"/>
      <c r="SDU102" s="195"/>
      <c r="SDV102" s="195"/>
      <c r="SDW102" s="195"/>
      <c r="SDX102" s="195"/>
      <c r="SDY102" s="195"/>
      <c r="SDZ102" s="195"/>
      <c r="SEA102" s="195"/>
      <c r="SEB102" s="195"/>
      <c r="SEC102" s="195"/>
      <c r="SED102" s="195"/>
      <c r="SEE102" s="195"/>
      <c r="SEF102" s="195"/>
      <c r="SEG102" s="195"/>
      <c r="SEH102" s="195"/>
      <c r="SEI102" s="195"/>
      <c r="SEJ102" s="195"/>
      <c r="SEK102" s="195"/>
      <c r="SEL102" s="195"/>
      <c r="SEM102" s="195"/>
      <c r="SEN102" s="195"/>
      <c r="SEO102" s="195"/>
      <c r="SEP102" s="195"/>
      <c r="SEQ102" s="195"/>
      <c r="SER102" s="195"/>
      <c r="SES102" s="195"/>
      <c r="SET102" s="195"/>
      <c r="SEU102" s="195"/>
      <c r="SEV102" s="195"/>
      <c r="SEW102" s="195"/>
      <c r="SEX102" s="195"/>
      <c r="SEY102" s="195"/>
      <c r="SEZ102" s="195"/>
      <c r="SFA102" s="195"/>
      <c r="SFB102" s="195"/>
      <c r="SFC102" s="195"/>
      <c r="SFD102" s="195"/>
      <c r="SFE102" s="195"/>
      <c r="SFF102" s="195"/>
      <c r="SFG102" s="195"/>
      <c r="SFH102" s="195"/>
      <c r="SFI102" s="195"/>
      <c r="SFJ102" s="195"/>
      <c r="SFK102" s="195"/>
      <c r="SFL102" s="195"/>
      <c r="SFM102" s="195"/>
      <c r="SFN102" s="195"/>
      <c r="SFO102" s="195"/>
      <c r="SFP102" s="195"/>
      <c r="SFQ102" s="195"/>
      <c r="SFR102" s="195"/>
      <c r="SFS102" s="195"/>
      <c r="SFT102" s="195"/>
      <c r="SFU102" s="195"/>
      <c r="SFV102" s="195"/>
      <c r="SFW102" s="195"/>
      <c r="SFX102" s="195"/>
      <c r="SFY102" s="195"/>
      <c r="SFZ102" s="195"/>
      <c r="SGA102" s="195"/>
      <c r="SGB102" s="195"/>
      <c r="SGC102" s="195"/>
      <c r="SGD102" s="195"/>
      <c r="SGE102" s="195"/>
      <c r="SGF102" s="195"/>
      <c r="SGG102" s="195"/>
      <c r="SGH102" s="195"/>
      <c r="SGI102" s="195"/>
      <c r="SGJ102" s="195"/>
      <c r="SGK102" s="195"/>
      <c r="SGL102" s="195"/>
      <c r="SGM102" s="195"/>
      <c r="SGN102" s="195"/>
      <c r="SGO102" s="195"/>
      <c r="SGP102" s="195"/>
      <c r="SGQ102" s="195"/>
      <c r="SGR102" s="195"/>
      <c r="SGS102" s="195"/>
      <c r="SGT102" s="195"/>
      <c r="SGU102" s="195"/>
      <c r="SGV102" s="195"/>
      <c r="SGW102" s="195"/>
      <c r="SGX102" s="195"/>
      <c r="SGY102" s="195"/>
      <c r="SGZ102" s="195"/>
      <c r="SHA102" s="195"/>
      <c r="SHB102" s="195"/>
      <c r="SHC102" s="195"/>
      <c r="SHD102" s="195"/>
      <c r="SHE102" s="195"/>
      <c r="SHF102" s="195"/>
      <c r="SHG102" s="195"/>
      <c r="SHH102" s="195"/>
      <c r="SHI102" s="195"/>
      <c r="SHJ102" s="195"/>
      <c r="SHK102" s="195"/>
      <c r="SHL102" s="195"/>
      <c r="SHM102" s="195"/>
      <c r="SHN102" s="195"/>
      <c r="SHO102" s="195"/>
      <c r="SHP102" s="195"/>
      <c r="SHQ102" s="195"/>
      <c r="SHR102" s="195"/>
      <c r="SHS102" s="195"/>
      <c r="SHT102" s="195"/>
      <c r="SHU102" s="195"/>
      <c r="SHV102" s="195"/>
      <c r="SHW102" s="195"/>
      <c r="SHX102" s="195"/>
      <c r="SHY102" s="195"/>
      <c r="SHZ102" s="195"/>
      <c r="SIA102" s="195"/>
      <c r="SIB102" s="195"/>
      <c r="SIC102" s="195"/>
      <c r="SID102" s="195"/>
      <c r="SIE102" s="195"/>
      <c r="SIF102" s="195"/>
      <c r="SIG102" s="195"/>
      <c r="SIH102" s="195"/>
      <c r="SII102" s="195"/>
      <c r="SIJ102" s="195"/>
      <c r="SIK102" s="195"/>
      <c r="SIL102" s="195"/>
      <c r="SIM102" s="195"/>
      <c r="SIN102" s="195"/>
      <c r="SIO102" s="195"/>
      <c r="SIP102" s="195"/>
      <c r="SIQ102" s="195"/>
      <c r="SIR102" s="195"/>
      <c r="SIS102" s="195"/>
      <c r="SIT102" s="195"/>
      <c r="SIU102" s="195"/>
      <c r="SIV102" s="195"/>
      <c r="SIW102" s="195"/>
      <c r="SIX102" s="195"/>
      <c r="SIY102" s="195"/>
      <c r="SIZ102" s="195"/>
      <c r="SJA102" s="195"/>
      <c r="SJB102" s="195"/>
      <c r="SJC102" s="195"/>
      <c r="SJD102" s="195"/>
      <c r="SJE102" s="195"/>
      <c r="SJF102" s="195"/>
      <c r="SJG102" s="195"/>
      <c r="SJH102" s="195"/>
      <c r="SJI102" s="195"/>
      <c r="SJJ102" s="195"/>
      <c r="SJK102" s="195"/>
      <c r="SJL102" s="195"/>
      <c r="SJM102" s="195"/>
      <c r="SJN102" s="195"/>
      <c r="SJO102" s="195"/>
      <c r="SJP102" s="195"/>
      <c r="SJQ102" s="195"/>
      <c r="SJR102" s="195"/>
      <c r="SJS102" s="195"/>
      <c r="SJT102" s="195"/>
      <c r="SJU102" s="195"/>
      <c r="SJV102" s="195"/>
      <c r="SJW102" s="195"/>
      <c r="SJX102" s="195"/>
      <c r="SJY102" s="195"/>
      <c r="SJZ102" s="195"/>
      <c r="SKA102" s="195"/>
      <c r="SKB102" s="195"/>
      <c r="SKC102" s="195"/>
      <c r="SKD102" s="195"/>
      <c r="SKE102" s="195"/>
      <c r="SKF102" s="195"/>
      <c r="SKG102" s="195"/>
      <c r="SKH102" s="195"/>
      <c r="SKI102" s="195"/>
      <c r="SKJ102" s="195"/>
      <c r="SKK102" s="195"/>
      <c r="SKL102" s="195"/>
      <c r="SKM102" s="195"/>
      <c r="SKN102" s="195"/>
      <c r="SKO102" s="195"/>
      <c r="SKP102" s="195"/>
      <c r="SKQ102" s="195"/>
      <c r="SKR102" s="195"/>
      <c r="SKS102" s="195"/>
      <c r="SKT102" s="195"/>
      <c r="SKU102" s="195"/>
      <c r="SKV102" s="195"/>
      <c r="SKW102" s="195"/>
      <c r="SKX102" s="195"/>
      <c r="SKY102" s="195"/>
      <c r="SKZ102" s="195"/>
      <c r="SLA102" s="195"/>
      <c r="SLB102" s="195"/>
      <c r="SLC102" s="195"/>
      <c r="SLD102" s="195"/>
      <c r="SLE102" s="195"/>
      <c r="SLF102" s="195"/>
      <c r="SLG102" s="195"/>
      <c r="SLH102" s="195"/>
      <c r="SLI102" s="195"/>
      <c r="SLJ102" s="195"/>
      <c r="SLK102" s="195"/>
      <c r="SLL102" s="195"/>
      <c r="SLM102" s="195"/>
      <c r="SLN102" s="195"/>
      <c r="SLO102" s="195"/>
      <c r="SLP102" s="195"/>
      <c r="SLQ102" s="195"/>
      <c r="SLR102" s="195"/>
      <c r="SLS102" s="195"/>
      <c r="SLT102" s="195"/>
      <c r="SLU102" s="195"/>
      <c r="SLV102" s="195"/>
      <c r="SLW102" s="195"/>
      <c r="SLX102" s="195"/>
      <c r="SLY102" s="195"/>
      <c r="SLZ102" s="195"/>
      <c r="SMA102" s="195"/>
      <c r="SMB102" s="195"/>
      <c r="SMC102" s="195"/>
      <c r="SMD102" s="195"/>
      <c r="SME102" s="195"/>
      <c r="SMF102" s="195"/>
      <c r="SMG102" s="195"/>
      <c r="SMH102" s="195"/>
      <c r="SMI102" s="195"/>
      <c r="SMJ102" s="195"/>
      <c r="SMK102" s="195"/>
      <c r="SML102" s="195"/>
      <c r="SMM102" s="195"/>
      <c r="SMN102" s="195"/>
      <c r="SMO102" s="195"/>
      <c r="SMP102" s="195"/>
      <c r="SMQ102" s="195"/>
      <c r="SMR102" s="195"/>
      <c r="SMS102" s="195"/>
      <c r="SMT102" s="195"/>
      <c r="SMU102" s="195"/>
      <c r="SMV102" s="195"/>
      <c r="SMW102" s="195"/>
      <c r="SMX102" s="195"/>
      <c r="SMY102" s="195"/>
      <c r="SMZ102" s="195"/>
      <c r="SNA102" s="195"/>
      <c r="SNB102" s="195"/>
      <c r="SNC102" s="195"/>
      <c r="SND102" s="195"/>
      <c r="SNE102" s="195"/>
      <c r="SNF102" s="195"/>
      <c r="SNG102" s="195"/>
      <c r="SNH102" s="195"/>
      <c r="SNI102" s="195"/>
      <c r="SNJ102" s="195"/>
      <c r="SNK102" s="195"/>
      <c r="SNL102" s="195"/>
      <c r="SNM102" s="195"/>
      <c r="SNN102" s="195"/>
      <c r="SNO102" s="195"/>
      <c r="SNP102" s="195"/>
      <c r="SNQ102" s="195"/>
      <c r="SNR102" s="195"/>
      <c r="SNS102" s="195"/>
      <c r="SNT102" s="195"/>
      <c r="SNU102" s="195"/>
      <c r="SNV102" s="195"/>
      <c r="SNW102" s="195"/>
      <c r="SNX102" s="195"/>
      <c r="SNY102" s="195"/>
      <c r="SNZ102" s="195"/>
      <c r="SOA102" s="195"/>
      <c r="SOB102" s="195"/>
      <c r="SOC102" s="195"/>
      <c r="SOD102" s="195"/>
      <c r="SOE102" s="195"/>
      <c r="SOF102" s="195"/>
      <c r="SOG102" s="195"/>
      <c r="SOH102" s="195"/>
      <c r="SOI102" s="195"/>
      <c r="SOJ102" s="195"/>
      <c r="SOK102" s="195"/>
      <c r="SOL102" s="195"/>
      <c r="SOM102" s="195"/>
      <c r="SON102" s="195"/>
      <c r="SOO102" s="195"/>
      <c r="SOP102" s="195"/>
      <c r="SOQ102" s="195"/>
      <c r="SOR102" s="195"/>
      <c r="SOS102" s="195"/>
      <c r="SOT102" s="195"/>
      <c r="SOU102" s="195"/>
      <c r="SOV102" s="195"/>
      <c r="SOW102" s="195"/>
      <c r="SOX102" s="195"/>
      <c r="SOY102" s="195"/>
      <c r="SOZ102" s="195"/>
      <c r="SPA102" s="195"/>
      <c r="SPB102" s="195"/>
      <c r="SPC102" s="195"/>
      <c r="SPD102" s="195"/>
      <c r="SPE102" s="195"/>
      <c r="SPF102" s="195"/>
      <c r="SPG102" s="195"/>
      <c r="SPH102" s="195"/>
      <c r="SPI102" s="195"/>
      <c r="SPJ102" s="195"/>
      <c r="SPK102" s="195"/>
      <c r="SPL102" s="195"/>
      <c r="SPM102" s="195"/>
      <c r="SPN102" s="195"/>
      <c r="SPO102" s="195"/>
      <c r="SPP102" s="195"/>
      <c r="SPQ102" s="195"/>
      <c r="SPR102" s="195"/>
      <c r="SPS102" s="195"/>
      <c r="SPT102" s="195"/>
      <c r="SPU102" s="195"/>
      <c r="SPV102" s="195"/>
      <c r="SPW102" s="195"/>
      <c r="SPX102" s="195"/>
      <c r="SPY102" s="195"/>
      <c r="SPZ102" s="195"/>
      <c r="SQA102" s="195"/>
      <c r="SQB102" s="195"/>
      <c r="SQC102" s="195"/>
      <c r="SQD102" s="195"/>
      <c r="SQE102" s="195"/>
      <c r="SQF102" s="195"/>
      <c r="SQG102" s="195"/>
      <c r="SQH102" s="195"/>
      <c r="SQI102" s="195"/>
      <c r="SQJ102" s="195"/>
      <c r="SQK102" s="195"/>
      <c r="SQL102" s="195"/>
      <c r="SQM102" s="195"/>
      <c r="SQN102" s="195"/>
      <c r="SQO102" s="195"/>
      <c r="SQP102" s="195"/>
      <c r="SQQ102" s="195"/>
      <c r="SQR102" s="195"/>
      <c r="SQS102" s="195"/>
      <c r="SQT102" s="195"/>
      <c r="SQU102" s="195"/>
      <c r="SQV102" s="195"/>
      <c r="SQW102" s="195"/>
      <c r="SQX102" s="195"/>
      <c r="SQY102" s="195"/>
      <c r="SQZ102" s="195"/>
      <c r="SRA102" s="195"/>
      <c r="SRB102" s="195"/>
      <c r="SRC102" s="195"/>
      <c r="SRD102" s="195"/>
      <c r="SRE102" s="195"/>
      <c r="SRF102" s="195"/>
      <c r="SRG102" s="195"/>
      <c r="SRH102" s="195"/>
      <c r="SRI102" s="195"/>
      <c r="SRJ102" s="195"/>
      <c r="SRK102" s="195"/>
      <c r="SRL102" s="195"/>
      <c r="SRM102" s="195"/>
      <c r="SRN102" s="195"/>
      <c r="SRO102" s="195"/>
      <c r="SRP102" s="195"/>
      <c r="SRQ102" s="195"/>
      <c r="SRR102" s="195"/>
      <c r="SRS102" s="195"/>
      <c r="SRT102" s="195"/>
      <c r="SRU102" s="195"/>
      <c r="SRV102" s="195"/>
      <c r="SRW102" s="195"/>
      <c r="SRX102" s="195"/>
      <c r="SRY102" s="195"/>
      <c r="SRZ102" s="195"/>
      <c r="SSA102" s="195"/>
      <c r="SSB102" s="195"/>
      <c r="SSC102" s="195"/>
      <c r="SSD102" s="195"/>
      <c r="SSE102" s="195"/>
      <c r="SSF102" s="195"/>
      <c r="SSG102" s="195"/>
      <c r="SSH102" s="195"/>
      <c r="SSI102" s="195"/>
      <c r="SSJ102" s="195"/>
      <c r="SSK102" s="195"/>
      <c r="SSL102" s="195"/>
      <c r="SSM102" s="195"/>
      <c r="SSN102" s="195"/>
      <c r="SSO102" s="195"/>
      <c r="SSP102" s="195"/>
      <c r="SSQ102" s="195"/>
      <c r="SSR102" s="195"/>
      <c r="SSS102" s="195"/>
      <c r="SST102" s="195"/>
      <c r="SSU102" s="195"/>
      <c r="SSV102" s="195"/>
      <c r="SSW102" s="195"/>
      <c r="SSX102" s="195"/>
      <c r="SSY102" s="195"/>
      <c r="SSZ102" s="195"/>
      <c r="STA102" s="195"/>
      <c r="STB102" s="195"/>
      <c r="STC102" s="195"/>
      <c r="STD102" s="195"/>
      <c r="STE102" s="195"/>
      <c r="STF102" s="195"/>
      <c r="STG102" s="195"/>
      <c r="STH102" s="195"/>
      <c r="STI102" s="195"/>
      <c r="STJ102" s="195"/>
      <c r="STK102" s="195"/>
      <c r="STL102" s="195"/>
      <c r="STM102" s="195"/>
      <c r="STN102" s="195"/>
      <c r="STO102" s="195"/>
      <c r="STP102" s="195"/>
      <c r="STQ102" s="195"/>
      <c r="STR102" s="195"/>
      <c r="STS102" s="195"/>
      <c r="STT102" s="195"/>
      <c r="STU102" s="195"/>
      <c r="STV102" s="195"/>
      <c r="STW102" s="195"/>
      <c r="STX102" s="195"/>
      <c r="STY102" s="195"/>
      <c r="STZ102" s="195"/>
      <c r="SUA102" s="195"/>
      <c r="SUB102" s="195"/>
      <c r="SUC102" s="195"/>
      <c r="SUD102" s="195"/>
      <c r="SUE102" s="195"/>
      <c r="SUF102" s="195"/>
      <c r="SUG102" s="195"/>
      <c r="SUH102" s="195"/>
      <c r="SUI102" s="195"/>
      <c r="SUJ102" s="195"/>
      <c r="SUK102" s="195"/>
      <c r="SUL102" s="195"/>
      <c r="SUM102" s="195"/>
      <c r="SUN102" s="195"/>
      <c r="SUO102" s="195"/>
      <c r="SUP102" s="195"/>
      <c r="SUQ102" s="195"/>
      <c r="SUR102" s="195"/>
      <c r="SUS102" s="195"/>
      <c r="SUT102" s="195"/>
      <c r="SUU102" s="195"/>
      <c r="SUV102" s="195"/>
      <c r="SUW102" s="195"/>
      <c r="SUX102" s="195"/>
      <c r="SUY102" s="195"/>
      <c r="SUZ102" s="195"/>
      <c r="SVA102" s="195"/>
      <c r="SVB102" s="195"/>
      <c r="SVC102" s="195"/>
      <c r="SVD102" s="195"/>
      <c r="SVE102" s="195"/>
      <c r="SVF102" s="195"/>
      <c r="SVG102" s="195"/>
      <c r="SVH102" s="195"/>
      <c r="SVI102" s="195"/>
      <c r="SVJ102" s="195"/>
      <c r="SVK102" s="195"/>
      <c r="SVL102" s="195"/>
      <c r="SVM102" s="195"/>
      <c r="SVN102" s="195"/>
      <c r="SVO102" s="195"/>
      <c r="SVP102" s="195"/>
      <c r="SVQ102" s="195"/>
      <c r="SVR102" s="195"/>
      <c r="SVS102" s="195"/>
      <c r="SVT102" s="195"/>
      <c r="SVU102" s="195"/>
      <c r="SVV102" s="195"/>
      <c r="SVW102" s="195"/>
      <c r="SVX102" s="195"/>
      <c r="SVY102" s="195"/>
      <c r="SVZ102" s="195"/>
      <c r="SWA102" s="195"/>
      <c r="SWB102" s="195"/>
      <c r="SWC102" s="195"/>
      <c r="SWD102" s="195"/>
      <c r="SWE102" s="195"/>
      <c r="SWF102" s="195"/>
      <c r="SWG102" s="195"/>
      <c r="SWH102" s="195"/>
      <c r="SWI102" s="195"/>
      <c r="SWJ102" s="195"/>
      <c r="SWK102" s="195"/>
      <c r="SWL102" s="195"/>
      <c r="SWM102" s="195"/>
      <c r="SWN102" s="195"/>
      <c r="SWO102" s="195"/>
      <c r="SWP102" s="195"/>
      <c r="SWQ102" s="195"/>
      <c r="SWR102" s="195"/>
      <c r="SWS102" s="195"/>
      <c r="SWT102" s="195"/>
      <c r="SWU102" s="195"/>
      <c r="SWV102" s="195"/>
      <c r="SWW102" s="195"/>
      <c r="SWX102" s="195"/>
      <c r="SWY102" s="195"/>
      <c r="SWZ102" s="195"/>
      <c r="SXA102" s="195"/>
      <c r="SXB102" s="195"/>
      <c r="SXC102" s="195"/>
      <c r="SXD102" s="195"/>
      <c r="SXE102" s="195"/>
      <c r="SXF102" s="195"/>
      <c r="SXG102" s="195"/>
      <c r="SXH102" s="195"/>
      <c r="SXI102" s="195"/>
      <c r="SXJ102" s="195"/>
      <c r="SXK102" s="195"/>
      <c r="SXL102" s="195"/>
      <c r="SXM102" s="195"/>
      <c r="SXN102" s="195"/>
      <c r="SXO102" s="195"/>
      <c r="SXP102" s="195"/>
      <c r="SXQ102" s="195"/>
      <c r="SXR102" s="195"/>
      <c r="SXS102" s="195"/>
      <c r="SXT102" s="195"/>
      <c r="SXU102" s="195"/>
      <c r="SXV102" s="195"/>
      <c r="SXW102" s="195"/>
      <c r="SXX102" s="195"/>
      <c r="SXY102" s="195"/>
      <c r="SXZ102" s="195"/>
      <c r="SYA102" s="195"/>
      <c r="SYB102" s="195"/>
      <c r="SYC102" s="195"/>
      <c r="SYD102" s="195"/>
      <c r="SYE102" s="195"/>
      <c r="SYF102" s="195"/>
      <c r="SYG102" s="195"/>
      <c r="SYH102" s="195"/>
      <c r="SYI102" s="195"/>
      <c r="SYJ102" s="195"/>
      <c r="SYK102" s="195"/>
      <c r="SYL102" s="195"/>
      <c r="SYM102" s="195"/>
      <c r="SYN102" s="195"/>
      <c r="SYO102" s="195"/>
      <c r="SYP102" s="195"/>
      <c r="SYQ102" s="195"/>
      <c r="SYR102" s="195"/>
      <c r="SYS102" s="195"/>
      <c r="SYT102" s="195"/>
      <c r="SYU102" s="195"/>
      <c r="SYV102" s="195"/>
      <c r="SYW102" s="195"/>
      <c r="SYX102" s="195"/>
      <c r="SYY102" s="195"/>
      <c r="SYZ102" s="195"/>
      <c r="SZA102" s="195"/>
      <c r="SZB102" s="195"/>
      <c r="SZC102" s="195"/>
      <c r="SZD102" s="195"/>
      <c r="SZE102" s="195"/>
      <c r="SZF102" s="195"/>
      <c r="SZG102" s="195"/>
      <c r="SZH102" s="195"/>
      <c r="SZI102" s="195"/>
      <c r="SZJ102" s="195"/>
      <c r="SZK102" s="195"/>
      <c r="SZL102" s="195"/>
      <c r="SZM102" s="195"/>
      <c r="SZN102" s="195"/>
      <c r="SZO102" s="195"/>
      <c r="SZP102" s="195"/>
      <c r="SZQ102" s="195"/>
      <c r="SZR102" s="195"/>
      <c r="SZS102" s="195"/>
      <c r="SZT102" s="195"/>
      <c r="SZU102" s="195"/>
      <c r="SZV102" s="195"/>
      <c r="SZW102" s="195"/>
      <c r="SZX102" s="195"/>
      <c r="SZY102" s="195"/>
      <c r="SZZ102" s="195"/>
      <c r="TAA102" s="195"/>
      <c r="TAB102" s="195"/>
      <c r="TAC102" s="195"/>
      <c r="TAD102" s="195"/>
      <c r="TAE102" s="195"/>
      <c r="TAF102" s="195"/>
      <c r="TAG102" s="195"/>
      <c r="TAH102" s="195"/>
      <c r="TAI102" s="195"/>
      <c r="TAJ102" s="195"/>
      <c r="TAK102" s="195"/>
      <c r="TAL102" s="195"/>
      <c r="TAM102" s="195"/>
      <c r="TAN102" s="195"/>
      <c r="TAO102" s="195"/>
      <c r="TAP102" s="195"/>
      <c r="TAQ102" s="195"/>
      <c r="TAR102" s="195"/>
      <c r="TAS102" s="195"/>
      <c r="TAT102" s="195"/>
      <c r="TAU102" s="195"/>
      <c r="TAV102" s="195"/>
      <c r="TAW102" s="195"/>
      <c r="TAX102" s="195"/>
      <c r="TAY102" s="195"/>
      <c r="TAZ102" s="195"/>
      <c r="TBA102" s="195"/>
      <c r="TBB102" s="195"/>
      <c r="TBC102" s="195"/>
      <c r="TBD102" s="195"/>
      <c r="TBE102" s="195"/>
      <c r="TBF102" s="195"/>
      <c r="TBG102" s="195"/>
      <c r="TBH102" s="195"/>
      <c r="TBI102" s="195"/>
      <c r="TBJ102" s="195"/>
      <c r="TBK102" s="195"/>
      <c r="TBL102" s="195"/>
      <c r="TBM102" s="195"/>
      <c r="TBN102" s="195"/>
      <c r="TBO102" s="195"/>
      <c r="TBP102" s="195"/>
      <c r="TBQ102" s="195"/>
      <c r="TBR102" s="195"/>
      <c r="TBS102" s="195"/>
      <c r="TBT102" s="195"/>
      <c r="TBU102" s="195"/>
      <c r="TBV102" s="195"/>
      <c r="TBW102" s="195"/>
      <c r="TBX102" s="195"/>
      <c r="TBY102" s="195"/>
      <c r="TBZ102" s="195"/>
      <c r="TCA102" s="195"/>
      <c r="TCB102" s="195"/>
      <c r="TCC102" s="195"/>
      <c r="TCD102" s="195"/>
      <c r="TCE102" s="195"/>
      <c r="TCF102" s="195"/>
      <c r="TCG102" s="195"/>
      <c r="TCH102" s="195"/>
      <c r="TCI102" s="195"/>
      <c r="TCJ102" s="195"/>
      <c r="TCK102" s="195"/>
      <c r="TCL102" s="195"/>
      <c r="TCM102" s="195"/>
      <c r="TCN102" s="195"/>
      <c r="TCO102" s="195"/>
      <c r="TCP102" s="195"/>
      <c r="TCQ102" s="195"/>
      <c r="TCR102" s="195"/>
      <c r="TCS102" s="195"/>
      <c r="TCT102" s="195"/>
      <c r="TCU102" s="195"/>
      <c r="TCV102" s="195"/>
      <c r="TCW102" s="195"/>
      <c r="TCX102" s="195"/>
      <c r="TCY102" s="195"/>
      <c r="TCZ102" s="195"/>
      <c r="TDA102" s="195"/>
      <c r="TDB102" s="195"/>
      <c r="TDC102" s="195"/>
      <c r="TDD102" s="195"/>
      <c r="TDE102" s="195"/>
      <c r="TDF102" s="195"/>
      <c r="TDG102" s="195"/>
      <c r="TDH102" s="195"/>
      <c r="TDI102" s="195"/>
      <c r="TDJ102" s="195"/>
      <c r="TDK102" s="195"/>
      <c r="TDL102" s="195"/>
      <c r="TDM102" s="195"/>
      <c r="TDN102" s="195"/>
      <c r="TDO102" s="195"/>
      <c r="TDP102" s="195"/>
      <c r="TDQ102" s="195"/>
      <c r="TDR102" s="195"/>
      <c r="TDS102" s="195"/>
      <c r="TDT102" s="195"/>
      <c r="TDU102" s="195"/>
      <c r="TDV102" s="195"/>
      <c r="TDW102" s="195"/>
      <c r="TDX102" s="195"/>
      <c r="TDY102" s="195"/>
      <c r="TDZ102" s="195"/>
      <c r="TEA102" s="195"/>
      <c r="TEB102" s="195"/>
      <c r="TEC102" s="195"/>
      <c r="TED102" s="195"/>
      <c r="TEE102" s="195"/>
      <c r="TEF102" s="195"/>
      <c r="TEG102" s="195"/>
      <c r="TEH102" s="195"/>
      <c r="TEI102" s="195"/>
      <c r="TEJ102" s="195"/>
      <c r="TEK102" s="195"/>
      <c r="TEL102" s="195"/>
      <c r="TEM102" s="195"/>
      <c r="TEN102" s="195"/>
      <c r="TEO102" s="195"/>
      <c r="TEP102" s="195"/>
      <c r="TEQ102" s="195"/>
      <c r="TER102" s="195"/>
      <c r="TES102" s="195"/>
      <c r="TET102" s="195"/>
      <c r="TEU102" s="195"/>
      <c r="TEV102" s="195"/>
      <c r="TEW102" s="195"/>
      <c r="TEX102" s="195"/>
      <c r="TEY102" s="195"/>
      <c r="TEZ102" s="195"/>
      <c r="TFA102" s="195"/>
      <c r="TFB102" s="195"/>
      <c r="TFC102" s="195"/>
      <c r="TFD102" s="195"/>
      <c r="TFE102" s="195"/>
      <c r="TFF102" s="195"/>
      <c r="TFG102" s="195"/>
      <c r="TFH102" s="195"/>
      <c r="TFI102" s="195"/>
      <c r="TFJ102" s="195"/>
      <c r="TFK102" s="195"/>
      <c r="TFL102" s="195"/>
      <c r="TFM102" s="195"/>
      <c r="TFN102" s="195"/>
      <c r="TFO102" s="195"/>
      <c r="TFP102" s="195"/>
      <c r="TFQ102" s="195"/>
      <c r="TFR102" s="195"/>
      <c r="TFS102" s="195"/>
      <c r="TFT102" s="195"/>
      <c r="TFU102" s="195"/>
      <c r="TFV102" s="195"/>
      <c r="TFW102" s="195"/>
      <c r="TFX102" s="195"/>
      <c r="TFY102" s="195"/>
      <c r="TFZ102" s="195"/>
      <c r="TGA102" s="195"/>
      <c r="TGB102" s="195"/>
      <c r="TGC102" s="195"/>
      <c r="TGD102" s="195"/>
      <c r="TGE102" s="195"/>
      <c r="TGF102" s="195"/>
      <c r="TGG102" s="195"/>
      <c r="TGH102" s="195"/>
      <c r="TGI102" s="195"/>
      <c r="TGJ102" s="195"/>
      <c r="TGK102" s="195"/>
      <c r="TGL102" s="195"/>
      <c r="TGM102" s="195"/>
      <c r="TGN102" s="195"/>
      <c r="TGO102" s="195"/>
      <c r="TGP102" s="195"/>
      <c r="TGQ102" s="195"/>
      <c r="TGR102" s="195"/>
      <c r="TGS102" s="195"/>
      <c r="TGT102" s="195"/>
      <c r="TGU102" s="195"/>
      <c r="TGV102" s="195"/>
      <c r="TGW102" s="195"/>
      <c r="TGX102" s="195"/>
      <c r="TGY102" s="195"/>
      <c r="TGZ102" s="195"/>
      <c r="THA102" s="195"/>
      <c r="THB102" s="195"/>
      <c r="THC102" s="195"/>
      <c r="THD102" s="195"/>
      <c r="THE102" s="195"/>
      <c r="THF102" s="195"/>
      <c r="THG102" s="195"/>
      <c r="THH102" s="195"/>
      <c r="THI102" s="195"/>
      <c r="THJ102" s="195"/>
      <c r="THK102" s="195"/>
      <c r="THL102" s="195"/>
      <c r="THM102" s="195"/>
      <c r="THN102" s="195"/>
      <c r="THO102" s="195"/>
      <c r="THP102" s="195"/>
      <c r="THQ102" s="195"/>
      <c r="THR102" s="195"/>
      <c r="THS102" s="195"/>
      <c r="THT102" s="195"/>
      <c r="THU102" s="195"/>
      <c r="THV102" s="195"/>
      <c r="THW102" s="195"/>
      <c r="THX102" s="195"/>
      <c r="THY102" s="195"/>
      <c r="THZ102" s="195"/>
      <c r="TIA102" s="195"/>
      <c r="TIB102" s="195"/>
      <c r="TIC102" s="195"/>
      <c r="TID102" s="195"/>
      <c r="TIE102" s="195"/>
      <c r="TIF102" s="195"/>
      <c r="TIG102" s="195"/>
      <c r="TIH102" s="195"/>
      <c r="TII102" s="195"/>
      <c r="TIJ102" s="195"/>
      <c r="TIK102" s="195"/>
      <c r="TIL102" s="195"/>
      <c r="TIM102" s="195"/>
      <c r="TIN102" s="195"/>
      <c r="TIO102" s="195"/>
      <c r="TIP102" s="195"/>
      <c r="TIQ102" s="195"/>
      <c r="TIR102" s="195"/>
      <c r="TIS102" s="195"/>
      <c r="TIT102" s="195"/>
      <c r="TIU102" s="195"/>
      <c r="TIV102" s="195"/>
      <c r="TIW102" s="195"/>
      <c r="TIX102" s="195"/>
      <c r="TIY102" s="195"/>
      <c r="TIZ102" s="195"/>
      <c r="TJA102" s="195"/>
      <c r="TJB102" s="195"/>
      <c r="TJC102" s="195"/>
      <c r="TJD102" s="195"/>
      <c r="TJE102" s="195"/>
      <c r="TJF102" s="195"/>
      <c r="TJG102" s="195"/>
      <c r="TJH102" s="195"/>
      <c r="TJI102" s="195"/>
      <c r="TJJ102" s="195"/>
      <c r="TJK102" s="195"/>
      <c r="TJL102" s="195"/>
      <c r="TJM102" s="195"/>
      <c r="TJN102" s="195"/>
      <c r="TJO102" s="195"/>
      <c r="TJP102" s="195"/>
      <c r="TJQ102" s="195"/>
      <c r="TJR102" s="195"/>
      <c r="TJS102" s="195"/>
      <c r="TJT102" s="195"/>
      <c r="TJU102" s="195"/>
      <c r="TJV102" s="195"/>
      <c r="TJW102" s="195"/>
      <c r="TJX102" s="195"/>
      <c r="TJY102" s="195"/>
      <c r="TJZ102" s="195"/>
      <c r="TKA102" s="195"/>
      <c r="TKB102" s="195"/>
      <c r="TKC102" s="195"/>
      <c r="TKD102" s="195"/>
      <c r="TKE102" s="195"/>
      <c r="TKF102" s="195"/>
      <c r="TKG102" s="195"/>
      <c r="TKH102" s="195"/>
      <c r="TKI102" s="195"/>
      <c r="TKJ102" s="195"/>
      <c r="TKK102" s="195"/>
      <c r="TKL102" s="195"/>
      <c r="TKM102" s="195"/>
      <c r="TKN102" s="195"/>
      <c r="TKO102" s="195"/>
      <c r="TKP102" s="195"/>
      <c r="TKQ102" s="195"/>
      <c r="TKR102" s="195"/>
      <c r="TKS102" s="195"/>
      <c r="TKT102" s="195"/>
      <c r="TKU102" s="195"/>
      <c r="TKV102" s="195"/>
      <c r="TKW102" s="195"/>
      <c r="TKX102" s="195"/>
      <c r="TKY102" s="195"/>
      <c r="TKZ102" s="195"/>
      <c r="TLA102" s="195"/>
      <c r="TLB102" s="195"/>
      <c r="TLC102" s="195"/>
      <c r="TLD102" s="195"/>
      <c r="TLE102" s="195"/>
      <c r="TLF102" s="195"/>
      <c r="TLG102" s="195"/>
      <c r="TLH102" s="195"/>
      <c r="TLI102" s="195"/>
      <c r="TLJ102" s="195"/>
      <c r="TLK102" s="195"/>
      <c r="TLL102" s="195"/>
      <c r="TLM102" s="195"/>
      <c r="TLN102" s="195"/>
      <c r="TLO102" s="195"/>
      <c r="TLP102" s="195"/>
      <c r="TLQ102" s="195"/>
      <c r="TLR102" s="195"/>
      <c r="TLS102" s="195"/>
      <c r="TLT102" s="195"/>
      <c r="TLU102" s="195"/>
      <c r="TLV102" s="195"/>
      <c r="TLW102" s="195"/>
      <c r="TLX102" s="195"/>
      <c r="TLY102" s="195"/>
      <c r="TLZ102" s="195"/>
      <c r="TMA102" s="195"/>
      <c r="TMB102" s="195"/>
      <c r="TMC102" s="195"/>
      <c r="TMD102" s="195"/>
      <c r="TME102" s="195"/>
      <c r="TMF102" s="195"/>
      <c r="TMG102" s="195"/>
      <c r="TMH102" s="195"/>
      <c r="TMI102" s="195"/>
      <c r="TMJ102" s="195"/>
      <c r="TMK102" s="195"/>
      <c r="TML102" s="195"/>
      <c r="TMM102" s="195"/>
      <c r="TMN102" s="195"/>
      <c r="TMO102" s="195"/>
      <c r="TMP102" s="195"/>
      <c r="TMQ102" s="195"/>
      <c r="TMR102" s="195"/>
      <c r="TMS102" s="195"/>
      <c r="TMT102" s="195"/>
      <c r="TMU102" s="195"/>
      <c r="TMV102" s="195"/>
      <c r="TMW102" s="195"/>
      <c r="TMX102" s="195"/>
      <c r="TMY102" s="195"/>
      <c r="TMZ102" s="195"/>
      <c r="TNA102" s="195"/>
      <c r="TNB102" s="195"/>
      <c r="TNC102" s="195"/>
      <c r="TND102" s="195"/>
      <c r="TNE102" s="195"/>
      <c r="TNF102" s="195"/>
      <c r="TNG102" s="195"/>
      <c r="TNH102" s="195"/>
      <c r="TNI102" s="195"/>
      <c r="TNJ102" s="195"/>
      <c r="TNK102" s="195"/>
      <c r="TNL102" s="195"/>
      <c r="TNM102" s="195"/>
      <c r="TNN102" s="195"/>
      <c r="TNO102" s="195"/>
      <c r="TNP102" s="195"/>
      <c r="TNQ102" s="195"/>
      <c r="TNR102" s="195"/>
      <c r="TNS102" s="195"/>
      <c r="TNT102" s="195"/>
      <c r="TNU102" s="195"/>
      <c r="TNV102" s="195"/>
      <c r="TNW102" s="195"/>
      <c r="TNX102" s="195"/>
      <c r="TNY102" s="195"/>
      <c r="TNZ102" s="195"/>
      <c r="TOA102" s="195"/>
      <c r="TOB102" s="195"/>
      <c r="TOC102" s="195"/>
      <c r="TOD102" s="195"/>
      <c r="TOE102" s="195"/>
      <c r="TOF102" s="195"/>
      <c r="TOG102" s="195"/>
      <c r="TOH102" s="195"/>
      <c r="TOI102" s="195"/>
      <c r="TOJ102" s="195"/>
      <c r="TOK102" s="195"/>
      <c r="TOL102" s="195"/>
      <c r="TOM102" s="195"/>
      <c r="TON102" s="195"/>
      <c r="TOO102" s="195"/>
      <c r="TOP102" s="195"/>
      <c r="TOQ102" s="195"/>
      <c r="TOR102" s="195"/>
      <c r="TOS102" s="195"/>
      <c r="TOT102" s="195"/>
      <c r="TOU102" s="195"/>
      <c r="TOV102" s="195"/>
      <c r="TOW102" s="195"/>
      <c r="TOX102" s="195"/>
      <c r="TOY102" s="195"/>
      <c r="TOZ102" s="195"/>
      <c r="TPA102" s="195"/>
      <c r="TPB102" s="195"/>
      <c r="TPC102" s="195"/>
      <c r="TPD102" s="195"/>
      <c r="TPE102" s="195"/>
      <c r="TPF102" s="195"/>
      <c r="TPG102" s="195"/>
      <c r="TPH102" s="195"/>
      <c r="TPI102" s="195"/>
      <c r="TPJ102" s="195"/>
      <c r="TPK102" s="195"/>
      <c r="TPL102" s="195"/>
      <c r="TPM102" s="195"/>
      <c r="TPN102" s="195"/>
      <c r="TPO102" s="195"/>
      <c r="TPP102" s="195"/>
      <c r="TPQ102" s="195"/>
      <c r="TPR102" s="195"/>
      <c r="TPS102" s="195"/>
      <c r="TPT102" s="195"/>
      <c r="TPU102" s="195"/>
      <c r="TPV102" s="195"/>
      <c r="TPW102" s="195"/>
      <c r="TPX102" s="195"/>
      <c r="TPY102" s="195"/>
      <c r="TPZ102" s="195"/>
      <c r="TQA102" s="195"/>
      <c r="TQB102" s="195"/>
      <c r="TQC102" s="195"/>
      <c r="TQD102" s="195"/>
      <c r="TQE102" s="195"/>
      <c r="TQF102" s="195"/>
      <c r="TQG102" s="195"/>
      <c r="TQH102" s="195"/>
      <c r="TQI102" s="195"/>
      <c r="TQJ102" s="195"/>
      <c r="TQK102" s="195"/>
      <c r="TQL102" s="195"/>
      <c r="TQM102" s="195"/>
      <c r="TQN102" s="195"/>
      <c r="TQO102" s="195"/>
      <c r="TQP102" s="195"/>
      <c r="TQQ102" s="195"/>
      <c r="TQR102" s="195"/>
      <c r="TQS102" s="195"/>
      <c r="TQT102" s="195"/>
      <c r="TQU102" s="195"/>
      <c r="TQV102" s="195"/>
      <c r="TQW102" s="195"/>
      <c r="TQX102" s="195"/>
      <c r="TQY102" s="195"/>
      <c r="TQZ102" s="195"/>
      <c r="TRA102" s="195"/>
      <c r="TRB102" s="195"/>
      <c r="TRC102" s="195"/>
      <c r="TRD102" s="195"/>
      <c r="TRE102" s="195"/>
      <c r="TRF102" s="195"/>
      <c r="TRG102" s="195"/>
      <c r="TRH102" s="195"/>
      <c r="TRI102" s="195"/>
      <c r="TRJ102" s="195"/>
      <c r="TRK102" s="195"/>
      <c r="TRL102" s="195"/>
      <c r="TRM102" s="195"/>
      <c r="TRN102" s="195"/>
      <c r="TRO102" s="195"/>
      <c r="TRP102" s="195"/>
      <c r="TRQ102" s="195"/>
      <c r="TRR102" s="195"/>
      <c r="TRS102" s="195"/>
      <c r="TRT102" s="195"/>
      <c r="TRU102" s="195"/>
      <c r="TRV102" s="195"/>
      <c r="TRW102" s="195"/>
      <c r="TRX102" s="195"/>
      <c r="TRY102" s="195"/>
      <c r="TRZ102" s="195"/>
      <c r="TSA102" s="195"/>
      <c r="TSB102" s="195"/>
      <c r="TSC102" s="195"/>
      <c r="TSD102" s="195"/>
      <c r="TSE102" s="195"/>
      <c r="TSF102" s="195"/>
      <c r="TSG102" s="195"/>
      <c r="TSH102" s="195"/>
      <c r="TSI102" s="195"/>
      <c r="TSJ102" s="195"/>
      <c r="TSK102" s="195"/>
      <c r="TSL102" s="195"/>
      <c r="TSM102" s="195"/>
      <c r="TSN102" s="195"/>
      <c r="TSO102" s="195"/>
      <c r="TSP102" s="195"/>
      <c r="TSQ102" s="195"/>
      <c r="TSR102" s="195"/>
      <c r="TSS102" s="195"/>
      <c r="TST102" s="195"/>
      <c r="TSU102" s="195"/>
      <c r="TSV102" s="195"/>
      <c r="TSW102" s="195"/>
      <c r="TSX102" s="195"/>
      <c r="TSY102" s="195"/>
      <c r="TSZ102" s="195"/>
      <c r="TTA102" s="195"/>
      <c r="TTB102" s="195"/>
      <c r="TTC102" s="195"/>
      <c r="TTD102" s="195"/>
      <c r="TTE102" s="195"/>
      <c r="TTF102" s="195"/>
      <c r="TTG102" s="195"/>
      <c r="TTH102" s="195"/>
      <c r="TTI102" s="195"/>
      <c r="TTJ102" s="195"/>
      <c r="TTK102" s="195"/>
      <c r="TTL102" s="195"/>
      <c r="TTM102" s="195"/>
      <c r="TTN102" s="195"/>
      <c r="TTO102" s="195"/>
      <c r="TTP102" s="195"/>
      <c r="TTQ102" s="195"/>
      <c r="TTR102" s="195"/>
      <c r="TTS102" s="195"/>
      <c r="TTT102" s="195"/>
      <c r="TTU102" s="195"/>
      <c r="TTV102" s="195"/>
      <c r="TTW102" s="195"/>
      <c r="TTX102" s="195"/>
      <c r="TTY102" s="195"/>
      <c r="TTZ102" s="195"/>
      <c r="TUA102" s="195"/>
      <c r="TUB102" s="195"/>
      <c r="TUC102" s="195"/>
      <c r="TUD102" s="195"/>
      <c r="TUE102" s="195"/>
      <c r="TUF102" s="195"/>
      <c r="TUG102" s="195"/>
      <c r="TUH102" s="195"/>
      <c r="TUI102" s="195"/>
      <c r="TUJ102" s="195"/>
      <c r="TUK102" s="195"/>
      <c r="TUL102" s="195"/>
      <c r="TUM102" s="195"/>
      <c r="TUN102" s="195"/>
      <c r="TUO102" s="195"/>
      <c r="TUP102" s="195"/>
      <c r="TUQ102" s="195"/>
      <c r="TUR102" s="195"/>
      <c r="TUS102" s="195"/>
      <c r="TUT102" s="195"/>
      <c r="TUU102" s="195"/>
      <c r="TUV102" s="195"/>
      <c r="TUW102" s="195"/>
      <c r="TUX102" s="195"/>
      <c r="TUY102" s="195"/>
      <c r="TUZ102" s="195"/>
      <c r="TVA102" s="195"/>
      <c r="TVB102" s="195"/>
      <c r="TVC102" s="195"/>
      <c r="TVD102" s="195"/>
      <c r="TVE102" s="195"/>
      <c r="TVF102" s="195"/>
      <c r="TVG102" s="195"/>
      <c r="TVH102" s="195"/>
      <c r="TVI102" s="195"/>
      <c r="TVJ102" s="195"/>
      <c r="TVK102" s="195"/>
      <c r="TVL102" s="195"/>
      <c r="TVM102" s="195"/>
      <c r="TVN102" s="195"/>
      <c r="TVO102" s="195"/>
      <c r="TVP102" s="195"/>
      <c r="TVQ102" s="195"/>
      <c r="TVR102" s="195"/>
      <c r="TVS102" s="195"/>
      <c r="TVT102" s="195"/>
      <c r="TVU102" s="195"/>
      <c r="TVV102" s="195"/>
      <c r="TVW102" s="195"/>
      <c r="TVX102" s="195"/>
      <c r="TVY102" s="195"/>
      <c r="TVZ102" s="195"/>
      <c r="TWA102" s="195"/>
      <c r="TWB102" s="195"/>
      <c r="TWC102" s="195"/>
      <c r="TWD102" s="195"/>
      <c r="TWE102" s="195"/>
      <c r="TWF102" s="195"/>
      <c r="TWG102" s="195"/>
      <c r="TWH102" s="195"/>
      <c r="TWI102" s="195"/>
      <c r="TWJ102" s="195"/>
      <c r="TWK102" s="195"/>
      <c r="TWL102" s="195"/>
      <c r="TWM102" s="195"/>
      <c r="TWN102" s="195"/>
      <c r="TWO102" s="195"/>
      <c r="TWP102" s="195"/>
      <c r="TWQ102" s="195"/>
      <c r="TWR102" s="195"/>
      <c r="TWS102" s="195"/>
      <c r="TWT102" s="195"/>
      <c r="TWU102" s="195"/>
      <c r="TWV102" s="195"/>
      <c r="TWW102" s="195"/>
      <c r="TWX102" s="195"/>
      <c r="TWY102" s="195"/>
      <c r="TWZ102" s="195"/>
      <c r="TXA102" s="195"/>
      <c r="TXB102" s="195"/>
      <c r="TXC102" s="195"/>
      <c r="TXD102" s="195"/>
      <c r="TXE102" s="195"/>
      <c r="TXF102" s="195"/>
      <c r="TXG102" s="195"/>
      <c r="TXH102" s="195"/>
      <c r="TXI102" s="195"/>
      <c r="TXJ102" s="195"/>
      <c r="TXK102" s="195"/>
      <c r="TXL102" s="195"/>
      <c r="TXM102" s="195"/>
      <c r="TXN102" s="195"/>
      <c r="TXO102" s="195"/>
      <c r="TXP102" s="195"/>
      <c r="TXQ102" s="195"/>
      <c r="TXR102" s="195"/>
      <c r="TXS102" s="195"/>
      <c r="TXT102" s="195"/>
      <c r="TXU102" s="195"/>
      <c r="TXV102" s="195"/>
      <c r="TXW102" s="195"/>
      <c r="TXX102" s="195"/>
      <c r="TXY102" s="195"/>
      <c r="TXZ102" s="195"/>
      <c r="TYA102" s="195"/>
      <c r="TYB102" s="195"/>
      <c r="TYC102" s="195"/>
      <c r="TYD102" s="195"/>
      <c r="TYE102" s="195"/>
      <c r="TYF102" s="195"/>
      <c r="TYG102" s="195"/>
      <c r="TYH102" s="195"/>
      <c r="TYI102" s="195"/>
      <c r="TYJ102" s="195"/>
      <c r="TYK102" s="195"/>
      <c r="TYL102" s="195"/>
      <c r="TYM102" s="195"/>
      <c r="TYN102" s="195"/>
      <c r="TYO102" s="195"/>
      <c r="TYP102" s="195"/>
      <c r="TYQ102" s="195"/>
      <c r="TYR102" s="195"/>
      <c r="TYS102" s="195"/>
      <c r="TYT102" s="195"/>
      <c r="TYU102" s="195"/>
      <c r="TYV102" s="195"/>
      <c r="TYW102" s="195"/>
      <c r="TYX102" s="195"/>
      <c r="TYY102" s="195"/>
      <c r="TYZ102" s="195"/>
      <c r="TZA102" s="195"/>
      <c r="TZB102" s="195"/>
      <c r="TZC102" s="195"/>
      <c r="TZD102" s="195"/>
      <c r="TZE102" s="195"/>
      <c r="TZF102" s="195"/>
      <c r="TZG102" s="195"/>
      <c r="TZH102" s="195"/>
      <c r="TZI102" s="195"/>
      <c r="TZJ102" s="195"/>
      <c r="TZK102" s="195"/>
      <c r="TZL102" s="195"/>
      <c r="TZM102" s="195"/>
      <c r="TZN102" s="195"/>
      <c r="TZO102" s="195"/>
      <c r="TZP102" s="195"/>
      <c r="TZQ102" s="195"/>
      <c r="TZR102" s="195"/>
      <c r="TZS102" s="195"/>
      <c r="TZT102" s="195"/>
      <c r="TZU102" s="195"/>
      <c r="TZV102" s="195"/>
      <c r="TZW102" s="195"/>
      <c r="TZX102" s="195"/>
      <c r="TZY102" s="195"/>
      <c r="TZZ102" s="195"/>
      <c r="UAA102" s="195"/>
      <c r="UAB102" s="195"/>
      <c r="UAC102" s="195"/>
      <c r="UAD102" s="195"/>
      <c r="UAE102" s="195"/>
      <c r="UAF102" s="195"/>
      <c r="UAG102" s="195"/>
      <c r="UAH102" s="195"/>
      <c r="UAI102" s="195"/>
      <c r="UAJ102" s="195"/>
      <c r="UAK102" s="195"/>
      <c r="UAL102" s="195"/>
      <c r="UAM102" s="195"/>
      <c r="UAN102" s="195"/>
      <c r="UAO102" s="195"/>
      <c r="UAP102" s="195"/>
      <c r="UAQ102" s="195"/>
      <c r="UAR102" s="195"/>
      <c r="UAS102" s="195"/>
      <c r="UAT102" s="195"/>
      <c r="UAU102" s="195"/>
      <c r="UAV102" s="195"/>
      <c r="UAW102" s="195"/>
      <c r="UAX102" s="195"/>
      <c r="UAY102" s="195"/>
      <c r="UAZ102" s="195"/>
      <c r="UBA102" s="195"/>
      <c r="UBB102" s="195"/>
      <c r="UBC102" s="195"/>
      <c r="UBD102" s="195"/>
      <c r="UBE102" s="195"/>
      <c r="UBF102" s="195"/>
      <c r="UBG102" s="195"/>
      <c r="UBH102" s="195"/>
      <c r="UBI102" s="195"/>
      <c r="UBJ102" s="195"/>
      <c r="UBK102" s="195"/>
      <c r="UBL102" s="195"/>
      <c r="UBM102" s="195"/>
      <c r="UBN102" s="195"/>
      <c r="UBO102" s="195"/>
      <c r="UBP102" s="195"/>
      <c r="UBQ102" s="195"/>
      <c r="UBR102" s="195"/>
      <c r="UBS102" s="195"/>
      <c r="UBT102" s="195"/>
      <c r="UBU102" s="195"/>
      <c r="UBV102" s="195"/>
      <c r="UBW102" s="195"/>
      <c r="UBX102" s="195"/>
      <c r="UBY102" s="195"/>
      <c r="UBZ102" s="195"/>
      <c r="UCA102" s="195"/>
      <c r="UCB102" s="195"/>
      <c r="UCC102" s="195"/>
      <c r="UCD102" s="195"/>
      <c r="UCE102" s="195"/>
      <c r="UCF102" s="195"/>
      <c r="UCG102" s="195"/>
      <c r="UCH102" s="195"/>
      <c r="UCI102" s="195"/>
      <c r="UCJ102" s="195"/>
      <c r="UCK102" s="195"/>
      <c r="UCL102" s="195"/>
      <c r="UCM102" s="195"/>
      <c r="UCN102" s="195"/>
      <c r="UCO102" s="195"/>
      <c r="UCP102" s="195"/>
      <c r="UCQ102" s="195"/>
      <c r="UCR102" s="195"/>
      <c r="UCS102" s="195"/>
      <c r="UCT102" s="195"/>
      <c r="UCU102" s="195"/>
      <c r="UCV102" s="195"/>
      <c r="UCW102" s="195"/>
      <c r="UCX102" s="195"/>
      <c r="UCY102" s="195"/>
      <c r="UCZ102" s="195"/>
      <c r="UDA102" s="195"/>
      <c r="UDB102" s="195"/>
      <c r="UDC102" s="195"/>
      <c r="UDD102" s="195"/>
      <c r="UDE102" s="195"/>
      <c r="UDF102" s="195"/>
      <c r="UDG102" s="195"/>
      <c r="UDH102" s="195"/>
      <c r="UDI102" s="195"/>
      <c r="UDJ102" s="195"/>
      <c r="UDK102" s="195"/>
      <c r="UDL102" s="195"/>
      <c r="UDM102" s="195"/>
      <c r="UDN102" s="195"/>
      <c r="UDO102" s="195"/>
      <c r="UDP102" s="195"/>
      <c r="UDQ102" s="195"/>
      <c r="UDR102" s="195"/>
      <c r="UDS102" s="195"/>
      <c r="UDT102" s="195"/>
      <c r="UDU102" s="195"/>
      <c r="UDV102" s="195"/>
      <c r="UDW102" s="195"/>
      <c r="UDX102" s="195"/>
      <c r="UDY102" s="195"/>
      <c r="UDZ102" s="195"/>
      <c r="UEA102" s="195"/>
      <c r="UEB102" s="195"/>
      <c r="UEC102" s="195"/>
      <c r="UED102" s="195"/>
      <c r="UEE102" s="195"/>
      <c r="UEF102" s="195"/>
      <c r="UEG102" s="195"/>
      <c r="UEH102" s="195"/>
      <c r="UEI102" s="195"/>
      <c r="UEJ102" s="195"/>
      <c r="UEK102" s="195"/>
      <c r="UEL102" s="195"/>
      <c r="UEM102" s="195"/>
      <c r="UEN102" s="195"/>
      <c r="UEO102" s="195"/>
      <c r="UEP102" s="195"/>
      <c r="UEQ102" s="195"/>
      <c r="UER102" s="195"/>
      <c r="UES102" s="195"/>
      <c r="UET102" s="195"/>
      <c r="UEU102" s="195"/>
      <c r="UEV102" s="195"/>
      <c r="UEW102" s="195"/>
      <c r="UEX102" s="195"/>
      <c r="UEY102" s="195"/>
      <c r="UEZ102" s="195"/>
      <c r="UFA102" s="195"/>
      <c r="UFB102" s="195"/>
      <c r="UFC102" s="195"/>
      <c r="UFD102" s="195"/>
      <c r="UFE102" s="195"/>
      <c r="UFF102" s="195"/>
      <c r="UFG102" s="195"/>
      <c r="UFH102" s="195"/>
      <c r="UFI102" s="195"/>
      <c r="UFJ102" s="195"/>
      <c r="UFK102" s="195"/>
      <c r="UFL102" s="195"/>
      <c r="UFM102" s="195"/>
      <c r="UFN102" s="195"/>
      <c r="UFO102" s="195"/>
      <c r="UFP102" s="195"/>
      <c r="UFQ102" s="195"/>
      <c r="UFR102" s="195"/>
      <c r="UFS102" s="195"/>
      <c r="UFT102" s="195"/>
      <c r="UFU102" s="195"/>
      <c r="UFV102" s="195"/>
      <c r="UFW102" s="195"/>
      <c r="UFX102" s="195"/>
      <c r="UFY102" s="195"/>
      <c r="UFZ102" s="195"/>
      <c r="UGA102" s="195"/>
      <c r="UGB102" s="195"/>
      <c r="UGC102" s="195"/>
      <c r="UGD102" s="195"/>
      <c r="UGE102" s="195"/>
      <c r="UGF102" s="195"/>
      <c r="UGG102" s="195"/>
      <c r="UGH102" s="195"/>
      <c r="UGI102" s="195"/>
      <c r="UGJ102" s="195"/>
      <c r="UGK102" s="195"/>
      <c r="UGL102" s="195"/>
      <c r="UGM102" s="195"/>
      <c r="UGN102" s="195"/>
      <c r="UGO102" s="195"/>
      <c r="UGP102" s="195"/>
      <c r="UGQ102" s="195"/>
      <c r="UGR102" s="195"/>
      <c r="UGS102" s="195"/>
      <c r="UGT102" s="195"/>
      <c r="UGU102" s="195"/>
      <c r="UGV102" s="195"/>
      <c r="UGW102" s="195"/>
      <c r="UGX102" s="195"/>
      <c r="UGY102" s="195"/>
      <c r="UGZ102" s="195"/>
      <c r="UHA102" s="195"/>
      <c r="UHB102" s="195"/>
      <c r="UHC102" s="195"/>
      <c r="UHD102" s="195"/>
      <c r="UHE102" s="195"/>
      <c r="UHF102" s="195"/>
      <c r="UHG102" s="195"/>
      <c r="UHH102" s="195"/>
      <c r="UHI102" s="195"/>
      <c r="UHJ102" s="195"/>
      <c r="UHK102" s="195"/>
      <c r="UHL102" s="195"/>
      <c r="UHM102" s="195"/>
      <c r="UHN102" s="195"/>
      <c r="UHO102" s="195"/>
      <c r="UHP102" s="195"/>
      <c r="UHQ102" s="195"/>
      <c r="UHR102" s="195"/>
      <c r="UHS102" s="195"/>
      <c r="UHT102" s="195"/>
      <c r="UHU102" s="195"/>
      <c r="UHV102" s="195"/>
      <c r="UHW102" s="195"/>
      <c r="UHX102" s="195"/>
      <c r="UHY102" s="195"/>
      <c r="UHZ102" s="195"/>
      <c r="UIA102" s="195"/>
      <c r="UIB102" s="195"/>
      <c r="UIC102" s="195"/>
      <c r="UID102" s="195"/>
      <c r="UIE102" s="195"/>
      <c r="UIF102" s="195"/>
      <c r="UIG102" s="195"/>
      <c r="UIH102" s="195"/>
      <c r="UII102" s="195"/>
      <c r="UIJ102" s="195"/>
      <c r="UIK102" s="195"/>
      <c r="UIL102" s="195"/>
      <c r="UIM102" s="195"/>
      <c r="UIN102" s="195"/>
      <c r="UIO102" s="195"/>
      <c r="UIP102" s="195"/>
      <c r="UIQ102" s="195"/>
      <c r="UIR102" s="195"/>
      <c r="UIS102" s="195"/>
      <c r="UIT102" s="195"/>
      <c r="UIU102" s="195"/>
      <c r="UIV102" s="195"/>
      <c r="UIW102" s="195"/>
      <c r="UIX102" s="195"/>
      <c r="UIY102" s="195"/>
      <c r="UIZ102" s="195"/>
      <c r="UJA102" s="195"/>
      <c r="UJB102" s="195"/>
      <c r="UJC102" s="195"/>
      <c r="UJD102" s="195"/>
      <c r="UJE102" s="195"/>
      <c r="UJF102" s="195"/>
      <c r="UJG102" s="195"/>
      <c r="UJH102" s="195"/>
      <c r="UJI102" s="195"/>
      <c r="UJJ102" s="195"/>
      <c r="UJK102" s="195"/>
      <c r="UJL102" s="195"/>
      <c r="UJM102" s="195"/>
      <c r="UJN102" s="195"/>
      <c r="UJO102" s="195"/>
      <c r="UJP102" s="195"/>
      <c r="UJQ102" s="195"/>
      <c r="UJR102" s="195"/>
      <c r="UJS102" s="195"/>
      <c r="UJT102" s="195"/>
      <c r="UJU102" s="195"/>
      <c r="UJV102" s="195"/>
      <c r="UJW102" s="195"/>
      <c r="UJX102" s="195"/>
      <c r="UJY102" s="195"/>
      <c r="UJZ102" s="195"/>
      <c r="UKA102" s="195"/>
      <c r="UKB102" s="195"/>
      <c r="UKC102" s="195"/>
      <c r="UKD102" s="195"/>
      <c r="UKE102" s="195"/>
      <c r="UKF102" s="195"/>
      <c r="UKG102" s="195"/>
      <c r="UKH102" s="195"/>
      <c r="UKI102" s="195"/>
      <c r="UKJ102" s="195"/>
      <c r="UKK102" s="195"/>
      <c r="UKL102" s="195"/>
      <c r="UKM102" s="195"/>
      <c r="UKN102" s="195"/>
      <c r="UKO102" s="195"/>
      <c r="UKP102" s="195"/>
      <c r="UKQ102" s="195"/>
      <c r="UKR102" s="195"/>
      <c r="UKS102" s="195"/>
      <c r="UKT102" s="195"/>
      <c r="UKU102" s="195"/>
      <c r="UKV102" s="195"/>
      <c r="UKW102" s="195"/>
      <c r="UKX102" s="195"/>
      <c r="UKY102" s="195"/>
      <c r="UKZ102" s="195"/>
      <c r="ULA102" s="195"/>
      <c r="ULB102" s="195"/>
      <c r="ULC102" s="195"/>
      <c r="ULD102" s="195"/>
      <c r="ULE102" s="195"/>
      <c r="ULF102" s="195"/>
      <c r="ULG102" s="195"/>
      <c r="ULH102" s="195"/>
      <c r="ULI102" s="195"/>
      <c r="ULJ102" s="195"/>
      <c r="ULK102" s="195"/>
      <c r="ULL102" s="195"/>
      <c r="ULM102" s="195"/>
      <c r="ULN102" s="195"/>
      <c r="ULO102" s="195"/>
      <c r="ULP102" s="195"/>
      <c r="ULQ102" s="195"/>
      <c r="ULR102" s="195"/>
      <c r="ULS102" s="195"/>
      <c r="ULT102" s="195"/>
      <c r="ULU102" s="195"/>
      <c r="ULV102" s="195"/>
      <c r="ULW102" s="195"/>
      <c r="ULX102" s="195"/>
      <c r="ULY102" s="195"/>
      <c r="ULZ102" s="195"/>
      <c r="UMA102" s="195"/>
      <c r="UMB102" s="195"/>
      <c r="UMC102" s="195"/>
      <c r="UMD102" s="195"/>
      <c r="UME102" s="195"/>
      <c r="UMF102" s="195"/>
      <c r="UMG102" s="195"/>
      <c r="UMH102" s="195"/>
      <c r="UMI102" s="195"/>
      <c r="UMJ102" s="195"/>
      <c r="UMK102" s="195"/>
      <c r="UML102" s="195"/>
      <c r="UMM102" s="195"/>
      <c r="UMN102" s="195"/>
      <c r="UMO102" s="195"/>
      <c r="UMP102" s="195"/>
      <c r="UMQ102" s="195"/>
      <c r="UMR102" s="195"/>
      <c r="UMS102" s="195"/>
      <c r="UMT102" s="195"/>
      <c r="UMU102" s="195"/>
      <c r="UMV102" s="195"/>
      <c r="UMW102" s="195"/>
      <c r="UMX102" s="195"/>
      <c r="UMY102" s="195"/>
      <c r="UMZ102" s="195"/>
      <c r="UNA102" s="195"/>
      <c r="UNB102" s="195"/>
      <c r="UNC102" s="195"/>
      <c r="UND102" s="195"/>
      <c r="UNE102" s="195"/>
      <c r="UNF102" s="195"/>
      <c r="UNG102" s="195"/>
      <c r="UNH102" s="195"/>
      <c r="UNI102" s="195"/>
      <c r="UNJ102" s="195"/>
      <c r="UNK102" s="195"/>
      <c r="UNL102" s="195"/>
      <c r="UNM102" s="195"/>
      <c r="UNN102" s="195"/>
      <c r="UNO102" s="195"/>
      <c r="UNP102" s="195"/>
      <c r="UNQ102" s="195"/>
      <c r="UNR102" s="195"/>
      <c r="UNS102" s="195"/>
      <c r="UNT102" s="195"/>
      <c r="UNU102" s="195"/>
      <c r="UNV102" s="195"/>
      <c r="UNW102" s="195"/>
      <c r="UNX102" s="195"/>
      <c r="UNY102" s="195"/>
      <c r="UNZ102" s="195"/>
      <c r="UOA102" s="195"/>
      <c r="UOB102" s="195"/>
      <c r="UOC102" s="195"/>
      <c r="UOD102" s="195"/>
      <c r="UOE102" s="195"/>
      <c r="UOF102" s="195"/>
      <c r="UOG102" s="195"/>
      <c r="UOH102" s="195"/>
      <c r="UOI102" s="195"/>
      <c r="UOJ102" s="195"/>
      <c r="UOK102" s="195"/>
      <c r="UOL102" s="195"/>
      <c r="UOM102" s="195"/>
      <c r="UON102" s="195"/>
      <c r="UOO102" s="195"/>
      <c r="UOP102" s="195"/>
      <c r="UOQ102" s="195"/>
      <c r="UOR102" s="195"/>
      <c r="UOS102" s="195"/>
      <c r="UOT102" s="195"/>
      <c r="UOU102" s="195"/>
      <c r="UOV102" s="195"/>
      <c r="UOW102" s="195"/>
      <c r="UOX102" s="195"/>
      <c r="UOY102" s="195"/>
      <c r="UOZ102" s="195"/>
      <c r="UPA102" s="195"/>
      <c r="UPB102" s="195"/>
      <c r="UPC102" s="195"/>
      <c r="UPD102" s="195"/>
      <c r="UPE102" s="195"/>
      <c r="UPF102" s="195"/>
      <c r="UPG102" s="195"/>
      <c r="UPH102" s="195"/>
      <c r="UPI102" s="195"/>
      <c r="UPJ102" s="195"/>
      <c r="UPK102" s="195"/>
      <c r="UPL102" s="195"/>
      <c r="UPM102" s="195"/>
      <c r="UPN102" s="195"/>
      <c r="UPO102" s="195"/>
      <c r="UPP102" s="195"/>
      <c r="UPQ102" s="195"/>
      <c r="UPR102" s="195"/>
      <c r="UPS102" s="195"/>
      <c r="UPT102" s="195"/>
      <c r="UPU102" s="195"/>
      <c r="UPV102" s="195"/>
      <c r="UPW102" s="195"/>
      <c r="UPX102" s="195"/>
      <c r="UPY102" s="195"/>
      <c r="UPZ102" s="195"/>
      <c r="UQA102" s="195"/>
      <c r="UQB102" s="195"/>
      <c r="UQC102" s="195"/>
      <c r="UQD102" s="195"/>
      <c r="UQE102" s="195"/>
      <c r="UQF102" s="195"/>
      <c r="UQG102" s="195"/>
      <c r="UQH102" s="195"/>
      <c r="UQI102" s="195"/>
      <c r="UQJ102" s="195"/>
      <c r="UQK102" s="195"/>
      <c r="UQL102" s="195"/>
      <c r="UQM102" s="195"/>
      <c r="UQN102" s="195"/>
      <c r="UQO102" s="195"/>
      <c r="UQP102" s="195"/>
      <c r="UQQ102" s="195"/>
      <c r="UQR102" s="195"/>
      <c r="UQS102" s="195"/>
      <c r="UQT102" s="195"/>
      <c r="UQU102" s="195"/>
      <c r="UQV102" s="195"/>
      <c r="UQW102" s="195"/>
      <c r="UQX102" s="195"/>
      <c r="UQY102" s="195"/>
      <c r="UQZ102" s="195"/>
      <c r="URA102" s="195"/>
      <c r="URB102" s="195"/>
      <c r="URC102" s="195"/>
      <c r="URD102" s="195"/>
      <c r="URE102" s="195"/>
      <c r="URF102" s="195"/>
      <c r="URG102" s="195"/>
      <c r="URH102" s="195"/>
      <c r="URI102" s="195"/>
      <c r="URJ102" s="195"/>
      <c r="URK102" s="195"/>
      <c r="URL102" s="195"/>
      <c r="URM102" s="195"/>
      <c r="URN102" s="195"/>
      <c r="URO102" s="195"/>
      <c r="URP102" s="195"/>
      <c r="URQ102" s="195"/>
      <c r="URR102" s="195"/>
      <c r="URS102" s="195"/>
      <c r="URT102" s="195"/>
      <c r="URU102" s="195"/>
      <c r="URV102" s="195"/>
      <c r="URW102" s="195"/>
      <c r="URX102" s="195"/>
      <c r="URY102" s="195"/>
      <c r="URZ102" s="195"/>
      <c r="USA102" s="195"/>
      <c r="USB102" s="195"/>
      <c r="USC102" s="195"/>
      <c r="USD102" s="195"/>
      <c r="USE102" s="195"/>
      <c r="USF102" s="195"/>
      <c r="USG102" s="195"/>
      <c r="USH102" s="195"/>
      <c r="USI102" s="195"/>
      <c r="USJ102" s="195"/>
      <c r="USK102" s="195"/>
      <c r="USL102" s="195"/>
      <c r="USM102" s="195"/>
      <c r="USN102" s="195"/>
      <c r="USO102" s="195"/>
      <c r="USP102" s="195"/>
      <c r="USQ102" s="195"/>
      <c r="USR102" s="195"/>
      <c r="USS102" s="195"/>
      <c r="UST102" s="195"/>
      <c r="USU102" s="195"/>
      <c r="USV102" s="195"/>
      <c r="USW102" s="195"/>
      <c r="USX102" s="195"/>
      <c r="USY102" s="195"/>
      <c r="USZ102" s="195"/>
      <c r="UTA102" s="195"/>
      <c r="UTB102" s="195"/>
      <c r="UTC102" s="195"/>
      <c r="UTD102" s="195"/>
      <c r="UTE102" s="195"/>
      <c r="UTF102" s="195"/>
      <c r="UTG102" s="195"/>
      <c r="UTH102" s="195"/>
      <c r="UTI102" s="195"/>
      <c r="UTJ102" s="195"/>
      <c r="UTK102" s="195"/>
      <c r="UTL102" s="195"/>
      <c r="UTM102" s="195"/>
      <c r="UTN102" s="195"/>
      <c r="UTO102" s="195"/>
      <c r="UTP102" s="195"/>
      <c r="UTQ102" s="195"/>
      <c r="UTR102" s="195"/>
      <c r="UTS102" s="195"/>
      <c r="UTT102" s="195"/>
      <c r="UTU102" s="195"/>
      <c r="UTV102" s="195"/>
      <c r="UTW102" s="195"/>
      <c r="UTX102" s="195"/>
      <c r="UTY102" s="195"/>
      <c r="UTZ102" s="195"/>
      <c r="UUA102" s="195"/>
      <c r="UUB102" s="195"/>
      <c r="UUC102" s="195"/>
      <c r="UUD102" s="195"/>
      <c r="UUE102" s="195"/>
      <c r="UUF102" s="195"/>
      <c r="UUG102" s="195"/>
      <c r="UUH102" s="195"/>
      <c r="UUI102" s="195"/>
      <c r="UUJ102" s="195"/>
      <c r="UUK102" s="195"/>
      <c r="UUL102" s="195"/>
      <c r="UUM102" s="195"/>
      <c r="UUN102" s="195"/>
      <c r="UUO102" s="195"/>
      <c r="UUP102" s="195"/>
      <c r="UUQ102" s="195"/>
      <c r="UUR102" s="195"/>
      <c r="UUS102" s="195"/>
      <c r="UUT102" s="195"/>
      <c r="UUU102" s="195"/>
      <c r="UUV102" s="195"/>
      <c r="UUW102" s="195"/>
      <c r="UUX102" s="195"/>
      <c r="UUY102" s="195"/>
      <c r="UUZ102" s="195"/>
      <c r="UVA102" s="195"/>
      <c r="UVB102" s="195"/>
      <c r="UVC102" s="195"/>
      <c r="UVD102" s="195"/>
      <c r="UVE102" s="195"/>
      <c r="UVF102" s="195"/>
      <c r="UVG102" s="195"/>
      <c r="UVH102" s="195"/>
      <c r="UVI102" s="195"/>
      <c r="UVJ102" s="195"/>
      <c r="UVK102" s="195"/>
      <c r="UVL102" s="195"/>
      <c r="UVM102" s="195"/>
      <c r="UVN102" s="195"/>
      <c r="UVO102" s="195"/>
      <c r="UVP102" s="195"/>
      <c r="UVQ102" s="195"/>
      <c r="UVR102" s="195"/>
      <c r="UVS102" s="195"/>
      <c r="UVT102" s="195"/>
      <c r="UVU102" s="195"/>
      <c r="UVV102" s="195"/>
      <c r="UVW102" s="195"/>
      <c r="UVX102" s="195"/>
      <c r="UVY102" s="195"/>
      <c r="UVZ102" s="195"/>
      <c r="UWA102" s="195"/>
      <c r="UWB102" s="195"/>
      <c r="UWC102" s="195"/>
      <c r="UWD102" s="195"/>
      <c r="UWE102" s="195"/>
      <c r="UWF102" s="195"/>
      <c r="UWG102" s="195"/>
      <c r="UWH102" s="195"/>
      <c r="UWI102" s="195"/>
      <c r="UWJ102" s="195"/>
      <c r="UWK102" s="195"/>
      <c r="UWL102" s="195"/>
      <c r="UWM102" s="195"/>
      <c r="UWN102" s="195"/>
      <c r="UWO102" s="195"/>
      <c r="UWP102" s="195"/>
      <c r="UWQ102" s="195"/>
      <c r="UWR102" s="195"/>
      <c r="UWS102" s="195"/>
      <c r="UWT102" s="195"/>
      <c r="UWU102" s="195"/>
      <c r="UWV102" s="195"/>
      <c r="UWW102" s="195"/>
      <c r="UWX102" s="195"/>
      <c r="UWY102" s="195"/>
      <c r="UWZ102" s="195"/>
      <c r="UXA102" s="195"/>
      <c r="UXB102" s="195"/>
      <c r="UXC102" s="195"/>
      <c r="UXD102" s="195"/>
      <c r="UXE102" s="195"/>
      <c r="UXF102" s="195"/>
      <c r="UXG102" s="195"/>
      <c r="UXH102" s="195"/>
      <c r="UXI102" s="195"/>
      <c r="UXJ102" s="195"/>
      <c r="UXK102" s="195"/>
      <c r="UXL102" s="195"/>
      <c r="UXM102" s="195"/>
      <c r="UXN102" s="195"/>
      <c r="UXO102" s="195"/>
      <c r="UXP102" s="195"/>
      <c r="UXQ102" s="195"/>
      <c r="UXR102" s="195"/>
      <c r="UXS102" s="195"/>
      <c r="UXT102" s="195"/>
      <c r="UXU102" s="195"/>
      <c r="UXV102" s="195"/>
      <c r="UXW102" s="195"/>
      <c r="UXX102" s="195"/>
      <c r="UXY102" s="195"/>
      <c r="UXZ102" s="195"/>
      <c r="UYA102" s="195"/>
      <c r="UYB102" s="195"/>
      <c r="UYC102" s="195"/>
      <c r="UYD102" s="195"/>
      <c r="UYE102" s="195"/>
      <c r="UYF102" s="195"/>
      <c r="UYG102" s="195"/>
      <c r="UYH102" s="195"/>
      <c r="UYI102" s="195"/>
      <c r="UYJ102" s="195"/>
      <c r="UYK102" s="195"/>
      <c r="UYL102" s="195"/>
      <c r="UYM102" s="195"/>
      <c r="UYN102" s="195"/>
      <c r="UYO102" s="195"/>
      <c r="UYP102" s="195"/>
      <c r="UYQ102" s="195"/>
      <c r="UYR102" s="195"/>
      <c r="UYS102" s="195"/>
      <c r="UYT102" s="195"/>
      <c r="UYU102" s="195"/>
      <c r="UYV102" s="195"/>
      <c r="UYW102" s="195"/>
      <c r="UYX102" s="195"/>
      <c r="UYY102" s="195"/>
      <c r="UYZ102" s="195"/>
      <c r="UZA102" s="195"/>
      <c r="UZB102" s="195"/>
      <c r="UZC102" s="195"/>
      <c r="UZD102" s="195"/>
      <c r="UZE102" s="195"/>
      <c r="UZF102" s="195"/>
      <c r="UZG102" s="195"/>
      <c r="UZH102" s="195"/>
      <c r="UZI102" s="195"/>
      <c r="UZJ102" s="195"/>
      <c r="UZK102" s="195"/>
      <c r="UZL102" s="195"/>
      <c r="UZM102" s="195"/>
      <c r="UZN102" s="195"/>
      <c r="UZO102" s="195"/>
      <c r="UZP102" s="195"/>
      <c r="UZQ102" s="195"/>
      <c r="UZR102" s="195"/>
      <c r="UZS102" s="195"/>
      <c r="UZT102" s="195"/>
      <c r="UZU102" s="195"/>
      <c r="UZV102" s="195"/>
      <c r="UZW102" s="195"/>
      <c r="UZX102" s="195"/>
      <c r="UZY102" s="195"/>
      <c r="UZZ102" s="195"/>
      <c r="VAA102" s="195"/>
      <c r="VAB102" s="195"/>
      <c r="VAC102" s="195"/>
      <c r="VAD102" s="195"/>
      <c r="VAE102" s="195"/>
      <c r="VAF102" s="195"/>
      <c r="VAG102" s="195"/>
      <c r="VAH102" s="195"/>
      <c r="VAI102" s="195"/>
      <c r="VAJ102" s="195"/>
      <c r="VAK102" s="195"/>
      <c r="VAL102" s="195"/>
      <c r="VAM102" s="195"/>
      <c r="VAN102" s="195"/>
      <c r="VAO102" s="195"/>
      <c r="VAP102" s="195"/>
      <c r="VAQ102" s="195"/>
      <c r="VAR102" s="195"/>
      <c r="VAS102" s="195"/>
      <c r="VAT102" s="195"/>
      <c r="VAU102" s="195"/>
      <c r="VAV102" s="195"/>
      <c r="VAW102" s="195"/>
      <c r="VAX102" s="195"/>
      <c r="VAY102" s="195"/>
      <c r="VAZ102" s="195"/>
      <c r="VBA102" s="195"/>
      <c r="VBB102" s="195"/>
      <c r="VBC102" s="195"/>
      <c r="VBD102" s="195"/>
      <c r="VBE102" s="195"/>
      <c r="VBF102" s="195"/>
      <c r="VBG102" s="195"/>
      <c r="VBH102" s="195"/>
      <c r="VBI102" s="195"/>
      <c r="VBJ102" s="195"/>
      <c r="VBK102" s="195"/>
      <c r="VBL102" s="195"/>
      <c r="VBM102" s="195"/>
      <c r="VBN102" s="195"/>
      <c r="VBO102" s="195"/>
      <c r="VBP102" s="195"/>
      <c r="VBQ102" s="195"/>
      <c r="VBR102" s="195"/>
      <c r="VBS102" s="195"/>
      <c r="VBT102" s="195"/>
      <c r="VBU102" s="195"/>
      <c r="VBV102" s="195"/>
      <c r="VBW102" s="195"/>
      <c r="VBX102" s="195"/>
      <c r="VBY102" s="195"/>
      <c r="VBZ102" s="195"/>
      <c r="VCA102" s="195"/>
      <c r="VCB102" s="195"/>
      <c r="VCC102" s="195"/>
      <c r="VCD102" s="195"/>
      <c r="VCE102" s="195"/>
      <c r="VCF102" s="195"/>
      <c r="VCG102" s="195"/>
      <c r="VCH102" s="195"/>
      <c r="VCI102" s="195"/>
      <c r="VCJ102" s="195"/>
      <c r="VCK102" s="195"/>
      <c r="VCL102" s="195"/>
      <c r="VCM102" s="195"/>
      <c r="VCN102" s="195"/>
      <c r="VCO102" s="195"/>
      <c r="VCP102" s="195"/>
      <c r="VCQ102" s="195"/>
      <c r="VCR102" s="195"/>
      <c r="VCS102" s="195"/>
      <c r="VCT102" s="195"/>
      <c r="VCU102" s="195"/>
      <c r="VCV102" s="195"/>
      <c r="VCW102" s="195"/>
      <c r="VCX102" s="195"/>
      <c r="VCY102" s="195"/>
      <c r="VCZ102" s="195"/>
      <c r="VDA102" s="195"/>
      <c r="VDB102" s="195"/>
      <c r="VDC102" s="195"/>
      <c r="VDD102" s="195"/>
      <c r="VDE102" s="195"/>
      <c r="VDF102" s="195"/>
      <c r="VDG102" s="195"/>
      <c r="VDH102" s="195"/>
      <c r="VDI102" s="195"/>
      <c r="VDJ102" s="195"/>
      <c r="VDK102" s="195"/>
      <c r="VDL102" s="195"/>
      <c r="VDM102" s="195"/>
      <c r="VDN102" s="195"/>
      <c r="VDO102" s="195"/>
      <c r="VDP102" s="195"/>
      <c r="VDQ102" s="195"/>
      <c r="VDR102" s="195"/>
      <c r="VDS102" s="195"/>
      <c r="VDT102" s="195"/>
      <c r="VDU102" s="195"/>
      <c r="VDV102" s="195"/>
      <c r="VDW102" s="195"/>
      <c r="VDX102" s="195"/>
      <c r="VDY102" s="195"/>
      <c r="VDZ102" s="195"/>
      <c r="VEA102" s="195"/>
      <c r="VEB102" s="195"/>
      <c r="VEC102" s="195"/>
      <c r="VED102" s="195"/>
      <c r="VEE102" s="195"/>
      <c r="VEF102" s="195"/>
      <c r="VEG102" s="195"/>
      <c r="VEH102" s="195"/>
      <c r="VEI102" s="195"/>
      <c r="VEJ102" s="195"/>
      <c r="VEK102" s="195"/>
      <c r="VEL102" s="195"/>
      <c r="VEM102" s="195"/>
      <c r="VEN102" s="195"/>
      <c r="VEO102" s="195"/>
      <c r="VEP102" s="195"/>
      <c r="VEQ102" s="195"/>
      <c r="VER102" s="195"/>
      <c r="VES102" s="195"/>
      <c r="VET102" s="195"/>
      <c r="VEU102" s="195"/>
      <c r="VEV102" s="195"/>
      <c r="VEW102" s="195"/>
      <c r="VEX102" s="195"/>
      <c r="VEY102" s="195"/>
      <c r="VEZ102" s="195"/>
      <c r="VFA102" s="195"/>
      <c r="VFB102" s="195"/>
      <c r="VFC102" s="195"/>
      <c r="VFD102" s="195"/>
      <c r="VFE102" s="195"/>
      <c r="VFF102" s="195"/>
      <c r="VFG102" s="195"/>
      <c r="VFH102" s="195"/>
      <c r="VFI102" s="195"/>
      <c r="VFJ102" s="195"/>
      <c r="VFK102" s="195"/>
      <c r="VFL102" s="195"/>
      <c r="VFM102" s="195"/>
      <c r="VFN102" s="195"/>
      <c r="VFO102" s="195"/>
      <c r="VFP102" s="195"/>
      <c r="VFQ102" s="195"/>
      <c r="VFR102" s="195"/>
      <c r="VFS102" s="195"/>
      <c r="VFT102" s="195"/>
      <c r="VFU102" s="195"/>
      <c r="VFV102" s="195"/>
      <c r="VFW102" s="195"/>
      <c r="VFX102" s="195"/>
      <c r="VFY102" s="195"/>
      <c r="VFZ102" s="195"/>
      <c r="VGA102" s="195"/>
      <c r="VGB102" s="195"/>
      <c r="VGC102" s="195"/>
      <c r="VGD102" s="195"/>
      <c r="VGE102" s="195"/>
      <c r="VGF102" s="195"/>
      <c r="VGG102" s="195"/>
      <c r="VGH102" s="195"/>
      <c r="VGI102" s="195"/>
      <c r="VGJ102" s="195"/>
      <c r="VGK102" s="195"/>
      <c r="VGL102" s="195"/>
      <c r="VGM102" s="195"/>
      <c r="VGN102" s="195"/>
      <c r="VGO102" s="195"/>
      <c r="VGP102" s="195"/>
      <c r="VGQ102" s="195"/>
      <c r="VGR102" s="195"/>
      <c r="VGS102" s="195"/>
      <c r="VGT102" s="195"/>
      <c r="VGU102" s="195"/>
      <c r="VGV102" s="195"/>
      <c r="VGW102" s="195"/>
      <c r="VGX102" s="195"/>
      <c r="VGY102" s="195"/>
      <c r="VGZ102" s="195"/>
      <c r="VHA102" s="195"/>
      <c r="VHB102" s="195"/>
      <c r="VHC102" s="195"/>
      <c r="VHD102" s="195"/>
      <c r="VHE102" s="195"/>
      <c r="VHF102" s="195"/>
      <c r="VHG102" s="195"/>
      <c r="VHH102" s="195"/>
      <c r="VHI102" s="195"/>
      <c r="VHJ102" s="195"/>
      <c r="VHK102" s="195"/>
      <c r="VHL102" s="195"/>
      <c r="VHM102" s="195"/>
      <c r="VHN102" s="195"/>
      <c r="VHO102" s="195"/>
      <c r="VHP102" s="195"/>
      <c r="VHQ102" s="195"/>
      <c r="VHR102" s="195"/>
      <c r="VHS102" s="195"/>
      <c r="VHT102" s="195"/>
      <c r="VHU102" s="195"/>
      <c r="VHV102" s="195"/>
      <c r="VHW102" s="195"/>
      <c r="VHX102" s="195"/>
      <c r="VHY102" s="195"/>
      <c r="VHZ102" s="195"/>
      <c r="VIA102" s="195"/>
      <c r="VIB102" s="195"/>
      <c r="VIC102" s="195"/>
      <c r="VID102" s="195"/>
      <c r="VIE102" s="195"/>
      <c r="VIF102" s="195"/>
      <c r="VIG102" s="195"/>
      <c r="VIH102" s="195"/>
      <c r="VII102" s="195"/>
      <c r="VIJ102" s="195"/>
      <c r="VIK102" s="195"/>
      <c r="VIL102" s="195"/>
      <c r="VIM102" s="195"/>
      <c r="VIN102" s="195"/>
      <c r="VIO102" s="195"/>
      <c r="VIP102" s="195"/>
      <c r="VIQ102" s="195"/>
      <c r="VIR102" s="195"/>
      <c r="VIS102" s="195"/>
      <c r="VIT102" s="195"/>
      <c r="VIU102" s="195"/>
      <c r="VIV102" s="195"/>
      <c r="VIW102" s="195"/>
      <c r="VIX102" s="195"/>
      <c r="VIY102" s="195"/>
      <c r="VIZ102" s="195"/>
      <c r="VJA102" s="195"/>
      <c r="VJB102" s="195"/>
      <c r="VJC102" s="195"/>
      <c r="VJD102" s="195"/>
      <c r="VJE102" s="195"/>
      <c r="VJF102" s="195"/>
      <c r="VJG102" s="195"/>
      <c r="VJH102" s="195"/>
      <c r="VJI102" s="195"/>
      <c r="VJJ102" s="195"/>
      <c r="VJK102" s="195"/>
      <c r="VJL102" s="195"/>
      <c r="VJM102" s="195"/>
      <c r="VJN102" s="195"/>
      <c r="VJO102" s="195"/>
      <c r="VJP102" s="195"/>
      <c r="VJQ102" s="195"/>
      <c r="VJR102" s="195"/>
      <c r="VJS102" s="195"/>
      <c r="VJT102" s="195"/>
      <c r="VJU102" s="195"/>
      <c r="VJV102" s="195"/>
      <c r="VJW102" s="195"/>
      <c r="VJX102" s="195"/>
      <c r="VJY102" s="195"/>
      <c r="VJZ102" s="195"/>
      <c r="VKA102" s="195"/>
      <c r="VKB102" s="195"/>
      <c r="VKC102" s="195"/>
      <c r="VKD102" s="195"/>
      <c r="VKE102" s="195"/>
      <c r="VKF102" s="195"/>
      <c r="VKG102" s="195"/>
      <c r="VKH102" s="195"/>
      <c r="VKI102" s="195"/>
      <c r="VKJ102" s="195"/>
      <c r="VKK102" s="195"/>
      <c r="VKL102" s="195"/>
      <c r="VKM102" s="195"/>
      <c r="VKN102" s="195"/>
      <c r="VKO102" s="195"/>
      <c r="VKP102" s="195"/>
      <c r="VKQ102" s="195"/>
      <c r="VKR102" s="195"/>
      <c r="VKS102" s="195"/>
      <c r="VKT102" s="195"/>
      <c r="VKU102" s="195"/>
      <c r="VKV102" s="195"/>
      <c r="VKW102" s="195"/>
      <c r="VKX102" s="195"/>
      <c r="VKY102" s="195"/>
      <c r="VKZ102" s="195"/>
      <c r="VLA102" s="195"/>
      <c r="VLB102" s="195"/>
      <c r="VLC102" s="195"/>
      <c r="VLD102" s="195"/>
      <c r="VLE102" s="195"/>
      <c r="VLF102" s="195"/>
      <c r="VLG102" s="195"/>
      <c r="VLH102" s="195"/>
      <c r="VLI102" s="195"/>
      <c r="VLJ102" s="195"/>
      <c r="VLK102" s="195"/>
      <c r="VLL102" s="195"/>
      <c r="VLM102" s="195"/>
      <c r="VLN102" s="195"/>
      <c r="VLO102" s="195"/>
      <c r="VLP102" s="195"/>
      <c r="VLQ102" s="195"/>
      <c r="VLR102" s="195"/>
      <c r="VLS102" s="195"/>
      <c r="VLT102" s="195"/>
      <c r="VLU102" s="195"/>
      <c r="VLV102" s="195"/>
      <c r="VLW102" s="195"/>
      <c r="VLX102" s="195"/>
      <c r="VLY102" s="195"/>
      <c r="VLZ102" s="195"/>
      <c r="VMA102" s="195"/>
      <c r="VMB102" s="195"/>
      <c r="VMC102" s="195"/>
      <c r="VMD102" s="195"/>
      <c r="VME102" s="195"/>
      <c r="VMF102" s="195"/>
      <c r="VMG102" s="195"/>
      <c r="VMH102" s="195"/>
      <c r="VMI102" s="195"/>
      <c r="VMJ102" s="195"/>
      <c r="VMK102" s="195"/>
      <c r="VML102" s="195"/>
      <c r="VMM102" s="195"/>
      <c r="VMN102" s="195"/>
      <c r="VMO102" s="195"/>
      <c r="VMP102" s="195"/>
      <c r="VMQ102" s="195"/>
      <c r="VMR102" s="195"/>
      <c r="VMS102" s="195"/>
      <c r="VMT102" s="195"/>
      <c r="VMU102" s="195"/>
      <c r="VMV102" s="195"/>
      <c r="VMW102" s="195"/>
      <c r="VMX102" s="195"/>
      <c r="VMY102" s="195"/>
      <c r="VMZ102" s="195"/>
      <c r="VNA102" s="195"/>
      <c r="VNB102" s="195"/>
      <c r="VNC102" s="195"/>
      <c r="VND102" s="195"/>
      <c r="VNE102" s="195"/>
      <c r="VNF102" s="195"/>
      <c r="VNG102" s="195"/>
      <c r="VNH102" s="195"/>
      <c r="VNI102" s="195"/>
      <c r="VNJ102" s="195"/>
      <c r="VNK102" s="195"/>
      <c r="VNL102" s="195"/>
      <c r="VNM102" s="195"/>
      <c r="VNN102" s="195"/>
      <c r="VNO102" s="195"/>
      <c r="VNP102" s="195"/>
      <c r="VNQ102" s="195"/>
      <c r="VNR102" s="195"/>
      <c r="VNS102" s="195"/>
      <c r="VNT102" s="195"/>
      <c r="VNU102" s="195"/>
      <c r="VNV102" s="195"/>
      <c r="VNW102" s="195"/>
      <c r="VNX102" s="195"/>
      <c r="VNY102" s="195"/>
      <c r="VNZ102" s="195"/>
      <c r="VOA102" s="195"/>
      <c r="VOB102" s="195"/>
      <c r="VOC102" s="195"/>
      <c r="VOD102" s="195"/>
      <c r="VOE102" s="195"/>
      <c r="VOF102" s="195"/>
      <c r="VOG102" s="195"/>
      <c r="VOH102" s="195"/>
      <c r="VOI102" s="195"/>
      <c r="VOJ102" s="195"/>
      <c r="VOK102" s="195"/>
      <c r="VOL102" s="195"/>
      <c r="VOM102" s="195"/>
      <c r="VON102" s="195"/>
      <c r="VOO102" s="195"/>
      <c r="VOP102" s="195"/>
      <c r="VOQ102" s="195"/>
      <c r="VOR102" s="195"/>
      <c r="VOS102" s="195"/>
      <c r="VOT102" s="195"/>
      <c r="VOU102" s="195"/>
      <c r="VOV102" s="195"/>
      <c r="VOW102" s="195"/>
      <c r="VOX102" s="195"/>
      <c r="VOY102" s="195"/>
      <c r="VOZ102" s="195"/>
      <c r="VPA102" s="195"/>
      <c r="VPB102" s="195"/>
      <c r="VPC102" s="195"/>
      <c r="VPD102" s="195"/>
      <c r="VPE102" s="195"/>
      <c r="VPF102" s="195"/>
      <c r="VPG102" s="195"/>
      <c r="VPH102" s="195"/>
      <c r="VPI102" s="195"/>
      <c r="VPJ102" s="195"/>
      <c r="VPK102" s="195"/>
      <c r="VPL102" s="195"/>
      <c r="VPM102" s="195"/>
      <c r="VPN102" s="195"/>
      <c r="VPO102" s="195"/>
      <c r="VPP102" s="195"/>
      <c r="VPQ102" s="195"/>
      <c r="VPR102" s="195"/>
      <c r="VPS102" s="195"/>
      <c r="VPT102" s="195"/>
      <c r="VPU102" s="195"/>
      <c r="VPV102" s="195"/>
      <c r="VPW102" s="195"/>
      <c r="VPX102" s="195"/>
      <c r="VPY102" s="195"/>
      <c r="VPZ102" s="195"/>
      <c r="VQA102" s="195"/>
      <c r="VQB102" s="195"/>
      <c r="VQC102" s="195"/>
      <c r="VQD102" s="195"/>
      <c r="VQE102" s="195"/>
      <c r="VQF102" s="195"/>
      <c r="VQG102" s="195"/>
      <c r="VQH102" s="195"/>
      <c r="VQI102" s="195"/>
      <c r="VQJ102" s="195"/>
      <c r="VQK102" s="195"/>
      <c r="VQL102" s="195"/>
      <c r="VQM102" s="195"/>
      <c r="VQN102" s="195"/>
      <c r="VQO102" s="195"/>
      <c r="VQP102" s="195"/>
      <c r="VQQ102" s="195"/>
      <c r="VQR102" s="195"/>
      <c r="VQS102" s="195"/>
      <c r="VQT102" s="195"/>
      <c r="VQU102" s="195"/>
      <c r="VQV102" s="195"/>
      <c r="VQW102" s="195"/>
      <c r="VQX102" s="195"/>
      <c r="VQY102" s="195"/>
      <c r="VQZ102" s="195"/>
      <c r="VRA102" s="195"/>
      <c r="VRB102" s="195"/>
      <c r="VRC102" s="195"/>
      <c r="VRD102" s="195"/>
      <c r="VRE102" s="195"/>
      <c r="VRF102" s="195"/>
      <c r="VRG102" s="195"/>
      <c r="VRH102" s="195"/>
      <c r="VRI102" s="195"/>
      <c r="VRJ102" s="195"/>
      <c r="VRK102" s="195"/>
      <c r="VRL102" s="195"/>
      <c r="VRM102" s="195"/>
      <c r="VRN102" s="195"/>
      <c r="VRO102" s="195"/>
      <c r="VRP102" s="195"/>
      <c r="VRQ102" s="195"/>
      <c r="VRR102" s="195"/>
      <c r="VRS102" s="195"/>
      <c r="VRT102" s="195"/>
      <c r="VRU102" s="195"/>
      <c r="VRV102" s="195"/>
      <c r="VRW102" s="195"/>
      <c r="VRX102" s="195"/>
      <c r="VRY102" s="195"/>
      <c r="VRZ102" s="195"/>
      <c r="VSA102" s="195"/>
      <c r="VSB102" s="195"/>
      <c r="VSC102" s="195"/>
      <c r="VSD102" s="195"/>
      <c r="VSE102" s="195"/>
      <c r="VSF102" s="195"/>
      <c r="VSG102" s="195"/>
      <c r="VSH102" s="195"/>
      <c r="VSI102" s="195"/>
      <c r="VSJ102" s="195"/>
      <c r="VSK102" s="195"/>
      <c r="VSL102" s="195"/>
      <c r="VSM102" s="195"/>
      <c r="VSN102" s="195"/>
      <c r="VSO102" s="195"/>
      <c r="VSP102" s="195"/>
      <c r="VSQ102" s="195"/>
      <c r="VSR102" s="195"/>
      <c r="VSS102" s="195"/>
      <c r="VST102" s="195"/>
      <c r="VSU102" s="195"/>
      <c r="VSV102" s="195"/>
      <c r="VSW102" s="195"/>
      <c r="VSX102" s="195"/>
      <c r="VSY102" s="195"/>
      <c r="VSZ102" s="195"/>
      <c r="VTA102" s="195"/>
      <c r="VTB102" s="195"/>
      <c r="VTC102" s="195"/>
      <c r="VTD102" s="195"/>
      <c r="VTE102" s="195"/>
      <c r="VTF102" s="195"/>
      <c r="VTG102" s="195"/>
      <c r="VTH102" s="195"/>
      <c r="VTI102" s="195"/>
      <c r="VTJ102" s="195"/>
      <c r="VTK102" s="195"/>
      <c r="VTL102" s="195"/>
      <c r="VTM102" s="195"/>
      <c r="VTN102" s="195"/>
      <c r="VTO102" s="195"/>
      <c r="VTP102" s="195"/>
      <c r="VTQ102" s="195"/>
      <c r="VTR102" s="195"/>
      <c r="VTS102" s="195"/>
      <c r="VTT102" s="195"/>
      <c r="VTU102" s="195"/>
      <c r="VTV102" s="195"/>
      <c r="VTW102" s="195"/>
      <c r="VTX102" s="195"/>
      <c r="VTY102" s="195"/>
      <c r="VTZ102" s="195"/>
      <c r="VUA102" s="195"/>
      <c r="VUB102" s="195"/>
      <c r="VUC102" s="195"/>
      <c r="VUD102" s="195"/>
      <c r="VUE102" s="195"/>
      <c r="VUF102" s="195"/>
      <c r="VUG102" s="195"/>
      <c r="VUH102" s="195"/>
      <c r="VUI102" s="195"/>
      <c r="VUJ102" s="195"/>
      <c r="VUK102" s="195"/>
      <c r="VUL102" s="195"/>
      <c r="VUM102" s="195"/>
      <c r="VUN102" s="195"/>
      <c r="VUO102" s="195"/>
      <c r="VUP102" s="195"/>
      <c r="VUQ102" s="195"/>
      <c r="VUR102" s="195"/>
      <c r="VUS102" s="195"/>
      <c r="VUT102" s="195"/>
      <c r="VUU102" s="195"/>
      <c r="VUV102" s="195"/>
      <c r="VUW102" s="195"/>
      <c r="VUX102" s="195"/>
      <c r="VUY102" s="195"/>
      <c r="VUZ102" s="195"/>
      <c r="VVA102" s="195"/>
      <c r="VVB102" s="195"/>
      <c r="VVC102" s="195"/>
      <c r="VVD102" s="195"/>
      <c r="VVE102" s="195"/>
      <c r="VVF102" s="195"/>
      <c r="VVG102" s="195"/>
      <c r="VVH102" s="195"/>
      <c r="VVI102" s="195"/>
      <c r="VVJ102" s="195"/>
      <c r="VVK102" s="195"/>
      <c r="VVL102" s="195"/>
      <c r="VVM102" s="195"/>
      <c r="VVN102" s="195"/>
      <c r="VVO102" s="195"/>
      <c r="VVP102" s="195"/>
      <c r="VVQ102" s="195"/>
      <c r="VVR102" s="195"/>
      <c r="VVS102" s="195"/>
      <c r="VVT102" s="195"/>
      <c r="VVU102" s="195"/>
      <c r="VVV102" s="195"/>
      <c r="VVW102" s="195"/>
      <c r="VVX102" s="195"/>
      <c r="VVY102" s="195"/>
      <c r="VVZ102" s="195"/>
      <c r="VWA102" s="195"/>
      <c r="VWB102" s="195"/>
      <c r="VWC102" s="195"/>
      <c r="VWD102" s="195"/>
      <c r="VWE102" s="195"/>
      <c r="VWF102" s="195"/>
      <c r="VWG102" s="195"/>
      <c r="VWH102" s="195"/>
      <c r="VWI102" s="195"/>
      <c r="VWJ102" s="195"/>
      <c r="VWK102" s="195"/>
      <c r="VWL102" s="195"/>
      <c r="VWM102" s="195"/>
      <c r="VWN102" s="195"/>
      <c r="VWO102" s="195"/>
      <c r="VWP102" s="195"/>
      <c r="VWQ102" s="195"/>
      <c r="VWR102" s="195"/>
      <c r="VWS102" s="195"/>
      <c r="VWT102" s="195"/>
      <c r="VWU102" s="195"/>
      <c r="VWV102" s="195"/>
      <c r="VWW102" s="195"/>
      <c r="VWX102" s="195"/>
      <c r="VWY102" s="195"/>
      <c r="VWZ102" s="195"/>
      <c r="VXA102" s="195"/>
      <c r="VXB102" s="195"/>
      <c r="VXC102" s="195"/>
      <c r="VXD102" s="195"/>
      <c r="VXE102" s="195"/>
      <c r="VXF102" s="195"/>
      <c r="VXG102" s="195"/>
      <c r="VXH102" s="195"/>
      <c r="VXI102" s="195"/>
      <c r="VXJ102" s="195"/>
      <c r="VXK102" s="195"/>
      <c r="VXL102" s="195"/>
      <c r="VXM102" s="195"/>
      <c r="VXN102" s="195"/>
      <c r="VXO102" s="195"/>
      <c r="VXP102" s="195"/>
      <c r="VXQ102" s="195"/>
      <c r="VXR102" s="195"/>
      <c r="VXS102" s="195"/>
      <c r="VXT102" s="195"/>
      <c r="VXU102" s="195"/>
      <c r="VXV102" s="195"/>
      <c r="VXW102" s="195"/>
      <c r="VXX102" s="195"/>
      <c r="VXY102" s="195"/>
      <c r="VXZ102" s="195"/>
      <c r="VYA102" s="195"/>
      <c r="VYB102" s="195"/>
      <c r="VYC102" s="195"/>
      <c r="VYD102" s="195"/>
      <c r="VYE102" s="195"/>
      <c r="VYF102" s="195"/>
      <c r="VYG102" s="195"/>
      <c r="VYH102" s="195"/>
      <c r="VYI102" s="195"/>
      <c r="VYJ102" s="195"/>
      <c r="VYK102" s="195"/>
      <c r="VYL102" s="195"/>
      <c r="VYM102" s="195"/>
      <c r="VYN102" s="195"/>
      <c r="VYO102" s="195"/>
      <c r="VYP102" s="195"/>
      <c r="VYQ102" s="195"/>
      <c r="VYR102" s="195"/>
      <c r="VYS102" s="195"/>
      <c r="VYT102" s="195"/>
      <c r="VYU102" s="195"/>
      <c r="VYV102" s="195"/>
      <c r="VYW102" s="195"/>
      <c r="VYX102" s="195"/>
      <c r="VYY102" s="195"/>
      <c r="VYZ102" s="195"/>
      <c r="VZA102" s="195"/>
      <c r="VZB102" s="195"/>
      <c r="VZC102" s="195"/>
      <c r="VZD102" s="195"/>
      <c r="VZE102" s="195"/>
      <c r="VZF102" s="195"/>
      <c r="VZG102" s="195"/>
      <c r="VZH102" s="195"/>
      <c r="VZI102" s="195"/>
      <c r="VZJ102" s="195"/>
      <c r="VZK102" s="195"/>
      <c r="VZL102" s="195"/>
      <c r="VZM102" s="195"/>
      <c r="VZN102" s="195"/>
      <c r="VZO102" s="195"/>
      <c r="VZP102" s="195"/>
      <c r="VZQ102" s="195"/>
      <c r="VZR102" s="195"/>
      <c r="VZS102" s="195"/>
      <c r="VZT102" s="195"/>
      <c r="VZU102" s="195"/>
      <c r="VZV102" s="195"/>
      <c r="VZW102" s="195"/>
      <c r="VZX102" s="195"/>
      <c r="VZY102" s="195"/>
      <c r="VZZ102" s="195"/>
      <c r="WAA102" s="195"/>
      <c r="WAB102" s="195"/>
      <c r="WAC102" s="195"/>
      <c r="WAD102" s="195"/>
      <c r="WAE102" s="195"/>
      <c r="WAF102" s="195"/>
      <c r="WAG102" s="195"/>
      <c r="WAH102" s="195"/>
      <c r="WAI102" s="195"/>
      <c r="WAJ102" s="195"/>
      <c r="WAK102" s="195"/>
      <c r="WAL102" s="195"/>
      <c r="WAM102" s="195"/>
      <c r="WAN102" s="195"/>
      <c r="WAO102" s="195"/>
      <c r="WAP102" s="195"/>
      <c r="WAQ102" s="195"/>
      <c r="WAR102" s="195"/>
      <c r="WAS102" s="195"/>
      <c r="WAT102" s="195"/>
      <c r="WAU102" s="195"/>
      <c r="WAV102" s="195"/>
      <c r="WAW102" s="195"/>
      <c r="WAX102" s="195"/>
      <c r="WAY102" s="195"/>
      <c r="WAZ102" s="195"/>
      <c r="WBA102" s="195"/>
      <c r="WBB102" s="195"/>
      <c r="WBC102" s="195"/>
      <c r="WBD102" s="195"/>
      <c r="WBE102" s="195"/>
      <c r="WBF102" s="195"/>
      <c r="WBG102" s="195"/>
      <c r="WBH102" s="195"/>
      <c r="WBI102" s="195"/>
      <c r="WBJ102" s="195"/>
      <c r="WBK102" s="195"/>
      <c r="WBL102" s="195"/>
      <c r="WBM102" s="195"/>
      <c r="WBN102" s="195"/>
      <c r="WBO102" s="195"/>
      <c r="WBP102" s="195"/>
      <c r="WBQ102" s="195"/>
      <c r="WBR102" s="195"/>
      <c r="WBS102" s="195"/>
      <c r="WBT102" s="195"/>
      <c r="WBU102" s="195"/>
      <c r="WBV102" s="195"/>
      <c r="WBW102" s="195"/>
      <c r="WBX102" s="195"/>
      <c r="WBY102" s="195"/>
      <c r="WBZ102" s="195"/>
      <c r="WCA102" s="195"/>
      <c r="WCB102" s="195"/>
      <c r="WCC102" s="195"/>
      <c r="WCD102" s="195"/>
      <c r="WCE102" s="195"/>
      <c r="WCF102" s="195"/>
      <c r="WCG102" s="195"/>
      <c r="WCH102" s="195"/>
      <c r="WCI102" s="195"/>
      <c r="WCJ102" s="195"/>
      <c r="WCK102" s="195"/>
      <c r="WCL102" s="195"/>
      <c r="WCM102" s="195"/>
      <c r="WCN102" s="195"/>
      <c r="WCO102" s="195"/>
      <c r="WCP102" s="195"/>
      <c r="WCQ102" s="195"/>
      <c r="WCR102" s="195"/>
      <c r="WCS102" s="195"/>
      <c r="WCT102" s="195"/>
      <c r="WCU102" s="195"/>
      <c r="WCV102" s="195"/>
      <c r="WCW102" s="195"/>
      <c r="WCX102" s="195"/>
      <c r="WCY102" s="195"/>
      <c r="WCZ102" s="195"/>
      <c r="WDA102" s="195"/>
      <c r="WDB102" s="195"/>
      <c r="WDC102" s="195"/>
      <c r="WDD102" s="195"/>
      <c r="WDE102" s="195"/>
      <c r="WDF102" s="195"/>
      <c r="WDG102" s="195"/>
      <c r="WDH102" s="195"/>
      <c r="WDI102" s="195"/>
      <c r="WDJ102" s="195"/>
      <c r="WDK102" s="195"/>
      <c r="WDL102" s="195"/>
      <c r="WDM102" s="195"/>
      <c r="WDN102" s="195"/>
      <c r="WDO102" s="195"/>
      <c r="WDP102" s="195"/>
      <c r="WDQ102" s="195"/>
      <c r="WDR102" s="195"/>
      <c r="WDS102" s="195"/>
      <c r="WDT102" s="195"/>
      <c r="WDU102" s="195"/>
      <c r="WDV102" s="195"/>
      <c r="WDW102" s="195"/>
      <c r="WDX102" s="195"/>
      <c r="WDY102" s="195"/>
      <c r="WDZ102" s="195"/>
      <c r="WEA102" s="195"/>
      <c r="WEB102" s="195"/>
      <c r="WEC102" s="195"/>
      <c r="WED102" s="195"/>
      <c r="WEE102" s="195"/>
      <c r="WEF102" s="195"/>
      <c r="WEG102" s="195"/>
      <c r="WEH102" s="195"/>
      <c r="WEI102" s="195"/>
      <c r="WEJ102" s="195"/>
      <c r="WEK102" s="195"/>
      <c r="WEL102" s="195"/>
      <c r="WEM102" s="195"/>
      <c r="WEN102" s="195"/>
      <c r="WEO102" s="195"/>
      <c r="WEP102" s="195"/>
      <c r="WEQ102" s="195"/>
      <c r="WER102" s="195"/>
      <c r="WES102" s="195"/>
      <c r="WET102" s="195"/>
      <c r="WEU102" s="195"/>
      <c r="WEV102" s="195"/>
      <c r="WEW102" s="195"/>
      <c r="WEX102" s="195"/>
      <c r="WEY102" s="195"/>
      <c r="WEZ102" s="195"/>
      <c r="WFA102" s="195"/>
      <c r="WFB102" s="195"/>
      <c r="WFC102" s="195"/>
      <c r="WFD102" s="195"/>
      <c r="WFE102" s="195"/>
      <c r="WFF102" s="195"/>
      <c r="WFG102" s="195"/>
      <c r="WFH102" s="195"/>
      <c r="WFI102" s="195"/>
      <c r="WFJ102" s="195"/>
      <c r="WFK102" s="195"/>
      <c r="WFL102" s="195"/>
      <c r="WFM102" s="195"/>
      <c r="WFN102" s="195"/>
      <c r="WFO102" s="195"/>
      <c r="WFP102" s="195"/>
      <c r="WFQ102" s="195"/>
      <c r="WFR102" s="195"/>
      <c r="WFS102" s="195"/>
      <c r="WFT102" s="195"/>
      <c r="WFU102" s="195"/>
      <c r="WFV102" s="195"/>
      <c r="WFW102" s="195"/>
      <c r="WFX102" s="195"/>
      <c r="WFY102" s="195"/>
      <c r="WFZ102" s="195"/>
      <c r="WGA102" s="195"/>
      <c r="WGB102" s="195"/>
      <c r="WGC102" s="195"/>
      <c r="WGD102" s="195"/>
      <c r="WGE102" s="195"/>
      <c r="WGF102" s="195"/>
      <c r="WGG102" s="195"/>
      <c r="WGH102" s="195"/>
      <c r="WGI102" s="195"/>
      <c r="WGJ102" s="195"/>
      <c r="WGK102" s="195"/>
      <c r="WGL102" s="195"/>
      <c r="WGM102" s="195"/>
      <c r="WGN102" s="195"/>
      <c r="WGO102" s="195"/>
      <c r="WGP102" s="195"/>
      <c r="WGQ102" s="195"/>
      <c r="WGR102" s="195"/>
      <c r="WGS102" s="195"/>
      <c r="WGT102" s="195"/>
      <c r="WGU102" s="195"/>
      <c r="WGV102" s="195"/>
      <c r="WGW102" s="195"/>
      <c r="WGX102" s="195"/>
      <c r="WGY102" s="195"/>
      <c r="WGZ102" s="195"/>
      <c r="WHA102" s="195"/>
      <c r="WHB102" s="195"/>
      <c r="WHC102" s="195"/>
      <c r="WHD102" s="195"/>
      <c r="WHE102" s="195"/>
      <c r="WHF102" s="195"/>
      <c r="WHG102" s="195"/>
      <c r="WHH102" s="195"/>
      <c r="WHI102" s="195"/>
      <c r="WHJ102" s="195"/>
      <c r="WHK102" s="195"/>
      <c r="WHL102" s="195"/>
      <c r="WHM102" s="195"/>
      <c r="WHN102" s="195"/>
      <c r="WHO102" s="195"/>
      <c r="WHP102" s="195"/>
      <c r="WHQ102" s="195"/>
      <c r="WHR102" s="195"/>
      <c r="WHS102" s="195"/>
      <c r="WHT102" s="195"/>
      <c r="WHU102" s="195"/>
      <c r="WHV102" s="195"/>
      <c r="WHW102" s="195"/>
      <c r="WHX102" s="195"/>
      <c r="WHY102" s="195"/>
      <c r="WHZ102" s="195"/>
      <c r="WIA102" s="195"/>
      <c r="WIB102" s="195"/>
      <c r="WIC102" s="195"/>
      <c r="WID102" s="195"/>
      <c r="WIE102" s="195"/>
      <c r="WIF102" s="195"/>
      <c r="WIG102" s="195"/>
      <c r="WIH102" s="195"/>
      <c r="WII102" s="195"/>
      <c r="WIJ102" s="195"/>
      <c r="WIK102" s="195"/>
      <c r="WIL102" s="195"/>
      <c r="WIM102" s="195"/>
      <c r="WIN102" s="195"/>
      <c r="WIO102" s="195"/>
      <c r="WIP102" s="195"/>
      <c r="WIQ102" s="195"/>
      <c r="WIR102" s="195"/>
      <c r="WIS102" s="195"/>
      <c r="WIT102" s="195"/>
      <c r="WIU102" s="195"/>
      <c r="WIV102" s="195"/>
      <c r="WIW102" s="195"/>
      <c r="WIX102" s="195"/>
      <c r="WIY102" s="195"/>
      <c r="WIZ102" s="195"/>
      <c r="WJA102" s="195"/>
      <c r="WJB102" s="195"/>
      <c r="WJC102" s="195"/>
      <c r="WJD102" s="195"/>
      <c r="WJE102" s="195"/>
      <c r="WJF102" s="195"/>
      <c r="WJG102" s="195"/>
      <c r="WJH102" s="195"/>
      <c r="WJI102" s="195"/>
      <c r="WJJ102" s="195"/>
      <c r="WJK102" s="195"/>
      <c r="WJL102" s="195"/>
      <c r="WJM102" s="195"/>
      <c r="WJN102" s="195"/>
      <c r="WJO102" s="195"/>
      <c r="WJP102" s="195"/>
      <c r="WJQ102" s="195"/>
      <c r="WJR102" s="195"/>
      <c r="WJS102" s="195"/>
      <c r="WJT102" s="195"/>
      <c r="WJU102" s="195"/>
      <c r="WJV102" s="195"/>
      <c r="WJW102" s="195"/>
      <c r="WJX102" s="195"/>
      <c r="WJY102" s="195"/>
      <c r="WJZ102" s="195"/>
      <c r="WKA102" s="195"/>
      <c r="WKB102" s="195"/>
      <c r="WKC102" s="195"/>
      <c r="WKD102" s="195"/>
      <c r="WKE102" s="195"/>
      <c r="WKF102" s="195"/>
      <c r="WKG102" s="195"/>
      <c r="WKH102" s="195"/>
      <c r="WKI102" s="195"/>
      <c r="WKJ102" s="195"/>
      <c r="WKK102" s="195"/>
      <c r="WKL102" s="195"/>
      <c r="WKM102" s="195"/>
      <c r="WKN102" s="195"/>
      <c r="WKO102" s="195"/>
      <c r="WKP102" s="195"/>
      <c r="WKQ102" s="195"/>
      <c r="WKR102" s="195"/>
      <c r="WKS102" s="195"/>
      <c r="WKT102" s="195"/>
      <c r="WKU102" s="195"/>
      <c r="WKV102" s="195"/>
      <c r="WKW102" s="195"/>
      <c r="WKX102" s="195"/>
      <c r="WKY102" s="195"/>
      <c r="WKZ102" s="195"/>
      <c r="WLA102" s="195"/>
      <c r="WLB102" s="195"/>
      <c r="WLC102" s="195"/>
      <c r="WLD102" s="195"/>
      <c r="WLE102" s="195"/>
      <c r="WLF102" s="195"/>
      <c r="WLG102" s="195"/>
      <c r="WLH102" s="195"/>
      <c r="WLI102" s="195"/>
      <c r="WLJ102" s="195"/>
      <c r="WLK102" s="195"/>
      <c r="WLL102" s="195"/>
      <c r="WLM102" s="195"/>
      <c r="WLN102" s="195"/>
      <c r="WLO102" s="195"/>
      <c r="WLP102" s="195"/>
      <c r="WLQ102" s="195"/>
      <c r="WLR102" s="195"/>
      <c r="WLS102" s="195"/>
      <c r="WLT102" s="195"/>
      <c r="WLU102" s="195"/>
      <c r="WLV102" s="195"/>
      <c r="WLW102" s="195"/>
      <c r="WLX102" s="195"/>
      <c r="WLY102" s="195"/>
      <c r="WLZ102" s="195"/>
      <c r="WMA102" s="195"/>
      <c r="WMB102" s="195"/>
      <c r="WMC102" s="195"/>
      <c r="WMD102" s="195"/>
      <c r="WME102" s="195"/>
      <c r="WMF102" s="195"/>
      <c r="WMG102" s="195"/>
      <c r="WMH102" s="195"/>
      <c r="WMI102" s="195"/>
      <c r="WMJ102" s="195"/>
      <c r="WMK102" s="195"/>
      <c r="WML102" s="195"/>
      <c r="WMM102" s="195"/>
      <c r="WMN102" s="195"/>
      <c r="WMO102" s="195"/>
      <c r="WMP102" s="195"/>
      <c r="WMQ102" s="195"/>
      <c r="WMR102" s="195"/>
      <c r="WMS102" s="195"/>
      <c r="WMT102" s="195"/>
      <c r="WMU102" s="195"/>
      <c r="WMV102" s="195"/>
      <c r="WMW102" s="195"/>
      <c r="WMX102" s="195"/>
      <c r="WMY102" s="195"/>
      <c r="WMZ102" s="195"/>
      <c r="WNA102" s="195"/>
      <c r="WNB102" s="195"/>
      <c r="WNC102" s="195"/>
      <c r="WND102" s="195"/>
      <c r="WNE102" s="195"/>
      <c r="WNF102" s="195"/>
      <c r="WNG102" s="195"/>
      <c r="WNH102" s="195"/>
      <c r="WNI102" s="195"/>
      <c r="WNJ102" s="195"/>
      <c r="WNK102" s="195"/>
      <c r="WNL102" s="195"/>
      <c r="WNM102" s="195"/>
      <c r="WNN102" s="195"/>
      <c r="WNO102" s="195"/>
      <c r="WNP102" s="195"/>
      <c r="WNQ102" s="195"/>
      <c r="WNR102" s="195"/>
      <c r="WNS102" s="195"/>
      <c r="WNT102" s="195"/>
      <c r="WNU102" s="195"/>
      <c r="WNV102" s="195"/>
      <c r="WNW102" s="195"/>
      <c r="WNX102" s="195"/>
      <c r="WNY102" s="195"/>
      <c r="WNZ102" s="195"/>
      <c r="WOA102" s="195"/>
      <c r="WOB102" s="195"/>
      <c r="WOC102" s="195"/>
      <c r="WOD102" s="195"/>
      <c r="WOE102" s="195"/>
      <c r="WOF102" s="195"/>
      <c r="WOG102" s="195"/>
      <c r="WOH102" s="195"/>
      <c r="WOI102" s="195"/>
      <c r="WOJ102" s="195"/>
      <c r="WOK102" s="195"/>
      <c r="WOL102" s="195"/>
      <c r="WOM102" s="195"/>
      <c r="WON102" s="195"/>
      <c r="WOO102" s="195"/>
      <c r="WOP102" s="195"/>
      <c r="WOQ102" s="195"/>
      <c r="WOR102" s="195"/>
      <c r="WOS102" s="195"/>
      <c r="WOT102" s="195"/>
      <c r="WOU102" s="195"/>
      <c r="WOV102" s="195"/>
      <c r="WOW102" s="195"/>
      <c r="WOX102" s="195"/>
      <c r="WOY102" s="195"/>
      <c r="WOZ102" s="195"/>
      <c r="WPA102" s="195"/>
      <c r="WPB102" s="195"/>
      <c r="WPC102" s="195"/>
      <c r="WPD102" s="195"/>
      <c r="WPE102" s="195"/>
      <c r="WPF102" s="195"/>
      <c r="WPG102" s="195"/>
      <c r="WPH102" s="195"/>
      <c r="WPI102" s="195"/>
      <c r="WPJ102" s="195"/>
      <c r="WPK102" s="195"/>
      <c r="WPL102" s="195"/>
      <c r="WPM102" s="195"/>
      <c r="WPN102" s="195"/>
      <c r="WPO102" s="195"/>
      <c r="WPP102" s="195"/>
      <c r="WPQ102" s="195"/>
      <c r="WPR102" s="195"/>
      <c r="WPS102" s="195"/>
      <c r="WPT102" s="195"/>
      <c r="WPU102" s="195"/>
      <c r="WPV102" s="195"/>
      <c r="WPW102" s="195"/>
      <c r="WPX102" s="195"/>
      <c r="WPY102" s="195"/>
      <c r="WPZ102" s="195"/>
      <c r="WQA102" s="195"/>
      <c r="WQB102" s="195"/>
      <c r="WQC102" s="195"/>
      <c r="WQD102" s="195"/>
      <c r="WQE102" s="195"/>
      <c r="WQF102" s="195"/>
      <c r="WQG102" s="195"/>
      <c r="WQH102" s="195"/>
      <c r="WQI102" s="195"/>
      <c r="WQJ102" s="195"/>
      <c r="WQK102" s="195"/>
      <c r="WQL102" s="195"/>
      <c r="WQM102" s="195"/>
      <c r="WQN102" s="195"/>
      <c r="WQO102" s="195"/>
      <c r="WQP102" s="195"/>
      <c r="WQQ102" s="195"/>
      <c r="WQR102" s="195"/>
      <c r="WQS102" s="195"/>
      <c r="WQT102" s="195"/>
      <c r="WQU102" s="195"/>
      <c r="WQV102" s="195"/>
      <c r="WQW102" s="195"/>
      <c r="WQX102" s="195"/>
      <c r="WQY102" s="195"/>
      <c r="WQZ102" s="195"/>
      <c r="WRA102" s="195"/>
      <c r="WRB102" s="195"/>
      <c r="WRC102" s="195"/>
      <c r="WRD102" s="195"/>
      <c r="WRE102" s="195"/>
      <c r="WRF102" s="195"/>
      <c r="WRG102" s="195"/>
      <c r="WRH102" s="195"/>
      <c r="WRI102" s="195"/>
      <c r="WRJ102" s="195"/>
      <c r="WRK102" s="195"/>
      <c r="WRL102" s="195"/>
      <c r="WRM102" s="195"/>
      <c r="WRN102" s="195"/>
      <c r="WRO102" s="195"/>
      <c r="WRP102" s="195"/>
      <c r="WRQ102" s="195"/>
      <c r="WRR102" s="195"/>
      <c r="WRS102" s="195"/>
      <c r="WRT102" s="195"/>
      <c r="WRU102" s="195"/>
      <c r="WRV102" s="195"/>
      <c r="WRW102" s="195"/>
      <c r="WRX102" s="195"/>
      <c r="WRY102" s="195"/>
      <c r="WRZ102" s="195"/>
      <c r="WSA102" s="195"/>
      <c r="WSB102" s="195"/>
      <c r="WSC102" s="195"/>
      <c r="WSD102" s="195"/>
      <c r="WSE102" s="195"/>
      <c r="WSF102" s="195"/>
      <c r="WSG102" s="195"/>
      <c r="WSH102" s="195"/>
      <c r="WSI102" s="195"/>
      <c r="WSJ102" s="195"/>
      <c r="WSK102" s="195"/>
      <c r="WSL102" s="195"/>
      <c r="WSM102" s="195"/>
      <c r="WSN102" s="195"/>
      <c r="WSO102" s="195"/>
      <c r="WSP102" s="195"/>
      <c r="WSQ102" s="195"/>
      <c r="WSR102" s="195"/>
      <c r="WSS102" s="195"/>
      <c r="WST102" s="195"/>
      <c r="WSU102" s="195"/>
      <c r="WSV102" s="195"/>
      <c r="WSW102" s="195"/>
      <c r="WSX102" s="195"/>
      <c r="WSY102" s="195"/>
      <c r="WSZ102" s="195"/>
      <c r="WTA102" s="195"/>
      <c r="WTB102" s="195"/>
      <c r="WTC102" s="195"/>
      <c r="WTD102" s="195"/>
      <c r="WTE102" s="195"/>
      <c r="WTF102" s="195"/>
      <c r="WTG102" s="195"/>
      <c r="WTH102" s="195"/>
      <c r="WTI102" s="195"/>
      <c r="WTJ102" s="195"/>
      <c r="WTK102" s="195"/>
      <c r="WTL102" s="195"/>
      <c r="WTM102" s="195"/>
      <c r="WTN102" s="195"/>
      <c r="WTO102" s="195"/>
      <c r="WTP102" s="195"/>
      <c r="WTQ102" s="195"/>
      <c r="WTR102" s="195"/>
      <c r="WTS102" s="195"/>
      <c r="WTT102" s="195"/>
      <c r="WTU102" s="195"/>
      <c r="WTV102" s="195"/>
      <c r="WTW102" s="195"/>
      <c r="WTX102" s="195"/>
      <c r="WTY102" s="195"/>
      <c r="WTZ102" s="195"/>
      <c r="WUA102" s="195"/>
      <c r="WUB102" s="195"/>
      <c r="WUC102" s="195"/>
      <c r="WUD102" s="195"/>
      <c r="WUE102" s="195"/>
      <c r="WUF102" s="195"/>
      <c r="WUG102" s="195"/>
      <c r="WUH102" s="195"/>
      <c r="WUI102" s="195"/>
      <c r="WUJ102" s="195"/>
      <c r="WUK102" s="195"/>
      <c r="WUL102" s="195"/>
      <c r="WUM102" s="195"/>
      <c r="WUN102" s="195"/>
      <c r="WUO102" s="195"/>
      <c r="WUP102" s="195"/>
      <c r="WUQ102" s="195"/>
      <c r="WUR102" s="195"/>
      <c r="WUS102" s="195"/>
      <c r="WUT102" s="195"/>
      <c r="WUU102" s="195"/>
      <c r="WUV102" s="195"/>
      <c r="WUW102" s="195"/>
      <c r="WUX102" s="195"/>
      <c r="WUY102" s="195"/>
      <c r="WUZ102" s="195"/>
      <c r="WVA102" s="195"/>
      <c r="WVB102" s="195"/>
      <c r="WVC102" s="195"/>
      <c r="WVD102" s="195"/>
      <c r="WVE102" s="195"/>
      <c r="WVF102" s="195"/>
      <c r="WVG102" s="195"/>
      <c r="WVH102" s="195"/>
      <c r="WVI102" s="195"/>
      <c r="WVJ102" s="195"/>
      <c r="WVK102" s="195"/>
      <c r="WVL102" s="195"/>
      <c r="WVM102" s="195"/>
      <c r="WVN102" s="195"/>
      <c r="WVO102" s="195"/>
      <c r="WVP102" s="195"/>
      <c r="WVQ102" s="195"/>
      <c r="WVR102" s="195"/>
      <c r="WVS102" s="195"/>
      <c r="WVT102" s="195"/>
      <c r="WVU102" s="195"/>
      <c r="WVV102" s="195"/>
      <c r="WVW102" s="195"/>
      <c r="WVX102" s="195"/>
      <c r="WVY102" s="195"/>
      <c r="WVZ102" s="195"/>
      <c r="WWA102" s="195"/>
      <c r="WWB102" s="195"/>
      <c r="WWC102" s="195"/>
      <c r="WWD102" s="195"/>
      <c r="WWE102" s="195"/>
      <c r="WWF102" s="195"/>
      <c r="WWG102" s="195"/>
      <c r="WWH102" s="195"/>
      <c r="WWI102" s="195"/>
      <c r="WWJ102" s="195"/>
      <c r="WWK102" s="195"/>
      <c r="WWL102" s="195"/>
      <c r="WWM102" s="195"/>
      <c r="WWN102" s="195"/>
      <c r="WWO102" s="195"/>
      <c r="WWP102" s="195"/>
      <c r="WWQ102" s="195"/>
      <c r="WWR102" s="195"/>
      <c r="WWS102" s="195"/>
      <c r="WWT102" s="195"/>
      <c r="WWU102" s="195"/>
      <c r="WWV102" s="195"/>
      <c r="WWW102" s="195"/>
      <c r="WWX102" s="195"/>
      <c r="WWY102" s="195"/>
      <c r="WWZ102" s="195"/>
      <c r="WXA102" s="195"/>
      <c r="WXB102" s="195"/>
      <c r="WXC102" s="195"/>
      <c r="WXD102" s="195"/>
      <c r="WXE102" s="195"/>
      <c r="WXF102" s="195"/>
      <c r="WXG102" s="195"/>
      <c r="WXH102" s="195"/>
      <c r="WXI102" s="195"/>
      <c r="WXJ102" s="195"/>
      <c r="WXK102" s="195"/>
      <c r="WXL102" s="195"/>
      <c r="WXM102" s="195"/>
      <c r="WXN102" s="195"/>
      <c r="WXO102" s="195"/>
      <c r="WXP102" s="195"/>
      <c r="WXQ102" s="195"/>
      <c r="WXR102" s="195"/>
      <c r="WXS102" s="195"/>
      <c r="WXT102" s="195"/>
      <c r="WXU102" s="195"/>
      <c r="WXV102" s="195"/>
      <c r="WXW102" s="195"/>
      <c r="WXX102" s="195"/>
      <c r="WXY102" s="195"/>
      <c r="WXZ102" s="195"/>
      <c r="WYA102" s="195"/>
      <c r="WYB102" s="195"/>
      <c r="WYC102" s="195"/>
      <c r="WYD102" s="195"/>
      <c r="WYE102" s="195"/>
      <c r="WYF102" s="195"/>
      <c r="WYG102" s="195"/>
      <c r="WYH102" s="195"/>
      <c r="WYI102" s="195"/>
      <c r="WYJ102" s="195"/>
      <c r="WYK102" s="195"/>
      <c r="WYL102" s="195"/>
      <c r="WYM102" s="195"/>
      <c r="WYN102" s="195"/>
      <c r="WYO102" s="195"/>
      <c r="WYP102" s="195"/>
      <c r="WYQ102" s="195"/>
      <c r="WYR102" s="195"/>
      <c r="WYS102" s="195"/>
      <c r="WYT102" s="195"/>
      <c r="WYU102" s="195"/>
      <c r="WYV102" s="195"/>
      <c r="WYW102" s="195"/>
      <c r="WYX102" s="195"/>
      <c r="WYY102" s="195"/>
      <c r="WYZ102" s="195"/>
      <c r="WZA102" s="195"/>
      <c r="WZB102" s="195"/>
      <c r="WZC102" s="195"/>
      <c r="WZD102" s="195"/>
      <c r="WZE102" s="195"/>
      <c r="WZF102" s="195"/>
      <c r="WZG102" s="195"/>
      <c r="WZH102" s="195"/>
      <c r="WZI102" s="195"/>
      <c r="WZJ102" s="195"/>
      <c r="WZK102" s="195"/>
      <c r="WZL102" s="195"/>
      <c r="WZM102" s="195"/>
      <c r="WZN102" s="195"/>
      <c r="WZO102" s="195"/>
      <c r="WZP102" s="195"/>
      <c r="WZQ102" s="195"/>
      <c r="WZR102" s="195"/>
      <c r="WZS102" s="195"/>
      <c r="WZT102" s="195"/>
      <c r="WZU102" s="195"/>
      <c r="WZV102" s="195"/>
      <c r="WZW102" s="195"/>
      <c r="WZX102" s="195"/>
      <c r="WZY102" s="195"/>
      <c r="WZZ102" s="195"/>
      <c r="XAA102" s="195"/>
      <c r="XAB102" s="195"/>
      <c r="XAC102" s="195"/>
      <c r="XAD102" s="195"/>
      <c r="XAE102" s="195"/>
      <c r="XAF102" s="195"/>
      <c r="XAG102" s="195"/>
      <c r="XAH102" s="195"/>
      <c r="XAI102" s="195"/>
      <c r="XAJ102" s="195"/>
      <c r="XAK102" s="195"/>
      <c r="XAL102" s="195"/>
      <c r="XAM102" s="195"/>
      <c r="XAN102" s="195"/>
      <c r="XAO102" s="195"/>
      <c r="XAP102" s="195"/>
      <c r="XAQ102" s="195"/>
      <c r="XAR102" s="195"/>
      <c r="XAS102" s="195"/>
      <c r="XAT102" s="195"/>
      <c r="XAU102" s="195"/>
      <c r="XAV102" s="195"/>
      <c r="XAW102" s="195"/>
      <c r="XAX102" s="195"/>
      <c r="XAY102" s="195"/>
      <c r="XAZ102" s="195"/>
      <c r="XBA102" s="195"/>
      <c r="XBB102" s="195"/>
      <c r="XBC102" s="195"/>
      <c r="XBD102" s="195"/>
      <c r="XBE102" s="195"/>
      <c r="XBF102" s="195"/>
      <c r="XBG102" s="195"/>
      <c r="XBH102" s="195"/>
      <c r="XBI102" s="195"/>
      <c r="XBJ102" s="195"/>
      <c r="XBK102" s="195"/>
      <c r="XBL102" s="195"/>
      <c r="XBM102" s="195"/>
      <c r="XBN102" s="195"/>
      <c r="XBO102" s="195"/>
      <c r="XBP102" s="195"/>
      <c r="XBQ102" s="195"/>
      <c r="XBR102" s="195"/>
      <c r="XBS102" s="195"/>
      <c r="XBT102" s="195"/>
      <c r="XBU102" s="195"/>
      <c r="XBV102" s="195"/>
      <c r="XBW102" s="195"/>
      <c r="XBX102" s="195"/>
      <c r="XBY102" s="195"/>
      <c r="XBZ102" s="195"/>
      <c r="XCA102" s="195"/>
      <c r="XCB102" s="195"/>
      <c r="XCC102" s="195"/>
      <c r="XCD102" s="195"/>
      <c r="XCE102" s="195"/>
      <c r="XCF102" s="195"/>
      <c r="XCG102" s="195"/>
      <c r="XCH102" s="195"/>
      <c r="XCI102" s="195"/>
      <c r="XCJ102" s="195"/>
      <c r="XCK102" s="195"/>
      <c r="XCL102" s="195"/>
      <c r="XCM102" s="195"/>
      <c r="XCN102" s="195"/>
      <c r="XCO102" s="195"/>
      <c r="XCP102" s="195"/>
      <c r="XCQ102" s="195"/>
      <c r="XCR102" s="195"/>
      <c r="XCS102" s="195"/>
      <c r="XCT102" s="195"/>
      <c r="XCU102" s="195"/>
      <c r="XCV102" s="195"/>
      <c r="XCW102" s="195"/>
      <c r="XCX102" s="195"/>
      <c r="XCY102" s="195"/>
      <c r="XCZ102" s="195"/>
      <c r="XDA102" s="195"/>
      <c r="XDB102" s="195"/>
      <c r="XDC102" s="195"/>
      <c r="XDD102" s="195"/>
      <c r="XDE102" s="195"/>
      <c r="XDF102" s="195"/>
      <c r="XDG102" s="195"/>
      <c r="XDH102" s="195"/>
      <c r="XDI102" s="195"/>
      <c r="XDJ102" s="195"/>
      <c r="XDK102" s="195"/>
      <c r="XDL102" s="195"/>
      <c r="XDM102" s="195"/>
      <c r="XDN102" s="195"/>
      <c r="XDO102" s="195"/>
      <c r="XDP102" s="195"/>
      <c r="XDQ102" s="195"/>
      <c r="XDR102" s="195"/>
      <c r="XDS102" s="195"/>
      <c r="XDT102" s="195"/>
      <c r="XDU102" s="195"/>
      <c r="XDV102" s="195"/>
      <c r="XDW102" s="195"/>
      <c r="XDX102" s="195"/>
      <c r="XDY102" s="195"/>
      <c r="XDZ102" s="195"/>
      <c r="XEA102" s="195"/>
      <c r="XEB102" s="195"/>
      <c r="XEC102" s="195"/>
      <c r="XED102" s="195"/>
      <c r="XEE102" s="195"/>
      <c r="XEF102" s="195"/>
      <c r="XEG102" s="195"/>
      <c r="XEH102" s="195"/>
      <c r="XEI102" s="195"/>
      <c r="XEJ102" s="195"/>
      <c r="XEK102" s="195"/>
      <c r="XEL102" s="195"/>
      <c r="XEM102" s="195"/>
      <c r="XEN102" s="195"/>
      <c r="XEO102" s="195"/>
      <c r="XEP102" s="195"/>
      <c r="XEQ102" s="195"/>
      <c r="XER102" s="195"/>
      <c r="XES102" s="195"/>
      <c r="XET102" s="195"/>
      <c r="XEU102" s="195"/>
      <c r="XEV102" s="195"/>
      <c r="XEW102" s="195"/>
      <c r="XEX102" s="195"/>
      <c r="XEY102" s="195"/>
      <c r="XEZ102" s="195"/>
    </row>
    <row r="103" spans="1:16380" s="194" customFormat="1" x14ac:dyDescent="0.25">
      <c r="A103" s="50"/>
      <c r="B103" s="197"/>
      <c r="C103" s="198" t="s">
        <v>384</v>
      </c>
      <c r="D103" s="198" t="s">
        <v>384</v>
      </c>
      <c r="E103" s="199" t="s">
        <v>435</v>
      </c>
      <c r="F103" s="415"/>
      <c r="G103" s="273">
        <v>1</v>
      </c>
      <c r="H103" s="200"/>
      <c r="I103" s="11"/>
      <c r="J103" s="4"/>
      <c r="K103" s="11"/>
      <c r="L103" s="11"/>
      <c r="M103" s="11"/>
      <c r="N103" s="4"/>
      <c r="O103" s="169"/>
      <c r="P103" s="170"/>
      <c r="Q103" s="170"/>
      <c r="R103" s="171"/>
      <c r="S103" s="4"/>
      <c r="T103" s="4"/>
      <c r="U103" s="4"/>
      <c r="V103" s="4"/>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c r="CW103" s="195"/>
      <c r="CX103" s="195"/>
      <c r="CY103" s="195"/>
      <c r="CZ103" s="195"/>
      <c r="DA103" s="195"/>
      <c r="DB103" s="195"/>
      <c r="DC103" s="195"/>
      <c r="DD103" s="195"/>
      <c r="DE103" s="195"/>
      <c r="DF103" s="195"/>
      <c r="DG103" s="195"/>
      <c r="DH103" s="195"/>
      <c r="DI103" s="195"/>
      <c r="DJ103" s="195"/>
      <c r="DK103" s="195"/>
      <c r="DL103" s="195"/>
      <c r="DM103" s="195"/>
      <c r="DN103" s="195"/>
      <c r="DO103" s="195"/>
      <c r="DP103" s="195"/>
      <c r="DQ103" s="195"/>
      <c r="DR103" s="195"/>
      <c r="DS103" s="195"/>
      <c r="DT103" s="195"/>
      <c r="DU103" s="195"/>
      <c r="DV103" s="195"/>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c r="RG103" s="195"/>
      <c r="RH103" s="195"/>
      <c r="RI103" s="195"/>
      <c r="RJ103" s="195"/>
      <c r="RK103" s="195"/>
      <c r="RL103" s="195"/>
      <c r="RM103" s="195"/>
      <c r="RN103" s="195"/>
      <c r="RO103" s="195"/>
      <c r="RP103" s="195"/>
      <c r="RQ103" s="195"/>
      <c r="RR103" s="195"/>
      <c r="RS103" s="195"/>
      <c r="RT103" s="195"/>
      <c r="RU103" s="195"/>
      <c r="RV103" s="195"/>
      <c r="RW103" s="195"/>
      <c r="RX103" s="195"/>
      <c r="RY103" s="195"/>
      <c r="RZ103" s="195"/>
      <c r="SA103" s="195"/>
      <c r="SB103" s="195"/>
      <c r="SC103" s="195"/>
      <c r="SD103" s="195"/>
      <c r="SE103" s="195"/>
      <c r="SF103" s="195"/>
      <c r="SG103" s="195"/>
      <c r="SH103" s="195"/>
      <c r="SI103" s="195"/>
      <c r="SJ103" s="195"/>
      <c r="SK103" s="195"/>
      <c r="SL103" s="195"/>
      <c r="SM103" s="195"/>
      <c r="SN103" s="195"/>
      <c r="SO103" s="195"/>
      <c r="SP103" s="195"/>
      <c r="SQ103" s="195"/>
      <c r="SR103" s="195"/>
      <c r="SS103" s="195"/>
      <c r="ST103" s="195"/>
      <c r="SU103" s="195"/>
      <c r="SV103" s="195"/>
      <c r="SW103" s="195"/>
      <c r="SX103" s="195"/>
      <c r="SY103" s="195"/>
      <c r="SZ103" s="195"/>
      <c r="TA103" s="195"/>
      <c r="TB103" s="195"/>
      <c r="TC103" s="195"/>
      <c r="TD103" s="195"/>
      <c r="TE103" s="195"/>
      <c r="TF103" s="195"/>
      <c r="TG103" s="195"/>
      <c r="TH103" s="195"/>
      <c r="TI103" s="195"/>
      <c r="TJ103" s="195"/>
      <c r="TK103" s="195"/>
      <c r="TL103" s="195"/>
      <c r="TM103" s="195"/>
      <c r="TN103" s="195"/>
      <c r="TO103" s="195"/>
      <c r="TP103" s="195"/>
      <c r="TQ103" s="195"/>
      <c r="TR103" s="195"/>
      <c r="TS103" s="195"/>
      <c r="TT103" s="195"/>
      <c r="TU103" s="195"/>
      <c r="TV103" s="195"/>
      <c r="TW103" s="195"/>
      <c r="TX103" s="195"/>
      <c r="TY103" s="195"/>
      <c r="TZ103" s="195"/>
      <c r="UA103" s="195"/>
      <c r="UB103" s="195"/>
      <c r="UC103" s="195"/>
      <c r="UD103" s="195"/>
      <c r="UE103" s="195"/>
      <c r="UF103" s="195"/>
      <c r="UG103" s="195"/>
      <c r="UH103" s="195"/>
      <c r="UI103" s="195"/>
      <c r="UJ103" s="195"/>
      <c r="UK103" s="195"/>
      <c r="UL103" s="195"/>
      <c r="UM103" s="195"/>
      <c r="UN103" s="195"/>
      <c r="UO103" s="195"/>
      <c r="UP103" s="195"/>
      <c r="UQ103" s="195"/>
      <c r="UR103" s="195"/>
      <c r="US103" s="195"/>
      <c r="UT103" s="195"/>
      <c r="UU103" s="195"/>
      <c r="UV103" s="195"/>
      <c r="UW103" s="195"/>
      <c r="UX103" s="195"/>
      <c r="UY103" s="195"/>
      <c r="UZ103" s="195"/>
      <c r="VA103" s="195"/>
      <c r="VB103" s="195"/>
      <c r="VC103" s="195"/>
      <c r="VD103" s="195"/>
      <c r="VE103" s="195"/>
      <c r="VF103" s="195"/>
      <c r="VG103" s="195"/>
      <c r="VH103" s="195"/>
      <c r="VI103" s="195"/>
      <c r="VJ103" s="195"/>
      <c r="VK103" s="195"/>
      <c r="VL103" s="195"/>
      <c r="VM103" s="195"/>
      <c r="VN103" s="195"/>
      <c r="VO103" s="195"/>
      <c r="VP103" s="195"/>
      <c r="VQ103" s="195"/>
      <c r="VR103" s="195"/>
      <c r="VS103" s="195"/>
      <c r="VT103" s="195"/>
      <c r="VU103" s="195"/>
      <c r="VV103" s="195"/>
      <c r="VW103" s="195"/>
      <c r="VX103" s="195"/>
      <c r="VY103" s="195"/>
      <c r="VZ103" s="195"/>
      <c r="WA103" s="195"/>
      <c r="WB103" s="195"/>
      <c r="WC103" s="195"/>
      <c r="WD103" s="195"/>
      <c r="WE103" s="195"/>
      <c r="WF103" s="195"/>
      <c r="WG103" s="195"/>
      <c r="WH103" s="195"/>
      <c r="WI103" s="195"/>
      <c r="WJ103" s="195"/>
      <c r="WK103" s="195"/>
      <c r="WL103" s="195"/>
      <c r="WM103" s="195"/>
      <c r="WN103" s="195"/>
      <c r="WO103" s="195"/>
      <c r="WP103" s="195"/>
      <c r="WQ103" s="195"/>
      <c r="WR103" s="195"/>
      <c r="WS103" s="195"/>
      <c r="WT103" s="195"/>
      <c r="WU103" s="195"/>
      <c r="WV103" s="195"/>
      <c r="WW103" s="195"/>
      <c r="WX103" s="195"/>
      <c r="WY103" s="195"/>
      <c r="WZ103" s="195"/>
      <c r="XA103" s="195"/>
      <c r="XB103" s="195"/>
      <c r="XC103" s="195"/>
      <c r="XD103" s="195"/>
      <c r="XE103" s="195"/>
      <c r="XF103" s="195"/>
      <c r="XG103" s="195"/>
      <c r="XH103" s="195"/>
      <c r="XI103" s="195"/>
      <c r="XJ103" s="195"/>
      <c r="XK103" s="195"/>
      <c r="XL103" s="195"/>
      <c r="XM103" s="195"/>
      <c r="XN103" s="195"/>
      <c r="XO103" s="195"/>
      <c r="XP103" s="195"/>
      <c r="XQ103" s="195"/>
      <c r="XR103" s="195"/>
      <c r="XS103" s="195"/>
      <c r="XT103" s="195"/>
      <c r="XU103" s="195"/>
      <c r="XV103" s="195"/>
      <c r="XW103" s="195"/>
      <c r="XX103" s="195"/>
      <c r="XY103" s="195"/>
      <c r="XZ103" s="195"/>
      <c r="YA103" s="195"/>
      <c r="YB103" s="195"/>
      <c r="YC103" s="195"/>
      <c r="YD103" s="195"/>
      <c r="YE103" s="195"/>
      <c r="YF103" s="195"/>
      <c r="YG103" s="195"/>
      <c r="YH103" s="195"/>
      <c r="YI103" s="195"/>
      <c r="YJ103" s="195"/>
      <c r="YK103" s="195"/>
      <c r="YL103" s="195"/>
      <c r="YM103" s="195"/>
      <c r="YN103" s="195"/>
      <c r="YO103" s="195"/>
      <c r="YP103" s="195"/>
      <c r="YQ103" s="195"/>
      <c r="YR103" s="195"/>
      <c r="YS103" s="195"/>
      <c r="YT103" s="195"/>
      <c r="YU103" s="195"/>
      <c r="YV103" s="195"/>
      <c r="YW103" s="195"/>
      <c r="YX103" s="195"/>
      <c r="YY103" s="195"/>
      <c r="YZ103" s="195"/>
      <c r="ZA103" s="195"/>
      <c r="ZB103" s="195"/>
      <c r="ZC103" s="195"/>
      <c r="ZD103" s="195"/>
      <c r="ZE103" s="195"/>
      <c r="ZF103" s="195"/>
      <c r="ZG103" s="195"/>
      <c r="ZH103" s="195"/>
      <c r="ZI103" s="195"/>
      <c r="ZJ103" s="195"/>
      <c r="ZK103" s="195"/>
      <c r="ZL103" s="195"/>
      <c r="ZM103" s="195"/>
      <c r="ZN103" s="195"/>
      <c r="ZO103" s="195"/>
      <c r="ZP103" s="195"/>
      <c r="ZQ103" s="195"/>
      <c r="ZR103" s="195"/>
      <c r="ZS103" s="195"/>
      <c r="ZT103" s="195"/>
      <c r="ZU103" s="195"/>
      <c r="ZV103" s="195"/>
      <c r="ZW103" s="195"/>
      <c r="ZX103" s="195"/>
      <c r="ZY103" s="195"/>
      <c r="ZZ103" s="195"/>
      <c r="AAA103" s="195"/>
      <c r="AAB103" s="195"/>
      <c r="AAC103" s="195"/>
      <c r="AAD103" s="195"/>
      <c r="AAE103" s="195"/>
      <c r="AAF103" s="195"/>
      <c r="AAG103" s="195"/>
      <c r="AAH103" s="195"/>
      <c r="AAI103" s="195"/>
      <c r="AAJ103" s="195"/>
      <c r="AAK103" s="195"/>
      <c r="AAL103" s="195"/>
      <c r="AAM103" s="195"/>
      <c r="AAN103" s="195"/>
      <c r="AAO103" s="195"/>
      <c r="AAP103" s="195"/>
      <c r="AAQ103" s="195"/>
      <c r="AAR103" s="195"/>
      <c r="AAS103" s="195"/>
      <c r="AAT103" s="195"/>
      <c r="AAU103" s="195"/>
      <c r="AAV103" s="195"/>
      <c r="AAW103" s="195"/>
      <c r="AAX103" s="195"/>
      <c r="AAY103" s="195"/>
      <c r="AAZ103" s="195"/>
      <c r="ABA103" s="195"/>
      <c r="ABB103" s="195"/>
      <c r="ABC103" s="195"/>
      <c r="ABD103" s="195"/>
      <c r="ABE103" s="195"/>
      <c r="ABF103" s="195"/>
      <c r="ABG103" s="195"/>
      <c r="ABH103" s="195"/>
      <c r="ABI103" s="195"/>
      <c r="ABJ103" s="195"/>
      <c r="ABK103" s="195"/>
      <c r="ABL103" s="195"/>
      <c r="ABM103" s="195"/>
      <c r="ABN103" s="195"/>
      <c r="ABO103" s="195"/>
      <c r="ABP103" s="195"/>
      <c r="ABQ103" s="195"/>
      <c r="ABR103" s="195"/>
      <c r="ABS103" s="195"/>
      <c r="ABT103" s="195"/>
      <c r="ABU103" s="195"/>
      <c r="ABV103" s="195"/>
      <c r="ABW103" s="195"/>
      <c r="ABX103" s="195"/>
      <c r="ABY103" s="195"/>
      <c r="ABZ103" s="195"/>
      <c r="ACA103" s="195"/>
      <c r="ACB103" s="195"/>
      <c r="ACC103" s="195"/>
      <c r="ACD103" s="195"/>
      <c r="ACE103" s="195"/>
      <c r="ACF103" s="195"/>
      <c r="ACG103" s="195"/>
      <c r="ACH103" s="195"/>
      <c r="ACI103" s="195"/>
      <c r="ACJ103" s="195"/>
      <c r="ACK103" s="195"/>
      <c r="ACL103" s="195"/>
      <c r="ACM103" s="195"/>
      <c r="ACN103" s="195"/>
      <c r="ACO103" s="195"/>
      <c r="ACP103" s="195"/>
      <c r="ACQ103" s="195"/>
      <c r="ACR103" s="195"/>
      <c r="ACS103" s="195"/>
      <c r="ACT103" s="195"/>
      <c r="ACU103" s="195"/>
      <c r="ACV103" s="195"/>
      <c r="ACW103" s="195"/>
      <c r="ACX103" s="195"/>
      <c r="ACY103" s="195"/>
      <c r="ACZ103" s="195"/>
      <c r="ADA103" s="195"/>
      <c r="ADB103" s="195"/>
      <c r="ADC103" s="195"/>
      <c r="ADD103" s="195"/>
      <c r="ADE103" s="195"/>
      <c r="ADF103" s="195"/>
      <c r="ADG103" s="195"/>
      <c r="ADH103" s="195"/>
      <c r="ADI103" s="195"/>
      <c r="ADJ103" s="195"/>
      <c r="ADK103" s="195"/>
      <c r="ADL103" s="195"/>
      <c r="ADM103" s="195"/>
      <c r="ADN103" s="195"/>
      <c r="ADO103" s="195"/>
      <c r="ADP103" s="195"/>
      <c r="ADQ103" s="195"/>
      <c r="ADR103" s="195"/>
      <c r="ADS103" s="195"/>
      <c r="ADT103" s="195"/>
      <c r="ADU103" s="195"/>
      <c r="ADV103" s="195"/>
      <c r="ADW103" s="195"/>
      <c r="ADX103" s="195"/>
      <c r="ADY103" s="195"/>
      <c r="ADZ103" s="195"/>
      <c r="AEA103" s="195"/>
      <c r="AEB103" s="195"/>
      <c r="AEC103" s="195"/>
      <c r="AED103" s="195"/>
      <c r="AEE103" s="195"/>
      <c r="AEF103" s="195"/>
      <c r="AEG103" s="195"/>
      <c r="AEH103" s="195"/>
      <c r="AEI103" s="195"/>
      <c r="AEJ103" s="195"/>
      <c r="AEK103" s="195"/>
      <c r="AEL103" s="195"/>
      <c r="AEM103" s="195"/>
      <c r="AEN103" s="195"/>
      <c r="AEO103" s="195"/>
      <c r="AEP103" s="195"/>
      <c r="AEQ103" s="195"/>
      <c r="AER103" s="195"/>
      <c r="AES103" s="195"/>
      <c r="AET103" s="195"/>
      <c r="AEU103" s="195"/>
      <c r="AEV103" s="195"/>
      <c r="AEW103" s="195"/>
      <c r="AEX103" s="195"/>
      <c r="AEY103" s="195"/>
      <c r="AEZ103" s="195"/>
      <c r="AFA103" s="195"/>
      <c r="AFB103" s="195"/>
      <c r="AFC103" s="195"/>
      <c r="AFD103" s="195"/>
      <c r="AFE103" s="195"/>
      <c r="AFF103" s="195"/>
      <c r="AFG103" s="195"/>
      <c r="AFH103" s="195"/>
      <c r="AFI103" s="195"/>
      <c r="AFJ103" s="195"/>
      <c r="AFK103" s="195"/>
      <c r="AFL103" s="195"/>
      <c r="AFM103" s="195"/>
      <c r="AFN103" s="195"/>
      <c r="AFO103" s="195"/>
      <c r="AFP103" s="195"/>
      <c r="AFQ103" s="195"/>
      <c r="AFR103" s="195"/>
      <c r="AFS103" s="195"/>
      <c r="AFT103" s="195"/>
      <c r="AFU103" s="195"/>
      <c r="AFV103" s="195"/>
      <c r="AFW103" s="195"/>
      <c r="AFX103" s="195"/>
      <c r="AFY103" s="195"/>
      <c r="AFZ103" s="195"/>
      <c r="AGA103" s="195"/>
      <c r="AGB103" s="195"/>
      <c r="AGC103" s="195"/>
      <c r="AGD103" s="195"/>
      <c r="AGE103" s="195"/>
      <c r="AGF103" s="195"/>
      <c r="AGG103" s="195"/>
      <c r="AGH103" s="195"/>
      <c r="AGI103" s="195"/>
      <c r="AGJ103" s="195"/>
      <c r="AGK103" s="195"/>
      <c r="AGL103" s="195"/>
      <c r="AGM103" s="195"/>
      <c r="AGN103" s="195"/>
      <c r="AGO103" s="195"/>
      <c r="AGP103" s="195"/>
      <c r="AGQ103" s="195"/>
      <c r="AGR103" s="195"/>
      <c r="AGS103" s="195"/>
      <c r="AGT103" s="195"/>
      <c r="AGU103" s="195"/>
      <c r="AGV103" s="195"/>
      <c r="AGW103" s="195"/>
      <c r="AGX103" s="195"/>
      <c r="AGY103" s="195"/>
      <c r="AGZ103" s="195"/>
      <c r="AHA103" s="195"/>
      <c r="AHB103" s="195"/>
      <c r="AHC103" s="195"/>
      <c r="AHD103" s="195"/>
      <c r="AHE103" s="195"/>
      <c r="AHF103" s="195"/>
      <c r="AHG103" s="195"/>
      <c r="AHH103" s="195"/>
      <c r="AHI103" s="195"/>
      <c r="AHJ103" s="195"/>
      <c r="AHK103" s="195"/>
      <c r="AHL103" s="195"/>
      <c r="AHM103" s="195"/>
      <c r="AHN103" s="195"/>
      <c r="AHO103" s="195"/>
      <c r="AHP103" s="195"/>
      <c r="AHQ103" s="195"/>
      <c r="AHR103" s="195"/>
      <c r="AHS103" s="195"/>
      <c r="AHT103" s="195"/>
      <c r="AHU103" s="195"/>
      <c r="AHV103" s="195"/>
      <c r="AHW103" s="195"/>
      <c r="AHX103" s="195"/>
      <c r="AHY103" s="195"/>
      <c r="AHZ103" s="195"/>
      <c r="AIA103" s="195"/>
      <c r="AIB103" s="195"/>
      <c r="AIC103" s="195"/>
      <c r="AID103" s="195"/>
      <c r="AIE103" s="195"/>
      <c r="AIF103" s="195"/>
      <c r="AIG103" s="195"/>
      <c r="AIH103" s="195"/>
      <c r="AII103" s="195"/>
      <c r="AIJ103" s="195"/>
      <c r="AIK103" s="195"/>
      <c r="AIL103" s="195"/>
      <c r="AIM103" s="195"/>
      <c r="AIN103" s="195"/>
      <c r="AIO103" s="195"/>
      <c r="AIP103" s="195"/>
      <c r="AIQ103" s="195"/>
      <c r="AIR103" s="195"/>
      <c r="AIS103" s="195"/>
      <c r="AIT103" s="195"/>
      <c r="AIU103" s="195"/>
      <c r="AIV103" s="195"/>
      <c r="AIW103" s="195"/>
      <c r="AIX103" s="195"/>
      <c r="AIY103" s="195"/>
      <c r="AIZ103" s="195"/>
      <c r="AJA103" s="195"/>
      <c r="AJB103" s="195"/>
      <c r="AJC103" s="195"/>
      <c r="AJD103" s="195"/>
      <c r="AJE103" s="195"/>
      <c r="AJF103" s="195"/>
      <c r="AJG103" s="195"/>
      <c r="AJH103" s="195"/>
      <c r="AJI103" s="195"/>
      <c r="AJJ103" s="195"/>
      <c r="AJK103" s="195"/>
      <c r="AJL103" s="195"/>
      <c r="AJM103" s="195"/>
      <c r="AJN103" s="195"/>
      <c r="AJO103" s="195"/>
      <c r="AJP103" s="195"/>
      <c r="AJQ103" s="195"/>
      <c r="AJR103" s="195"/>
      <c r="AJS103" s="195"/>
      <c r="AJT103" s="195"/>
      <c r="AJU103" s="195"/>
      <c r="AJV103" s="195"/>
      <c r="AJW103" s="195"/>
      <c r="AJX103" s="195"/>
      <c r="AJY103" s="195"/>
      <c r="AJZ103" s="195"/>
      <c r="AKA103" s="195"/>
      <c r="AKB103" s="195"/>
      <c r="AKC103" s="195"/>
      <c r="AKD103" s="195"/>
      <c r="AKE103" s="195"/>
      <c r="AKF103" s="195"/>
      <c r="AKG103" s="195"/>
      <c r="AKH103" s="195"/>
      <c r="AKI103" s="195"/>
      <c r="AKJ103" s="195"/>
      <c r="AKK103" s="195"/>
      <c r="AKL103" s="195"/>
      <c r="AKM103" s="195"/>
      <c r="AKN103" s="195"/>
      <c r="AKO103" s="195"/>
      <c r="AKP103" s="195"/>
      <c r="AKQ103" s="195"/>
      <c r="AKR103" s="195"/>
      <c r="AKS103" s="195"/>
      <c r="AKT103" s="195"/>
      <c r="AKU103" s="195"/>
      <c r="AKV103" s="195"/>
      <c r="AKW103" s="195"/>
      <c r="AKX103" s="195"/>
      <c r="AKY103" s="195"/>
      <c r="AKZ103" s="195"/>
      <c r="ALA103" s="195"/>
      <c r="ALB103" s="195"/>
      <c r="ALC103" s="195"/>
      <c r="ALD103" s="195"/>
      <c r="ALE103" s="195"/>
      <c r="ALF103" s="195"/>
      <c r="ALG103" s="195"/>
      <c r="ALH103" s="195"/>
      <c r="ALI103" s="195"/>
      <c r="ALJ103" s="195"/>
      <c r="ALK103" s="195"/>
      <c r="ALL103" s="195"/>
      <c r="ALM103" s="195"/>
      <c r="ALN103" s="195"/>
      <c r="ALO103" s="195"/>
      <c r="ALP103" s="195"/>
      <c r="ALQ103" s="195"/>
      <c r="ALR103" s="195"/>
      <c r="ALS103" s="195"/>
      <c r="ALT103" s="195"/>
      <c r="ALU103" s="195"/>
      <c r="ALV103" s="195"/>
      <c r="ALW103" s="195"/>
      <c r="ALX103" s="195"/>
      <c r="ALY103" s="195"/>
      <c r="ALZ103" s="195"/>
      <c r="AMA103" s="195"/>
      <c r="AMB103" s="195"/>
      <c r="AMC103" s="195"/>
      <c r="AMD103" s="195"/>
      <c r="AME103" s="195"/>
      <c r="AMF103" s="195"/>
      <c r="AMG103" s="195"/>
      <c r="AMH103" s="195"/>
      <c r="AMI103" s="195"/>
      <c r="AMJ103" s="195"/>
      <c r="AMK103" s="195"/>
      <c r="AML103" s="195"/>
      <c r="AMM103" s="195"/>
      <c r="AMN103" s="195"/>
      <c r="AMO103" s="195"/>
      <c r="AMP103" s="195"/>
      <c r="AMQ103" s="195"/>
      <c r="AMR103" s="195"/>
      <c r="AMS103" s="195"/>
      <c r="AMT103" s="195"/>
      <c r="AMU103" s="195"/>
      <c r="AMV103" s="195"/>
      <c r="AMW103" s="195"/>
      <c r="AMX103" s="195"/>
      <c r="AMY103" s="195"/>
      <c r="AMZ103" s="195"/>
      <c r="ANA103" s="195"/>
      <c r="ANB103" s="195"/>
      <c r="ANC103" s="195"/>
      <c r="AND103" s="195"/>
      <c r="ANE103" s="195"/>
      <c r="ANF103" s="195"/>
      <c r="ANG103" s="195"/>
      <c r="ANH103" s="195"/>
      <c r="ANI103" s="195"/>
      <c r="ANJ103" s="195"/>
      <c r="ANK103" s="195"/>
      <c r="ANL103" s="195"/>
      <c r="ANM103" s="195"/>
      <c r="ANN103" s="195"/>
      <c r="ANO103" s="195"/>
      <c r="ANP103" s="195"/>
      <c r="ANQ103" s="195"/>
      <c r="ANR103" s="195"/>
      <c r="ANS103" s="195"/>
      <c r="ANT103" s="195"/>
      <c r="ANU103" s="195"/>
      <c r="ANV103" s="195"/>
      <c r="ANW103" s="195"/>
      <c r="ANX103" s="195"/>
      <c r="ANY103" s="195"/>
      <c r="ANZ103" s="195"/>
      <c r="AOA103" s="195"/>
      <c r="AOB103" s="195"/>
      <c r="AOC103" s="195"/>
      <c r="AOD103" s="195"/>
      <c r="AOE103" s="195"/>
      <c r="AOF103" s="195"/>
      <c r="AOG103" s="195"/>
      <c r="AOH103" s="195"/>
      <c r="AOI103" s="195"/>
      <c r="AOJ103" s="195"/>
      <c r="AOK103" s="195"/>
      <c r="AOL103" s="195"/>
      <c r="AOM103" s="195"/>
      <c r="AON103" s="195"/>
      <c r="AOO103" s="195"/>
      <c r="AOP103" s="195"/>
      <c r="AOQ103" s="195"/>
      <c r="AOR103" s="195"/>
      <c r="AOS103" s="195"/>
      <c r="AOT103" s="195"/>
      <c r="AOU103" s="195"/>
      <c r="AOV103" s="195"/>
      <c r="AOW103" s="195"/>
      <c r="AOX103" s="195"/>
      <c r="AOY103" s="195"/>
      <c r="AOZ103" s="195"/>
      <c r="APA103" s="195"/>
      <c r="APB103" s="195"/>
      <c r="APC103" s="195"/>
      <c r="APD103" s="195"/>
      <c r="APE103" s="195"/>
      <c r="APF103" s="195"/>
      <c r="APG103" s="195"/>
      <c r="APH103" s="195"/>
      <c r="API103" s="195"/>
      <c r="APJ103" s="195"/>
      <c r="APK103" s="195"/>
      <c r="APL103" s="195"/>
      <c r="APM103" s="195"/>
      <c r="APN103" s="195"/>
      <c r="APO103" s="195"/>
      <c r="APP103" s="195"/>
      <c r="APQ103" s="195"/>
      <c r="APR103" s="195"/>
      <c r="APS103" s="195"/>
      <c r="APT103" s="195"/>
      <c r="APU103" s="195"/>
      <c r="APV103" s="195"/>
      <c r="APW103" s="195"/>
      <c r="APX103" s="195"/>
      <c r="APY103" s="195"/>
      <c r="APZ103" s="195"/>
      <c r="AQA103" s="195"/>
      <c r="AQB103" s="195"/>
      <c r="AQC103" s="195"/>
      <c r="AQD103" s="195"/>
      <c r="AQE103" s="195"/>
      <c r="AQF103" s="195"/>
      <c r="AQG103" s="195"/>
      <c r="AQH103" s="195"/>
      <c r="AQI103" s="195"/>
      <c r="AQJ103" s="195"/>
      <c r="AQK103" s="195"/>
      <c r="AQL103" s="195"/>
      <c r="AQM103" s="195"/>
      <c r="AQN103" s="195"/>
      <c r="AQO103" s="195"/>
      <c r="AQP103" s="195"/>
      <c r="AQQ103" s="195"/>
      <c r="AQR103" s="195"/>
      <c r="AQS103" s="195"/>
      <c r="AQT103" s="195"/>
      <c r="AQU103" s="195"/>
      <c r="AQV103" s="195"/>
      <c r="AQW103" s="195"/>
      <c r="AQX103" s="195"/>
      <c r="AQY103" s="195"/>
      <c r="AQZ103" s="195"/>
      <c r="ARA103" s="195"/>
      <c r="ARB103" s="195"/>
      <c r="ARC103" s="195"/>
      <c r="ARD103" s="195"/>
      <c r="ARE103" s="195"/>
      <c r="ARF103" s="195"/>
      <c r="ARG103" s="195"/>
      <c r="ARH103" s="195"/>
      <c r="ARI103" s="195"/>
      <c r="ARJ103" s="195"/>
      <c r="ARK103" s="195"/>
      <c r="ARL103" s="195"/>
      <c r="ARM103" s="195"/>
      <c r="ARN103" s="195"/>
      <c r="ARO103" s="195"/>
      <c r="ARP103" s="195"/>
      <c r="ARQ103" s="195"/>
      <c r="ARR103" s="195"/>
      <c r="ARS103" s="195"/>
      <c r="ART103" s="195"/>
      <c r="ARU103" s="195"/>
      <c r="ARV103" s="195"/>
      <c r="ARW103" s="195"/>
      <c r="ARX103" s="195"/>
      <c r="ARY103" s="195"/>
      <c r="ARZ103" s="195"/>
      <c r="ASA103" s="195"/>
      <c r="ASB103" s="195"/>
      <c r="ASC103" s="195"/>
      <c r="ASD103" s="195"/>
      <c r="ASE103" s="195"/>
      <c r="ASF103" s="195"/>
      <c r="ASG103" s="195"/>
      <c r="ASH103" s="195"/>
      <c r="ASI103" s="195"/>
      <c r="ASJ103" s="195"/>
      <c r="ASK103" s="195"/>
      <c r="ASL103" s="195"/>
      <c r="ASM103" s="195"/>
      <c r="ASN103" s="195"/>
      <c r="ASO103" s="195"/>
      <c r="ASP103" s="195"/>
      <c r="ASQ103" s="195"/>
      <c r="ASR103" s="195"/>
      <c r="ASS103" s="195"/>
      <c r="AST103" s="195"/>
      <c r="ASU103" s="195"/>
      <c r="ASV103" s="195"/>
      <c r="ASW103" s="195"/>
      <c r="ASX103" s="195"/>
      <c r="ASY103" s="195"/>
      <c r="ASZ103" s="195"/>
      <c r="ATA103" s="195"/>
      <c r="ATB103" s="195"/>
      <c r="ATC103" s="195"/>
      <c r="ATD103" s="195"/>
      <c r="ATE103" s="195"/>
      <c r="ATF103" s="195"/>
      <c r="ATG103" s="195"/>
      <c r="ATH103" s="195"/>
      <c r="ATI103" s="195"/>
      <c r="ATJ103" s="195"/>
      <c r="ATK103" s="195"/>
      <c r="ATL103" s="195"/>
      <c r="ATM103" s="195"/>
      <c r="ATN103" s="195"/>
      <c r="ATO103" s="195"/>
      <c r="ATP103" s="195"/>
      <c r="ATQ103" s="195"/>
      <c r="ATR103" s="195"/>
      <c r="ATS103" s="195"/>
      <c r="ATT103" s="195"/>
      <c r="ATU103" s="195"/>
      <c r="ATV103" s="195"/>
      <c r="ATW103" s="195"/>
      <c r="ATX103" s="195"/>
      <c r="ATY103" s="195"/>
      <c r="ATZ103" s="195"/>
      <c r="AUA103" s="195"/>
      <c r="AUB103" s="195"/>
      <c r="AUC103" s="195"/>
      <c r="AUD103" s="195"/>
      <c r="AUE103" s="195"/>
      <c r="AUF103" s="195"/>
      <c r="AUG103" s="195"/>
      <c r="AUH103" s="195"/>
      <c r="AUI103" s="195"/>
      <c r="AUJ103" s="195"/>
      <c r="AUK103" s="195"/>
      <c r="AUL103" s="195"/>
      <c r="AUM103" s="195"/>
      <c r="AUN103" s="195"/>
      <c r="AUO103" s="195"/>
      <c r="AUP103" s="195"/>
      <c r="AUQ103" s="195"/>
      <c r="AUR103" s="195"/>
      <c r="AUS103" s="195"/>
      <c r="AUT103" s="195"/>
      <c r="AUU103" s="195"/>
      <c r="AUV103" s="195"/>
      <c r="AUW103" s="195"/>
      <c r="AUX103" s="195"/>
      <c r="AUY103" s="195"/>
      <c r="AUZ103" s="195"/>
      <c r="AVA103" s="195"/>
      <c r="AVB103" s="195"/>
      <c r="AVC103" s="195"/>
      <c r="AVD103" s="195"/>
      <c r="AVE103" s="195"/>
      <c r="AVF103" s="195"/>
      <c r="AVG103" s="195"/>
      <c r="AVH103" s="195"/>
      <c r="AVI103" s="195"/>
      <c r="AVJ103" s="195"/>
      <c r="AVK103" s="195"/>
      <c r="AVL103" s="195"/>
      <c r="AVM103" s="195"/>
      <c r="AVN103" s="195"/>
      <c r="AVO103" s="195"/>
      <c r="AVP103" s="195"/>
      <c r="AVQ103" s="195"/>
      <c r="AVR103" s="195"/>
      <c r="AVS103" s="195"/>
      <c r="AVT103" s="195"/>
      <c r="AVU103" s="195"/>
      <c r="AVV103" s="195"/>
      <c r="AVW103" s="195"/>
      <c r="AVX103" s="195"/>
      <c r="AVY103" s="195"/>
      <c r="AVZ103" s="195"/>
      <c r="AWA103" s="195"/>
      <c r="AWB103" s="195"/>
      <c r="AWC103" s="195"/>
      <c r="AWD103" s="195"/>
      <c r="AWE103" s="195"/>
      <c r="AWF103" s="195"/>
      <c r="AWG103" s="195"/>
      <c r="AWH103" s="195"/>
      <c r="AWI103" s="195"/>
      <c r="AWJ103" s="195"/>
      <c r="AWK103" s="195"/>
      <c r="AWL103" s="195"/>
      <c r="AWM103" s="195"/>
      <c r="AWN103" s="195"/>
      <c r="AWO103" s="195"/>
      <c r="AWP103" s="195"/>
      <c r="AWQ103" s="195"/>
      <c r="AWR103" s="195"/>
      <c r="AWS103" s="195"/>
      <c r="AWT103" s="195"/>
      <c r="AWU103" s="195"/>
      <c r="AWV103" s="195"/>
      <c r="AWW103" s="195"/>
      <c r="AWX103" s="195"/>
      <c r="AWY103" s="195"/>
      <c r="AWZ103" s="195"/>
      <c r="AXA103" s="195"/>
      <c r="AXB103" s="195"/>
      <c r="AXC103" s="195"/>
      <c r="AXD103" s="195"/>
      <c r="AXE103" s="195"/>
      <c r="AXF103" s="195"/>
      <c r="AXG103" s="195"/>
      <c r="AXH103" s="195"/>
      <c r="AXI103" s="195"/>
      <c r="AXJ103" s="195"/>
      <c r="AXK103" s="195"/>
      <c r="AXL103" s="195"/>
      <c r="AXM103" s="195"/>
      <c r="AXN103" s="195"/>
      <c r="AXO103" s="195"/>
      <c r="AXP103" s="195"/>
      <c r="AXQ103" s="195"/>
      <c r="AXR103" s="195"/>
      <c r="AXS103" s="195"/>
      <c r="AXT103" s="195"/>
      <c r="AXU103" s="195"/>
      <c r="AXV103" s="195"/>
      <c r="AXW103" s="195"/>
      <c r="AXX103" s="195"/>
      <c r="AXY103" s="195"/>
      <c r="AXZ103" s="195"/>
      <c r="AYA103" s="195"/>
      <c r="AYB103" s="195"/>
      <c r="AYC103" s="195"/>
      <c r="AYD103" s="195"/>
      <c r="AYE103" s="195"/>
      <c r="AYF103" s="195"/>
      <c r="AYG103" s="195"/>
      <c r="AYH103" s="195"/>
      <c r="AYI103" s="195"/>
      <c r="AYJ103" s="195"/>
      <c r="AYK103" s="195"/>
      <c r="AYL103" s="195"/>
      <c r="AYM103" s="195"/>
      <c r="AYN103" s="195"/>
      <c r="AYO103" s="195"/>
      <c r="AYP103" s="195"/>
      <c r="AYQ103" s="195"/>
      <c r="AYR103" s="195"/>
      <c r="AYS103" s="195"/>
      <c r="AYT103" s="195"/>
      <c r="AYU103" s="195"/>
      <c r="AYV103" s="195"/>
      <c r="AYW103" s="195"/>
      <c r="AYX103" s="195"/>
      <c r="AYY103" s="195"/>
      <c r="AYZ103" s="195"/>
      <c r="AZA103" s="195"/>
      <c r="AZB103" s="195"/>
      <c r="AZC103" s="195"/>
      <c r="AZD103" s="195"/>
      <c r="AZE103" s="195"/>
      <c r="AZF103" s="195"/>
      <c r="AZG103" s="195"/>
      <c r="AZH103" s="195"/>
      <c r="AZI103" s="195"/>
      <c r="AZJ103" s="195"/>
      <c r="AZK103" s="195"/>
      <c r="AZL103" s="195"/>
      <c r="AZM103" s="195"/>
      <c r="AZN103" s="195"/>
      <c r="AZO103" s="195"/>
      <c r="AZP103" s="195"/>
      <c r="AZQ103" s="195"/>
      <c r="AZR103" s="195"/>
      <c r="AZS103" s="195"/>
      <c r="AZT103" s="195"/>
      <c r="AZU103" s="195"/>
      <c r="AZV103" s="195"/>
      <c r="AZW103" s="195"/>
      <c r="AZX103" s="195"/>
      <c r="AZY103" s="195"/>
      <c r="AZZ103" s="195"/>
      <c r="BAA103" s="195"/>
      <c r="BAB103" s="195"/>
      <c r="BAC103" s="195"/>
      <c r="BAD103" s="195"/>
      <c r="BAE103" s="195"/>
      <c r="BAF103" s="195"/>
      <c r="BAG103" s="195"/>
      <c r="BAH103" s="195"/>
      <c r="BAI103" s="195"/>
      <c r="BAJ103" s="195"/>
      <c r="BAK103" s="195"/>
      <c r="BAL103" s="195"/>
      <c r="BAM103" s="195"/>
      <c r="BAN103" s="195"/>
      <c r="BAO103" s="195"/>
      <c r="BAP103" s="195"/>
      <c r="BAQ103" s="195"/>
      <c r="BAR103" s="195"/>
      <c r="BAS103" s="195"/>
      <c r="BAT103" s="195"/>
      <c r="BAU103" s="195"/>
      <c r="BAV103" s="195"/>
      <c r="BAW103" s="195"/>
      <c r="BAX103" s="195"/>
      <c r="BAY103" s="195"/>
      <c r="BAZ103" s="195"/>
      <c r="BBA103" s="195"/>
      <c r="BBB103" s="195"/>
      <c r="BBC103" s="195"/>
      <c r="BBD103" s="195"/>
      <c r="BBE103" s="195"/>
      <c r="BBF103" s="195"/>
      <c r="BBG103" s="195"/>
      <c r="BBH103" s="195"/>
      <c r="BBI103" s="195"/>
      <c r="BBJ103" s="195"/>
      <c r="BBK103" s="195"/>
      <c r="BBL103" s="195"/>
      <c r="BBM103" s="195"/>
      <c r="BBN103" s="195"/>
      <c r="BBO103" s="195"/>
      <c r="BBP103" s="195"/>
      <c r="BBQ103" s="195"/>
      <c r="BBR103" s="195"/>
      <c r="BBS103" s="195"/>
      <c r="BBT103" s="195"/>
      <c r="BBU103" s="195"/>
      <c r="BBV103" s="195"/>
      <c r="BBW103" s="195"/>
      <c r="BBX103" s="195"/>
      <c r="BBY103" s="195"/>
      <c r="BBZ103" s="195"/>
      <c r="BCA103" s="195"/>
      <c r="BCB103" s="195"/>
      <c r="BCC103" s="195"/>
      <c r="BCD103" s="195"/>
      <c r="BCE103" s="195"/>
      <c r="BCF103" s="195"/>
      <c r="BCG103" s="195"/>
      <c r="BCH103" s="195"/>
      <c r="BCI103" s="195"/>
      <c r="BCJ103" s="195"/>
      <c r="BCK103" s="195"/>
      <c r="BCL103" s="195"/>
      <c r="BCM103" s="195"/>
      <c r="BCN103" s="195"/>
      <c r="BCO103" s="195"/>
      <c r="BCP103" s="195"/>
      <c r="BCQ103" s="195"/>
      <c r="BCR103" s="195"/>
      <c r="BCS103" s="195"/>
      <c r="BCT103" s="195"/>
      <c r="BCU103" s="195"/>
      <c r="BCV103" s="195"/>
      <c r="BCW103" s="195"/>
      <c r="BCX103" s="195"/>
      <c r="BCY103" s="195"/>
      <c r="BCZ103" s="195"/>
      <c r="BDA103" s="195"/>
      <c r="BDB103" s="195"/>
      <c r="BDC103" s="195"/>
      <c r="BDD103" s="195"/>
      <c r="BDE103" s="195"/>
      <c r="BDF103" s="195"/>
      <c r="BDG103" s="195"/>
      <c r="BDH103" s="195"/>
      <c r="BDI103" s="195"/>
      <c r="BDJ103" s="195"/>
      <c r="BDK103" s="195"/>
      <c r="BDL103" s="195"/>
      <c r="BDM103" s="195"/>
      <c r="BDN103" s="195"/>
      <c r="BDO103" s="195"/>
      <c r="BDP103" s="195"/>
      <c r="BDQ103" s="195"/>
      <c r="BDR103" s="195"/>
      <c r="BDS103" s="195"/>
      <c r="BDT103" s="195"/>
      <c r="BDU103" s="195"/>
      <c r="BDV103" s="195"/>
      <c r="BDW103" s="195"/>
      <c r="BDX103" s="195"/>
      <c r="BDY103" s="195"/>
      <c r="BDZ103" s="195"/>
      <c r="BEA103" s="195"/>
      <c r="BEB103" s="195"/>
      <c r="BEC103" s="195"/>
      <c r="BED103" s="195"/>
      <c r="BEE103" s="195"/>
      <c r="BEF103" s="195"/>
      <c r="BEG103" s="195"/>
      <c r="BEH103" s="195"/>
      <c r="BEI103" s="195"/>
      <c r="BEJ103" s="195"/>
      <c r="BEK103" s="195"/>
      <c r="BEL103" s="195"/>
      <c r="BEM103" s="195"/>
      <c r="BEN103" s="195"/>
      <c r="BEO103" s="195"/>
      <c r="BEP103" s="195"/>
      <c r="BEQ103" s="195"/>
      <c r="BER103" s="195"/>
      <c r="BES103" s="195"/>
      <c r="BET103" s="195"/>
      <c r="BEU103" s="195"/>
      <c r="BEV103" s="195"/>
      <c r="BEW103" s="195"/>
      <c r="BEX103" s="195"/>
      <c r="BEY103" s="195"/>
      <c r="BEZ103" s="195"/>
      <c r="BFA103" s="195"/>
      <c r="BFB103" s="195"/>
      <c r="BFC103" s="195"/>
      <c r="BFD103" s="195"/>
      <c r="BFE103" s="195"/>
      <c r="BFF103" s="195"/>
      <c r="BFG103" s="195"/>
      <c r="BFH103" s="195"/>
      <c r="BFI103" s="195"/>
      <c r="BFJ103" s="195"/>
      <c r="BFK103" s="195"/>
      <c r="BFL103" s="195"/>
      <c r="BFM103" s="195"/>
      <c r="BFN103" s="195"/>
      <c r="BFO103" s="195"/>
      <c r="BFP103" s="195"/>
      <c r="BFQ103" s="195"/>
      <c r="BFR103" s="195"/>
      <c r="BFS103" s="195"/>
      <c r="BFT103" s="195"/>
      <c r="BFU103" s="195"/>
      <c r="BFV103" s="195"/>
      <c r="BFW103" s="195"/>
      <c r="BFX103" s="195"/>
      <c r="BFY103" s="195"/>
      <c r="BFZ103" s="195"/>
      <c r="BGA103" s="195"/>
      <c r="BGB103" s="195"/>
      <c r="BGC103" s="195"/>
      <c r="BGD103" s="195"/>
      <c r="BGE103" s="195"/>
      <c r="BGF103" s="195"/>
      <c r="BGG103" s="195"/>
      <c r="BGH103" s="195"/>
      <c r="BGI103" s="195"/>
      <c r="BGJ103" s="195"/>
      <c r="BGK103" s="195"/>
      <c r="BGL103" s="195"/>
      <c r="BGM103" s="195"/>
      <c r="BGN103" s="195"/>
      <c r="BGO103" s="195"/>
      <c r="BGP103" s="195"/>
      <c r="BGQ103" s="195"/>
      <c r="BGR103" s="195"/>
      <c r="BGS103" s="195"/>
      <c r="BGT103" s="195"/>
      <c r="BGU103" s="195"/>
      <c r="BGV103" s="195"/>
      <c r="BGW103" s="195"/>
      <c r="BGX103" s="195"/>
      <c r="BGY103" s="195"/>
      <c r="BGZ103" s="195"/>
      <c r="BHA103" s="195"/>
      <c r="BHB103" s="195"/>
      <c r="BHC103" s="195"/>
      <c r="BHD103" s="195"/>
      <c r="BHE103" s="195"/>
      <c r="BHF103" s="195"/>
      <c r="BHG103" s="195"/>
      <c r="BHH103" s="195"/>
      <c r="BHI103" s="195"/>
      <c r="BHJ103" s="195"/>
      <c r="BHK103" s="195"/>
      <c r="BHL103" s="195"/>
      <c r="BHM103" s="195"/>
      <c r="BHN103" s="195"/>
      <c r="BHO103" s="195"/>
      <c r="BHP103" s="195"/>
      <c r="BHQ103" s="195"/>
      <c r="BHR103" s="195"/>
      <c r="BHS103" s="195"/>
      <c r="BHT103" s="195"/>
      <c r="BHU103" s="195"/>
      <c r="BHV103" s="195"/>
      <c r="BHW103" s="195"/>
      <c r="BHX103" s="195"/>
      <c r="BHY103" s="195"/>
      <c r="BHZ103" s="195"/>
      <c r="BIA103" s="195"/>
      <c r="BIB103" s="195"/>
      <c r="BIC103" s="195"/>
      <c r="BID103" s="195"/>
      <c r="BIE103" s="195"/>
      <c r="BIF103" s="195"/>
      <c r="BIG103" s="195"/>
      <c r="BIH103" s="195"/>
      <c r="BII103" s="195"/>
      <c r="BIJ103" s="195"/>
      <c r="BIK103" s="195"/>
      <c r="BIL103" s="195"/>
      <c r="BIM103" s="195"/>
      <c r="BIN103" s="195"/>
      <c r="BIO103" s="195"/>
      <c r="BIP103" s="195"/>
      <c r="BIQ103" s="195"/>
      <c r="BIR103" s="195"/>
      <c r="BIS103" s="195"/>
      <c r="BIT103" s="195"/>
      <c r="BIU103" s="195"/>
      <c r="BIV103" s="195"/>
      <c r="BIW103" s="195"/>
      <c r="BIX103" s="195"/>
      <c r="BIY103" s="195"/>
      <c r="BIZ103" s="195"/>
      <c r="BJA103" s="195"/>
      <c r="BJB103" s="195"/>
      <c r="BJC103" s="195"/>
      <c r="BJD103" s="195"/>
      <c r="BJE103" s="195"/>
      <c r="BJF103" s="195"/>
      <c r="BJG103" s="195"/>
      <c r="BJH103" s="195"/>
      <c r="BJI103" s="195"/>
      <c r="BJJ103" s="195"/>
      <c r="BJK103" s="195"/>
      <c r="BJL103" s="195"/>
      <c r="BJM103" s="195"/>
      <c r="BJN103" s="195"/>
      <c r="BJO103" s="195"/>
      <c r="BJP103" s="195"/>
      <c r="BJQ103" s="195"/>
      <c r="BJR103" s="195"/>
      <c r="BJS103" s="195"/>
      <c r="BJT103" s="195"/>
      <c r="BJU103" s="195"/>
      <c r="BJV103" s="195"/>
      <c r="BJW103" s="195"/>
      <c r="BJX103" s="195"/>
      <c r="BJY103" s="195"/>
      <c r="BJZ103" s="195"/>
      <c r="BKA103" s="195"/>
      <c r="BKB103" s="195"/>
      <c r="BKC103" s="195"/>
      <c r="BKD103" s="195"/>
      <c r="BKE103" s="195"/>
      <c r="BKF103" s="195"/>
      <c r="BKG103" s="195"/>
      <c r="BKH103" s="195"/>
      <c r="BKI103" s="195"/>
      <c r="BKJ103" s="195"/>
      <c r="BKK103" s="195"/>
      <c r="BKL103" s="195"/>
      <c r="BKM103" s="195"/>
      <c r="BKN103" s="195"/>
      <c r="BKO103" s="195"/>
      <c r="BKP103" s="195"/>
      <c r="BKQ103" s="195"/>
      <c r="BKR103" s="195"/>
      <c r="BKS103" s="195"/>
      <c r="BKT103" s="195"/>
      <c r="BKU103" s="195"/>
      <c r="BKV103" s="195"/>
      <c r="BKW103" s="195"/>
      <c r="BKX103" s="195"/>
      <c r="BKY103" s="195"/>
      <c r="BKZ103" s="195"/>
      <c r="BLA103" s="195"/>
      <c r="BLB103" s="195"/>
      <c r="BLC103" s="195"/>
      <c r="BLD103" s="195"/>
      <c r="BLE103" s="195"/>
      <c r="BLF103" s="195"/>
      <c r="BLG103" s="195"/>
      <c r="BLH103" s="195"/>
      <c r="BLI103" s="195"/>
      <c r="BLJ103" s="195"/>
      <c r="BLK103" s="195"/>
      <c r="BLL103" s="195"/>
      <c r="BLM103" s="195"/>
      <c r="BLN103" s="195"/>
      <c r="BLO103" s="195"/>
      <c r="BLP103" s="195"/>
      <c r="BLQ103" s="195"/>
      <c r="BLR103" s="195"/>
      <c r="BLS103" s="195"/>
      <c r="BLT103" s="195"/>
      <c r="BLU103" s="195"/>
      <c r="BLV103" s="195"/>
      <c r="BLW103" s="195"/>
      <c r="BLX103" s="195"/>
      <c r="BLY103" s="195"/>
      <c r="BLZ103" s="195"/>
      <c r="BMA103" s="195"/>
      <c r="BMB103" s="195"/>
      <c r="BMC103" s="195"/>
      <c r="BMD103" s="195"/>
      <c r="BME103" s="195"/>
      <c r="BMF103" s="195"/>
      <c r="BMG103" s="195"/>
      <c r="BMH103" s="195"/>
      <c r="BMI103" s="195"/>
      <c r="BMJ103" s="195"/>
      <c r="BMK103" s="195"/>
      <c r="BML103" s="195"/>
      <c r="BMM103" s="195"/>
      <c r="BMN103" s="195"/>
      <c r="BMO103" s="195"/>
      <c r="BMP103" s="195"/>
      <c r="BMQ103" s="195"/>
      <c r="BMR103" s="195"/>
      <c r="BMS103" s="195"/>
      <c r="BMT103" s="195"/>
      <c r="BMU103" s="195"/>
      <c r="BMV103" s="195"/>
      <c r="BMW103" s="195"/>
      <c r="BMX103" s="195"/>
      <c r="BMY103" s="195"/>
      <c r="BMZ103" s="195"/>
      <c r="BNA103" s="195"/>
      <c r="BNB103" s="195"/>
      <c r="BNC103" s="195"/>
      <c r="BND103" s="195"/>
      <c r="BNE103" s="195"/>
      <c r="BNF103" s="195"/>
      <c r="BNG103" s="195"/>
      <c r="BNH103" s="195"/>
      <c r="BNI103" s="195"/>
      <c r="BNJ103" s="195"/>
      <c r="BNK103" s="195"/>
      <c r="BNL103" s="195"/>
      <c r="BNM103" s="195"/>
      <c r="BNN103" s="195"/>
      <c r="BNO103" s="195"/>
      <c r="BNP103" s="195"/>
      <c r="BNQ103" s="195"/>
      <c r="BNR103" s="195"/>
      <c r="BNS103" s="195"/>
      <c r="BNT103" s="195"/>
      <c r="BNU103" s="195"/>
      <c r="BNV103" s="195"/>
      <c r="BNW103" s="195"/>
      <c r="BNX103" s="195"/>
      <c r="BNY103" s="195"/>
      <c r="BNZ103" s="195"/>
      <c r="BOA103" s="195"/>
      <c r="BOB103" s="195"/>
      <c r="BOC103" s="195"/>
      <c r="BOD103" s="195"/>
      <c r="BOE103" s="195"/>
      <c r="BOF103" s="195"/>
      <c r="BOG103" s="195"/>
      <c r="BOH103" s="195"/>
      <c r="BOI103" s="195"/>
      <c r="BOJ103" s="195"/>
      <c r="BOK103" s="195"/>
      <c r="BOL103" s="195"/>
      <c r="BOM103" s="195"/>
      <c r="BON103" s="195"/>
      <c r="BOO103" s="195"/>
      <c r="BOP103" s="195"/>
      <c r="BOQ103" s="195"/>
      <c r="BOR103" s="195"/>
      <c r="BOS103" s="195"/>
      <c r="BOT103" s="195"/>
      <c r="BOU103" s="195"/>
      <c r="BOV103" s="195"/>
      <c r="BOW103" s="195"/>
      <c r="BOX103" s="195"/>
      <c r="BOY103" s="195"/>
      <c r="BOZ103" s="195"/>
      <c r="BPA103" s="195"/>
      <c r="BPB103" s="195"/>
      <c r="BPC103" s="195"/>
      <c r="BPD103" s="195"/>
      <c r="BPE103" s="195"/>
      <c r="BPF103" s="195"/>
      <c r="BPG103" s="195"/>
      <c r="BPH103" s="195"/>
      <c r="BPI103" s="195"/>
      <c r="BPJ103" s="195"/>
      <c r="BPK103" s="195"/>
      <c r="BPL103" s="195"/>
      <c r="BPM103" s="195"/>
      <c r="BPN103" s="195"/>
      <c r="BPO103" s="195"/>
      <c r="BPP103" s="195"/>
      <c r="BPQ103" s="195"/>
      <c r="BPR103" s="195"/>
      <c r="BPS103" s="195"/>
      <c r="BPT103" s="195"/>
      <c r="BPU103" s="195"/>
      <c r="BPV103" s="195"/>
      <c r="BPW103" s="195"/>
      <c r="BPX103" s="195"/>
      <c r="BPY103" s="195"/>
      <c r="BPZ103" s="195"/>
      <c r="BQA103" s="195"/>
      <c r="BQB103" s="195"/>
      <c r="BQC103" s="195"/>
      <c r="BQD103" s="195"/>
      <c r="BQE103" s="195"/>
      <c r="BQF103" s="195"/>
      <c r="BQG103" s="195"/>
      <c r="BQH103" s="195"/>
      <c r="BQI103" s="195"/>
      <c r="BQJ103" s="195"/>
      <c r="BQK103" s="195"/>
      <c r="BQL103" s="195"/>
      <c r="BQM103" s="195"/>
      <c r="BQN103" s="195"/>
      <c r="BQO103" s="195"/>
      <c r="BQP103" s="195"/>
      <c r="BQQ103" s="195"/>
      <c r="BQR103" s="195"/>
      <c r="BQS103" s="195"/>
      <c r="BQT103" s="195"/>
      <c r="BQU103" s="195"/>
      <c r="BQV103" s="195"/>
      <c r="BQW103" s="195"/>
      <c r="BQX103" s="195"/>
      <c r="BQY103" s="195"/>
      <c r="BQZ103" s="195"/>
      <c r="BRA103" s="195"/>
      <c r="BRB103" s="195"/>
      <c r="BRC103" s="195"/>
      <c r="BRD103" s="195"/>
      <c r="BRE103" s="195"/>
      <c r="BRF103" s="195"/>
      <c r="BRG103" s="195"/>
      <c r="BRH103" s="195"/>
      <c r="BRI103" s="195"/>
      <c r="BRJ103" s="195"/>
      <c r="BRK103" s="195"/>
      <c r="BRL103" s="195"/>
      <c r="BRM103" s="195"/>
      <c r="BRN103" s="195"/>
      <c r="BRO103" s="195"/>
      <c r="BRP103" s="195"/>
      <c r="BRQ103" s="195"/>
      <c r="BRR103" s="195"/>
      <c r="BRS103" s="195"/>
      <c r="BRT103" s="195"/>
      <c r="BRU103" s="195"/>
      <c r="BRV103" s="195"/>
      <c r="BRW103" s="195"/>
      <c r="BRX103" s="195"/>
      <c r="BRY103" s="195"/>
      <c r="BRZ103" s="195"/>
      <c r="BSA103" s="195"/>
      <c r="BSB103" s="195"/>
      <c r="BSC103" s="195"/>
      <c r="BSD103" s="195"/>
      <c r="BSE103" s="195"/>
      <c r="BSF103" s="195"/>
      <c r="BSG103" s="195"/>
      <c r="BSH103" s="195"/>
      <c r="BSI103" s="195"/>
      <c r="BSJ103" s="195"/>
      <c r="BSK103" s="195"/>
      <c r="BSL103" s="195"/>
      <c r="BSM103" s="195"/>
      <c r="BSN103" s="195"/>
      <c r="BSO103" s="195"/>
      <c r="BSP103" s="195"/>
      <c r="BSQ103" s="195"/>
      <c r="BSR103" s="195"/>
      <c r="BSS103" s="195"/>
      <c r="BST103" s="195"/>
      <c r="BSU103" s="195"/>
      <c r="BSV103" s="195"/>
      <c r="BSW103" s="195"/>
      <c r="BSX103" s="195"/>
      <c r="BSY103" s="195"/>
      <c r="BSZ103" s="195"/>
      <c r="BTA103" s="195"/>
      <c r="BTB103" s="195"/>
      <c r="BTC103" s="195"/>
      <c r="BTD103" s="195"/>
      <c r="BTE103" s="195"/>
      <c r="BTF103" s="195"/>
      <c r="BTG103" s="195"/>
      <c r="BTH103" s="195"/>
      <c r="BTI103" s="195"/>
      <c r="BTJ103" s="195"/>
      <c r="BTK103" s="195"/>
      <c r="BTL103" s="195"/>
      <c r="BTM103" s="195"/>
      <c r="BTN103" s="195"/>
      <c r="BTO103" s="195"/>
      <c r="BTP103" s="195"/>
      <c r="BTQ103" s="195"/>
      <c r="BTR103" s="195"/>
      <c r="BTS103" s="195"/>
      <c r="BTT103" s="195"/>
      <c r="BTU103" s="195"/>
      <c r="BTV103" s="195"/>
      <c r="BTW103" s="195"/>
      <c r="BTX103" s="195"/>
      <c r="BTY103" s="195"/>
      <c r="BTZ103" s="195"/>
      <c r="BUA103" s="195"/>
      <c r="BUB103" s="195"/>
      <c r="BUC103" s="195"/>
      <c r="BUD103" s="195"/>
      <c r="BUE103" s="195"/>
      <c r="BUF103" s="195"/>
      <c r="BUG103" s="195"/>
      <c r="BUH103" s="195"/>
      <c r="BUI103" s="195"/>
      <c r="BUJ103" s="195"/>
      <c r="BUK103" s="195"/>
      <c r="BUL103" s="195"/>
      <c r="BUM103" s="195"/>
      <c r="BUN103" s="195"/>
      <c r="BUO103" s="195"/>
      <c r="BUP103" s="195"/>
      <c r="BUQ103" s="195"/>
      <c r="BUR103" s="195"/>
      <c r="BUS103" s="195"/>
      <c r="BUT103" s="195"/>
      <c r="BUU103" s="195"/>
      <c r="BUV103" s="195"/>
      <c r="BUW103" s="195"/>
      <c r="BUX103" s="195"/>
      <c r="BUY103" s="195"/>
      <c r="BUZ103" s="195"/>
      <c r="BVA103" s="195"/>
      <c r="BVB103" s="195"/>
      <c r="BVC103" s="195"/>
      <c r="BVD103" s="195"/>
      <c r="BVE103" s="195"/>
      <c r="BVF103" s="195"/>
      <c r="BVG103" s="195"/>
      <c r="BVH103" s="195"/>
      <c r="BVI103" s="195"/>
      <c r="BVJ103" s="195"/>
      <c r="BVK103" s="195"/>
      <c r="BVL103" s="195"/>
      <c r="BVM103" s="195"/>
      <c r="BVN103" s="195"/>
      <c r="BVO103" s="195"/>
      <c r="BVP103" s="195"/>
      <c r="BVQ103" s="195"/>
      <c r="BVR103" s="195"/>
      <c r="BVS103" s="195"/>
      <c r="BVT103" s="195"/>
      <c r="BVU103" s="195"/>
      <c r="BVV103" s="195"/>
      <c r="BVW103" s="195"/>
      <c r="BVX103" s="195"/>
      <c r="BVY103" s="195"/>
      <c r="BVZ103" s="195"/>
      <c r="BWA103" s="195"/>
      <c r="BWB103" s="195"/>
      <c r="BWC103" s="195"/>
      <c r="BWD103" s="195"/>
      <c r="BWE103" s="195"/>
      <c r="BWF103" s="195"/>
      <c r="BWG103" s="195"/>
      <c r="BWH103" s="195"/>
      <c r="BWI103" s="195"/>
      <c r="BWJ103" s="195"/>
      <c r="BWK103" s="195"/>
      <c r="BWL103" s="195"/>
      <c r="BWM103" s="195"/>
      <c r="BWN103" s="195"/>
      <c r="BWO103" s="195"/>
      <c r="BWP103" s="195"/>
      <c r="BWQ103" s="195"/>
      <c r="BWR103" s="195"/>
      <c r="BWS103" s="195"/>
      <c r="BWT103" s="195"/>
      <c r="BWU103" s="195"/>
      <c r="BWV103" s="195"/>
      <c r="BWW103" s="195"/>
      <c r="BWX103" s="195"/>
      <c r="BWY103" s="195"/>
      <c r="BWZ103" s="195"/>
      <c r="BXA103" s="195"/>
      <c r="BXB103" s="195"/>
      <c r="BXC103" s="195"/>
      <c r="BXD103" s="195"/>
      <c r="BXE103" s="195"/>
      <c r="BXF103" s="195"/>
      <c r="BXG103" s="195"/>
      <c r="BXH103" s="195"/>
      <c r="BXI103" s="195"/>
      <c r="BXJ103" s="195"/>
      <c r="BXK103" s="195"/>
      <c r="BXL103" s="195"/>
      <c r="BXM103" s="195"/>
      <c r="BXN103" s="195"/>
      <c r="BXO103" s="195"/>
      <c r="BXP103" s="195"/>
      <c r="BXQ103" s="195"/>
      <c r="BXR103" s="195"/>
      <c r="BXS103" s="195"/>
      <c r="BXT103" s="195"/>
      <c r="BXU103" s="195"/>
      <c r="BXV103" s="195"/>
      <c r="BXW103" s="195"/>
      <c r="BXX103" s="195"/>
      <c r="BXY103" s="195"/>
      <c r="BXZ103" s="195"/>
      <c r="BYA103" s="195"/>
      <c r="BYB103" s="195"/>
      <c r="BYC103" s="195"/>
      <c r="BYD103" s="195"/>
      <c r="BYE103" s="195"/>
      <c r="BYF103" s="195"/>
      <c r="BYG103" s="195"/>
      <c r="BYH103" s="195"/>
      <c r="BYI103" s="195"/>
      <c r="BYJ103" s="195"/>
      <c r="BYK103" s="195"/>
      <c r="BYL103" s="195"/>
      <c r="BYM103" s="195"/>
      <c r="BYN103" s="195"/>
      <c r="BYO103" s="195"/>
      <c r="BYP103" s="195"/>
      <c r="BYQ103" s="195"/>
      <c r="BYR103" s="195"/>
      <c r="BYS103" s="195"/>
      <c r="BYT103" s="195"/>
      <c r="BYU103" s="195"/>
      <c r="BYV103" s="195"/>
      <c r="BYW103" s="195"/>
      <c r="BYX103" s="195"/>
      <c r="BYY103" s="195"/>
      <c r="BYZ103" s="195"/>
      <c r="BZA103" s="195"/>
      <c r="BZB103" s="195"/>
      <c r="BZC103" s="195"/>
      <c r="BZD103" s="195"/>
      <c r="BZE103" s="195"/>
      <c r="BZF103" s="195"/>
      <c r="BZG103" s="195"/>
      <c r="BZH103" s="195"/>
      <c r="BZI103" s="195"/>
      <c r="BZJ103" s="195"/>
      <c r="BZK103" s="195"/>
      <c r="BZL103" s="195"/>
      <c r="BZM103" s="195"/>
      <c r="BZN103" s="195"/>
      <c r="BZO103" s="195"/>
      <c r="BZP103" s="195"/>
      <c r="BZQ103" s="195"/>
      <c r="BZR103" s="195"/>
      <c r="BZS103" s="195"/>
      <c r="BZT103" s="195"/>
      <c r="BZU103" s="195"/>
      <c r="BZV103" s="195"/>
      <c r="BZW103" s="195"/>
      <c r="BZX103" s="195"/>
      <c r="BZY103" s="195"/>
      <c r="BZZ103" s="195"/>
      <c r="CAA103" s="195"/>
      <c r="CAB103" s="195"/>
      <c r="CAC103" s="195"/>
      <c r="CAD103" s="195"/>
      <c r="CAE103" s="195"/>
      <c r="CAF103" s="195"/>
      <c r="CAG103" s="195"/>
      <c r="CAH103" s="195"/>
      <c r="CAI103" s="195"/>
      <c r="CAJ103" s="195"/>
      <c r="CAK103" s="195"/>
      <c r="CAL103" s="195"/>
      <c r="CAM103" s="195"/>
      <c r="CAN103" s="195"/>
      <c r="CAO103" s="195"/>
      <c r="CAP103" s="195"/>
      <c r="CAQ103" s="195"/>
      <c r="CAR103" s="195"/>
      <c r="CAS103" s="195"/>
      <c r="CAT103" s="195"/>
      <c r="CAU103" s="195"/>
      <c r="CAV103" s="195"/>
      <c r="CAW103" s="195"/>
      <c r="CAX103" s="195"/>
      <c r="CAY103" s="195"/>
      <c r="CAZ103" s="195"/>
      <c r="CBA103" s="195"/>
      <c r="CBB103" s="195"/>
      <c r="CBC103" s="195"/>
      <c r="CBD103" s="195"/>
      <c r="CBE103" s="195"/>
      <c r="CBF103" s="195"/>
      <c r="CBG103" s="195"/>
      <c r="CBH103" s="195"/>
      <c r="CBI103" s="195"/>
      <c r="CBJ103" s="195"/>
      <c r="CBK103" s="195"/>
      <c r="CBL103" s="195"/>
      <c r="CBM103" s="195"/>
      <c r="CBN103" s="195"/>
      <c r="CBO103" s="195"/>
      <c r="CBP103" s="195"/>
      <c r="CBQ103" s="195"/>
      <c r="CBR103" s="195"/>
      <c r="CBS103" s="195"/>
      <c r="CBT103" s="195"/>
      <c r="CBU103" s="195"/>
      <c r="CBV103" s="195"/>
      <c r="CBW103" s="195"/>
      <c r="CBX103" s="195"/>
      <c r="CBY103" s="195"/>
      <c r="CBZ103" s="195"/>
      <c r="CCA103" s="195"/>
      <c r="CCB103" s="195"/>
      <c r="CCC103" s="195"/>
      <c r="CCD103" s="195"/>
      <c r="CCE103" s="195"/>
      <c r="CCF103" s="195"/>
      <c r="CCG103" s="195"/>
      <c r="CCH103" s="195"/>
      <c r="CCI103" s="195"/>
      <c r="CCJ103" s="195"/>
      <c r="CCK103" s="195"/>
      <c r="CCL103" s="195"/>
      <c r="CCM103" s="195"/>
      <c r="CCN103" s="195"/>
      <c r="CCO103" s="195"/>
      <c r="CCP103" s="195"/>
      <c r="CCQ103" s="195"/>
      <c r="CCR103" s="195"/>
      <c r="CCS103" s="195"/>
      <c r="CCT103" s="195"/>
      <c r="CCU103" s="195"/>
      <c r="CCV103" s="195"/>
      <c r="CCW103" s="195"/>
      <c r="CCX103" s="195"/>
      <c r="CCY103" s="195"/>
      <c r="CCZ103" s="195"/>
      <c r="CDA103" s="195"/>
      <c r="CDB103" s="195"/>
      <c r="CDC103" s="195"/>
      <c r="CDD103" s="195"/>
      <c r="CDE103" s="195"/>
      <c r="CDF103" s="195"/>
      <c r="CDG103" s="195"/>
      <c r="CDH103" s="195"/>
      <c r="CDI103" s="195"/>
      <c r="CDJ103" s="195"/>
      <c r="CDK103" s="195"/>
      <c r="CDL103" s="195"/>
      <c r="CDM103" s="195"/>
      <c r="CDN103" s="195"/>
      <c r="CDO103" s="195"/>
      <c r="CDP103" s="195"/>
      <c r="CDQ103" s="195"/>
      <c r="CDR103" s="195"/>
      <c r="CDS103" s="195"/>
      <c r="CDT103" s="195"/>
      <c r="CDU103" s="195"/>
      <c r="CDV103" s="195"/>
      <c r="CDW103" s="195"/>
      <c r="CDX103" s="195"/>
      <c r="CDY103" s="195"/>
      <c r="CDZ103" s="195"/>
      <c r="CEA103" s="195"/>
      <c r="CEB103" s="195"/>
      <c r="CEC103" s="195"/>
      <c r="CED103" s="195"/>
      <c r="CEE103" s="195"/>
      <c r="CEF103" s="195"/>
      <c r="CEG103" s="195"/>
      <c r="CEH103" s="195"/>
      <c r="CEI103" s="195"/>
      <c r="CEJ103" s="195"/>
      <c r="CEK103" s="195"/>
      <c r="CEL103" s="195"/>
      <c r="CEM103" s="195"/>
      <c r="CEN103" s="195"/>
      <c r="CEO103" s="195"/>
      <c r="CEP103" s="195"/>
      <c r="CEQ103" s="195"/>
      <c r="CER103" s="195"/>
      <c r="CES103" s="195"/>
      <c r="CET103" s="195"/>
      <c r="CEU103" s="195"/>
      <c r="CEV103" s="195"/>
      <c r="CEW103" s="195"/>
      <c r="CEX103" s="195"/>
      <c r="CEY103" s="195"/>
      <c r="CEZ103" s="195"/>
      <c r="CFA103" s="195"/>
      <c r="CFB103" s="195"/>
      <c r="CFC103" s="195"/>
      <c r="CFD103" s="195"/>
      <c r="CFE103" s="195"/>
      <c r="CFF103" s="195"/>
      <c r="CFG103" s="195"/>
      <c r="CFH103" s="195"/>
      <c r="CFI103" s="195"/>
      <c r="CFJ103" s="195"/>
      <c r="CFK103" s="195"/>
      <c r="CFL103" s="195"/>
      <c r="CFM103" s="195"/>
      <c r="CFN103" s="195"/>
      <c r="CFO103" s="195"/>
      <c r="CFP103" s="195"/>
      <c r="CFQ103" s="195"/>
      <c r="CFR103" s="195"/>
      <c r="CFS103" s="195"/>
      <c r="CFT103" s="195"/>
      <c r="CFU103" s="195"/>
      <c r="CFV103" s="195"/>
      <c r="CFW103" s="195"/>
      <c r="CFX103" s="195"/>
      <c r="CFY103" s="195"/>
      <c r="CFZ103" s="195"/>
      <c r="CGA103" s="195"/>
      <c r="CGB103" s="195"/>
      <c r="CGC103" s="195"/>
      <c r="CGD103" s="195"/>
      <c r="CGE103" s="195"/>
      <c r="CGF103" s="195"/>
      <c r="CGG103" s="195"/>
      <c r="CGH103" s="195"/>
      <c r="CGI103" s="195"/>
      <c r="CGJ103" s="195"/>
      <c r="CGK103" s="195"/>
      <c r="CGL103" s="195"/>
      <c r="CGM103" s="195"/>
      <c r="CGN103" s="195"/>
      <c r="CGO103" s="195"/>
      <c r="CGP103" s="195"/>
      <c r="CGQ103" s="195"/>
      <c r="CGR103" s="195"/>
      <c r="CGS103" s="195"/>
      <c r="CGT103" s="195"/>
      <c r="CGU103" s="195"/>
      <c r="CGV103" s="195"/>
      <c r="CGW103" s="195"/>
      <c r="CGX103" s="195"/>
      <c r="CGY103" s="195"/>
      <c r="CGZ103" s="195"/>
      <c r="CHA103" s="195"/>
      <c r="CHB103" s="195"/>
      <c r="CHC103" s="195"/>
      <c r="CHD103" s="195"/>
      <c r="CHE103" s="195"/>
      <c r="CHF103" s="195"/>
      <c r="CHG103" s="195"/>
      <c r="CHH103" s="195"/>
      <c r="CHI103" s="195"/>
      <c r="CHJ103" s="195"/>
      <c r="CHK103" s="195"/>
      <c r="CHL103" s="195"/>
      <c r="CHM103" s="195"/>
      <c r="CHN103" s="195"/>
      <c r="CHO103" s="195"/>
      <c r="CHP103" s="195"/>
      <c r="CHQ103" s="195"/>
      <c r="CHR103" s="195"/>
      <c r="CHS103" s="195"/>
      <c r="CHT103" s="195"/>
      <c r="CHU103" s="195"/>
      <c r="CHV103" s="195"/>
      <c r="CHW103" s="195"/>
      <c r="CHX103" s="195"/>
      <c r="CHY103" s="195"/>
      <c r="CHZ103" s="195"/>
      <c r="CIA103" s="195"/>
      <c r="CIB103" s="195"/>
      <c r="CIC103" s="195"/>
      <c r="CID103" s="195"/>
      <c r="CIE103" s="195"/>
      <c r="CIF103" s="195"/>
      <c r="CIG103" s="195"/>
      <c r="CIH103" s="195"/>
      <c r="CII103" s="195"/>
      <c r="CIJ103" s="195"/>
      <c r="CIK103" s="195"/>
      <c r="CIL103" s="195"/>
      <c r="CIM103" s="195"/>
      <c r="CIN103" s="195"/>
      <c r="CIO103" s="195"/>
      <c r="CIP103" s="195"/>
      <c r="CIQ103" s="195"/>
      <c r="CIR103" s="195"/>
      <c r="CIS103" s="195"/>
      <c r="CIT103" s="195"/>
      <c r="CIU103" s="195"/>
      <c r="CIV103" s="195"/>
      <c r="CIW103" s="195"/>
      <c r="CIX103" s="195"/>
      <c r="CIY103" s="195"/>
      <c r="CIZ103" s="195"/>
      <c r="CJA103" s="195"/>
      <c r="CJB103" s="195"/>
      <c r="CJC103" s="195"/>
      <c r="CJD103" s="195"/>
      <c r="CJE103" s="195"/>
      <c r="CJF103" s="195"/>
      <c r="CJG103" s="195"/>
      <c r="CJH103" s="195"/>
      <c r="CJI103" s="195"/>
      <c r="CJJ103" s="195"/>
      <c r="CJK103" s="195"/>
      <c r="CJL103" s="195"/>
      <c r="CJM103" s="195"/>
      <c r="CJN103" s="195"/>
      <c r="CJO103" s="195"/>
      <c r="CJP103" s="195"/>
      <c r="CJQ103" s="195"/>
      <c r="CJR103" s="195"/>
      <c r="CJS103" s="195"/>
      <c r="CJT103" s="195"/>
      <c r="CJU103" s="195"/>
      <c r="CJV103" s="195"/>
      <c r="CJW103" s="195"/>
      <c r="CJX103" s="195"/>
      <c r="CJY103" s="195"/>
      <c r="CJZ103" s="195"/>
      <c r="CKA103" s="195"/>
      <c r="CKB103" s="195"/>
      <c r="CKC103" s="195"/>
      <c r="CKD103" s="195"/>
      <c r="CKE103" s="195"/>
      <c r="CKF103" s="195"/>
      <c r="CKG103" s="195"/>
      <c r="CKH103" s="195"/>
      <c r="CKI103" s="195"/>
      <c r="CKJ103" s="195"/>
      <c r="CKK103" s="195"/>
      <c r="CKL103" s="195"/>
      <c r="CKM103" s="195"/>
      <c r="CKN103" s="195"/>
      <c r="CKO103" s="195"/>
      <c r="CKP103" s="195"/>
      <c r="CKQ103" s="195"/>
      <c r="CKR103" s="195"/>
      <c r="CKS103" s="195"/>
      <c r="CKT103" s="195"/>
      <c r="CKU103" s="195"/>
      <c r="CKV103" s="195"/>
      <c r="CKW103" s="195"/>
      <c r="CKX103" s="195"/>
      <c r="CKY103" s="195"/>
      <c r="CKZ103" s="195"/>
      <c r="CLA103" s="195"/>
      <c r="CLB103" s="195"/>
      <c r="CLC103" s="195"/>
      <c r="CLD103" s="195"/>
      <c r="CLE103" s="195"/>
      <c r="CLF103" s="195"/>
      <c r="CLG103" s="195"/>
      <c r="CLH103" s="195"/>
      <c r="CLI103" s="195"/>
      <c r="CLJ103" s="195"/>
      <c r="CLK103" s="195"/>
      <c r="CLL103" s="195"/>
      <c r="CLM103" s="195"/>
      <c r="CLN103" s="195"/>
      <c r="CLO103" s="195"/>
      <c r="CLP103" s="195"/>
      <c r="CLQ103" s="195"/>
      <c r="CLR103" s="195"/>
      <c r="CLS103" s="195"/>
      <c r="CLT103" s="195"/>
      <c r="CLU103" s="195"/>
      <c r="CLV103" s="195"/>
      <c r="CLW103" s="195"/>
      <c r="CLX103" s="195"/>
      <c r="CLY103" s="195"/>
      <c r="CLZ103" s="195"/>
      <c r="CMA103" s="195"/>
      <c r="CMB103" s="195"/>
      <c r="CMC103" s="195"/>
      <c r="CMD103" s="195"/>
      <c r="CME103" s="195"/>
      <c r="CMF103" s="195"/>
      <c r="CMG103" s="195"/>
      <c r="CMH103" s="195"/>
      <c r="CMI103" s="195"/>
      <c r="CMJ103" s="195"/>
      <c r="CMK103" s="195"/>
      <c r="CML103" s="195"/>
      <c r="CMM103" s="195"/>
      <c r="CMN103" s="195"/>
      <c r="CMO103" s="195"/>
      <c r="CMP103" s="195"/>
      <c r="CMQ103" s="195"/>
      <c r="CMR103" s="195"/>
      <c r="CMS103" s="195"/>
      <c r="CMT103" s="195"/>
      <c r="CMU103" s="195"/>
      <c r="CMV103" s="195"/>
      <c r="CMW103" s="195"/>
      <c r="CMX103" s="195"/>
      <c r="CMY103" s="195"/>
      <c r="CMZ103" s="195"/>
      <c r="CNA103" s="195"/>
      <c r="CNB103" s="195"/>
      <c r="CNC103" s="195"/>
      <c r="CND103" s="195"/>
      <c r="CNE103" s="195"/>
      <c r="CNF103" s="195"/>
      <c r="CNG103" s="195"/>
      <c r="CNH103" s="195"/>
      <c r="CNI103" s="195"/>
      <c r="CNJ103" s="195"/>
      <c r="CNK103" s="195"/>
      <c r="CNL103" s="195"/>
      <c r="CNM103" s="195"/>
      <c r="CNN103" s="195"/>
      <c r="CNO103" s="195"/>
      <c r="CNP103" s="195"/>
      <c r="CNQ103" s="195"/>
      <c r="CNR103" s="195"/>
      <c r="CNS103" s="195"/>
      <c r="CNT103" s="195"/>
      <c r="CNU103" s="195"/>
      <c r="CNV103" s="195"/>
      <c r="CNW103" s="195"/>
      <c r="CNX103" s="195"/>
      <c r="CNY103" s="195"/>
      <c r="CNZ103" s="195"/>
      <c r="COA103" s="195"/>
      <c r="COB103" s="195"/>
      <c r="COC103" s="195"/>
      <c r="COD103" s="195"/>
      <c r="COE103" s="195"/>
      <c r="COF103" s="195"/>
      <c r="COG103" s="195"/>
      <c r="COH103" s="195"/>
      <c r="COI103" s="195"/>
      <c r="COJ103" s="195"/>
      <c r="COK103" s="195"/>
      <c r="COL103" s="195"/>
      <c r="COM103" s="195"/>
      <c r="CON103" s="195"/>
      <c r="COO103" s="195"/>
      <c r="COP103" s="195"/>
      <c r="COQ103" s="195"/>
      <c r="COR103" s="195"/>
      <c r="COS103" s="195"/>
      <c r="COT103" s="195"/>
      <c r="COU103" s="195"/>
      <c r="COV103" s="195"/>
      <c r="COW103" s="195"/>
      <c r="COX103" s="195"/>
      <c r="COY103" s="195"/>
      <c r="COZ103" s="195"/>
      <c r="CPA103" s="195"/>
      <c r="CPB103" s="195"/>
      <c r="CPC103" s="195"/>
      <c r="CPD103" s="195"/>
      <c r="CPE103" s="195"/>
      <c r="CPF103" s="195"/>
      <c r="CPG103" s="195"/>
      <c r="CPH103" s="195"/>
      <c r="CPI103" s="195"/>
      <c r="CPJ103" s="195"/>
      <c r="CPK103" s="195"/>
      <c r="CPL103" s="195"/>
      <c r="CPM103" s="195"/>
      <c r="CPN103" s="195"/>
      <c r="CPO103" s="195"/>
      <c r="CPP103" s="195"/>
      <c r="CPQ103" s="195"/>
      <c r="CPR103" s="195"/>
      <c r="CPS103" s="195"/>
      <c r="CPT103" s="195"/>
      <c r="CPU103" s="195"/>
      <c r="CPV103" s="195"/>
      <c r="CPW103" s="195"/>
      <c r="CPX103" s="195"/>
      <c r="CPY103" s="195"/>
      <c r="CPZ103" s="195"/>
      <c r="CQA103" s="195"/>
      <c r="CQB103" s="195"/>
      <c r="CQC103" s="195"/>
      <c r="CQD103" s="195"/>
      <c r="CQE103" s="195"/>
      <c r="CQF103" s="195"/>
      <c r="CQG103" s="195"/>
      <c r="CQH103" s="195"/>
      <c r="CQI103" s="195"/>
      <c r="CQJ103" s="195"/>
      <c r="CQK103" s="195"/>
      <c r="CQL103" s="195"/>
      <c r="CQM103" s="195"/>
      <c r="CQN103" s="195"/>
      <c r="CQO103" s="195"/>
      <c r="CQP103" s="195"/>
      <c r="CQQ103" s="195"/>
      <c r="CQR103" s="195"/>
      <c r="CQS103" s="195"/>
      <c r="CQT103" s="195"/>
      <c r="CQU103" s="195"/>
      <c r="CQV103" s="195"/>
      <c r="CQW103" s="195"/>
      <c r="CQX103" s="195"/>
      <c r="CQY103" s="195"/>
      <c r="CQZ103" s="195"/>
      <c r="CRA103" s="195"/>
      <c r="CRB103" s="195"/>
      <c r="CRC103" s="195"/>
      <c r="CRD103" s="195"/>
      <c r="CRE103" s="195"/>
      <c r="CRF103" s="195"/>
      <c r="CRG103" s="195"/>
      <c r="CRH103" s="195"/>
      <c r="CRI103" s="195"/>
      <c r="CRJ103" s="195"/>
      <c r="CRK103" s="195"/>
      <c r="CRL103" s="195"/>
      <c r="CRM103" s="195"/>
      <c r="CRN103" s="195"/>
      <c r="CRO103" s="195"/>
      <c r="CRP103" s="195"/>
      <c r="CRQ103" s="195"/>
      <c r="CRR103" s="195"/>
      <c r="CRS103" s="195"/>
      <c r="CRT103" s="195"/>
      <c r="CRU103" s="195"/>
      <c r="CRV103" s="195"/>
      <c r="CRW103" s="195"/>
      <c r="CRX103" s="195"/>
      <c r="CRY103" s="195"/>
      <c r="CRZ103" s="195"/>
      <c r="CSA103" s="195"/>
      <c r="CSB103" s="195"/>
      <c r="CSC103" s="195"/>
      <c r="CSD103" s="195"/>
      <c r="CSE103" s="195"/>
      <c r="CSF103" s="195"/>
      <c r="CSG103" s="195"/>
      <c r="CSH103" s="195"/>
      <c r="CSI103" s="195"/>
      <c r="CSJ103" s="195"/>
      <c r="CSK103" s="195"/>
      <c r="CSL103" s="195"/>
      <c r="CSM103" s="195"/>
      <c r="CSN103" s="195"/>
      <c r="CSO103" s="195"/>
      <c r="CSP103" s="195"/>
      <c r="CSQ103" s="195"/>
      <c r="CSR103" s="195"/>
      <c r="CSS103" s="195"/>
      <c r="CST103" s="195"/>
      <c r="CSU103" s="195"/>
      <c r="CSV103" s="195"/>
      <c r="CSW103" s="195"/>
      <c r="CSX103" s="195"/>
      <c r="CSY103" s="195"/>
      <c r="CSZ103" s="195"/>
      <c r="CTA103" s="195"/>
      <c r="CTB103" s="195"/>
      <c r="CTC103" s="195"/>
      <c r="CTD103" s="195"/>
      <c r="CTE103" s="195"/>
      <c r="CTF103" s="195"/>
      <c r="CTG103" s="195"/>
      <c r="CTH103" s="195"/>
      <c r="CTI103" s="195"/>
      <c r="CTJ103" s="195"/>
      <c r="CTK103" s="195"/>
      <c r="CTL103" s="195"/>
      <c r="CTM103" s="195"/>
      <c r="CTN103" s="195"/>
      <c r="CTO103" s="195"/>
      <c r="CTP103" s="195"/>
      <c r="CTQ103" s="195"/>
      <c r="CTR103" s="195"/>
      <c r="CTS103" s="195"/>
      <c r="CTT103" s="195"/>
      <c r="CTU103" s="195"/>
      <c r="CTV103" s="195"/>
      <c r="CTW103" s="195"/>
      <c r="CTX103" s="195"/>
      <c r="CTY103" s="195"/>
      <c r="CTZ103" s="195"/>
      <c r="CUA103" s="195"/>
      <c r="CUB103" s="195"/>
      <c r="CUC103" s="195"/>
      <c r="CUD103" s="195"/>
      <c r="CUE103" s="195"/>
      <c r="CUF103" s="195"/>
      <c r="CUG103" s="195"/>
      <c r="CUH103" s="195"/>
      <c r="CUI103" s="195"/>
      <c r="CUJ103" s="195"/>
      <c r="CUK103" s="195"/>
      <c r="CUL103" s="195"/>
      <c r="CUM103" s="195"/>
      <c r="CUN103" s="195"/>
      <c r="CUO103" s="195"/>
      <c r="CUP103" s="195"/>
      <c r="CUQ103" s="195"/>
      <c r="CUR103" s="195"/>
      <c r="CUS103" s="195"/>
      <c r="CUT103" s="195"/>
      <c r="CUU103" s="195"/>
      <c r="CUV103" s="195"/>
      <c r="CUW103" s="195"/>
      <c r="CUX103" s="195"/>
      <c r="CUY103" s="195"/>
      <c r="CUZ103" s="195"/>
      <c r="CVA103" s="195"/>
      <c r="CVB103" s="195"/>
      <c r="CVC103" s="195"/>
      <c r="CVD103" s="195"/>
      <c r="CVE103" s="195"/>
      <c r="CVF103" s="195"/>
      <c r="CVG103" s="195"/>
      <c r="CVH103" s="195"/>
      <c r="CVI103" s="195"/>
      <c r="CVJ103" s="195"/>
      <c r="CVK103" s="195"/>
      <c r="CVL103" s="195"/>
      <c r="CVM103" s="195"/>
      <c r="CVN103" s="195"/>
      <c r="CVO103" s="195"/>
      <c r="CVP103" s="195"/>
      <c r="CVQ103" s="195"/>
      <c r="CVR103" s="195"/>
      <c r="CVS103" s="195"/>
      <c r="CVT103" s="195"/>
      <c r="CVU103" s="195"/>
      <c r="CVV103" s="195"/>
      <c r="CVW103" s="195"/>
      <c r="CVX103" s="195"/>
      <c r="CVY103" s="195"/>
      <c r="CVZ103" s="195"/>
      <c r="CWA103" s="195"/>
      <c r="CWB103" s="195"/>
      <c r="CWC103" s="195"/>
      <c r="CWD103" s="195"/>
      <c r="CWE103" s="195"/>
      <c r="CWF103" s="195"/>
      <c r="CWG103" s="195"/>
      <c r="CWH103" s="195"/>
      <c r="CWI103" s="195"/>
      <c r="CWJ103" s="195"/>
      <c r="CWK103" s="195"/>
      <c r="CWL103" s="195"/>
      <c r="CWM103" s="195"/>
      <c r="CWN103" s="195"/>
      <c r="CWO103" s="195"/>
      <c r="CWP103" s="195"/>
      <c r="CWQ103" s="195"/>
      <c r="CWR103" s="195"/>
      <c r="CWS103" s="195"/>
      <c r="CWT103" s="195"/>
      <c r="CWU103" s="195"/>
      <c r="CWV103" s="195"/>
      <c r="CWW103" s="195"/>
      <c r="CWX103" s="195"/>
      <c r="CWY103" s="195"/>
      <c r="CWZ103" s="195"/>
      <c r="CXA103" s="195"/>
      <c r="CXB103" s="195"/>
      <c r="CXC103" s="195"/>
      <c r="CXD103" s="195"/>
      <c r="CXE103" s="195"/>
      <c r="CXF103" s="195"/>
      <c r="CXG103" s="195"/>
      <c r="CXH103" s="195"/>
      <c r="CXI103" s="195"/>
      <c r="CXJ103" s="195"/>
      <c r="CXK103" s="195"/>
      <c r="CXL103" s="195"/>
      <c r="CXM103" s="195"/>
      <c r="CXN103" s="195"/>
      <c r="CXO103" s="195"/>
      <c r="CXP103" s="195"/>
      <c r="CXQ103" s="195"/>
      <c r="CXR103" s="195"/>
      <c r="CXS103" s="195"/>
      <c r="CXT103" s="195"/>
      <c r="CXU103" s="195"/>
      <c r="CXV103" s="195"/>
      <c r="CXW103" s="195"/>
      <c r="CXX103" s="195"/>
      <c r="CXY103" s="195"/>
      <c r="CXZ103" s="195"/>
      <c r="CYA103" s="195"/>
      <c r="CYB103" s="195"/>
      <c r="CYC103" s="195"/>
      <c r="CYD103" s="195"/>
      <c r="CYE103" s="195"/>
      <c r="CYF103" s="195"/>
      <c r="CYG103" s="195"/>
      <c r="CYH103" s="195"/>
      <c r="CYI103" s="195"/>
      <c r="CYJ103" s="195"/>
      <c r="CYK103" s="195"/>
      <c r="CYL103" s="195"/>
      <c r="CYM103" s="195"/>
      <c r="CYN103" s="195"/>
      <c r="CYO103" s="195"/>
      <c r="CYP103" s="195"/>
      <c r="CYQ103" s="195"/>
      <c r="CYR103" s="195"/>
      <c r="CYS103" s="195"/>
      <c r="CYT103" s="195"/>
      <c r="CYU103" s="195"/>
      <c r="CYV103" s="195"/>
      <c r="CYW103" s="195"/>
      <c r="CYX103" s="195"/>
      <c r="CYY103" s="195"/>
      <c r="CYZ103" s="195"/>
      <c r="CZA103" s="195"/>
      <c r="CZB103" s="195"/>
      <c r="CZC103" s="195"/>
      <c r="CZD103" s="195"/>
      <c r="CZE103" s="195"/>
      <c r="CZF103" s="195"/>
      <c r="CZG103" s="195"/>
      <c r="CZH103" s="195"/>
      <c r="CZI103" s="195"/>
      <c r="CZJ103" s="195"/>
      <c r="CZK103" s="195"/>
      <c r="CZL103" s="195"/>
      <c r="CZM103" s="195"/>
      <c r="CZN103" s="195"/>
      <c r="CZO103" s="195"/>
      <c r="CZP103" s="195"/>
      <c r="CZQ103" s="195"/>
      <c r="CZR103" s="195"/>
      <c r="CZS103" s="195"/>
      <c r="CZT103" s="195"/>
      <c r="CZU103" s="195"/>
      <c r="CZV103" s="195"/>
      <c r="CZW103" s="195"/>
      <c r="CZX103" s="195"/>
      <c r="CZY103" s="195"/>
      <c r="CZZ103" s="195"/>
      <c r="DAA103" s="195"/>
      <c r="DAB103" s="195"/>
      <c r="DAC103" s="195"/>
      <c r="DAD103" s="195"/>
      <c r="DAE103" s="195"/>
      <c r="DAF103" s="195"/>
      <c r="DAG103" s="195"/>
      <c r="DAH103" s="195"/>
      <c r="DAI103" s="195"/>
      <c r="DAJ103" s="195"/>
      <c r="DAK103" s="195"/>
      <c r="DAL103" s="195"/>
      <c r="DAM103" s="195"/>
      <c r="DAN103" s="195"/>
      <c r="DAO103" s="195"/>
      <c r="DAP103" s="195"/>
      <c r="DAQ103" s="195"/>
      <c r="DAR103" s="195"/>
      <c r="DAS103" s="195"/>
      <c r="DAT103" s="195"/>
      <c r="DAU103" s="195"/>
      <c r="DAV103" s="195"/>
      <c r="DAW103" s="195"/>
      <c r="DAX103" s="195"/>
      <c r="DAY103" s="195"/>
      <c r="DAZ103" s="195"/>
      <c r="DBA103" s="195"/>
      <c r="DBB103" s="195"/>
      <c r="DBC103" s="195"/>
      <c r="DBD103" s="195"/>
      <c r="DBE103" s="195"/>
      <c r="DBF103" s="195"/>
      <c r="DBG103" s="195"/>
      <c r="DBH103" s="195"/>
      <c r="DBI103" s="195"/>
      <c r="DBJ103" s="195"/>
      <c r="DBK103" s="195"/>
      <c r="DBL103" s="195"/>
      <c r="DBM103" s="195"/>
      <c r="DBN103" s="195"/>
      <c r="DBO103" s="195"/>
      <c r="DBP103" s="195"/>
      <c r="DBQ103" s="195"/>
      <c r="DBR103" s="195"/>
      <c r="DBS103" s="195"/>
      <c r="DBT103" s="195"/>
      <c r="DBU103" s="195"/>
      <c r="DBV103" s="195"/>
      <c r="DBW103" s="195"/>
      <c r="DBX103" s="195"/>
      <c r="DBY103" s="195"/>
      <c r="DBZ103" s="195"/>
      <c r="DCA103" s="195"/>
      <c r="DCB103" s="195"/>
      <c r="DCC103" s="195"/>
      <c r="DCD103" s="195"/>
      <c r="DCE103" s="195"/>
      <c r="DCF103" s="195"/>
      <c r="DCG103" s="195"/>
      <c r="DCH103" s="195"/>
      <c r="DCI103" s="195"/>
      <c r="DCJ103" s="195"/>
      <c r="DCK103" s="195"/>
      <c r="DCL103" s="195"/>
      <c r="DCM103" s="195"/>
      <c r="DCN103" s="195"/>
      <c r="DCO103" s="195"/>
      <c r="DCP103" s="195"/>
      <c r="DCQ103" s="195"/>
      <c r="DCR103" s="195"/>
      <c r="DCS103" s="195"/>
      <c r="DCT103" s="195"/>
      <c r="DCU103" s="195"/>
      <c r="DCV103" s="195"/>
      <c r="DCW103" s="195"/>
      <c r="DCX103" s="195"/>
      <c r="DCY103" s="195"/>
      <c r="DCZ103" s="195"/>
      <c r="DDA103" s="195"/>
      <c r="DDB103" s="195"/>
      <c r="DDC103" s="195"/>
      <c r="DDD103" s="195"/>
      <c r="DDE103" s="195"/>
      <c r="DDF103" s="195"/>
      <c r="DDG103" s="195"/>
      <c r="DDH103" s="195"/>
      <c r="DDI103" s="195"/>
      <c r="DDJ103" s="195"/>
      <c r="DDK103" s="195"/>
      <c r="DDL103" s="195"/>
      <c r="DDM103" s="195"/>
      <c r="DDN103" s="195"/>
      <c r="DDO103" s="195"/>
      <c r="DDP103" s="195"/>
      <c r="DDQ103" s="195"/>
      <c r="DDR103" s="195"/>
      <c r="DDS103" s="195"/>
      <c r="DDT103" s="195"/>
      <c r="DDU103" s="195"/>
      <c r="DDV103" s="195"/>
      <c r="DDW103" s="195"/>
      <c r="DDX103" s="195"/>
      <c r="DDY103" s="195"/>
      <c r="DDZ103" s="195"/>
      <c r="DEA103" s="195"/>
      <c r="DEB103" s="195"/>
      <c r="DEC103" s="195"/>
      <c r="DED103" s="195"/>
      <c r="DEE103" s="195"/>
      <c r="DEF103" s="195"/>
      <c r="DEG103" s="195"/>
      <c r="DEH103" s="195"/>
      <c r="DEI103" s="195"/>
      <c r="DEJ103" s="195"/>
      <c r="DEK103" s="195"/>
      <c r="DEL103" s="195"/>
      <c r="DEM103" s="195"/>
      <c r="DEN103" s="195"/>
      <c r="DEO103" s="195"/>
      <c r="DEP103" s="195"/>
      <c r="DEQ103" s="195"/>
      <c r="DER103" s="195"/>
      <c r="DES103" s="195"/>
      <c r="DET103" s="195"/>
      <c r="DEU103" s="195"/>
      <c r="DEV103" s="195"/>
      <c r="DEW103" s="195"/>
      <c r="DEX103" s="195"/>
      <c r="DEY103" s="195"/>
      <c r="DEZ103" s="195"/>
      <c r="DFA103" s="195"/>
      <c r="DFB103" s="195"/>
      <c r="DFC103" s="195"/>
      <c r="DFD103" s="195"/>
      <c r="DFE103" s="195"/>
      <c r="DFF103" s="195"/>
      <c r="DFG103" s="195"/>
      <c r="DFH103" s="195"/>
      <c r="DFI103" s="195"/>
      <c r="DFJ103" s="195"/>
      <c r="DFK103" s="195"/>
      <c r="DFL103" s="195"/>
      <c r="DFM103" s="195"/>
      <c r="DFN103" s="195"/>
      <c r="DFO103" s="195"/>
      <c r="DFP103" s="195"/>
      <c r="DFQ103" s="195"/>
      <c r="DFR103" s="195"/>
      <c r="DFS103" s="195"/>
      <c r="DFT103" s="195"/>
      <c r="DFU103" s="195"/>
      <c r="DFV103" s="195"/>
      <c r="DFW103" s="195"/>
      <c r="DFX103" s="195"/>
      <c r="DFY103" s="195"/>
      <c r="DFZ103" s="195"/>
      <c r="DGA103" s="195"/>
      <c r="DGB103" s="195"/>
      <c r="DGC103" s="195"/>
      <c r="DGD103" s="195"/>
      <c r="DGE103" s="195"/>
      <c r="DGF103" s="195"/>
      <c r="DGG103" s="195"/>
      <c r="DGH103" s="195"/>
      <c r="DGI103" s="195"/>
      <c r="DGJ103" s="195"/>
      <c r="DGK103" s="195"/>
      <c r="DGL103" s="195"/>
      <c r="DGM103" s="195"/>
      <c r="DGN103" s="195"/>
      <c r="DGO103" s="195"/>
      <c r="DGP103" s="195"/>
      <c r="DGQ103" s="195"/>
      <c r="DGR103" s="195"/>
      <c r="DGS103" s="195"/>
      <c r="DGT103" s="195"/>
      <c r="DGU103" s="195"/>
      <c r="DGV103" s="195"/>
      <c r="DGW103" s="195"/>
      <c r="DGX103" s="195"/>
      <c r="DGY103" s="195"/>
      <c r="DGZ103" s="195"/>
      <c r="DHA103" s="195"/>
      <c r="DHB103" s="195"/>
      <c r="DHC103" s="195"/>
      <c r="DHD103" s="195"/>
      <c r="DHE103" s="195"/>
      <c r="DHF103" s="195"/>
      <c r="DHG103" s="195"/>
      <c r="DHH103" s="195"/>
      <c r="DHI103" s="195"/>
      <c r="DHJ103" s="195"/>
      <c r="DHK103" s="195"/>
      <c r="DHL103" s="195"/>
      <c r="DHM103" s="195"/>
      <c r="DHN103" s="195"/>
      <c r="DHO103" s="195"/>
      <c r="DHP103" s="195"/>
      <c r="DHQ103" s="195"/>
      <c r="DHR103" s="195"/>
      <c r="DHS103" s="195"/>
      <c r="DHT103" s="195"/>
      <c r="DHU103" s="195"/>
      <c r="DHV103" s="195"/>
      <c r="DHW103" s="195"/>
      <c r="DHX103" s="195"/>
      <c r="DHY103" s="195"/>
      <c r="DHZ103" s="195"/>
      <c r="DIA103" s="195"/>
      <c r="DIB103" s="195"/>
      <c r="DIC103" s="195"/>
      <c r="DID103" s="195"/>
      <c r="DIE103" s="195"/>
      <c r="DIF103" s="195"/>
      <c r="DIG103" s="195"/>
      <c r="DIH103" s="195"/>
      <c r="DII103" s="195"/>
      <c r="DIJ103" s="195"/>
      <c r="DIK103" s="195"/>
      <c r="DIL103" s="195"/>
      <c r="DIM103" s="195"/>
      <c r="DIN103" s="195"/>
      <c r="DIO103" s="195"/>
      <c r="DIP103" s="195"/>
      <c r="DIQ103" s="195"/>
      <c r="DIR103" s="195"/>
      <c r="DIS103" s="195"/>
      <c r="DIT103" s="195"/>
      <c r="DIU103" s="195"/>
      <c r="DIV103" s="195"/>
      <c r="DIW103" s="195"/>
      <c r="DIX103" s="195"/>
      <c r="DIY103" s="195"/>
      <c r="DIZ103" s="195"/>
      <c r="DJA103" s="195"/>
      <c r="DJB103" s="195"/>
      <c r="DJC103" s="195"/>
      <c r="DJD103" s="195"/>
      <c r="DJE103" s="195"/>
      <c r="DJF103" s="195"/>
      <c r="DJG103" s="195"/>
      <c r="DJH103" s="195"/>
      <c r="DJI103" s="195"/>
      <c r="DJJ103" s="195"/>
      <c r="DJK103" s="195"/>
      <c r="DJL103" s="195"/>
      <c r="DJM103" s="195"/>
      <c r="DJN103" s="195"/>
      <c r="DJO103" s="195"/>
      <c r="DJP103" s="195"/>
      <c r="DJQ103" s="195"/>
      <c r="DJR103" s="195"/>
      <c r="DJS103" s="195"/>
      <c r="DJT103" s="195"/>
      <c r="DJU103" s="195"/>
      <c r="DJV103" s="195"/>
      <c r="DJW103" s="195"/>
      <c r="DJX103" s="195"/>
      <c r="DJY103" s="195"/>
      <c r="DJZ103" s="195"/>
      <c r="DKA103" s="195"/>
      <c r="DKB103" s="195"/>
      <c r="DKC103" s="195"/>
      <c r="DKD103" s="195"/>
      <c r="DKE103" s="195"/>
      <c r="DKF103" s="195"/>
      <c r="DKG103" s="195"/>
      <c r="DKH103" s="195"/>
      <c r="DKI103" s="195"/>
      <c r="DKJ103" s="195"/>
      <c r="DKK103" s="195"/>
      <c r="DKL103" s="195"/>
      <c r="DKM103" s="195"/>
      <c r="DKN103" s="195"/>
      <c r="DKO103" s="195"/>
      <c r="DKP103" s="195"/>
      <c r="DKQ103" s="195"/>
      <c r="DKR103" s="195"/>
      <c r="DKS103" s="195"/>
      <c r="DKT103" s="195"/>
      <c r="DKU103" s="195"/>
      <c r="DKV103" s="195"/>
      <c r="DKW103" s="195"/>
      <c r="DKX103" s="195"/>
      <c r="DKY103" s="195"/>
      <c r="DKZ103" s="195"/>
      <c r="DLA103" s="195"/>
      <c r="DLB103" s="195"/>
      <c r="DLC103" s="195"/>
      <c r="DLD103" s="195"/>
      <c r="DLE103" s="195"/>
      <c r="DLF103" s="195"/>
      <c r="DLG103" s="195"/>
      <c r="DLH103" s="195"/>
      <c r="DLI103" s="195"/>
      <c r="DLJ103" s="195"/>
      <c r="DLK103" s="195"/>
      <c r="DLL103" s="195"/>
      <c r="DLM103" s="195"/>
      <c r="DLN103" s="195"/>
      <c r="DLO103" s="195"/>
      <c r="DLP103" s="195"/>
      <c r="DLQ103" s="195"/>
      <c r="DLR103" s="195"/>
      <c r="DLS103" s="195"/>
      <c r="DLT103" s="195"/>
      <c r="DLU103" s="195"/>
      <c r="DLV103" s="195"/>
      <c r="DLW103" s="195"/>
      <c r="DLX103" s="195"/>
      <c r="DLY103" s="195"/>
      <c r="DLZ103" s="195"/>
      <c r="DMA103" s="195"/>
      <c r="DMB103" s="195"/>
      <c r="DMC103" s="195"/>
      <c r="DMD103" s="195"/>
      <c r="DME103" s="195"/>
      <c r="DMF103" s="195"/>
      <c r="DMG103" s="195"/>
      <c r="DMH103" s="195"/>
      <c r="DMI103" s="195"/>
      <c r="DMJ103" s="195"/>
      <c r="DMK103" s="195"/>
      <c r="DML103" s="195"/>
      <c r="DMM103" s="195"/>
      <c r="DMN103" s="195"/>
      <c r="DMO103" s="195"/>
      <c r="DMP103" s="195"/>
      <c r="DMQ103" s="195"/>
      <c r="DMR103" s="195"/>
      <c r="DMS103" s="195"/>
      <c r="DMT103" s="195"/>
      <c r="DMU103" s="195"/>
      <c r="DMV103" s="195"/>
      <c r="DMW103" s="195"/>
      <c r="DMX103" s="195"/>
      <c r="DMY103" s="195"/>
      <c r="DMZ103" s="195"/>
      <c r="DNA103" s="195"/>
      <c r="DNB103" s="195"/>
      <c r="DNC103" s="195"/>
      <c r="DND103" s="195"/>
      <c r="DNE103" s="195"/>
      <c r="DNF103" s="195"/>
      <c r="DNG103" s="195"/>
      <c r="DNH103" s="195"/>
      <c r="DNI103" s="195"/>
      <c r="DNJ103" s="195"/>
      <c r="DNK103" s="195"/>
      <c r="DNL103" s="195"/>
      <c r="DNM103" s="195"/>
      <c r="DNN103" s="195"/>
      <c r="DNO103" s="195"/>
      <c r="DNP103" s="195"/>
      <c r="DNQ103" s="195"/>
      <c r="DNR103" s="195"/>
      <c r="DNS103" s="195"/>
      <c r="DNT103" s="195"/>
      <c r="DNU103" s="195"/>
      <c r="DNV103" s="195"/>
      <c r="DNW103" s="195"/>
      <c r="DNX103" s="195"/>
      <c r="DNY103" s="195"/>
      <c r="DNZ103" s="195"/>
      <c r="DOA103" s="195"/>
      <c r="DOB103" s="195"/>
      <c r="DOC103" s="195"/>
      <c r="DOD103" s="195"/>
      <c r="DOE103" s="195"/>
      <c r="DOF103" s="195"/>
      <c r="DOG103" s="195"/>
      <c r="DOH103" s="195"/>
      <c r="DOI103" s="195"/>
      <c r="DOJ103" s="195"/>
      <c r="DOK103" s="195"/>
      <c r="DOL103" s="195"/>
      <c r="DOM103" s="195"/>
      <c r="DON103" s="195"/>
      <c r="DOO103" s="195"/>
      <c r="DOP103" s="195"/>
      <c r="DOQ103" s="195"/>
      <c r="DOR103" s="195"/>
      <c r="DOS103" s="195"/>
      <c r="DOT103" s="195"/>
      <c r="DOU103" s="195"/>
      <c r="DOV103" s="195"/>
      <c r="DOW103" s="195"/>
      <c r="DOX103" s="195"/>
      <c r="DOY103" s="195"/>
      <c r="DOZ103" s="195"/>
      <c r="DPA103" s="195"/>
      <c r="DPB103" s="195"/>
      <c r="DPC103" s="195"/>
      <c r="DPD103" s="195"/>
      <c r="DPE103" s="195"/>
      <c r="DPF103" s="195"/>
      <c r="DPG103" s="195"/>
      <c r="DPH103" s="195"/>
      <c r="DPI103" s="195"/>
      <c r="DPJ103" s="195"/>
      <c r="DPK103" s="195"/>
      <c r="DPL103" s="195"/>
      <c r="DPM103" s="195"/>
      <c r="DPN103" s="195"/>
      <c r="DPO103" s="195"/>
      <c r="DPP103" s="195"/>
      <c r="DPQ103" s="195"/>
      <c r="DPR103" s="195"/>
      <c r="DPS103" s="195"/>
      <c r="DPT103" s="195"/>
      <c r="DPU103" s="195"/>
      <c r="DPV103" s="195"/>
      <c r="DPW103" s="195"/>
      <c r="DPX103" s="195"/>
      <c r="DPY103" s="195"/>
      <c r="DPZ103" s="195"/>
      <c r="DQA103" s="195"/>
      <c r="DQB103" s="195"/>
      <c r="DQC103" s="195"/>
      <c r="DQD103" s="195"/>
      <c r="DQE103" s="195"/>
      <c r="DQF103" s="195"/>
      <c r="DQG103" s="195"/>
      <c r="DQH103" s="195"/>
      <c r="DQI103" s="195"/>
      <c r="DQJ103" s="195"/>
      <c r="DQK103" s="195"/>
      <c r="DQL103" s="195"/>
      <c r="DQM103" s="195"/>
      <c r="DQN103" s="195"/>
      <c r="DQO103" s="195"/>
      <c r="DQP103" s="195"/>
      <c r="DQQ103" s="195"/>
      <c r="DQR103" s="195"/>
      <c r="DQS103" s="195"/>
      <c r="DQT103" s="195"/>
      <c r="DQU103" s="195"/>
      <c r="DQV103" s="195"/>
      <c r="DQW103" s="195"/>
      <c r="DQX103" s="195"/>
      <c r="DQY103" s="195"/>
      <c r="DQZ103" s="195"/>
      <c r="DRA103" s="195"/>
      <c r="DRB103" s="195"/>
      <c r="DRC103" s="195"/>
      <c r="DRD103" s="195"/>
      <c r="DRE103" s="195"/>
      <c r="DRF103" s="195"/>
      <c r="DRG103" s="195"/>
      <c r="DRH103" s="195"/>
      <c r="DRI103" s="195"/>
      <c r="DRJ103" s="195"/>
      <c r="DRK103" s="195"/>
      <c r="DRL103" s="195"/>
      <c r="DRM103" s="195"/>
      <c r="DRN103" s="195"/>
      <c r="DRO103" s="195"/>
      <c r="DRP103" s="195"/>
      <c r="DRQ103" s="195"/>
      <c r="DRR103" s="195"/>
      <c r="DRS103" s="195"/>
      <c r="DRT103" s="195"/>
      <c r="DRU103" s="195"/>
      <c r="DRV103" s="195"/>
      <c r="DRW103" s="195"/>
      <c r="DRX103" s="195"/>
      <c r="DRY103" s="195"/>
      <c r="DRZ103" s="195"/>
      <c r="DSA103" s="195"/>
      <c r="DSB103" s="195"/>
      <c r="DSC103" s="195"/>
      <c r="DSD103" s="195"/>
      <c r="DSE103" s="195"/>
      <c r="DSF103" s="195"/>
      <c r="DSG103" s="195"/>
      <c r="DSH103" s="195"/>
      <c r="DSI103" s="195"/>
      <c r="DSJ103" s="195"/>
      <c r="DSK103" s="195"/>
      <c r="DSL103" s="195"/>
      <c r="DSM103" s="195"/>
      <c r="DSN103" s="195"/>
      <c r="DSO103" s="195"/>
      <c r="DSP103" s="195"/>
      <c r="DSQ103" s="195"/>
      <c r="DSR103" s="195"/>
      <c r="DSS103" s="195"/>
      <c r="DST103" s="195"/>
      <c r="DSU103" s="195"/>
      <c r="DSV103" s="195"/>
      <c r="DSW103" s="195"/>
      <c r="DSX103" s="195"/>
      <c r="DSY103" s="195"/>
      <c r="DSZ103" s="195"/>
      <c r="DTA103" s="195"/>
      <c r="DTB103" s="195"/>
      <c r="DTC103" s="195"/>
      <c r="DTD103" s="195"/>
      <c r="DTE103" s="195"/>
      <c r="DTF103" s="195"/>
      <c r="DTG103" s="195"/>
      <c r="DTH103" s="195"/>
      <c r="DTI103" s="195"/>
      <c r="DTJ103" s="195"/>
      <c r="DTK103" s="195"/>
      <c r="DTL103" s="195"/>
      <c r="DTM103" s="195"/>
      <c r="DTN103" s="195"/>
      <c r="DTO103" s="195"/>
      <c r="DTP103" s="195"/>
      <c r="DTQ103" s="195"/>
      <c r="DTR103" s="195"/>
      <c r="DTS103" s="195"/>
      <c r="DTT103" s="195"/>
      <c r="DTU103" s="195"/>
      <c r="DTV103" s="195"/>
      <c r="DTW103" s="195"/>
      <c r="DTX103" s="195"/>
      <c r="DTY103" s="195"/>
      <c r="DTZ103" s="195"/>
      <c r="DUA103" s="195"/>
      <c r="DUB103" s="195"/>
      <c r="DUC103" s="195"/>
      <c r="DUD103" s="195"/>
      <c r="DUE103" s="195"/>
      <c r="DUF103" s="195"/>
      <c r="DUG103" s="195"/>
      <c r="DUH103" s="195"/>
      <c r="DUI103" s="195"/>
      <c r="DUJ103" s="195"/>
      <c r="DUK103" s="195"/>
      <c r="DUL103" s="195"/>
      <c r="DUM103" s="195"/>
      <c r="DUN103" s="195"/>
      <c r="DUO103" s="195"/>
      <c r="DUP103" s="195"/>
      <c r="DUQ103" s="195"/>
      <c r="DUR103" s="195"/>
      <c r="DUS103" s="195"/>
      <c r="DUT103" s="195"/>
      <c r="DUU103" s="195"/>
      <c r="DUV103" s="195"/>
      <c r="DUW103" s="195"/>
      <c r="DUX103" s="195"/>
      <c r="DUY103" s="195"/>
      <c r="DUZ103" s="195"/>
      <c r="DVA103" s="195"/>
      <c r="DVB103" s="195"/>
      <c r="DVC103" s="195"/>
      <c r="DVD103" s="195"/>
      <c r="DVE103" s="195"/>
      <c r="DVF103" s="195"/>
      <c r="DVG103" s="195"/>
      <c r="DVH103" s="195"/>
      <c r="DVI103" s="195"/>
      <c r="DVJ103" s="195"/>
      <c r="DVK103" s="195"/>
      <c r="DVL103" s="195"/>
      <c r="DVM103" s="195"/>
      <c r="DVN103" s="195"/>
      <c r="DVO103" s="195"/>
      <c r="DVP103" s="195"/>
      <c r="DVQ103" s="195"/>
      <c r="DVR103" s="195"/>
      <c r="DVS103" s="195"/>
      <c r="DVT103" s="195"/>
      <c r="DVU103" s="195"/>
      <c r="DVV103" s="195"/>
      <c r="DVW103" s="195"/>
      <c r="DVX103" s="195"/>
      <c r="DVY103" s="195"/>
      <c r="DVZ103" s="195"/>
      <c r="DWA103" s="195"/>
      <c r="DWB103" s="195"/>
      <c r="DWC103" s="195"/>
      <c r="DWD103" s="195"/>
      <c r="DWE103" s="195"/>
      <c r="DWF103" s="195"/>
      <c r="DWG103" s="195"/>
      <c r="DWH103" s="195"/>
      <c r="DWI103" s="195"/>
      <c r="DWJ103" s="195"/>
      <c r="DWK103" s="195"/>
      <c r="DWL103" s="195"/>
      <c r="DWM103" s="195"/>
      <c r="DWN103" s="195"/>
      <c r="DWO103" s="195"/>
      <c r="DWP103" s="195"/>
      <c r="DWQ103" s="195"/>
      <c r="DWR103" s="195"/>
      <c r="DWS103" s="195"/>
      <c r="DWT103" s="195"/>
      <c r="DWU103" s="195"/>
      <c r="DWV103" s="195"/>
      <c r="DWW103" s="195"/>
      <c r="DWX103" s="195"/>
      <c r="DWY103" s="195"/>
      <c r="DWZ103" s="195"/>
      <c r="DXA103" s="195"/>
      <c r="DXB103" s="195"/>
      <c r="DXC103" s="195"/>
      <c r="DXD103" s="195"/>
      <c r="DXE103" s="195"/>
      <c r="DXF103" s="195"/>
      <c r="DXG103" s="195"/>
      <c r="DXH103" s="195"/>
      <c r="DXI103" s="195"/>
      <c r="DXJ103" s="195"/>
      <c r="DXK103" s="195"/>
      <c r="DXL103" s="195"/>
      <c r="DXM103" s="195"/>
      <c r="DXN103" s="195"/>
      <c r="DXO103" s="195"/>
      <c r="DXP103" s="195"/>
      <c r="DXQ103" s="195"/>
      <c r="DXR103" s="195"/>
      <c r="DXS103" s="195"/>
      <c r="DXT103" s="195"/>
      <c r="DXU103" s="195"/>
      <c r="DXV103" s="195"/>
      <c r="DXW103" s="195"/>
      <c r="DXX103" s="195"/>
      <c r="DXY103" s="195"/>
      <c r="DXZ103" s="195"/>
      <c r="DYA103" s="195"/>
      <c r="DYB103" s="195"/>
      <c r="DYC103" s="195"/>
      <c r="DYD103" s="195"/>
      <c r="DYE103" s="195"/>
      <c r="DYF103" s="195"/>
      <c r="DYG103" s="195"/>
      <c r="DYH103" s="195"/>
      <c r="DYI103" s="195"/>
      <c r="DYJ103" s="195"/>
      <c r="DYK103" s="195"/>
      <c r="DYL103" s="195"/>
      <c r="DYM103" s="195"/>
      <c r="DYN103" s="195"/>
      <c r="DYO103" s="195"/>
      <c r="DYP103" s="195"/>
      <c r="DYQ103" s="195"/>
      <c r="DYR103" s="195"/>
      <c r="DYS103" s="195"/>
      <c r="DYT103" s="195"/>
      <c r="DYU103" s="195"/>
      <c r="DYV103" s="195"/>
      <c r="DYW103" s="195"/>
      <c r="DYX103" s="195"/>
      <c r="DYY103" s="195"/>
      <c r="DYZ103" s="195"/>
      <c r="DZA103" s="195"/>
      <c r="DZB103" s="195"/>
      <c r="DZC103" s="195"/>
      <c r="DZD103" s="195"/>
      <c r="DZE103" s="195"/>
      <c r="DZF103" s="195"/>
      <c r="DZG103" s="195"/>
      <c r="DZH103" s="195"/>
      <c r="DZI103" s="195"/>
      <c r="DZJ103" s="195"/>
      <c r="DZK103" s="195"/>
      <c r="DZL103" s="195"/>
      <c r="DZM103" s="195"/>
      <c r="DZN103" s="195"/>
      <c r="DZO103" s="195"/>
      <c r="DZP103" s="195"/>
      <c r="DZQ103" s="195"/>
      <c r="DZR103" s="195"/>
      <c r="DZS103" s="195"/>
      <c r="DZT103" s="195"/>
      <c r="DZU103" s="195"/>
      <c r="DZV103" s="195"/>
      <c r="DZW103" s="195"/>
      <c r="DZX103" s="195"/>
      <c r="DZY103" s="195"/>
      <c r="DZZ103" s="195"/>
      <c r="EAA103" s="195"/>
      <c r="EAB103" s="195"/>
      <c r="EAC103" s="195"/>
      <c r="EAD103" s="195"/>
      <c r="EAE103" s="195"/>
      <c r="EAF103" s="195"/>
      <c r="EAG103" s="195"/>
      <c r="EAH103" s="195"/>
      <c r="EAI103" s="195"/>
      <c r="EAJ103" s="195"/>
      <c r="EAK103" s="195"/>
      <c r="EAL103" s="195"/>
      <c r="EAM103" s="195"/>
      <c r="EAN103" s="195"/>
      <c r="EAO103" s="195"/>
      <c r="EAP103" s="195"/>
      <c r="EAQ103" s="195"/>
      <c r="EAR103" s="195"/>
      <c r="EAS103" s="195"/>
      <c r="EAT103" s="195"/>
      <c r="EAU103" s="195"/>
      <c r="EAV103" s="195"/>
      <c r="EAW103" s="195"/>
      <c r="EAX103" s="195"/>
      <c r="EAY103" s="195"/>
      <c r="EAZ103" s="195"/>
      <c r="EBA103" s="195"/>
      <c r="EBB103" s="195"/>
      <c r="EBC103" s="195"/>
      <c r="EBD103" s="195"/>
      <c r="EBE103" s="195"/>
      <c r="EBF103" s="195"/>
      <c r="EBG103" s="195"/>
      <c r="EBH103" s="195"/>
      <c r="EBI103" s="195"/>
      <c r="EBJ103" s="195"/>
      <c r="EBK103" s="195"/>
      <c r="EBL103" s="195"/>
      <c r="EBM103" s="195"/>
      <c r="EBN103" s="195"/>
      <c r="EBO103" s="195"/>
      <c r="EBP103" s="195"/>
      <c r="EBQ103" s="195"/>
      <c r="EBR103" s="195"/>
      <c r="EBS103" s="195"/>
      <c r="EBT103" s="195"/>
      <c r="EBU103" s="195"/>
      <c r="EBV103" s="195"/>
      <c r="EBW103" s="195"/>
      <c r="EBX103" s="195"/>
      <c r="EBY103" s="195"/>
      <c r="EBZ103" s="195"/>
      <c r="ECA103" s="195"/>
      <c r="ECB103" s="195"/>
      <c r="ECC103" s="195"/>
      <c r="ECD103" s="195"/>
      <c r="ECE103" s="195"/>
      <c r="ECF103" s="195"/>
      <c r="ECG103" s="195"/>
      <c r="ECH103" s="195"/>
      <c r="ECI103" s="195"/>
      <c r="ECJ103" s="195"/>
      <c r="ECK103" s="195"/>
      <c r="ECL103" s="195"/>
      <c r="ECM103" s="195"/>
      <c r="ECN103" s="195"/>
      <c r="ECO103" s="195"/>
      <c r="ECP103" s="195"/>
      <c r="ECQ103" s="195"/>
      <c r="ECR103" s="195"/>
      <c r="ECS103" s="195"/>
      <c r="ECT103" s="195"/>
      <c r="ECU103" s="195"/>
      <c r="ECV103" s="195"/>
      <c r="ECW103" s="195"/>
      <c r="ECX103" s="195"/>
      <c r="ECY103" s="195"/>
      <c r="ECZ103" s="195"/>
      <c r="EDA103" s="195"/>
      <c r="EDB103" s="195"/>
      <c r="EDC103" s="195"/>
      <c r="EDD103" s="195"/>
      <c r="EDE103" s="195"/>
      <c r="EDF103" s="195"/>
      <c r="EDG103" s="195"/>
      <c r="EDH103" s="195"/>
      <c r="EDI103" s="195"/>
      <c r="EDJ103" s="195"/>
      <c r="EDK103" s="195"/>
      <c r="EDL103" s="195"/>
      <c r="EDM103" s="195"/>
      <c r="EDN103" s="195"/>
      <c r="EDO103" s="195"/>
      <c r="EDP103" s="195"/>
      <c r="EDQ103" s="195"/>
      <c r="EDR103" s="195"/>
      <c r="EDS103" s="195"/>
      <c r="EDT103" s="195"/>
      <c r="EDU103" s="195"/>
      <c r="EDV103" s="195"/>
      <c r="EDW103" s="195"/>
      <c r="EDX103" s="195"/>
      <c r="EDY103" s="195"/>
      <c r="EDZ103" s="195"/>
      <c r="EEA103" s="195"/>
      <c r="EEB103" s="195"/>
      <c r="EEC103" s="195"/>
      <c r="EED103" s="195"/>
      <c r="EEE103" s="195"/>
      <c r="EEF103" s="195"/>
      <c r="EEG103" s="195"/>
      <c r="EEH103" s="195"/>
      <c r="EEI103" s="195"/>
      <c r="EEJ103" s="195"/>
      <c r="EEK103" s="195"/>
      <c r="EEL103" s="195"/>
      <c r="EEM103" s="195"/>
      <c r="EEN103" s="195"/>
      <c r="EEO103" s="195"/>
      <c r="EEP103" s="195"/>
      <c r="EEQ103" s="195"/>
      <c r="EER103" s="195"/>
      <c r="EES103" s="195"/>
      <c r="EET103" s="195"/>
      <c r="EEU103" s="195"/>
      <c r="EEV103" s="195"/>
      <c r="EEW103" s="195"/>
      <c r="EEX103" s="195"/>
      <c r="EEY103" s="195"/>
      <c r="EEZ103" s="195"/>
      <c r="EFA103" s="195"/>
      <c r="EFB103" s="195"/>
      <c r="EFC103" s="195"/>
      <c r="EFD103" s="195"/>
      <c r="EFE103" s="195"/>
      <c r="EFF103" s="195"/>
      <c r="EFG103" s="195"/>
      <c r="EFH103" s="195"/>
      <c r="EFI103" s="195"/>
      <c r="EFJ103" s="195"/>
      <c r="EFK103" s="195"/>
      <c r="EFL103" s="195"/>
      <c r="EFM103" s="195"/>
      <c r="EFN103" s="195"/>
      <c r="EFO103" s="195"/>
      <c r="EFP103" s="195"/>
      <c r="EFQ103" s="195"/>
      <c r="EFR103" s="195"/>
      <c r="EFS103" s="195"/>
      <c r="EFT103" s="195"/>
      <c r="EFU103" s="195"/>
      <c r="EFV103" s="195"/>
      <c r="EFW103" s="195"/>
      <c r="EFX103" s="195"/>
      <c r="EFY103" s="195"/>
      <c r="EFZ103" s="195"/>
      <c r="EGA103" s="195"/>
      <c r="EGB103" s="195"/>
      <c r="EGC103" s="195"/>
      <c r="EGD103" s="195"/>
      <c r="EGE103" s="195"/>
      <c r="EGF103" s="195"/>
      <c r="EGG103" s="195"/>
      <c r="EGH103" s="195"/>
      <c r="EGI103" s="195"/>
      <c r="EGJ103" s="195"/>
      <c r="EGK103" s="195"/>
      <c r="EGL103" s="195"/>
      <c r="EGM103" s="195"/>
      <c r="EGN103" s="195"/>
      <c r="EGO103" s="195"/>
      <c r="EGP103" s="195"/>
      <c r="EGQ103" s="195"/>
      <c r="EGR103" s="195"/>
      <c r="EGS103" s="195"/>
      <c r="EGT103" s="195"/>
      <c r="EGU103" s="195"/>
      <c r="EGV103" s="195"/>
      <c r="EGW103" s="195"/>
      <c r="EGX103" s="195"/>
      <c r="EGY103" s="195"/>
      <c r="EGZ103" s="195"/>
      <c r="EHA103" s="195"/>
      <c r="EHB103" s="195"/>
      <c r="EHC103" s="195"/>
      <c r="EHD103" s="195"/>
      <c r="EHE103" s="195"/>
      <c r="EHF103" s="195"/>
      <c r="EHG103" s="195"/>
      <c r="EHH103" s="195"/>
      <c r="EHI103" s="195"/>
      <c r="EHJ103" s="195"/>
      <c r="EHK103" s="195"/>
      <c r="EHL103" s="195"/>
      <c r="EHM103" s="195"/>
      <c r="EHN103" s="195"/>
      <c r="EHO103" s="195"/>
      <c r="EHP103" s="195"/>
      <c r="EHQ103" s="195"/>
      <c r="EHR103" s="195"/>
      <c r="EHS103" s="195"/>
      <c r="EHT103" s="195"/>
      <c r="EHU103" s="195"/>
      <c r="EHV103" s="195"/>
      <c r="EHW103" s="195"/>
      <c r="EHX103" s="195"/>
      <c r="EHY103" s="195"/>
      <c r="EHZ103" s="195"/>
      <c r="EIA103" s="195"/>
      <c r="EIB103" s="195"/>
      <c r="EIC103" s="195"/>
      <c r="EID103" s="195"/>
      <c r="EIE103" s="195"/>
      <c r="EIF103" s="195"/>
      <c r="EIG103" s="195"/>
      <c r="EIH103" s="195"/>
      <c r="EII103" s="195"/>
      <c r="EIJ103" s="195"/>
      <c r="EIK103" s="195"/>
      <c r="EIL103" s="195"/>
      <c r="EIM103" s="195"/>
      <c r="EIN103" s="195"/>
      <c r="EIO103" s="195"/>
      <c r="EIP103" s="195"/>
      <c r="EIQ103" s="195"/>
      <c r="EIR103" s="195"/>
      <c r="EIS103" s="195"/>
      <c r="EIT103" s="195"/>
      <c r="EIU103" s="195"/>
      <c r="EIV103" s="195"/>
      <c r="EIW103" s="195"/>
      <c r="EIX103" s="195"/>
      <c r="EIY103" s="195"/>
      <c r="EIZ103" s="195"/>
      <c r="EJA103" s="195"/>
      <c r="EJB103" s="195"/>
      <c r="EJC103" s="195"/>
      <c r="EJD103" s="195"/>
      <c r="EJE103" s="195"/>
      <c r="EJF103" s="195"/>
      <c r="EJG103" s="195"/>
      <c r="EJH103" s="195"/>
      <c r="EJI103" s="195"/>
      <c r="EJJ103" s="195"/>
      <c r="EJK103" s="195"/>
      <c r="EJL103" s="195"/>
      <c r="EJM103" s="195"/>
      <c r="EJN103" s="195"/>
      <c r="EJO103" s="195"/>
      <c r="EJP103" s="195"/>
      <c r="EJQ103" s="195"/>
      <c r="EJR103" s="195"/>
      <c r="EJS103" s="195"/>
      <c r="EJT103" s="195"/>
      <c r="EJU103" s="195"/>
      <c r="EJV103" s="195"/>
      <c r="EJW103" s="195"/>
      <c r="EJX103" s="195"/>
      <c r="EJY103" s="195"/>
      <c r="EJZ103" s="195"/>
      <c r="EKA103" s="195"/>
      <c r="EKB103" s="195"/>
      <c r="EKC103" s="195"/>
      <c r="EKD103" s="195"/>
      <c r="EKE103" s="195"/>
      <c r="EKF103" s="195"/>
      <c r="EKG103" s="195"/>
      <c r="EKH103" s="195"/>
      <c r="EKI103" s="195"/>
      <c r="EKJ103" s="195"/>
      <c r="EKK103" s="195"/>
      <c r="EKL103" s="195"/>
      <c r="EKM103" s="195"/>
      <c r="EKN103" s="195"/>
      <c r="EKO103" s="195"/>
      <c r="EKP103" s="195"/>
      <c r="EKQ103" s="195"/>
      <c r="EKR103" s="195"/>
      <c r="EKS103" s="195"/>
      <c r="EKT103" s="195"/>
      <c r="EKU103" s="195"/>
      <c r="EKV103" s="195"/>
      <c r="EKW103" s="195"/>
      <c r="EKX103" s="195"/>
      <c r="EKY103" s="195"/>
      <c r="EKZ103" s="195"/>
      <c r="ELA103" s="195"/>
      <c r="ELB103" s="195"/>
      <c r="ELC103" s="195"/>
      <c r="ELD103" s="195"/>
      <c r="ELE103" s="195"/>
      <c r="ELF103" s="195"/>
      <c r="ELG103" s="195"/>
      <c r="ELH103" s="195"/>
      <c r="ELI103" s="195"/>
      <c r="ELJ103" s="195"/>
      <c r="ELK103" s="195"/>
      <c r="ELL103" s="195"/>
      <c r="ELM103" s="195"/>
      <c r="ELN103" s="195"/>
      <c r="ELO103" s="195"/>
      <c r="ELP103" s="195"/>
      <c r="ELQ103" s="195"/>
      <c r="ELR103" s="195"/>
      <c r="ELS103" s="195"/>
      <c r="ELT103" s="195"/>
      <c r="ELU103" s="195"/>
      <c r="ELV103" s="195"/>
      <c r="ELW103" s="195"/>
      <c r="ELX103" s="195"/>
      <c r="ELY103" s="195"/>
      <c r="ELZ103" s="195"/>
      <c r="EMA103" s="195"/>
      <c r="EMB103" s="195"/>
      <c r="EMC103" s="195"/>
      <c r="EMD103" s="195"/>
      <c r="EME103" s="195"/>
      <c r="EMF103" s="195"/>
      <c r="EMG103" s="195"/>
      <c r="EMH103" s="195"/>
      <c r="EMI103" s="195"/>
      <c r="EMJ103" s="195"/>
      <c r="EMK103" s="195"/>
      <c r="EML103" s="195"/>
      <c r="EMM103" s="195"/>
      <c r="EMN103" s="195"/>
      <c r="EMO103" s="195"/>
      <c r="EMP103" s="195"/>
      <c r="EMQ103" s="195"/>
      <c r="EMR103" s="195"/>
      <c r="EMS103" s="195"/>
      <c r="EMT103" s="195"/>
      <c r="EMU103" s="195"/>
      <c r="EMV103" s="195"/>
      <c r="EMW103" s="195"/>
      <c r="EMX103" s="195"/>
      <c r="EMY103" s="195"/>
      <c r="EMZ103" s="195"/>
      <c r="ENA103" s="195"/>
      <c r="ENB103" s="195"/>
      <c r="ENC103" s="195"/>
      <c r="END103" s="195"/>
      <c r="ENE103" s="195"/>
      <c r="ENF103" s="195"/>
      <c r="ENG103" s="195"/>
      <c r="ENH103" s="195"/>
      <c r="ENI103" s="195"/>
      <c r="ENJ103" s="195"/>
      <c r="ENK103" s="195"/>
      <c r="ENL103" s="195"/>
      <c r="ENM103" s="195"/>
      <c r="ENN103" s="195"/>
      <c r="ENO103" s="195"/>
      <c r="ENP103" s="195"/>
      <c r="ENQ103" s="195"/>
      <c r="ENR103" s="195"/>
      <c r="ENS103" s="195"/>
      <c r="ENT103" s="195"/>
      <c r="ENU103" s="195"/>
      <c r="ENV103" s="195"/>
      <c r="ENW103" s="195"/>
      <c r="ENX103" s="195"/>
      <c r="ENY103" s="195"/>
      <c r="ENZ103" s="195"/>
      <c r="EOA103" s="195"/>
      <c r="EOB103" s="195"/>
      <c r="EOC103" s="195"/>
      <c r="EOD103" s="195"/>
      <c r="EOE103" s="195"/>
      <c r="EOF103" s="195"/>
      <c r="EOG103" s="195"/>
      <c r="EOH103" s="195"/>
      <c r="EOI103" s="195"/>
      <c r="EOJ103" s="195"/>
      <c r="EOK103" s="195"/>
      <c r="EOL103" s="195"/>
      <c r="EOM103" s="195"/>
      <c r="EON103" s="195"/>
      <c r="EOO103" s="195"/>
      <c r="EOP103" s="195"/>
      <c r="EOQ103" s="195"/>
      <c r="EOR103" s="195"/>
      <c r="EOS103" s="195"/>
      <c r="EOT103" s="195"/>
      <c r="EOU103" s="195"/>
      <c r="EOV103" s="195"/>
      <c r="EOW103" s="195"/>
      <c r="EOX103" s="195"/>
      <c r="EOY103" s="195"/>
      <c r="EOZ103" s="195"/>
      <c r="EPA103" s="195"/>
      <c r="EPB103" s="195"/>
      <c r="EPC103" s="195"/>
      <c r="EPD103" s="195"/>
      <c r="EPE103" s="195"/>
      <c r="EPF103" s="195"/>
      <c r="EPG103" s="195"/>
      <c r="EPH103" s="195"/>
      <c r="EPI103" s="195"/>
      <c r="EPJ103" s="195"/>
      <c r="EPK103" s="195"/>
      <c r="EPL103" s="195"/>
      <c r="EPM103" s="195"/>
      <c r="EPN103" s="195"/>
      <c r="EPO103" s="195"/>
      <c r="EPP103" s="195"/>
      <c r="EPQ103" s="195"/>
      <c r="EPR103" s="195"/>
      <c r="EPS103" s="195"/>
      <c r="EPT103" s="195"/>
      <c r="EPU103" s="195"/>
      <c r="EPV103" s="195"/>
      <c r="EPW103" s="195"/>
      <c r="EPX103" s="195"/>
      <c r="EPY103" s="195"/>
      <c r="EPZ103" s="195"/>
      <c r="EQA103" s="195"/>
      <c r="EQB103" s="195"/>
      <c r="EQC103" s="195"/>
      <c r="EQD103" s="195"/>
      <c r="EQE103" s="195"/>
      <c r="EQF103" s="195"/>
      <c r="EQG103" s="195"/>
      <c r="EQH103" s="195"/>
      <c r="EQI103" s="195"/>
      <c r="EQJ103" s="195"/>
      <c r="EQK103" s="195"/>
      <c r="EQL103" s="195"/>
      <c r="EQM103" s="195"/>
      <c r="EQN103" s="195"/>
      <c r="EQO103" s="195"/>
      <c r="EQP103" s="195"/>
      <c r="EQQ103" s="195"/>
      <c r="EQR103" s="195"/>
      <c r="EQS103" s="195"/>
      <c r="EQT103" s="195"/>
      <c r="EQU103" s="195"/>
      <c r="EQV103" s="195"/>
      <c r="EQW103" s="195"/>
      <c r="EQX103" s="195"/>
      <c r="EQY103" s="195"/>
      <c r="EQZ103" s="195"/>
      <c r="ERA103" s="195"/>
      <c r="ERB103" s="195"/>
      <c r="ERC103" s="195"/>
      <c r="ERD103" s="195"/>
      <c r="ERE103" s="195"/>
      <c r="ERF103" s="195"/>
      <c r="ERG103" s="195"/>
      <c r="ERH103" s="195"/>
      <c r="ERI103" s="195"/>
      <c r="ERJ103" s="195"/>
      <c r="ERK103" s="195"/>
      <c r="ERL103" s="195"/>
      <c r="ERM103" s="195"/>
      <c r="ERN103" s="195"/>
      <c r="ERO103" s="195"/>
      <c r="ERP103" s="195"/>
      <c r="ERQ103" s="195"/>
      <c r="ERR103" s="195"/>
      <c r="ERS103" s="195"/>
      <c r="ERT103" s="195"/>
      <c r="ERU103" s="195"/>
      <c r="ERV103" s="195"/>
      <c r="ERW103" s="195"/>
      <c r="ERX103" s="195"/>
      <c r="ERY103" s="195"/>
      <c r="ERZ103" s="195"/>
      <c r="ESA103" s="195"/>
      <c r="ESB103" s="195"/>
      <c r="ESC103" s="195"/>
      <c r="ESD103" s="195"/>
      <c r="ESE103" s="195"/>
      <c r="ESF103" s="195"/>
      <c r="ESG103" s="195"/>
      <c r="ESH103" s="195"/>
      <c r="ESI103" s="195"/>
      <c r="ESJ103" s="195"/>
      <c r="ESK103" s="195"/>
      <c r="ESL103" s="195"/>
      <c r="ESM103" s="195"/>
      <c r="ESN103" s="195"/>
      <c r="ESO103" s="195"/>
      <c r="ESP103" s="195"/>
      <c r="ESQ103" s="195"/>
      <c r="ESR103" s="195"/>
      <c r="ESS103" s="195"/>
      <c r="EST103" s="195"/>
      <c r="ESU103" s="195"/>
      <c r="ESV103" s="195"/>
      <c r="ESW103" s="195"/>
      <c r="ESX103" s="195"/>
      <c r="ESY103" s="195"/>
      <c r="ESZ103" s="195"/>
      <c r="ETA103" s="195"/>
      <c r="ETB103" s="195"/>
      <c r="ETC103" s="195"/>
      <c r="ETD103" s="195"/>
      <c r="ETE103" s="195"/>
      <c r="ETF103" s="195"/>
      <c r="ETG103" s="195"/>
      <c r="ETH103" s="195"/>
      <c r="ETI103" s="195"/>
      <c r="ETJ103" s="195"/>
      <c r="ETK103" s="195"/>
      <c r="ETL103" s="195"/>
      <c r="ETM103" s="195"/>
      <c r="ETN103" s="195"/>
      <c r="ETO103" s="195"/>
      <c r="ETP103" s="195"/>
      <c r="ETQ103" s="195"/>
      <c r="ETR103" s="195"/>
      <c r="ETS103" s="195"/>
      <c r="ETT103" s="195"/>
      <c r="ETU103" s="195"/>
      <c r="ETV103" s="195"/>
      <c r="ETW103" s="195"/>
      <c r="ETX103" s="195"/>
      <c r="ETY103" s="195"/>
      <c r="ETZ103" s="195"/>
      <c r="EUA103" s="195"/>
      <c r="EUB103" s="195"/>
      <c r="EUC103" s="195"/>
      <c r="EUD103" s="195"/>
      <c r="EUE103" s="195"/>
      <c r="EUF103" s="195"/>
      <c r="EUG103" s="195"/>
      <c r="EUH103" s="195"/>
      <c r="EUI103" s="195"/>
      <c r="EUJ103" s="195"/>
      <c r="EUK103" s="195"/>
      <c r="EUL103" s="195"/>
      <c r="EUM103" s="195"/>
      <c r="EUN103" s="195"/>
      <c r="EUO103" s="195"/>
      <c r="EUP103" s="195"/>
      <c r="EUQ103" s="195"/>
      <c r="EUR103" s="195"/>
      <c r="EUS103" s="195"/>
      <c r="EUT103" s="195"/>
      <c r="EUU103" s="195"/>
      <c r="EUV103" s="195"/>
      <c r="EUW103" s="195"/>
      <c r="EUX103" s="195"/>
      <c r="EUY103" s="195"/>
      <c r="EUZ103" s="195"/>
      <c r="EVA103" s="195"/>
      <c r="EVB103" s="195"/>
      <c r="EVC103" s="195"/>
      <c r="EVD103" s="195"/>
      <c r="EVE103" s="195"/>
      <c r="EVF103" s="195"/>
      <c r="EVG103" s="195"/>
      <c r="EVH103" s="195"/>
      <c r="EVI103" s="195"/>
      <c r="EVJ103" s="195"/>
      <c r="EVK103" s="195"/>
      <c r="EVL103" s="195"/>
      <c r="EVM103" s="195"/>
      <c r="EVN103" s="195"/>
      <c r="EVO103" s="195"/>
      <c r="EVP103" s="195"/>
      <c r="EVQ103" s="195"/>
      <c r="EVR103" s="195"/>
      <c r="EVS103" s="195"/>
      <c r="EVT103" s="195"/>
      <c r="EVU103" s="195"/>
      <c r="EVV103" s="195"/>
      <c r="EVW103" s="195"/>
      <c r="EVX103" s="195"/>
      <c r="EVY103" s="195"/>
      <c r="EVZ103" s="195"/>
      <c r="EWA103" s="195"/>
      <c r="EWB103" s="195"/>
      <c r="EWC103" s="195"/>
      <c r="EWD103" s="195"/>
      <c r="EWE103" s="195"/>
      <c r="EWF103" s="195"/>
      <c r="EWG103" s="195"/>
      <c r="EWH103" s="195"/>
      <c r="EWI103" s="195"/>
      <c r="EWJ103" s="195"/>
      <c r="EWK103" s="195"/>
      <c r="EWL103" s="195"/>
      <c r="EWM103" s="195"/>
      <c r="EWN103" s="195"/>
      <c r="EWO103" s="195"/>
      <c r="EWP103" s="195"/>
      <c r="EWQ103" s="195"/>
      <c r="EWR103" s="195"/>
      <c r="EWS103" s="195"/>
      <c r="EWT103" s="195"/>
      <c r="EWU103" s="195"/>
      <c r="EWV103" s="195"/>
      <c r="EWW103" s="195"/>
      <c r="EWX103" s="195"/>
      <c r="EWY103" s="195"/>
      <c r="EWZ103" s="195"/>
      <c r="EXA103" s="195"/>
      <c r="EXB103" s="195"/>
      <c r="EXC103" s="195"/>
      <c r="EXD103" s="195"/>
      <c r="EXE103" s="195"/>
      <c r="EXF103" s="195"/>
      <c r="EXG103" s="195"/>
      <c r="EXH103" s="195"/>
      <c r="EXI103" s="195"/>
      <c r="EXJ103" s="195"/>
      <c r="EXK103" s="195"/>
      <c r="EXL103" s="195"/>
      <c r="EXM103" s="195"/>
      <c r="EXN103" s="195"/>
      <c r="EXO103" s="195"/>
      <c r="EXP103" s="195"/>
      <c r="EXQ103" s="195"/>
      <c r="EXR103" s="195"/>
      <c r="EXS103" s="195"/>
      <c r="EXT103" s="195"/>
      <c r="EXU103" s="195"/>
      <c r="EXV103" s="195"/>
      <c r="EXW103" s="195"/>
      <c r="EXX103" s="195"/>
      <c r="EXY103" s="195"/>
      <c r="EXZ103" s="195"/>
      <c r="EYA103" s="195"/>
      <c r="EYB103" s="195"/>
      <c r="EYC103" s="195"/>
      <c r="EYD103" s="195"/>
      <c r="EYE103" s="195"/>
      <c r="EYF103" s="195"/>
      <c r="EYG103" s="195"/>
      <c r="EYH103" s="195"/>
      <c r="EYI103" s="195"/>
      <c r="EYJ103" s="195"/>
      <c r="EYK103" s="195"/>
      <c r="EYL103" s="195"/>
      <c r="EYM103" s="195"/>
      <c r="EYN103" s="195"/>
      <c r="EYO103" s="195"/>
      <c r="EYP103" s="195"/>
      <c r="EYQ103" s="195"/>
      <c r="EYR103" s="195"/>
      <c r="EYS103" s="195"/>
      <c r="EYT103" s="195"/>
      <c r="EYU103" s="195"/>
      <c r="EYV103" s="195"/>
      <c r="EYW103" s="195"/>
      <c r="EYX103" s="195"/>
      <c r="EYY103" s="195"/>
      <c r="EYZ103" s="195"/>
      <c r="EZA103" s="195"/>
      <c r="EZB103" s="195"/>
      <c r="EZC103" s="195"/>
      <c r="EZD103" s="195"/>
      <c r="EZE103" s="195"/>
      <c r="EZF103" s="195"/>
      <c r="EZG103" s="195"/>
      <c r="EZH103" s="195"/>
      <c r="EZI103" s="195"/>
      <c r="EZJ103" s="195"/>
      <c r="EZK103" s="195"/>
      <c r="EZL103" s="195"/>
      <c r="EZM103" s="195"/>
      <c r="EZN103" s="195"/>
      <c r="EZO103" s="195"/>
      <c r="EZP103" s="195"/>
      <c r="EZQ103" s="195"/>
      <c r="EZR103" s="195"/>
      <c r="EZS103" s="195"/>
      <c r="EZT103" s="195"/>
      <c r="EZU103" s="195"/>
      <c r="EZV103" s="195"/>
      <c r="EZW103" s="195"/>
      <c r="EZX103" s="195"/>
      <c r="EZY103" s="195"/>
      <c r="EZZ103" s="195"/>
      <c r="FAA103" s="195"/>
      <c r="FAB103" s="195"/>
      <c r="FAC103" s="195"/>
      <c r="FAD103" s="195"/>
      <c r="FAE103" s="195"/>
      <c r="FAF103" s="195"/>
      <c r="FAG103" s="195"/>
      <c r="FAH103" s="195"/>
      <c r="FAI103" s="195"/>
      <c r="FAJ103" s="195"/>
      <c r="FAK103" s="195"/>
      <c r="FAL103" s="195"/>
      <c r="FAM103" s="195"/>
      <c r="FAN103" s="195"/>
      <c r="FAO103" s="195"/>
      <c r="FAP103" s="195"/>
      <c r="FAQ103" s="195"/>
      <c r="FAR103" s="195"/>
      <c r="FAS103" s="195"/>
      <c r="FAT103" s="195"/>
      <c r="FAU103" s="195"/>
      <c r="FAV103" s="195"/>
      <c r="FAW103" s="195"/>
      <c r="FAX103" s="195"/>
      <c r="FAY103" s="195"/>
      <c r="FAZ103" s="195"/>
      <c r="FBA103" s="195"/>
      <c r="FBB103" s="195"/>
      <c r="FBC103" s="195"/>
      <c r="FBD103" s="195"/>
      <c r="FBE103" s="195"/>
      <c r="FBF103" s="195"/>
      <c r="FBG103" s="195"/>
      <c r="FBH103" s="195"/>
      <c r="FBI103" s="195"/>
      <c r="FBJ103" s="195"/>
      <c r="FBK103" s="195"/>
      <c r="FBL103" s="195"/>
      <c r="FBM103" s="195"/>
      <c r="FBN103" s="195"/>
      <c r="FBO103" s="195"/>
      <c r="FBP103" s="195"/>
      <c r="FBQ103" s="195"/>
      <c r="FBR103" s="195"/>
      <c r="FBS103" s="195"/>
      <c r="FBT103" s="195"/>
      <c r="FBU103" s="195"/>
      <c r="FBV103" s="195"/>
      <c r="FBW103" s="195"/>
      <c r="FBX103" s="195"/>
      <c r="FBY103" s="195"/>
      <c r="FBZ103" s="195"/>
      <c r="FCA103" s="195"/>
      <c r="FCB103" s="195"/>
      <c r="FCC103" s="195"/>
      <c r="FCD103" s="195"/>
      <c r="FCE103" s="195"/>
      <c r="FCF103" s="195"/>
      <c r="FCG103" s="195"/>
      <c r="FCH103" s="195"/>
      <c r="FCI103" s="195"/>
      <c r="FCJ103" s="195"/>
      <c r="FCK103" s="195"/>
      <c r="FCL103" s="195"/>
      <c r="FCM103" s="195"/>
      <c r="FCN103" s="195"/>
      <c r="FCO103" s="195"/>
      <c r="FCP103" s="195"/>
      <c r="FCQ103" s="195"/>
      <c r="FCR103" s="195"/>
      <c r="FCS103" s="195"/>
      <c r="FCT103" s="195"/>
      <c r="FCU103" s="195"/>
      <c r="FCV103" s="195"/>
      <c r="FCW103" s="195"/>
      <c r="FCX103" s="195"/>
      <c r="FCY103" s="195"/>
      <c r="FCZ103" s="195"/>
      <c r="FDA103" s="195"/>
      <c r="FDB103" s="195"/>
      <c r="FDC103" s="195"/>
      <c r="FDD103" s="195"/>
      <c r="FDE103" s="195"/>
      <c r="FDF103" s="195"/>
      <c r="FDG103" s="195"/>
      <c r="FDH103" s="195"/>
      <c r="FDI103" s="195"/>
      <c r="FDJ103" s="195"/>
      <c r="FDK103" s="195"/>
      <c r="FDL103" s="195"/>
      <c r="FDM103" s="195"/>
      <c r="FDN103" s="195"/>
      <c r="FDO103" s="195"/>
      <c r="FDP103" s="195"/>
      <c r="FDQ103" s="195"/>
      <c r="FDR103" s="195"/>
      <c r="FDS103" s="195"/>
      <c r="FDT103" s="195"/>
      <c r="FDU103" s="195"/>
      <c r="FDV103" s="195"/>
      <c r="FDW103" s="195"/>
      <c r="FDX103" s="195"/>
      <c r="FDY103" s="195"/>
      <c r="FDZ103" s="195"/>
      <c r="FEA103" s="195"/>
      <c r="FEB103" s="195"/>
      <c r="FEC103" s="195"/>
      <c r="FED103" s="195"/>
      <c r="FEE103" s="195"/>
      <c r="FEF103" s="195"/>
      <c r="FEG103" s="195"/>
      <c r="FEH103" s="195"/>
      <c r="FEI103" s="195"/>
      <c r="FEJ103" s="195"/>
      <c r="FEK103" s="195"/>
      <c r="FEL103" s="195"/>
      <c r="FEM103" s="195"/>
      <c r="FEN103" s="195"/>
      <c r="FEO103" s="195"/>
      <c r="FEP103" s="195"/>
      <c r="FEQ103" s="195"/>
      <c r="FER103" s="195"/>
      <c r="FES103" s="195"/>
      <c r="FET103" s="195"/>
      <c r="FEU103" s="195"/>
      <c r="FEV103" s="195"/>
      <c r="FEW103" s="195"/>
      <c r="FEX103" s="195"/>
      <c r="FEY103" s="195"/>
      <c r="FEZ103" s="195"/>
      <c r="FFA103" s="195"/>
      <c r="FFB103" s="195"/>
      <c r="FFC103" s="195"/>
      <c r="FFD103" s="195"/>
      <c r="FFE103" s="195"/>
      <c r="FFF103" s="195"/>
      <c r="FFG103" s="195"/>
      <c r="FFH103" s="195"/>
      <c r="FFI103" s="195"/>
      <c r="FFJ103" s="195"/>
      <c r="FFK103" s="195"/>
      <c r="FFL103" s="195"/>
      <c r="FFM103" s="195"/>
      <c r="FFN103" s="195"/>
      <c r="FFO103" s="195"/>
      <c r="FFP103" s="195"/>
      <c r="FFQ103" s="195"/>
      <c r="FFR103" s="195"/>
      <c r="FFS103" s="195"/>
      <c r="FFT103" s="195"/>
      <c r="FFU103" s="195"/>
      <c r="FFV103" s="195"/>
      <c r="FFW103" s="195"/>
      <c r="FFX103" s="195"/>
      <c r="FFY103" s="195"/>
      <c r="FFZ103" s="195"/>
      <c r="FGA103" s="195"/>
      <c r="FGB103" s="195"/>
      <c r="FGC103" s="195"/>
      <c r="FGD103" s="195"/>
      <c r="FGE103" s="195"/>
      <c r="FGF103" s="195"/>
      <c r="FGG103" s="195"/>
      <c r="FGH103" s="195"/>
      <c r="FGI103" s="195"/>
      <c r="FGJ103" s="195"/>
      <c r="FGK103" s="195"/>
      <c r="FGL103" s="195"/>
      <c r="FGM103" s="195"/>
      <c r="FGN103" s="195"/>
      <c r="FGO103" s="195"/>
      <c r="FGP103" s="195"/>
      <c r="FGQ103" s="195"/>
      <c r="FGR103" s="195"/>
      <c r="FGS103" s="195"/>
      <c r="FGT103" s="195"/>
      <c r="FGU103" s="195"/>
      <c r="FGV103" s="195"/>
      <c r="FGW103" s="195"/>
      <c r="FGX103" s="195"/>
      <c r="FGY103" s="195"/>
      <c r="FGZ103" s="195"/>
      <c r="FHA103" s="195"/>
      <c r="FHB103" s="195"/>
      <c r="FHC103" s="195"/>
      <c r="FHD103" s="195"/>
      <c r="FHE103" s="195"/>
      <c r="FHF103" s="195"/>
      <c r="FHG103" s="195"/>
      <c r="FHH103" s="195"/>
      <c r="FHI103" s="195"/>
      <c r="FHJ103" s="195"/>
      <c r="FHK103" s="195"/>
      <c r="FHL103" s="195"/>
      <c r="FHM103" s="195"/>
      <c r="FHN103" s="195"/>
      <c r="FHO103" s="195"/>
      <c r="FHP103" s="195"/>
      <c r="FHQ103" s="195"/>
      <c r="FHR103" s="195"/>
      <c r="FHS103" s="195"/>
      <c r="FHT103" s="195"/>
      <c r="FHU103" s="195"/>
      <c r="FHV103" s="195"/>
      <c r="FHW103" s="195"/>
      <c r="FHX103" s="195"/>
      <c r="FHY103" s="195"/>
      <c r="FHZ103" s="195"/>
      <c r="FIA103" s="195"/>
      <c r="FIB103" s="195"/>
      <c r="FIC103" s="195"/>
      <c r="FID103" s="195"/>
      <c r="FIE103" s="195"/>
      <c r="FIF103" s="195"/>
      <c r="FIG103" s="195"/>
      <c r="FIH103" s="195"/>
      <c r="FII103" s="195"/>
      <c r="FIJ103" s="195"/>
      <c r="FIK103" s="195"/>
      <c r="FIL103" s="195"/>
      <c r="FIM103" s="195"/>
      <c r="FIN103" s="195"/>
      <c r="FIO103" s="195"/>
      <c r="FIP103" s="195"/>
      <c r="FIQ103" s="195"/>
      <c r="FIR103" s="195"/>
      <c r="FIS103" s="195"/>
      <c r="FIT103" s="195"/>
      <c r="FIU103" s="195"/>
      <c r="FIV103" s="195"/>
      <c r="FIW103" s="195"/>
      <c r="FIX103" s="195"/>
      <c r="FIY103" s="195"/>
      <c r="FIZ103" s="195"/>
      <c r="FJA103" s="195"/>
      <c r="FJB103" s="195"/>
      <c r="FJC103" s="195"/>
      <c r="FJD103" s="195"/>
      <c r="FJE103" s="195"/>
      <c r="FJF103" s="195"/>
      <c r="FJG103" s="195"/>
      <c r="FJH103" s="195"/>
      <c r="FJI103" s="195"/>
      <c r="FJJ103" s="195"/>
      <c r="FJK103" s="195"/>
      <c r="FJL103" s="195"/>
      <c r="FJM103" s="195"/>
      <c r="FJN103" s="195"/>
      <c r="FJO103" s="195"/>
      <c r="FJP103" s="195"/>
      <c r="FJQ103" s="195"/>
      <c r="FJR103" s="195"/>
      <c r="FJS103" s="195"/>
      <c r="FJT103" s="195"/>
      <c r="FJU103" s="195"/>
      <c r="FJV103" s="195"/>
      <c r="FJW103" s="195"/>
      <c r="FJX103" s="195"/>
      <c r="FJY103" s="195"/>
      <c r="FJZ103" s="195"/>
      <c r="FKA103" s="195"/>
      <c r="FKB103" s="195"/>
      <c r="FKC103" s="195"/>
      <c r="FKD103" s="195"/>
      <c r="FKE103" s="195"/>
      <c r="FKF103" s="195"/>
      <c r="FKG103" s="195"/>
      <c r="FKH103" s="195"/>
      <c r="FKI103" s="195"/>
      <c r="FKJ103" s="195"/>
      <c r="FKK103" s="195"/>
      <c r="FKL103" s="195"/>
      <c r="FKM103" s="195"/>
      <c r="FKN103" s="195"/>
      <c r="FKO103" s="195"/>
      <c r="FKP103" s="195"/>
      <c r="FKQ103" s="195"/>
      <c r="FKR103" s="195"/>
      <c r="FKS103" s="195"/>
      <c r="FKT103" s="195"/>
      <c r="FKU103" s="195"/>
      <c r="FKV103" s="195"/>
      <c r="FKW103" s="195"/>
      <c r="FKX103" s="195"/>
      <c r="FKY103" s="195"/>
      <c r="FKZ103" s="195"/>
      <c r="FLA103" s="195"/>
      <c r="FLB103" s="195"/>
      <c r="FLC103" s="195"/>
      <c r="FLD103" s="195"/>
      <c r="FLE103" s="195"/>
      <c r="FLF103" s="195"/>
      <c r="FLG103" s="195"/>
      <c r="FLH103" s="195"/>
      <c r="FLI103" s="195"/>
      <c r="FLJ103" s="195"/>
      <c r="FLK103" s="195"/>
      <c r="FLL103" s="195"/>
      <c r="FLM103" s="195"/>
      <c r="FLN103" s="195"/>
      <c r="FLO103" s="195"/>
      <c r="FLP103" s="195"/>
      <c r="FLQ103" s="195"/>
      <c r="FLR103" s="195"/>
      <c r="FLS103" s="195"/>
      <c r="FLT103" s="195"/>
      <c r="FLU103" s="195"/>
      <c r="FLV103" s="195"/>
      <c r="FLW103" s="195"/>
      <c r="FLX103" s="195"/>
      <c r="FLY103" s="195"/>
      <c r="FLZ103" s="195"/>
      <c r="FMA103" s="195"/>
      <c r="FMB103" s="195"/>
      <c r="FMC103" s="195"/>
      <c r="FMD103" s="195"/>
      <c r="FME103" s="195"/>
      <c r="FMF103" s="195"/>
      <c r="FMG103" s="195"/>
      <c r="FMH103" s="195"/>
      <c r="FMI103" s="195"/>
      <c r="FMJ103" s="195"/>
      <c r="FMK103" s="195"/>
      <c r="FML103" s="195"/>
      <c r="FMM103" s="195"/>
      <c r="FMN103" s="195"/>
      <c r="FMO103" s="195"/>
      <c r="FMP103" s="195"/>
      <c r="FMQ103" s="195"/>
      <c r="FMR103" s="195"/>
      <c r="FMS103" s="195"/>
      <c r="FMT103" s="195"/>
      <c r="FMU103" s="195"/>
      <c r="FMV103" s="195"/>
      <c r="FMW103" s="195"/>
      <c r="FMX103" s="195"/>
      <c r="FMY103" s="195"/>
      <c r="FMZ103" s="195"/>
      <c r="FNA103" s="195"/>
      <c r="FNB103" s="195"/>
      <c r="FNC103" s="195"/>
      <c r="FND103" s="195"/>
      <c r="FNE103" s="195"/>
      <c r="FNF103" s="195"/>
      <c r="FNG103" s="195"/>
      <c r="FNH103" s="195"/>
      <c r="FNI103" s="195"/>
      <c r="FNJ103" s="195"/>
      <c r="FNK103" s="195"/>
      <c r="FNL103" s="195"/>
      <c r="FNM103" s="195"/>
      <c r="FNN103" s="195"/>
      <c r="FNO103" s="195"/>
      <c r="FNP103" s="195"/>
      <c r="FNQ103" s="195"/>
      <c r="FNR103" s="195"/>
      <c r="FNS103" s="195"/>
      <c r="FNT103" s="195"/>
      <c r="FNU103" s="195"/>
      <c r="FNV103" s="195"/>
      <c r="FNW103" s="195"/>
      <c r="FNX103" s="195"/>
      <c r="FNY103" s="195"/>
      <c r="FNZ103" s="195"/>
      <c r="FOA103" s="195"/>
      <c r="FOB103" s="195"/>
      <c r="FOC103" s="195"/>
      <c r="FOD103" s="195"/>
      <c r="FOE103" s="195"/>
      <c r="FOF103" s="195"/>
      <c r="FOG103" s="195"/>
      <c r="FOH103" s="195"/>
      <c r="FOI103" s="195"/>
      <c r="FOJ103" s="195"/>
      <c r="FOK103" s="195"/>
      <c r="FOL103" s="195"/>
      <c r="FOM103" s="195"/>
      <c r="FON103" s="195"/>
      <c r="FOO103" s="195"/>
      <c r="FOP103" s="195"/>
      <c r="FOQ103" s="195"/>
      <c r="FOR103" s="195"/>
      <c r="FOS103" s="195"/>
      <c r="FOT103" s="195"/>
      <c r="FOU103" s="195"/>
      <c r="FOV103" s="195"/>
      <c r="FOW103" s="195"/>
      <c r="FOX103" s="195"/>
      <c r="FOY103" s="195"/>
      <c r="FOZ103" s="195"/>
      <c r="FPA103" s="195"/>
      <c r="FPB103" s="195"/>
      <c r="FPC103" s="195"/>
      <c r="FPD103" s="195"/>
      <c r="FPE103" s="195"/>
      <c r="FPF103" s="195"/>
      <c r="FPG103" s="195"/>
      <c r="FPH103" s="195"/>
      <c r="FPI103" s="195"/>
      <c r="FPJ103" s="195"/>
      <c r="FPK103" s="195"/>
      <c r="FPL103" s="195"/>
      <c r="FPM103" s="195"/>
      <c r="FPN103" s="195"/>
      <c r="FPO103" s="195"/>
      <c r="FPP103" s="195"/>
      <c r="FPQ103" s="195"/>
      <c r="FPR103" s="195"/>
      <c r="FPS103" s="195"/>
      <c r="FPT103" s="195"/>
      <c r="FPU103" s="195"/>
      <c r="FPV103" s="195"/>
      <c r="FPW103" s="195"/>
      <c r="FPX103" s="195"/>
      <c r="FPY103" s="195"/>
      <c r="FPZ103" s="195"/>
      <c r="FQA103" s="195"/>
      <c r="FQB103" s="195"/>
      <c r="FQC103" s="195"/>
      <c r="FQD103" s="195"/>
      <c r="FQE103" s="195"/>
      <c r="FQF103" s="195"/>
      <c r="FQG103" s="195"/>
      <c r="FQH103" s="195"/>
      <c r="FQI103" s="195"/>
      <c r="FQJ103" s="195"/>
      <c r="FQK103" s="195"/>
      <c r="FQL103" s="195"/>
      <c r="FQM103" s="195"/>
      <c r="FQN103" s="195"/>
      <c r="FQO103" s="195"/>
      <c r="FQP103" s="195"/>
      <c r="FQQ103" s="195"/>
      <c r="FQR103" s="195"/>
      <c r="FQS103" s="195"/>
      <c r="FQT103" s="195"/>
      <c r="FQU103" s="195"/>
      <c r="FQV103" s="195"/>
      <c r="FQW103" s="195"/>
      <c r="FQX103" s="195"/>
      <c r="FQY103" s="195"/>
      <c r="FQZ103" s="195"/>
      <c r="FRA103" s="195"/>
      <c r="FRB103" s="195"/>
      <c r="FRC103" s="195"/>
      <c r="FRD103" s="195"/>
      <c r="FRE103" s="195"/>
      <c r="FRF103" s="195"/>
      <c r="FRG103" s="195"/>
      <c r="FRH103" s="195"/>
      <c r="FRI103" s="195"/>
      <c r="FRJ103" s="195"/>
      <c r="FRK103" s="195"/>
      <c r="FRL103" s="195"/>
      <c r="FRM103" s="195"/>
      <c r="FRN103" s="195"/>
      <c r="FRO103" s="195"/>
      <c r="FRP103" s="195"/>
      <c r="FRQ103" s="195"/>
      <c r="FRR103" s="195"/>
      <c r="FRS103" s="195"/>
      <c r="FRT103" s="195"/>
      <c r="FRU103" s="195"/>
      <c r="FRV103" s="195"/>
      <c r="FRW103" s="195"/>
      <c r="FRX103" s="195"/>
      <c r="FRY103" s="195"/>
      <c r="FRZ103" s="195"/>
      <c r="FSA103" s="195"/>
      <c r="FSB103" s="195"/>
      <c r="FSC103" s="195"/>
      <c r="FSD103" s="195"/>
      <c r="FSE103" s="195"/>
      <c r="FSF103" s="195"/>
      <c r="FSG103" s="195"/>
      <c r="FSH103" s="195"/>
      <c r="FSI103" s="195"/>
      <c r="FSJ103" s="195"/>
      <c r="FSK103" s="195"/>
      <c r="FSL103" s="195"/>
      <c r="FSM103" s="195"/>
      <c r="FSN103" s="195"/>
      <c r="FSO103" s="195"/>
      <c r="FSP103" s="195"/>
      <c r="FSQ103" s="195"/>
      <c r="FSR103" s="195"/>
      <c r="FSS103" s="195"/>
      <c r="FST103" s="195"/>
      <c r="FSU103" s="195"/>
      <c r="FSV103" s="195"/>
      <c r="FSW103" s="195"/>
      <c r="FSX103" s="195"/>
      <c r="FSY103" s="195"/>
      <c r="FSZ103" s="195"/>
      <c r="FTA103" s="195"/>
      <c r="FTB103" s="195"/>
      <c r="FTC103" s="195"/>
      <c r="FTD103" s="195"/>
      <c r="FTE103" s="195"/>
      <c r="FTF103" s="195"/>
      <c r="FTG103" s="195"/>
      <c r="FTH103" s="195"/>
      <c r="FTI103" s="195"/>
      <c r="FTJ103" s="195"/>
      <c r="FTK103" s="195"/>
      <c r="FTL103" s="195"/>
      <c r="FTM103" s="195"/>
      <c r="FTN103" s="195"/>
      <c r="FTO103" s="195"/>
      <c r="FTP103" s="195"/>
      <c r="FTQ103" s="195"/>
      <c r="FTR103" s="195"/>
      <c r="FTS103" s="195"/>
      <c r="FTT103" s="195"/>
      <c r="FTU103" s="195"/>
      <c r="FTV103" s="195"/>
      <c r="FTW103" s="195"/>
      <c r="FTX103" s="195"/>
      <c r="FTY103" s="195"/>
      <c r="FTZ103" s="195"/>
      <c r="FUA103" s="195"/>
      <c r="FUB103" s="195"/>
      <c r="FUC103" s="195"/>
      <c r="FUD103" s="195"/>
      <c r="FUE103" s="195"/>
      <c r="FUF103" s="195"/>
      <c r="FUG103" s="195"/>
      <c r="FUH103" s="195"/>
      <c r="FUI103" s="195"/>
      <c r="FUJ103" s="195"/>
      <c r="FUK103" s="195"/>
      <c r="FUL103" s="195"/>
      <c r="FUM103" s="195"/>
      <c r="FUN103" s="195"/>
      <c r="FUO103" s="195"/>
      <c r="FUP103" s="195"/>
      <c r="FUQ103" s="195"/>
      <c r="FUR103" s="195"/>
      <c r="FUS103" s="195"/>
      <c r="FUT103" s="195"/>
      <c r="FUU103" s="195"/>
      <c r="FUV103" s="195"/>
      <c r="FUW103" s="195"/>
      <c r="FUX103" s="195"/>
      <c r="FUY103" s="195"/>
      <c r="FUZ103" s="195"/>
      <c r="FVA103" s="195"/>
      <c r="FVB103" s="195"/>
      <c r="FVC103" s="195"/>
      <c r="FVD103" s="195"/>
      <c r="FVE103" s="195"/>
      <c r="FVF103" s="195"/>
      <c r="FVG103" s="195"/>
      <c r="FVH103" s="195"/>
      <c r="FVI103" s="195"/>
      <c r="FVJ103" s="195"/>
      <c r="FVK103" s="195"/>
      <c r="FVL103" s="195"/>
      <c r="FVM103" s="195"/>
      <c r="FVN103" s="195"/>
      <c r="FVO103" s="195"/>
      <c r="FVP103" s="195"/>
      <c r="FVQ103" s="195"/>
      <c r="FVR103" s="195"/>
      <c r="FVS103" s="195"/>
      <c r="FVT103" s="195"/>
      <c r="FVU103" s="195"/>
      <c r="FVV103" s="195"/>
      <c r="FVW103" s="195"/>
      <c r="FVX103" s="195"/>
      <c r="FVY103" s="195"/>
      <c r="FVZ103" s="195"/>
      <c r="FWA103" s="195"/>
      <c r="FWB103" s="195"/>
      <c r="FWC103" s="195"/>
      <c r="FWD103" s="195"/>
      <c r="FWE103" s="195"/>
      <c r="FWF103" s="195"/>
      <c r="FWG103" s="195"/>
      <c r="FWH103" s="195"/>
      <c r="FWI103" s="195"/>
      <c r="FWJ103" s="195"/>
      <c r="FWK103" s="195"/>
      <c r="FWL103" s="195"/>
      <c r="FWM103" s="195"/>
      <c r="FWN103" s="195"/>
      <c r="FWO103" s="195"/>
      <c r="FWP103" s="195"/>
      <c r="FWQ103" s="195"/>
      <c r="FWR103" s="195"/>
      <c r="FWS103" s="195"/>
      <c r="FWT103" s="195"/>
      <c r="FWU103" s="195"/>
      <c r="FWV103" s="195"/>
      <c r="FWW103" s="195"/>
      <c r="FWX103" s="195"/>
      <c r="FWY103" s="195"/>
      <c r="FWZ103" s="195"/>
      <c r="FXA103" s="195"/>
      <c r="FXB103" s="195"/>
      <c r="FXC103" s="195"/>
      <c r="FXD103" s="195"/>
      <c r="FXE103" s="195"/>
      <c r="FXF103" s="195"/>
      <c r="FXG103" s="195"/>
      <c r="FXH103" s="195"/>
      <c r="FXI103" s="195"/>
      <c r="FXJ103" s="195"/>
      <c r="FXK103" s="195"/>
      <c r="FXL103" s="195"/>
      <c r="FXM103" s="195"/>
      <c r="FXN103" s="195"/>
      <c r="FXO103" s="195"/>
      <c r="FXP103" s="195"/>
      <c r="FXQ103" s="195"/>
      <c r="FXR103" s="195"/>
      <c r="FXS103" s="195"/>
      <c r="FXT103" s="195"/>
      <c r="FXU103" s="195"/>
      <c r="FXV103" s="195"/>
      <c r="FXW103" s="195"/>
      <c r="FXX103" s="195"/>
      <c r="FXY103" s="195"/>
      <c r="FXZ103" s="195"/>
      <c r="FYA103" s="195"/>
      <c r="FYB103" s="195"/>
      <c r="FYC103" s="195"/>
      <c r="FYD103" s="195"/>
      <c r="FYE103" s="195"/>
      <c r="FYF103" s="195"/>
      <c r="FYG103" s="195"/>
      <c r="FYH103" s="195"/>
      <c r="FYI103" s="195"/>
      <c r="FYJ103" s="195"/>
      <c r="FYK103" s="195"/>
      <c r="FYL103" s="195"/>
      <c r="FYM103" s="195"/>
      <c r="FYN103" s="195"/>
      <c r="FYO103" s="195"/>
      <c r="FYP103" s="195"/>
      <c r="FYQ103" s="195"/>
      <c r="FYR103" s="195"/>
      <c r="FYS103" s="195"/>
      <c r="FYT103" s="195"/>
      <c r="FYU103" s="195"/>
      <c r="FYV103" s="195"/>
      <c r="FYW103" s="195"/>
      <c r="FYX103" s="195"/>
      <c r="FYY103" s="195"/>
      <c r="FYZ103" s="195"/>
      <c r="FZA103" s="195"/>
      <c r="FZB103" s="195"/>
      <c r="FZC103" s="195"/>
      <c r="FZD103" s="195"/>
      <c r="FZE103" s="195"/>
      <c r="FZF103" s="195"/>
      <c r="FZG103" s="195"/>
      <c r="FZH103" s="195"/>
      <c r="FZI103" s="195"/>
      <c r="FZJ103" s="195"/>
      <c r="FZK103" s="195"/>
      <c r="FZL103" s="195"/>
      <c r="FZM103" s="195"/>
      <c r="FZN103" s="195"/>
      <c r="FZO103" s="195"/>
      <c r="FZP103" s="195"/>
      <c r="FZQ103" s="195"/>
      <c r="FZR103" s="195"/>
      <c r="FZS103" s="195"/>
      <c r="FZT103" s="195"/>
      <c r="FZU103" s="195"/>
      <c r="FZV103" s="195"/>
      <c r="FZW103" s="195"/>
      <c r="FZX103" s="195"/>
      <c r="FZY103" s="195"/>
      <c r="FZZ103" s="195"/>
      <c r="GAA103" s="195"/>
      <c r="GAB103" s="195"/>
      <c r="GAC103" s="195"/>
      <c r="GAD103" s="195"/>
      <c r="GAE103" s="195"/>
      <c r="GAF103" s="195"/>
      <c r="GAG103" s="195"/>
      <c r="GAH103" s="195"/>
      <c r="GAI103" s="195"/>
      <c r="GAJ103" s="195"/>
      <c r="GAK103" s="195"/>
      <c r="GAL103" s="195"/>
      <c r="GAM103" s="195"/>
      <c r="GAN103" s="195"/>
      <c r="GAO103" s="195"/>
      <c r="GAP103" s="195"/>
      <c r="GAQ103" s="195"/>
      <c r="GAR103" s="195"/>
      <c r="GAS103" s="195"/>
      <c r="GAT103" s="195"/>
      <c r="GAU103" s="195"/>
      <c r="GAV103" s="195"/>
      <c r="GAW103" s="195"/>
      <c r="GAX103" s="195"/>
      <c r="GAY103" s="195"/>
      <c r="GAZ103" s="195"/>
      <c r="GBA103" s="195"/>
      <c r="GBB103" s="195"/>
      <c r="GBC103" s="195"/>
      <c r="GBD103" s="195"/>
      <c r="GBE103" s="195"/>
      <c r="GBF103" s="195"/>
      <c r="GBG103" s="195"/>
      <c r="GBH103" s="195"/>
      <c r="GBI103" s="195"/>
      <c r="GBJ103" s="195"/>
      <c r="GBK103" s="195"/>
      <c r="GBL103" s="195"/>
      <c r="GBM103" s="195"/>
      <c r="GBN103" s="195"/>
      <c r="GBO103" s="195"/>
      <c r="GBP103" s="195"/>
      <c r="GBQ103" s="195"/>
      <c r="GBR103" s="195"/>
      <c r="GBS103" s="195"/>
      <c r="GBT103" s="195"/>
      <c r="GBU103" s="195"/>
      <c r="GBV103" s="195"/>
      <c r="GBW103" s="195"/>
      <c r="GBX103" s="195"/>
      <c r="GBY103" s="195"/>
      <c r="GBZ103" s="195"/>
      <c r="GCA103" s="195"/>
      <c r="GCB103" s="195"/>
      <c r="GCC103" s="195"/>
      <c r="GCD103" s="195"/>
      <c r="GCE103" s="195"/>
      <c r="GCF103" s="195"/>
      <c r="GCG103" s="195"/>
      <c r="GCH103" s="195"/>
      <c r="GCI103" s="195"/>
      <c r="GCJ103" s="195"/>
      <c r="GCK103" s="195"/>
      <c r="GCL103" s="195"/>
      <c r="GCM103" s="195"/>
      <c r="GCN103" s="195"/>
      <c r="GCO103" s="195"/>
      <c r="GCP103" s="195"/>
      <c r="GCQ103" s="195"/>
      <c r="GCR103" s="195"/>
      <c r="GCS103" s="195"/>
      <c r="GCT103" s="195"/>
      <c r="GCU103" s="195"/>
      <c r="GCV103" s="195"/>
      <c r="GCW103" s="195"/>
      <c r="GCX103" s="195"/>
      <c r="GCY103" s="195"/>
      <c r="GCZ103" s="195"/>
      <c r="GDA103" s="195"/>
      <c r="GDB103" s="195"/>
      <c r="GDC103" s="195"/>
      <c r="GDD103" s="195"/>
      <c r="GDE103" s="195"/>
      <c r="GDF103" s="195"/>
      <c r="GDG103" s="195"/>
      <c r="GDH103" s="195"/>
      <c r="GDI103" s="195"/>
      <c r="GDJ103" s="195"/>
      <c r="GDK103" s="195"/>
      <c r="GDL103" s="195"/>
      <c r="GDM103" s="195"/>
      <c r="GDN103" s="195"/>
      <c r="GDO103" s="195"/>
      <c r="GDP103" s="195"/>
      <c r="GDQ103" s="195"/>
      <c r="GDR103" s="195"/>
      <c r="GDS103" s="195"/>
      <c r="GDT103" s="195"/>
      <c r="GDU103" s="195"/>
      <c r="GDV103" s="195"/>
      <c r="GDW103" s="195"/>
      <c r="GDX103" s="195"/>
      <c r="GDY103" s="195"/>
      <c r="GDZ103" s="195"/>
      <c r="GEA103" s="195"/>
      <c r="GEB103" s="195"/>
      <c r="GEC103" s="195"/>
      <c r="GED103" s="195"/>
      <c r="GEE103" s="195"/>
      <c r="GEF103" s="195"/>
      <c r="GEG103" s="195"/>
      <c r="GEH103" s="195"/>
      <c r="GEI103" s="195"/>
      <c r="GEJ103" s="195"/>
      <c r="GEK103" s="195"/>
      <c r="GEL103" s="195"/>
      <c r="GEM103" s="195"/>
      <c r="GEN103" s="195"/>
      <c r="GEO103" s="195"/>
      <c r="GEP103" s="195"/>
      <c r="GEQ103" s="195"/>
      <c r="GER103" s="195"/>
      <c r="GES103" s="195"/>
      <c r="GET103" s="195"/>
      <c r="GEU103" s="195"/>
      <c r="GEV103" s="195"/>
      <c r="GEW103" s="195"/>
      <c r="GEX103" s="195"/>
      <c r="GEY103" s="195"/>
      <c r="GEZ103" s="195"/>
      <c r="GFA103" s="195"/>
      <c r="GFB103" s="195"/>
      <c r="GFC103" s="195"/>
      <c r="GFD103" s="195"/>
      <c r="GFE103" s="195"/>
      <c r="GFF103" s="195"/>
      <c r="GFG103" s="195"/>
      <c r="GFH103" s="195"/>
      <c r="GFI103" s="195"/>
      <c r="GFJ103" s="195"/>
      <c r="GFK103" s="195"/>
      <c r="GFL103" s="195"/>
      <c r="GFM103" s="195"/>
      <c r="GFN103" s="195"/>
      <c r="GFO103" s="195"/>
      <c r="GFP103" s="195"/>
      <c r="GFQ103" s="195"/>
      <c r="GFR103" s="195"/>
      <c r="GFS103" s="195"/>
      <c r="GFT103" s="195"/>
      <c r="GFU103" s="195"/>
      <c r="GFV103" s="195"/>
      <c r="GFW103" s="195"/>
      <c r="GFX103" s="195"/>
      <c r="GFY103" s="195"/>
      <c r="GFZ103" s="195"/>
      <c r="GGA103" s="195"/>
      <c r="GGB103" s="195"/>
      <c r="GGC103" s="195"/>
      <c r="GGD103" s="195"/>
      <c r="GGE103" s="195"/>
      <c r="GGF103" s="195"/>
      <c r="GGG103" s="195"/>
      <c r="GGH103" s="195"/>
      <c r="GGI103" s="195"/>
      <c r="GGJ103" s="195"/>
      <c r="GGK103" s="195"/>
      <c r="GGL103" s="195"/>
      <c r="GGM103" s="195"/>
      <c r="GGN103" s="195"/>
      <c r="GGO103" s="195"/>
      <c r="GGP103" s="195"/>
      <c r="GGQ103" s="195"/>
      <c r="GGR103" s="195"/>
      <c r="GGS103" s="195"/>
      <c r="GGT103" s="195"/>
      <c r="GGU103" s="195"/>
      <c r="GGV103" s="195"/>
      <c r="GGW103" s="195"/>
      <c r="GGX103" s="195"/>
      <c r="GGY103" s="195"/>
      <c r="GGZ103" s="195"/>
      <c r="GHA103" s="195"/>
      <c r="GHB103" s="195"/>
      <c r="GHC103" s="195"/>
      <c r="GHD103" s="195"/>
      <c r="GHE103" s="195"/>
      <c r="GHF103" s="195"/>
      <c r="GHG103" s="195"/>
      <c r="GHH103" s="195"/>
      <c r="GHI103" s="195"/>
      <c r="GHJ103" s="195"/>
      <c r="GHK103" s="195"/>
      <c r="GHL103" s="195"/>
      <c r="GHM103" s="195"/>
      <c r="GHN103" s="195"/>
      <c r="GHO103" s="195"/>
      <c r="GHP103" s="195"/>
      <c r="GHQ103" s="195"/>
      <c r="GHR103" s="195"/>
      <c r="GHS103" s="195"/>
      <c r="GHT103" s="195"/>
      <c r="GHU103" s="195"/>
      <c r="GHV103" s="195"/>
      <c r="GHW103" s="195"/>
      <c r="GHX103" s="195"/>
      <c r="GHY103" s="195"/>
      <c r="GHZ103" s="195"/>
      <c r="GIA103" s="195"/>
      <c r="GIB103" s="195"/>
      <c r="GIC103" s="195"/>
      <c r="GID103" s="195"/>
      <c r="GIE103" s="195"/>
      <c r="GIF103" s="195"/>
      <c r="GIG103" s="195"/>
      <c r="GIH103" s="195"/>
      <c r="GII103" s="195"/>
      <c r="GIJ103" s="195"/>
      <c r="GIK103" s="195"/>
      <c r="GIL103" s="195"/>
      <c r="GIM103" s="195"/>
      <c r="GIN103" s="195"/>
      <c r="GIO103" s="195"/>
      <c r="GIP103" s="195"/>
      <c r="GIQ103" s="195"/>
      <c r="GIR103" s="195"/>
      <c r="GIS103" s="195"/>
      <c r="GIT103" s="195"/>
      <c r="GIU103" s="195"/>
      <c r="GIV103" s="195"/>
      <c r="GIW103" s="195"/>
      <c r="GIX103" s="195"/>
      <c r="GIY103" s="195"/>
      <c r="GIZ103" s="195"/>
      <c r="GJA103" s="195"/>
      <c r="GJB103" s="195"/>
      <c r="GJC103" s="195"/>
      <c r="GJD103" s="195"/>
      <c r="GJE103" s="195"/>
      <c r="GJF103" s="195"/>
      <c r="GJG103" s="195"/>
      <c r="GJH103" s="195"/>
      <c r="GJI103" s="195"/>
      <c r="GJJ103" s="195"/>
      <c r="GJK103" s="195"/>
      <c r="GJL103" s="195"/>
      <c r="GJM103" s="195"/>
      <c r="GJN103" s="195"/>
      <c r="GJO103" s="195"/>
      <c r="GJP103" s="195"/>
      <c r="GJQ103" s="195"/>
      <c r="GJR103" s="195"/>
      <c r="GJS103" s="195"/>
      <c r="GJT103" s="195"/>
      <c r="GJU103" s="195"/>
      <c r="GJV103" s="195"/>
      <c r="GJW103" s="195"/>
      <c r="GJX103" s="195"/>
      <c r="GJY103" s="195"/>
      <c r="GJZ103" s="195"/>
      <c r="GKA103" s="195"/>
      <c r="GKB103" s="195"/>
      <c r="GKC103" s="195"/>
      <c r="GKD103" s="195"/>
      <c r="GKE103" s="195"/>
      <c r="GKF103" s="195"/>
      <c r="GKG103" s="195"/>
      <c r="GKH103" s="195"/>
      <c r="GKI103" s="195"/>
      <c r="GKJ103" s="195"/>
      <c r="GKK103" s="195"/>
      <c r="GKL103" s="195"/>
      <c r="GKM103" s="195"/>
      <c r="GKN103" s="195"/>
      <c r="GKO103" s="195"/>
      <c r="GKP103" s="195"/>
      <c r="GKQ103" s="195"/>
      <c r="GKR103" s="195"/>
      <c r="GKS103" s="195"/>
      <c r="GKT103" s="195"/>
      <c r="GKU103" s="195"/>
      <c r="GKV103" s="195"/>
      <c r="GKW103" s="195"/>
      <c r="GKX103" s="195"/>
      <c r="GKY103" s="195"/>
      <c r="GKZ103" s="195"/>
      <c r="GLA103" s="195"/>
      <c r="GLB103" s="195"/>
      <c r="GLC103" s="195"/>
      <c r="GLD103" s="195"/>
      <c r="GLE103" s="195"/>
      <c r="GLF103" s="195"/>
      <c r="GLG103" s="195"/>
      <c r="GLH103" s="195"/>
      <c r="GLI103" s="195"/>
      <c r="GLJ103" s="195"/>
      <c r="GLK103" s="195"/>
      <c r="GLL103" s="195"/>
      <c r="GLM103" s="195"/>
      <c r="GLN103" s="195"/>
      <c r="GLO103" s="195"/>
      <c r="GLP103" s="195"/>
      <c r="GLQ103" s="195"/>
      <c r="GLR103" s="195"/>
      <c r="GLS103" s="195"/>
      <c r="GLT103" s="195"/>
      <c r="GLU103" s="195"/>
      <c r="GLV103" s="195"/>
      <c r="GLW103" s="195"/>
      <c r="GLX103" s="195"/>
      <c r="GLY103" s="195"/>
      <c r="GLZ103" s="195"/>
      <c r="GMA103" s="195"/>
      <c r="GMB103" s="195"/>
      <c r="GMC103" s="195"/>
      <c r="GMD103" s="195"/>
      <c r="GME103" s="195"/>
      <c r="GMF103" s="195"/>
      <c r="GMG103" s="195"/>
      <c r="GMH103" s="195"/>
      <c r="GMI103" s="195"/>
      <c r="GMJ103" s="195"/>
      <c r="GMK103" s="195"/>
      <c r="GML103" s="195"/>
      <c r="GMM103" s="195"/>
      <c r="GMN103" s="195"/>
      <c r="GMO103" s="195"/>
      <c r="GMP103" s="195"/>
      <c r="GMQ103" s="195"/>
      <c r="GMR103" s="195"/>
      <c r="GMS103" s="195"/>
      <c r="GMT103" s="195"/>
      <c r="GMU103" s="195"/>
      <c r="GMV103" s="195"/>
      <c r="GMW103" s="195"/>
      <c r="GMX103" s="195"/>
      <c r="GMY103" s="195"/>
      <c r="GMZ103" s="195"/>
      <c r="GNA103" s="195"/>
      <c r="GNB103" s="195"/>
      <c r="GNC103" s="195"/>
      <c r="GND103" s="195"/>
      <c r="GNE103" s="195"/>
      <c r="GNF103" s="195"/>
      <c r="GNG103" s="195"/>
      <c r="GNH103" s="195"/>
      <c r="GNI103" s="195"/>
      <c r="GNJ103" s="195"/>
      <c r="GNK103" s="195"/>
      <c r="GNL103" s="195"/>
      <c r="GNM103" s="195"/>
      <c r="GNN103" s="195"/>
      <c r="GNO103" s="195"/>
      <c r="GNP103" s="195"/>
      <c r="GNQ103" s="195"/>
      <c r="GNR103" s="195"/>
      <c r="GNS103" s="195"/>
      <c r="GNT103" s="195"/>
      <c r="GNU103" s="195"/>
      <c r="GNV103" s="195"/>
      <c r="GNW103" s="195"/>
      <c r="GNX103" s="195"/>
      <c r="GNY103" s="195"/>
      <c r="GNZ103" s="195"/>
      <c r="GOA103" s="195"/>
      <c r="GOB103" s="195"/>
      <c r="GOC103" s="195"/>
      <c r="GOD103" s="195"/>
      <c r="GOE103" s="195"/>
      <c r="GOF103" s="195"/>
      <c r="GOG103" s="195"/>
      <c r="GOH103" s="195"/>
      <c r="GOI103" s="195"/>
      <c r="GOJ103" s="195"/>
      <c r="GOK103" s="195"/>
      <c r="GOL103" s="195"/>
      <c r="GOM103" s="195"/>
      <c r="GON103" s="195"/>
      <c r="GOO103" s="195"/>
      <c r="GOP103" s="195"/>
      <c r="GOQ103" s="195"/>
      <c r="GOR103" s="195"/>
      <c r="GOS103" s="195"/>
      <c r="GOT103" s="195"/>
      <c r="GOU103" s="195"/>
      <c r="GOV103" s="195"/>
      <c r="GOW103" s="195"/>
      <c r="GOX103" s="195"/>
      <c r="GOY103" s="195"/>
      <c r="GOZ103" s="195"/>
      <c r="GPA103" s="195"/>
      <c r="GPB103" s="195"/>
      <c r="GPC103" s="195"/>
      <c r="GPD103" s="195"/>
      <c r="GPE103" s="195"/>
      <c r="GPF103" s="195"/>
      <c r="GPG103" s="195"/>
      <c r="GPH103" s="195"/>
      <c r="GPI103" s="195"/>
      <c r="GPJ103" s="195"/>
      <c r="GPK103" s="195"/>
      <c r="GPL103" s="195"/>
      <c r="GPM103" s="195"/>
      <c r="GPN103" s="195"/>
      <c r="GPO103" s="195"/>
      <c r="GPP103" s="195"/>
      <c r="GPQ103" s="195"/>
      <c r="GPR103" s="195"/>
      <c r="GPS103" s="195"/>
      <c r="GPT103" s="195"/>
      <c r="GPU103" s="195"/>
      <c r="GPV103" s="195"/>
      <c r="GPW103" s="195"/>
      <c r="GPX103" s="195"/>
      <c r="GPY103" s="195"/>
      <c r="GPZ103" s="195"/>
      <c r="GQA103" s="195"/>
      <c r="GQB103" s="195"/>
      <c r="GQC103" s="195"/>
      <c r="GQD103" s="195"/>
      <c r="GQE103" s="195"/>
      <c r="GQF103" s="195"/>
      <c r="GQG103" s="195"/>
      <c r="GQH103" s="195"/>
      <c r="GQI103" s="195"/>
      <c r="GQJ103" s="195"/>
      <c r="GQK103" s="195"/>
      <c r="GQL103" s="195"/>
      <c r="GQM103" s="195"/>
      <c r="GQN103" s="195"/>
      <c r="GQO103" s="195"/>
      <c r="GQP103" s="195"/>
      <c r="GQQ103" s="195"/>
      <c r="GQR103" s="195"/>
      <c r="GQS103" s="195"/>
      <c r="GQT103" s="195"/>
      <c r="GQU103" s="195"/>
      <c r="GQV103" s="195"/>
      <c r="GQW103" s="195"/>
      <c r="GQX103" s="195"/>
      <c r="GQY103" s="195"/>
      <c r="GQZ103" s="195"/>
      <c r="GRA103" s="195"/>
      <c r="GRB103" s="195"/>
      <c r="GRC103" s="195"/>
      <c r="GRD103" s="195"/>
      <c r="GRE103" s="195"/>
      <c r="GRF103" s="195"/>
      <c r="GRG103" s="195"/>
      <c r="GRH103" s="195"/>
      <c r="GRI103" s="195"/>
      <c r="GRJ103" s="195"/>
      <c r="GRK103" s="195"/>
      <c r="GRL103" s="195"/>
      <c r="GRM103" s="195"/>
      <c r="GRN103" s="195"/>
      <c r="GRO103" s="195"/>
      <c r="GRP103" s="195"/>
      <c r="GRQ103" s="195"/>
      <c r="GRR103" s="195"/>
      <c r="GRS103" s="195"/>
      <c r="GRT103" s="195"/>
      <c r="GRU103" s="195"/>
      <c r="GRV103" s="195"/>
      <c r="GRW103" s="195"/>
      <c r="GRX103" s="195"/>
      <c r="GRY103" s="195"/>
      <c r="GRZ103" s="195"/>
      <c r="GSA103" s="195"/>
      <c r="GSB103" s="195"/>
      <c r="GSC103" s="195"/>
      <c r="GSD103" s="195"/>
      <c r="GSE103" s="195"/>
      <c r="GSF103" s="195"/>
      <c r="GSG103" s="195"/>
      <c r="GSH103" s="195"/>
      <c r="GSI103" s="195"/>
      <c r="GSJ103" s="195"/>
      <c r="GSK103" s="195"/>
      <c r="GSL103" s="195"/>
      <c r="GSM103" s="195"/>
      <c r="GSN103" s="195"/>
      <c r="GSO103" s="195"/>
      <c r="GSP103" s="195"/>
      <c r="GSQ103" s="195"/>
      <c r="GSR103" s="195"/>
      <c r="GSS103" s="195"/>
      <c r="GST103" s="195"/>
      <c r="GSU103" s="195"/>
      <c r="GSV103" s="195"/>
      <c r="GSW103" s="195"/>
      <c r="GSX103" s="195"/>
      <c r="GSY103" s="195"/>
      <c r="GSZ103" s="195"/>
      <c r="GTA103" s="195"/>
      <c r="GTB103" s="195"/>
      <c r="GTC103" s="195"/>
      <c r="GTD103" s="195"/>
      <c r="GTE103" s="195"/>
      <c r="GTF103" s="195"/>
      <c r="GTG103" s="195"/>
      <c r="GTH103" s="195"/>
      <c r="GTI103" s="195"/>
      <c r="GTJ103" s="195"/>
      <c r="GTK103" s="195"/>
      <c r="GTL103" s="195"/>
      <c r="GTM103" s="195"/>
      <c r="GTN103" s="195"/>
      <c r="GTO103" s="195"/>
      <c r="GTP103" s="195"/>
      <c r="GTQ103" s="195"/>
      <c r="GTR103" s="195"/>
      <c r="GTS103" s="195"/>
      <c r="GTT103" s="195"/>
      <c r="GTU103" s="195"/>
      <c r="GTV103" s="195"/>
      <c r="GTW103" s="195"/>
      <c r="GTX103" s="195"/>
      <c r="GTY103" s="195"/>
      <c r="GTZ103" s="195"/>
      <c r="GUA103" s="195"/>
      <c r="GUB103" s="195"/>
      <c r="GUC103" s="195"/>
      <c r="GUD103" s="195"/>
      <c r="GUE103" s="195"/>
      <c r="GUF103" s="195"/>
      <c r="GUG103" s="195"/>
      <c r="GUH103" s="195"/>
      <c r="GUI103" s="195"/>
      <c r="GUJ103" s="195"/>
      <c r="GUK103" s="195"/>
      <c r="GUL103" s="195"/>
      <c r="GUM103" s="195"/>
      <c r="GUN103" s="195"/>
      <c r="GUO103" s="195"/>
      <c r="GUP103" s="195"/>
      <c r="GUQ103" s="195"/>
      <c r="GUR103" s="195"/>
      <c r="GUS103" s="195"/>
      <c r="GUT103" s="195"/>
      <c r="GUU103" s="195"/>
      <c r="GUV103" s="195"/>
      <c r="GUW103" s="195"/>
      <c r="GUX103" s="195"/>
      <c r="GUY103" s="195"/>
      <c r="GUZ103" s="195"/>
      <c r="GVA103" s="195"/>
      <c r="GVB103" s="195"/>
      <c r="GVC103" s="195"/>
      <c r="GVD103" s="195"/>
      <c r="GVE103" s="195"/>
      <c r="GVF103" s="195"/>
      <c r="GVG103" s="195"/>
      <c r="GVH103" s="195"/>
      <c r="GVI103" s="195"/>
      <c r="GVJ103" s="195"/>
      <c r="GVK103" s="195"/>
      <c r="GVL103" s="195"/>
      <c r="GVM103" s="195"/>
      <c r="GVN103" s="195"/>
      <c r="GVO103" s="195"/>
      <c r="GVP103" s="195"/>
      <c r="GVQ103" s="195"/>
      <c r="GVR103" s="195"/>
      <c r="GVS103" s="195"/>
      <c r="GVT103" s="195"/>
      <c r="GVU103" s="195"/>
      <c r="GVV103" s="195"/>
      <c r="GVW103" s="195"/>
      <c r="GVX103" s="195"/>
      <c r="GVY103" s="195"/>
      <c r="GVZ103" s="195"/>
      <c r="GWA103" s="195"/>
      <c r="GWB103" s="195"/>
      <c r="GWC103" s="195"/>
      <c r="GWD103" s="195"/>
      <c r="GWE103" s="195"/>
      <c r="GWF103" s="195"/>
      <c r="GWG103" s="195"/>
      <c r="GWH103" s="195"/>
      <c r="GWI103" s="195"/>
      <c r="GWJ103" s="195"/>
      <c r="GWK103" s="195"/>
      <c r="GWL103" s="195"/>
      <c r="GWM103" s="195"/>
      <c r="GWN103" s="195"/>
      <c r="GWO103" s="195"/>
      <c r="GWP103" s="195"/>
      <c r="GWQ103" s="195"/>
      <c r="GWR103" s="195"/>
      <c r="GWS103" s="195"/>
      <c r="GWT103" s="195"/>
      <c r="GWU103" s="195"/>
      <c r="GWV103" s="195"/>
      <c r="GWW103" s="195"/>
      <c r="GWX103" s="195"/>
      <c r="GWY103" s="195"/>
      <c r="GWZ103" s="195"/>
      <c r="GXA103" s="195"/>
      <c r="GXB103" s="195"/>
      <c r="GXC103" s="195"/>
      <c r="GXD103" s="195"/>
      <c r="GXE103" s="195"/>
      <c r="GXF103" s="195"/>
      <c r="GXG103" s="195"/>
      <c r="GXH103" s="195"/>
      <c r="GXI103" s="195"/>
      <c r="GXJ103" s="195"/>
      <c r="GXK103" s="195"/>
      <c r="GXL103" s="195"/>
      <c r="GXM103" s="195"/>
      <c r="GXN103" s="195"/>
      <c r="GXO103" s="195"/>
      <c r="GXP103" s="195"/>
      <c r="GXQ103" s="195"/>
      <c r="GXR103" s="195"/>
      <c r="GXS103" s="195"/>
      <c r="GXT103" s="195"/>
      <c r="GXU103" s="195"/>
      <c r="GXV103" s="195"/>
      <c r="GXW103" s="195"/>
      <c r="GXX103" s="195"/>
      <c r="GXY103" s="195"/>
      <c r="GXZ103" s="195"/>
      <c r="GYA103" s="195"/>
      <c r="GYB103" s="195"/>
      <c r="GYC103" s="195"/>
      <c r="GYD103" s="195"/>
      <c r="GYE103" s="195"/>
      <c r="GYF103" s="195"/>
      <c r="GYG103" s="195"/>
      <c r="GYH103" s="195"/>
      <c r="GYI103" s="195"/>
      <c r="GYJ103" s="195"/>
      <c r="GYK103" s="195"/>
      <c r="GYL103" s="195"/>
      <c r="GYM103" s="195"/>
      <c r="GYN103" s="195"/>
      <c r="GYO103" s="195"/>
      <c r="GYP103" s="195"/>
      <c r="GYQ103" s="195"/>
      <c r="GYR103" s="195"/>
      <c r="GYS103" s="195"/>
      <c r="GYT103" s="195"/>
      <c r="GYU103" s="195"/>
      <c r="GYV103" s="195"/>
      <c r="GYW103" s="195"/>
      <c r="GYX103" s="195"/>
      <c r="GYY103" s="195"/>
      <c r="GYZ103" s="195"/>
      <c r="GZA103" s="195"/>
      <c r="GZB103" s="195"/>
      <c r="GZC103" s="195"/>
      <c r="GZD103" s="195"/>
      <c r="GZE103" s="195"/>
      <c r="GZF103" s="195"/>
      <c r="GZG103" s="195"/>
      <c r="GZH103" s="195"/>
      <c r="GZI103" s="195"/>
      <c r="GZJ103" s="195"/>
      <c r="GZK103" s="195"/>
      <c r="GZL103" s="195"/>
      <c r="GZM103" s="195"/>
      <c r="GZN103" s="195"/>
      <c r="GZO103" s="195"/>
      <c r="GZP103" s="195"/>
      <c r="GZQ103" s="195"/>
      <c r="GZR103" s="195"/>
      <c r="GZS103" s="195"/>
      <c r="GZT103" s="195"/>
      <c r="GZU103" s="195"/>
      <c r="GZV103" s="195"/>
      <c r="GZW103" s="195"/>
      <c r="GZX103" s="195"/>
      <c r="GZY103" s="195"/>
      <c r="GZZ103" s="195"/>
      <c r="HAA103" s="195"/>
      <c r="HAB103" s="195"/>
      <c r="HAC103" s="195"/>
      <c r="HAD103" s="195"/>
      <c r="HAE103" s="195"/>
      <c r="HAF103" s="195"/>
      <c r="HAG103" s="195"/>
      <c r="HAH103" s="195"/>
      <c r="HAI103" s="195"/>
      <c r="HAJ103" s="195"/>
      <c r="HAK103" s="195"/>
      <c r="HAL103" s="195"/>
      <c r="HAM103" s="195"/>
      <c r="HAN103" s="195"/>
      <c r="HAO103" s="195"/>
      <c r="HAP103" s="195"/>
      <c r="HAQ103" s="195"/>
      <c r="HAR103" s="195"/>
      <c r="HAS103" s="195"/>
      <c r="HAT103" s="195"/>
      <c r="HAU103" s="195"/>
      <c r="HAV103" s="195"/>
      <c r="HAW103" s="195"/>
      <c r="HAX103" s="195"/>
      <c r="HAY103" s="195"/>
      <c r="HAZ103" s="195"/>
      <c r="HBA103" s="195"/>
      <c r="HBB103" s="195"/>
      <c r="HBC103" s="195"/>
      <c r="HBD103" s="195"/>
      <c r="HBE103" s="195"/>
      <c r="HBF103" s="195"/>
      <c r="HBG103" s="195"/>
      <c r="HBH103" s="195"/>
      <c r="HBI103" s="195"/>
      <c r="HBJ103" s="195"/>
      <c r="HBK103" s="195"/>
      <c r="HBL103" s="195"/>
      <c r="HBM103" s="195"/>
      <c r="HBN103" s="195"/>
      <c r="HBO103" s="195"/>
      <c r="HBP103" s="195"/>
      <c r="HBQ103" s="195"/>
      <c r="HBR103" s="195"/>
      <c r="HBS103" s="195"/>
      <c r="HBT103" s="195"/>
      <c r="HBU103" s="195"/>
      <c r="HBV103" s="195"/>
      <c r="HBW103" s="195"/>
      <c r="HBX103" s="195"/>
      <c r="HBY103" s="195"/>
      <c r="HBZ103" s="195"/>
      <c r="HCA103" s="195"/>
      <c r="HCB103" s="195"/>
      <c r="HCC103" s="195"/>
      <c r="HCD103" s="195"/>
      <c r="HCE103" s="195"/>
      <c r="HCF103" s="195"/>
      <c r="HCG103" s="195"/>
      <c r="HCH103" s="195"/>
      <c r="HCI103" s="195"/>
      <c r="HCJ103" s="195"/>
      <c r="HCK103" s="195"/>
      <c r="HCL103" s="195"/>
      <c r="HCM103" s="195"/>
      <c r="HCN103" s="195"/>
      <c r="HCO103" s="195"/>
      <c r="HCP103" s="195"/>
      <c r="HCQ103" s="195"/>
      <c r="HCR103" s="195"/>
      <c r="HCS103" s="195"/>
      <c r="HCT103" s="195"/>
      <c r="HCU103" s="195"/>
      <c r="HCV103" s="195"/>
      <c r="HCW103" s="195"/>
      <c r="HCX103" s="195"/>
      <c r="HCY103" s="195"/>
      <c r="HCZ103" s="195"/>
      <c r="HDA103" s="195"/>
      <c r="HDB103" s="195"/>
      <c r="HDC103" s="195"/>
      <c r="HDD103" s="195"/>
      <c r="HDE103" s="195"/>
      <c r="HDF103" s="195"/>
      <c r="HDG103" s="195"/>
      <c r="HDH103" s="195"/>
      <c r="HDI103" s="195"/>
      <c r="HDJ103" s="195"/>
      <c r="HDK103" s="195"/>
      <c r="HDL103" s="195"/>
      <c r="HDM103" s="195"/>
      <c r="HDN103" s="195"/>
      <c r="HDO103" s="195"/>
      <c r="HDP103" s="195"/>
      <c r="HDQ103" s="195"/>
      <c r="HDR103" s="195"/>
      <c r="HDS103" s="195"/>
      <c r="HDT103" s="195"/>
      <c r="HDU103" s="195"/>
      <c r="HDV103" s="195"/>
      <c r="HDW103" s="195"/>
      <c r="HDX103" s="195"/>
      <c r="HDY103" s="195"/>
      <c r="HDZ103" s="195"/>
      <c r="HEA103" s="195"/>
      <c r="HEB103" s="195"/>
      <c r="HEC103" s="195"/>
      <c r="HED103" s="195"/>
      <c r="HEE103" s="195"/>
      <c r="HEF103" s="195"/>
      <c r="HEG103" s="195"/>
      <c r="HEH103" s="195"/>
      <c r="HEI103" s="195"/>
      <c r="HEJ103" s="195"/>
      <c r="HEK103" s="195"/>
      <c r="HEL103" s="195"/>
      <c r="HEM103" s="195"/>
      <c r="HEN103" s="195"/>
      <c r="HEO103" s="195"/>
      <c r="HEP103" s="195"/>
      <c r="HEQ103" s="195"/>
      <c r="HER103" s="195"/>
      <c r="HES103" s="195"/>
      <c r="HET103" s="195"/>
      <c r="HEU103" s="195"/>
      <c r="HEV103" s="195"/>
      <c r="HEW103" s="195"/>
      <c r="HEX103" s="195"/>
      <c r="HEY103" s="195"/>
      <c r="HEZ103" s="195"/>
      <c r="HFA103" s="195"/>
      <c r="HFB103" s="195"/>
      <c r="HFC103" s="195"/>
      <c r="HFD103" s="195"/>
      <c r="HFE103" s="195"/>
      <c r="HFF103" s="195"/>
      <c r="HFG103" s="195"/>
      <c r="HFH103" s="195"/>
      <c r="HFI103" s="195"/>
      <c r="HFJ103" s="195"/>
      <c r="HFK103" s="195"/>
      <c r="HFL103" s="195"/>
      <c r="HFM103" s="195"/>
      <c r="HFN103" s="195"/>
      <c r="HFO103" s="195"/>
      <c r="HFP103" s="195"/>
      <c r="HFQ103" s="195"/>
      <c r="HFR103" s="195"/>
      <c r="HFS103" s="195"/>
      <c r="HFT103" s="195"/>
      <c r="HFU103" s="195"/>
      <c r="HFV103" s="195"/>
      <c r="HFW103" s="195"/>
      <c r="HFX103" s="195"/>
      <c r="HFY103" s="195"/>
      <c r="HFZ103" s="195"/>
      <c r="HGA103" s="195"/>
      <c r="HGB103" s="195"/>
      <c r="HGC103" s="195"/>
      <c r="HGD103" s="195"/>
      <c r="HGE103" s="195"/>
      <c r="HGF103" s="195"/>
      <c r="HGG103" s="195"/>
      <c r="HGH103" s="195"/>
      <c r="HGI103" s="195"/>
      <c r="HGJ103" s="195"/>
      <c r="HGK103" s="195"/>
      <c r="HGL103" s="195"/>
      <c r="HGM103" s="195"/>
      <c r="HGN103" s="195"/>
      <c r="HGO103" s="195"/>
      <c r="HGP103" s="195"/>
      <c r="HGQ103" s="195"/>
      <c r="HGR103" s="195"/>
      <c r="HGS103" s="195"/>
      <c r="HGT103" s="195"/>
      <c r="HGU103" s="195"/>
      <c r="HGV103" s="195"/>
      <c r="HGW103" s="195"/>
      <c r="HGX103" s="195"/>
      <c r="HGY103" s="195"/>
      <c r="HGZ103" s="195"/>
      <c r="HHA103" s="195"/>
      <c r="HHB103" s="195"/>
      <c r="HHC103" s="195"/>
      <c r="HHD103" s="195"/>
      <c r="HHE103" s="195"/>
      <c r="HHF103" s="195"/>
      <c r="HHG103" s="195"/>
      <c r="HHH103" s="195"/>
      <c r="HHI103" s="195"/>
      <c r="HHJ103" s="195"/>
      <c r="HHK103" s="195"/>
      <c r="HHL103" s="195"/>
      <c r="HHM103" s="195"/>
      <c r="HHN103" s="195"/>
      <c r="HHO103" s="195"/>
      <c r="HHP103" s="195"/>
      <c r="HHQ103" s="195"/>
      <c r="HHR103" s="195"/>
      <c r="HHS103" s="195"/>
      <c r="HHT103" s="195"/>
      <c r="HHU103" s="195"/>
      <c r="HHV103" s="195"/>
      <c r="HHW103" s="195"/>
      <c r="HHX103" s="195"/>
      <c r="HHY103" s="195"/>
      <c r="HHZ103" s="195"/>
      <c r="HIA103" s="195"/>
      <c r="HIB103" s="195"/>
      <c r="HIC103" s="195"/>
      <c r="HID103" s="195"/>
      <c r="HIE103" s="195"/>
      <c r="HIF103" s="195"/>
      <c r="HIG103" s="195"/>
      <c r="HIH103" s="195"/>
      <c r="HII103" s="195"/>
      <c r="HIJ103" s="195"/>
      <c r="HIK103" s="195"/>
      <c r="HIL103" s="195"/>
      <c r="HIM103" s="195"/>
      <c r="HIN103" s="195"/>
      <c r="HIO103" s="195"/>
      <c r="HIP103" s="195"/>
      <c r="HIQ103" s="195"/>
      <c r="HIR103" s="195"/>
      <c r="HIS103" s="195"/>
      <c r="HIT103" s="195"/>
      <c r="HIU103" s="195"/>
      <c r="HIV103" s="195"/>
      <c r="HIW103" s="195"/>
      <c r="HIX103" s="195"/>
      <c r="HIY103" s="195"/>
      <c r="HIZ103" s="195"/>
      <c r="HJA103" s="195"/>
      <c r="HJB103" s="195"/>
      <c r="HJC103" s="195"/>
      <c r="HJD103" s="195"/>
      <c r="HJE103" s="195"/>
      <c r="HJF103" s="195"/>
      <c r="HJG103" s="195"/>
      <c r="HJH103" s="195"/>
      <c r="HJI103" s="195"/>
      <c r="HJJ103" s="195"/>
      <c r="HJK103" s="195"/>
      <c r="HJL103" s="195"/>
      <c r="HJM103" s="195"/>
      <c r="HJN103" s="195"/>
      <c r="HJO103" s="195"/>
      <c r="HJP103" s="195"/>
      <c r="HJQ103" s="195"/>
      <c r="HJR103" s="195"/>
      <c r="HJS103" s="195"/>
      <c r="HJT103" s="195"/>
      <c r="HJU103" s="195"/>
      <c r="HJV103" s="195"/>
      <c r="HJW103" s="195"/>
      <c r="HJX103" s="195"/>
      <c r="HJY103" s="195"/>
      <c r="HJZ103" s="195"/>
      <c r="HKA103" s="195"/>
      <c r="HKB103" s="195"/>
      <c r="HKC103" s="195"/>
      <c r="HKD103" s="195"/>
      <c r="HKE103" s="195"/>
      <c r="HKF103" s="195"/>
      <c r="HKG103" s="195"/>
      <c r="HKH103" s="195"/>
      <c r="HKI103" s="195"/>
      <c r="HKJ103" s="195"/>
      <c r="HKK103" s="195"/>
      <c r="HKL103" s="195"/>
      <c r="HKM103" s="195"/>
      <c r="HKN103" s="195"/>
      <c r="HKO103" s="195"/>
      <c r="HKP103" s="195"/>
      <c r="HKQ103" s="195"/>
      <c r="HKR103" s="195"/>
      <c r="HKS103" s="195"/>
      <c r="HKT103" s="195"/>
      <c r="HKU103" s="195"/>
      <c r="HKV103" s="195"/>
      <c r="HKW103" s="195"/>
      <c r="HKX103" s="195"/>
      <c r="HKY103" s="195"/>
      <c r="HKZ103" s="195"/>
      <c r="HLA103" s="195"/>
      <c r="HLB103" s="195"/>
      <c r="HLC103" s="195"/>
      <c r="HLD103" s="195"/>
      <c r="HLE103" s="195"/>
      <c r="HLF103" s="195"/>
      <c r="HLG103" s="195"/>
      <c r="HLH103" s="195"/>
      <c r="HLI103" s="195"/>
      <c r="HLJ103" s="195"/>
      <c r="HLK103" s="195"/>
      <c r="HLL103" s="195"/>
      <c r="HLM103" s="195"/>
      <c r="HLN103" s="195"/>
      <c r="HLO103" s="195"/>
      <c r="HLP103" s="195"/>
      <c r="HLQ103" s="195"/>
      <c r="HLR103" s="195"/>
      <c r="HLS103" s="195"/>
      <c r="HLT103" s="195"/>
      <c r="HLU103" s="195"/>
      <c r="HLV103" s="195"/>
      <c r="HLW103" s="195"/>
      <c r="HLX103" s="195"/>
      <c r="HLY103" s="195"/>
      <c r="HLZ103" s="195"/>
      <c r="HMA103" s="195"/>
      <c r="HMB103" s="195"/>
      <c r="HMC103" s="195"/>
      <c r="HMD103" s="195"/>
      <c r="HME103" s="195"/>
      <c r="HMF103" s="195"/>
      <c r="HMG103" s="195"/>
      <c r="HMH103" s="195"/>
      <c r="HMI103" s="195"/>
      <c r="HMJ103" s="195"/>
      <c r="HMK103" s="195"/>
      <c r="HML103" s="195"/>
      <c r="HMM103" s="195"/>
      <c r="HMN103" s="195"/>
      <c r="HMO103" s="195"/>
      <c r="HMP103" s="195"/>
      <c r="HMQ103" s="195"/>
      <c r="HMR103" s="195"/>
      <c r="HMS103" s="195"/>
      <c r="HMT103" s="195"/>
      <c r="HMU103" s="195"/>
      <c r="HMV103" s="195"/>
      <c r="HMW103" s="195"/>
      <c r="HMX103" s="195"/>
      <c r="HMY103" s="195"/>
      <c r="HMZ103" s="195"/>
      <c r="HNA103" s="195"/>
      <c r="HNB103" s="195"/>
      <c r="HNC103" s="195"/>
      <c r="HND103" s="195"/>
      <c r="HNE103" s="195"/>
      <c r="HNF103" s="195"/>
      <c r="HNG103" s="195"/>
      <c r="HNH103" s="195"/>
      <c r="HNI103" s="195"/>
      <c r="HNJ103" s="195"/>
      <c r="HNK103" s="195"/>
      <c r="HNL103" s="195"/>
      <c r="HNM103" s="195"/>
      <c r="HNN103" s="195"/>
      <c r="HNO103" s="195"/>
      <c r="HNP103" s="195"/>
      <c r="HNQ103" s="195"/>
      <c r="HNR103" s="195"/>
      <c r="HNS103" s="195"/>
      <c r="HNT103" s="195"/>
      <c r="HNU103" s="195"/>
      <c r="HNV103" s="195"/>
      <c r="HNW103" s="195"/>
      <c r="HNX103" s="195"/>
      <c r="HNY103" s="195"/>
      <c r="HNZ103" s="195"/>
      <c r="HOA103" s="195"/>
      <c r="HOB103" s="195"/>
      <c r="HOC103" s="195"/>
      <c r="HOD103" s="195"/>
      <c r="HOE103" s="195"/>
      <c r="HOF103" s="195"/>
      <c r="HOG103" s="195"/>
      <c r="HOH103" s="195"/>
      <c r="HOI103" s="195"/>
      <c r="HOJ103" s="195"/>
      <c r="HOK103" s="195"/>
      <c r="HOL103" s="195"/>
      <c r="HOM103" s="195"/>
      <c r="HON103" s="195"/>
      <c r="HOO103" s="195"/>
      <c r="HOP103" s="195"/>
      <c r="HOQ103" s="195"/>
      <c r="HOR103" s="195"/>
      <c r="HOS103" s="195"/>
      <c r="HOT103" s="195"/>
      <c r="HOU103" s="195"/>
      <c r="HOV103" s="195"/>
      <c r="HOW103" s="195"/>
      <c r="HOX103" s="195"/>
      <c r="HOY103" s="195"/>
      <c r="HOZ103" s="195"/>
      <c r="HPA103" s="195"/>
      <c r="HPB103" s="195"/>
      <c r="HPC103" s="195"/>
      <c r="HPD103" s="195"/>
      <c r="HPE103" s="195"/>
      <c r="HPF103" s="195"/>
      <c r="HPG103" s="195"/>
      <c r="HPH103" s="195"/>
      <c r="HPI103" s="195"/>
      <c r="HPJ103" s="195"/>
      <c r="HPK103" s="195"/>
      <c r="HPL103" s="195"/>
      <c r="HPM103" s="195"/>
      <c r="HPN103" s="195"/>
      <c r="HPO103" s="195"/>
      <c r="HPP103" s="195"/>
      <c r="HPQ103" s="195"/>
      <c r="HPR103" s="195"/>
      <c r="HPS103" s="195"/>
      <c r="HPT103" s="195"/>
      <c r="HPU103" s="195"/>
      <c r="HPV103" s="195"/>
      <c r="HPW103" s="195"/>
      <c r="HPX103" s="195"/>
      <c r="HPY103" s="195"/>
      <c r="HPZ103" s="195"/>
      <c r="HQA103" s="195"/>
      <c r="HQB103" s="195"/>
      <c r="HQC103" s="195"/>
      <c r="HQD103" s="195"/>
      <c r="HQE103" s="195"/>
      <c r="HQF103" s="195"/>
      <c r="HQG103" s="195"/>
      <c r="HQH103" s="195"/>
      <c r="HQI103" s="195"/>
      <c r="HQJ103" s="195"/>
      <c r="HQK103" s="195"/>
      <c r="HQL103" s="195"/>
      <c r="HQM103" s="195"/>
      <c r="HQN103" s="195"/>
      <c r="HQO103" s="195"/>
      <c r="HQP103" s="195"/>
      <c r="HQQ103" s="195"/>
      <c r="HQR103" s="195"/>
      <c r="HQS103" s="195"/>
      <c r="HQT103" s="195"/>
      <c r="HQU103" s="195"/>
      <c r="HQV103" s="195"/>
      <c r="HQW103" s="195"/>
      <c r="HQX103" s="195"/>
      <c r="HQY103" s="195"/>
      <c r="HQZ103" s="195"/>
      <c r="HRA103" s="195"/>
      <c r="HRB103" s="195"/>
      <c r="HRC103" s="195"/>
      <c r="HRD103" s="195"/>
      <c r="HRE103" s="195"/>
      <c r="HRF103" s="195"/>
      <c r="HRG103" s="195"/>
      <c r="HRH103" s="195"/>
      <c r="HRI103" s="195"/>
      <c r="HRJ103" s="195"/>
      <c r="HRK103" s="195"/>
      <c r="HRL103" s="195"/>
      <c r="HRM103" s="195"/>
      <c r="HRN103" s="195"/>
      <c r="HRO103" s="195"/>
      <c r="HRP103" s="195"/>
      <c r="HRQ103" s="195"/>
      <c r="HRR103" s="195"/>
      <c r="HRS103" s="195"/>
      <c r="HRT103" s="195"/>
      <c r="HRU103" s="195"/>
      <c r="HRV103" s="195"/>
      <c r="HRW103" s="195"/>
      <c r="HRX103" s="195"/>
      <c r="HRY103" s="195"/>
      <c r="HRZ103" s="195"/>
      <c r="HSA103" s="195"/>
      <c r="HSB103" s="195"/>
      <c r="HSC103" s="195"/>
      <c r="HSD103" s="195"/>
      <c r="HSE103" s="195"/>
      <c r="HSF103" s="195"/>
      <c r="HSG103" s="195"/>
      <c r="HSH103" s="195"/>
      <c r="HSI103" s="195"/>
      <c r="HSJ103" s="195"/>
      <c r="HSK103" s="195"/>
      <c r="HSL103" s="195"/>
      <c r="HSM103" s="195"/>
      <c r="HSN103" s="195"/>
      <c r="HSO103" s="195"/>
      <c r="HSP103" s="195"/>
      <c r="HSQ103" s="195"/>
      <c r="HSR103" s="195"/>
      <c r="HSS103" s="195"/>
      <c r="HST103" s="195"/>
      <c r="HSU103" s="195"/>
      <c r="HSV103" s="195"/>
      <c r="HSW103" s="195"/>
      <c r="HSX103" s="195"/>
      <c r="HSY103" s="195"/>
      <c r="HSZ103" s="195"/>
      <c r="HTA103" s="195"/>
      <c r="HTB103" s="195"/>
      <c r="HTC103" s="195"/>
      <c r="HTD103" s="195"/>
      <c r="HTE103" s="195"/>
      <c r="HTF103" s="195"/>
      <c r="HTG103" s="195"/>
      <c r="HTH103" s="195"/>
      <c r="HTI103" s="195"/>
      <c r="HTJ103" s="195"/>
      <c r="HTK103" s="195"/>
      <c r="HTL103" s="195"/>
      <c r="HTM103" s="195"/>
      <c r="HTN103" s="195"/>
      <c r="HTO103" s="195"/>
      <c r="HTP103" s="195"/>
      <c r="HTQ103" s="195"/>
      <c r="HTR103" s="195"/>
      <c r="HTS103" s="195"/>
      <c r="HTT103" s="195"/>
      <c r="HTU103" s="195"/>
      <c r="HTV103" s="195"/>
      <c r="HTW103" s="195"/>
      <c r="HTX103" s="195"/>
      <c r="HTY103" s="195"/>
      <c r="HTZ103" s="195"/>
      <c r="HUA103" s="195"/>
      <c r="HUB103" s="195"/>
      <c r="HUC103" s="195"/>
      <c r="HUD103" s="195"/>
      <c r="HUE103" s="195"/>
      <c r="HUF103" s="195"/>
      <c r="HUG103" s="195"/>
      <c r="HUH103" s="195"/>
      <c r="HUI103" s="195"/>
      <c r="HUJ103" s="195"/>
      <c r="HUK103" s="195"/>
      <c r="HUL103" s="195"/>
      <c r="HUM103" s="195"/>
      <c r="HUN103" s="195"/>
      <c r="HUO103" s="195"/>
      <c r="HUP103" s="195"/>
      <c r="HUQ103" s="195"/>
      <c r="HUR103" s="195"/>
      <c r="HUS103" s="195"/>
      <c r="HUT103" s="195"/>
      <c r="HUU103" s="195"/>
      <c r="HUV103" s="195"/>
      <c r="HUW103" s="195"/>
      <c r="HUX103" s="195"/>
      <c r="HUY103" s="195"/>
      <c r="HUZ103" s="195"/>
      <c r="HVA103" s="195"/>
      <c r="HVB103" s="195"/>
      <c r="HVC103" s="195"/>
      <c r="HVD103" s="195"/>
      <c r="HVE103" s="195"/>
      <c r="HVF103" s="195"/>
      <c r="HVG103" s="195"/>
      <c r="HVH103" s="195"/>
      <c r="HVI103" s="195"/>
      <c r="HVJ103" s="195"/>
      <c r="HVK103" s="195"/>
      <c r="HVL103" s="195"/>
      <c r="HVM103" s="195"/>
      <c r="HVN103" s="195"/>
      <c r="HVO103" s="195"/>
      <c r="HVP103" s="195"/>
      <c r="HVQ103" s="195"/>
      <c r="HVR103" s="195"/>
      <c r="HVS103" s="195"/>
      <c r="HVT103" s="195"/>
      <c r="HVU103" s="195"/>
      <c r="HVV103" s="195"/>
      <c r="HVW103" s="195"/>
      <c r="HVX103" s="195"/>
      <c r="HVY103" s="195"/>
      <c r="HVZ103" s="195"/>
      <c r="HWA103" s="195"/>
      <c r="HWB103" s="195"/>
      <c r="HWC103" s="195"/>
      <c r="HWD103" s="195"/>
      <c r="HWE103" s="195"/>
      <c r="HWF103" s="195"/>
      <c r="HWG103" s="195"/>
      <c r="HWH103" s="195"/>
      <c r="HWI103" s="195"/>
      <c r="HWJ103" s="195"/>
      <c r="HWK103" s="195"/>
      <c r="HWL103" s="195"/>
      <c r="HWM103" s="195"/>
      <c r="HWN103" s="195"/>
      <c r="HWO103" s="195"/>
      <c r="HWP103" s="195"/>
      <c r="HWQ103" s="195"/>
      <c r="HWR103" s="195"/>
      <c r="HWS103" s="195"/>
      <c r="HWT103" s="195"/>
      <c r="HWU103" s="195"/>
      <c r="HWV103" s="195"/>
      <c r="HWW103" s="195"/>
      <c r="HWX103" s="195"/>
      <c r="HWY103" s="195"/>
      <c r="HWZ103" s="195"/>
      <c r="HXA103" s="195"/>
      <c r="HXB103" s="195"/>
      <c r="HXC103" s="195"/>
      <c r="HXD103" s="195"/>
      <c r="HXE103" s="195"/>
      <c r="HXF103" s="195"/>
      <c r="HXG103" s="195"/>
      <c r="HXH103" s="195"/>
      <c r="HXI103" s="195"/>
      <c r="HXJ103" s="195"/>
      <c r="HXK103" s="195"/>
      <c r="HXL103" s="195"/>
      <c r="HXM103" s="195"/>
      <c r="HXN103" s="195"/>
      <c r="HXO103" s="195"/>
      <c r="HXP103" s="195"/>
      <c r="HXQ103" s="195"/>
      <c r="HXR103" s="195"/>
      <c r="HXS103" s="195"/>
      <c r="HXT103" s="195"/>
      <c r="HXU103" s="195"/>
      <c r="HXV103" s="195"/>
      <c r="HXW103" s="195"/>
      <c r="HXX103" s="195"/>
      <c r="HXY103" s="195"/>
      <c r="HXZ103" s="195"/>
      <c r="HYA103" s="195"/>
      <c r="HYB103" s="195"/>
      <c r="HYC103" s="195"/>
      <c r="HYD103" s="195"/>
      <c r="HYE103" s="195"/>
      <c r="HYF103" s="195"/>
      <c r="HYG103" s="195"/>
      <c r="HYH103" s="195"/>
      <c r="HYI103" s="195"/>
      <c r="HYJ103" s="195"/>
      <c r="HYK103" s="195"/>
      <c r="HYL103" s="195"/>
      <c r="HYM103" s="195"/>
      <c r="HYN103" s="195"/>
      <c r="HYO103" s="195"/>
      <c r="HYP103" s="195"/>
      <c r="HYQ103" s="195"/>
      <c r="HYR103" s="195"/>
      <c r="HYS103" s="195"/>
      <c r="HYT103" s="195"/>
      <c r="HYU103" s="195"/>
      <c r="HYV103" s="195"/>
      <c r="HYW103" s="195"/>
      <c r="HYX103" s="195"/>
      <c r="HYY103" s="195"/>
      <c r="HYZ103" s="195"/>
      <c r="HZA103" s="195"/>
      <c r="HZB103" s="195"/>
      <c r="HZC103" s="195"/>
      <c r="HZD103" s="195"/>
      <c r="HZE103" s="195"/>
      <c r="HZF103" s="195"/>
      <c r="HZG103" s="195"/>
      <c r="HZH103" s="195"/>
      <c r="HZI103" s="195"/>
      <c r="HZJ103" s="195"/>
      <c r="HZK103" s="195"/>
      <c r="HZL103" s="195"/>
      <c r="HZM103" s="195"/>
      <c r="HZN103" s="195"/>
      <c r="HZO103" s="195"/>
      <c r="HZP103" s="195"/>
      <c r="HZQ103" s="195"/>
      <c r="HZR103" s="195"/>
      <c r="HZS103" s="195"/>
      <c r="HZT103" s="195"/>
      <c r="HZU103" s="195"/>
      <c r="HZV103" s="195"/>
      <c r="HZW103" s="195"/>
      <c r="HZX103" s="195"/>
      <c r="HZY103" s="195"/>
      <c r="HZZ103" s="195"/>
      <c r="IAA103" s="195"/>
      <c r="IAB103" s="195"/>
      <c r="IAC103" s="195"/>
      <c r="IAD103" s="195"/>
      <c r="IAE103" s="195"/>
      <c r="IAF103" s="195"/>
      <c r="IAG103" s="195"/>
      <c r="IAH103" s="195"/>
      <c r="IAI103" s="195"/>
      <c r="IAJ103" s="195"/>
      <c r="IAK103" s="195"/>
      <c r="IAL103" s="195"/>
      <c r="IAM103" s="195"/>
      <c r="IAN103" s="195"/>
      <c r="IAO103" s="195"/>
      <c r="IAP103" s="195"/>
      <c r="IAQ103" s="195"/>
      <c r="IAR103" s="195"/>
      <c r="IAS103" s="195"/>
      <c r="IAT103" s="195"/>
      <c r="IAU103" s="195"/>
      <c r="IAV103" s="195"/>
      <c r="IAW103" s="195"/>
      <c r="IAX103" s="195"/>
      <c r="IAY103" s="195"/>
      <c r="IAZ103" s="195"/>
      <c r="IBA103" s="195"/>
      <c r="IBB103" s="195"/>
      <c r="IBC103" s="195"/>
      <c r="IBD103" s="195"/>
      <c r="IBE103" s="195"/>
      <c r="IBF103" s="195"/>
      <c r="IBG103" s="195"/>
      <c r="IBH103" s="195"/>
      <c r="IBI103" s="195"/>
      <c r="IBJ103" s="195"/>
      <c r="IBK103" s="195"/>
      <c r="IBL103" s="195"/>
      <c r="IBM103" s="195"/>
      <c r="IBN103" s="195"/>
      <c r="IBO103" s="195"/>
      <c r="IBP103" s="195"/>
      <c r="IBQ103" s="195"/>
      <c r="IBR103" s="195"/>
      <c r="IBS103" s="195"/>
      <c r="IBT103" s="195"/>
      <c r="IBU103" s="195"/>
      <c r="IBV103" s="195"/>
      <c r="IBW103" s="195"/>
      <c r="IBX103" s="195"/>
      <c r="IBY103" s="195"/>
      <c r="IBZ103" s="195"/>
      <c r="ICA103" s="195"/>
      <c r="ICB103" s="195"/>
      <c r="ICC103" s="195"/>
      <c r="ICD103" s="195"/>
      <c r="ICE103" s="195"/>
      <c r="ICF103" s="195"/>
      <c r="ICG103" s="195"/>
      <c r="ICH103" s="195"/>
      <c r="ICI103" s="195"/>
      <c r="ICJ103" s="195"/>
      <c r="ICK103" s="195"/>
      <c r="ICL103" s="195"/>
      <c r="ICM103" s="195"/>
      <c r="ICN103" s="195"/>
      <c r="ICO103" s="195"/>
      <c r="ICP103" s="195"/>
      <c r="ICQ103" s="195"/>
      <c r="ICR103" s="195"/>
      <c r="ICS103" s="195"/>
      <c r="ICT103" s="195"/>
      <c r="ICU103" s="195"/>
      <c r="ICV103" s="195"/>
      <c r="ICW103" s="195"/>
      <c r="ICX103" s="195"/>
      <c r="ICY103" s="195"/>
      <c r="ICZ103" s="195"/>
      <c r="IDA103" s="195"/>
      <c r="IDB103" s="195"/>
      <c r="IDC103" s="195"/>
      <c r="IDD103" s="195"/>
      <c r="IDE103" s="195"/>
      <c r="IDF103" s="195"/>
      <c r="IDG103" s="195"/>
      <c r="IDH103" s="195"/>
      <c r="IDI103" s="195"/>
      <c r="IDJ103" s="195"/>
      <c r="IDK103" s="195"/>
      <c r="IDL103" s="195"/>
      <c r="IDM103" s="195"/>
      <c r="IDN103" s="195"/>
      <c r="IDO103" s="195"/>
      <c r="IDP103" s="195"/>
      <c r="IDQ103" s="195"/>
      <c r="IDR103" s="195"/>
      <c r="IDS103" s="195"/>
      <c r="IDT103" s="195"/>
      <c r="IDU103" s="195"/>
      <c r="IDV103" s="195"/>
      <c r="IDW103" s="195"/>
      <c r="IDX103" s="195"/>
      <c r="IDY103" s="195"/>
      <c r="IDZ103" s="195"/>
      <c r="IEA103" s="195"/>
      <c r="IEB103" s="195"/>
      <c r="IEC103" s="195"/>
      <c r="IED103" s="195"/>
      <c r="IEE103" s="195"/>
      <c r="IEF103" s="195"/>
      <c r="IEG103" s="195"/>
      <c r="IEH103" s="195"/>
      <c r="IEI103" s="195"/>
      <c r="IEJ103" s="195"/>
      <c r="IEK103" s="195"/>
      <c r="IEL103" s="195"/>
      <c r="IEM103" s="195"/>
      <c r="IEN103" s="195"/>
      <c r="IEO103" s="195"/>
      <c r="IEP103" s="195"/>
      <c r="IEQ103" s="195"/>
      <c r="IER103" s="195"/>
      <c r="IES103" s="195"/>
      <c r="IET103" s="195"/>
      <c r="IEU103" s="195"/>
      <c r="IEV103" s="195"/>
      <c r="IEW103" s="195"/>
      <c r="IEX103" s="195"/>
      <c r="IEY103" s="195"/>
      <c r="IEZ103" s="195"/>
      <c r="IFA103" s="195"/>
      <c r="IFB103" s="195"/>
      <c r="IFC103" s="195"/>
      <c r="IFD103" s="195"/>
      <c r="IFE103" s="195"/>
      <c r="IFF103" s="195"/>
      <c r="IFG103" s="195"/>
      <c r="IFH103" s="195"/>
      <c r="IFI103" s="195"/>
      <c r="IFJ103" s="195"/>
      <c r="IFK103" s="195"/>
      <c r="IFL103" s="195"/>
      <c r="IFM103" s="195"/>
      <c r="IFN103" s="195"/>
      <c r="IFO103" s="195"/>
      <c r="IFP103" s="195"/>
      <c r="IFQ103" s="195"/>
      <c r="IFR103" s="195"/>
      <c r="IFS103" s="195"/>
      <c r="IFT103" s="195"/>
      <c r="IFU103" s="195"/>
      <c r="IFV103" s="195"/>
      <c r="IFW103" s="195"/>
      <c r="IFX103" s="195"/>
      <c r="IFY103" s="195"/>
      <c r="IFZ103" s="195"/>
      <c r="IGA103" s="195"/>
      <c r="IGB103" s="195"/>
      <c r="IGC103" s="195"/>
      <c r="IGD103" s="195"/>
      <c r="IGE103" s="195"/>
      <c r="IGF103" s="195"/>
      <c r="IGG103" s="195"/>
      <c r="IGH103" s="195"/>
      <c r="IGI103" s="195"/>
      <c r="IGJ103" s="195"/>
      <c r="IGK103" s="195"/>
      <c r="IGL103" s="195"/>
      <c r="IGM103" s="195"/>
      <c r="IGN103" s="195"/>
      <c r="IGO103" s="195"/>
      <c r="IGP103" s="195"/>
      <c r="IGQ103" s="195"/>
      <c r="IGR103" s="195"/>
      <c r="IGS103" s="195"/>
      <c r="IGT103" s="195"/>
      <c r="IGU103" s="195"/>
      <c r="IGV103" s="195"/>
      <c r="IGW103" s="195"/>
      <c r="IGX103" s="195"/>
      <c r="IGY103" s="195"/>
      <c r="IGZ103" s="195"/>
      <c r="IHA103" s="195"/>
      <c r="IHB103" s="195"/>
      <c r="IHC103" s="195"/>
      <c r="IHD103" s="195"/>
      <c r="IHE103" s="195"/>
      <c r="IHF103" s="195"/>
      <c r="IHG103" s="195"/>
      <c r="IHH103" s="195"/>
      <c r="IHI103" s="195"/>
      <c r="IHJ103" s="195"/>
      <c r="IHK103" s="195"/>
      <c r="IHL103" s="195"/>
      <c r="IHM103" s="195"/>
      <c r="IHN103" s="195"/>
      <c r="IHO103" s="195"/>
      <c r="IHP103" s="195"/>
      <c r="IHQ103" s="195"/>
      <c r="IHR103" s="195"/>
      <c r="IHS103" s="195"/>
      <c r="IHT103" s="195"/>
      <c r="IHU103" s="195"/>
      <c r="IHV103" s="195"/>
      <c r="IHW103" s="195"/>
      <c r="IHX103" s="195"/>
      <c r="IHY103" s="195"/>
      <c r="IHZ103" s="195"/>
      <c r="IIA103" s="195"/>
      <c r="IIB103" s="195"/>
      <c r="IIC103" s="195"/>
      <c r="IID103" s="195"/>
      <c r="IIE103" s="195"/>
      <c r="IIF103" s="195"/>
      <c r="IIG103" s="195"/>
      <c r="IIH103" s="195"/>
      <c r="III103" s="195"/>
      <c r="IIJ103" s="195"/>
      <c r="IIK103" s="195"/>
      <c r="IIL103" s="195"/>
      <c r="IIM103" s="195"/>
      <c r="IIN103" s="195"/>
      <c r="IIO103" s="195"/>
      <c r="IIP103" s="195"/>
      <c r="IIQ103" s="195"/>
      <c r="IIR103" s="195"/>
      <c r="IIS103" s="195"/>
      <c r="IIT103" s="195"/>
      <c r="IIU103" s="195"/>
      <c r="IIV103" s="195"/>
      <c r="IIW103" s="195"/>
      <c r="IIX103" s="195"/>
      <c r="IIY103" s="195"/>
      <c r="IIZ103" s="195"/>
      <c r="IJA103" s="195"/>
      <c r="IJB103" s="195"/>
      <c r="IJC103" s="195"/>
      <c r="IJD103" s="195"/>
      <c r="IJE103" s="195"/>
      <c r="IJF103" s="195"/>
      <c r="IJG103" s="195"/>
      <c r="IJH103" s="195"/>
      <c r="IJI103" s="195"/>
      <c r="IJJ103" s="195"/>
      <c r="IJK103" s="195"/>
      <c r="IJL103" s="195"/>
      <c r="IJM103" s="195"/>
      <c r="IJN103" s="195"/>
      <c r="IJO103" s="195"/>
      <c r="IJP103" s="195"/>
      <c r="IJQ103" s="195"/>
      <c r="IJR103" s="195"/>
      <c r="IJS103" s="195"/>
      <c r="IJT103" s="195"/>
      <c r="IJU103" s="195"/>
      <c r="IJV103" s="195"/>
      <c r="IJW103" s="195"/>
      <c r="IJX103" s="195"/>
      <c r="IJY103" s="195"/>
      <c r="IJZ103" s="195"/>
      <c r="IKA103" s="195"/>
      <c r="IKB103" s="195"/>
      <c r="IKC103" s="195"/>
      <c r="IKD103" s="195"/>
      <c r="IKE103" s="195"/>
      <c r="IKF103" s="195"/>
      <c r="IKG103" s="195"/>
      <c r="IKH103" s="195"/>
      <c r="IKI103" s="195"/>
      <c r="IKJ103" s="195"/>
      <c r="IKK103" s="195"/>
      <c r="IKL103" s="195"/>
      <c r="IKM103" s="195"/>
      <c r="IKN103" s="195"/>
      <c r="IKO103" s="195"/>
      <c r="IKP103" s="195"/>
      <c r="IKQ103" s="195"/>
      <c r="IKR103" s="195"/>
      <c r="IKS103" s="195"/>
      <c r="IKT103" s="195"/>
      <c r="IKU103" s="195"/>
      <c r="IKV103" s="195"/>
      <c r="IKW103" s="195"/>
      <c r="IKX103" s="195"/>
      <c r="IKY103" s="195"/>
      <c r="IKZ103" s="195"/>
      <c r="ILA103" s="195"/>
      <c r="ILB103" s="195"/>
      <c r="ILC103" s="195"/>
      <c r="ILD103" s="195"/>
      <c r="ILE103" s="195"/>
      <c r="ILF103" s="195"/>
      <c r="ILG103" s="195"/>
      <c r="ILH103" s="195"/>
      <c r="ILI103" s="195"/>
      <c r="ILJ103" s="195"/>
      <c r="ILK103" s="195"/>
      <c r="ILL103" s="195"/>
      <c r="ILM103" s="195"/>
      <c r="ILN103" s="195"/>
      <c r="ILO103" s="195"/>
      <c r="ILP103" s="195"/>
      <c r="ILQ103" s="195"/>
      <c r="ILR103" s="195"/>
      <c r="ILS103" s="195"/>
      <c r="ILT103" s="195"/>
      <c r="ILU103" s="195"/>
      <c r="ILV103" s="195"/>
      <c r="ILW103" s="195"/>
      <c r="ILX103" s="195"/>
      <c r="ILY103" s="195"/>
      <c r="ILZ103" s="195"/>
      <c r="IMA103" s="195"/>
      <c r="IMB103" s="195"/>
      <c r="IMC103" s="195"/>
      <c r="IMD103" s="195"/>
      <c r="IME103" s="195"/>
      <c r="IMF103" s="195"/>
      <c r="IMG103" s="195"/>
      <c r="IMH103" s="195"/>
      <c r="IMI103" s="195"/>
      <c r="IMJ103" s="195"/>
      <c r="IMK103" s="195"/>
      <c r="IML103" s="195"/>
      <c r="IMM103" s="195"/>
      <c r="IMN103" s="195"/>
      <c r="IMO103" s="195"/>
      <c r="IMP103" s="195"/>
      <c r="IMQ103" s="195"/>
      <c r="IMR103" s="195"/>
      <c r="IMS103" s="195"/>
      <c r="IMT103" s="195"/>
      <c r="IMU103" s="195"/>
      <c r="IMV103" s="195"/>
      <c r="IMW103" s="195"/>
      <c r="IMX103" s="195"/>
      <c r="IMY103" s="195"/>
      <c r="IMZ103" s="195"/>
      <c r="INA103" s="195"/>
      <c r="INB103" s="195"/>
      <c r="INC103" s="195"/>
      <c r="IND103" s="195"/>
      <c r="INE103" s="195"/>
      <c r="INF103" s="195"/>
      <c r="ING103" s="195"/>
      <c r="INH103" s="195"/>
      <c r="INI103" s="195"/>
      <c r="INJ103" s="195"/>
      <c r="INK103" s="195"/>
      <c r="INL103" s="195"/>
      <c r="INM103" s="195"/>
      <c r="INN103" s="195"/>
      <c r="INO103" s="195"/>
      <c r="INP103" s="195"/>
      <c r="INQ103" s="195"/>
      <c r="INR103" s="195"/>
      <c r="INS103" s="195"/>
      <c r="INT103" s="195"/>
      <c r="INU103" s="195"/>
      <c r="INV103" s="195"/>
      <c r="INW103" s="195"/>
      <c r="INX103" s="195"/>
      <c r="INY103" s="195"/>
      <c r="INZ103" s="195"/>
      <c r="IOA103" s="195"/>
      <c r="IOB103" s="195"/>
      <c r="IOC103" s="195"/>
      <c r="IOD103" s="195"/>
      <c r="IOE103" s="195"/>
      <c r="IOF103" s="195"/>
      <c r="IOG103" s="195"/>
      <c r="IOH103" s="195"/>
      <c r="IOI103" s="195"/>
      <c r="IOJ103" s="195"/>
      <c r="IOK103" s="195"/>
      <c r="IOL103" s="195"/>
      <c r="IOM103" s="195"/>
      <c r="ION103" s="195"/>
      <c r="IOO103" s="195"/>
      <c r="IOP103" s="195"/>
      <c r="IOQ103" s="195"/>
      <c r="IOR103" s="195"/>
      <c r="IOS103" s="195"/>
      <c r="IOT103" s="195"/>
      <c r="IOU103" s="195"/>
      <c r="IOV103" s="195"/>
      <c r="IOW103" s="195"/>
      <c r="IOX103" s="195"/>
      <c r="IOY103" s="195"/>
      <c r="IOZ103" s="195"/>
      <c r="IPA103" s="195"/>
      <c r="IPB103" s="195"/>
      <c r="IPC103" s="195"/>
      <c r="IPD103" s="195"/>
      <c r="IPE103" s="195"/>
      <c r="IPF103" s="195"/>
      <c r="IPG103" s="195"/>
      <c r="IPH103" s="195"/>
      <c r="IPI103" s="195"/>
      <c r="IPJ103" s="195"/>
      <c r="IPK103" s="195"/>
      <c r="IPL103" s="195"/>
      <c r="IPM103" s="195"/>
      <c r="IPN103" s="195"/>
      <c r="IPO103" s="195"/>
      <c r="IPP103" s="195"/>
      <c r="IPQ103" s="195"/>
      <c r="IPR103" s="195"/>
      <c r="IPS103" s="195"/>
      <c r="IPT103" s="195"/>
      <c r="IPU103" s="195"/>
      <c r="IPV103" s="195"/>
      <c r="IPW103" s="195"/>
      <c r="IPX103" s="195"/>
      <c r="IPY103" s="195"/>
      <c r="IPZ103" s="195"/>
      <c r="IQA103" s="195"/>
      <c r="IQB103" s="195"/>
      <c r="IQC103" s="195"/>
      <c r="IQD103" s="195"/>
      <c r="IQE103" s="195"/>
      <c r="IQF103" s="195"/>
      <c r="IQG103" s="195"/>
      <c r="IQH103" s="195"/>
      <c r="IQI103" s="195"/>
      <c r="IQJ103" s="195"/>
      <c r="IQK103" s="195"/>
      <c r="IQL103" s="195"/>
      <c r="IQM103" s="195"/>
      <c r="IQN103" s="195"/>
      <c r="IQO103" s="195"/>
      <c r="IQP103" s="195"/>
      <c r="IQQ103" s="195"/>
      <c r="IQR103" s="195"/>
      <c r="IQS103" s="195"/>
      <c r="IQT103" s="195"/>
      <c r="IQU103" s="195"/>
      <c r="IQV103" s="195"/>
      <c r="IQW103" s="195"/>
      <c r="IQX103" s="195"/>
      <c r="IQY103" s="195"/>
      <c r="IQZ103" s="195"/>
      <c r="IRA103" s="195"/>
      <c r="IRB103" s="195"/>
      <c r="IRC103" s="195"/>
      <c r="IRD103" s="195"/>
      <c r="IRE103" s="195"/>
      <c r="IRF103" s="195"/>
      <c r="IRG103" s="195"/>
      <c r="IRH103" s="195"/>
      <c r="IRI103" s="195"/>
      <c r="IRJ103" s="195"/>
      <c r="IRK103" s="195"/>
      <c r="IRL103" s="195"/>
      <c r="IRM103" s="195"/>
      <c r="IRN103" s="195"/>
      <c r="IRO103" s="195"/>
      <c r="IRP103" s="195"/>
      <c r="IRQ103" s="195"/>
      <c r="IRR103" s="195"/>
      <c r="IRS103" s="195"/>
      <c r="IRT103" s="195"/>
      <c r="IRU103" s="195"/>
      <c r="IRV103" s="195"/>
      <c r="IRW103" s="195"/>
      <c r="IRX103" s="195"/>
      <c r="IRY103" s="195"/>
      <c r="IRZ103" s="195"/>
      <c r="ISA103" s="195"/>
      <c r="ISB103" s="195"/>
      <c r="ISC103" s="195"/>
      <c r="ISD103" s="195"/>
      <c r="ISE103" s="195"/>
      <c r="ISF103" s="195"/>
      <c r="ISG103" s="195"/>
      <c r="ISH103" s="195"/>
      <c r="ISI103" s="195"/>
      <c r="ISJ103" s="195"/>
      <c r="ISK103" s="195"/>
      <c r="ISL103" s="195"/>
      <c r="ISM103" s="195"/>
      <c r="ISN103" s="195"/>
      <c r="ISO103" s="195"/>
      <c r="ISP103" s="195"/>
      <c r="ISQ103" s="195"/>
      <c r="ISR103" s="195"/>
      <c r="ISS103" s="195"/>
      <c r="IST103" s="195"/>
      <c r="ISU103" s="195"/>
      <c r="ISV103" s="195"/>
      <c r="ISW103" s="195"/>
      <c r="ISX103" s="195"/>
      <c r="ISY103" s="195"/>
      <c r="ISZ103" s="195"/>
      <c r="ITA103" s="195"/>
      <c r="ITB103" s="195"/>
      <c r="ITC103" s="195"/>
      <c r="ITD103" s="195"/>
      <c r="ITE103" s="195"/>
      <c r="ITF103" s="195"/>
      <c r="ITG103" s="195"/>
      <c r="ITH103" s="195"/>
      <c r="ITI103" s="195"/>
      <c r="ITJ103" s="195"/>
      <c r="ITK103" s="195"/>
      <c r="ITL103" s="195"/>
      <c r="ITM103" s="195"/>
      <c r="ITN103" s="195"/>
      <c r="ITO103" s="195"/>
      <c r="ITP103" s="195"/>
      <c r="ITQ103" s="195"/>
      <c r="ITR103" s="195"/>
      <c r="ITS103" s="195"/>
      <c r="ITT103" s="195"/>
      <c r="ITU103" s="195"/>
      <c r="ITV103" s="195"/>
      <c r="ITW103" s="195"/>
      <c r="ITX103" s="195"/>
      <c r="ITY103" s="195"/>
      <c r="ITZ103" s="195"/>
      <c r="IUA103" s="195"/>
      <c r="IUB103" s="195"/>
      <c r="IUC103" s="195"/>
      <c r="IUD103" s="195"/>
      <c r="IUE103" s="195"/>
      <c r="IUF103" s="195"/>
      <c r="IUG103" s="195"/>
      <c r="IUH103" s="195"/>
      <c r="IUI103" s="195"/>
      <c r="IUJ103" s="195"/>
      <c r="IUK103" s="195"/>
      <c r="IUL103" s="195"/>
      <c r="IUM103" s="195"/>
      <c r="IUN103" s="195"/>
      <c r="IUO103" s="195"/>
      <c r="IUP103" s="195"/>
      <c r="IUQ103" s="195"/>
      <c r="IUR103" s="195"/>
      <c r="IUS103" s="195"/>
      <c r="IUT103" s="195"/>
      <c r="IUU103" s="195"/>
      <c r="IUV103" s="195"/>
      <c r="IUW103" s="195"/>
      <c r="IUX103" s="195"/>
      <c r="IUY103" s="195"/>
      <c r="IUZ103" s="195"/>
      <c r="IVA103" s="195"/>
      <c r="IVB103" s="195"/>
      <c r="IVC103" s="195"/>
      <c r="IVD103" s="195"/>
      <c r="IVE103" s="195"/>
      <c r="IVF103" s="195"/>
      <c r="IVG103" s="195"/>
      <c r="IVH103" s="195"/>
      <c r="IVI103" s="195"/>
      <c r="IVJ103" s="195"/>
      <c r="IVK103" s="195"/>
      <c r="IVL103" s="195"/>
      <c r="IVM103" s="195"/>
      <c r="IVN103" s="195"/>
      <c r="IVO103" s="195"/>
      <c r="IVP103" s="195"/>
      <c r="IVQ103" s="195"/>
      <c r="IVR103" s="195"/>
      <c r="IVS103" s="195"/>
      <c r="IVT103" s="195"/>
      <c r="IVU103" s="195"/>
      <c r="IVV103" s="195"/>
      <c r="IVW103" s="195"/>
      <c r="IVX103" s="195"/>
      <c r="IVY103" s="195"/>
      <c r="IVZ103" s="195"/>
      <c r="IWA103" s="195"/>
      <c r="IWB103" s="195"/>
      <c r="IWC103" s="195"/>
      <c r="IWD103" s="195"/>
      <c r="IWE103" s="195"/>
      <c r="IWF103" s="195"/>
      <c r="IWG103" s="195"/>
      <c r="IWH103" s="195"/>
      <c r="IWI103" s="195"/>
      <c r="IWJ103" s="195"/>
      <c r="IWK103" s="195"/>
      <c r="IWL103" s="195"/>
      <c r="IWM103" s="195"/>
      <c r="IWN103" s="195"/>
      <c r="IWO103" s="195"/>
      <c r="IWP103" s="195"/>
      <c r="IWQ103" s="195"/>
      <c r="IWR103" s="195"/>
      <c r="IWS103" s="195"/>
      <c r="IWT103" s="195"/>
      <c r="IWU103" s="195"/>
      <c r="IWV103" s="195"/>
      <c r="IWW103" s="195"/>
      <c r="IWX103" s="195"/>
      <c r="IWY103" s="195"/>
      <c r="IWZ103" s="195"/>
      <c r="IXA103" s="195"/>
      <c r="IXB103" s="195"/>
      <c r="IXC103" s="195"/>
      <c r="IXD103" s="195"/>
      <c r="IXE103" s="195"/>
      <c r="IXF103" s="195"/>
      <c r="IXG103" s="195"/>
      <c r="IXH103" s="195"/>
      <c r="IXI103" s="195"/>
      <c r="IXJ103" s="195"/>
      <c r="IXK103" s="195"/>
      <c r="IXL103" s="195"/>
      <c r="IXM103" s="195"/>
      <c r="IXN103" s="195"/>
      <c r="IXO103" s="195"/>
      <c r="IXP103" s="195"/>
      <c r="IXQ103" s="195"/>
      <c r="IXR103" s="195"/>
      <c r="IXS103" s="195"/>
      <c r="IXT103" s="195"/>
      <c r="IXU103" s="195"/>
      <c r="IXV103" s="195"/>
      <c r="IXW103" s="195"/>
      <c r="IXX103" s="195"/>
      <c r="IXY103" s="195"/>
      <c r="IXZ103" s="195"/>
      <c r="IYA103" s="195"/>
      <c r="IYB103" s="195"/>
      <c r="IYC103" s="195"/>
      <c r="IYD103" s="195"/>
      <c r="IYE103" s="195"/>
      <c r="IYF103" s="195"/>
      <c r="IYG103" s="195"/>
      <c r="IYH103" s="195"/>
      <c r="IYI103" s="195"/>
      <c r="IYJ103" s="195"/>
      <c r="IYK103" s="195"/>
      <c r="IYL103" s="195"/>
      <c r="IYM103" s="195"/>
      <c r="IYN103" s="195"/>
      <c r="IYO103" s="195"/>
      <c r="IYP103" s="195"/>
      <c r="IYQ103" s="195"/>
      <c r="IYR103" s="195"/>
      <c r="IYS103" s="195"/>
      <c r="IYT103" s="195"/>
      <c r="IYU103" s="195"/>
      <c r="IYV103" s="195"/>
      <c r="IYW103" s="195"/>
      <c r="IYX103" s="195"/>
      <c r="IYY103" s="195"/>
      <c r="IYZ103" s="195"/>
      <c r="IZA103" s="195"/>
      <c r="IZB103" s="195"/>
      <c r="IZC103" s="195"/>
      <c r="IZD103" s="195"/>
      <c r="IZE103" s="195"/>
      <c r="IZF103" s="195"/>
      <c r="IZG103" s="195"/>
      <c r="IZH103" s="195"/>
      <c r="IZI103" s="195"/>
      <c r="IZJ103" s="195"/>
      <c r="IZK103" s="195"/>
      <c r="IZL103" s="195"/>
      <c r="IZM103" s="195"/>
      <c r="IZN103" s="195"/>
      <c r="IZO103" s="195"/>
      <c r="IZP103" s="195"/>
      <c r="IZQ103" s="195"/>
      <c r="IZR103" s="195"/>
      <c r="IZS103" s="195"/>
      <c r="IZT103" s="195"/>
      <c r="IZU103" s="195"/>
      <c r="IZV103" s="195"/>
      <c r="IZW103" s="195"/>
      <c r="IZX103" s="195"/>
      <c r="IZY103" s="195"/>
      <c r="IZZ103" s="195"/>
      <c r="JAA103" s="195"/>
      <c r="JAB103" s="195"/>
      <c r="JAC103" s="195"/>
      <c r="JAD103" s="195"/>
      <c r="JAE103" s="195"/>
      <c r="JAF103" s="195"/>
      <c r="JAG103" s="195"/>
      <c r="JAH103" s="195"/>
      <c r="JAI103" s="195"/>
      <c r="JAJ103" s="195"/>
      <c r="JAK103" s="195"/>
      <c r="JAL103" s="195"/>
      <c r="JAM103" s="195"/>
      <c r="JAN103" s="195"/>
      <c r="JAO103" s="195"/>
      <c r="JAP103" s="195"/>
      <c r="JAQ103" s="195"/>
      <c r="JAR103" s="195"/>
      <c r="JAS103" s="195"/>
      <c r="JAT103" s="195"/>
      <c r="JAU103" s="195"/>
      <c r="JAV103" s="195"/>
      <c r="JAW103" s="195"/>
      <c r="JAX103" s="195"/>
      <c r="JAY103" s="195"/>
      <c r="JAZ103" s="195"/>
      <c r="JBA103" s="195"/>
      <c r="JBB103" s="195"/>
      <c r="JBC103" s="195"/>
      <c r="JBD103" s="195"/>
      <c r="JBE103" s="195"/>
      <c r="JBF103" s="195"/>
      <c r="JBG103" s="195"/>
      <c r="JBH103" s="195"/>
      <c r="JBI103" s="195"/>
      <c r="JBJ103" s="195"/>
      <c r="JBK103" s="195"/>
      <c r="JBL103" s="195"/>
      <c r="JBM103" s="195"/>
      <c r="JBN103" s="195"/>
      <c r="JBO103" s="195"/>
      <c r="JBP103" s="195"/>
      <c r="JBQ103" s="195"/>
      <c r="JBR103" s="195"/>
      <c r="JBS103" s="195"/>
      <c r="JBT103" s="195"/>
      <c r="JBU103" s="195"/>
      <c r="JBV103" s="195"/>
      <c r="JBW103" s="195"/>
      <c r="JBX103" s="195"/>
      <c r="JBY103" s="195"/>
      <c r="JBZ103" s="195"/>
      <c r="JCA103" s="195"/>
      <c r="JCB103" s="195"/>
      <c r="JCC103" s="195"/>
      <c r="JCD103" s="195"/>
      <c r="JCE103" s="195"/>
      <c r="JCF103" s="195"/>
      <c r="JCG103" s="195"/>
      <c r="JCH103" s="195"/>
      <c r="JCI103" s="195"/>
      <c r="JCJ103" s="195"/>
      <c r="JCK103" s="195"/>
      <c r="JCL103" s="195"/>
      <c r="JCM103" s="195"/>
      <c r="JCN103" s="195"/>
      <c r="JCO103" s="195"/>
      <c r="JCP103" s="195"/>
      <c r="JCQ103" s="195"/>
      <c r="JCR103" s="195"/>
      <c r="JCS103" s="195"/>
      <c r="JCT103" s="195"/>
      <c r="JCU103" s="195"/>
      <c r="JCV103" s="195"/>
      <c r="JCW103" s="195"/>
      <c r="JCX103" s="195"/>
      <c r="JCY103" s="195"/>
      <c r="JCZ103" s="195"/>
      <c r="JDA103" s="195"/>
      <c r="JDB103" s="195"/>
      <c r="JDC103" s="195"/>
      <c r="JDD103" s="195"/>
      <c r="JDE103" s="195"/>
      <c r="JDF103" s="195"/>
      <c r="JDG103" s="195"/>
      <c r="JDH103" s="195"/>
      <c r="JDI103" s="195"/>
      <c r="JDJ103" s="195"/>
      <c r="JDK103" s="195"/>
      <c r="JDL103" s="195"/>
      <c r="JDM103" s="195"/>
      <c r="JDN103" s="195"/>
      <c r="JDO103" s="195"/>
      <c r="JDP103" s="195"/>
      <c r="JDQ103" s="195"/>
      <c r="JDR103" s="195"/>
      <c r="JDS103" s="195"/>
      <c r="JDT103" s="195"/>
      <c r="JDU103" s="195"/>
      <c r="JDV103" s="195"/>
      <c r="JDW103" s="195"/>
      <c r="JDX103" s="195"/>
      <c r="JDY103" s="195"/>
      <c r="JDZ103" s="195"/>
      <c r="JEA103" s="195"/>
      <c r="JEB103" s="195"/>
      <c r="JEC103" s="195"/>
      <c r="JED103" s="195"/>
      <c r="JEE103" s="195"/>
      <c r="JEF103" s="195"/>
      <c r="JEG103" s="195"/>
      <c r="JEH103" s="195"/>
      <c r="JEI103" s="195"/>
      <c r="JEJ103" s="195"/>
      <c r="JEK103" s="195"/>
      <c r="JEL103" s="195"/>
      <c r="JEM103" s="195"/>
      <c r="JEN103" s="195"/>
      <c r="JEO103" s="195"/>
      <c r="JEP103" s="195"/>
      <c r="JEQ103" s="195"/>
      <c r="JER103" s="195"/>
      <c r="JES103" s="195"/>
      <c r="JET103" s="195"/>
      <c r="JEU103" s="195"/>
      <c r="JEV103" s="195"/>
      <c r="JEW103" s="195"/>
      <c r="JEX103" s="195"/>
      <c r="JEY103" s="195"/>
      <c r="JEZ103" s="195"/>
      <c r="JFA103" s="195"/>
      <c r="JFB103" s="195"/>
      <c r="JFC103" s="195"/>
      <c r="JFD103" s="195"/>
      <c r="JFE103" s="195"/>
      <c r="JFF103" s="195"/>
      <c r="JFG103" s="195"/>
      <c r="JFH103" s="195"/>
      <c r="JFI103" s="195"/>
      <c r="JFJ103" s="195"/>
      <c r="JFK103" s="195"/>
      <c r="JFL103" s="195"/>
      <c r="JFM103" s="195"/>
      <c r="JFN103" s="195"/>
      <c r="JFO103" s="195"/>
      <c r="JFP103" s="195"/>
      <c r="JFQ103" s="195"/>
      <c r="JFR103" s="195"/>
      <c r="JFS103" s="195"/>
      <c r="JFT103" s="195"/>
      <c r="JFU103" s="195"/>
      <c r="JFV103" s="195"/>
      <c r="JFW103" s="195"/>
      <c r="JFX103" s="195"/>
      <c r="JFY103" s="195"/>
      <c r="JFZ103" s="195"/>
      <c r="JGA103" s="195"/>
      <c r="JGB103" s="195"/>
      <c r="JGC103" s="195"/>
      <c r="JGD103" s="195"/>
      <c r="JGE103" s="195"/>
      <c r="JGF103" s="195"/>
      <c r="JGG103" s="195"/>
      <c r="JGH103" s="195"/>
      <c r="JGI103" s="195"/>
      <c r="JGJ103" s="195"/>
      <c r="JGK103" s="195"/>
      <c r="JGL103" s="195"/>
      <c r="JGM103" s="195"/>
      <c r="JGN103" s="195"/>
      <c r="JGO103" s="195"/>
      <c r="JGP103" s="195"/>
      <c r="JGQ103" s="195"/>
      <c r="JGR103" s="195"/>
      <c r="JGS103" s="195"/>
      <c r="JGT103" s="195"/>
      <c r="JGU103" s="195"/>
      <c r="JGV103" s="195"/>
      <c r="JGW103" s="195"/>
      <c r="JGX103" s="195"/>
      <c r="JGY103" s="195"/>
      <c r="JGZ103" s="195"/>
      <c r="JHA103" s="195"/>
      <c r="JHB103" s="195"/>
      <c r="JHC103" s="195"/>
      <c r="JHD103" s="195"/>
      <c r="JHE103" s="195"/>
      <c r="JHF103" s="195"/>
      <c r="JHG103" s="195"/>
      <c r="JHH103" s="195"/>
      <c r="JHI103" s="195"/>
      <c r="JHJ103" s="195"/>
      <c r="JHK103" s="195"/>
      <c r="JHL103" s="195"/>
      <c r="JHM103" s="195"/>
      <c r="JHN103" s="195"/>
      <c r="JHO103" s="195"/>
      <c r="JHP103" s="195"/>
      <c r="JHQ103" s="195"/>
      <c r="JHR103" s="195"/>
      <c r="JHS103" s="195"/>
      <c r="JHT103" s="195"/>
      <c r="JHU103" s="195"/>
      <c r="JHV103" s="195"/>
      <c r="JHW103" s="195"/>
      <c r="JHX103" s="195"/>
      <c r="JHY103" s="195"/>
      <c r="JHZ103" s="195"/>
      <c r="JIA103" s="195"/>
      <c r="JIB103" s="195"/>
      <c r="JIC103" s="195"/>
      <c r="JID103" s="195"/>
      <c r="JIE103" s="195"/>
      <c r="JIF103" s="195"/>
      <c r="JIG103" s="195"/>
      <c r="JIH103" s="195"/>
      <c r="JII103" s="195"/>
      <c r="JIJ103" s="195"/>
      <c r="JIK103" s="195"/>
      <c r="JIL103" s="195"/>
      <c r="JIM103" s="195"/>
      <c r="JIN103" s="195"/>
      <c r="JIO103" s="195"/>
      <c r="JIP103" s="195"/>
      <c r="JIQ103" s="195"/>
      <c r="JIR103" s="195"/>
      <c r="JIS103" s="195"/>
      <c r="JIT103" s="195"/>
      <c r="JIU103" s="195"/>
      <c r="JIV103" s="195"/>
      <c r="JIW103" s="195"/>
      <c r="JIX103" s="195"/>
      <c r="JIY103" s="195"/>
      <c r="JIZ103" s="195"/>
      <c r="JJA103" s="195"/>
      <c r="JJB103" s="195"/>
      <c r="JJC103" s="195"/>
      <c r="JJD103" s="195"/>
      <c r="JJE103" s="195"/>
      <c r="JJF103" s="195"/>
      <c r="JJG103" s="195"/>
      <c r="JJH103" s="195"/>
      <c r="JJI103" s="195"/>
      <c r="JJJ103" s="195"/>
      <c r="JJK103" s="195"/>
      <c r="JJL103" s="195"/>
      <c r="JJM103" s="195"/>
      <c r="JJN103" s="195"/>
      <c r="JJO103" s="195"/>
      <c r="JJP103" s="195"/>
      <c r="JJQ103" s="195"/>
      <c r="JJR103" s="195"/>
      <c r="JJS103" s="195"/>
      <c r="JJT103" s="195"/>
      <c r="JJU103" s="195"/>
      <c r="JJV103" s="195"/>
      <c r="JJW103" s="195"/>
      <c r="JJX103" s="195"/>
      <c r="JJY103" s="195"/>
      <c r="JJZ103" s="195"/>
      <c r="JKA103" s="195"/>
      <c r="JKB103" s="195"/>
      <c r="JKC103" s="195"/>
      <c r="JKD103" s="195"/>
      <c r="JKE103" s="195"/>
      <c r="JKF103" s="195"/>
      <c r="JKG103" s="195"/>
      <c r="JKH103" s="195"/>
      <c r="JKI103" s="195"/>
      <c r="JKJ103" s="195"/>
      <c r="JKK103" s="195"/>
      <c r="JKL103" s="195"/>
      <c r="JKM103" s="195"/>
      <c r="JKN103" s="195"/>
      <c r="JKO103" s="195"/>
      <c r="JKP103" s="195"/>
      <c r="JKQ103" s="195"/>
      <c r="JKR103" s="195"/>
      <c r="JKS103" s="195"/>
      <c r="JKT103" s="195"/>
      <c r="JKU103" s="195"/>
      <c r="JKV103" s="195"/>
      <c r="JKW103" s="195"/>
      <c r="JKX103" s="195"/>
      <c r="JKY103" s="195"/>
      <c r="JKZ103" s="195"/>
      <c r="JLA103" s="195"/>
      <c r="JLB103" s="195"/>
      <c r="JLC103" s="195"/>
      <c r="JLD103" s="195"/>
      <c r="JLE103" s="195"/>
      <c r="JLF103" s="195"/>
      <c r="JLG103" s="195"/>
      <c r="JLH103" s="195"/>
      <c r="JLI103" s="195"/>
      <c r="JLJ103" s="195"/>
      <c r="JLK103" s="195"/>
      <c r="JLL103" s="195"/>
      <c r="JLM103" s="195"/>
      <c r="JLN103" s="195"/>
      <c r="JLO103" s="195"/>
      <c r="JLP103" s="195"/>
      <c r="JLQ103" s="195"/>
      <c r="JLR103" s="195"/>
      <c r="JLS103" s="195"/>
      <c r="JLT103" s="195"/>
      <c r="JLU103" s="195"/>
      <c r="JLV103" s="195"/>
      <c r="JLW103" s="195"/>
      <c r="JLX103" s="195"/>
      <c r="JLY103" s="195"/>
      <c r="JLZ103" s="195"/>
      <c r="JMA103" s="195"/>
      <c r="JMB103" s="195"/>
      <c r="JMC103" s="195"/>
      <c r="JMD103" s="195"/>
      <c r="JME103" s="195"/>
      <c r="JMF103" s="195"/>
      <c r="JMG103" s="195"/>
      <c r="JMH103" s="195"/>
      <c r="JMI103" s="195"/>
      <c r="JMJ103" s="195"/>
      <c r="JMK103" s="195"/>
      <c r="JML103" s="195"/>
      <c r="JMM103" s="195"/>
      <c r="JMN103" s="195"/>
      <c r="JMO103" s="195"/>
      <c r="JMP103" s="195"/>
      <c r="JMQ103" s="195"/>
      <c r="JMR103" s="195"/>
      <c r="JMS103" s="195"/>
      <c r="JMT103" s="195"/>
      <c r="JMU103" s="195"/>
      <c r="JMV103" s="195"/>
      <c r="JMW103" s="195"/>
      <c r="JMX103" s="195"/>
      <c r="JMY103" s="195"/>
      <c r="JMZ103" s="195"/>
      <c r="JNA103" s="195"/>
      <c r="JNB103" s="195"/>
      <c r="JNC103" s="195"/>
      <c r="JND103" s="195"/>
      <c r="JNE103" s="195"/>
      <c r="JNF103" s="195"/>
      <c r="JNG103" s="195"/>
      <c r="JNH103" s="195"/>
      <c r="JNI103" s="195"/>
      <c r="JNJ103" s="195"/>
      <c r="JNK103" s="195"/>
      <c r="JNL103" s="195"/>
      <c r="JNM103" s="195"/>
      <c r="JNN103" s="195"/>
      <c r="JNO103" s="195"/>
      <c r="JNP103" s="195"/>
      <c r="JNQ103" s="195"/>
      <c r="JNR103" s="195"/>
      <c r="JNS103" s="195"/>
      <c r="JNT103" s="195"/>
      <c r="JNU103" s="195"/>
      <c r="JNV103" s="195"/>
      <c r="JNW103" s="195"/>
      <c r="JNX103" s="195"/>
      <c r="JNY103" s="195"/>
      <c r="JNZ103" s="195"/>
      <c r="JOA103" s="195"/>
      <c r="JOB103" s="195"/>
      <c r="JOC103" s="195"/>
      <c r="JOD103" s="195"/>
      <c r="JOE103" s="195"/>
      <c r="JOF103" s="195"/>
      <c r="JOG103" s="195"/>
      <c r="JOH103" s="195"/>
      <c r="JOI103" s="195"/>
      <c r="JOJ103" s="195"/>
      <c r="JOK103" s="195"/>
      <c r="JOL103" s="195"/>
      <c r="JOM103" s="195"/>
      <c r="JON103" s="195"/>
      <c r="JOO103" s="195"/>
      <c r="JOP103" s="195"/>
      <c r="JOQ103" s="195"/>
      <c r="JOR103" s="195"/>
      <c r="JOS103" s="195"/>
      <c r="JOT103" s="195"/>
      <c r="JOU103" s="195"/>
      <c r="JOV103" s="195"/>
      <c r="JOW103" s="195"/>
      <c r="JOX103" s="195"/>
      <c r="JOY103" s="195"/>
      <c r="JOZ103" s="195"/>
      <c r="JPA103" s="195"/>
      <c r="JPB103" s="195"/>
      <c r="JPC103" s="195"/>
      <c r="JPD103" s="195"/>
      <c r="JPE103" s="195"/>
      <c r="JPF103" s="195"/>
      <c r="JPG103" s="195"/>
      <c r="JPH103" s="195"/>
      <c r="JPI103" s="195"/>
      <c r="JPJ103" s="195"/>
      <c r="JPK103" s="195"/>
      <c r="JPL103" s="195"/>
      <c r="JPM103" s="195"/>
      <c r="JPN103" s="195"/>
      <c r="JPO103" s="195"/>
      <c r="JPP103" s="195"/>
      <c r="JPQ103" s="195"/>
      <c r="JPR103" s="195"/>
      <c r="JPS103" s="195"/>
      <c r="JPT103" s="195"/>
      <c r="JPU103" s="195"/>
      <c r="JPV103" s="195"/>
      <c r="JPW103" s="195"/>
      <c r="JPX103" s="195"/>
      <c r="JPY103" s="195"/>
      <c r="JPZ103" s="195"/>
      <c r="JQA103" s="195"/>
      <c r="JQB103" s="195"/>
      <c r="JQC103" s="195"/>
      <c r="JQD103" s="195"/>
      <c r="JQE103" s="195"/>
      <c r="JQF103" s="195"/>
      <c r="JQG103" s="195"/>
      <c r="JQH103" s="195"/>
      <c r="JQI103" s="195"/>
      <c r="JQJ103" s="195"/>
      <c r="JQK103" s="195"/>
      <c r="JQL103" s="195"/>
      <c r="JQM103" s="195"/>
      <c r="JQN103" s="195"/>
      <c r="JQO103" s="195"/>
      <c r="JQP103" s="195"/>
      <c r="JQQ103" s="195"/>
      <c r="JQR103" s="195"/>
      <c r="JQS103" s="195"/>
      <c r="JQT103" s="195"/>
      <c r="JQU103" s="195"/>
      <c r="JQV103" s="195"/>
      <c r="JQW103" s="195"/>
      <c r="JQX103" s="195"/>
      <c r="JQY103" s="195"/>
      <c r="JQZ103" s="195"/>
      <c r="JRA103" s="195"/>
      <c r="JRB103" s="195"/>
      <c r="JRC103" s="195"/>
      <c r="JRD103" s="195"/>
      <c r="JRE103" s="195"/>
      <c r="JRF103" s="195"/>
      <c r="JRG103" s="195"/>
      <c r="JRH103" s="195"/>
      <c r="JRI103" s="195"/>
      <c r="JRJ103" s="195"/>
      <c r="JRK103" s="195"/>
      <c r="JRL103" s="195"/>
      <c r="JRM103" s="195"/>
      <c r="JRN103" s="195"/>
      <c r="JRO103" s="195"/>
      <c r="JRP103" s="195"/>
      <c r="JRQ103" s="195"/>
      <c r="JRR103" s="195"/>
      <c r="JRS103" s="195"/>
      <c r="JRT103" s="195"/>
      <c r="JRU103" s="195"/>
      <c r="JRV103" s="195"/>
      <c r="JRW103" s="195"/>
      <c r="JRX103" s="195"/>
      <c r="JRY103" s="195"/>
      <c r="JRZ103" s="195"/>
      <c r="JSA103" s="195"/>
      <c r="JSB103" s="195"/>
      <c r="JSC103" s="195"/>
      <c r="JSD103" s="195"/>
      <c r="JSE103" s="195"/>
      <c r="JSF103" s="195"/>
      <c r="JSG103" s="195"/>
      <c r="JSH103" s="195"/>
      <c r="JSI103" s="195"/>
      <c r="JSJ103" s="195"/>
      <c r="JSK103" s="195"/>
      <c r="JSL103" s="195"/>
      <c r="JSM103" s="195"/>
      <c r="JSN103" s="195"/>
      <c r="JSO103" s="195"/>
      <c r="JSP103" s="195"/>
      <c r="JSQ103" s="195"/>
      <c r="JSR103" s="195"/>
      <c r="JSS103" s="195"/>
      <c r="JST103" s="195"/>
      <c r="JSU103" s="195"/>
      <c r="JSV103" s="195"/>
      <c r="JSW103" s="195"/>
      <c r="JSX103" s="195"/>
      <c r="JSY103" s="195"/>
      <c r="JSZ103" s="195"/>
      <c r="JTA103" s="195"/>
      <c r="JTB103" s="195"/>
      <c r="JTC103" s="195"/>
      <c r="JTD103" s="195"/>
      <c r="JTE103" s="195"/>
      <c r="JTF103" s="195"/>
      <c r="JTG103" s="195"/>
      <c r="JTH103" s="195"/>
      <c r="JTI103" s="195"/>
      <c r="JTJ103" s="195"/>
      <c r="JTK103" s="195"/>
      <c r="JTL103" s="195"/>
      <c r="JTM103" s="195"/>
      <c r="JTN103" s="195"/>
      <c r="JTO103" s="195"/>
      <c r="JTP103" s="195"/>
      <c r="JTQ103" s="195"/>
      <c r="JTR103" s="195"/>
      <c r="JTS103" s="195"/>
      <c r="JTT103" s="195"/>
      <c r="JTU103" s="195"/>
      <c r="JTV103" s="195"/>
      <c r="JTW103" s="195"/>
      <c r="JTX103" s="195"/>
      <c r="JTY103" s="195"/>
      <c r="JTZ103" s="195"/>
      <c r="JUA103" s="195"/>
      <c r="JUB103" s="195"/>
      <c r="JUC103" s="195"/>
      <c r="JUD103" s="195"/>
      <c r="JUE103" s="195"/>
      <c r="JUF103" s="195"/>
      <c r="JUG103" s="195"/>
      <c r="JUH103" s="195"/>
      <c r="JUI103" s="195"/>
      <c r="JUJ103" s="195"/>
      <c r="JUK103" s="195"/>
      <c r="JUL103" s="195"/>
      <c r="JUM103" s="195"/>
      <c r="JUN103" s="195"/>
      <c r="JUO103" s="195"/>
      <c r="JUP103" s="195"/>
      <c r="JUQ103" s="195"/>
      <c r="JUR103" s="195"/>
      <c r="JUS103" s="195"/>
      <c r="JUT103" s="195"/>
      <c r="JUU103" s="195"/>
      <c r="JUV103" s="195"/>
      <c r="JUW103" s="195"/>
      <c r="JUX103" s="195"/>
      <c r="JUY103" s="195"/>
      <c r="JUZ103" s="195"/>
      <c r="JVA103" s="195"/>
      <c r="JVB103" s="195"/>
      <c r="JVC103" s="195"/>
      <c r="JVD103" s="195"/>
      <c r="JVE103" s="195"/>
      <c r="JVF103" s="195"/>
      <c r="JVG103" s="195"/>
      <c r="JVH103" s="195"/>
      <c r="JVI103" s="195"/>
      <c r="JVJ103" s="195"/>
      <c r="JVK103" s="195"/>
      <c r="JVL103" s="195"/>
      <c r="JVM103" s="195"/>
      <c r="JVN103" s="195"/>
      <c r="JVO103" s="195"/>
      <c r="JVP103" s="195"/>
      <c r="JVQ103" s="195"/>
      <c r="JVR103" s="195"/>
      <c r="JVS103" s="195"/>
      <c r="JVT103" s="195"/>
      <c r="JVU103" s="195"/>
      <c r="JVV103" s="195"/>
      <c r="JVW103" s="195"/>
      <c r="JVX103" s="195"/>
      <c r="JVY103" s="195"/>
      <c r="JVZ103" s="195"/>
      <c r="JWA103" s="195"/>
      <c r="JWB103" s="195"/>
      <c r="JWC103" s="195"/>
      <c r="JWD103" s="195"/>
      <c r="JWE103" s="195"/>
      <c r="JWF103" s="195"/>
      <c r="JWG103" s="195"/>
      <c r="JWH103" s="195"/>
      <c r="JWI103" s="195"/>
      <c r="JWJ103" s="195"/>
      <c r="JWK103" s="195"/>
      <c r="JWL103" s="195"/>
      <c r="JWM103" s="195"/>
      <c r="JWN103" s="195"/>
      <c r="JWO103" s="195"/>
      <c r="JWP103" s="195"/>
      <c r="JWQ103" s="195"/>
      <c r="JWR103" s="195"/>
      <c r="JWS103" s="195"/>
      <c r="JWT103" s="195"/>
      <c r="JWU103" s="195"/>
      <c r="JWV103" s="195"/>
      <c r="JWW103" s="195"/>
      <c r="JWX103" s="195"/>
      <c r="JWY103" s="195"/>
      <c r="JWZ103" s="195"/>
      <c r="JXA103" s="195"/>
      <c r="JXB103" s="195"/>
      <c r="JXC103" s="195"/>
      <c r="JXD103" s="195"/>
      <c r="JXE103" s="195"/>
      <c r="JXF103" s="195"/>
      <c r="JXG103" s="195"/>
      <c r="JXH103" s="195"/>
      <c r="JXI103" s="195"/>
      <c r="JXJ103" s="195"/>
      <c r="JXK103" s="195"/>
      <c r="JXL103" s="195"/>
      <c r="JXM103" s="195"/>
      <c r="JXN103" s="195"/>
      <c r="JXO103" s="195"/>
      <c r="JXP103" s="195"/>
      <c r="JXQ103" s="195"/>
      <c r="JXR103" s="195"/>
      <c r="JXS103" s="195"/>
      <c r="JXT103" s="195"/>
      <c r="JXU103" s="195"/>
      <c r="JXV103" s="195"/>
      <c r="JXW103" s="195"/>
      <c r="JXX103" s="195"/>
      <c r="JXY103" s="195"/>
      <c r="JXZ103" s="195"/>
      <c r="JYA103" s="195"/>
      <c r="JYB103" s="195"/>
      <c r="JYC103" s="195"/>
      <c r="JYD103" s="195"/>
      <c r="JYE103" s="195"/>
      <c r="JYF103" s="195"/>
      <c r="JYG103" s="195"/>
      <c r="JYH103" s="195"/>
      <c r="JYI103" s="195"/>
      <c r="JYJ103" s="195"/>
      <c r="JYK103" s="195"/>
      <c r="JYL103" s="195"/>
      <c r="JYM103" s="195"/>
      <c r="JYN103" s="195"/>
      <c r="JYO103" s="195"/>
      <c r="JYP103" s="195"/>
      <c r="JYQ103" s="195"/>
      <c r="JYR103" s="195"/>
      <c r="JYS103" s="195"/>
      <c r="JYT103" s="195"/>
      <c r="JYU103" s="195"/>
      <c r="JYV103" s="195"/>
      <c r="JYW103" s="195"/>
      <c r="JYX103" s="195"/>
      <c r="JYY103" s="195"/>
      <c r="JYZ103" s="195"/>
      <c r="JZA103" s="195"/>
      <c r="JZB103" s="195"/>
      <c r="JZC103" s="195"/>
      <c r="JZD103" s="195"/>
      <c r="JZE103" s="195"/>
      <c r="JZF103" s="195"/>
      <c r="JZG103" s="195"/>
      <c r="JZH103" s="195"/>
      <c r="JZI103" s="195"/>
      <c r="JZJ103" s="195"/>
      <c r="JZK103" s="195"/>
      <c r="JZL103" s="195"/>
      <c r="JZM103" s="195"/>
      <c r="JZN103" s="195"/>
      <c r="JZO103" s="195"/>
      <c r="JZP103" s="195"/>
      <c r="JZQ103" s="195"/>
      <c r="JZR103" s="195"/>
      <c r="JZS103" s="195"/>
      <c r="JZT103" s="195"/>
      <c r="JZU103" s="195"/>
      <c r="JZV103" s="195"/>
      <c r="JZW103" s="195"/>
      <c r="JZX103" s="195"/>
      <c r="JZY103" s="195"/>
      <c r="JZZ103" s="195"/>
      <c r="KAA103" s="195"/>
      <c r="KAB103" s="195"/>
      <c r="KAC103" s="195"/>
      <c r="KAD103" s="195"/>
      <c r="KAE103" s="195"/>
      <c r="KAF103" s="195"/>
      <c r="KAG103" s="195"/>
      <c r="KAH103" s="195"/>
      <c r="KAI103" s="195"/>
      <c r="KAJ103" s="195"/>
      <c r="KAK103" s="195"/>
      <c r="KAL103" s="195"/>
      <c r="KAM103" s="195"/>
      <c r="KAN103" s="195"/>
      <c r="KAO103" s="195"/>
      <c r="KAP103" s="195"/>
      <c r="KAQ103" s="195"/>
      <c r="KAR103" s="195"/>
      <c r="KAS103" s="195"/>
      <c r="KAT103" s="195"/>
      <c r="KAU103" s="195"/>
      <c r="KAV103" s="195"/>
      <c r="KAW103" s="195"/>
      <c r="KAX103" s="195"/>
      <c r="KAY103" s="195"/>
      <c r="KAZ103" s="195"/>
      <c r="KBA103" s="195"/>
      <c r="KBB103" s="195"/>
      <c r="KBC103" s="195"/>
      <c r="KBD103" s="195"/>
      <c r="KBE103" s="195"/>
      <c r="KBF103" s="195"/>
      <c r="KBG103" s="195"/>
      <c r="KBH103" s="195"/>
      <c r="KBI103" s="195"/>
      <c r="KBJ103" s="195"/>
      <c r="KBK103" s="195"/>
      <c r="KBL103" s="195"/>
      <c r="KBM103" s="195"/>
      <c r="KBN103" s="195"/>
      <c r="KBO103" s="195"/>
      <c r="KBP103" s="195"/>
      <c r="KBQ103" s="195"/>
      <c r="KBR103" s="195"/>
      <c r="KBS103" s="195"/>
      <c r="KBT103" s="195"/>
      <c r="KBU103" s="195"/>
      <c r="KBV103" s="195"/>
      <c r="KBW103" s="195"/>
      <c r="KBX103" s="195"/>
      <c r="KBY103" s="195"/>
      <c r="KBZ103" s="195"/>
      <c r="KCA103" s="195"/>
      <c r="KCB103" s="195"/>
      <c r="KCC103" s="195"/>
      <c r="KCD103" s="195"/>
      <c r="KCE103" s="195"/>
      <c r="KCF103" s="195"/>
      <c r="KCG103" s="195"/>
      <c r="KCH103" s="195"/>
      <c r="KCI103" s="195"/>
      <c r="KCJ103" s="195"/>
      <c r="KCK103" s="195"/>
      <c r="KCL103" s="195"/>
      <c r="KCM103" s="195"/>
      <c r="KCN103" s="195"/>
      <c r="KCO103" s="195"/>
      <c r="KCP103" s="195"/>
      <c r="KCQ103" s="195"/>
      <c r="KCR103" s="195"/>
      <c r="KCS103" s="195"/>
      <c r="KCT103" s="195"/>
      <c r="KCU103" s="195"/>
      <c r="KCV103" s="195"/>
      <c r="KCW103" s="195"/>
      <c r="KCX103" s="195"/>
      <c r="KCY103" s="195"/>
      <c r="KCZ103" s="195"/>
      <c r="KDA103" s="195"/>
      <c r="KDB103" s="195"/>
      <c r="KDC103" s="195"/>
      <c r="KDD103" s="195"/>
      <c r="KDE103" s="195"/>
      <c r="KDF103" s="195"/>
      <c r="KDG103" s="195"/>
      <c r="KDH103" s="195"/>
      <c r="KDI103" s="195"/>
      <c r="KDJ103" s="195"/>
      <c r="KDK103" s="195"/>
      <c r="KDL103" s="195"/>
      <c r="KDM103" s="195"/>
      <c r="KDN103" s="195"/>
      <c r="KDO103" s="195"/>
      <c r="KDP103" s="195"/>
      <c r="KDQ103" s="195"/>
      <c r="KDR103" s="195"/>
      <c r="KDS103" s="195"/>
      <c r="KDT103" s="195"/>
      <c r="KDU103" s="195"/>
      <c r="KDV103" s="195"/>
      <c r="KDW103" s="195"/>
      <c r="KDX103" s="195"/>
      <c r="KDY103" s="195"/>
      <c r="KDZ103" s="195"/>
      <c r="KEA103" s="195"/>
      <c r="KEB103" s="195"/>
      <c r="KEC103" s="195"/>
      <c r="KED103" s="195"/>
      <c r="KEE103" s="195"/>
      <c r="KEF103" s="195"/>
      <c r="KEG103" s="195"/>
      <c r="KEH103" s="195"/>
      <c r="KEI103" s="195"/>
      <c r="KEJ103" s="195"/>
      <c r="KEK103" s="195"/>
      <c r="KEL103" s="195"/>
      <c r="KEM103" s="195"/>
      <c r="KEN103" s="195"/>
      <c r="KEO103" s="195"/>
      <c r="KEP103" s="195"/>
      <c r="KEQ103" s="195"/>
      <c r="KER103" s="195"/>
      <c r="KES103" s="195"/>
      <c r="KET103" s="195"/>
      <c r="KEU103" s="195"/>
      <c r="KEV103" s="195"/>
      <c r="KEW103" s="195"/>
      <c r="KEX103" s="195"/>
      <c r="KEY103" s="195"/>
      <c r="KEZ103" s="195"/>
      <c r="KFA103" s="195"/>
      <c r="KFB103" s="195"/>
      <c r="KFC103" s="195"/>
      <c r="KFD103" s="195"/>
      <c r="KFE103" s="195"/>
      <c r="KFF103" s="195"/>
      <c r="KFG103" s="195"/>
      <c r="KFH103" s="195"/>
      <c r="KFI103" s="195"/>
      <c r="KFJ103" s="195"/>
      <c r="KFK103" s="195"/>
      <c r="KFL103" s="195"/>
      <c r="KFM103" s="195"/>
      <c r="KFN103" s="195"/>
      <c r="KFO103" s="195"/>
      <c r="KFP103" s="195"/>
      <c r="KFQ103" s="195"/>
      <c r="KFR103" s="195"/>
      <c r="KFS103" s="195"/>
      <c r="KFT103" s="195"/>
      <c r="KFU103" s="195"/>
      <c r="KFV103" s="195"/>
      <c r="KFW103" s="195"/>
      <c r="KFX103" s="195"/>
      <c r="KFY103" s="195"/>
      <c r="KFZ103" s="195"/>
      <c r="KGA103" s="195"/>
      <c r="KGB103" s="195"/>
      <c r="KGC103" s="195"/>
      <c r="KGD103" s="195"/>
      <c r="KGE103" s="195"/>
      <c r="KGF103" s="195"/>
      <c r="KGG103" s="195"/>
      <c r="KGH103" s="195"/>
      <c r="KGI103" s="195"/>
      <c r="KGJ103" s="195"/>
      <c r="KGK103" s="195"/>
      <c r="KGL103" s="195"/>
      <c r="KGM103" s="195"/>
      <c r="KGN103" s="195"/>
      <c r="KGO103" s="195"/>
      <c r="KGP103" s="195"/>
      <c r="KGQ103" s="195"/>
      <c r="KGR103" s="195"/>
      <c r="KGS103" s="195"/>
      <c r="KGT103" s="195"/>
      <c r="KGU103" s="195"/>
      <c r="KGV103" s="195"/>
      <c r="KGW103" s="195"/>
      <c r="KGX103" s="195"/>
      <c r="KGY103" s="195"/>
      <c r="KGZ103" s="195"/>
      <c r="KHA103" s="195"/>
      <c r="KHB103" s="195"/>
      <c r="KHC103" s="195"/>
      <c r="KHD103" s="195"/>
      <c r="KHE103" s="195"/>
      <c r="KHF103" s="195"/>
      <c r="KHG103" s="195"/>
      <c r="KHH103" s="195"/>
      <c r="KHI103" s="195"/>
      <c r="KHJ103" s="195"/>
      <c r="KHK103" s="195"/>
      <c r="KHL103" s="195"/>
      <c r="KHM103" s="195"/>
      <c r="KHN103" s="195"/>
      <c r="KHO103" s="195"/>
      <c r="KHP103" s="195"/>
      <c r="KHQ103" s="195"/>
      <c r="KHR103" s="195"/>
      <c r="KHS103" s="195"/>
      <c r="KHT103" s="195"/>
      <c r="KHU103" s="195"/>
      <c r="KHV103" s="195"/>
      <c r="KHW103" s="195"/>
      <c r="KHX103" s="195"/>
      <c r="KHY103" s="195"/>
      <c r="KHZ103" s="195"/>
      <c r="KIA103" s="195"/>
      <c r="KIB103" s="195"/>
      <c r="KIC103" s="195"/>
      <c r="KID103" s="195"/>
      <c r="KIE103" s="195"/>
      <c r="KIF103" s="195"/>
      <c r="KIG103" s="195"/>
      <c r="KIH103" s="195"/>
      <c r="KII103" s="195"/>
      <c r="KIJ103" s="195"/>
      <c r="KIK103" s="195"/>
      <c r="KIL103" s="195"/>
      <c r="KIM103" s="195"/>
      <c r="KIN103" s="195"/>
      <c r="KIO103" s="195"/>
      <c r="KIP103" s="195"/>
      <c r="KIQ103" s="195"/>
      <c r="KIR103" s="195"/>
      <c r="KIS103" s="195"/>
      <c r="KIT103" s="195"/>
      <c r="KIU103" s="195"/>
      <c r="KIV103" s="195"/>
      <c r="KIW103" s="195"/>
      <c r="KIX103" s="195"/>
      <c r="KIY103" s="195"/>
      <c r="KIZ103" s="195"/>
      <c r="KJA103" s="195"/>
      <c r="KJB103" s="195"/>
      <c r="KJC103" s="195"/>
      <c r="KJD103" s="195"/>
      <c r="KJE103" s="195"/>
      <c r="KJF103" s="195"/>
      <c r="KJG103" s="195"/>
      <c r="KJH103" s="195"/>
      <c r="KJI103" s="195"/>
      <c r="KJJ103" s="195"/>
      <c r="KJK103" s="195"/>
      <c r="KJL103" s="195"/>
      <c r="KJM103" s="195"/>
      <c r="KJN103" s="195"/>
      <c r="KJO103" s="195"/>
      <c r="KJP103" s="195"/>
      <c r="KJQ103" s="195"/>
      <c r="KJR103" s="195"/>
      <c r="KJS103" s="195"/>
      <c r="KJT103" s="195"/>
      <c r="KJU103" s="195"/>
      <c r="KJV103" s="195"/>
      <c r="KJW103" s="195"/>
      <c r="KJX103" s="195"/>
      <c r="KJY103" s="195"/>
      <c r="KJZ103" s="195"/>
      <c r="KKA103" s="195"/>
      <c r="KKB103" s="195"/>
      <c r="KKC103" s="195"/>
      <c r="KKD103" s="195"/>
      <c r="KKE103" s="195"/>
      <c r="KKF103" s="195"/>
      <c r="KKG103" s="195"/>
      <c r="KKH103" s="195"/>
      <c r="KKI103" s="195"/>
      <c r="KKJ103" s="195"/>
      <c r="KKK103" s="195"/>
      <c r="KKL103" s="195"/>
      <c r="KKM103" s="195"/>
      <c r="KKN103" s="195"/>
      <c r="KKO103" s="195"/>
      <c r="KKP103" s="195"/>
      <c r="KKQ103" s="195"/>
      <c r="KKR103" s="195"/>
      <c r="KKS103" s="195"/>
      <c r="KKT103" s="195"/>
      <c r="KKU103" s="195"/>
      <c r="KKV103" s="195"/>
      <c r="KKW103" s="195"/>
      <c r="KKX103" s="195"/>
      <c r="KKY103" s="195"/>
      <c r="KKZ103" s="195"/>
      <c r="KLA103" s="195"/>
      <c r="KLB103" s="195"/>
      <c r="KLC103" s="195"/>
      <c r="KLD103" s="195"/>
      <c r="KLE103" s="195"/>
      <c r="KLF103" s="195"/>
      <c r="KLG103" s="195"/>
      <c r="KLH103" s="195"/>
      <c r="KLI103" s="195"/>
      <c r="KLJ103" s="195"/>
      <c r="KLK103" s="195"/>
      <c r="KLL103" s="195"/>
      <c r="KLM103" s="195"/>
      <c r="KLN103" s="195"/>
      <c r="KLO103" s="195"/>
      <c r="KLP103" s="195"/>
      <c r="KLQ103" s="195"/>
      <c r="KLR103" s="195"/>
      <c r="KLS103" s="195"/>
      <c r="KLT103" s="195"/>
      <c r="KLU103" s="195"/>
      <c r="KLV103" s="195"/>
      <c r="KLW103" s="195"/>
      <c r="KLX103" s="195"/>
      <c r="KLY103" s="195"/>
      <c r="KLZ103" s="195"/>
      <c r="KMA103" s="195"/>
      <c r="KMB103" s="195"/>
      <c r="KMC103" s="195"/>
      <c r="KMD103" s="195"/>
      <c r="KME103" s="195"/>
      <c r="KMF103" s="195"/>
      <c r="KMG103" s="195"/>
      <c r="KMH103" s="195"/>
      <c r="KMI103" s="195"/>
      <c r="KMJ103" s="195"/>
      <c r="KMK103" s="195"/>
      <c r="KML103" s="195"/>
      <c r="KMM103" s="195"/>
      <c r="KMN103" s="195"/>
      <c r="KMO103" s="195"/>
      <c r="KMP103" s="195"/>
      <c r="KMQ103" s="195"/>
      <c r="KMR103" s="195"/>
      <c r="KMS103" s="195"/>
      <c r="KMT103" s="195"/>
      <c r="KMU103" s="195"/>
      <c r="KMV103" s="195"/>
      <c r="KMW103" s="195"/>
      <c r="KMX103" s="195"/>
      <c r="KMY103" s="195"/>
      <c r="KMZ103" s="195"/>
      <c r="KNA103" s="195"/>
      <c r="KNB103" s="195"/>
      <c r="KNC103" s="195"/>
      <c r="KND103" s="195"/>
      <c r="KNE103" s="195"/>
      <c r="KNF103" s="195"/>
      <c r="KNG103" s="195"/>
      <c r="KNH103" s="195"/>
      <c r="KNI103" s="195"/>
      <c r="KNJ103" s="195"/>
      <c r="KNK103" s="195"/>
      <c r="KNL103" s="195"/>
      <c r="KNM103" s="195"/>
      <c r="KNN103" s="195"/>
      <c r="KNO103" s="195"/>
      <c r="KNP103" s="195"/>
      <c r="KNQ103" s="195"/>
      <c r="KNR103" s="195"/>
      <c r="KNS103" s="195"/>
      <c r="KNT103" s="195"/>
      <c r="KNU103" s="195"/>
      <c r="KNV103" s="195"/>
      <c r="KNW103" s="195"/>
      <c r="KNX103" s="195"/>
      <c r="KNY103" s="195"/>
      <c r="KNZ103" s="195"/>
      <c r="KOA103" s="195"/>
      <c r="KOB103" s="195"/>
      <c r="KOC103" s="195"/>
      <c r="KOD103" s="195"/>
      <c r="KOE103" s="195"/>
      <c r="KOF103" s="195"/>
      <c r="KOG103" s="195"/>
      <c r="KOH103" s="195"/>
      <c r="KOI103" s="195"/>
      <c r="KOJ103" s="195"/>
      <c r="KOK103" s="195"/>
      <c r="KOL103" s="195"/>
      <c r="KOM103" s="195"/>
      <c r="KON103" s="195"/>
      <c r="KOO103" s="195"/>
      <c r="KOP103" s="195"/>
      <c r="KOQ103" s="195"/>
      <c r="KOR103" s="195"/>
      <c r="KOS103" s="195"/>
      <c r="KOT103" s="195"/>
      <c r="KOU103" s="195"/>
      <c r="KOV103" s="195"/>
      <c r="KOW103" s="195"/>
      <c r="KOX103" s="195"/>
      <c r="KOY103" s="195"/>
      <c r="KOZ103" s="195"/>
      <c r="KPA103" s="195"/>
      <c r="KPB103" s="195"/>
      <c r="KPC103" s="195"/>
      <c r="KPD103" s="195"/>
      <c r="KPE103" s="195"/>
      <c r="KPF103" s="195"/>
      <c r="KPG103" s="195"/>
      <c r="KPH103" s="195"/>
      <c r="KPI103" s="195"/>
      <c r="KPJ103" s="195"/>
      <c r="KPK103" s="195"/>
      <c r="KPL103" s="195"/>
      <c r="KPM103" s="195"/>
      <c r="KPN103" s="195"/>
      <c r="KPO103" s="195"/>
      <c r="KPP103" s="195"/>
      <c r="KPQ103" s="195"/>
      <c r="KPR103" s="195"/>
      <c r="KPS103" s="195"/>
      <c r="KPT103" s="195"/>
      <c r="KPU103" s="195"/>
      <c r="KPV103" s="195"/>
      <c r="KPW103" s="195"/>
      <c r="KPX103" s="195"/>
      <c r="KPY103" s="195"/>
      <c r="KPZ103" s="195"/>
      <c r="KQA103" s="195"/>
      <c r="KQB103" s="195"/>
      <c r="KQC103" s="195"/>
      <c r="KQD103" s="195"/>
      <c r="KQE103" s="195"/>
      <c r="KQF103" s="195"/>
      <c r="KQG103" s="195"/>
      <c r="KQH103" s="195"/>
      <c r="KQI103" s="195"/>
      <c r="KQJ103" s="195"/>
      <c r="KQK103" s="195"/>
      <c r="KQL103" s="195"/>
      <c r="KQM103" s="195"/>
      <c r="KQN103" s="195"/>
      <c r="KQO103" s="195"/>
      <c r="KQP103" s="195"/>
      <c r="KQQ103" s="195"/>
      <c r="KQR103" s="195"/>
      <c r="KQS103" s="195"/>
      <c r="KQT103" s="195"/>
      <c r="KQU103" s="195"/>
      <c r="KQV103" s="195"/>
      <c r="KQW103" s="195"/>
      <c r="KQX103" s="195"/>
      <c r="KQY103" s="195"/>
      <c r="KQZ103" s="195"/>
      <c r="KRA103" s="195"/>
      <c r="KRB103" s="195"/>
      <c r="KRC103" s="195"/>
      <c r="KRD103" s="195"/>
      <c r="KRE103" s="195"/>
      <c r="KRF103" s="195"/>
      <c r="KRG103" s="195"/>
      <c r="KRH103" s="195"/>
      <c r="KRI103" s="195"/>
      <c r="KRJ103" s="195"/>
      <c r="KRK103" s="195"/>
      <c r="KRL103" s="195"/>
      <c r="KRM103" s="195"/>
      <c r="KRN103" s="195"/>
      <c r="KRO103" s="195"/>
      <c r="KRP103" s="195"/>
      <c r="KRQ103" s="195"/>
      <c r="KRR103" s="195"/>
      <c r="KRS103" s="195"/>
      <c r="KRT103" s="195"/>
      <c r="KRU103" s="195"/>
      <c r="KRV103" s="195"/>
      <c r="KRW103" s="195"/>
      <c r="KRX103" s="195"/>
      <c r="KRY103" s="195"/>
      <c r="KRZ103" s="195"/>
      <c r="KSA103" s="195"/>
      <c r="KSB103" s="195"/>
      <c r="KSC103" s="195"/>
      <c r="KSD103" s="195"/>
      <c r="KSE103" s="195"/>
      <c r="KSF103" s="195"/>
      <c r="KSG103" s="195"/>
      <c r="KSH103" s="195"/>
      <c r="KSI103" s="195"/>
      <c r="KSJ103" s="195"/>
      <c r="KSK103" s="195"/>
      <c r="KSL103" s="195"/>
      <c r="KSM103" s="195"/>
      <c r="KSN103" s="195"/>
      <c r="KSO103" s="195"/>
      <c r="KSP103" s="195"/>
      <c r="KSQ103" s="195"/>
      <c r="KSR103" s="195"/>
      <c r="KSS103" s="195"/>
      <c r="KST103" s="195"/>
      <c r="KSU103" s="195"/>
      <c r="KSV103" s="195"/>
      <c r="KSW103" s="195"/>
      <c r="KSX103" s="195"/>
      <c r="KSY103" s="195"/>
      <c r="KSZ103" s="195"/>
      <c r="KTA103" s="195"/>
      <c r="KTB103" s="195"/>
      <c r="KTC103" s="195"/>
      <c r="KTD103" s="195"/>
      <c r="KTE103" s="195"/>
      <c r="KTF103" s="195"/>
      <c r="KTG103" s="195"/>
      <c r="KTH103" s="195"/>
      <c r="KTI103" s="195"/>
      <c r="KTJ103" s="195"/>
      <c r="KTK103" s="195"/>
      <c r="KTL103" s="195"/>
      <c r="KTM103" s="195"/>
      <c r="KTN103" s="195"/>
      <c r="KTO103" s="195"/>
      <c r="KTP103" s="195"/>
      <c r="KTQ103" s="195"/>
      <c r="KTR103" s="195"/>
      <c r="KTS103" s="195"/>
      <c r="KTT103" s="195"/>
      <c r="KTU103" s="195"/>
      <c r="KTV103" s="195"/>
      <c r="KTW103" s="195"/>
      <c r="KTX103" s="195"/>
      <c r="KTY103" s="195"/>
      <c r="KTZ103" s="195"/>
      <c r="KUA103" s="195"/>
      <c r="KUB103" s="195"/>
      <c r="KUC103" s="195"/>
      <c r="KUD103" s="195"/>
      <c r="KUE103" s="195"/>
      <c r="KUF103" s="195"/>
      <c r="KUG103" s="195"/>
      <c r="KUH103" s="195"/>
      <c r="KUI103" s="195"/>
      <c r="KUJ103" s="195"/>
      <c r="KUK103" s="195"/>
      <c r="KUL103" s="195"/>
      <c r="KUM103" s="195"/>
      <c r="KUN103" s="195"/>
      <c r="KUO103" s="195"/>
      <c r="KUP103" s="195"/>
      <c r="KUQ103" s="195"/>
      <c r="KUR103" s="195"/>
      <c r="KUS103" s="195"/>
      <c r="KUT103" s="195"/>
      <c r="KUU103" s="195"/>
      <c r="KUV103" s="195"/>
      <c r="KUW103" s="195"/>
      <c r="KUX103" s="195"/>
      <c r="KUY103" s="195"/>
      <c r="KUZ103" s="195"/>
      <c r="KVA103" s="195"/>
      <c r="KVB103" s="195"/>
      <c r="KVC103" s="195"/>
      <c r="KVD103" s="195"/>
      <c r="KVE103" s="195"/>
      <c r="KVF103" s="195"/>
      <c r="KVG103" s="195"/>
      <c r="KVH103" s="195"/>
      <c r="KVI103" s="195"/>
      <c r="KVJ103" s="195"/>
      <c r="KVK103" s="195"/>
      <c r="KVL103" s="195"/>
      <c r="KVM103" s="195"/>
      <c r="KVN103" s="195"/>
      <c r="KVO103" s="195"/>
      <c r="KVP103" s="195"/>
      <c r="KVQ103" s="195"/>
      <c r="KVR103" s="195"/>
      <c r="KVS103" s="195"/>
      <c r="KVT103" s="195"/>
      <c r="KVU103" s="195"/>
      <c r="KVV103" s="195"/>
      <c r="KVW103" s="195"/>
      <c r="KVX103" s="195"/>
      <c r="KVY103" s="195"/>
      <c r="KVZ103" s="195"/>
      <c r="KWA103" s="195"/>
      <c r="KWB103" s="195"/>
      <c r="KWC103" s="195"/>
      <c r="KWD103" s="195"/>
      <c r="KWE103" s="195"/>
      <c r="KWF103" s="195"/>
      <c r="KWG103" s="195"/>
      <c r="KWH103" s="195"/>
      <c r="KWI103" s="195"/>
      <c r="KWJ103" s="195"/>
      <c r="KWK103" s="195"/>
      <c r="KWL103" s="195"/>
      <c r="KWM103" s="195"/>
      <c r="KWN103" s="195"/>
      <c r="KWO103" s="195"/>
      <c r="KWP103" s="195"/>
      <c r="KWQ103" s="195"/>
      <c r="KWR103" s="195"/>
      <c r="KWS103" s="195"/>
      <c r="KWT103" s="195"/>
      <c r="KWU103" s="195"/>
      <c r="KWV103" s="195"/>
      <c r="KWW103" s="195"/>
      <c r="KWX103" s="195"/>
      <c r="KWY103" s="195"/>
      <c r="KWZ103" s="195"/>
      <c r="KXA103" s="195"/>
      <c r="KXB103" s="195"/>
      <c r="KXC103" s="195"/>
      <c r="KXD103" s="195"/>
      <c r="KXE103" s="195"/>
      <c r="KXF103" s="195"/>
      <c r="KXG103" s="195"/>
      <c r="KXH103" s="195"/>
      <c r="KXI103" s="195"/>
      <c r="KXJ103" s="195"/>
      <c r="KXK103" s="195"/>
      <c r="KXL103" s="195"/>
      <c r="KXM103" s="195"/>
      <c r="KXN103" s="195"/>
      <c r="KXO103" s="195"/>
      <c r="KXP103" s="195"/>
      <c r="KXQ103" s="195"/>
      <c r="KXR103" s="195"/>
      <c r="KXS103" s="195"/>
      <c r="KXT103" s="195"/>
      <c r="KXU103" s="195"/>
      <c r="KXV103" s="195"/>
      <c r="KXW103" s="195"/>
      <c r="KXX103" s="195"/>
      <c r="KXY103" s="195"/>
      <c r="KXZ103" s="195"/>
      <c r="KYA103" s="195"/>
      <c r="KYB103" s="195"/>
      <c r="KYC103" s="195"/>
      <c r="KYD103" s="195"/>
      <c r="KYE103" s="195"/>
      <c r="KYF103" s="195"/>
      <c r="KYG103" s="195"/>
      <c r="KYH103" s="195"/>
      <c r="KYI103" s="195"/>
      <c r="KYJ103" s="195"/>
      <c r="KYK103" s="195"/>
      <c r="KYL103" s="195"/>
      <c r="KYM103" s="195"/>
      <c r="KYN103" s="195"/>
      <c r="KYO103" s="195"/>
      <c r="KYP103" s="195"/>
      <c r="KYQ103" s="195"/>
      <c r="KYR103" s="195"/>
      <c r="KYS103" s="195"/>
      <c r="KYT103" s="195"/>
      <c r="KYU103" s="195"/>
      <c r="KYV103" s="195"/>
      <c r="KYW103" s="195"/>
      <c r="KYX103" s="195"/>
      <c r="KYY103" s="195"/>
      <c r="KYZ103" s="195"/>
      <c r="KZA103" s="195"/>
      <c r="KZB103" s="195"/>
      <c r="KZC103" s="195"/>
      <c r="KZD103" s="195"/>
      <c r="KZE103" s="195"/>
      <c r="KZF103" s="195"/>
      <c r="KZG103" s="195"/>
      <c r="KZH103" s="195"/>
      <c r="KZI103" s="195"/>
      <c r="KZJ103" s="195"/>
      <c r="KZK103" s="195"/>
      <c r="KZL103" s="195"/>
      <c r="KZM103" s="195"/>
      <c r="KZN103" s="195"/>
      <c r="KZO103" s="195"/>
      <c r="KZP103" s="195"/>
      <c r="KZQ103" s="195"/>
      <c r="KZR103" s="195"/>
      <c r="KZS103" s="195"/>
      <c r="KZT103" s="195"/>
      <c r="KZU103" s="195"/>
      <c r="KZV103" s="195"/>
      <c r="KZW103" s="195"/>
      <c r="KZX103" s="195"/>
      <c r="KZY103" s="195"/>
      <c r="KZZ103" s="195"/>
      <c r="LAA103" s="195"/>
      <c r="LAB103" s="195"/>
      <c r="LAC103" s="195"/>
      <c r="LAD103" s="195"/>
      <c r="LAE103" s="195"/>
      <c r="LAF103" s="195"/>
      <c r="LAG103" s="195"/>
      <c r="LAH103" s="195"/>
      <c r="LAI103" s="195"/>
      <c r="LAJ103" s="195"/>
      <c r="LAK103" s="195"/>
      <c r="LAL103" s="195"/>
      <c r="LAM103" s="195"/>
      <c r="LAN103" s="195"/>
      <c r="LAO103" s="195"/>
      <c r="LAP103" s="195"/>
      <c r="LAQ103" s="195"/>
      <c r="LAR103" s="195"/>
      <c r="LAS103" s="195"/>
      <c r="LAT103" s="195"/>
      <c r="LAU103" s="195"/>
      <c r="LAV103" s="195"/>
      <c r="LAW103" s="195"/>
      <c r="LAX103" s="195"/>
      <c r="LAY103" s="195"/>
      <c r="LAZ103" s="195"/>
      <c r="LBA103" s="195"/>
      <c r="LBB103" s="195"/>
      <c r="LBC103" s="195"/>
      <c r="LBD103" s="195"/>
      <c r="LBE103" s="195"/>
      <c r="LBF103" s="195"/>
      <c r="LBG103" s="195"/>
      <c r="LBH103" s="195"/>
      <c r="LBI103" s="195"/>
      <c r="LBJ103" s="195"/>
      <c r="LBK103" s="195"/>
      <c r="LBL103" s="195"/>
      <c r="LBM103" s="195"/>
      <c r="LBN103" s="195"/>
      <c r="LBO103" s="195"/>
      <c r="LBP103" s="195"/>
      <c r="LBQ103" s="195"/>
      <c r="LBR103" s="195"/>
      <c r="LBS103" s="195"/>
      <c r="LBT103" s="195"/>
      <c r="LBU103" s="195"/>
      <c r="LBV103" s="195"/>
      <c r="LBW103" s="195"/>
      <c r="LBX103" s="195"/>
      <c r="LBY103" s="195"/>
      <c r="LBZ103" s="195"/>
      <c r="LCA103" s="195"/>
      <c r="LCB103" s="195"/>
      <c r="LCC103" s="195"/>
      <c r="LCD103" s="195"/>
      <c r="LCE103" s="195"/>
      <c r="LCF103" s="195"/>
      <c r="LCG103" s="195"/>
      <c r="LCH103" s="195"/>
      <c r="LCI103" s="195"/>
      <c r="LCJ103" s="195"/>
      <c r="LCK103" s="195"/>
      <c r="LCL103" s="195"/>
      <c r="LCM103" s="195"/>
      <c r="LCN103" s="195"/>
      <c r="LCO103" s="195"/>
      <c r="LCP103" s="195"/>
      <c r="LCQ103" s="195"/>
      <c r="LCR103" s="195"/>
      <c r="LCS103" s="195"/>
      <c r="LCT103" s="195"/>
      <c r="LCU103" s="195"/>
      <c r="LCV103" s="195"/>
      <c r="LCW103" s="195"/>
      <c r="LCX103" s="195"/>
      <c r="LCY103" s="195"/>
      <c r="LCZ103" s="195"/>
      <c r="LDA103" s="195"/>
      <c r="LDB103" s="195"/>
      <c r="LDC103" s="195"/>
      <c r="LDD103" s="195"/>
      <c r="LDE103" s="195"/>
      <c r="LDF103" s="195"/>
      <c r="LDG103" s="195"/>
      <c r="LDH103" s="195"/>
      <c r="LDI103" s="195"/>
      <c r="LDJ103" s="195"/>
      <c r="LDK103" s="195"/>
      <c r="LDL103" s="195"/>
      <c r="LDM103" s="195"/>
      <c r="LDN103" s="195"/>
      <c r="LDO103" s="195"/>
      <c r="LDP103" s="195"/>
      <c r="LDQ103" s="195"/>
      <c r="LDR103" s="195"/>
      <c r="LDS103" s="195"/>
      <c r="LDT103" s="195"/>
      <c r="LDU103" s="195"/>
      <c r="LDV103" s="195"/>
      <c r="LDW103" s="195"/>
      <c r="LDX103" s="195"/>
      <c r="LDY103" s="195"/>
      <c r="LDZ103" s="195"/>
      <c r="LEA103" s="195"/>
      <c r="LEB103" s="195"/>
      <c r="LEC103" s="195"/>
      <c r="LED103" s="195"/>
      <c r="LEE103" s="195"/>
      <c r="LEF103" s="195"/>
      <c r="LEG103" s="195"/>
      <c r="LEH103" s="195"/>
      <c r="LEI103" s="195"/>
      <c r="LEJ103" s="195"/>
      <c r="LEK103" s="195"/>
      <c r="LEL103" s="195"/>
      <c r="LEM103" s="195"/>
      <c r="LEN103" s="195"/>
      <c r="LEO103" s="195"/>
      <c r="LEP103" s="195"/>
      <c r="LEQ103" s="195"/>
      <c r="LER103" s="195"/>
      <c r="LES103" s="195"/>
      <c r="LET103" s="195"/>
      <c r="LEU103" s="195"/>
      <c r="LEV103" s="195"/>
      <c r="LEW103" s="195"/>
      <c r="LEX103" s="195"/>
      <c r="LEY103" s="195"/>
      <c r="LEZ103" s="195"/>
      <c r="LFA103" s="195"/>
      <c r="LFB103" s="195"/>
      <c r="LFC103" s="195"/>
      <c r="LFD103" s="195"/>
      <c r="LFE103" s="195"/>
      <c r="LFF103" s="195"/>
      <c r="LFG103" s="195"/>
      <c r="LFH103" s="195"/>
      <c r="LFI103" s="195"/>
      <c r="LFJ103" s="195"/>
      <c r="LFK103" s="195"/>
      <c r="LFL103" s="195"/>
      <c r="LFM103" s="195"/>
      <c r="LFN103" s="195"/>
      <c r="LFO103" s="195"/>
      <c r="LFP103" s="195"/>
      <c r="LFQ103" s="195"/>
      <c r="LFR103" s="195"/>
      <c r="LFS103" s="195"/>
      <c r="LFT103" s="195"/>
      <c r="LFU103" s="195"/>
      <c r="LFV103" s="195"/>
      <c r="LFW103" s="195"/>
      <c r="LFX103" s="195"/>
      <c r="LFY103" s="195"/>
      <c r="LFZ103" s="195"/>
      <c r="LGA103" s="195"/>
      <c r="LGB103" s="195"/>
      <c r="LGC103" s="195"/>
      <c r="LGD103" s="195"/>
      <c r="LGE103" s="195"/>
      <c r="LGF103" s="195"/>
      <c r="LGG103" s="195"/>
      <c r="LGH103" s="195"/>
      <c r="LGI103" s="195"/>
      <c r="LGJ103" s="195"/>
      <c r="LGK103" s="195"/>
      <c r="LGL103" s="195"/>
      <c r="LGM103" s="195"/>
      <c r="LGN103" s="195"/>
      <c r="LGO103" s="195"/>
      <c r="LGP103" s="195"/>
      <c r="LGQ103" s="195"/>
      <c r="LGR103" s="195"/>
      <c r="LGS103" s="195"/>
      <c r="LGT103" s="195"/>
      <c r="LGU103" s="195"/>
      <c r="LGV103" s="195"/>
      <c r="LGW103" s="195"/>
      <c r="LGX103" s="195"/>
      <c r="LGY103" s="195"/>
      <c r="LGZ103" s="195"/>
      <c r="LHA103" s="195"/>
      <c r="LHB103" s="195"/>
      <c r="LHC103" s="195"/>
      <c r="LHD103" s="195"/>
      <c r="LHE103" s="195"/>
      <c r="LHF103" s="195"/>
      <c r="LHG103" s="195"/>
      <c r="LHH103" s="195"/>
      <c r="LHI103" s="195"/>
      <c r="LHJ103" s="195"/>
      <c r="LHK103" s="195"/>
      <c r="LHL103" s="195"/>
      <c r="LHM103" s="195"/>
      <c r="LHN103" s="195"/>
      <c r="LHO103" s="195"/>
      <c r="LHP103" s="195"/>
      <c r="LHQ103" s="195"/>
      <c r="LHR103" s="195"/>
      <c r="LHS103" s="195"/>
      <c r="LHT103" s="195"/>
      <c r="LHU103" s="195"/>
      <c r="LHV103" s="195"/>
      <c r="LHW103" s="195"/>
      <c r="LHX103" s="195"/>
      <c r="LHY103" s="195"/>
      <c r="LHZ103" s="195"/>
      <c r="LIA103" s="195"/>
      <c r="LIB103" s="195"/>
      <c r="LIC103" s="195"/>
      <c r="LID103" s="195"/>
      <c r="LIE103" s="195"/>
      <c r="LIF103" s="195"/>
      <c r="LIG103" s="195"/>
      <c r="LIH103" s="195"/>
      <c r="LII103" s="195"/>
      <c r="LIJ103" s="195"/>
      <c r="LIK103" s="195"/>
      <c r="LIL103" s="195"/>
      <c r="LIM103" s="195"/>
      <c r="LIN103" s="195"/>
      <c r="LIO103" s="195"/>
      <c r="LIP103" s="195"/>
      <c r="LIQ103" s="195"/>
      <c r="LIR103" s="195"/>
      <c r="LIS103" s="195"/>
      <c r="LIT103" s="195"/>
      <c r="LIU103" s="195"/>
      <c r="LIV103" s="195"/>
      <c r="LIW103" s="195"/>
      <c r="LIX103" s="195"/>
      <c r="LIY103" s="195"/>
      <c r="LIZ103" s="195"/>
      <c r="LJA103" s="195"/>
      <c r="LJB103" s="195"/>
      <c r="LJC103" s="195"/>
      <c r="LJD103" s="195"/>
      <c r="LJE103" s="195"/>
      <c r="LJF103" s="195"/>
      <c r="LJG103" s="195"/>
      <c r="LJH103" s="195"/>
      <c r="LJI103" s="195"/>
      <c r="LJJ103" s="195"/>
      <c r="LJK103" s="195"/>
      <c r="LJL103" s="195"/>
      <c r="LJM103" s="195"/>
      <c r="LJN103" s="195"/>
      <c r="LJO103" s="195"/>
      <c r="LJP103" s="195"/>
      <c r="LJQ103" s="195"/>
      <c r="LJR103" s="195"/>
      <c r="LJS103" s="195"/>
      <c r="LJT103" s="195"/>
      <c r="LJU103" s="195"/>
      <c r="LJV103" s="195"/>
      <c r="LJW103" s="195"/>
      <c r="LJX103" s="195"/>
      <c r="LJY103" s="195"/>
      <c r="LJZ103" s="195"/>
      <c r="LKA103" s="195"/>
      <c r="LKB103" s="195"/>
      <c r="LKC103" s="195"/>
      <c r="LKD103" s="195"/>
      <c r="LKE103" s="195"/>
      <c r="LKF103" s="195"/>
      <c r="LKG103" s="195"/>
      <c r="LKH103" s="195"/>
      <c r="LKI103" s="195"/>
      <c r="LKJ103" s="195"/>
      <c r="LKK103" s="195"/>
      <c r="LKL103" s="195"/>
      <c r="LKM103" s="195"/>
      <c r="LKN103" s="195"/>
      <c r="LKO103" s="195"/>
      <c r="LKP103" s="195"/>
      <c r="LKQ103" s="195"/>
      <c r="LKR103" s="195"/>
      <c r="LKS103" s="195"/>
      <c r="LKT103" s="195"/>
      <c r="LKU103" s="195"/>
      <c r="LKV103" s="195"/>
      <c r="LKW103" s="195"/>
      <c r="LKX103" s="195"/>
      <c r="LKY103" s="195"/>
      <c r="LKZ103" s="195"/>
      <c r="LLA103" s="195"/>
      <c r="LLB103" s="195"/>
      <c r="LLC103" s="195"/>
      <c r="LLD103" s="195"/>
      <c r="LLE103" s="195"/>
      <c r="LLF103" s="195"/>
      <c r="LLG103" s="195"/>
      <c r="LLH103" s="195"/>
      <c r="LLI103" s="195"/>
      <c r="LLJ103" s="195"/>
      <c r="LLK103" s="195"/>
      <c r="LLL103" s="195"/>
      <c r="LLM103" s="195"/>
      <c r="LLN103" s="195"/>
      <c r="LLO103" s="195"/>
      <c r="LLP103" s="195"/>
      <c r="LLQ103" s="195"/>
      <c r="LLR103" s="195"/>
      <c r="LLS103" s="195"/>
      <c r="LLT103" s="195"/>
      <c r="LLU103" s="195"/>
      <c r="LLV103" s="195"/>
      <c r="LLW103" s="195"/>
      <c r="LLX103" s="195"/>
      <c r="LLY103" s="195"/>
      <c r="LLZ103" s="195"/>
      <c r="LMA103" s="195"/>
      <c r="LMB103" s="195"/>
      <c r="LMC103" s="195"/>
      <c r="LMD103" s="195"/>
      <c r="LME103" s="195"/>
      <c r="LMF103" s="195"/>
      <c r="LMG103" s="195"/>
      <c r="LMH103" s="195"/>
      <c r="LMI103" s="195"/>
      <c r="LMJ103" s="195"/>
      <c r="LMK103" s="195"/>
      <c r="LML103" s="195"/>
      <c r="LMM103" s="195"/>
      <c r="LMN103" s="195"/>
      <c r="LMO103" s="195"/>
      <c r="LMP103" s="195"/>
      <c r="LMQ103" s="195"/>
      <c r="LMR103" s="195"/>
      <c r="LMS103" s="195"/>
      <c r="LMT103" s="195"/>
      <c r="LMU103" s="195"/>
      <c r="LMV103" s="195"/>
      <c r="LMW103" s="195"/>
      <c r="LMX103" s="195"/>
      <c r="LMY103" s="195"/>
      <c r="LMZ103" s="195"/>
      <c r="LNA103" s="195"/>
      <c r="LNB103" s="195"/>
      <c r="LNC103" s="195"/>
      <c r="LND103" s="195"/>
      <c r="LNE103" s="195"/>
      <c r="LNF103" s="195"/>
      <c r="LNG103" s="195"/>
      <c r="LNH103" s="195"/>
      <c r="LNI103" s="195"/>
      <c r="LNJ103" s="195"/>
      <c r="LNK103" s="195"/>
      <c r="LNL103" s="195"/>
      <c r="LNM103" s="195"/>
      <c r="LNN103" s="195"/>
      <c r="LNO103" s="195"/>
      <c r="LNP103" s="195"/>
      <c r="LNQ103" s="195"/>
      <c r="LNR103" s="195"/>
      <c r="LNS103" s="195"/>
      <c r="LNT103" s="195"/>
      <c r="LNU103" s="195"/>
      <c r="LNV103" s="195"/>
      <c r="LNW103" s="195"/>
      <c r="LNX103" s="195"/>
      <c r="LNY103" s="195"/>
      <c r="LNZ103" s="195"/>
      <c r="LOA103" s="195"/>
      <c r="LOB103" s="195"/>
      <c r="LOC103" s="195"/>
      <c r="LOD103" s="195"/>
      <c r="LOE103" s="195"/>
      <c r="LOF103" s="195"/>
      <c r="LOG103" s="195"/>
      <c r="LOH103" s="195"/>
      <c r="LOI103" s="195"/>
      <c r="LOJ103" s="195"/>
      <c r="LOK103" s="195"/>
      <c r="LOL103" s="195"/>
      <c r="LOM103" s="195"/>
      <c r="LON103" s="195"/>
      <c r="LOO103" s="195"/>
      <c r="LOP103" s="195"/>
      <c r="LOQ103" s="195"/>
      <c r="LOR103" s="195"/>
      <c r="LOS103" s="195"/>
      <c r="LOT103" s="195"/>
      <c r="LOU103" s="195"/>
      <c r="LOV103" s="195"/>
      <c r="LOW103" s="195"/>
      <c r="LOX103" s="195"/>
      <c r="LOY103" s="195"/>
      <c r="LOZ103" s="195"/>
      <c r="LPA103" s="195"/>
      <c r="LPB103" s="195"/>
      <c r="LPC103" s="195"/>
      <c r="LPD103" s="195"/>
      <c r="LPE103" s="195"/>
      <c r="LPF103" s="195"/>
      <c r="LPG103" s="195"/>
      <c r="LPH103" s="195"/>
      <c r="LPI103" s="195"/>
      <c r="LPJ103" s="195"/>
      <c r="LPK103" s="195"/>
      <c r="LPL103" s="195"/>
      <c r="LPM103" s="195"/>
      <c r="LPN103" s="195"/>
      <c r="LPO103" s="195"/>
      <c r="LPP103" s="195"/>
      <c r="LPQ103" s="195"/>
      <c r="LPR103" s="195"/>
      <c r="LPS103" s="195"/>
      <c r="LPT103" s="195"/>
      <c r="LPU103" s="195"/>
      <c r="LPV103" s="195"/>
      <c r="LPW103" s="195"/>
      <c r="LPX103" s="195"/>
      <c r="LPY103" s="195"/>
      <c r="LPZ103" s="195"/>
      <c r="LQA103" s="195"/>
      <c r="LQB103" s="195"/>
      <c r="LQC103" s="195"/>
      <c r="LQD103" s="195"/>
      <c r="LQE103" s="195"/>
      <c r="LQF103" s="195"/>
      <c r="LQG103" s="195"/>
      <c r="LQH103" s="195"/>
      <c r="LQI103" s="195"/>
      <c r="LQJ103" s="195"/>
      <c r="LQK103" s="195"/>
      <c r="LQL103" s="195"/>
      <c r="LQM103" s="195"/>
      <c r="LQN103" s="195"/>
      <c r="LQO103" s="195"/>
      <c r="LQP103" s="195"/>
      <c r="LQQ103" s="195"/>
      <c r="LQR103" s="195"/>
      <c r="LQS103" s="195"/>
      <c r="LQT103" s="195"/>
      <c r="LQU103" s="195"/>
      <c r="LQV103" s="195"/>
      <c r="LQW103" s="195"/>
      <c r="LQX103" s="195"/>
      <c r="LQY103" s="195"/>
      <c r="LQZ103" s="195"/>
      <c r="LRA103" s="195"/>
      <c r="LRB103" s="195"/>
      <c r="LRC103" s="195"/>
      <c r="LRD103" s="195"/>
      <c r="LRE103" s="195"/>
      <c r="LRF103" s="195"/>
      <c r="LRG103" s="195"/>
      <c r="LRH103" s="195"/>
      <c r="LRI103" s="195"/>
      <c r="LRJ103" s="195"/>
      <c r="LRK103" s="195"/>
      <c r="LRL103" s="195"/>
      <c r="LRM103" s="195"/>
      <c r="LRN103" s="195"/>
      <c r="LRO103" s="195"/>
      <c r="LRP103" s="195"/>
      <c r="LRQ103" s="195"/>
      <c r="LRR103" s="195"/>
      <c r="LRS103" s="195"/>
      <c r="LRT103" s="195"/>
      <c r="LRU103" s="195"/>
      <c r="LRV103" s="195"/>
      <c r="LRW103" s="195"/>
      <c r="LRX103" s="195"/>
      <c r="LRY103" s="195"/>
      <c r="LRZ103" s="195"/>
      <c r="LSA103" s="195"/>
      <c r="LSB103" s="195"/>
      <c r="LSC103" s="195"/>
      <c r="LSD103" s="195"/>
      <c r="LSE103" s="195"/>
      <c r="LSF103" s="195"/>
      <c r="LSG103" s="195"/>
      <c r="LSH103" s="195"/>
      <c r="LSI103" s="195"/>
      <c r="LSJ103" s="195"/>
      <c r="LSK103" s="195"/>
      <c r="LSL103" s="195"/>
      <c r="LSM103" s="195"/>
      <c r="LSN103" s="195"/>
      <c r="LSO103" s="195"/>
      <c r="LSP103" s="195"/>
      <c r="LSQ103" s="195"/>
      <c r="LSR103" s="195"/>
      <c r="LSS103" s="195"/>
      <c r="LST103" s="195"/>
      <c r="LSU103" s="195"/>
      <c r="LSV103" s="195"/>
      <c r="LSW103" s="195"/>
      <c r="LSX103" s="195"/>
      <c r="LSY103" s="195"/>
      <c r="LSZ103" s="195"/>
      <c r="LTA103" s="195"/>
      <c r="LTB103" s="195"/>
      <c r="LTC103" s="195"/>
      <c r="LTD103" s="195"/>
      <c r="LTE103" s="195"/>
      <c r="LTF103" s="195"/>
      <c r="LTG103" s="195"/>
      <c r="LTH103" s="195"/>
      <c r="LTI103" s="195"/>
      <c r="LTJ103" s="195"/>
      <c r="LTK103" s="195"/>
      <c r="LTL103" s="195"/>
      <c r="LTM103" s="195"/>
      <c r="LTN103" s="195"/>
      <c r="LTO103" s="195"/>
      <c r="LTP103" s="195"/>
      <c r="LTQ103" s="195"/>
      <c r="LTR103" s="195"/>
      <c r="LTS103" s="195"/>
      <c r="LTT103" s="195"/>
      <c r="LTU103" s="195"/>
      <c r="LTV103" s="195"/>
      <c r="LTW103" s="195"/>
      <c r="LTX103" s="195"/>
      <c r="LTY103" s="195"/>
      <c r="LTZ103" s="195"/>
      <c r="LUA103" s="195"/>
      <c r="LUB103" s="195"/>
      <c r="LUC103" s="195"/>
      <c r="LUD103" s="195"/>
      <c r="LUE103" s="195"/>
      <c r="LUF103" s="195"/>
      <c r="LUG103" s="195"/>
      <c r="LUH103" s="195"/>
      <c r="LUI103" s="195"/>
      <c r="LUJ103" s="195"/>
      <c r="LUK103" s="195"/>
      <c r="LUL103" s="195"/>
      <c r="LUM103" s="195"/>
      <c r="LUN103" s="195"/>
      <c r="LUO103" s="195"/>
      <c r="LUP103" s="195"/>
      <c r="LUQ103" s="195"/>
      <c r="LUR103" s="195"/>
      <c r="LUS103" s="195"/>
      <c r="LUT103" s="195"/>
      <c r="LUU103" s="195"/>
      <c r="LUV103" s="195"/>
      <c r="LUW103" s="195"/>
      <c r="LUX103" s="195"/>
      <c r="LUY103" s="195"/>
      <c r="LUZ103" s="195"/>
      <c r="LVA103" s="195"/>
      <c r="LVB103" s="195"/>
      <c r="LVC103" s="195"/>
      <c r="LVD103" s="195"/>
      <c r="LVE103" s="195"/>
      <c r="LVF103" s="195"/>
      <c r="LVG103" s="195"/>
      <c r="LVH103" s="195"/>
      <c r="LVI103" s="195"/>
      <c r="LVJ103" s="195"/>
      <c r="LVK103" s="195"/>
      <c r="LVL103" s="195"/>
      <c r="LVM103" s="195"/>
      <c r="LVN103" s="195"/>
      <c r="LVO103" s="195"/>
      <c r="LVP103" s="195"/>
      <c r="LVQ103" s="195"/>
      <c r="LVR103" s="195"/>
      <c r="LVS103" s="195"/>
      <c r="LVT103" s="195"/>
      <c r="LVU103" s="195"/>
      <c r="LVV103" s="195"/>
      <c r="LVW103" s="195"/>
      <c r="LVX103" s="195"/>
      <c r="LVY103" s="195"/>
      <c r="LVZ103" s="195"/>
      <c r="LWA103" s="195"/>
      <c r="LWB103" s="195"/>
      <c r="LWC103" s="195"/>
      <c r="LWD103" s="195"/>
      <c r="LWE103" s="195"/>
      <c r="LWF103" s="195"/>
      <c r="LWG103" s="195"/>
      <c r="LWH103" s="195"/>
      <c r="LWI103" s="195"/>
      <c r="LWJ103" s="195"/>
      <c r="LWK103" s="195"/>
      <c r="LWL103" s="195"/>
      <c r="LWM103" s="195"/>
      <c r="LWN103" s="195"/>
      <c r="LWO103" s="195"/>
      <c r="LWP103" s="195"/>
      <c r="LWQ103" s="195"/>
      <c r="LWR103" s="195"/>
      <c r="LWS103" s="195"/>
      <c r="LWT103" s="195"/>
      <c r="LWU103" s="195"/>
      <c r="LWV103" s="195"/>
      <c r="LWW103" s="195"/>
      <c r="LWX103" s="195"/>
      <c r="LWY103" s="195"/>
      <c r="LWZ103" s="195"/>
      <c r="LXA103" s="195"/>
      <c r="LXB103" s="195"/>
      <c r="LXC103" s="195"/>
      <c r="LXD103" s="195"/>
      <c r="LXE103" s="195"/>
      <c r="LXF103" s="195"/>
      <c r="LXG103" s="195"/>
      <c r="LXH103" s="195"/>
      <c r="LXI103" s="195"/>
      <c r="LXJ103" s="195"/>
      <c r="LXK103" s="195"/>
      <c r="LXL103" s="195"/>
      <c r="LXM103" s="195"/>
      <c r="LXN103" s="195"/>
      <c r="LXO103" s="195"/>
      <c r="LXP103" s="195"/>
      <c r="LXQ103" s="195"/>
      <c r="LXR103" s="195"/>
      <c r="LXS103" s="195"/>
      <c r="LXT103" s="195"/>
      <c r="LXU103" s="195"/>
      <c r="LXV103" s="195"/>
      <c r="LXW103" s="195"/>
      <c r="LXX103" s="195"/>
      <c r="LXY103" s="195"/>
      <c r="LXZ103" s="195"/>
      <c r="LYA103" s="195"/>
      <c r="LYB103" s="195"/>
      <c r="LYC103" s="195"/>
      <c r="LYD103" s="195"/>
      <c r="LYE103" s="195"/>
      <c r="LYF103" s="195"/>
      <c r="LYG103" s="195"/>
      <c r="LYH103" s="195"/>
      <c r="LYI103" s="195"/>
      <c r="LYJ103" s="195"/>
      <c r="LYK103" s="195"/>
      <c r="LYL103" s="195"/>
      <c r="LYM103" s="195"/>
      <c r="LYN103" s="195"/>
      <c r="LYO103" s="195"/>
      <c r="LYP103" s="195"/>
      <c r="LYQ103" s="195"/>
      <c r="LYR103" s="195"/>
      <c r="LYS103" s="195"/>
      <c r="LYT103" s="195"/>
      <c r="LYU103" s="195"/>
      <c r="LYV103" s="195"/>
      <c r="LYW103" s="195"/>
      <c r="LYX103" s="195"/>
      <c r="LYY103" s="195"/>
      <c r="LYZ103" s="195"/>
      <c r="LZA103" s="195"/>
      <c r="LZB103" s="195"/>
      <c r="LZC103" s="195"/>
      <c r="LZD103" s="195"/>
      <c r="LZE103" s="195"/>
      <c r="LZF103" s="195"/>
      <c r="LZG103" s="195"/>
      <c r="LZH103" s="195"/>
      <c r="LZI103" s="195"/>
      <c r="LZJ103" s="195"/>
      <c r="LZK103" s="195"/>
      <c r="LZL103" s="195"/>
      <c r="LZM103" s="195"/>
      <c r="LZN103" s="195"/>
      <c r="LZO103" s="195"/>
      <c r="LZP103" s="195"/>
      <c r="LZQ103" s="195"/>
      <c r="LZR103" s="195"/>
      <c r="LZS103" s="195"/>
      <c r="LZT103" s="195"/>
      <c r="LZU103" s="195"/>
      <c r="LZV103" s="195"/>
      <c r="LZW103" s="195"/>
      <c r="LZX103" s="195"/>
      <c r="LZY103" s="195"/>
      <c r="LZZ103" s="195"/>
      <c r="MAA103" s="195"/>
      <c r="MAB103" s="195"/>
      <c r="MAC103" s="195"/>
      <c r="MAD103" s="195"/>
      <c r="MAE103" s="195"/>
      <c r="MAF103" s="195"/>
      <c r="MAG103" s="195"/>
      <c r="MAH103" s="195"/>
      <c r="MAI103" s="195"/>
      <c r="MAJ103" s="195"/>
      <c r="MAK103" s="195"/>
      <c r="MAL103" s="195"/>
      <c r="MAM103" s="195"/>
      <c r="MAN103" s="195"/>
      <c r="MAO103" s="195"/>
      <c r="MAP103" s="195"/>
      <c r="MAQ103" s="195"/>
      <c r="MAR103" s="195"/>
      <c r="MAS103" s="195"/>
      <c r="MAT103" s="195"/>
      <c r="MAU103" s="195"/>
      <c r="MAV103" s="195"/>
      <c r="MAW103" s="195"/>
      <c r="MAX103" s="195"/>
      <c r="MAY103" s="195"/>
      <c r="MAZ103" s="195"/>
      <c r="MBA103" s="195"/>
      <c r="MBB103" s="195"/>
      <c r="MBC103" s="195"/>
      <c r="MBD103" s="195"/>
      <c r="MBE103" s="195"/>
      <c r="MBF103" s="195"/>
      <c r="MBG103" s="195"/>
      <c r="MBH103" s="195"/>
      <c r="MBI103" s="195"/>
      <c r="MBJ103" s="195"/>
      <c r="MBK103" s="195"/>
      <c r="MBL103" s="195"/>
      <c r="MBM103" s="195"/>
      <c r="MBN103" s="195"/>
      <c r="MBO103" s="195"/>
      <c r="MBP103" s="195"/>
      <c r="MBQ103" s="195"/>
      <c r="MBR103" s="195"/>
      <c r="MBS103" s="195"/>
      <c r="MBT103" s="195"/>
      <c r="MBU103" s="195"/>
      <c r="MBV103" s="195"/>
      <c r="MBW103" s="195"/>
      <c r="MBX103" s="195"/>
      <c r="MBY103" s="195"/>
      <c r="MBZ103" s="195"/>
      <c r="MCA103" s="195"/>
      <c r="MCB103" s="195"/>
      <c r="MCC103" s="195"/>
      <c r="MCD103" s="195"/>
      <c r="MCE103" s="195"/>
      <c r="MCF103" s="195"/>
      <c r="MCG103" s="195"/>
      <c r="MCH103" s="195"/>
      <c r="MCI103" s="195"/>
      <c r="MCJ103" s="195"/>
      <c r="MCK103" s="195"/>
      <c r="MCL103" s="195"/>
      <c r="MCM103" s="195"/>
      <c r="MCN103" s="195"/>
      <c r="MCO103" s="195"/>
      <c r="MCP103" s="195"/>
      <c r="MCQ103" s="195"/>
      <c r="MCR103" s="195"/>
      <c r="MCS103" s="195"/>
      <c r="MCT103" s="195"/>
      <c r="MCU103" s="195"/>
      <c r="MCV103" s="195"/>
      <c r="MCW103" s="195"/>
      <c r="MCX103" s="195"/>
      <c r="MCY103" s="195"/>
      <c r="MCZ103" s="195"/>
      <c r="MDA103" s="195"/>
      <c r="MDB103" s="195"/>
      <c r="MDC103" s="195"/>
      <c r="MDD103" s="195"/>
      <c r="MDE103" s="195"/>
      <c r="MDF103" s="195"/>
      <c r="MDG103" s="195"/>
      <c r="MDH103" s="195"/>
      <c r="MDI103" s="195"/>
      <c r="MDJ103" s="195"/>
      <c r="MDK103" s="195"/>
      <c r="MDL103" s="195"/>
      <c r="MDM103" s="195"/>
      <c r="MDN103" s="195"/>
      <c r="MDO103" s="195"/>
      <c r="MDP103" s="195"/>
      <c r="MDQ103" s="195"/>
      <c r="MDR103" s="195"/>
      <c r="MDS103" s="195"/>
      <c r="MDT103" s="195"/>
      <c r="MDU103" s="195"/>
      <c r="MDV103" s="195"/>
      <c r="MDW103" s="195"/>
      <c r="MDX103" s="195"/>
      <c r="MDY103" s="195"/>
      <c r="MDZ103" s="195"/>
      <c r="MEA103" s="195"/>
      <c r="MEB103" s="195"/>
      <c r="MEC103" s="195"/>
      <c r="MED103" s="195"/>
      <c r="MEE103" s="195"/>
      <c r="MEF103" s="195"/>
      <c r="MEG103" s="195"/>
      <c r="MEH103" s="195"/>
      <c r="MEI103" s="195"/>
      <c r="MEJ103" s="195"/>
      <c r="MEK103" s="195"/>
      <c r="MEL103" s="195"/>
      <c r="MEM103" s="195"/>
      <c r="MEN103" s="195"/>
      <c r="MEO103" s="195"/>
      <c r="MEP103" s="195"/>
      <c r="MEQ103" s="195"/>
      <c r="MER103" s="195"/>
      <c r="MES103" s="195"/>
      <c r="MET103" s="195"/>
      <c r="MEU103" s="195"/>
      <c r="MEV103" s="195"/>
      <c r="MEW103" s="195"/>
      <c r="MEX103" s="195"/>
      <c r="MEY103" s="195"/>
      <c r="MEZ103" s="195"/>
      <c r="MFA103" s="195"/>
      <c r="MFB103" s="195"/>
      <c r="MFC103" s="195"/>
      <c r="MFD103" s="195"/>
      <c r="MFE103" s="195"/>
      <c r="MFF103" s="195"/>
      <c r="MFG103" s="195"/>
      <c r="MFH103" s="195"/>
      <c r="MFI103" s="195"/>
      <c r="MFJ103" s="195"/>
      <c r="MFK103" s="195"/>
      <c r="MFL103" s="195"/>
      <c r="MFM103" s="195"/>
      <c r="MFN103" s="195"/>
      <c r="MFO103" s="195"/>
      <c r="MFP103" s="195"/>
      <c r="MFQ103" s="195"/>
      <c r="MFR103" s="195"/>
      <c r="MFS103" s="195"/>
      <c r="MFT103" s="195"/>
      <c r="MFU103" s="195"/>
      <c r="MFV103" s="195"/>
      <c r="MFW103" s="195"/>
      <c r="MFX103" s="195"/>
      <c r="MFY103" s="195"/>
      <c r="MFZ103" s="195"/>
      <c r="MGA103" s="195"/>
      <c r="MGB103" s="195"/>
      <c r="MGC103" s="195"/>
      <c r="MGD103" s="195"/>
      <c r="MGE103" s="195"/>
      <c r="MGF103" s="195"/>
      <c r="MGG103" s="195"/>
      <c r="MGH103" s="195"/>
      <c r="MGI103" s="195"/>
      <c r="MGJ103" s="195"/>
      <c r="MGK103" s="195"/>
      <c r="MGL103" s="195"/>
      <c r="MGM103" s="195"/>
      <c r="MGN103" s="195"/>
      <c r="MGO103" s="195"/>
      <c r="MGP103" s="195"/>
      <c r="MGQ103" s="195"/>
      <c r="MGR103" s="195"/>
      <c r="MGS103" s="195"/>
      <c r="MGT103" s="195"/>
      <c r="MGU103" s="195"/>
      <c r="MGV103" s="195"/>
      <c r="MGW103" s="195"/>
      <c r="MGX103" s="195"/>
      <c r="MGY103" s="195"/>
      <c r="MGZ103" s="195"/>
      <c r="MHA103" s="195"/>
      <c r="MHB103" s="195"/>
      <c r="MHC103" s="195"/>
      <c r="MHD103" s="195"/>
      <c r="MHE103" s="195"/>
      <c r="MHF103" s="195"/>
      <c r="MHG103" s="195"/>
      <c r="MHH103" s="195"/>
      <c r="MHI103" s="195"/>
      <c r="MHJ103" s="195"/>
      <c r="MHK103" s="195"/>
      <c r="MHL103" s="195"/>
      <c r="MHM103" s="195"/>
      <c r="MHN103" s="195"/>
      <c r="MHO103" s="195"/>
      <c r="MHP103" s="195"/>
      <c r="MHQ103" s="195"/>
      <c r="MHR103" s="195"/>
      <c r="MHS103" s="195"/>
      <c r="MHT103" s="195"/>
      <c r="MHU103" s="195"/>
      <c r="MHV103" s="195"/>
      <c r="MHW103" s="195"/>
      <c r="MHX103" s="195"/>
      <c r="MHY103" s="195"/>
      <c r="MHZ103" s="195"/>
      <c r="MIA103" s="195"/>
      <c r="MIB103" s="195"/>
      <c r="MIC103" s="195"/>
      <c r="MID103" s="195"/>
      <c r="MIE103" s="195"/>
      <c r="MIF103" s="195"/>
      <c r="MIG103" s="195"/>
      <c r="MIH103" s="195"/>
      <c r="MII103" s="195"/>
      <c r="MIJ103" s="195"/>
      <c r="MIK103" s="195"/>
      <c r="MIL103" s="195"/>
      <c r="MIM103" s="195"/>
      <c r="MIN103" s="195"/>
      <c r="MIO103" s="195"/>
      <c r="MIP103" s="195"/>
      <c r="MIQ103" s="195"/>
      <c r="MIR103" s="195"/>
      <c r="MIS103" s="195"/>
      <c r="MIT103" s="195"/>
      <c r="MIU103" s="195"/>
      <c r="MIV103" s="195"/>
      <c r="MIW103" s="195"/>
      <c r="MIX103" s="195"/>
      <c r="MIY103" s="195"/>
      <c r="MIZ103" s="195"/>
      <c r="MJA103" s="195"/>
      <c r="MJB103" s="195"/>
      <c r="MJC103" s="195"/>
      <c r="MJD103" s="195"/>
      <c r="MJE103" s="195"/>
      <c r="MJF103" s="195"/>
      <c r="MJG103" s="195"/>
      <c r="MJH103" s="195"/>
      <c r="MJI103" s="195"/>
      <c r="MJJ103" s="195"/>
      <c r="MJK103" s="195"/>
      <c r="MJL103" s="195"/>
      <c r="MJM103" s="195"/>
      <c r="MJN103" s="195"/>
      <c r="MJO103" s="195"/>
      <c r="MJP103" s="195"/>
      <c r="MJQ103" s="195"/>
      <c r="MJR103" s="195"/>
      <c r="MJS103" s="195"/>
      <c r="MJT103" s="195"/>
      <c r="MJU103" s="195"/>
      <c r="MJV103" s="195"/>
      <c r="MJW103" s="195"/>
      <c r="MJX103" s="195"/>
      <c r="MJY103" s="195"/>
      <c r="MJZ103" s="195"/>
      <c r="MKA103" s="195"/>
      <c r="MKB103" s="195"/>
      <c r="MKC103" s="195"/>
      <c r="MKD103" s="195"/>
      <c r="MKE103" s="195"/>
      <c r="MKF103" s="195"/>
      <c r="MKG103" s="195"/>
      <c r="MKH103" s="195"/>
      <c r="MKI103" s="195"/>
      <c r="MKJ103" s="195"/>
      <c r="MKK103" s="195"/>
      <c r="MKL103" s="195"/>
      <c r="MKM103" s="195"/>
      <c r="MKN103" s="195"/>
      <c r="MKO103" s="195"/>
      <c r="MKP103" s="195"/>
      <c r="MKQ103" s="195"/>
      <c r="MKR103" s="195"/>
      <c r="MKS103" s="195"/>
      <c r="MKT103" s="195"/>
      <c r="MKU103" s="195"/>
      <c r="MKV103" s="195"/>
      <c r="MKW103" s="195"/>
      <c r="MKX103" s="195"/>
      <c r="MKY103" s="195"/>
      <c r="MKZ103" s="195"/>
      <c r="MLA103" s="195"/>
      <c r="MLB103" s="195"/>
      <c r="MLC103" s="195"/>
      <c r="MLD103" s="195"/>
      <c r="MLE103" s="195"/>
      <c r="MLF103" s="195"/>
      <c r="MLG103" s="195"/>
      <c r="MLH103" s="195"/>
      <c r="MLI103" s="195"/>
      <c r="MLJ103" s="195"/>
      <c r="MLK103" s="195"/>
      <c r="MLL103" s="195"/>
      <c r="MLM103" s="195"/>
      <c r="MLN103" s="195"/>
      <c r="MLO103" s="195"/>
      <c r="MLP103" s="195"/>
      <c r="MLQ103" s="195"/>
      <c r="MLR103" s="195"/>
      <c r="MLS103" s="195"/>
      <c r="MLT103" s="195"/>
      <c r="MLU103" s="195"/>
      <c r="MLV103" s="195"/>
      <c r="MLW103" s="195"/>
      <c r="MLX103" s="195"/>
      <c r="MLY103" s="195"/>
      <c r="MLZ103" s="195"/>
      <c r="MMA103" s="195"/>
      <c r="MMB103" s="195"/>
      <c r="MMC103" s="195"/>
      <c r="MMD103" s="195"/>
      <c r="MME103" s="195"/>
      <c r="MMF103" s="195"/>
      <c r="MMG103" s="195"/>
      <c r="MMH103" s="195"/>
      <c r="MMI103" s="195"/>
      <c r="MMJ103" s="195"/>
      <c r="MMK103" s="195"/>
      <c r="MML103" s="195"/>
      <c r="MMM103" s="195"/>
      <c r="MMN103" s="195"/>
      <c r="MMO103" s="195"/>
      <c r="MMP103" s="195"/>
      <c r="MMQ103" s="195"/>
      <c r="MMR103" s="195"/>
      <c r="MMS103" s="195"/>
      <c r="MMT103" s="195"/>
      <c r="MMU103" s="195"/>
      <c r="MMV103" s="195"/>
      <c r="MMW103" s="195"/>
      <c r="MMX103" s="195"/>
      <c r="MMY103" s="195"/>
      <c r="MMZ103" s="195"/>
      <c r="MNA103" s="195"/>
      <c r="MNB103" s="195"/>
      <c r="MNC103" s="195"/>
      <c r="MND103" s="195"/>
      <c r="MNE103" s="195"/>
      <c r="MNF103" s="195"/>
      <c r="MNG103" s="195"/>
      <c r="MNH103" s="195"/>
      <c r="MNI103" s="195"/>
      <c r="MNJ103" s="195"/>
      <c r="MNK103" s="195"/>
      <c r="MNL103" s="195"/>
      <c r="MNM103" s="195"/>
      <c r="MNN103" s="195"/>
      <c r="MNO103" s="195"/>
      <c r="MNP103" s="195"/>
      <c r="MNQ103" s="195"/>
      <c r="MNR103" s="195"/>
      <c r="MNS103" s="195"/>
      <c r="MNT103" s="195"/>
      <c r="MNU103" s="195"/>
      <c r="MNV103" s="195"/>
      <c r="MNW103" s="195"/>
      <c r="MNX103" s="195"/>
      <c r="MNY103" s="195"/>
      <c r="MNZ103" s="195"/>
      <c r="MOA103" s="195"/>
      <c r="MOB103" s="195"/>
      <c r="MOC103" s="195"/>
      <c r="MOD103" s="195"/>
      <c r="MOE103" s="195"/>
      <c r="MOF103" s="195"/>
      <c r="MOG103" s="195"/>
      <c r="MOH103" s="195"/>
      <c r="MOI103" s="195"/>
      <c r="MOJ103" s="195"/>
      <c r="MOK103" s="195"/>
      <c r="MOL103" s="195"/>
      <c r="MOM103" s="195"/>
      <c r="MON103" s="195"/>
      <c r="MOO103" s="195"/>
      <c r="MOP103" s="195"/>
      <c r="MOQ103" s="195"/>
      <c r="MOR103" s="195"/>
      <c r="MOS103" s="195"/>
      <c r="MOT103" s="195"/>
      <c r="MOU103" s="195"/>
      <c r="MOV103" s="195"/>
      <c r="MOW103" s="195"/>
      <c r="MOX103" s="195"/>
      <c r="MOY103" s="195"/>
      <c r="MOZ103" s="195"/>
      <c r="MPA103" s="195"/>
      <c r="MPB103" s="195"/>
      <c r="MPC103" s="195"/>
      <c r="MPD103" s="195"/>
      <c r="MPE103" s="195"/>
      <c r="MPF103" s="195"/>
      <c r="MPG103" s="195"/>
      <c r="MPH103" s="195"/>
      <c r="MPI103" s="195"/>
      <c r="MPJ103" s="195"/>
      <c r="MPK103" s="195"/>
      <c r="MPL103" s="195"/>
      <c r="MPM103" s="195"/>
      <c r="MPN103" s="195"/>
      <c r="MPO103" s="195"/>
      <c r="MPP103" s="195"/>
      <c r="MPQ103" s="195"/>
      <c r="MPR103" s="195"/>
      <c r="MPS103" s="195"/>
      <c r="MPT103" s="195"/>
      <c r="MPU103" s="195"/>
      <c r="MPV103" s="195"/>
      <c r="MPW103" s="195"/>
      <c r="MPX103" s="195"/>
      <c r="MPY103" s="195"/>
      <c r="MPZ103" s="195"/>
      <c r="MQA103" s="195"/>
      <c r="MQB103" s="195"/>
      <c r="MQC103" s="195"/>
      <c r="MQD103" s="195"/>
      <c r="MQE103" s="195"/>
      <c r="MQF103" s="195"/>
      <c r="MQG103" s="195"/>
      <c r="MQH103" s="195"/>
      <c r="MQI103" s="195"/>
      <c r="MQJ103" s="195"/>
      <c r="MQK103" s="195"/>
      <c r="MQL103" s="195"/>
      <c r="MQM103" s="195"/>
      <c r="MQN103" s="195"/>
      <c r="MQO103" s="195"/>
      <c r="MQP103" s="195"/>
      <c r="MQQ103" s="195"/>
      <c r="MQR103" s="195"/>
      <c r="MQS103" s="195"/>
      <c r="MQT103" s="195"/>
      <c r="MQU103" s="195"/>
      <c r="MQV103" s="195"/>
      <c r="MQW103" s="195"/>
      <c r="MQX103" s="195"/>
      <c r="MQY103" s="195"/>
      <c r="MQZ103" s="195"/>
      <c r="MRA103" s="195"/>
      <c r="MRB103" s="195"/>
      <c r="MRC103" s="195"/>
      <c r="MRD103" s="195"/>
      <c r="MRE103" s="195"/>
      <c r="MRF103" s="195"/>
      <c r="MRG103" s="195"/>
      <c r="MRH103" s="195"/>
      <c r="MRI103" s="195"/>
      <c r="MRJ103" s="195"/>
      <c r="MRK103" s="195"/>
      <c r="MRL103" s="195"/>
      <c r="MRM103" s="195"/>
      <c r="MRN103" s="195"/>
      <c r="MRO103" s="195"/>
      <c r="MRP103" s="195"/>
      <c r="MRQ103" s="195"/>
      <c r="MRR103" s="195"/>
      <c r="MRS103" s="195"/>
      <c r="MRT103" s="195"/>
      <c r="MRU103" s="195"/>
      <c r="MRV103" s="195"/>
      <c r="MRW103" s="195"/>
      <c r="MRX103" s="195"/>
      <c r="MRY103" s="195"/>
      <c r="MRZ103" s="195"/>
      <c r="MSA103" s="195"/>
      <c r="MSB103" s="195"/>
      <c r="MSC103" s="195"/>
      <c r="MSD103" s="195"/>
      <c r="MSE103" s="195"/>
      <c r="MSF103" s="195"/>
      <c r="MSG103" s="195"/>
      <c r="MSH103" s="195"/>
      <c r="MSI103" s="195"/>
      <c r="MSJ103" s="195"/>
      <c r="MSK103" s="195"/>
      <c r="MSL103" s="195"/>
      <c r="MSM103" s="195"/>
      <c r="MSN103" s="195"/>
      <c r="MSO103" s="195"/>
      <c r="MSP103" s="195"/>
      <c r="MSQ103" s="195"/>
      <c r="MSR103" s="195"/>
      <c r="MSS103" s="195"/>
      <c r="MST103" s="195"/>
      <c r="MSU103" s="195"/>
      <c r="MSV103" s="195"/>
      <c r="MSW103" s="195"/>
      <c r="MSX103" s="195"/>
      <c r="MSY103" s="195"/>
      <c r="MSZ103" s="195"/>
      <c r="MTA103" s="195"/>
      <c r="MTB103" s="195"/>
      <c r="MTC103" s="195"/>
      <c r="MTD103" s="195"/>
      <c r="MTE103" s="195"/>
      <c r="MTF103" s="195"/>
      <c r="MTG103" s="195"/>
      <c r="MTH103" s="195"/>
      <c r="MTI103" s="195"/>
      <c r="MTJ103" s="195"/>
      <c r="MTK103" s="195"/>
      <c r="MTL103" s="195"/>
      <c r="MTM103" s="195"/>
      <c r="MTN103" s="195"/>
      <c r="MTO103" s="195"/>
      <c r="MTP103" s="195"/>
      <c r="MTQ103" s="195"/>
      <c r="MTR103" s="195"/>
      <c r="MTS103" s="195"/>
      <c r="MTT103" s="195"/>
      <c r="MTU103" s="195"/>
      <c r="MTV103" s="195"/>
      <c r="MTW103" s="195"/>
      <c r="MTX103" s="195"/>
      <c r="MTY103" s="195"/>
      <c r="MTZ103" s="195"/>
      <c r="MUA103" s="195"/>
      <c r="MUB103" s="195"/>
      <c r="MUC103" s="195"/>
      <c r="MUD103" s="195"/>
      <c r="MUE103" s="195"/>
      <c r="MUF103" s="195"/>
      <c r="MUG103" s="195"/>
      <c r="MUH103" s="195"/>
      <c r="MUI103" s="195"/>
      <c r="MUJ103" s="195"/>
      <c r="MUK103" s="195"/>
      <c r="MUL103" s="195"/>
      <c r="MUM103" s="195"/>
      <c r="MUN103" s="195"/>
      <c r="MUO103" s="195"/>
      <c r="MUP103" s="195"/>
      <c r="MUQ103" s="195"/>
      <c r="MUR103" s="195"/>
      <c r="MUS103" s="195"/>
      <c r="MUT103" s="195"/>
      <c r="MUU103" s="195"/>
      <c r="MUV103" s="195"/>
      <c r="MUW103" s="195"/>
      <c r="MUX103" s="195"/>
      <c r="MUY103" s="195"/>
      <c r="MUZ103" s="195"/>
      <c r="MVA103" s="195"/>
      <c r="MVB103" s="195"/>
      <c r="MVC103" s="195"/>
      <c r="MVD103" s="195"/>
      <c r="MVE103" s="195"/>
      <c r="MVF103" s="195"/>
      <c r="MVG103" s="195"/>
      <c r="MVH103" s="195"/>
      <c r="MVI103" s="195"/>
      <c r="MVJ103" s="195"/>
      <c r="MVK103" s="195"/>
      <c r="MVL103" s="195"/>
      <c r="MVM103" s="195"/>
      <c r="MVN103" s="195"/>
      <c r="MVO103" s="195"/>
      <c r="MVP103" s="195"/>
      <c r="MVQ103" s="195"/>
      <c r="MVR103" s="195"/>
      <c r="MVS103" s="195"/>
      <c r="MVT103" s="195"/>
      <c r="MVU103" s="195"/>
      <c r="MVV103" s="195"/>
      <c r="MVW103" s="195"/>
      <c r="MVX103" s="195"/>
      <c r="MVY103" s="195"/>
      <c r="MVZ103" s="195"/>
      <c r="MWA103" s="195"/>
      <c r="MWB103" s="195"/>
      <c r="MWC103" s="195"/>
      <c r="MWD103" s="195"/>
      <c r="MWE103" s="195"/>
      <c r="MWF103" s="195"/>
      <c r="MWG103" s="195"/>
      <c r="MWH103" s="195"/>
      <c r="MWI103" s="195"/>
      <c r="MWJ103" s="195"/>
      <c r="MWK103" s="195"/>
      <c r="MWL103" s="195"/>
      <c r="MWM103" s="195"/>
      <c r="MWN103" s="195"/>
      <c r="MWO103" s="195"/>
      <c r="MWP103" s="195"/>
      <c r="MWQ103" s="195"/>
      <c r="MWR103" s="195"/>
      <c r="MWS103" s="195"/>
      <c r="MWT103" s="195"/>
      <c r="MWU103" s="195"/>
      <c r="MWV103" s="195"/>
      <c r="MWW103" s="195"/>
      <c r="MWX103" s="195"/>
      <c r="MWY103" s="195"/>
      <c r="MWZ103" s="195"/>
      <c r="MXA103" s="195"/>
      <c r="MXB103" s="195"/>
      <c r="MXC103" s="195"/>
      <c r="MXD103" s="195"/>
      <c r="MXE103" s="195"/>
      <c r="MXF103" s="195"/>
      <c r="MXG103" s="195"/>
      <c r="MXH103" s="195"/>
      <c r="MXI103" s="195"/>
      <c r="MXJ103" s="195"/>
      <c r="MXK103" s="195"/>
      <c r="MXL103" s="195"/>
      <c r="MXM103" s="195"/>
      <c r="MXN103" s="195"/>
      <c r="MXO103" s="195"/>
      <c r="MXP103" s="195"/>
      <c r="MXQ103" s="195"/>
      <c r="MXR103" s="195"/>
      <c r="MXS103" s="195"/>
      <c r="MXT103" s="195"/>
      <c r="MXU103" s="195"/>
      <c r="MXV103" s="195"/>
      <c r="MXW103" s="195"/>
      <c r="MXX103" s="195"/>
      <c r="MXY103" s="195"/>
      <c r="MXZ103" s="195"/>
      <c r="MYA103" s="195"/>
      <c r="MYB103" s="195"/>
      <c r="MYC103" s="195"/>
      <c r="MYD103" s="195"/>
      <c r="MYE103" s="195"/>
      <c r="MYF103" s="195"/>
      <c r="MYG103" s="195"/>
      <c r="MYH103" s="195"/>
      <c r="MYI103" s="195"/>
      <c r="MYJ103" s="195"/>
      <c r="MYK103" s="195"/>
      <c r="MYL103" s="195"/>
      <c r="MYM103" s="195"/>
      <c r="MYN103" s="195"/>
      <c r="MYO103" s="195"/>
      <c r="MYP103" s="195"/>
      <c r="MYQ103" s="195"/>
      <c r="MYR103" s="195"/>
      <c r="MYS103" s="195"/>
      <c r="MYT103" s="195"/>
      <c r="MYU103" s="195"/>
      <c r="MYV103" s="195"/>
      <c r="MYW103" s="195"/>
      <c r="MYX103" s="195"/>
      <c r="MYY103" s="195"/>
      <c r="MYZ103" s="195"/>
      <c r="MZA103" s="195"/>
      <c r="MZB103" s="195"/>
      <c r="MZC103" s="195"/>
      <c r="MZD103" s="195"/>
      <c r="MZE103" s="195"/>
      <c r="MZF103" s="195"/>
      <c r="MZG103" s="195"/>
      <c r="MZH103" s="195"/>
      <c r="MZI103" s="195"/>
      <c r="MZJ103" s="195"/>
      <c r="MZK103" s="195"/>
      <c r="MZL103" s="195"/>
      <c r="MZM103" s="195"/>
      <c r="MZN103" s="195"/>
      <c r="MZO103" s="195"/>
      <c r="MZP103" s="195"/>
      <c r="MZQ103" s="195"/>
      <c r="MZR103" s="195"/>
      <c r="MZS103" s="195"/>
      <c r="MZT103" s="195"/>
      <c r="MZU103" s="195"/>
      <c r="MZV103" s="195"/>
      <c r="MZW103" s="195"/>
      <c r="MZX103" s="195"/>
      <c r="MZY103" s="195"/>
      <c r="MZZ103" s="195"/>
      <c r="NAA103" s="195"/>
      <c r="NAB103" s="195"/>
      <c r="NAC103" s="195"/>
      <c r="NAD103" s="195"/>
      <c r="NAE103" s="195"/>
      <c r="NAF103" s="195"/>
      <c r="NAG103" s="195"/>
      <c r="NAH103" s="195"/>
      <c r="NAI103" s="195"/>
      <c r="NAJ103" s="195"/>
      <c r="NAK103" s="195"/>
      <c r="NAL103" s="195"/>
      <c r="NAM103" s="195"/>
      <c r="NAN103" s="195"/>
      <c r="NAO103" s="195"/>
      <c r="NAP103" s="195"/>
      <c r="NAQ103" s="195"/>
      <c r="NAR103" s="195"/>
      <c r="NAS103" s="195"/>
      <c r="NAT103" s="195"/>
      <c r="NAU103" s="195"/>
      <c r="NAV103" s="195"/>
      <c r="NAW103" s="195"/>
      <c r="NAX103" s="195"/>
      <c r="NAY103" s="195"/>
      <c r="NAZ103" s="195"/>
      <c r="NBA103" s="195"/>
      <c r="NBB103" s="195"/>
      <c r="NBC103" s="195"/>
      <c r="NBD103" s="195"/>
      <c r="NBE103" s="195"/>
      <c r="NBF103" s="195"/>
      <c r="NBG103" s="195"/>
      <c r="NBH103" s="195"/>
      <c r="NBI103" s="195"/>
      <c r="NBJ103" s="195"/>
      <c r="NBK103" s="195"/>
      <c r="NBL103" s="195"/>
      <c r="NBM103" s="195"/>
      <c r="NBN103" s="195"/>
      <c r="NBO103" s="195"/>
      <c r="NBP103" s="195"/>
      <c r="NBQ103" s="195"/>
      <c r="NBR103" s="195"/>
      <c r="NBS103" s="195"/>
      <c r="NBT103" s="195"/>
      <c r="NBU103" s="195"/>
      <c r="NBV103" s="195"/>
      <c r="NBW103" s="195"/>
      <c r="NBX103" s="195"/>
      <c r="NBY103" s="195"/>
      <c r="NBZ103" s="195"/>
      <c r="NCA103" s="195"/>
      <c r="NCB103" s="195"/>
      <c r="NCC103" s="195"/>
      <c r="NCD103" s="195"/>
      <c r="NCE103" s="195"/>
      <c r="NCF103" s="195"/>
      <c r="NCG103" s="195"/>
      <c r="NCH103" s="195"/>
      <c r="NCI103" s="195"/>
      <c r="NCJ103" s="195"/>
      <c r="NCK103" s="195"/>
      <c r="NCL103" s="195"/>
      <c r="NCM103" s="195"/>
      <c r="NCN103" s="195"/>
      <c r="NCO103" s="195"/>
      <c r="NCP103" s="195"/>
      <c r="NCQ103" s="195"/>
      <c r="NCR103" s="195"/>
      <c r="NCS103" s="195"/>
      <c r="NCT103" s="195"/>
      <c r="NCU103" s="195"/>
      <c r="NCV103" s="195"/>
      <c r="NCW103" s="195"/>
      <c r="NCX103" s="195"/>
      <c r="NCY103" s="195"/>
      <c r="NCZ103" s="195"/>
      <c r="NDA103" s="195"/>
      <c r="NDB103" s="195"/>
      <c r="NDC103" s="195"/>
      <c r="NDD103" s="195"/>
      <c r="NDE103" s="195"/>
      <c r="NDF103" s="195"/>
      <c r="NDG103" s="195"/>
      <c r="NDH103" s="195"/>
      <c r="NDI103" s="195"/>
      <c r="NDJ103" s="195"/>
      <c r="NDK103" s="195"/>
      <c r="NDL103" s="195"/>
      <c r="NDM103" s="195"/>
      <c r="NDN103" s="195"/>
      <c r="NDO103" s="195"/>
      <c r="NDP103" s="195"/>
      <c r="NDQ103" s="195"/>
      <c r="NDR103" s="195"/>
      <c r="NDS103" s="195"/>
      <c r="NDT103" s="195"/>
      <c r="NDU103" s="195"/>
      <c r="NDV103" s="195"/>
      <c r="NDW103" s="195"/>
      <c r="NDX103" s="195"/>
      <c r="NDY103" s="195"/>
      <c r="NDZ103" s="195"/>
      <c r="NEA103" s="195"/>
      <c r="NEB103" s="195"/>
      <c r="NEC103" s="195"/>
      <c r="NED103" s="195"/>
      <c r="NEE103" s="195"/>
      <c r="NEF103" s="195"/>
      <c r="NEG103" s="195"/>
      <c r="NEH103" s="195"/>
      <c r="NEI103" s="195"/>
      <c r="NEJ103" s="195"/>
      <c r="NEK103" s="195"/>
      <c r="NEL103" s="195"/>
      <c r="NEM103" s="195"/>
      <c r="NEN103" s="195"/>
      <c r="NEO103" s="195"/>
      <c r="NEP103" s="195"/>
      <c r="NEQ103" s="195"/>
      <c r="NER103" s="195"/>
      <c r="NES103" s="195"/>
      <c r="NET103" s="195"/>
      <c r="NEU103" s="195"/>
      <c r="NEV103" s="195"/>
      <c r="NEW103" s="195"/>
      <c r="NEX103" s="195"/>
      <c r="NEY103" s="195"/>
      <c r="NEZ103" s="195"/>
      <c r="NFA103" s="195"/>
      <c r="NFB103" s="195"/>
      <c r="NFC103" s="195"/>
      <c r="NFD103" s="195"/>
      <c r="NFE103" s="195"/>
      <c r="NFF103" s="195"/>
      <c r="NFG103" s="195"/>
      <c r="NFH103" s="195"/>
      <c r="NFI103" s="195"/>
      <c r="NFJ103" s="195"/>
      <c r="NFK103" s="195"/>
      <c r="NFL103" s="195"/>
      <c r="NFM103" s="195"/>
      <c r="NFN103" s="195"/>
      <c r="NFO103" s="195"/>
      <c r="NFP103" s="195"/>
      <c r="NFQ103" s="195"/>
      <c r="NFR103" s="195"/>
      <c r="NFS103" s="195"/>
      <c r="NFT103" s="195"/>
      <c r="NFU103" s="195"/>
      <c r="NFV103" s="195"/>
      <c r="NFW103" s="195"/>
      <c r="NFX103" s="195"/>
      <c r="NFY103" s="195"/>
      <c r="NFZ103" s="195"/>
      <c r="NGA103" s="195"/>
      <c r="NGB103" s="195"/>
      <c r="NGC103" s="195"/>
      <c r="NGD103" s="195"/>
      <c r="NGE103" s="195"/>
      <c r="NGF103" s="195"/>
      <c r="NGG103" s="195"/>
      <c r="NGH103" s="195"/>
      <c r="NGI103" s="195"/>
      <c r="NGJ103" s="195"/>
      <c r="NGK103" s="195"/>
      <c r="NGL103" s="195"/>
      <c r="NGM103" s="195"/>
      <c r="NGN103" s="195"/>
      <c r="NGO103" s="195"/>
      <c r="NGP103" s="195"/>
      <c r="NGQ103" s="195"/>
      <c r="NGR103" s="195"/>
      <c r="NGS103" s="195"/>
      <c r="NGT103" s="195"/>
      <c r="NGU103" s="195"/>
      <c r="NGV103" s="195"/>
      <c r="NGW103" s="195"/>
      <c r="NGX103" s="195"/>
      <c r="NGY103" s="195"/>
      <c r="NGZ103" s="195"/>
      <c r="NHA103" s="195"/>
      <c r="NHB103" s="195"/>
      <c r="NHC103" s="195"/>
      <c r="NHD103" s="195"/>
      <c r="NHE103" s="195"/>
      <c r="NHF103" s="195"/>
      <c r="NHG103" s="195"/>
      <c r="NHH103" s="195"/>
      <c r="NHI103" s="195"/>
      <c r="NHJ103" s="195"/>
      <c r="NHK103" s="195"/>
      <c r="NHL103" s="195"/>
      <c r="NHM103" s="195"/>
      <c r="NHN103" s="195"/>
      <c r="NHO103" s="195"/>
      <c r="NHP103" s="195"/>
      <c r="NHQ103" s="195"/>
      <c r="NHR103" s="195"/>
      <c r="NHS103" s="195"/>
      <c r="NHT103" s="195"/>
      <c r="NHU103" s="195"/>
      <c r="NHV103" s="195"/>
      <c r="NHW103" s="195"/>
      <c r="NHX103" s="195"/>
      <c r="NHY103" s="195"/>
      <c r="NHZ103" s="195"/>
      <c r="NIA103" s="195"/>
      <c r="NIB103" s="195"/>
      <c r="NIC103" s="195"/>
      <c r="NID103" s="195"/>
      <c r="NIE103" s="195"/>
      <c r="NIF103" s="195"/>
      <c r="NIG103" s="195"/>
      <c r="NIH103" s="195"/>
      <c r="NII103" s="195"/>
      <c r="NIJ103" s="195"/>
      <c r="NIK103" s="195"/>
      <c r="NIL103" s="195"/>
      <c r="NIM103" s="195"/>
      <c r="NIN103" s="195"/>
      <c r="NIO103" s="195"/>
      <c r="NIP103" s="195"/>
      <c r="NIQ103" s="195"/>
      <c r="NIR103" s="195"/>
      <c r="NIS103" s="195"/>
      <c r="NIT103" s="195"/>
      <c r="NIU103" s="195"/>
      <c r="NIV103" s="195"/>
      <c r="NIW103" s="195"/>
      <c r="NIX103" s="195"/>
      <c r="NIY103" s="195"/>
      <c r="NIZ103" s="195"/>
      <c r="NJA103" s="195"/>
      <c r="NJB103" s="195"/>
      <c r="NJC103" s="195"/>
      <c r="NJD103" s="195"/>
      <c r="NJE103" s="195"/>
      <c r="NJF103" s="195"/>
      <c r="NJG103" s="195"/>
      <c r="NJH103" s="195"/>
      <c r="NJI103" s="195"/>
      <c r="NJJ103" s="195"/>
      <c r="NJK103" s="195"/>
      <c r="NJL103" s="195"/>
      <c r="NJM103" s="195"/>
      <c r="NJN103" s="195"/>
      <c r="NJO103" s="195"/>
      <c r="NJP103" s="195"/>
      <c r="NJQ103" s="195"/>
      <c r="NJR103" s="195"/>
      <c r="NJS103" s="195"/>
      <c r="NJT103" s="195"/>
      <c r="NJU103" s="195"/>
      <c r="NJV103" s="195"/>
      <c r="NJW103" s="195"/>
      <c r="NJX103" s="195"/>
      <c r="NJY103" s="195"/>
      <c r="NJZ103" s="195"/>
      <c r="NKA103" s="195"/>
      <c r="NKB103" s="195"/>
      <c r="NKC103" s="195"/>
      <c r="NKD103" s="195"/>
      <c r="NKE103" s="195"/>
      <c r="NKF103" s="195"/>
      <c r="NKG103" s="195"/>
      <c r="NKH103" s="195"/>
      <c r="NKI103" s="195"/>
      <c r="NKJ103" s="195"/>
      <c r="NKK103" s="195"/>
      <c r="NKL103" s="195"/>
      <c r="NKM103" s="195"/>
      <c r="NKN103" s="195"/>
      <c r="NKO103" s="195"/>
      <c r="NKP103" s="195"/>
      <c r="NKQ103" s="195"/>
      <c r="NKR103" s="195"/>
      <c r="NKS103" s="195"/>
      <c r="NKT103" s="195"/>
      <c r="NKU103" s="195"/>
      <c r="NKV103" s="195"/>
      <c r="NKW103" s="195"/>
      <c r="NKX103" s="195"/>
      <c r="NKY103" s="195"/>
      <c r="NKZ103" s="195"/>
      <c r="NLA103" s="195"/>
      <c r="NLB103" s="195"/>
      <c r="NLC103" s="195"/>
      <c r="NLD103" s="195"/>
      <c r="NLE103" s="195"/>
      <c r="NLF103" s="195"/>
      <c r="NLG103" s="195"/>
      <c r="NLH103" s="195"/>
      <c r="NLI103" s="195"/>
      <c r="NLJ103" s="195"/>
      <c r="NLK103" s="195"/>
      <c r="NLL103" s="195"/>
      <c r="NLM103" s="195"/>
      <c r="NLN103" s="195"/>
      <c r="NLO103" s="195"/>
      <c r="NLP103" s="195"/>
      <c r="NLQ103" s="195"/>
      <c r="NLR103" s="195"/>
      <c r="NLS103" s="195"/>
      <c r="NLT103" s="195"/>
      <c r="NLU103" s="195"/>
      <c r="NLV103" s="195"/>
      <c r="NLW103" s="195"/>
      <c r="NLX103" s="195"/>
      <c r="NLY103" s="195"/>
      <c r="NLZ103" s="195"/>
      <c r="NMA103" s="195"/>
      <c r="NMB103" s="195"/>
      <c r="NMC103" s="195"/>
      <c r="NMD103" s="195"/>
      <c r="NME103" s="195"/>
      <c r="NMF103" s="195"/>
      <c r="NMG103" s="195"/>
      <c r="NMH103" s="195"/>
      <c r="NMI103" s="195"/>
      <c r="NMJ103" s="195"/>
      <c r="NMK103" s="195"/>
      <c r="NML103" s="195"/>
      <c r="NMM103" s="195"/>
      <c r="NMN103" s="195"/>
      <c r="NMO103" s="195"/>
      <c r="NMP103" s="195"/>
      <c r="NMQ103" s="195"/>
      <c r="NMR103" s="195"/>
      <c r="NMS103" s="195"/>
      <c r="NMT103" s="195"/>
      <c r="NMU103" s="195"/>
      <c r="NMV103" s="195"/>
      <c r="NMW103" s="195"/>
      <c r="NMX103" s="195"/>
      <c r="NMY103" s="195"/>
      <c r="NMZ103" s="195"/>
      <c r="NNA103" s="195"/>
      <c r="NNB103" s="195"/>
      <c r="NNC103" s="195"/>
      <c r="NND103" s="195"/>
      <c r="NNE103" s="195"/>
      <c r="NNF103" s="195"/>
      <c r="NNG103" s="195"/>
      <c r="NNH103" s="195"/>
      <c r="NNI103" s="195"/>
      <c r="NNJ103" s="195"/>
      <c r="NNK103" s="195"/>
      <c r="NNL103" s="195"/>
      <c r="NNM103" s="195"/>
      <c r="NNN103" s="195"/>
      <c r="NNO103" s="195"/>
      <c r="NNP103" s="195"/>
      <c r="NNQ103" s="195"/>
      <c r="NNR103" s="195"/>
      <c r="NNS103" s="195"/>
      <c r="NNT103" s="195"/>
      <c r="NNU103" s="195"/>
      <c r="NNV103" s="195"/>
      <c r="NNW103" s="195"/>
      <c r="NNX103" s="195"/>
      <c r="NNY103" s="195"/>
      <c r="NNZ103" s="195"/>
      <c r="NOA103" s="195"/>
      <c r="NOB103" s="195"/>
      <c r="NOC103" s="195"/>
      <c r="NOD103" s="195"/>
      <c r="NOE103" s="195"/>
      <c r="NOF103" s="195"/>
      <c r="NOG103" s="195"/>
      <c r="NOH103" s="195"/>
      <c r="NOI103" s="195"/>
      <c r="NOJ103" s="195"/>
      <c r="NOK103" s="195"/>
      <c r="NOL103" s="195"/>
      <c r="NOM103" s="195"/>
      <c r="NON103" s="195"/>
      <c r="NOO103" s="195"/>
      <c r="NOP103" s="195"/>
      <c r="NOQ103" s="195"/>
      <c r="NOR103" s="195"/>
      <c r="NOS103" s="195"/>
      <c r="NOT103" s="195"/>
      <c r="NOU103" s="195"/>
      <c r="NOV103" s="195"/>
      <c r="NOW103" s="195"/>
      <c r="NOX103" s="195"/>
      <c r="NOY103" s="195"/>
      <c r="NOZ103" s="195"/>
      <c r="NPA103" s="195"/>
      <c r="NPB103" s="195"/>
      <c r="NPC103" s="195"/>
      <c r="NPD103" s="195"/>
      <c r="NPE103" s="195"/>
      <c r="NPF103" s="195"/>
      <c r="NPG103" s="195"/>
      <c r="NPH103" s="195"/>
      <c r="NPI103" s="195"/>
      <c r="NPJ103" s="195"/>
      <c r="NPK103" s="195"/>
      <c r="NPL103" s="195"/>
      <c r="NPM103" s="195"/>
      <c r="NPN103" s="195"/>
      <c r="NPO103" s="195"/>
      <c r="NPP103" s="195"/>
      <c r="NPQ103" s="195"/>
      <c r="NPR103" s="195"/>
      <c r="NPS103" s="195"/>
      <c r="NPT103" s="195"/>
      <c r="NPU103" s="195"/>
      <c r="NPV103" s="195"/>
      <c r="NPW103" s="195"/>
      <c r="NPX103" s="195"/>
      <c r="NPY103" s="195"/>
      <c r="NPZ103" s="195"/>
      <c r="NQA103" s="195"/>
      <c r="NQB103" s="195"/>
      <c r="NQC103" s="195"/>
      <c r="NQD103" s="195"/>
      <c r="NQE103" s="195"/>
      <c r="NQF103" s="195"/>
      <c r="NQG103" s="195"/>
      <c r="NQH103" s="195"/>
      <c r="NQI103" s="195"/>
      <c r="NQJ103" s="195"/>
      <c r="NQK103" s="195"/>
      <c r="NQL103" s="195"/>
      <c r="NQM103" s="195"/>
      <c r="NQN103" s="195"/>
      <c r="NQO103" s="195"/>
      <c r="NQP103" s="195"/>
      <c r="NQQ103" s="195"/>
      <c r="NQR103" s="195"/>
      <c r="NQS103" s="195"/>
      <c r="NQT103" s="195"/>
      <c r="NQU103" s="195"/>
      <c r="NQV103" s="195"/>
      <c r="NQW103" s="195"/>
      <c r="NQX103" s="195"/>
      <c r="NQY103" s="195"/>
      <c r="NQZ103" s="195"/>
      <c r="NRA103" s="195"/>
      <c r="NRB103" s="195"/>
      <c r="NRC103" s="195"/>
      <c r="NRD103" s="195"/>
      <c r="NRE103" s="195"/>
      <c r="NRF103" s="195"/>
      <c r="NRG103" s="195"/>
      <c r="NRH103" s="195"/>
      <c r="NRI103" s="195"/>
      <c r="NRJ103" s="195"/>
      <c r="NRK103" s="195"/>
      <c r="NRL103" s="195"/>
      <c r="NRM103" s="195"/>
      <c r="NRN103" s="195"/>
      <c r="NRO103" s="195"/>
      <c r="NRP103" s="195"/>
      <c r="NRQ103" s="195"/>
      <c r="NRR103" s="195"/>
      <c r="NRS103" s="195"/>
      <c r="NRT103" s="195"/>
      <c r="NRU103" s="195"/>
      <c r="NRV103" s="195"/>
      <c r="NRW103" s="195"/>
      <c r="NRX103" s="195"/>
      <c r="NRY103" s="195"/>
      <c r="NRZ103" s="195"/>
      <c r="NSA103" s="195"/>
      <c r="NSB103" s="195"/>
      <c r="NSC103" s="195"/>
      <c r="NSD103" s="195"/>
      <c r="NSE103" s="195"/>
      <c r="NSF103" s="195"/>
      <c r="NSG103" s="195"/>
      <c r="NSH103" s="195"/>
      <c r="NSI103" s="195"/>
      <c r="NSJ103" s="195"/>
      <c r="NSK103" s="195"/>
      <c r="NSL103" s="195"/>
      <c r="NSM103" s="195"/>
      <c r="NSN103" s="195"/>
      <c r="NSO103" s="195"/>
      <c r="NSP103" s="195"/>
      <c r="NSQ103" s="195"/>
      <c r="NSR103" s="195"/>
      <c r="NSS103" s="195"/>
      <c r="NST103" s="195"/>
      <c r="NSU103" s="195"/>
      <c r="NSV103" s="195"/>
      <c r="NSW103" s="195"/>
      <c r="NSX103" s="195"/>
      <c r="NSY103" s="195"/>
      <c r="NSZ103" s="195"/>
      <c r="NTA103" s="195"/>
      <c r="NTB103" s="195"/>
      <c r="NTC103" s="195"/>
      <c r="NTD103" s="195"/>
      <c r="NTE103" s="195"/>
      <c r="NTF103" s="195"/>
      <c r="NTG103" s="195"/>
      <c r="NTH103" s="195"/>
      <c r="NTI103" s="195"/>
      <c r="NTJ103" s="195"/>
      <c r="NTK103" s="195"/>
      <c r="NTL103" s="195"/>
      <c r="NTM103" s="195"/>
      <c r="NTN103" s="195"/>
      <c r="NTO103" s="195"/>
      <c r="NTP103" s="195"/>
      <c r="NTQ103" s="195"/>
      <c r="NTR103" s="195"/>
      <c r="NTS103" s="195"/>
      <c r="NTT103" s="195"/>
      <c r="NTU103" s="195"/>
      <c r="NTV103" s="195"/>
      <c r="NTW103" s="195"/>
      <c r="NTX103" s="195"/>
      <c r="NTY103" s="195"/>
      <c r="NTZ103" s="195"/>
      <c r="NUA103" s="195"/>
      <c r="NUB103" s="195"/>
      <c r="NUC103" s="195"/>
      <c r="NUD103" s="195"/>
      <c r="NUE103" s="195"/>
      <c r="NUF103" s="195"/>
      <c r="NUG103" s="195"/>
      <c r="NUH103" s="195"/>
      <c r="NUI103" s="195"/>
      <c r="NUJ103" s="195"/>
      <c r="NUK103" s="195"/>
      <c r="NUL103" s="195"/>
      <c r="NUM103" s="195"/>
      <c r="NUN103" s="195"/>
      <c r="NUO103" s="195"/>
      <c r="NUP103" s="195"/>
      <c r="NUQ103" s="195"/>
      <c r="NUR103" s="195"/>
      <c r="NUS103" s="195"/>
      <c r="NUT103" s="195"/>
      <c r="NUU103" s="195"/>
      <c r="NUV103" s="195"/>
      <c r="NUW103" s="195"/>
      <c r="NUX103" s="195"/>
      <c r="NUY103" s="195"/>
      <c r="NUZ103" s="195"/>
      <c r="NVA103" s="195"/>
      <c r="NVB103" s="195"/>
      <c r="NVC103" s="195"/>
      <c r="NVD103" s="195"/>
      <c r="NVE103" s="195"/>
      <c r="NVF103" s="195"/>
      <c r="NVG103" s="195"/>
      <c r="NVH103" s="195"/>
      <c r="NVI103" s="195"/>
      <c r="NVJ103" s="195"/>
      <c r="NVK103" s="195"/>
      <c r="NVL103" s="195"/>
      <c r="NVM103" s="195"/>
      <c r="NVN103" s="195"/>
      <c r="NVO103" s="195"/>
      <c r="NVP103" s="195"/>
      <c r="NVQ103" s="195"/>
      <c r="NVR103" s="195"/>
      <c r="NVS103" s="195"/>
      <c r="NVT103" s="195"/>
      <c r="NVU103" s="195"/>
      <c r="NVV103" s="195"/>
      <c r="NVW103" s="195"/>
      <c r="NVX103" s="195"/>
      <c r="NVY103" s="195"/>
      <c r="NVZ103" s="195"/>
      <c r="NWA103" s="195"/>
      <c r="NWB103" s="195"/>
      <c r="NWC103" s="195"/>
      <c r="NWD103" s="195"/>
      <c r="NWE103" s="195"/>
      <c r="NWF103" s="195"/>
      <c r="NWG103" s="195"/>
      <c r="NWH103" s="195"/>
      <c r="NWI103" s="195"/>
      <c r="NWJ103" s="195"/>
      <c r="NWK103" s="195"/>
      <c r="NWL103" s="195"/>
      <c r="NWM103" s="195"/>
      <c r="NWN103" s="195"/>
      <c r="NWO103" s="195"/>
      <c r="NWP103" s="195"/>
      <c r="NWQ103" s="195"/>
      <c r="NWR103" s="195"/>
      <c r="NWS103" s="195"/>
      <c r="NWT103" s="195"/>
      <c r="NWU103" s="195"/>
      <c r="NWV103" s="195"/>
      <c r="NWW103" s="195"/>
      <c r="NWX103" s="195"/>
      <c r="NWY103" s="195"/>
      <c r="NWZ103" s="195"/>
      <c r="NXA103" s="195"/>
      <c r="NXB103" s="195"/>
      <c r="NXC103" s="195"/>
      <c r="NXD103" s="195"/>
      <c r="NXE103" s="195"/>
      <c r="NXF103" s="195"/>
      <c r="NXG103" s="195"/>
      <c r="NXH103" s="195"/>
      <c r="NXI103" s="195"/>
      <c r="NXJ103" s="195"/>
      <c r="NXK103" s="195"/>
      <c r="NXL103" s="195"/>
      <c r="NXM103" s="195"/>
      <c r="NXN103" s="195"/>
      <c r="NXO103" s="195"/>
      <c r="NXP103" s="195"/>
      <c r="NXQ103" s="195"/>
      <c r="NXR103" s="195"/>
      <c r="NXS103" s="195"/>
      <c r="NXT103" s="195"/>
      <c r="NXU103" s="195"/>
      <c r="NXV103" s="195"/>
      <c r="NXW103" s="195"/>
      <c r="NXX103" s="195"/>
      <c r="NXY103" s="195"/>
      <c r="NXZ103" s="195"/>
      <c r="NYA103" s="195"/>
      <c r="NYB103" s="195"/>
      <c r="NYC103" s="195"/>
      <c r="NYD103" s="195"/>
      <c r="NYE103" s="195"/>
      <c r="NYF103" s="195"/>
      <c r="NYG103" s="195"/>
      <c r="NYH103" s="195"/>
      <c r="NYI103" s="195"/>
      <c r="NYJ103" s="195"/>
      <c r="NYK103" s="195"/>
      <c r="NYL103" s="195"/>
      <c r="NYM103" s="195"/>
      <c r="NYN103" s="195"/>
      <c r="NYO103" s="195"/>
      <c r="NYP103" s="195"/>
      <c r="NYQ103" s="195"/>
      <c r="NYR103" s="195"/>
      <c r="NYS103" s="195"/>
      <c r="NYT103" s="195"/>
      <c r="NYU103" s="195"/>
      <c r="NYV103" s="195"/>
      <c r="NYW103" s="195"/>
      <c r="NYX103" s="195"/>
      <c r="NYY103" s="195"/>
      <c r="NYZ103" s="195"/>
      <c r="NZA103" s="195"/>
      <c r="NZB103" s="195"/>
      <c r="NZC103" s="195"/>
      <c r="NZD103" s="195"/>
      <c r="NZE103" s="195"/>
      <c r="NZF103" s="195"/>
      <c r="NZG103" s="195"/>
      <c r="NZH103" s="195"/>
      <c r="NZI103" s="195"/>
      <c r="NZJ103" s="195"/>
      <c r="NZK103" s="195"/>
      <c r="NZL103" s="195"/>
      <c r="NZM103" s="195"/>
      <c r="NZN103" s="195"/>
      <c r="NZO103" s="195"/>
      <c r="NZP103" s="195"/>
      <c r="NZQ103" s="195"/>
      <c r="NZR103" s="195"/>
      <c r="NZS103" s="195"/>
      <c r="NZT103" s="195"/>
      <c r="NZU103" s="195"/>
      <c r="NZV103" s="195"/>
      <c r="NZW103" s="195"/>
      <c r="NZX103" s="195"/>
      <c r="NZY103" s="195"/>
      <c r="NZZ103" s="195"/>
      <c r="OAA103" s="195"/>
      <c r="OAB103" s="195"/>
      <c r="OAC103" s="195"/>
      <c r="OAD103" s="195"/>
      <c r="OAE103" s="195"/>
      <c r="OAF103" s="195"/>
      <c r="OAG103" s="195"/>
      <c r="OAH103" s="195"/>
      <c r="OAI103" s="195"/>
      <c r="OAJ103" s="195"/>
      <c r="OAK103" s="195"/>
      <c r="OAL103" s="195"/>
      <c r="OAM103" s="195"/>
      <c r="OAN103" s="195"/>
      <c r="OAO103" s="195"/>
      <c r="OAP103" s="195"/>
      <c r="OAQ103" s="195"/>
      <c r="OAR103" s="195"/>
      <c r="OAS103" s="195"/>
      <c r="OAT103" s="195"/>
      <c r="OAU103" s="195"/>
      <c r="OAV103" s="195"/>
      <c r="OAW103" s="195"/>
      <c r="OAX103" s="195"/>
      <c r="OAY103" s="195"/>
      <c r="OAZ103" s="195"/>
      <c r="OBA103" s="195"/>
      <c r="OBB103" s="195"/>
      <c r="OBC103" s="195"/>
      <c r="OBD103" s="195"/>
      <c r="OBE103" s="195"/>
      <c r="OBF103" s="195"/>
      <c r="OBG103" s="195"/>
      <c r="OBH103" s="195"/>
      <c r="OBI103" s="195"/>
      <c r="OBJ103" s="195"/>
      <c r="OBK103" s="195"/>
      <c r="OBL103" s="195"/>
      <c r="OBM103" s="195"/>
      <c r="OBN103" s="195"/>
      <c r="OBO103" s="195"/>
      <c r="OBP103" s="195"/>
      <c r="OBQ103" s="195"/>
      <c r="OBR103" s="195"/>
      <c r="OBS103" s="195"/>
      <c r="OBT103" s="195"/>
      <c r="OBU103" s="195"/>
      <c r="OBV103" s="195"/>
      <c r="OBW103" s="195"/>
      <c r="OBX103" s="195"/>
      <c r="OBY103" s="195"/>
      <c r="OBZ103" s="195"/>
      <c r="OCA103" s="195"/>
      <c r="OCB103" s="195"/>
      <c r="OCC103" s="195"/>
      <c r="OCD103" s="195"/>
      <c r="OCE103" s="195"/>
      <c r="OCF103" s="195"/>
      <c r="OCG103" s="195"/>
      <c r="OCH103" s="195"/>
      <c r="OCI103" s="195"/>
      <c r="OCJ103" s="195"/>
      <c r="OCK103" s="195"/>
      <c r="OCL103" s="195"/>
      <c r="OCM103" s="195"/>
      <c r="OCN103" s="195"/>
      <c r="OCO103" s="195"/>
      <c r="OCP103" s="195"/>
      <c r="OCQ103" s="195"/>
      <c r="OCR103" s="195"/>
      <c r="OCS103" s="195"/>
      <c r="OCT103" s="195"/>
      <c r="OCU103" s="195"/>
      <c r="OCV103" s="195"/>
      <c r="OCW103" s="195"/>
      <c r="OCX103" s="195"/>
      <c r="OCY103" s="195"/>
      <c r="OCZ103" s="195"/>
      <c r="ODA103" s="195"/>
      <c r="ODB103" s="195"/>
      <c r="ODC103" s="195"/>
      <c r="ODD103" s="195"/>
      <c r="ODE103" s="195"/>
      <c r="ODF103" s="195"/>
      <c r="ODG103" s="195"/>
      <c r="ODH103" s="195"/>
      <c r="ODI103" s="195"/>
      <c r="ODJ103" s="195"/>
      <c r="ODK103" s="195"/>
      <c r="ODL103" s="195"/>
      <c r="ODM103" s="195"/>
      <c r="ODN103" s="195"/>
      <c r="ODO103" s="195"/>
      <c r="ODP103" s="195"/>
      <c r="ODQ103" s="195"/>
      <c r="ODR103" s="195"/>
      <c r="ODS103" s="195"/>
      <c r="ODT103" s="195"/>
      <c r="ODU103" s="195"/>
      <c r="ODV103" s="195"/>
      <c r="ODW103" s="195"/>
      <c r="ODX103" s="195"/>
      <c r="ODY103" s="195"/>
      <c r="ODZ103" s="195"/>
      <c r="OEA103" s="195"/>
      <c r="OEB103" s="195"/>
      <c r="OEC103" s="195"/>
      <c r="OED103" s="195"/>
      <c r="OEE103" s="195"/>
      <c r="OEF103" s="195"/>
      <c r="OEG103" s="195"/>
      <c r="OEH103" s="195"/>
      <c r="OEI103" s="195"/>
      <c r="OEJ103" s="195"/>
      <c r="OEK103" s="195"/>
      <c r="OEL103" s="195"/>
      <c r="OEM103" s="195"/>
      <c r="OEN103" s="195"/>
      <c r="OEO103" s="195"/>
      <c r="OEP103" s="195"/>
      <c r="OEQ103" s="195"/>
      <c r="OER103" s="195"/>
      <c r="OES103" s="195"/>
      <c r="OET103" s="195"/>
      <c r="OEU103" s="195"/>
      <c r="OEV103" s="195"/>
      <c r="OEW103" s="195"/>
      <c r="OEX103" s="195"/>
      <c r="OEY103" s="195"/>
      <c r="OEZ103" s="195"/>
      <c r="OFA103" s="195"/>
      <c r="OFB103" s="195"/>
      <c r="OFC103" s="195"/>
      <c r="OFD103" s="195"/>
      <c r="OFE103" s="195"/>
      <c r="OFF103" s="195"/>
      <c r="OFG103" s="195"/>
      <c r="OFH103" s="195"/>
      <c r="OFI103" s="195"/>
      <c r="OFJ103" s="195"/>
      <c r="OFK103" s="195"/>
      <c r="OFL103" s="195"/>
      <c r="OFM103" s="195"/>
      <c r="OFN103" s="195"/>
      <c r="OFO103" s="195"/>
      <c r="OFP103" s="195"/>
      <c r="OFQ103" s="195"/>
      <c r="OFR103" s="195"/>
      <c r="OFS103" s="195"/>
      <c r="OFT103" s="195"/>
      <c r="OFU103" s="195"/>
      <c r="OFV103" s="195"/>
      <c r="OFW103" s="195"/>
      <c r="OFX103" s="195"/>
      <c r="OFY103" s="195"/>
      <c r="OFZ103" s="195"/>
      <c r="OGA103" s="195"/>
      <c r="OGB103" s="195"/>
      <c r="OGC103" s="195"/>
      <c r="OGD103" s="195"/>
      <c r="OGE103" s="195"/>
      <c r="OGF103" s="195"/>
      <c r="OGG103" s="195"/>
      <c r="OGH103" s="195"/>
      <c r="OGI103" s="195"/>
      <c r="OGJ103" s="195"/>
      <c r="OGK103" s="195"/>
      <c r="OGL103" s="195"/>
      <c r="OGM103" s="195"/>
      <c r="OGN103" s="195"/>
      <c r="OGO103" s="195"/>
      <c r="OGP103" s="195"/>
      <c r="OGQ103" s="195"/>
      <c r="OGR103" s="195"/>
      <c r="OGS103" s="195"/>
      <c r="OGT103" s="195"/>
      <c r="OGU103" s="195"/>
      <c r="OGV103" s="195"/>
      <c r="OGW103" s="195"/>
      <c r="OGX103" s="195"/>
      <c r="OGY103" s="195"/>
      <c r="OGZ103" s="195"/>
      <c r="OHA103" s="195"/>
      <c r="OHB103" s="195"/>
      <c r="OHC103" s="195"/>
      <c r="OHD103" s="195"/>
      <c r="OHE103" s="195"/>
      <c r="OHF103" s="195"/>
      <c r="OHG103" s="195"/>
      <c r="OHH103" s="195"/>
      <c r="OHI103" s="195"/>
      <c r="OHJ103" s="195"/>
      <c r="OHK103" s="195"/>
      <c r="OHL103" s="195"/>
      <c r="OHM103" s="195"/>
      <c r="OHN103" s="195"/>
      <c r="OHO103" s="195"/>
      <c r="OHP103" s="195"/>
      <c r="OHQ103" s="195"/>
      <c r="OHR103" s="195"/>
      <c r="OHS103" s="195"/>
      <c r="OHT103" s="195"/>
      <c r="OHU103" s="195"/>
      <c r="OHV103" s="195"/>
      <c r="OHW103" s="195"/>
      <c r="OHX103" s="195"/>
      <c r="OHY103" s="195"/>
      <c r="OHZ103" s="195"/>
      <c r="OIA103" s="195"/>
      <c r="OIB103" s="195"/>
      <c r="OIC103" s="195"/>
      <c r="OID103" s="195"/>
      <c r="OIE103" s="195"/>
      <c r="OIF103" s="195"/>
      <c r="OIG103" s="195"/>
      <c r="OIH103" s="195"/>
      <c r="OII103" s="195"/>
      <c r="OIJ103" s="195"/>
      <c r="OIK103" s="195"/>
      <c r="OIL103" s="195"/>
      <c r="OIM103" s="195"/>
      <c r="OIN103" s="195"/>
      <c r="OIO103" s="195"/>
      <c r="OIP103" s="195"/>
      <c r="OIQ103" s="195"/>
      <c r="OIR103" s="195"/>
      <c r="OIS103" s="195"/>
      <c r="OIT103" s="195"/>
      <c r="OIU103" s="195"/>
      <c r="OIV103" s="195"/>
      <c r="OIW103" s="195"/>
      <c r="OIX103" s="195"/>
      <c r="OIY103" s="195"/>
      <c r="OIZ103" s="195"/>
      <c r="OJA103" s="195"/>
      <c r="OJB103" s="195"/>
      <c r="OJC103" s="195"/>
      <c r="OJD103" s="195"/>
      <c r="OJE103" s="195"/>
      <c r="OJF103" s="195"/>
      <c r="OJG103" s="195"/>
      <c r="OJH103" s="195"/>
      <c r="OJI103" s="195"/>
      <c r="OJJ103" s="195"/>
      <c r="OJK103" s="195"/>
      <c r="OJL103" s="195"/>
      <c r="OJM103" s="195"/>
      <c r="OJN103" s="195"/>
      <c r="OJO103" s="195"/>
      <c r="OJP103" s="195"/>
      <c r="OJQ103" s="195"/>
      <c r="OJR103" s="195"/>
      <c r="OJS103" s="195"/>
      <c r="OJT103" s="195"/>
      <c r="OJU103" s="195"/>
      <c r="OJV103" s="195"/>
      <c r="OJW103" s="195"/>
      <c r="OJX103" s="195"/>
      <c r="OJY103" s="195"/>
      <c r="OJZ103" s="195"/>
      <c r="OKA103" s="195"/>
      <c r="OKB103" s="195"/>
      <c r="OKC103" s="195"/>
      <c r="OKD103" s="195"/>
      <c r="OKE103" s="195"/>
      <c r="OKF103" s="195"/>
      <c r="OKG103" s="195"/>
      <c r="OKH103" s="195"/>
      <c r="OKI103" s="195"/>
      <c r="OKJ103" s="195"/>
      <c r="OKK103" s="195"/>
      <c r="OKL103" s="195"/>
      <c r="OKM103" s="195"/>
      <c r="OKN103" s="195"/>
      <c r="OKO103" s="195"/>
      <c r="OKP103" s="195"/>
      <c r="OKQ103" s="195"/>
      <c r="OKR103" s="195"/>
      <c r="OKS103" s="195"/>
      <c r="OKT103" s="195"/>
      <c r="OKU103" s="195"/>
      <c r="OKV103" s="195"/>
      <c r="OKW103" s="195"/>
      <c r="OKX103" s="195"/>
      <c r="OKY103" s="195"/>
      <c r="OKZ103" s="195"/>
      <c r="OLA103" s="195"/>
      <c r="OLB103" s="195"/>
      <c r="OLC103" s="195"/>
      <c r="OLD103" s="195"/>
      <c r="OLE103" s="195"/>
      <c r="OLF103" s="195"/>
      <c r="OLG103" s="195"/>
      <c r="OLH103" s="195"/>
      <c r="OLI103" s="195"/>
      <c r="OLJ103" s="195"/>
      <c r="OLK103" s="195"/>
      <c r="OLL103" s="195"/>
      <c r="OLM103" s="195"/>
      <c r="OLN103" s="195"/>
      <c r="OLO103" s="195"/>
      <c r="OLP103" s="195"/>
      <c r="OLQ103" s="195"/>
      <c r="OLR103" s="195"/>
      <c r="OLS103" s="195"/>
      <c r="OLT103" s="195"/>
      <c r="OLU103" s="195"/>
      <c r="OLV103" s="195"/>
      <c r="OLW103" s="195"/>
      <c r="OLX103" s="195"/>
      <c r="OLY103" s="195"/>
      <c r="OLZ103" s="195"/>
      <c r="OMA103" s="195"/>
      <c r="OMB103" s="195"/>
      <c r="OMC103" s="195"/>
      <c r="OMD103" s="195"/>
      <c r="OME103" s="195"/>
      <c r="OMF103" s="195"/>
      <c r="OMG103" s="195"/>
      <c r="OMH103" s="195"/>
      <c r="OMI103" s="195"/>
      <c r="OMJ103" s="195"/>
      <c r="OMK103" s="195"/>
      <c r="OML103" s="195"/>
      <c r="OMM103" s="195"/>
      <c r="OMN103" s="195"/>
      <c r="OMO103" s="195"/>
      <c r="OMP103" s="195"/>
      <c r="OMQ103" s="195"/>
      <c r="OMR103" s="195"/>
      <c r="OMS103" s="195"/>
      <c r="OMT103" s="195"/>
      <c r="OMU103" s="195"/>
      <c r="OMV103" s="195"/>
      <c r="OMW103" s="195"/>
      <c r="OMX103" s="195"/>
      <c r="OMY103" s="195"/>
      <c r="OMZ103" s="195"/>
      <c r="ONA103" s="195"/>
      <c r="ONB103" s="195"/>
      <c r="ONC103" s="195"/>
      <c r="OND103" s="195"/>
      <c r="ONE103" s="195"/>
      <c r="ONF103" s="195"/>
      <c r="ONG103" s="195"/>
      <c r="ONH103" s="195"/>
      <c r="ONI103" s="195"/>
      <c r="ONJ103" s="195"/>
      <c r="ONK103" s="195"/>
      <c r="ONL103" s="195"/>
      <c r="ONM103" s="195"/>
      <c r="ONN103" s="195"/>
      <c r="ONO103" s="195"/>
      <c r="ONP103" s="195"/>
      <c r="ONQ103" s="195"/>
      <c r="ONR103" s="195"/>
      <c r="ONS103" s="195"/>
      <c r="ONT103" s="195"/>
      <c r="ONU103" s="195"/>
      <c r="ONV103" s="195"/>
      <c r="ONW103" s="195"/>
      <c r="ONX103" s="195"/>
      <c r="ONY103" s="195"/>
      <c r="ONZ103" s="195"/>
      <c r="OOA103" s="195"/>
      <c r="OOB103" s="195"/>
      <c r="OOC103" s="195"/>
      <c r="OOD103" s="195"/>
      <c r="OOE103" s="195"/>
      <c r="OOF103" s="195"/>
      <c r="OOG103" s="195"/>
      <c r="OOH103" s="195"/>
      <c r="OOI103" s="195"/>
      <c r="OOJ103" s="195"/>
      <c r="OOK103" s="195"/>
      <c r="OOL103" s="195"/>
      <c r="OOM103" s="195"/>
      <c r="OON103" s="195"/>
      <c r="OOO103" s="195"/>
      <c r="OOP103" s="195"/>
      <c r="OOQ103" s="195"/>
      <c r="OOR103" s="195"/>
      <c r="OOS103" s="195"/>
      <c r="OOT103" s="195"/>
      <c r="OOU103" s="195"/>
      <c r="OOV103" s="195"/>
      <c r="OOW103" s="195"/>
      <c r="OOX103" s="195"/>
      <c r="OOY103" s="195"/>
      <c r="OOZ103" s="195"/>
      <c r="OPA103" s="195"/>
      <c r="OPB103" s="195"/>
      <c r="OPC103" s="195"/>
      <c r="OPD103" s="195"/>
      <c r="OPE103" s="195"/>
      <c r="OPF103" s="195"/>
      <c r="OPG103" s="195"/>
      <c r="OPH103" s="195"/>
      <c r="OPI103" s="195"/>
      <c r="OPJ103" s="195"/>
      <c r="OPK103" s="195"/>
      <c r="OPL103" s="195"/>
      <c r="OPM103" s="195"/>
      <c r="OPN103" s="195"/>
      <c r="OPO103" s="195"/>
      <c r="OPP103" s="195"/>
      <c r="OPQ103" s="195"/>
      <c r="OPR103" s="195"/>
      <c r="OPS103" s="195"/>
      <c r="OPT103" s="195"/>
      <c r="OPU103" s="195"/>
      <c r="OPV103" s="195"/>
      <c r="OPW103" s="195"/>
      <c r="OPX103" s="195"/>
      <c r="OPY103" s="195"/>
      <c r="OPZ103" s="195"/>
      <c r="OQA103" s="195"/>
      <c r="OQB103" s="195"/>
      <c r="OQC103" s="195"/>
      <c r="OQD103" s="195"/>
      <c r="OQE103" s="195"/>
      <c r="OQF103" s="195"/>
      <c r="OQG103" s="195"/>
      <c r="OQH103" s="195"/>
      <c r="OQI103" s="195"/>
      <c r="OQJ103" s="195"/>
      <c r="OQK103" s="195"/>
      <c r="OQL103" s="195"/>
      <c r="OQM103" s="195"/>
      <c r="OQN103" s="195"/>
      <c r="OQO103" s="195"/>
      <c r="OQP103" s="195"/>
      <c r="OQQ103" s="195"/>
      <c r="OQR103" s="195"/>
      <c r="OQS103" s="195"/>
      <c r="OQT103" s="195"/>
      <c r="OQU103" s="195"/>
      <c r="OQV103" s="195"/>
      <c r="OQW103" s="195"/>
      <c r="OQX103" s="195"/>
      <c r="OQY103" s="195"/>
      <c r="OQZ103" s="195"/>
      <c r="ORA103" s="195"/>
      <c r="ORB103" s="195"/>
      <c r="ORC103" s="195"/>
      <c r="ORD103" s="195"/>
      <c r="ORE103" s="195"/>
      <c r="ORF103" s="195"/>
      <c r="ORG103" s="195"/>
      <c r="ORH103" s="195"/>
      <c r="ORI103" s="195"/>
      <c r="ORJ103" s="195"/>
      <c r="ORK103" s="195"/>
      <c r="ORL103" s="195"/>
      <c r="ORM103" s="195"/>
      <c r="ORN103" s="195"/>
      <c r="ORO103" s="195"/>
      <c r="ORP103" s="195"/>
      <c r="ORQ103" s="195"/>
      <c r="ORR103" s="195"/>
      <c r="ORS103" s="195"/>
      <c r="ORT103" s="195"/>
      <c r="ORU103" s="195"/>
      <c r="ORV103" s="195"/>
      <c r="ORW103" s="195"/>
      <c r="ORX103" s="195"/>
      <c r="ORY103" s="195"/>
      <c r="ORZ103" s="195"/>
      <c r="OSA103" s="195"/>
      <c r="OSB103" s="195"/>
      <c r="OSC103" s="195"/>
      <c r="OSD103" s="195"/>
      <c r="OSE103" s="195"/>
      <c r="OSF103" s="195"/>
      <c r="OSG103" s="195"/>
      <c r="OSH103" s="195"/>
      <c r="OSI103" s="195"/>
      <c r="OSJ103" s="195"/>
      <c r="OSK103" s="195"/>
      <c r="OSL103" s="195"/>
      <c r="OSM103" s="195"/>
      <c r="OSN103" s="195"/>
      <c r="OSO103" s="195"/>
      <c r="OSP103" s="195"/>
      <c r="OSQ103" s="195"/>
      <c r="OSR103" s="195"/>
      <c r="OSS103" s="195"/>
      <c r="OST103" s="195"/>
      <c r="OSU103" s="195"/>
      <c r="OSV103" s="195"/>
      <c r="OSW103" s="195"/>
      <c r="OSX103" s="195"/>
      <c r="OSY103" s="195"/>
      <c r="OSZ103" s="195"/>
      <c r="OTA103" s="195"/>
      <c r="OTB103" s="195"/>
      <c r="OTC103" s="195"/>
      <c r="OTD103" s="195"/>
      <c r="OTE103" s="195"/>
      <c r="OTF103" s="195"/>
      <c r="OTG103" s="195"/>
      <c r="OTH103" s="195"/>
      <c r="OTI103" s="195"/>
      <c r="OTJ103" s="195"/>
      <c r="OTK103" s="195"/>
      <c r="OTL103" s="195"/>
      <c r="OTM103" s="195"/>
      <c r="OTN103" s="195"/>
      <c r="OTO103" s="195"/>
      <c r="OTP103" s="195"/>
      <c r="OTQ103" s="195"/>
      <c r="OTR103" s="195"/>
      <c r="OTS103" s="195"/>
      <c r="OTT103" s="195"/>
      <c r="OTU103" s="195"/>
      <c r="OTV103" s="195"/>
      <c r="OTW103" s="195"/>
      <c r="OTX103" s="195"/>
      <c r="OTY103" s="195"/>
      <c r="OTZ103" s="195"/>
      <c r="OUA103" s="195"/>
      <c r="OUB103" s="195"/>
      <c r="OUC103" s="195"/>
      <c r="OUD103" s="195"/>
      <c r="OUE103" s="195"/>
      <c r="OUF103" s="195"/>
      <c r="OUG103" s="195"/>
      <c r="OUH103" s="195"/>
      <c r="OUI103" s="195"/>
      <c r="OUJ103" s="195"/>
      <c r="OUK103" s="195"/>
      <c r="OUL103" s="195"/>
      <c r="OUM103" s="195"/>
      <c r="OUN103" s="195"/>
      <c r="OUO103" s="195"/>
      <c r="OUP103" s="195"/>
      <c r="OUQ103" s="195"/>
      <c r="OUR103" s="195"/>
      <c r="OUS103" s="195"/>
      <c r="OUT103" s="195"/>
      <c r="OUU103" s="195"/>
      <c r="OUV103" s="195"/>
      <c r="OUW103" s="195"/>
      <c r="OUX103" s="195"/>
      <c r="OUY103" s="195"/>
      <c r="OUZ103" s="195"/>
      <c r="OVA103" s="195"/>
      <c r="OVB103" s="195"/>
      <c r="OVC103" s="195"/>
      <c r="OVD103" s="195"/>
      <c r="OVE103" s="195"/>
      <c r="OVF103" s="195"/>
      <c r="OVG103" s="195"/>
      <c r="OVH103" s="195"/>
      <c r="OVI103" s="195"/>
      <c r="OVJ103" s="195"/>
      <c r="OVK103" s="195"/>
      <c r="OVL103" s="195"/>
      <c r="OVM103" s="195"/>
      <c r="OVN103" s="195"/>
      <c r="OVO103" s="195"/>
      <c r="OVP103" s="195"/>
      <c r="OVQ103" s="195"/>
      <c r="OVR103" s="195"/>
      <c r="OVS103" s="195"/>
      <c r="OVT103" s="195"/>
      <c r="OVU103" s="195"/>
      <c r="OVV103" s="195"/>
      <c r="OVW103" s="195"/>
      <c r="OVX103" s="195"/>
      <c r="OVY103" s="195"/>
      <c r="OVZ103" s="195"/>
      <c r="OWA103" s="195"/>
      <c r="OWB103" s="195"/>
      <c r="OWC103" s="195"/>
      <c r="OWD103" s="195"/>
      <c r="OWE103" s="195"/>
      <c r="OWF103" s="195"/>
      <c r="OWG103" s="195"/>
      <c r="OWH103" s="195"/>
      <c r="OWI103" s="195"/>
      <c r="OWJ103" s="195"/>
      <c r="OWK103" s="195"/>
      <c r="OWL103" s="195"/>
      <c r="OWM103" s="195"/>
      <c r="OWN103" s="195"/>
      <c r="OWO103" s="195"/>
      <c r="OWP103" s="195"/>
      <c r="OWQ103" s="195"/>
      <c r="OWR103" s="195"/>
      <c r="OWS103" s="195"/>
      <c r="OWT103" s="195"/>
      <c r="OWU103" s="195"/>
      <c r="OWV103" s="195"/>
      <c r="OWW103" s="195"/>
      <c r="OWX103" s="195"/>
      <c r="OWY103" s="195"/>
      <c r="OWZ103" s="195"/>
      <c r="OXA103" s="195"/>
      <c r="OXB103" s="195"/>
      <c r="OXC103" s="195"/>
      <c r="OXD103" s="195"/>
      <c r="OXE103" s="195"/>
      <c r="OXF103" s="195"/>
      <c r="OXG103" s="195"/>
      <c r="OXH103" s="195"/>
      <c r="OXI103" s="195"/>
      <c r="OXJ103" s="195"/>
      <c r="OXK103" s="195"/>
      <c r="OXL103" s="195"/>
      <c r="OXM103" s="195"/>
      <c r="OXN103" s="195"/>
      <c r="OXO103" s="195"/>
      <c r="OXP103" s="195"/>
      <c r="OXQ103" s="195"/>
      <c r="OXR103" s="195"/>
      <c r="OXS103" s="195"/>
      <c r="OXT103" s="195"/>
      <c r="OXU103" s="195"/>
      <c r="OXV103" s="195"/>
      <c r="OXW103" s="195"/>
      <c r="OXX103" s="195"/>
      <c r="OXY103" s="195"/>
      <c r="OXZ103" s="195"/>
      <c r="OYA103" s="195"/>
      <c r="OYB103" s="195"/>
      <c r="OYC103" s="195"/>
      <c r="OYD103" s="195"/>
      <c r="OYE103" s="195"/>
      <c r="OYF103" s="195"/>
      <c r="OYG103" s="195"/>
      <c r="OYH103" s="195"/>
      <c r="OYI103" s="195"/>
      <c r="OYJ103" s="195"/>
      <c r="OYK103" s="195"/>
      <c r="OYL103" s="195"/>
      <c r="OYM103" s="195"/>
      <c r="OYN103" s="195"/>
      <c r="OYO103" s="195"/>
      <c r="OYP103" s="195"/>
      <c r="OYQ103" s="195"/>
      <c r="OYR103" s="195"/>
      <c r="OYS103" s="195"/>
      <c r="OYT103" s="195"/>
      <c r="OYU103" s="195"/>
      <c r="OYV103" s="195"/>
      <c r="OYW103" s="195"/>
      <c r="OYX103" s="195"/>
      <c r="OYY103" s="195"/>
      <c r="OYZ103" s="195"/>
      <c r="OZA103" s="195"/>
      <c r="OZB103" s="195"/>
      <c r="OZC103" s="195"/>
      <c r="OZD103" s="195"/>
      <c r="OZE103" s="195"/>
      <c r="OZF103" s="195"/>
      <c r="OZG103" s="195"/>
      <c r="OZH103" s="195"/>
      <c r="OZI103" s="195"/>
      <c r="OZJ103" s="195"/>
      <c r="OZK103" s="195"/>
      <c r="OZL103" s="195"/>
      <c r="OZM103" s="195"/>
      <c r="OZN103" s="195"/>
      <c r="OZO103" s="195"/>
      <c r="OZP103" s="195"/>
      <c r="OZQ103" s="195"/>
      <c r="OZR103" s="195"/>
      <c r="OZS103" s="195"/>
      <c r="OZT103" s="195"/>
      <c r="OZU103" s="195"/>
      <c r="OZV103" s="195"/>
      <c r="OZW103" s="195"/>
      <c r="OZX103" s="195"/>
      <c r="OZY103" s="195"/>
      <c r="OZZ103" s="195"/>
      <c r="PAA103" s="195"/>
      <c r="PAB103" s="195"/>
      <c r="PAC103" s="195"/>
      <c r="PAD103" s="195"/>
      <c r="PAE103" s="195"/>
      <c r="PAF103" s="195"/>
      <c r="PAG103" s="195"/>
      <c r="PAH103" s="195"/>
      <c r="PAI103" s="195"/>
      <c r="PAJ103" s="195"/>
      <c r="PAK103" s="195"/>
      <c r="PAL103" s="195"/>
      <c r="PAM103" s="195"/>
      <c r="PAN103" s="195"/>
      <c r="PAO103" s="195"/>
      <c r="PAP103" s="195"/>
      <c r="PAQ103" s="195"/>
      <c r="PAR103" s="195"/>
      <c r="PAS103" s="195"/>
      <c r="PAT103" s="195"/>
      <c r="PAU103" s="195"/>
      <c r="PAV103" s="195"/>
      <c r="PAW103" s="195"/>
      <c r="PAX103" s="195"/>
      <c r="PAY103" s="195"/>
      <c r="PAZ103" s="195"/>
      <c r="PBA103" s="195"/>
      <c r="PBB103" s="195"/>
      <c r="PBC103" s="195"/>
      <c r="PBD103" s="195"/>
      <c r="PBE103" s="195"/>
      <c r="PBF103" s="195"/>
      <c r="PBG103" s="195"/>
      <c r="PBH103" s="195"/>
      <c r="PBI103" s="195"/>
      <c r="PBJ103" s="195"/>
      <c r="PBK103" s="195"/>
      <c r="PBL103" s="195"/>
      <c r="PBM103" s="195"/>
      <c r="PBN103" s="195"/>
      <c r="PBO103" s="195"/>
      <c r="PBP103" s="195"/>
      <c r="PBQ103" s="195"/>
      <c r="PBR103" s="195"/>
      <c r="PBS103" s="195"/>
      <c r="PBT103" s="195"/>
      <c r="PBU103" s="195"/>
      <c r="PBV103" s="195"/>
      <c r="PBW103" s="195"/>
      <c r="PBX103" s="195"/>
      <c r="PBY103" s="195"/>
      <c r="PBZ103" s="195"/>
      <c r="PCA103" s="195"/>
      <c r="PCB103" s="195"/>
      <c r="PCC103" s="195"/>
      <c r="PCD103" s="195"/>
      <c r="PCE103" s="195"/>
      <c r="PCF103" s="195"/>
      <c r="PCG103" s="195"/>
      <c r="PCH103" s="195"/>
      <c r="PCI103" s="195"/>
      <c r="PCJ103" s="195"/>
      <c r="PCK103" s="195"/>
      <c r="PCL103" s="195"/>
      <c r="PCM103" s="195"/>
      <c r="PCN103" s="195"/>
      <c r="PCO103" s="195"/>
      <c r="PCP103" s="195"/>
      <c r="PCQ103" s="195"/>
      <c r="PCR103" s="195"/>
      <c r="PCS103" s="195"/>
      <c r="PCT103" s="195"/>
      <c r="PCU103" s="195"/>
      <c r="PCV103" s="195"/>
      <c r="PCW103" s="195"/>
      <c r="PCX103" s="195"/>
      <c r="PCY103" s="195"/>
      <c r="PCZ103" s="195"/>
      <c r="PDA103" s="195"/>
      <c r="PDB103" s="195"/>
      <c r="PDC103" s="195"/>
      <c r="PDD103" s="195"/>
      <c r="PDE103" s="195"/>
      <c r="PDF103" s="195"/>
      <c r="PDG103" s="195"/>
      <c r="PDH103" s="195"/>
      <c r="PDI103" s="195"/>
      <c r="PDJ103" s="195"/>
      <c r="PDK103" s="195"/>
      <c r="PDL103" s="195"/>
      <c r="PDM103" s="195"/>
      <c r="PDN103" s="195"/>
      <c r="PDO103" s="195"/>
      <c r="PDP103" s="195"/>
      <c r="PDQ103" s="195"/>
      <c r="PDR103" s="195"/>
      <c r="PDS103" s="195"/>
      <c r="PDT103" s="195"/>
      <c r="PDU103" s="195"/>
      <c r="PDV103" s="195"/>
      <c r="PDW103" s="195"/>
      <c r="PDX103" s="195"/>
      <c r="PDY103" s="195"/>
      <c r="PDZ103" s="195"/>
      <c r="PEA103" s="195"/>
      <c r="PEB103" s="195"/>
      <c r="PEC103" s="195"/>
      <c r="PED103" s="195"/>
      <c r="PEE103" s="195"/>
      <c r="PEF103" s="195"/>
      <c r="PEG103" s="195"/>
      <c r="PEH103" s="195"/>
      <c r="PEI103" s="195"/>
      <c r="PEJ103" s="195"/>
      <c r="PEK103" s="195"/>
      <c r="PEL103" s="195"/>
      <c r="PEM103" s="195"/>
      <c r="PEN103" s="195"/>
      <c r="PEO103" s="195"/>
      <c r="PEP103" s="195"/>
      <c r="PEQ103" s="195"/>
      <c r="PER103" s="195"/>
      <c r="PES103" s="195"/>
      <c r="PET103" s="195"/>
      <c r="PEU103" s="195"/>
      <c r="PEV103" s="195"/>
      <c r="PEW103" s="195"/>
      <c r="PEX103" s="195"/>
      <c r="PEY103" s="195"/>
      <c r="PEZ103" s="195"/>
      <c r="PFA103" s="195"/>
      <c r="PFB103" s="195"/>
      <c r="PFC103" s="195"/>
      <c r="PFD103" s="195"/>
      <c r="PFE103" s="195"/>
      <c r="PFF103" s="195"/>
      <c r="PFG103" s="195"/>
      <c r="PFH103" s="195"/>
      <c r="PFI103" s="195"/>
      <c r="PFJ103" s="195"/>
      <c r="PFK103" s="195"/>
      <c r="PFL103" s="195"/>
      <c r="PFM103" s="195"/>
      <c r="PFN103" s="195"/>
      <c r="PFO103" s="195"/>
      <c r="PFP103" s="195"/>
      <c r="PFQ103" s="195"/>
      <c r="PFR103" s="195"/>
      <c r="PFS103" s="195"/>
      <c r="PFT103" s="195"/>
      <c r="PFU103" s="195"/>
      <c r="PFV103" s="195"/>
      <c r="PFW103" s="195"/>
      <c r="PFX103" s="195"/>
      <c r="PFY103" s="195"/>
      <c r="PFZ103" s="195"/>
      <c r="PGA103" s="195"/>
      <c r="PGB103" s="195"/>
      <c r="PGC103" s="195"/>
      <c r="PGD103" s="195"/>
      <c r="PGE103" s="195"/>
      <c r="PGF103" s="195"/>
      <c r="PGG103" s="195"/>
      <c r="PGH103" s="195"/>
      <c r="PGI103" s="195"/>
      <c r="PGJ103" s="195"/>
      <c r="PGK103" s="195"/>
      <c r="PGL103" s="195"/>
      <c r="PGM103" s="195"/>
      <c r="PGN103" s="195"/>
      <c r="PGO103" s="195"/>
      <c r="PGP103" s="195"/>
      <c r="PGQ103" s="195"/>
      <c r="PGR103" s="195"/>
      <c r="PGS103" s="195"/>
      <c r="PGT103" s="195"/>
      <c r="PGU103" s="195"/>
      <c r="PGV103" s="195"/>
      <c r="PGW103" s="195"/>
      <c r="PGX103" s="195"/>
      <c r="PGY103" s="195"/>
      <c r="PGZ103" s="195"/>
      <c r="PHA103" s="195"/>
      <c r="PHB103" s="195"/>
      <c r="PHC103" s="195"/>
      <c r="PHD103" s="195"/>
      <c r="PHE103" s="195"/>
      <c r="PHF103" s="195"/>
      <c r="PHG103" s="195"/>
      <c r="PHH103" s="195"/>
      <c r="PHI103" s="195"/>
      <c r="PHJ103" s="195"/>
      <c r="PHK103" s="195"/>
      <c r="PHL103" s="195"/>
      <c r="PHM103" s="195"/>
      <c r="PHN103" s="195"/>
      <c r="PHO103" s="195"/>
      <c r="PHP103" s="195"/>
      <c r="PHQ103" s="195"/>
      <c r="PHR103" s="195"/>
      <c r="PHS103" s="195"/>
      <c r="PHT103" s="195"/>
      <c r="PHU103" s="195"/>
      <c r="PHV103" s="195"/>
      <c r="PHW103" s="195"/>
      <c r="PHX103" s="195"/>
      <c r="PHY103" s="195"/>
      <c r="PHZ103" s="195"/>
      <c r="PIA103" s="195"/>
      <c r="PIB103" s="195"/>
      <c r="PIC103" s="195"/>
      <c r="PID103" s="195"/>
      <c r="PIE103" s="195"/>
      <c r="PIF103" s="195"/>
      <c r="PIG103" s="195"/>
      <c r="PIH103" s="195"/>
      <c r="PII103" s="195"/>
      <c r="PIJ103" s="195"/>
      <c r="PIK103" s="195"/>
      <c r="PIL103" s="195"/>
      <c r="PIM103" s="195"/>
      <c r="PIN103" s="195"/>
      <c r="PIO103" s="195"/>
      <c r="PIP103" s="195"/>
      <c r="PIQ103" s="195"/>
      <c r="PIR103" s="195"/>
      <c r="PIS103" s="195"/>
      <c r="PIT103" s="195"/>
      <c r="PIU103" s="195"/>
      <c r="PIV103" s="195"/>
      <c r="PIW103" s="195"/>
      <c r="PIX103" s="195"/>
      <c r="PIY103" s="195"/>
      <c r="PIZ103" s="195"/>
      <c r="PJA103" s="195"/>
      <c r="PJB103" s="195"/>
      <c r="PJC103" s="195"/>
      <c r="PJD103" s="195"/>
      <c r="PJE103" s="195"/>
      <c r="PJF103" s="195"/>
      <c r="PJG103" s="195"/>
      <c r="PJH103" s="195"/>
      <c r="PJI103" s="195"/>
      <c r="PJJ103" s="195"/>
      <c r="PJK103" s="195"/>
      <c r="PJL103" s="195"/>
      <c r="PJM103" s="195"/>
      <c r="PJN103" s="195"/>
      <c r="PJO103" s="195"/>
      <c r="PJP103" s="195"/>
      <c r="PJQ103" s="195"/>
      <c r="PJR103" s="195"/>
      <c r="PJS103" s="195"/>
      <c r="PJT103" s="195"/>
      <c r="PJU103" s="195"/>
      <c r="PJV103" s="195"/>
      <c r="PJW103" s="195"/>
      <c r="PJX103" s="195"/>
      <c r="PJY103" s="195"/>
      <c r="PJZ103" s="195"/>
      <c r="PKA103" s="195"/>
      <c r="PKB103" s="195"/>
      <c r="PKC103" s="195"/>
      <c r="PKD103" s="195"/>
      <c r="PKE103" s="195"/>
      <c r="PKF103" s="195"/>
      <c r="PKG103" s="195"/>
      <c r="PKH103" s="195"/>
      <c r="PKI103" s="195"/>
      <c r="PKJ103" s="195"/>
      <c r="PKK103" s="195"/>
      <c r="PKL103" s="195"/>
      <c r="PKM103" s="195"/>
      <c r="PKN103" s="195"/>
      <c r="PKO103" s="195"/>
      <c r="PKP103" s="195"/>
      <c r="PKQ103" s="195"/>
      <c r="PKR103" s="195"/>
      <c r="PKS103" s="195"/>
      <c r="PKT103" s="195"/>
      <c r="PKU103" s="195"/>
      <c r="PKV103" s="195"/>
      <c r="PKW103" s="195"/>
      <c r="PKX103" s="195"/>
      <c r="PKY103" s="195"/>
      <c r="PKZ103" s="195"/>
      <c r="PLA103" s="195"/>
      <c r="PLB103" s="195"/>
      <c r="PLC103" s="195"/>
      <c r="PLD103" s="195"/>
      <c r="PLE103" s="195"/>
      <c r="PLF103" s="195"/>
      <c r="PLG103" s="195"/>
      <c r="PLH103" s="195"/>
      <c r="PLI103" s="195"/>
      <c r="PLJ103" s="195"/>
      <c r="PLK103" s="195"/>
      <c r="PLL103" s="195"/>
      <c r="PLM103" s="195"/>
      <c r="PLN103" s="195"/>
      <c r="PLO103" s="195"/>
      <c r="PLP103" s="195"/>
      <c r="PLQ103" s="195"/>
      <c r="PLR103" s="195"/>
      <c r="PLS103" s="195"/>
      <c r="PLT103" s="195"/>
      <c r="PLU103" s="195"/>
      <c r="PLV103" s="195"/>
      <c r="PLW103" s="195"/>
      <c r="PLX103" s="195"/>
      <c r="PLY103" s="195"/>
      <c r="PLZ103" s="195"/>
      <c r="PMA103" s="195"/>
      <c r="PMB103" s="195"/>
      <c r="PMC103" s="195"/>
      <c r="PMD103" s="195"/>
      <c r="PME103" s="195"/>
      <c r="PMF103" s="195"/>
      <c r="PMG103" s="195"/>
      <c r="PMH103" s="195"/>
      <c r="PMI103" s="195"/>
      <c r="PMJ103" s="195"/>
      <c r="PMK103" s="195"/>
      <c r="PML103" s="195"/>
      <c r="PMM103" s="195"/>
      <c r="PMN103" s="195"/>
      <c r="PMO103" s="195"/>
      <c r="PMP103" s="195"/>
      <c r="PMQ103" s="195"/>
      <c r="PMR103" s="195"/>
      <c r="PMS103" s="195"/>
      <c r="PMT103" s="195"/>
      <c r="PMU103" s="195"/>
      <c r="PMV103" s="195"/>
      <c r="PMW103" s="195"/>
      <c r="PMX103" s="195"/>
      <c r="PMY103" s="195"/>
      <c r="PMZ103" s="195"/>
      <c r="PNA103" s="195"/>
      <c r="PNB103" s="195"/>
      <c r="PNC103" s="195"/>
      <c r="PND103" s="195"/>
      <c r="PNE103" s="195"/>
      <c r="PNF103" s="195"/>
      <c r="PNG103" s="195"/>
      <c r="PNH103" s="195"/>
      <c r="PNI103" s="195"/>
      <c r="PNJ103" s="195"/>
      <c r="PNK103" s="195"/>
      <c r="PNL103" s="195"/>
      <c r="PNM103" s="195"/>
      <c r="PNN103" s="195"/>
      <c r="PNO103" s="195"/>
      <c r="PNP103" s="195"/>
      <c r="PNQ103" s="195"/>
      <c r="PNR103" s="195"/>
      <c r="PNS103" s="195"/>
      <c r="PNT103" s="195"/>
      <c r="PNU103" s="195"/>
      <c r="PNV103" s="195"/>
      <c r="PNW103" s="195"/>
      <c r="PNX103" s="195"/>
      <c r="PNY103" s="195"/>
      <c r="PNZ103" s="195"/>
      <c r="POA103" s="195"/>
      <c r="POB103" s="195"/>
      <c r="POC103" s="195"/>
      <c r="POD103" s="195"/>
      <c r="POE103" s="195"/>
      <c r="POF103" s="195"/>
      <c r="POG103" s="195"/>
      <c r="POH103" s="195"/>
      <c r="POI103" s="195"/>
      <c r="POJ103" s="195"/>
      <c r="POK103" s="195"/>
      <c r="POL103" s="195"/>
      <c r="POM103" s="195"/>
      <c r="PON103" s="195"/>
      <c r="POO103" s="195"/>
      <c r="POP103" s="195"/>
      <c r="POQ103" s="195"/>
      <c r="POR103" s="195"/>
      <c r="POS103" s="195"/>
      <c r="POT103" s="195"/>
      <c r="POU103" s="195"/>
      <c r="POV103" s="195"/>
      <c r="POW103" s="195"/>
      <c r="POX103" s="195"/>
      <c r="POY103" s="195"/>
      <c r="POZ103" s="195"/>
      <c r="PPA103" s="195"/>
      <c r="PPB103" s="195"/>
      <c r="PPC103" s="195"/>
      <c r="PPD103" s="195"/>
      <c r="PPE103" s="195"/>
      <c r="PPF103" s="195"/>
      <c r="PPG103" s="195"/>
      <c r="PPH103" s="195"/>
      <c r="PPI103" s="195"/>
      <c r="PPJ103" s="195"/>
      <c r="PPK103" s="195"/>
      <c r="PPL103" s="195"/>
      <c r="PPM103" s="195"/>
      <c r="PPN103" s="195"/>
      <c r="PPO103" s="195"/>
      <c r="PPP103" s="195"/>
      <c r="PPQ103" s="195"/>
      <c r="PPR103" s="195"/>
      <c r="PPS103" s="195"/>
      <c r="PPT103" s="195"/>
      <c r="PPU103" s="195"/>
      <c r="PPV103" s="195"/>
      <c r="PPW103" s="195"/>
      <c r="PPX103" s="195"/>
      <c r="PPY103" s="195"/>
      <c r="PPZ103" s="195"/>
      <c r="PQA103" s="195"/>
      <c r="PQB103" s="195"/>
      <c r="PQC103" s="195"/>
      <c r="PQD103" s="195"/>
      <c r="PQE103" s="195"/>
      <c r="PQF103" s="195"/>
      <c r="PQG103" s="195"/>
      <c r="PQH103" s="195"/>
      <c r="PQI103" s="195"/>
      <c r="PQJ103" s="195"/>
      <c r="PQK103" s="195"/>
      <c r="PQL103" s="195"/>
      <c r="PQM103" s="195"/>
      <c r="PQN103" s="195"/>
      <c r="PQO103" s="195"/>
      <c r="PQP103" s="195"/>
      <c r="PQQ103" s="195"/>
      <c r="PQR103" s="195"/>
      <c r="PQS103" s="195"/>
      <c r="PQT103" s="195"/>
      <c r="PQU103" s="195"/>
      <c r="PQV103" s="195"/>
      <c r="PQW103" s="195"/>
      <c r="PQX103" s="195"/>
      <c r="PQY103" s="195"/>
      <c r="PQZ103" s="195"/>
      <c r="PRA103" s="195"/>
      <c r="PRB103" s="195"/>
      <c r="PRC103" s="195"/>
      <c r="PRD103" s="195"/>
      <c r="PRE103" s="195"/>
      <c r="PRF103" s="195"/>
      <c r="PRG103" s="195"/>
      <c r="PRH103" s="195"/>
      <c r="PRI103" s="195"/>
      <c r="PRJ103" s="195"/>
      <c r="PRK103" s="195"/>
      <c r="PRL103" s="195"/>
      <c r="PRM103" s="195"/>
      <c r="PRN103" s="195"/>
      <c r="PRO103" s="195"/>
      <c r="PRP103" s="195"/>
      <c r="PRQ103" s="195"/>
      <c r="PRR103" s="195"/>
      <c r="PRS103" s="195"/>
      <c r="PRT103" s="195"/>
      <c r="PRU103" s="195"/>
      <c r="PRV103" s="195"/>
      <c r="PRW103" s="195"/>
      <c r="PRX103" s="195"/>
      <c r="PRY103" s="195"/>
      <c r="PRZ103" s="195"/>
      <c r="PSA103" s="195"/>
      <c r="PSB103" s="195"/>
      <c r="PSC103" s="195"/>
      <c r="PSD103" s="195"/>
      <c r="PSE103" s="195"/>
      <c r="PSF103" s="195"/>
      <c r="PSG103" s="195"/>
      <c r="PSH103" s="195"/>
      <c r="PSI103" s="195"/>
      <c r="PSJ103" s="195"/>
      <c r="PSK103" s="195"/>
      <c r="PSL103" s="195"/>
      <c r="PSM103" s="195"/>
      <c r="PSN103" s="195"/>
      <c r="PSO103" s="195"/>
      <c r="PSP103" s="195"/>
      <c r="PSQ103" s="195"/>
      <c r="PSR103" s="195"/>
      <c r="PSS103" s="195"/>
      <c r="PST103" s="195"/>
      <c r="PSU103" s="195"/>
      <c r="PSV103" s="195"/>
      <c r="PSW103" s="195"/>
      <c r="PSX103" s="195"/>
      <c r="PSY103" s="195"/>
      <c r="PSZ103" s="195"/>
      <c r="PTA103" s="195"/>
      <c r="PTB103" s="195"/>
      <c r="PTC103" s="195"/>
      <c r="PTD103" s="195"/>
      <c r="PTE103" s="195"/>
      <c r="PTF103" s="195"/>
      <c r="PTG103" s="195"/>
      <c r="PTH103" s="195"/>
      <c r="PTI103" s="195"/>
      <c r="PTJ103" s="195"/>
      <c r="PTK103" s="195"/>
      <c r="PTL103" s="195"/>
      <c r="PTM103" s="195"/>
      <c r="PTN103" s="195"/>
      <c r="PTO103" s="195"/>
      <c r="PTP103" s="195"/>
      <c r="PTQ103" s="195"/>
      <c r="PTR103" s="195"/>
      <c r="PTS103" s="195"/>
      <c r="PTT103" s="195"/>
      <c r="PTU103" s="195"/>
      <c r="PTV103" s="195"/>
      <c r="PTW103" s="195"/>
      <c r="PTX103" s="195"/>
      <c r="PTY103" s="195"/>
      <c r="PTZ103" s="195"/>
      <c r="PUA103" s="195"/>
      <c r="PUB103" s="195"/>
      <c r="PUC103" s="195"/>
      <c r="PUD103" s="195"/>
      <c r="PUE103" s="195"/>
      <c r="PUF103" s="195"/>
      <c r="PUG103" s="195"/>
      <c r="PUH103" s="195"/>
      <c r="PUI103" s="195"/>
      <c r="PUJ103" s="195"/>
      <c r="PUK103" s="195"/>
      <c r="PUL103" s="195"/>
      <c r="PUM103" s="195"/>
      <c r="PUN103" s="195"/>
      <c r="PUO103" s="195"/>
      <c r="PUP103" s="195"/>
      <c r="PUQ103" s="195"/>
      <c r="PUR103" s="195"/>
      <c r="PUS103" s="195"/>
      <c r="PUT103" s="195"/>
      <c r="PUU103" s="195"/>
      <c r="PUV103" s="195"/>
      <c r="PUW103" s="195"/>
      <c r="PUX103" s="195"/>
      <c r="PUY103" s="195"/>
      <c r="PUZ103" s="195"/>
      <c r="PVA103" s="195"/>
      <c r="PVB103" s="195"/>
      <c r="PVC103" s="195"/>
      <c r="PVD103" s="195"/>
      <c r="PVE103" s="195"/>
      <c r="PVF103" s="195"/>
      <c r="PVG103" s="195"/>
      <c r="PVH103" s="195"/>
      <c r="PVI103" s="195"/>
      <c r="PVJ103" s="195"/>
      <c r="PVK103" s="195"/>
      <c r="PVL103" s="195"/>
      <c r="PVM103" s="195"/>
      <c r="PVN103" s="195"/>
      <c r="PVO103" s="195"/>
      <c r="PVP103" s="195"/>
      <c r="PVQ103" s="195"/>
      <c r="PVR103" s="195"/>
      <c r="PVS103" s="195"/>
      <c r="PVT103" s="195"/>
      <c r="PVU103" s="195"/>
      <c r="PVV103" s="195"/>
      <c r="PVW103" s="195"/>
      <c r="PVX103" s="195"/>
      <c r="PVY103" s="195"/>
      <c r="PVZ103" s="195"/>
      <c r="PWA103" s="195"/>
      <c r="PWB103" s="195"/>
      <c r="PWC103" s="195"/>
      <c r="PWD103" s="195"/>
      <c r="PWE103" s="195"/>
      <c r="PWF103" s="195"/>
      <c r="PWG103" s="195"/>
      <c r="PWH103" s="195"/>
      <c r="PWI103" s="195"/>
      <c r="PWJ103" s="195"/>
      <c r="PWK103" s="195"/>
      <c r="PWL103" s="195"/>
      <c r="PWM103" s="195"/>
      <c r="PWN103" s="195"/>
      <c r="PWO103" s="195"/>
      <c r="PWP103" s="195"/>
      <c r="PWQ103" s="195"/>
      <c r="PWR103" s="195"/>
      <c r="PWS103" s="195"/>
      <c r="PWT103" s="195"/>
      <c r="PWU103" s="195"/>
      <c r="PWV103" s="195"/>
      <c r="PWW103" s="195"/>
      <c r="PWX103" s="195"/>
      <c r="PWY103" s="195"/>
      <c r="PWZ103" s="195"/>
      <c r="PXA103" s="195"/>
      <c r="PXB103" s="195"/>
      <c r="PXC103" s="195"/>
      <c r="PXD103" s="195"/>
      <c r="PXE103" s="195"/>
      <c r="PXF103" s="195"/>
      <c r="PXG103" s="195"/>
      <c r="PXH103" s="195"/>
      <c r="PXI103" s="195"/>
      <c r="PXJ103" s="195"/>
      <c r="PXK103" s="195"/>
      <c r="PXL103" s="195"/>
      <c r="PXM103" s="195"/>
      <c r="PXN103" s="195"/>
      <c r="PXO103" s="195"/>
      <c r="PXP103" s="195"/>
      <c r="PXQ103" s="195"/>
      <c r="PXR103" s="195"/>
      <c r="PXS103" s="195"/>
      <c r="PXT103" s="195"/>
      <c r="PXU103" s="195"/>
      <c r="PXV103" s="195"/>
      <c r="PXW103" s="195"/>
      <c r="PXX103" s="195"/>
      <c r="PXY103" s="195"/>
      <c r="PXZ103" s="195"/>
      <c r="PYA103" s="195"/>
      <c r="PYB103" s="195"/>
      <c r="PYC103" s="195"/>
      <c r="PYD103" s="195"/>
      <c r="PYE103" s="195"/>
      <c r="PYF103" s="195"/>
      <c r="PYG103" s="195"/>
      <c r="PYH103" s="195"/>
      <c r="PYI103" s="195"/>
      <c r="PYJ103" s="195"/>
      <c r="PYK103" s="195"/>
      <c r="PYL103" s="195"/>
      <c r="PYM103" s="195"/>
      <c r="PYN103" s="195"/>
      <c r="PYO103" s="195"/>
      <c r="PYP103" s="195"/>
      <c r="PYQ103" s="195"/>
      <c r="PYR103" s="195"/>
      <c r="PYS103" s="195"/>
      <c r="PYT103" s="195"/>
      <c r="PYU103" s="195"/>
      <c r="PYV103" s="195"/>
      <c r="PYW103" s="195"/>
      <c r="PYX103" s="195"/>
      <c r="PYY103" s="195"/>
      <c r="PYZ103" s="195"/>
      <c r="PZA103" s="195"/>
      <c r="PZB103" s="195"/>
      <c r="PZC103" s="195"/>
      <c r="PZD103" s="195"/>
      <c r="PZE103" s="195"/>
      <c r="PZF103" s="195"/>
      <c r="PZG103" s="195"/>
      <c r="PZH103" s="195"/>
      <c r="PZI103" s="195"/>
      <c r="PZJ103" s="195"/>
      <c r="PZK103" s="195"/>
      <c r="PZL103" s="195"/>
      <c r="PZM103" s="195"/>
      <c r="PZN103" s="195"/>
      <c r="PZO103" s="195"/>
      <c r="PZP103" s="195"/>
      <c r="PZQ103" s="195"/>
      <c r="PZR103" s="195"/>
      <c r="PZS103" s="195"/>
      <c r="PZT103" s="195"/>
      <c r="PZU103" s="195"/>
      <c r="PZV103" s="195"/>
      <c r="PZW103" s="195"/>
      <c r="PZX103" s="195"/>
      <c r="PZY103" s="195"/>
      <c r="PZZ103" s="195"/>
      <c r="QAA103" s="195"/>
      <c r="QAB103" s="195"/>
      <c r="QAC103" s="195"/>
      <c r="QAD103" s="195"/>
      <c r="QAE103" s="195"/>
      <c r="QAF103" s="195"/>
      <c r="QAG103" s="195"/>
      <c r="QAH103" s="195"/>
      <c r="QAI103" s="195"/>
      <c r="QAJ103" s="195"/>
      <c r="QAK103" s="195"/>
      <c r="QAL103" s="195"/>
      <c r="QAM103" s="195"/>
      <c r="QAN103" s="195"/>
      <c r="QAO103" s="195"/>
      <c r="QAP103" s="195"/>
      <c r="QAQ103" s="195"/>
      <c r="QAR103" s="195"/>
      <c r="QAS103" s="195"/>
      <c r="QAT103" s="195"/>
      <c r="QAU103" s="195"/>
      <c r="QAV103" s="195"/>
      <c r="QAW103" s="195"/>
      <c r="QAX103" s="195"/>
      <c r="QAY103" s="195"/>
      <c r="QAZ103" s="195"/>
      <c r="QBA103" s="195"/>
      <c r="QBB103" s="195"/>
      <c r="QBC103" s="195"/>
      <c r="QBD103" s="195"/>
      <c r="QBE103" s="195"/>
      <c r="QBF103" s="195"/>
      <c r="QBG103" s="195"/>
      <c r="QBH103" s="195"/>
      <c r="QBI103" s="195"/>
      <c r="QBJ103" s="195"/>
      <c r="QBK103" s="195"/>
      <c r="QBL103" s="195"/>
      <c r="QBM103" s="195"/>
      <c r="QBN103" s="195"/>
      <c r="QBO103" s="195"/>
      <c r="QBP103" s="195"/>
      <c r="QBQ103" s="195"/>
      <c r="QBR103" s="195"/>
      <c r="QBS103" s="195"/>
      <c r="QBT103" s="195"/>
      <c r="QBU103" s="195"/>
      <c r="QBV103" s="195"/>
      <c r="QBW103" s="195"/>
      <c r="QBX103" s="195"/>
      <c r="QBY103" s="195"/>
      <c r="QBZ103" s="195"/>
      <c r="QCA103" s="195"/>
      <c r="QCB103" s="195"/>
      <c r="QCC103" s="195"/>
      <c r="QCD103" s="195"/>
      <c r="QCE103" s="195"/>
      <c r="QCF103" s="195"/>
      <c r="QCG103" s="195"/>
      <c r="QCH103" s="195"/>
      <c r="QCI103" s="195"/>
      <c r="QCJ103" s="195"/>
      <c r="QCK103" s="195"/>
      <c r="QCL103" s="195"/>
      <c r="QCM103" s="195"/>
      <c r="QCN103" s="195"/>
      <c r="QCO103" s="195"/>
      <c r="QCP103" s="195"/>
      <c r="QCQ103" s="195"/>
      <c r="QCR103" s="195"/>
      <c r="QCS103" s="195"/>
      <c r="QCT103" s="195"/>
      <c r="QCU103" s="195"/>
      <c r="QCV103" s="195"/>
      <c r="QCW103" s="195"/>
      <c r="QCX103" s="195"/>
      <c r="QCY103" s="195"/>
      <c r="QCZ103" s="195"/>
      <c r="QDA103" s="195"/>
      <c r="QDB103" s="195"/>
      <c r="QDC103" s="195"/>
      <c r="QDD103" s="195"/>
      <c r="QDE103" s="195"/>
      <c r="QDF103" s="195"/>
      <c r="QDG103" s="195"/>
      <c r="QDH103" s="195"/>
      <c r="QDI103" s="195"/>
      <c r="QDJ103" s="195"/>
      <c r="QDK103" s="195"/>
      <c r="QDL103" s="195"/>
      <c r="QDM103" s="195"/>
      <c r="QDN103" s="195"/>
      <c r="QDO103" s="195"/>
      <c r="QDP103" s="195"/>
      <c r="QDQ103" s="195"/>
      <c r="QDR103" s="195"/>
      <c r="QDS103" s="195"/>
      <c r="QDT103" s="195"/>
      <c r="QDU103" s="195"/>
      <c r="QDV103" s="195"/>
      <c r="QDW103" s="195"/>
      <c r="QDX103" s="195"/>
      <c r="QDY103" s="195"/>
      <c r="QDZ103" s="195"/>
      <c r="QEA103" s="195"/>
      <c r="QEB103" s="195"/>
      <c r="QEC103" s="195"/>
      <c r="QED103" s="195"/>
      <c r="QEE103" s="195"/>
      <c r="QEF103" s="195"/>
      <c r="QEG103" s="195"/>
      <c r="QEH103" s="195"/>
      <c r="QEI103" s="195"/>
      <c r="QEJ103" s="195"/>
      <c r="QEK103" s="195"/>
      <c r="QEL103" s="195"/>
      <c r="QEM103" s="195"/>
      <c r="QEN103" s="195"/>
      <c r="QEO103" s="195"/>
      <c r="QEP103" s="195"/>
      <c r="QEQ103" s="195"/>
      <c r="QER103" s="195"/>
      <c r="QES103" s="195"/>
      <c r="QET103" s="195"/>
      <c r="QEU103" s="195"/>
      <c r="QEV103" s="195"/>
      <c r="QEW103" s="195"/>
      <c r="QEX103" s="195"/>
      <c r="QEY103" s="195"/>
      <c r="QEZ103" s="195"/>
      <c r="QFA103" s="195"/>
      <c r="QFB103" s="195"/>
      <c r="QFC103" s="195"/>
      <c r="QFD103" s="195"/>
      <c r="QFE103" s="195"/>
      <c r="QFF103" s="195"/>
      <c r="QFG103" s="195"/>
      <c r="QFH103" s="195"/>
      <c r="QFI103" s="195"/>
      <c r="QFJ103" s="195"/>
      <c r="QFK103" s="195"/>
      <c r="QFL103" s="195"/>
      <c r="QFM103" s="195"/>
      <c r="QFN103" s="195"/>
      <c r="QFO103" s="195"/>
      <c r="QFP103" s="195"/>
      <c r="QFQ103" s="195"/>
      <c r="QFR103" s="195"/>
      <c r="QFS103" s="195"/>
      <c r="QFT103" s="195"/>
      <c r="QFU103" s="195"/>
      <c r="QFV103" s="195"/>
      <c r="QFW103" s="195"/>
      <c r="QFX103" s="195"/>
      <c r="QFY103" s="195"/>
      <c r="QFZ103" s="195"/>
      <c r="QGA103" s="195"/>
      <c r="QGB103" s="195"/>
      <c r="QGC103" s="195"/>
      <c r="QGD103" s="195"/>
      <c r="QGE103" s="195"/>
      <c r="QGF103" s="195"/>
      <c r="QGG103" s="195"/>
      <c r="QGH103" s="195"/>
      <c r="QGI103" s="195"/>
      <c r="QGJ103" s="195"/>
      <c r="QGK103" s="195"/>
      <c r="QGL103" s="195"/>
      <c r="QGM103" s="195"/>
      <c r="QGN103" s="195"/>
      <c r="QGO103" s="195"/>
      <c r="QGP103" s="195"/>
      <c r="QGQ103" s="195"/>
      <c r="QGR103" s="195"/>
      <c r="QGS103" s="195"/>
      <c r="QGT103" s="195"/>
      <c r="QGU103" s="195"/>
      <c r="QGV103" s="195"/>
      <c r="QGW103" s="195"/>
      <c r="QGX103" s="195"/>
      <c r="QGY103" s="195"/>
      <c r="QGZ103" s="195"/>
      <c r="QHA103" s="195"/>
      <c r="QHB103" s="195"/>
      <c r="QHC103" s="195"/>
      <c r="QHD103" s="195"/>
      <c r="QHE103" s="195"/>
      <c r="QHF103" s="195"/>
      <c r="QHG103" s="195"/>
      <c r="QHH103" s="195"/>
      <c r="QHI103" s="195"/>
      <c r="QHJ103" s="195"/>
      <c r="QHK103" s="195"/>
      <c r="QHL103" s="195"/>
      <c r="QHM103" s="195"/>
      <c r="QHN103" s="195"/>
      <c r="QHO103" s="195"/>
      <c r="QHP103" s="195"/>
      <c r="QHQ103" s="195"/>
      <c r="QHR103" s="195"/>
      <c r="QHS103" s="195"/>
      <c r="QHT103" s="195"/>
      <c r="QHU103" s="195"/>
      <c r="QHV103" s="195"/>
      <c r="QHW103" s="195"/>
      <c r="QHX103" s="195"/>
      <c r="QHY103" s="195"/>
      <c r="QHZ103" s="195"/>
      <c r="QIA103" s="195"/>
      <c r="QIB103" s="195"/>
      <c r="QIC103" s="195"/>
      <c r="QID103" s="195"/>
      <c r="QIE103" s="195"/>
      <c r="QIF103" s="195"/>
      <c r="QIG103" s="195"/>
      <c r="QIH103" s="195"/>
      <c r="QII103" s="195"/>
      <c r="QIJ103" s="195"/>
      <c r="QIK103" s="195"/>
      <c r="QIL103" s="195"/>
      <c r="QIM103" s="195"/>
      <c r="QIN103" s="195"/>
      <c r="QIO103" s="195"/>
      <c r="QIP103" s="195"/>
      <c r="QIQ103" s="195"/>
      <c r="QIR103" s="195"/>
      <c r="QIS103" s="195"/>
      <c r="QIT103" s="195"/>
      <c r="QIU103" s="195"/>
      <c r="QIV103" s="195"/>
      <c r="QIW103" s="195"/>
      <c r="QIX103" s="195"/>
      <c r="QIY103" s="195"/>
      <c r="QIZ103" s="195"/>
      <c r="QJA103" s="195"/>
      <c r="QJB103" s="195"/>
      <c r="QJC103" s="195"/>
      <c r="QJD103" s="195"/>
      <c r="QJE103" s="195"/>
      <c r="QJF103" s="195"/>
      <c r="QJG103" s="195"/>
      <c r="QJH103" s="195"/>
      <c r="QJI103" s="195"/>
      <c r="QJJ103" s="195"/>
      <c r="QJK103" s="195"/>
      <c r="QJL103" s="195"/>
      <c r="QJM103" s="195"/>
      <c r="QJN103" s="195"/>
      <c r="QJO103" s="195"/>
      <c r="QJP103" s="195"/>
      <c r="QJQ103" s="195"/>
      <c r="QJR103" s="195"/>
      <c r="QJS103" s="195"/>
      <c r="QJT103" s="195"/>
      <c r="QJU103" s="195"/>
      <c r="QJV103" s="195"/>
      <c r="QJW103" s="195"/>
      <c r="QJX103" s="195"/>
      <c r="QJY103" s="195"/>
      <c r="QJZ103" s="195"/>
      <c r="QKA103" s="195"/>
      <c r="QKB103" s="195"/>
      <c r="QKC103" s="195"/>
      <c r="QKD103" s="195"/>
      <c r="QKE103" s="195"/>
      <c r="QKF103" s="195"/>
      <c r="QKG103" s="195"/>
      <c r="QKH103" s="195"/>
      <c r="QKI103" s="195"/>
      <c r="QKJ103" s="195"/>
      <c r="QKK103" s="195"/>
      <c r="QKL103" s="195"/>
      <c r="QKM103" s="195"/>
      <c r="QKN103" s="195"/>
      <c r="QKO103" s="195"/>
      <c r="QKP103" s="195"/>
      <c r="QKQ103" s="195"/>
      <c r="QKR103" s="195"/>
      <c r="QKS103" s="195"/>
      <c r="QKT103" s="195"/>
      <c r="QKU103" s="195"/>
      <c r="QKV103" s="195"/>
      <c r="QKW103" s="195"/>
      <c r="QKX103" s="195"/>
      <c r="QKY103" s="195"/>
      <c r="QKZ103" s="195"/>
      <c r="QLA103" s="195"/>
      <c r="QLB103" s="195"/>
      <c r="QLC103" s="195"/>
      <c r="QLD103" s="195"/>
      <c r="QLE103" s="195"/>
      <c r="QLF103" s="195"/>
      <c r="QLG103" s="195"/>
      <c r="QLH103" s="195"/>
      <c r="QLI103" s="195"/>
      <c r="QLJ103" s="195"/>
      <c r="QLK103" s="195"/>
      <c r="QLL103" s="195"/>
      <c r="QLM103" s="195"/>
      <c r="QLN103" s="195"/>
      <c r="QLO103" s="195"/>
      <c r="QLP103" s="195"/>
      <c r="QLQ103" s="195"/>
      <c r="QLR103" s="195"/>
      <c r="QLS103" s="195"/>
      <c r="QLT103" s="195"/>
      <c r="QLU103" s="195"/>
      <c r="QLV103" s="195"/>
      <c r="QLW103" s="195"/>
      <c r="QLX103" s="195"/>
      <c r="QLY103" s="195"/>
      <c r="QLZ103" s="195"/>
      <c r="QMA103" s="195"/>
      <c r="QMB103" s="195"/>
      <c r="QMC103" s="195"/>
      <c r="QMD103" s="195"/>
      <c r="QME103" s="195"/>
      <c r="QMF103" s="195"/>
      <c r="QMG103" s="195"/>
      <c r="QMH103" s="195"/>
      <c r="QMI103" s="195"/>
      <c r="QMJ103" s="195"/>
      <c r="QMK103" s="195"/>
      <c r="QML103" s="195"/>
      <c r="QMM103" s="195"/>
      <c r="QMN103" s="195"/>
      <c r="QMO103" s="195"/>
      <c r="QMP103" s="195"/>
      <c r="QMQ103" s="195"/>
      <c r="QMR103" s="195"/>
      <c r="QMS103" s="195"/>
      <c r="QMT103" s="195"/>
      <c r="QMU103" s="195"/>
      <c r="QMV103" s="195"/>
      <c r="QMW103" s="195"/>
      <c r="QMX103" s="195"/>
      <c r="QMY103" s="195"/>
      <c r="QMZ103" s="195"/>
      <c r="QNA103" s="195"/>
      <c r="QNB103" s="195"/>
      <c r="QNC103" s="195"/>
      <c r="QND103" s="195"/>
      <c r="QNE103" s="195"/>
      <c r="QNF103" s="195"/>
      <c r="QNG103" s="195"/>
      <c r="QNH103" s="195"/>
      <c r="QNI103" s="195"/>
      <c r="QNJ103" s="195"/>
      <c r="QNK103" s="195"/>
      <c r="QNL103" s="195"/>
      <c r="QNM103" s="195"/>
      <c r="QNN103" s="195"/>
      <c r="QNO103" s="195"/>
      <c r="QNP103" s="195"/>
      <c r="QNQ103" s="195"/>
      <c r="QNR103" s="195"/>
      <c r="QNS103" s="195"/>
      <c r="QNT103" s="195"/>
      <c r="QNU103" s="195"/>
      <c r="QNV103" s="195"/>
      <c r="QNW103" s="195"/>
      <c r="QNX103" s="195"/>
      <c r="QNY103" s="195"/>
      <c r="QNZ103" s="195"/>
      <c r="QOA103" s="195"/>
      <c r="QOB103" s="195"/>
      <c r="QOC103" s="195"/>
      <c r="QOD103" s="195"/>
      <c r="QOE103" s="195"/>
      <c r="QOF103" s="195"/>
      <c r="QOG103" s="195"/>
      <c r="QOH103" s="195"/>
      <c r="QOI103" s="195"/>
      <c r="QOJ103" s="195"/>
      <c r="QOK103" s="195"/>
      <c r="QOL103" s="195"/>
      <c r="QOM103" s="195"/>
      <c r="QON103" s="195"/>
      <c r="QOO103" s="195"/>
      <c r="QOP103" s="195"/>
      <c r="QOQ103" s="195"/>
      <c r="QOR103" s="195"/>
      <c r="QOS103" s="195"/>
      <c r="QOT103" s="195"/>
      <c r="QOU103" s="195"/>
      <c r="QOV103" s="195"/>
      <c r="QOW103" s="195"/>
      <c r="QOX103" s="195"/>
      <c r="QOY103" s="195"/>
      <c r="QOZ103" s="195"/>
      <c r="QPA103" s="195"/>
      <c r="QPB103" s="195"/>
      <c r="QPC103" s="195"/>
      <c r="QPD103" s="195"/>
      <c r="QPE103" s="195"/>
      <c r="QPF103" s="195"/>
      <c r="QPG103" s="195"/>
      <c r="QPH103" s="195"/>
      <c r="QPI103" s="195"/>
      <c r="QPJ103" s="195"/>
      <c r="QPK103" s="195"/>
      <c r="QPL103" s="195"/>
      <c r="QPM103" s="195"/>
      <c r="QPN103" s="195"/>
      <c r="QPO103" s="195"/>
      <c r="QPP103" s="195"/>
      <c r="QPQ103" s="195"/>
      <c r="QPR103" s="195"/>
      <c r="QPS103" s="195"/>
      <c r="QPT103" s="195"/>
      <c r="QPU103" s="195"/>
      <c r="QPV103" s="195"/>
      <c r="QPW103" s="195"/>
      <c r="QPX103" s="195"/>
      <c r="QPY103" s="195"/>
      <c r="QPZ103" s="195"/>
      <c r="QQA103" s="195"/>
      <c r="QQB103" s="195"/>
      <c r="QQC103" s="195"/>
      <c r="QQD103" s="195"/>
      <c r="QQE103" s="195"/>
      <c r="QQF103" s="195"/>
      <c r="QQG103" s="195"/>
      <c r="QQH103" s="195"/>
      <c r="QQI103" s="195"/>
      <c r="QQJ103" s="195"/>
      <c r="QQK103" s="195"/>
      <c r="QQL103" s="195"/>
      <c r="QQM103" s="195"/>
      <c r="QQN103" s="195"/>
      <c r="QQO103" s="195"/>
      <c r="QQP103" s="195"/>
      <c r="QQQ103" s="195"/>
      <c r="QQR103" s="195"/>
      <c r="QQS103" s="195"/>
      <c r="QQT103" s="195"/>
      <c r="QQU103" s="195"/>
      <c r="QQV103" s="195"/>
      <c r="QQW103" s="195"/>
      <c r="QQX103" s="195"/>
      <c r="QQY103" s="195"/>
      <c r="QQZ103" s="195"/>
      <c r="QRA103" s="195"/>
      <c r="QRB103" s="195"/>
      <c r="QRC103" s="195"/>
      <c r="QRD103" s="195"/>
      <c r="QRE103" s="195"/>
      <c r="QRF103" s="195"/>
      <c r="QRG103" s="195"/>
      <c r="QRH103" s="195"/>
      <c r="QRI103" s="195"/>
      <c r="QRJ103" s="195"/>
      <c r="QRK103" s="195"/>
      <c r="QRL103" s="195"/>
      <c r="QRM103" s="195"/>
      <c r="QRN103" s="195"/>
      <c r="QRO103" s="195"/>
      <c r="QRP103" s="195"/>
      <c r="QRQ103" s="195"/>
      <c r="QRR103" s="195"/>
      <c r="QRS103" s="195"/>
      <c r="QRT103" s="195"/>
      <c r="QRU103" s="195"/>
      <c r="QRV103" s="195"/>
      <c r="QRW103" s="195"/>
      <c r="QRX103" s="195"/>
      <c r="QRY103" s="195"/>
      <c r="QRZ103" s="195"/>
      <c r="QSA103" s="195"/>
      <c r="QSB103" s="195"/>
      <c r="QSC103" s="195"/>
      <c r="QSD103" s="195"/>
      <c r="QSE103" s="195"/>
      <c r="QSF103" s="195"/>
      <c r="QSG103" s="195"/>
      <c r="QSH103" s="195"/>
      <c r="QSI103" s="195"/>
      <c r="QSJ103" s="195"/>
      <c r="QSK103" s="195"/>
      <c r="QSL103" s="195"/>
      <c r="QSM103" s="195"/>
      <c r="QSN103" s="195"/>
      <c r="QSO103" s="195"/>
      <c r="QSP103" s="195"/>
      <c r="QSQ103" s="195"/>
      <c r="QSR103" s="195"/>
      <c r="QSS103" s="195"/>
      <c r="QST103" s="195"/>
      <c r="QSU103" s="195"/>
      <c r="QSV103" s="195"/>
      <c r="QSW103" s="195"/>
      <c r="QSX103" s="195"/>
      <c r="QSY103" s="195"/>
      <c r="QSZ103" s="195"/>
      <c r="QTA103" s="195"/>
      <c r="QTB103" s="195"/>
      <c r="QTC103" s="195"/>
      <c r="QTD103" s="195"/>
      <c r="QTE103" s="195"/>
      <c r="QTF103" s="195"/>
      <c r="QTG103" s="195"/>
      <c r="QTH103" s="195"/>
      <c r="QTI103" s="195"/>
      <c r="QTJ103" s="195"/>
      <c r="QTK103" s="195"/>
      <c r="QTL103" s="195"/>
      <c r="QTM103" s="195"/>
      <c r="QTN103" s="195"/>
      <c r="QTO103" s="195"/>
      <c r="QTP103" s="195"/>
      <c r="QTQ103" s="195"/>
      <c r="QTR103" s="195"/>
      <c r="QTS103" s="195"/>
      <c r="QTT103" s="195"/>
      <c r="QTU103" s="195"/>
      <c r="QTV103" s="195"/>
      <c r="QTW103" s="195"/>
      <c r="QTX103" s="195"/>
      <c r="QTY103" s="195"/>
      <c r="QTZ103" s="195"/>
      <c r="QUA103" s="195"/>
      <c r="QUB103" s="195"/>
      <c r="QUC103" s="195"/>
      <c r="QUD103" s="195"/>
      <c r="QUE103" s="195"/>
      <c r="QUF103" s="195"/>
      <c r="QUG103" s="195"/>
      <c r="QUH103" s="195"/>
      <c r="QUI103" s="195"/>
      <c r="QUJ103" s="195"/>
      <c r="QUK103" s="195"/>
      <c r="QUL103" s="195"/>
      <c r="QUM103" s="195"/>
      <c r="QUN103" s="195"/>
      <c r="QUO103" s="195"/>
      <c r="QUP103" s="195"/>
      <c r="QUQ103" s="195"/>
      <c r="QUR103" s="195"/>
      <c r="QUS103" s="195"/>
      <c r="QUT103" s="195"/>
      <c r="QUU103" s="195"/>
      <c r="QUV103" s="195"/>
      <c r="QUW103" s="195"/>
      <c r="QUX103" s="195"/>
      <c r="QUY103" s="195"/>
      <c r="QUZ103" s="195"/>
      <c r="QVA103" s="195"/>
      <c r="QVB103" s="195"/>
      <c r="QVC103" s="195"/>
      <c r="QVD103" s="195"/>
      <c r="QVE103" s="195"/>
      <c r="QVF103" s="195"/>
      <c r="QVG103" s="195"/>
      <c r="QVH103" s="195"/>
      <c r="QVI103" s="195"/>
      <c r="QVJ103" s="195"/>
      <c r="QVK103" s="195"/>
      <c r="QVL103" s="195"/>
      <c r="QVM103" s="195"/>
      <c r="QVN103" s="195"/>
      <c r="QVO103" s="195"/>
      <c r="QVP103" s="195"/>
      <c r="QVQ103" s="195"/>
      <c r="QVR103" s="195"/>
      <c r="QVS103" s="195"/>
      <c r="QVT103" s="195"/>
      <c r="QVU103" s="195"/>
      <c r="QVV103" s="195"/>
      <c r="QVW103" s="195"/>
      <c r="QVX103" s="195"/>
      <c r="QVY103" s="195"/>
      <c r="QVZ103" s="195"/>
      <c r="QWA103" s="195"/>
      <c r="QWB103" s="195"/>
      <c r="QWC103" s="195"/>
      <c r="QWD103" s="195"/>
      <c r="QWE103" s="195"/>
      <c r="QWF103" s="195"/>
      <c r="QWG103" s="195"/>
      <c r="QWH103" s="195"/>
      <c r="QWI103" s="195"/>
      <c r="QWJ103" s="195"/>
      <c r="QWK103" s="195"/>
      <c r="QWL103" s="195"/>
      <c r="QWM103" s="195"/>
      <c r="QWN103" s="195"/>
      <c r="QWO103" s="195"/>
      <c r="QWP103" s="195"/>
      <c r="QWQ103" s="195"/>
      <c r="QWR103" s="195"/>
      <c r="QWS103" s="195"/>
      <c r="QWT103" s="195"/>
      <c r="QWU103" s="195"/>
      <c r="QWV103" s="195"/>
      <c r="QWW103" s="195"/>
      <c r="QWX103" s="195"/>
      <c r="QWY103" s="195"/>
      <c r="QWZ103" s="195"/>
      <c r="QXA103" s="195"/>
      <c r="QXB103" s="195"/>
      <c r="QXC103" s="195"/>
      <c r="QXD103" s="195"/>
      <c r="QXE103" s="195"/>
      <c r="QXF103" s="195"/>
      <c r="QXG103" s="195"/>
      <c r="QXH103" s="195"/>
      <c r="QXI103" s="195"/>
      <c r="QXJ103" s="195"/>
      <c r="QXK103" s="195"/>
      <c r="QXL103" s="195"/>
      <c r="QXM103" s="195"/>
      <c r="QXN103" s="195"/>
      <c r="QXO103" s="195"/>
      <c r="QXP103" s="195"/>
      <c r="QXQ103" s="195"/>
      <c r="QXR103" s="195"/>
      <c r="QXS103" s="195"/>
      <c r="QXT103" s="195"/>
      <c r="QXU103" s="195"/>
      <c r="QXV103" s="195"/>
      <c r="QXW103" s="195"/>
      <c r="QXX103" s="195"/>
      <c r="QXY103" s="195"/>
      <c r="QXZ103" s="195"/>
      <c r="QYA103" s="195"/>
      <c r="QYB103" s="195"/>
      <c r="QYC103" s="195"/>
      <c r="QYD103" s="195"/>
      <c r="QYE103" s="195"/>
      <c r="QYF103" s="195"/>
      <c r="QYG103" s="195"/>
      <c r="QYH103" s="195"/>
      <c r="QYI103" s="195"/>
      <c r="QYJ103" s="195"/>
      <c r="QYK103" s="195"/>
      <c r="QYL103" s="195"/>
      <c r="QYM103" s="195"/>
      <c r="QYN103" s="195"/>
      <c r="QYO103" s="195"/>
      <c r="QYP103" s="195"/>
      <c r="QYQ103" s="195"/>
      <c r="QYR103" s="195"/>
      <c r="QYS103" s="195"/>
      <c r="QYT103" s="195"/>
      <c r="QYU103" s="195"/>
      <c r="QYV103" s="195"/>
      <c r="QYW103" s="195"/>
      <c r="QYX103" s="195"/>
      <c r="QYY103" s="195"/>
      <c r="QYZ103" s="195"/>
      <c r="QZA103" s="195"/>
      <c r="QZB103" s="195"/>
      <c r="QZC103" s="195"/>
      <c r="QZD103" s="195"/>
      <c r="QZE103" s="195"/>
      <c r="QZF103" s="195"/>
      <c r="QZG103" s="195"/>
      <c r="QZH103" s="195"/>
      <c r="QZI103" s="195"/>
      <c r="QZJ103" s="195"/>
      <c r="QZK103" s="195"/>
      <c r="QZL103" s="195"/>
      <c r="QZM103" s="195"/>
      <c r="QZN103" s="195"/>
      <c r="QZO103" s="195"/>
      <c r="QZP103" s="195"/>
      <c r="QZQ103" s="195"/>
      <c r="QZR103" s="195"/>
      <c r="QZS103" s="195"/>
      <c r="QZT103" s="195"/>
      <c r="QZU103" s="195"/>
      <c r="QZV103" s="195"/>
      <c r="QZW103" s="195"/>
      <c r="QZX103" s="195"/>
      <c r="QZY103" s="195"/>
      <c r="QZZ103" s="195"/>
      <c r="RAA103" s="195"/>
      <c r="RAB103" s="195"/>
      <c r="RAC103" s="195"/>
      <c r="RAD103" s="195"/>
      <c r="RAE103" s="195"/>
      <c r="RAF103" s="195"/>
      <c r="RAG103" s="195"/>
      <c r="RAH103" s="195"/>
      <c r="RAI103" s="195"/>
      <c r="RAJ103" s="195"/>
      <c r="RAK103" s="195"/>
      <c r="RAL103" s="195"/>
      <c r="RAM103" s="195"/>
      <c r="RAN103" s="195"/>
      <c r="RAO103" s="195"/>
      <c r="RAP103" s="195"/>
      <c r="RAQ103" s="195"/>
      <c r="RAR103" s="195"/>
      <c r="RAS103" s="195"/>
      <c r="RAT103" s="195"/>
      <c r="RAU103" s="195"/>
      <c r="RAV103" s="195"/>
      <c r="RAW103" s="195"/>
      <c r="RAX103" s="195"/>
      <c r="RAY103" s="195"/>
      <c r="RAZ103" s="195"/>
      <c r="RBA103" s="195"/>
      <c r="RBB103" s="195"/>
      <c r="RBC103" s="195"/>
      <c r="RBD103" s="195"/>
      <c r="RBE103" s="195"/>
      <c r="RBF103" s="195"/>
      <c r="RBG103" s="195"/>
      <c r="RBH103" s="195"/>
      <c r="RBI103" s="195"/>
      <c r="RBJ103" s="195"/>
      <c r="RBK103" s="195"/>
      <c r="RBL103" s="195"/>
      <c r="RBM103" s="195"/>
      <c r="RBN103" s="195"/>
      <c r="RBO103" s="195"/>
      <c r="RBP103" s="195"/>
      <c r="RBQ103" s="195"/>
      <c r="RBR103" s="195"/>
      <c r="RBS103" s="195"/>
      <c r="RBT103" s="195"/>
      <c r="RBU103" s="195"/>
      <c r="RBV103" s="195"/>
      <c r="RBW103" s="195"/>
      <c r="RBX103" s="195"/>
      <c r="RBY103" s="195"/>
      <c r="RBZ103" s="195"/>
      <c r="RCA103" s="195"/>
      <c r="RCB103" s="195"/>
      <c r="RCC103" s="195"/>
      <c r="RCD103" s="195"/>
      <c r="RCE103" s="195"/>
      <c r="RCF103" s="195"/>
      <c r="RCG103" s="195"/>
      <c r="RCH103" s="195"/>
      <c r="RCI103" s="195"/>
      <c r="RCJ103" s="195"/>
      <c r="RCK103" s="195"/>
      <c r="RCL103" s="195"/>
      <c r="RCM103" s="195"/>
      <c r="RCN103" s="195"/>
      <c r="RCO103" s="195"/>
      <c r="RCP103" s="195"/>
      <c r="RCQ103" s="195"/>
      <c r="RCR103" s="195"/>
      <c r="RCS103" s="195"/>
      <c r="RCT103" s="195"/>
      <c r="RCU103" s="195"/>
      <c r="RCV103" s="195"/>
      <c r="RCW103" s="195"/>
      <c r="RCX103" s="195"/>
      <c r="RCY103" s="195"/>
      <c r="RCZ103" s="195"/>
      <c r="RDA103" s="195"/>
      <c r="RDB103" s="195"/>
      <c r="RDC103" s="195"/>
      <c r="RDD103" s="195"/>
      <c r="RDE103" s="195"/>
      <c r="RDF103" s="195"/>
      <c r="RDG103" s="195"/>
      <c r="RDH103" s="195"/>
      <c r="RDI103" s="195"/>
      <c r="RDJ103" s="195"/>
      <c r="RDK103" s="195"/>
      <c r="RDL103" s="195"/>
      <c r="RDM103" s="195"/>
      <c r="RDN103" s="195"/>
      <c r="RDO103" s="195"/>
      <c r="RDP103" s="195"/>
      <c r="RDQ103" s="195"/>
      <c r="RDR103" s="195"/>
      <c r="RDS103" s="195"/>
      <c r="RDT103" s="195"/>
      <c r="RDU103" s="195"/>
      <c r="RDV103" s="195"/>
      <c r="RDW103" s="195"/>
      <c r="RDX103" s="195"/>
      <c r="RDY103" s="195"/>
      <c r="RDZ103" s="195"/>
      <c r="REA103" s="195"/>
      <c r="REB103" s="195"/>
      <c r="REC103" s="195"/>
      <c r="RED103" s="195"/>
      <c r="REE103" s="195"/>
      <c r="REF103" s="195"/>
      <c r="REG103" s="195"/>
      <c r="REH103" s="195"/>
      <c r="REI103" s="195"/>
      <c r="REJ103" s="195"/>
      <c r="REK103" s="195"/>
      <c r="REL103" s="195"/>
      <c r="REM103" s="195"/>
      <c r="REN103" s="195"/>
      <c r="REO103" s="195"/>
      <c r="REP103" s="195"/>
      <c r="REQ103" s="195"/>
      <c r="RER103" s="195"/>
      <c r="RES103" s="195"/>
      <c r="RET103" s="195"/>
      <c r="REU103" s="195"/>
      <c r="REV103" s="195"/>
      <c r="REW103" s="195"/>
      <c r="REX103" s="195"/>
      <c r="REY103" s="195"/>
      <c r="REZ103" s="195"/>
      <c r="RFA103" s="195"/>
      <c r="RFB103" s="195"/>
      <c r="RFC103" s="195"/>
      <c r="RFD103" s="195"/>
      <c r="RFE103" s="195"/>
      <c r="RFF103" s="195"/>
      <c r="RFG103" s="195"/>
      <c r="RFH103" s="195"/>
      <c r="RFI103" s="195"/>
      <c r="RFJ103" s="195"/>
      <c r="RFK103" s="195"/>
      <c r="RFL103" s="195"/>
      <c r="RFM103" s="195"/>
      <c r="RFN103" s="195"/>
      <c r="RFO103" s="195"/>
      <c r="RFP103" s="195"/>
      <c r="RFQ103" s="195"/>
      <c r="RFR103" s="195"/>
      <c r="RFS103" s="195"/>
      <c r="RFT103" s="195"/>
      <c r="RFU103" s="195"/>
      <c r="RFV103" s="195"/>
      <c r="RFW103" s="195"/>
      <c r="RFX103" s="195"/>
      <c r="RFY103" s="195"/>
      <c r="RFZ103" s="195"/>
      <c r="RGA103" s="195"/>
      <c r="RGB103" s="195"/>
      <c r="RGC103" s="195"/>
      <c r="RGD103" s="195"/>
      <c r="RGE103" s="195"/>
      <c r="RGF103" s="195"/>
      <c r="RGG103" s="195"/>
      <c r="RGH103" s="195"/>
      <c r="RGI103" s="195"/>
      <c r="RGJ103" s="195"/>
      <c r="RGK103" s="195"/>
      <c r="RGL103" s="195"/>
      <c r="RGM103" s="195"/>
      <c r="RGN103" s="195"/>
      <c r="RGO103" s="195"/>
      <c r="RGP103" s="195"/>
      <c r="RGQ103" s="195"/>
      <c r="RGR103" s="195"/>
      <c r="RGS103" s="195"/>
      <c r="RGT103" s="195"/>
      <c r="RGU103" s="195"/>
      <c r="RGV103" s="195"/>
      <c r="RGW103" s="195"/>
      <c r="RGX103" s="195"/>
      <c r="RGY103" s="195"/>
      <c r="RGZ103" s="195"/>
      <c r="RHA103" s="195"/>
      <c r="RHB103" s="195"/>
      <c r="RHC103" s="195"/>
      <c r="RHD103" s="195"/>
      <c r="RHE103" s="195"/>
      <c r="RHF103" s="195"/>
      <c r="RHG103" s="195"/>
      <c r="RHH103" s="195"/>
      <c r="RHI103" s="195"/>
      <c r="RHJ103" s="195"/>
      <c r="RHK103" s="195"/>
      <c r="RHL103" s="195"/>
      <c r="RHM103" s="195"/>
      <c r="RHN103" s="195"/>
      <c r="RHO103" s="195"/>
      <c r="RHP103" s="195"/>
      <c r="RHQ103" s="195"/>
      <c r="RHR103" s="195"/>
      <c r="RHS103" s="195"/>
      <c r="RHT103" s="195"/>
      <c r="RHU103" s="195"/>
      <c r="RHV103" s="195"/>
      <c r="RHW103" s="195"/>
      <c r="RHX103" s="195"/>
      <c r="RHY103" s="195"/>
      <c r="RHZ103" s="195"/>
      <c r="RIA103" s="195"/>
      <c r="RIB103" s="195"/>
      <c r="RIC103" s="195"/>
      <c r="RID103" s="195"/>
      <c r="RIE103" s="195"/>
      <c r="RIF103" s="195"/>
      <c r="RIG103" s="195"/>
      <c r="RIH103" s="195"/>
      <c r="RII103" s="195"/>
      <c r="RIJ103" s="195"/>
      <c r="RIK103" s="195"/>
      <c r="RIL103" s="195"/>
      <c r="RIM103" s="195"/>
      <c r="RIN103" s="195"/>
      <c r="RIO103" s="195"/>
      <c r="RIP103" s="195"/>
      <c r="RIQ103" s="195"/>
      <c r="RIR103" s="195"/>
      <c r="RIS103" s="195"/>
      <c r="RIT103" s="195"/>
      <c r="RIU103" s="195"/>
      <c r="RIV103" s="195"/>
      <c r="RIW103" s="195"/>
      <c r="RIX103" s="195"/>
      <c r="RIY103" s="195"/>
      <c r="RIZ103" s="195"/>
      <c r="RJA103" s="195"/>
      <c r="RJB103" s="195"/>
      <c r="RJC103" s="195"/>
      <c r="RJD103" s="195"/>
      <c r="RJE103" s="195"/>
      <c r="RJF103" s="195"/>
      <c r="RJG103" s="195"/>
      <c r="RJH103" s="195"/>
      <c r="RJI103" s="195"/>
      <c r="RJJ103" s="195"/>
      <c r="RJK103" s="195"/>
      <c r="RJL103" s="195"/>
      <c r="RJM103" s="195"/>
      <c r="RJN103" s="195"/>
      <c r="RJO103" s="195"/>
      <c r="RJP103" s="195"/>
      <c r="RJQ103" s="195"/>
      <c r="RJR103" s="195"/>
      <c r="RJS103" s="195"/>
      <c r="RJT103" s="195"/>
      <c r="RJU103" s="195"/>
      <c r="RJV103" s="195"/>
      <c r="RJW103" s="195"/>
      <c r="RJX103" s="195"/>
      <c r="RJY103" s="195"/>
      <c r="RJZ103" s="195"/>
      <c r="RKA103" s="195"/>
      <c r="RKB103" s="195"/>
      <c r="RKC103" s="195"/>
      <c r="RKD103" s="195"/>
      <c r="RKE103" s="195"/>
      <c r="RKF103" s="195"/>
      <c r="RKG103" s="195"/>
      <c r="RKH103" s="195"/>
      <c r="RKI103" s="195"/>
      <c r="RKJ103" s="195"/>
      <c r="RKK103" s="195"/>
      <c r="RKL103" s="195"/>
      <c r="RKM103" s="195"/>
      <c r="RKN103" s="195"/>
      <c r="RKO103" s="195"/>
      <c r="RKP103" s="195"/>
      <c r="RKQ103" s="195"/>
      <c r="RKR103" s="195"/>
      <c r="RKS103" s="195"/>
      <c r="RKT103" s="195"/>
      <c r="RKU103" s="195"/>
      <c r="RKV103" s="195"/>
      <c r="RKW103" s="195"/>
      <c r="RKX103" s="195"/>
      <c r="RKY103" s="195"/>
      <c r="RKZ103" s="195"/>
      <c r="RLA103" s="195"/>
      <c r="RLB103" s="195"/>
      <c r="RLC103" s="195"/>
      <c r="RLD103" s="195"/>
      <c r="RLE103" s="195"/>
      <c r="RLF103" s="195"/>
      <c r="RLG103" s="195"/>
      <c r="RLH103" s="195"/>
      <c r="RLI103" s="195"/>
      <c r="RLJ103" s="195"/>
      <c r="RLK103" s="195"/>
      <c r="RLL103" s="195"/>
      <c r="RLM103" s="195"/>
      <c r="RLN103" s="195"/>
      <c r="RLO103" s="195"/>
      <c r="RLP103" s="195"/>
      <c r="RLQ103" s="195"/>
      <c r="RLR103" s="195"/>
      <c r="RLS103" s="195"/>
      <c r="RLT103" s="195"/>
      <c r="RLU103" s="195"/>
      <c r="RLV103" s="195"/>
      <c r="RLW103" s="195"/>
      <c r="RLX103" s="195"/>
      <c r="RLY103" s="195"/>
      <c r="RLZ103" s="195"/>
      <c r="RMA103" s="195"/>
      <c r="RMB103" s="195"/>
      <c r="RMC103" s="195"/>
      <c r="RMD103" s="195"/>
      <c r="RME103" s="195"/>
      <c r="RMF103" s="195"/>
      <c r="RMG103" s="195"/>
      <c r="RMH103" s="195"/>
      <c r="RMI103" s="195"/>
      <c r="RMJ103" s="195"/>
      <c r="RMK103" s="195"/>
      <c r="RML103" s="195"/>
      <c r="RMM103" s="195"/>
      <c r="RMN103" s="195"/>
      <c r="RMO103" s="195"/>
      <c r="RMP103" s="195"/>
      <c r="RMQ103" s="195"/>
      <c r="RMR103" s="195"/>
      <c r="RMS103" s="195"/>
      <c r="RMT103" s="195"/>
      <c r="RMU103" s="195"/>
      <c r="RMV103" s="195"/>
      <c r="RMW103" s="195"/>
      <c r="RMX103" s="195"/>
      <c r="RMY103" s="195"/>
      <c r="RMZ103" s="195"/>
      <c r="RNA103" s="195"/>
      <c r="RNB103" s="195"/>
      <c r="RNC103" s="195"/>
      <c r="RND103" s="195"/>
      <c r="RNE103" s="195"/>
      <c r="RNF103" s="195"/>
      <c r="RNG103" s="195"/>
      <c r="RNH103" s="195"/>
      <c r="RNI103" s="195"/>
      <c r="RNJ103" s="195"/>
      <c r="RNK103" s="195"/>
      <c r="RNL103" s="195"/>
      <c r="RNM103" s="195"/>
      <c r="RNN103" s="195"/>
      <c r="RNO103" s="195"/>
      <c r="RNP103" s="195"/>
      <c r="RNQ103" s="195"/>
      <c r="RNR103" s="195"/>
      <c r="RNS103" s="195"/>
      <c r="RNT103" s="195"/>
      <c r="RNU103" s="195"/>
      <c r="RNV103" s="195"/>
      <c r="RNW103" s="195"/>
      <c r="RNX103" s="195"/>
      <c r="RNY103" s="195"/>
      <c r="RNZ103" s="195"/>
      <c r="ROA103" s="195"/>
      <c r="ROB103" s="195"/>
      <c r="ROC103" s="195"/>
      <c r="ROD103" s="195"/>
      <c r="ROE103" s="195"/>
      <c r="ROF103" s="195"/>
      <c r="ROG103" s="195"/>
      <c r="ROH103" s="195"/>
      <c r="ROI103" s="195"/>
      <c r="ROJ103" s="195"/>
      <c r="ROK103" s="195"/>
      <c r="ROL103" s="195"/>
      <c r="ROM103" s="195"/>
      <c r="RON103" s="195"/>
      <c r="ROO103" s="195"/>
      <c r="ROP103" s="195"/>
      <c r="ROQ103" s="195"/>
      <c r="ROR103" s="195"/>
      <c r="ROS103" s="195"/>
      <c r="ROT103" s="195"/>
      <c r="ROU103" s="195"/>
      <c r="ROV103" s="195"/>
      <c r="ROW103" s="195"/>
      <c r="ROX103" s="195"/>
      <c r="ROY103" s="195"/>
      <c r="ROZ103" s="195"/>
      <c r="RPA103" s="195"/>
      <c r="RPB103" s="195"/>
      <c r="RPC103" s="195"/>
      <c r="RPD103" s="195"/>
      <c r="RPE103" s="195"/>
      <c r="RPF103" s="195"/>
      <c r="RPG103" s="195"/>
      <c r="RPH103" s="195"/>
      <c r="RPI103" s="195"/>
      <c r="RPJ103" s="195"/>
      <c r="RPK103" s="195"/>
      <c r="RPL103" s="195"/>
      <c r="RPM103" s="195"/>
      <c r="RPN103" s="195"/>
      <c r="RPO103" s="195"/>
      <c r="RPP103" s="195"/>
      <c r="RPQ103" s="195"/>
      <c r="RPR103" s="195"/>
      <c r="RPS103" s="195"/>
      <c r="RPT103" s="195"/>
      <c r="RPU103" s="195"/>
      <c r="RPV103" s="195"/>
      <c r="RPW103" s="195"/>
      <c r="RPX103" s="195"/>
      <c r="RPY103" s="195"/>
      <c r="RPZ103" s="195"/>
      <c r="RQA103" s="195"/>
      <c r="RQB103" s="195"/>
      <c r="RQC103" s="195"/>
      <c r="RQD103" s="195"/>
      <c r="RQE103" s="195"/>
      <c r="RQF103" s="195"/>
      <c r="RQG103" s="195"/>
      <c r="RQH103" s="195"/>
      <c r="RQI103" s="195"/>
      <c r="RQJ103" s="195"/>
      <c r="RQK103" s="195"/>
      <c r="RQL103" s="195"/>
      <c r="RQM103" s="195"/>
      <c r="RQN103" s="195"/>
      <c r="RQO103" s="195"/>
      <c r="RQP103" s="195"/>
      <c r="RQQ103" s="195"/>
      <c r="RQR103" s="195"/>
      <c r="RQS103" s="195"/>
      <c r="RQT103" s="195"/>
      <c r="RQU103" s="195"/>
      <c r="RQV103" s="195"/>
      <c r="RQW103" s="195"/>
      <c r="RQX103" s="195"/>
      <c r="RQY103" s="195"/>
      <c r="RQZ103" s="195"/>
      <c r="RRA103" s="195"/>
      <c r="RRB103" s="195"/>
      <c r="RRC103" s="195"/>
      <c r="RRD103" s="195"/>
      <c r="RRE103" s="195"/>
      <c r="RRF103" s="195"/>
      <c r="RRG103" s="195"/>
      <c r="RRH103" s="195"/>
      <c r="RRI103" s="195"/>
      <c r="RRJ103" s="195"/>
      <c r="RRK103" s="195"/>
      <c r="RRL103" s="195"/>
      <c r="RRM103" s="195"/>
      <c r="RRN103" s="195"/>
      <c r="RRO103" s="195"/>
      <c r="RRP103" s="195"/>
      <c r="RRQ103" s="195"/>
      <c r="RRR103" s="195"/>
      <c r="RRS103" s="195"/>
      <c r="RRT103" s="195"/>
      <c r="RRU103" s="195"/>
      <c r="RRV103" s="195"/>
      <c r="RRW103" s="195"/>
      <c r="RRX103" s="195"/>
      <c r="RRY103" s="195"/>
      <c r="RRZ103" s="195"/>
      <c r="RSA103" s="195"/>
      <c r="RSB103" s="195"/>
      <c r="RSC103" s="195"/>
      <c r="RSD103" s="195"/>
      <c r="RSE103" s="195"/>
      <c r="RSF103" s="195"/>
      <c r="RSG103" s="195"/>
      <c r="RSH103" s="195"/>
      <c r="RSI103" s="195"/>
      <c r="RSJ103" s="195"/>
      <c r="RSK103" s="195"/>
      <c r="RSL103" s="195"/>
      <c r="RSM103" s="195"/>
      <c r="RSN103" s="195"/>
      <c r="RSO103" s="195"/>
      <c r="RSP103" s="195"/>
      <c r="RSQ103" s="195"/>
      <c r="RSR103" s="195"/>
      <c r="RSS103" s="195"/>
      <c r="RST103" s="195"/>
      <c r="RSU103" s="195"/>
      <c r="RSV103" s="195"/>
      <c r="RSW103" s="195"/>
      <c r="RSX103" s="195"/>
      <c r="RSY103" s="195"/>
      <c r="RSZ103" s="195"/>
      <c r="RTA103" s="195"/>
      <c r="RTB103" s="195"/>
      <c r="RTC103" s="195"/>
      <c r="RTD103" s="195"/>
      <c r="RTE103" s="195"/>
      <c r="RTF103" s="195"/>
      <c r="RTG103" s="195"/>
      <c r="RTH103" s="195"/>
      <c r="RTI103" s="195"/>
      <c r="RTJ103" s="195"/>
      <c r="RTK103" s="195"/>
      <c r="RTL103" s="195"/>
      <c r="RTM103" s="195"/>
      <c r="RTN103" s="195"/>
      <c r="RTO103" s="195"/>
      <c r="RTP103" s="195"/>
      <c r="RTQ103" s="195"/>
      <c r="RTR103" s="195"/>
      <c r="RTS103" s="195"/>
      <c r="RTT103" s="195"/>
      <c r="RTU103" s="195"/>
      <c r="RTV103" s="195"/>
      <c r="RTW103" s="195"/>
      <c r="RTX103" s="195"/>
      <c r="RTY103" s="195"/>
      <c r="RTZ103" s="195"/>
      <c r="RUA103" s="195"/>
      <c r="RUB103" s="195"/>
      <c r="RUC103" s="195"/>
      <c r="RUD103" s="195"/>
      <c r="RUE103" s="195"/>
      <c r="RUF103" s="195"/>
      <c r="RUG103" s="195"/>
      <c r="RUH103" s="195"/>
      <c r="RUI103" s="195"/>
      <c r="RUJ103" s="195"/>
      <c r="RUK103" s="195"/>
      <c r="RUL103" s="195"/>
      <c r="RUM103" s="195"/>
      <c r="RUN103" s="195"/>
      <c r="RUO103" s="195"/>
      <c r="RUP103" s="195"/>
      <c r="RUQ103" s="195"/>
      <c r="RUR103" s="195"/>
      <c r="RUS103" s="195"/>
      <c r="RUT103" s="195"/>
      <c r="RUU103" s="195"/>
      <c r="RUV103" s="195"/>
      <c r="RUW103" s="195"/>
      <c r="RUX103" s="195"/>
      <c r="RUY103" s="195"/>
      <c r="RUZ103" s="195"/>
      <c r="RVA103" s="195"/>
      <c r="RVB103" s="195"/>
      <c r="RVC103" s="195"/>
      <c r="RVD103" s="195"/>
      <c r="RVE103" s="195"/>
      <c r="RVF103" s="195"/>
      <c r="RVG103" s="195"/>
      <c r="RVH103" s="195"/>
      <c r="RVI103" s="195"/>
      <c r="RVJ103" s="195"/>
      <c r="RVK103" s="195"/>
      <c r="RVL103" s="195"/>
      <c r="RVM103" s="195"/>
      <c r="RVN103" s="195"/>
      <c r="RVO103" s="195"/>
      <c r="RVP103" s="195"/>
      <c r="RVQ103" s="195"/>
      <c r="RVR103" s="195"/>
      <c r="RVS103" s="195"/>
      <c r="RVT103" s="195"/>
      <c r="RVU103" s="195"/>
      <c r="RVV103" s="195"/>
      <c r="RVW103" s="195"/>
      <c r="RVX103" s="195"/>
      <c r="RVY103" s="195"/>
      <c r="RVZ103" s="195"/>
      <c r="RWA103" s="195"/>
      <c r="RWB103" s="195"/>
      <c r="RWC103" s="195"/>
      <c r="RWD103" s="195"/>
      <c r="RWE103" s="195"/>
      <c r="RWF103" s="195"/>
      <c r="RWG103" s="195"/>
      <c r="RWH103" s="195"/>
      <c r="RWI103" s="195"/>
      <c r="RWJ103" s="195"/>
      <c r="RWK103" s="195"/>
      <c r="RWL103" s="195"/>
      <c r="RWM103" s="195"/>
      <c r="RWN103" s="195"/>
      <c r="RWO103" s="195"/>
      <c r="RWP103" s="195"/>
      <c r="RWQ103" s="195"/>
      <c r="RWR103" s="195"/>
      <c r="RWS103" s="195"/>
      <c r="RWT103" s="195"/>
      <c r="RWU103" s="195"/>
      <c r="RWV103" s="195"/>
      <c r="RWW103" s="195"/>
      <c r="RWX103" s="195"/>
      <c r="RWY103" s="195"/>
      <c r="RWZ103" s="195"/>
      <c r="RXA103" s="195"/>
      <c r="RXB103" s="195"/>
      <c r="RXC103" s="195"/>
      <c r="RXD103" s="195"/>
      <c r="RXE103" s="195"/>
      <c r="RXF103" s="195"/>
      <c r="RXG103" s="195"/>
      <c r="RXH103" s="195"/>
      <c r="RXI103" s="195"/>
      <c r="RXJ103" s="195"/>
      <c r="RXK103" s="195"/>
      <c r="RXL103" s="195"/>
      <c r="RXM103" s="195"/>
      <c r="RXN103" s="195"/>
      <c r="RXO103" s="195"/>
      <c r="RXP103" s="195"/>
      <c r="RXQ103" s="195"/>
      <c r="RXR103" s="195"/>
      <c r="RXS103" s="195"/>
      <c r="RXT103" s="195"/>
      <c r="RXU103" s="195"/>
      <c r="RXV103" s="195"/>
      <c r="RXW103" s="195"/>
      <c r="RXX103" s="195"/>
      <c r="RXY103" s="195"/>
      <c r="RXZ103" s="195"/>
      <c r="RYA103" s="195"/>
      <c r="RYB103" s="195"/>
      <c r="RYC103" s="195"/>
      <c r="RYD103" s="195"/>
      <c r="RYE103" s="195"/>
      <c r="RYF103" s="195"/>
      <c r="RYG103" s="195"/>
      <c r="RYH103" s="195"/>
      <c r="RYI103" s="195"/>
      <c r="RYJ103" s="195"/>
      <c r="RYK103" s="195"/>
      <c r="RYL103" s="195"/>
      <c r="RYM103" s="195"/>
      <c r="RYN103" s="195"/>
      <c r="RYO103" s="195"/>
      <c r="RYP103" s="195"/>
      <c r="RYQ103" s="195"/>
      <c r="RYR103" s="195"/>
      <c r="RYS103" s="195"/>
      <c r="RYT103" s="195"/>
      <c r="RYU103" s="195"/>
      <c r="RYV103" s="195"/>
      <c r="RYW103" s="195"/>
      <c r="RYX103" s="195"/>
      <c r="RYY103" s="195"/>
      <c r="RYZ103" s="195"/>
      <c r="RZA103" s="195"/>
      <c r="RZB103" s="195"/>
      <c r="RZC103" s="195"/>
      <c r="RZD103" s="195"/>
      <c r="RZE103" s="195"/>
      <c r="RZF103" s="195"/>
      <c r="RZG103" s="195"/>
      <c r="RZH103" s="195"/>
      <c r="RZI103" s="195"/>
      <c r="RZJ103" s="195"/>
      <c r="RZK103" s="195"/>
      <c r="RZL103" s="195"/>
      <c r="RZM103" s="195"/>
      <c r="RZN103" s="195"/>
      <c r="RZO103" s="195"/>
      <c r="RZP103" s="195"/>
      <c r="RZQ103" s="195"/>
      <c r="RZR103" s="195"/>
      <c r="RZS103" s="195"/>
      <c r="RZT103" s="195"/>
      <c r="RZU103" s="195"/>
      <c r="RZV103" s="195"/>
      <c r="RZW103" s="195"/>
      <c r="RZX103" s="195"/>
      <c r="RZY103" s="195"/>
      <c r="RZZ103" s="195"/>
      <c r="SAA103" s="195"/>
      <c r="SAB103" s="195"/>
      <c r="SAC103" s="195"/>
      <c r="SAD103" s="195"/>
      <c r="SAE103" s="195"/>
      <c r="SAF103" s="195"/>
      <c r="SAG103" s="195"/>
      <c r="SAH103" s="195"/>
      <c r="SAI103" s="195"/>
      <c r="SAJ103" s="195"/>
      <c r="SAK103" s="195"/>
      <c r="SAL103" s="195"/>
      <c r="SAM103" s="195"/>
      <c r="SAN103" s="195"/>
      <c r="SAO103" s="195"/>
      <c r="SAP103" s="195"/>
      <c r="SAQ103" s="195"/>
      <c r="SAR103" s="195"/>
      <c r="SAS103" s="195"/>
      <c r="SAT103" s="195"/>
      <c r="SAU103" s="195"/>
      <c r="SAV103" s="195"/>
      <c r="SAW103" s="195"/>
      <c r="SAX103" s="195"/>
      <c r="SAY103" s="195"/>
      <c r="SAZ103" s="195"/>
      <c r="SBA103" s="195"/>
      <c r="SBB103" s="195"/>
      <c r="SBC103" s="195"/>
      <c r="SBD103" s="195"/>
      <c r="SBE103" s="195"/>
      <c r="SBF103" s="195"/>
      <c r="SBG103" s="195"/>
      <c r="SBH103" s="195"/>
      <c r="SBI103" s="195"/>
      <c r="SBJ103" s="195"/>
      <c r="SBK103" s="195"/>
      <c r="SBL103" s="195"/>
      <c r="SBM103" s="195"/>
      <c r="SBN103" s="195"/>
      <c r="SBO103" s="195"/>
      <c r="SBP103" s="195"/>
      <c r="SBQ103" s="195"/>
      <c r="SBR103" s="195"/>
      <c r="SBS103" s="195"/>
      <c r="SBT103" s="195"/>
      <c r="SBU103" s="195"/>
      <c r="SBV103" s="195"/>
      <c r="SBW103" s="195"/>
      <c r="SBX103" s="195"/>
      <c r="SBY103" s="195"/>
      <c r="SBZ103" s="195"/>
      <c r="SCA103" s="195"/>
      <c r="SCB103" s="195"/>
      <c r="SCC103" s="195"/>
      <c r="SCD103" s="195"/>
      <c r="SCE103" s="195"/>
      <c r="SCF103" s="195"/>
      <c r="SCG103" s="195"/>
      <c r="SCH103" s="195"/>
      <c r="SCI103" s="195"/>
      <c r="SCJ103" s="195"/>
      <c r="SCK103" s="195"/>
      <c r="SCL103" s="195"/>
      <c r="SCM103" s="195"/>
      <c r="SCN103" s="195"/>
      <c r="SCO103" s="195"/>
      <c r="SCP103" s="195"/>
      <c r="SCQ103" s="195"/>
      <c r="SCR103" s="195"/>
      <c r="SCS103" s="195"/>
      <c r="SCT103" s="195"/>
      <c r="SCU103" s="195"/>
      <c r="SCV103" s="195"/>
      <c r="SCW103" s="195"/>
      <c r="SCX103" s="195"/>
      <c r="SCY103" s="195"/>
      <c r="SCZ103" s="195"/>
      <c r="SDA103" s="195"/>
      <c r="SDB103" s="195"/>
      <c r="SDC103" s="195"/>
      <c r="SDD103" s="195"/>
      <c r="SDE103" s="195"/>
      <c r="SDF103" s="195"/>
      <c r="SDG103" s="195"/>
      <c r="SDH103" s="195"/>
      <c r="SDI103" s="195"/>
      <c r="SDJ103" s="195"/>
      <c r="SDK103" s="195"/>
      <c r="SDL103" s="195"/>
      <c r="SDM103" s="195"/>
      <c r="SDN103" s="195"/>
      <c r="SDO103" s="195"/>
      <c r="SDP103" s="195"/>
      <c r="SDQ103" s="195"/>
      <c r="SDR103" s="195"/>
      <c r="SDS103" s="195"/>
      <c r="SDT103" s="195"/>
      <c r="SDU103" s="195"/>
      <c r="SDV103" s="195"/>
      <c r="SDW103" s="195"/>
      <c r="SDX103" s="195"/>
      <c r="SDY103" s="195"/>
      <c r="SDZ103" s="195"/>
      <c r="SEA103" s="195"/>
      <c r="SEB103" s="195"/>
      <c r="SEC103" s="195"/>
      <c r="SED103" s="195"/>
      <c r="SEE103" s="195"/>
      <c r="SEF103" s="195"/>
      <c r="SEG103" s="195"/>
      <c r="SEH103" s="195"/>
      <c r="SEI103" s="195"/>
      <c r="SEJ103" s="195"/>
      <c r="SEK103" s="195"/>
      <c r="SEL103" s="195"/>
      <c r="SEM103" s="195"/>
      <c r="SEN103" s="195"/>
      <c r="SEO103" s="195"/>
      <c r="SEP103" s="195"/>
      <c r="SEQ103" s="195"/>
      <c r="SER103" s="195"/>
      <c r="SES103" s="195"/>
      <c r="SET103" s="195"/>
      <c r="SEU103" s="195"/>
      <c r="SEV103" s="195"/>
      <c r="SEW103" s="195"/>
      <c r="SEX103" s="195"/>
      <c r="SEY103" s="195"/>
      <c r="SEZ103" s="195"/>
      <c r="SFA103" s="195"/>
      <c r="SFB103" s="195"/>
      <c r="SFC103" s="195"/>
      <c r="SFD103" s="195"/>
      <c r="SFE103" s="195"/>
      <c r="SFF103" s="195"/>
      <c r="SFG103" s="195"/>
      <c r="SFH103" s="195"/>
      <c r="SFI103" s="195"/>
      <c r="SFJ103" s="195"/>
      <c r="SFK103" s="195"/>
      <c r="SFL103" s="195"/>
      <c r="SFM103" s="195"/>
      <c r="SFN103" s="195"/>
      <c r="SFO103" s="195"/>
      <c r="SFP103" s="195"/>
      <c r="SFQ103" s="195"/>
      <c r="SFR103" s="195"/>
      <c r="SFS103" s="195"/>
      <c r="SFT103" s="195"/>
      <c r="SFU103" s="195"/>
      <c r="SFV103" s="195"/>
      <c r="SFW103" s="195"/>
      <c r="SFX103" s="195"/>
      <c r="SFY103" s="195"/>
      <c r="SFZ103" s="195"/>
      <c r="SGA103" s="195"/>
      <c r="SGB103" s="195"/>
      <c r="SGC103" s="195"/>
      <c r="SGD103" s="195"/>
      <c r="SGE103" s="195"/>
      <c r="SGF103" s="195"/>
      <c r="SGG103" s="195"/>
      <c r="SGH103" s="195"/>
      <c r="SGI103" s="195"/>
      <c r="SGJ103" s="195"/>
      <c r="SGK103" s="195"/>
      <c r="SGL103" s="195"/>
      <c r="SGM103" s="195"/>
      <c r="SGN103" s="195"/>
      <c r="SGO103" s="195"/>
      <c r="SGP103" s="195"/>
      <c r="SGQ103" s="195"/>
      <c r="SGR103" s="195"/>
      <c r="SGS103" s="195"/>
      <c r="SGT103" s="195"/>
      <c r="SGU103" s="195"/>
      <c r="SGV103" s="195"/>
      <c r="SGW103" s="195"/>
      <c r="SGX103" s="195"/>
      <c r="SGY103" s="195"/>
      <c r="SGZ103" s="195"/>
      <c r="SHA103" s="195"/>
      <c r="SHB103" s="195"/>
      <c r="SHC103" s="195"/>
      <c r="SHD103" s="195"/>
      <c r="SHE103" s="195"/>
      <c r="SHF103" s="195"/>
      <c r="SHG103" s="195"/>
      <c r="SHH103" s="195"/>
      <c r="SHI103" s="195"/>
      <c r="SHJ103" s="195"/>
      <c r="SHK103" s="195"/>
      <c r="SHL103" s="195"/>
      <c r="SHM103" s="195"/>
      <c r="SHN103" s="195"/>
      <c r="SHO103" s="195"/>
      <c r="SHP103" s="195"/>
      <c r="SHQ103" s="195"/>
      <c r="SHR103" s="195"/>
      <c r="SHS103" s="195"/>
      <c r="SHT103" s="195"/>
      <c r="SHU103" s="195"/>
      <c r="SHV103" s="195"/>
      <c r="SHW103" s="195"/>
      <c r="SHX103" s="195"/>
      <c r="SHY103" s="195"/>
      <c r="SHZ103" s="195"/>
      <c r="SIA103" s="195"/>
      <c r="SIB103" s="195"/>
      <c r="SIC103" s="195"/>
      <c r="SID103" s="195"/>
      <c r="SIE103" s="195"/>
      <c r="SIF103" s="195"/>
      <c r="SIG103" s="195"/>
      <c r="SIH103" s="195"/>
      <c r="SII103" s="195"/>
      <c r="SIJ103" s="195"/>
      <c r="SIK103" s="195"/>
      <c r="SIL103" s="195"/>
      <c r="SIM103" s="195"/>
      <c r="SIN103" s="195"/>
      <c r="SIO103" s="195"/>
      <c r="SIP103" s="195"/>
      <c r="SIQ103" s="195"/>
      <c r="SIR103" s="195"/>
      <c r="SIS103" s="195"/>
      <c r="SIT103" s="195"/>
      <c r="SIU103" s="195"/>
      <c r="SIV103" s="195"/>
      <c r="SIW103" s="195"/>
      <c r="SIX103" s="195"/>
      <c r="SIY103" s="195"/>
      <c r="SIZ103" s="195"/>
      <c r="SJA103" s="195"/>
      <c r="SJB103" s="195"/>
      <c r="SJC103" s="195"/>
      <c r="SJD103" s="195"/>
      <c r="SJE103" s="195"/>
      <c r="SJF103" s="195"/>
      <c r="SJG103" s="195"/>
      <c r="SJH103" s="195"/>
      <c r="SJI103" s="195"/>
      <c r="SJJ103" s="195"/>
      <c r="SJK103" s="195"/>
      <c r="SJL103" s="195"/>
      <c r="SJM103" s="195"/>
      <c r="SJN103" s="195"/>
      <c r="SJO103" s="195"/>
      <c r="SJP103" s="195"/>
      <c r="SJQ103" s="195"/>
      <c r="SJR103" s="195"/>
      <c r="SJS103" s="195"/>
      <c r="SJT103" s="195"/>
      <c r="SJU103" s="195"/>
      <c r="SJV103" s="195"/>
      <c r="SJW103" s="195"/>
      <c r="SJX103" s="195"/>
      <c r="SJY103" s="195"/>
      <c r="SJZ103" s="195"/>
      <c r="SKA103" s="195"/>
      <c r="SKB103" s="195"/>
      <c r="SKC103" s="195"/>
      <c r="SKD103" s="195"/>
      <c r="SKE103" s="195"/>
      <c r="SKF103" s="195"/>
      <c r="SKG103" s="195"/>
      <c r="SKH103" s="195"/>
      <c r="SKI103" s="195"/>
      <c r="SKJ103" s="195"/>
      <c r="SKK103" s="195"/>
      <c r="SKL103" s="195"/>
      <c r="SKM103" s="195"/>
      <c r="SKN103" s="195"/>
      <c r="SKO103" s="195"/>
      <c r="SKP103" s="195"/>
      <c r="SKQ103" s="195"/>
      <c r="SKR103" s="195"/>
      <c r="SKS103" s="195"/>
      <c r="SKT103" s="195"/>
      <c r="SKU103" s="195"/>
      <c r="SKV103" s="195"/>
      <c r="SKW103" s="195"/>
      <c r="SKX103" s="195"/>
      <c r="SKY103" s="195"/>
      <c r="SKZ103" s="195"/>
      <c r="SLA103" s="195"/>
      <c r="SLB103" s="195"/>
      <c r="SLC103" s="195"/>
      <c r="SLD103" s="195"/>
      <c r="SLE103" s="195"/>
      <c r="SLF103" s="195"/>
      <c r="SLG103" s="195"/>
      <c r="SLH103" s="195"/>
      <c r="SLI103" s="195"/>
      <c r="SLJ103" s="195"/>
      <c r="SLK103" s="195"/>
      <c r="SLL103" s="195"/>
      <c r="SLM103" s="195"/>
      <c r="SLN103" s="195"/>
      <c r="SLO103" s="195"/>
      <c r="SLP103" s="195"/>
      <c r="SLQ103" s="195"/>
      <c r="SLR103" s="195"/>
      <c r="SLS103" s="195"/>
      <c r="SLT103" s="195"/>
      <c r="SLU103" s="195"/>
      <c r="SLV103" s="195"/>
      <c r="SLW103" s="195"/>
      <c r="SLX103" s="195"/>
      <c r="SLY103" s="195"/>
      <c r="SLZ103" s="195"/>
      <c r="SMA103" s="195"/>
      <c r="SMB103" s="195"/>
      <c r="SMC103" s="195"/>
      <c r="SMD103" s="195"/>
      <c r="SME103" s="195"/>
      <c r="SMF103" s="195"/>
      <c r="SMG103" s="195"/>
      <c r="SMH103" s="195"/>
      <c r="SMI103" s="195"/>
      <c r="SMJ103" s="195"/>
      <c r="SMK103" s="195"/>
      <c r="SML103" s="195"/>
      <c r="SMM103" s="195"/>
      <c r="SMN103" s="195"/>
      <c r="SMO103" s="195"/>
      <c r="SMP103" s="195"/>
      <c r="SMQ103" s="195"/>
      <c r="SMR103" s="195"/>
      <c r="SMS103" s="195"/>
      <c r="SMT103" s="195"/>
      <c r="SMU103" s="195"/>
      <c r="SMV103" s="195"/>
      <c r="SMW103" s="195"/>
      <c r="SMX103" s="195"/>
      <c r="SMY103" s="195"/>
      <c r="SMZ103" s="195"/>
      <c r="SNA103" s="195"/>
      <c r="SNB103" s="195"/>
      <c r="SNC103" s="195"/>
      <c r="SND103" s="195"/>
      <c r="SNE103" s="195"/>
      <c r="SNF103" s="195"/>
      <c r="SNG103" s="195"/>
      <c r="SNH103" s="195"/>
      <c r="SNI103" s="195"/>
      <c r="SNJ103" s="195"/>
      <c r="SNK103" s="195"/>
      <c r="SNL103" s="195"/>
      <c r="SNM103" s="195"/>
      <c r="SNN103" s="195"/>
      <c r="SNO103" s="195"/>
      <c r="SNP103" s="195"/>
      <c r="SNQ103" s="195"/>
      <c r="SNR103" s="195"/>
      <c r="SNS103" s="195"/>
      <c r="SNT103" s="195"/>
      <c r="SNU103" s="195"/>
      <c r="SNV103" s="195"/>
      <c r="SNW103" s="195"/>
      <c r="SNX103" s="195"/>
      <c r="SNY103" s="195"/>
      <c r="SNZ103" s="195"/>
      <c r="SOA103" s="195"/>
      <c r="SOB103" s="195"/>
      <c r="SOC103" s="195"/>
      <c r="SOD103" s="195"/>
      <c r="SOE103" s="195"/>
      <c r="SOF103" s="195"/>
      <c r="SOG103" s="195"/>
      <c r="SOH103" s="195"/>
      <c r="SOI103" s="195"/>
      <c r="SOJ103" s="195"/>
      <c r="SOK103" s="195"/>
      <c r="SOL103" s="195"/>
      <c r="SOM103" s="195"/>
      <c r="SON103" s="195"/>
      <c r="SOO103" s="195"/>
      <c r="SOP103" s="195"/>
      <c r="SOQ103" s="195"/>
      <c r="SOR103" s="195"/>
      <c r="SOS103" s="195"/>
      <c r="SOT103" s="195"/>
      <c r="SOU103" s="195"/>
      <c r="SOV103" s="195"/>
      <c r="SOW103" s="195"/>
      <c r="SOX103" s="195"/>
      <c r="SOY103" s="195"/>
      <c r="SOZ103" s="195"/>
      <c r="SPA103" s="195"/>
      <c r="SPB103" s="195"/>
      <c r="SPC103" s="195"/>
      <c r="SPD103" s="195"/>
      <c r="SPE103" s="195"/>
      <c r="SPF103" s="195"/>
      <c r="SPG103" s="195"/>
      <c r="SPH103" s="195"/>
      <c r="SPI103" s="195"/>
      <c r="SPJ103" s="195"/>
      <c r="SPK103" s="195"/>
      <c r="SPL103" s="195"/>
      <c r="SPM103" s="195"/>
      <c r="SPN103" s="195"/>
      <c r="SPO103" s="195"/>
      <c r="SPP103" s="195"/>
      <c r="SPQ103" s="195"/>
      <c r="SPR103" s="195"/>
      <c r="SPS103" s="195"/>
      <c r="SPT103" s="195"/>
      <c r="SPU103" s="195"/>
      <c r="SPV103" s="195"/>
      <c r="SPW103" s="195"/>
      <c r="SPX103" s="195"/>
      <c r="SPY103" s="195"/>
      <c r="SPZ103" s="195"/>
      <c r="SQA103" s="195"/>
      <c r="SQB103" s="195"/>
      <c r="SQC103" s="195"/>
      <c r="SQD103" s="195"/>
      <c r="SQE103" s="195"/>
      <c r="SQF103" s="195"/>
      <c r="SQG103" s="195"/>
      <c r="SQH103" s="195"/>
      <c r="SQI103" s="195"/>
      <c r="SQJ103" s="195"/>
      <c r="SQK103" s="195"/>
      <c r="SQL103" s="195"/>
      <c r="SQM103" s="195"/>
      <c r="SQN103" s="195"/>
      <c r="SQO103" s="195"/>
      <c r="SQP103" s="195"/>
      <c r="SQQ103" s="195"/>
      <c r="SQR103" s="195"/>
      <c r="SQS103" s="195"/>
      <c r="SQT103" s="195"/>
      <c r="SQU103" s="195"/>
      <c r="SQV103" s="195"/>
      <c r="SQW103" s="195"/>
      <c r="SQX103" s="195"/>
      <c r="SQY103" s="195"/>
      <c r="SQZ103" s="195"/>
      <c r="SRA103" s="195"/>
      <c r="SRB103" s="195"/>
      <c r="SRC103" s="195"/>
      <c r="SRD103" s="195"/>
      <c r="SRE103" s="195"/>
      <c r="SRF103" s="195"/>
      <c r="SRG103" s="195"/>
      <c r="SRH103" s="195"/>
      <c r="SRI103" s="195"/>
      <c r="SRJ103" s="195"/>
      <c r="SRK103" s="195"/>
      <c r="SRL103" s="195"/>
      <c r="SRM103" s="195"/>
      <c r="SRN103" s="195"/>
      <c r="SRO103" s="195"/>
      <c r="SRP103" s="195"/>
      <c r="SRQ103" s="195"/>
      <c r="SRR103" s="195"/>
      <c r="SRS103" s="195"/>
      <c r="SRT103" s="195"/>
      <c r="SRU103" s="195"/>
      <c r="SRV103" s="195"/>
      <c r="SRW103" s="195"/>
      <c r="SRX103" s="195"/>
      <c r="SRY103" s="195"/>
      <c r="SRZ103" s="195"/>
      <c r="SSA103" s="195"/>
      <c r="SSB103" s="195"/>
      <c r="SSC103" s="195"/>
      <c r="SSD103" s="195"/>
      <c r="SSE103" s="195"/>
      <c r="SSF103" s="195"/>
      <c r="SSG103" s="195"/>
      <c r="SSH103" s="195"/>
      <c r="SSI103" s="195"/>
      <c r="SSJ103" s="195"/>
      <c r="SSK103" s="195"/>
      <c r="SSL103" s="195"/>
      <c r="SSM103" s="195"/>
      <c r="SSN103" s="195"/>
      <c r="SSO103" s="195"/>
      <c r="SSP103" s="195"/>
      <c r="SSQ103" s="195"/>
      <c r="SSR103" s="195"/>
      <c r="SSS103" s="195"/>
      <c r="SST103" s="195"/>
      <c r="SSU103" s="195"/>
      <c r="SSV103" s="195"/>
      <c r="SSW103" s="195"/>
      <c r="SSX103" s="195"/>
      <c r="SSY103" s="195"/>
      <c r="SSZ103" s="195"/>
      <c r="STA103" s="195"/>
      <c r="STB103" s="195"/>
      <c r="STC103" s="195"/>
      <c r="STD103" s="195"/>
      <c r="STE103" s="195"/>
      <c r="STF103" s="195"/>
      <c r="STG103" s="195"/>
      <c r="STH103" s="195"/>
      <c r="STI103" s="195"/>
      <c r="STJ103" s="195"/>
      <c r="STK103" s="195"/>
      <c r="STL103" s="195"/>
      <c r="STM103" s="195"/>
      <c r="STN103" s="195"/>
      <c r="STO103" s="195"/>
      <c r="STP103" s="195"/>
      <c r="STQ103" s="195"/>
      <c r="STR103" s="195"/>
      <c r="STS103" s="195"/>
      <c r="STT103" s="195"/>
      <c r="STU103" s="195"/>
      <c r="STV103" s="195"/>
      <c r="STW103" s="195"/>
      <c r="STX103" s="195"/>
      <c r="STY103" s="195"/>
      <c r="STZ103" s="195"/>
      <c r="SUA103" s="195"/>
      <c r="SUB103" s="195"/>
      <c r="SUC103" s="195"/>
      <c r="SUD103" s="195"/>
      <c r="SUE103" s="195"/>
      <c r="SUF103" s="195"/>
      <c r="SUG103" s="195"/>
      <c r="SUH103" s="195"/>
      <c r="SUI103" s="195"/>
      <c r="SUJ103" s="195"/>
      <c r="SUK103" s="195"/>
      <c r="SUL103" s="195"/>
      <c r="SUM103" s="195"/>
      <c r="SUN103" s="195"/>
      <c r="SUO103" s="195"/>
      <c r="SUP103" s="195"/>
      <c r="SUQ103" s="195"/>
      <c r="SUR103" s="195"/>
      <c r="SUS103" s="195"/>
      <c r="SUT103" s="195"/>
      <c r="SUU103" s="195"/>
      <c r="SUV103" s="195"/>
      <c r="SUW103" s="195"/>
      <c r="SUX103" s="195"/>
      <c r="SUY103" s="195"/>
      <c r="SUZ103" s="195"/>
      <c r="SVA103" s="195"/>
      <c r="SVB103" s="195"/>
      <c r="SVC103" s="195"/>
      <c r="SVD103" s="195"/>
      <c r="SVE103" s="195"/>
      <c r="SVF103" s="195"/>
      <c r="SVG103" s="195"/>
      <c r="SVH103" s="195"/>
      <c r="SVI103" s="195"/>
      <c r="SVJ103" s="195"/>
      <c r="SVK103" s="195"/>
      <c r="SVL103" s="195"/>
      <c r="SVM103" s="195"/>
      <c r="SVN103" s="195"/>
      <c r="SVO103" s="195"/>
      <c r="SVP103" s="195"/>
      <c r="SVQ103" s="195"/>
      <c r="SVR103" s="195"/>
      <c r="SVS103" s="195"/>
      <c r="SVT103" s="195"/>
      <c r="SVU103" s="195"/>
      <c r="SVV103" s="195"/>
      <c r="SVW103" s="195"/>
      <c r="SVX103" s="195"/>
      <c r="SVY103" s="195"/>
      <c r="SVZ103" s="195"/>
      <c r="SWA103" s="195"/>
      <c r="SWB103" s="195"/>
      <c r="SWC103" s="195"/>
      <c r="SWD103" s="195"/>
      <c r="SWE103" s="195"/>
      <c r="SWF103" s="195"/>
      <c r="SWG103" s="195"/>
      <c r="SWH103" s="195"/>
      <c r="SWI103" s="195"/>
      <c r="SWJ103" s="195"/>
      <c r="SWK103" s="195"/>
      <c r="SWL103" s="195"/>
      <c r="SWM103" s="195"/>
      <c r="SWN103" s="195"/>
      <c r="SWO103" s="195"/>
      <c r="SWP103" s="195"/>
      <c r="SWQ103" s="195"/>
      <c r="SWR103" s="195"/>
      <c r="SWS103" s="195"/>
      <c r="SWT103" s="195"/>
      <c r="SWU103" s="195"/>
      <c r="SWV103" s="195"/>
      <c r="SWW103" s="195"/>
      <c r="SWX103" s="195"/>
      <c r="SWY103" s="195"/>
      <c r="SWZ103" s="195"/>
      <c r="SXA103" s="195"/>
      <c r="SXB103" s="195"/>
      <c r="SXC103" s="195"/>
      <c r="SXD103" s="195"/>
      <c r="SXE103" s="195"/>
      <c r="SXF103" s="195"/>
      <c r="SXG103" s="195"/>
      <c r="SXH103" s="195"/>
      <c r="SXI103" s="195"/>
      <c r="SXJ103" s="195"/>
      <c r="SXK103" s="195"/>
      <c r="SXL103" s="195"/>
      <c r="SXM103" s="195"/>
      <c r="SXN103" s="195"/>
      <c r="SXO103" s="195"/>
      <c r="SXP103" s="195"/>
      <c r="SXQ103" s="195"/>
      <c r="SXR103" s="195"/>
      <c r="SXS103" s="195"/>
      <c r="SXT103" s="195"/>
      <c r="SXU103" s="195"/>
      <c r="SXV103" s="195"/>
      <c r="SXW103" s="195"/>
      <c r="SXX103" s="195"/>
      <c r="SXY103" s="195"/>
      <c r="SXZ103" s="195"/>
      <c r="SYA103" s="195"/>
      <c r="SYB103" s="195"/>
      <c r="SYC103" s="195"/>
      <c r="SYD103" s="195"/>
      <c r="SYE103" s="195"/>
      <c r="SYF103" s="195"/>
      <c r="SYG103" s="195"/>
      <c r="SYH103" s="195"/>
      <c r="SYI103" s="195"/>
      <c r="SYJ103" s="195"/>
      <c r="SYK103" s="195"/>
      <c r="SYL103" s="195"/>
      <c r="SYM103" s="195"/>
      <c r="SYN103" s="195"/>
      <c r="SYO103" s="195"/>
      <c r="SYP103" s="195"/>
      <c r="SYQ103" s="195"/>
      <c r="SYR103" s="195"/>
      <c r="SYS103" s="195"/>
      <c r="SYT103" s="195"/>
      <c r="SYU103" s="195"/>
      <c r="SYV103" s="195"/>
      <c r="SYW103" s="195"/>
      <c r="SYX103" s="195"/>
      <c r="SYY103" s="195"/>
      <c r="SYZ103" s="195"/>
      <c r="SZA103" s="195"/>
      <c r="SZB103" s="195"/>
      <c r="SZC103" s="195"/>
      <c r="SZD103" s="195"/>
      <c r="SZE103" s="195"/>
      <c r="SZF103" s="195"/>
      <c r="SZG103" s="195"/>
      <c r="SZH103" s="195"/>
      <c r="SZI103" s="195"/>
      <c r="SZJ103" s="195"/>
      <c r="SZK103" s="195"/>
      <c r="SZL103" s="195"/>
      <c r="SZM103" s="195"/>
      <c r="SZN103" s="195"/>
      <c r="SZO103" s="195"/>
      <c r="SZP103" s="195"/>
      <c r="SZQ103" s="195"/>
      <c r="SZR103" s="195"/>
      <c r="SZS103" s="195"/>
      <c r="SZT103" s="195"/>
      <c r="SZU103" s="195"/>
      <c r="SZV103" s="195"/>
      <c r="SZW103" s="195"/>
      <c r="SZX103" s="195"/>
      <c r="SZY103" s="195"/>
      <c r="SZZ103" s="195"/>
      <c r="TAA103" s="195"/>
      <c r="TAB103" s="195"/>
      <c r="TAC103" s="195"/>
      <c r="TAD103" s="195"/>
      <c r="TAE103" s="195"/>
      <c r="TAF103" s="195"/>
      <c r="TAG103" s="195"/>
      <c r="TAH103" s="195"/>
      <c r="TAI103" s="195"/>
      <c r="TAJ103" s="195"/>
      <c r="TAK103" s="195"/>
      <c r="TAL103" s="195"/>
      <c r="TAM103" s="195"/>
      <c r="TAN103" s="195"/>
      <c r="TAO103" s="195"/>
      <c r="TAP103" s="195"/>
      <c r="TAQ103" s="195"/>
      <c r="TAR103" s="195"/>
      <c r="TAS103" s="195"/>
      <c r="TAT103" s="195"/>
      <c r="TAU103" s="195"/>
      <c r="TAV103" s="195"/>
      <c r="TAW103" s="195"/>
      <c r="TAX103" s="195"/>
      <c r="TAY103" s="195"/>
      <c r="TAZ103" s="195"/>
      <c r="TBA103" s="195"/>
      <c r="TBB103" s="195"/>
      <c r="TBC103" s="195"/>
      <c r="TBD103" s="195"/>
      <c r="TBE103" s="195"/>
      <c r="TBF103" s="195"/>
      <c r="TBG103" s="195"/>
      <c r="TBH103" s="195"/>
      <c r="TBI103" s="195"/>
      <c r="TBJ103" s="195"/>
      <c r="TBK103" s="195"/>
      <c r="TBL103" s="195"/>
      <c r="TBM103" s="195"/>
      <c r="TBN103" s="195"/>
      <c r="TBO103" s="195"/>
      <c r="TBP103" s="195"/>
      <c r="TBQ103" s="195"/>
      <c r="TBR103" s="195"/>
      <c r="TBS103" s="195"/>
      <c r="TBT103" s="195"/>
      <c r="TBU103" s="195"/>
      <c r="TBV103" s="195"/>
      <c r="TBW103" s="195"/>
      <c r="TBX103" s="195"/>
      <c r="TBY103" s="195"/>
      <c r="TBZ103" s="195"/>
      <c r="TCA103" s="195"/>
      <c r="TCB103" s="195"/>
      <c r="TCC103" s="195"/>
      <c r="TCD103" s="195"/>
      <c r="TCE103" s="195"/>
      <c r="TCF103" s="195"/>
      <c r="TCG103" s="195"/>
      <c r="TCH103" s="195"/>
      <c r="TCI103" s="195"/>
      <c r="TCJ103" s="195"/>
      <c r="TCK103" s="195"/>
      <c r="TCL103" s="195"/>
      <c r="TCM103" s="195"/>
      <c r="TCN103" s="195"/>
      <c r="TCO103" s="195"/>
      <c r="TCP103" s="195"/>
      <c r="TCQ103" s="195"/>
      <c r="TCR103" s="195"/>
      <c r="TCS103" s="195"/>
      <c r="TCT103" s="195"/>
      <c r="TCU103" s="195"/>
      <c r="TCV103" s="195"/>
      <c r="TCW103" s="195"/>
      <c r="TCX103" s="195"/>
      <c r="TCY103" s="195"/>
      <c r="TCZ103" s="195"/>
      <c r="TDA103" s="195"/>
      <c r="TDB103" s="195"/>
      <c r="TDC103" s="195"/>
      <c r="TDD103" s="195"/>
      <c r="TDE103" s="195"/>
      <c r="TDF103" s="195"/>
      <c r="TDG103" s="195"/>
      <c r="TDH103" s="195"/>
      <c r="TDI103" s="195"/>
      <c r="TDJ103" s="195"/>
      <c r="TDK103" s="195"/>
      <c r="TDL103" s="195"/>
      <c r="TDM103" s="195"/>
      <c r="TDN103" s="195"/>
      <c r="TDO103" s="195"/>
      <c r="TDP103" s="195"/>
      <c r="TDQ103" s="195"/>
      <c r="TDR103" s="195"/>
      <c r="TDS103" s="195"/>
      <c r="TDT103" s="195"/>
      <c r="TDU103" s="195"/>
      <c r="TDV103" s="195"/>
      <c r="TDW103" s="195"/>
      <c r="TDX103" s="195"/>
      <c r="TDY103" s="195"/>
      <c r="TDZ103" s="195"/>
      <c r="TEA103" s="195"/>
      <c r="TEB103" s="195"/>
      <c r="TEC103" s="195"/>
      <c r="TED103" s="195"/>
      <c r="TEE103" s="195"/>
      <c r="TEF103" s="195"/>
      <c r="TEG103" s="195"/>
      <c r="TEH103" s="195"/>
      <c r="TEI103" s="195"/>
      <c r="TEJ103" s="195"/>
      <c r="TEK103" s="195"/>
      <c r="TEL103" s="195"/>
      <c r="TEM103" s="195"/>
      <c r="TEN103" s="195"/>
      <c r="TEO103" s="195"/>
      <c r="TEP103" s="195"/>
      <c r="TEQ103" s="195"/>
      <c r="TER103" s="195"/>
      <c r="TES103" s="195"/>
      <c r="TET103" s="195"/>
      <c r="TEU103" s="195"/>
      <c r="TEV103" s="195"/>
      <c r="TEW103" s="195"/>
      <c r="TEX103" s="195"/>
      <c r="TEY103" s="195"/>
      <c r="TEZ103" s="195"/>
      <c r="TFA103" s="195"/>
      <c r="TFB103" s="195"/>
      <c r="TFC103" s="195"/>
      <c r="TFD103" s="195"/>
      <c r="TFE103" s="195"/>
      <c r="TFF103" s="195"/>
      <c r="TFG103" s="195"/>
      <c r="TFH103" s="195"/>
      <c r="TFI103" s="195"/>
      <c r="TFJ103" s="195"/>
      <c r="TFK103" s="195"/>
      <c r="TFL103" s="195"/>
      <c r="TFM103" s="195"/>
      <c r="TFN103" s="195"/>
      <c r="TFO103" s="195"/>
      <c r="TFP103" s="195"/>
      <c r="TFQ103" s="195"/>
      <c r="TFR103" s="195"/>
      <c r="TFS103" s="195"/>
      <c r="TFT103" s="195"/>
      <c r="TFU103" s="195"/>
      <c r="TFV103" s="195"/>
      <c r="TFW103" s="195"/>
      <c r="TFX103" s="195"/>
      <c r="TFY103" s="195"/>
      <c r="TFZ103" s="195"/>
      <c r="TGA103" s="195"/>
      <c r="TGB103" s="195"/>
      <c r="TGC103" s="195"/>
      <c r="TGD103" s="195"/>
      <c r="TGE103" s="195"/>
      <c r="TGF103" s="195"/>
      <c r="TGG103" s="195"/>
      <c r="TGH103" s="195"/>
      <c r="TGI103" s="195"/>
      <c r="TGJ103" s="195"/>
      <c r="TGK103" s="195"/>
      <c r="TGL103" s="195"/>
      <c r="TGM103" s="195"/>
      <c r="TGN103" s="195"/>
      <c r="TGO103" s="195"/>
      <c r="TGP103" s="195"/>
      <c r="TGQ103" s="195"/>
      <c r="TGR103" s="195"/>
      <c r="TGS103" s="195"/>
      <c r="TGT103" s="195"/>
      <c r="TGU103" s="195"/>
      <c r="TGV103" s="195"/>
      <c r="TGW103" s="195"/>
      <c r="TGX103" s="195"/>
      <c r="TGY103" s="195"/>
      <c r="TGZ103" s="195"/>
      <c r="THA103" s="195"/>
      <c r="THB103" s="195"/>
      <c r="THC103" s="195"/>
      <c r="THD103" s="195"/>
      <c r="THE103" s="195"/>
      <c r="THF103" s="195"/>
      <c r="THG103" s="195"/>
      <c r="THH103" s="195"/>
      <c r="THI103" s="195"/>
      <c r="THJ103" s="195"/>
      <c r="THK103" s="195"/>
      <c r="THL103" s="195"/>
      <c r="THM103" s="195"/>
      <c r="THN103" s="195"/>
      <c r="THO103" s="195"/>
      <c r="THP103" s="195"/>
      <c r="THQ103" s="195"/>
      <c r="THR103" s="195"/>
      <c r="THS103" s="195"/>
      <c r="THT103" s="195"/>
      <c r="THU103" s="195"/>
      <c r="THV103" s="195"/>
      <c r="THW103" s="195"/>
      <c r="THX103" s="195"/>
      <c r="THY103" s="195"/>
      <c r="THZ103" s="195"/>
      <c r="TIA103" s="195"/>
      <c r="TIB103" s="195"/>
      <c r="TIC103" s="195"/>
      <c r="TID103" s="195"/>
      <c r="TIE103" s="195"/>
      <c r="TIF103" s="195"/>
      <c r="TIG103" s="195"/>
      <c r="TIH103" s="195"/>
      <c r="TII103" s="195"/>
      <c r="TIJ103" s="195"/>
      <c r="TIK103" s="195"/>
      <c r="TIL103" s="195"/>
      <c r="TIM103" s="195"/>
      <c r="TIN103" s="195"/>
      <c r="TIO103" s="195"/>
      <c r="TIP103" s="195"/>
      <c r="TIQ103" s="195"/>
      <c r="TIR103" s="195"/>
      <c r="TIS103" s="195"/>
      <c r="TIT103" s="195"/>
      <c r="TIU103" s="195"/>
      <c r="TIV103" s="195"/>
      <c r="TIW103" s="195"/>
      <c r="TIX103" s="195"/>
      <c r="TIY103" s="195"/>
      <c r="TIZ103" s="195"/>
      <c r="TJA103" s="195"/>
      <c r="TJB103" s="195"/>
      <c r="TJC103" s="195"/>
      <c r="TJD103" s="195"/>
      <c r="TJE103" s="195"/>
      <c r="TJF103" s="195"/>
      <c r="TJG103" s="195"/>
      <c r="TJH103" s="195"/>
      <c r="TJI103" s="195"/>
      <c r="TJJ103" s="195"/>
      <c r="TJK103" s="195"/>
      <c r="TJL103" s="195"/>
      <c r="TJM103" s="195"/>
      <c r="TJN103" s="195"/>
      <c r="TJO103" s="195"/>
      <c r="TJP103" s="195"/>
      <c r="TJQ103" s="195"/>
      <c r="TJR103" s="195"/>
      <c r="TJS103" s="195"/>
      <c r="TJT103" s="195"/>
      <c r="TJU103" s="195"/>
      <c r="TJV103" s="195"/>
      <c r="TJW103" s="195"/>
      <c r="TJX103" s="195"/>
      <c r="TJY103" s="195"/>
      <c r="TJZ103" s="195"/>
      <c r="TKA103" s="195"/>
      <c r="TKB103" s="195"/>
      <c r="TKC103" s="195"/>
      <c r="TKD103" s="195"/>
      <c r="TKE103" s="195"/>
      <c r="TKF103" s="195"/>
      <c r="TKG103" s="195"/>
      <c r="TKH103" s="195"/>
      <c r="TKI103" s="195"/>
      <c r="TKJ103" s="195"/>
      <c r="TKK103" s="195"/>
      <c r="TKL103" s="195"/>
      <c r="TKM103" s="195"/>
      <c r="TKN103" s="195"/>
      <c r="TKO103" s="195"/>
      <c r="TKP103" s="195"/>
      <c r="TKQ103" s="195"/>
      <c r="TKR103" s="195"/>
      <c r="TKS103" s="195"/>
      <c r="TKT103" s="195"/>
      <c r="TKU103" s="195"/>
      <c r="TKV103" s="195"/>
      <c r="TKW103" s="195"/>
      <c r="TKX103" s="195"/>
      <c r="TKY103" s="195"/>
      <c r="TKZ103" s="195"/>
      <c r="TLA103" s="195"/>
      <c r="TLB103" s="195"/>
      <c r="TLC103" s="195"/>
      <c r="TLD103" s="195"/>
      <c r="TLE103" s="195"/>
      <c r="TLF103" s="195"/>
      <c r="TLG103" s="195"/>
      <c r="TLH103" s="195"/>
      <c r="TLI103" s="195"/>
      <c r="TLJ103" s="195"/>
      <c r="TLK103" s="195"/>
      <c r="TLL103" s="195"/>
      <c r="TLM103" s="195"/>
      <c r="TLN103" s="195"/>
      <c r="TLO103" s="195"/>
      <c r="TLP103" s="195"/>
      <c r="TLQ103" s="195"/>
      <c r="TLR103" s="195"/>
      <c r="TLS103" s="195"/>
      <c r="TLT103" s="195"/>
      <c r="TLU103" s="195"/>
      <c r="TLV103" s="195"/>
      <c r="TLW103" s="195"/>
      <c r="TLX103" s="195"/>
      <c r="TLY103" s="195"/>
      <c r="TLZ103" s="195"/>
      <c r="TMA103" s="195"/>
      <c r="TMB103" s="195"/>
      <c r="TMC103" s="195"/>
      <c r="TMD103" s="195"/>
      <c r="TME103" s="195"/>
      <c r="TMF103" s="195"/>
      <c r="TMG103" s="195"/>
      <c r="TMH103" s="195"/>
      <c r="TMI103" s="195"/>
      <c r="TMJ103" s="195"/>
      <c r="TMK103" s="195"/>
      <c r="TML103" s="195"/>
      <c r="TMM103" s="195"/>
      <c r="TMN103" s="195"/>
      <c r="TMO103" s="195"/>
      <c r="TMP103" s="195"/>
      <c r="TMQ103" s="195"/>
      <c r="TMR103" s="195"/>
      <c r="TMS103" s="195"/>
      <c r="TMT103" s="195"/>
      <c r="TMU103" s="195"/>
      <c r="TMV103" s="195"/>
      <c r="TMW103" s="195"/>
      <c r="TMX103" s="195"/>
      <c r="TMY103" s="195"/>
      <c r="TMZ103" s="195"/>
      <c r="TNA103" s="195"/>
      <c r="TNB103" s="195"/>
      <c r="TNC103" s="195"/>
      <c r="TND103" s="195"/>
      <c r="TNE103" s="195"/>
      <c r="TNF103" s="195"/>
      <c r="TNG103" s="195"/>
      <c r="TNH103" s="195"/>
      <c r="TNI103" s="195"/>
      <c r="TNJ103" s="195"/>
      <c r="TNK103" s="195"/>
      <c r="TNL103" s="195"/>
      <c r="TNM103" s="195"/>
      <c r="TNN103" s="195"/>
      <c r="TNO103" s="195"/>
      <c r="TNP103" s="195"/>
      <c r="TNQ103" s="195"/>
      <c r="TNR103" s="195"/>
      <c r="TNS103" s="195"/>
      <c r="TNT103" s="195"/>
      <c r="TNU103" s="195"/>
      <c r="TNV103" s="195"/>
      <c r="TNW103" s="195"/>
      <c r="TNX103" s="195"/>
      <c r="TNY103" s="195"/>
      <c r="TNZ103" s="195"/>
      <c r="TOA103" s="195"/>
      <c r="TOB103" s="195"/>
      <c r="TOC103" s="195"/>
      <c r="TOD103" s="195"/>
      <c r="TOE103" s="195"/>
      <c r="TOF103" s="195"/>
      <c r="TOG103" s="195"/>
      <c r="TOH103" s="195"/>
      <c r="TOI103" s="195"/>
      <c r="TOJ103" s="195"/>
      <c r="TOK103" s="195"/>
      <c r="TOL103" s="195"/>
      <c r="TOM103" s="195"/>
      <c r="TON103" s="195"/>
      <c r="TOO103" s="195"/>
      <c r="TOP103" s="195"/>
      <c r="TOQ103" s="195"/>
      <c r="TOR103" s="195"/>
      <c r="TOS103" s="195"/>
      <c r="TOT103" s="195"/>
      <c r="TOU103" s="195"/>
      <c r="TOV103" s="195"/>
      <c r="TOW103" s="195"/>
      <c r="TOX103" s="195"/>
      <c r="TOY103" s="195"/>
      <c r="TOZ103" s="195"/>
      <c r="TPA103" s="195"/>
      <c r="TPB103" s="195"/>
      <c r="TPC103" s="195"/>
      <c r="TPD103" s="195"/>
      <c r="TPE103" s="195"/>
      <c r="TPF103" s="195"/>
      <c r="TPG103" s="195"/>
      <c r="TPH103" s="195"/>
      <c r="TPI103" s="195"/>
      <c r="TPJ103" s="195"/>
      <c r="TPK103" s="195"/>
      <c r="TPL103" s="195"/>
      <c r="TPM103" s="195"/>
      <c r="TPN103" s="195"/>
      <c r="TPO103" s="195"/>
      <c r="TPP103" s="195"/>
      <c r="TPQ103" s="195"/>
      <c r="TPR103" s="195"/>
      <c r="TPS103" s="195"/>
      <c r="TPT103" s="195"/>
      <c r="TPU103" s="195"/>
      <c r="TPV103" s="195"/>
      <c r="TPW103" s="195"/>
      <c r="TPX103" s="195"/>
      <c r="TPY103" s="195"/>
      <c r="TPZ103" s="195"/>
      <c r="TQA103" s="195"/>
      <c r="TQB103" s="195"/>
      <c r="TQC103" s="195"/>
      <c r="TQD103" s="195"/>
      <c r="TQE103" s="195"/>
      <c r="TQF103" s="195"/>
      <c r="TQG103" s="195"/>
      <c r="TQH103" s="195"/>
      <c r="TQI103" s="195"/>
      <c r="TQJ103" s="195"/>
      <c r="TQK103" s="195"/>
      <c r="TQL103" s="195"/>
      <c r="TQM103" s="195"/>
      <c r="TQN103" s="195"/>
      <c r="TQO103" s="195"/>
      <c r="TQP103" s="195"/>
      <c r="TQQ103" s="195"/>
      <c r="TQR103" s="195"/>
      <c r="TQS103" s="195"/>
      <c r="TQT103" s="195"/>
      <c r="TQU103" s="195"/>
      <c r="TQV103" s="195"/>
      <c r="TQW103" s="195"/>
      <c r="TQX103" s="195"/>
      <c r="TQY103" s="195"/>
      <c r="TQZ103" s="195"/>
      <c r="TRA103" s="195"/>
      <c r="TRB103" s="195"/>
      <c r="TRC103" s="195"/>
      <c r="TRD103" s="195"/>
      <c r="TRE103" s="195"/>
      <c r="TRF103" s="195"/>
      <c r="TRG103" s="195"/>
      <c r="TRH103" s="195"/>
      <c r="TRI103" s="195"/>
      <c r="TRJ103" s="195"/>
      <c r="TRK103" s="195"/>
      <c r="TRL103" s="195"/>
      <c r="TRM103" s="195"/>
      <c r="TRN103" s="195"/>
      <c r="TRO103" s="195"/>
      <c r="TRP103" s="195"/>
      <c r="TRQ103" s="195"/>
      <c r="TRR103" s="195"/>
      <c r="TRS103" s="195"/>
      <c r="TRT103" s="195"/>
      <c r="TRU103" s="195"/>
      <c r="TRV103" s="195"/>
      <c r="TRW103" s="195"/>
      <c r="TRX103" s="195"/>
      <c r="TRY103" s="195"/>
      <c r="TRZ103" s="195"/>
      <c r="TSA103" s="195"/>
      <c r="TSB103" s="195"/>
      <c r="TSC103" s="195"/>
      <c r="TSD103" s="195"/>
      <c r="TSE103" s="195"/>
      <c r="TSF103" s="195"/>
      <c r="TSG103" s="195"/>
      <c r="TSH103" s="195"/>
      <c r="TSI103" s="195"/>
      <c r="TSJ103" s="195"/>
      <c r="TSK103" s="195"/>
      <c r="TSL103" s="195"/>
      <c r="TSM103" s="195"/>
      <c r="TSN103" s="195"/>
      <c r="TSO103" s="195"/>
      <c r="TSP103" s="195"/>
      <c r="TSQ103" s="195"/>
      <c r="TSR103" s="195"/>
      <c r="TSS103" s="195"/>
      <c r="TST103" s="195"/>
      <c r="TSU103" s="195"/>
      <c r="TSV103" s="195"/>
      <c r="TSW103" s="195"/>
      <c r="TSX103" s="195"/>
      <c r="TSY103" s="195"/>
      <c r="TSZ103" s="195"/>
      <c r="TTA103" s="195"/>
      <c r="TTB103" s="195"/>
      <c r="TTC103" s="195"/>
      <c r="TTD103" s="195"/>
      <c r="TTE103" s="195"/>
      <c r="TTF103" s="195"/>
      <c r="TTG103" s="195"/>
      <c r="TTH103" s="195"/>
      <c r="TTI103" s="195"/>
      <c r="TTJ103" s="195"/>
      <c r="TTK103" s="195"/>
      <c r="TTL103" s="195"/>
      <c r="TTM103" s="195"/>
      <c r="TTN103" s="195"/>
      <c r="TTO103" s="195"/>
      <c r="TTP103" s="195"/>
      <c r="TTQ103" s="195"/>
      <c r="TTR103" s="195"/>
      <c r="TTS103" s="195"/>
      <c r="TTT103" s="195"/>
      <c r="TTU103" s="195"/>
      <c r="TTV103" s="195"/>
      <c r="TTW103" s="195"/>
      <c r="TTX103" s="195"/>
      <c r="TTY103" s="195"/>
      <c r="TTZ103" s="195"/>
      <c r="TUA103" s="195"/>
      <c r="TUB103" s="195"/>
      <c r="TUC103" s="195"/>
      <c r="TUD103" s="195"/>
      <c r="TUE103" s="195"/>
      <c r="TUF103" s="195"/>
      <c r="TUG103" s="195"/>
      <c r="TUH103" s="195"/>
      <c r="TUI103" s="195"/>
      <c r="TUJ103" s="195"/>
      <c r="TUK103" s="195"/>
      <c r="TUL103" s="195"/>
      <c r="TUM103" s="195"/>
      <c r="TUN103" s="195"/>
      <c r="TUO103" s="195"/>
      <c r="TUP103" s="195"/>
      <c r="TUQ103" s="195"/>
      <c r="TUR103" s="195"/>
      <c r="TUS103" s="195"/>
      <c r="TUT103" s="195"/>
      <c r="TUU103" s="195"/>
      <c r="TUV103" s="195"/>
      <c r="TUW103" s="195"/>
      <c r="TUX103" s="195"/>
      <c r="TUY103" s="195"/>
      <c r="TUZ103" s="195"/>
      <c r="TVA103" s="195"/>
      <c r="TVB103" s="195"/>
      <c r="TVC103" s="195"/>
      <c r="TVD103" s="195"/>
      <c r="TVE103" s="195"/>
      <c r="TVF103" s="195"/>
      <c r="TVG103" s="195"/>
      <c r="TVH103" s="195"/>
      <c r="TVI103" s="195"/>
      <c r="TVJ103" s="195"/>
      <c r="TVK103" s="195"/>
      <c r="TVL103" s="195"/>
      <c r="TVM103" s="195"/>
      <c r="TVN103" s="195"/>
      <c r="TVO103" s="195"/>
      <c r="TVP103" s="195"/>
      <c r="TVQ103" s="195"/>
      <c r="TVR103" s="195"/>
      <c r="TVS103" s="195"/>
      <c r="TVT103" s="195"/>
      <c r="TVU103" s="195"/>
      <c r="TVV103" s="195"/>
      <c r="TVW103" s="195"/>
      <c r="TVX103" s="195"/>
      <c r="TVY103" s="195"/>
      <c r="TVZ103" s="195"/>
      <c r="TWA103" s="195"/>
      <c r="TWB103" s="195"/>
      <c r="TWC103" s="195"/>
      <c r="TWD103" s="195"/>
      <c r="TWE103" s="195"/>
      <c r="TWF103" s="195"/>
      <c r="TWG103" s="195"/>
      <c r="TWH103" s="195"/>
      <c r="TWI103" s="195"/>
      <c r="TWJ103" s="195"/>
      <c r="TWK103" s="195"/>
      <c r="TWL103" s="195"/>
      <c r="TWM103" s="195"/>
      <c r="TWN103" s="195"/>
      <c r="TWO103" s="195"/>
      <c r="TWP103" s="195"/>
      <c r="TWQ103" s="195"/>
      <c r="TWR103" s="195"/>
      <c r="TWS103" s="195"/>
      <c r="TWT103" s="195"/>
      <c r="TWU103" s="195"/>
      <c r="TWV103" s="195"/>
      <c r="TWW103" s="195"/>
      <c r="TWX103" s="195"/>
      <c r="TWY103" s="195"/>
      <c r="TWZ103" s="195"/>
      <c r="TXA103" s="195"/>
      <c r="TXB103" s="195"/>
      <c r="TXC103" s="195"/>
      <c r="TXD103" s="195"/>
      <c r="TXE103" s="195"/>
      <c r="TXF103" s="195"/>
      <c r="TXG103" s="195"/>
      <c r="TXH103" s="195"/>
      <c r="TXI103" s="195"/>
      <c r="TXJ103" s="195"/>
      <c r="TXK103" s="195"/>
      <c r="TXL103" s="195"/>
      <c r="TXM103" s="195"/>
      <c r="TXN103" s="195"/>
      <c r="TXO103" s="195"/>
      <c r="TXP103" s="195"/>
      <c r="TXQ103" s="195"/>
      <c r="TXR103" s="195"/>
      <c r="TXS103" s="195"/>
      <c r="TXT103" s="195"/>
      <c r="TXU103" s="195"/>
      <c r="TXV103" s="195"/>
      <c r="TXW103" s="195"/>
      <c r="TXX103" s="195"/>
      <c r="TXY103" s="195"/>
      <c r="TXZ103" s="195"/>
      <c r="TYA103" s="195"/>
      <c r="TYB103" s="195"/>
      <c r="TYC103" s="195"/>
      <c r="TYD103" s="195"/>
      <c r="TYE103" s="195"/>
      <c r="TYF103" s="195"/>
      <c r="TYG103" s="195"/>
      <c r="TYH103" s="195"/>
      <c r="TYI103" s="195"/>
      <c r="TYJ103" s="195"/>
      <c r="TYK103" s="195"/>
      <c r="TYL103" s="195"/>
      <c r="TYM103" s="195"/>
      <c r="TYN103" s="195"/>
      <c r="TYO103" s="195"/>
      <c r="TYP103" s="195"/>
      <c r="TYQ103" s="195"/>
      <c r="TYR103" s="195"/>
      <c r="TYS103" s="195"/>
      <c r="TYT103" s="195"/>
      <c r="TYU103" s="195"/>
      <c r="TYV103" s="195"/>
      <c r="TYW103" s="195"/>
      <c r="TYX103" s="195"/>
      <c r="TYY103" s="195"/>
      <c r="TYZ103" s="195"/>
      <c r="TZA103" s="195"/>
      <c r="TZB103" s="195"/>
      <c r="TZC103" s="195"/>
      <c r="TZD103" s="195"/>
      <c r="TZE103" s="195"/>
      <c r="TZF103" s="195"/>
      <c r="TZG103" s="195"/>
      <c r="TZH103" s="195"/>
      <c r="TZI103" s="195"/>
      <c r="TZJ103" s="195"/>
      <c r="TZK103" s="195"/>
      <c r="TZL103" s="195"/>
      <c r="TZM103" s="195"/>
      <c r="TZN103" s="195"/>
      <c r="TZO103" s="195"/>
      <c r="TZP103" s="195"/>
      <c r="TZQ103" s="195"/>
      <c r="TZR103" s="195"/>
      <c r="TZS103" s="195"/>
      <c r="TZT103" s="195"/>
      <c r="TZU103" s="195"/>
      <c r="TZV103" s="195"/>
      <c r="TZW103" s="195"/>
      <c r="TZX103" s="195"/>
      <c r="TZY103" s="195"/>
      <c r="TZZ103" s="195"/>
      <c r="UAA103" s="195"/>
      <c r="UAB103" s="195"/>
      <c r="UAC103" s="195"/>
      <c r="UAD103" s="195"/>
      <c r="UAE103" s="195"/>
      <c r="UAF103" s="195"/>
      <c r="UAG103" s="195"/>
      <c r="UAH103" s="195"/>
      <c r="UAI103" s="195"/>
      <c r="UAJ103" s="195"/>
      <c r="UAK103" s="195"/>
      <c r="UAL103" s="195"/>
      <c r="UAM103" s="195"/>
      <c r="UAN103" s="195"/>
      <c r="UAO103" s="195"/>
      <c r="UAP103" s="195"/>
      <c r="UAQ103" s="195"/>
      <c r="UAR103" s="195"/>
      <c r="UAS103" s="195"/>
      <c r="UAT103" s="195"/>
      <c r="UAU103" s="195"/>
      <c r="UAV103" s="195"/>
      <c r="UAW103" s="195"/>
      <c r="UAX103" s="195"/>
      <c r="UAY103" s="195"/>
      <c r="UAZ103" s="195"/>
      <c r="UBA103" s="195"/>
      <c r="UBB103" s="195"/>
      <c r="UBC103" s="195"/>
      <c r="UBD103" s="195"/>
      <c r="UBE103" s="195"/>
      <c r="UBF103" s="195"/>
      <c r="UBG103" s="195"/>
      <c r="UBH103" s="195"/>
      <c r="UBI103" s="195"/>
      <c r="UBJ103" s="195"/>
      <c r="UBK103" s="195"/>
      <c r="UBL103" s="195"/>
      <c r="UBM103" s="195"/>
      <c r="UBN103" s="195"/>
      <c r="UBO103" s="195"/>
      <c r="UBP103" s="195"/>
      <c r="UBQ103" s="195"/>
      <c r="UBR103" s="195"/>
      <c r="UBS103" s="195"/>
      <c r="UBT103" s="195"/>
      <c r="UBU103" s="195"/>
      <c r="UBV103" s="195"/>
      <c r="UBW103" s="195"/>
      <c r="UBX103" s="195"/>
      <c r="UBY103" s="195"/>
      <c r="UBZ103" s="195"/>
      <c r="UCA103" s="195"/>
      <c r="UCB103" s="195"/>
      <c r="UCC103" s="195"/>
      <c r="UCD103" s="195"/>
      <c r="UCE103" s="195"/>
      <c r="UCF103" s="195"/>
      <c r="UCG103" s="195"/>
      <c r="UCH103" s="195"/>
      <c r="UCI103" s="195"/>
      <c r="UCJ103" s="195"/>
      <c r="UCK103" s="195"/>
      <c r="UCL103" s="195"/>
      <c r="UCM103" s="195"/>
      <c r="UCN103" s="195"/>
      <c r="UCO103" s="195"/>
      <c r="UCP103" s="195"/>
      <c r="UCQ103" s="195"/>
      <c r="UCR103" s="195"/>
      <c r="UCS103" s="195"/>
      <c r="UCT103" s="195"/>
      <c r="UCU103" s="195"/>
      <c r="UCV103" s="195"/>
      <c r="UCW103" s="195"/>
      <c r="UCX103" s="195"/>
      <c r="UCY103" s="195"/>
      <c r="UCZ103" s="195"/>
      <c r="UDA103" s="195"/>
      <c r="UDB103" s="195"/>
      <c r="UDC103" s="195"/>
      <c r="UDD103" s="195"/>
      <c r="UDE103" s="195"/>
      <c r="UDF103" s="195"/>
      <c r="UDG103" s="195"/>
      <c r="UDH103" s="195"/>
      <c r="UDI103" s="195"/>
      <c r="UDJ103" s="195"/>
      <c r="UDK103" s="195"/>
      <c r="UDL103" s="195"/>
      <c r="UDM103" s="195"/>
      <c r="UDN103" s="195"/>
      <c r="UDO103" s="195"/>
      <c r="UDP103" s="195"/>
      <c r="UDQ103" s="195"/>
      <c r="UDR103" s="195"/>
      <c r="UDS103" s="195"/>
      <c r="UDT103" s="195"/>
      <c r="UDU103" s="195"/>
      <c r="UDV103" s="195"/>
      <c r="UDW103" s="195"/>
      <c r="UDX103" s="195"/>
      <c r="UDY103" s="195"/>
      <c r="UDZ103" s="195"/>
      <c r="UEA103" s="195"/>
      <c r="UEB103" s="195"/>
      <c r="UEC103" s="195"/>
      <c r="UED103" s="195"/>
      <c r="UEE103" s="195"/>
      <c r="UEF103" s="195"/>
      <c r="UEG103" s="195"/>
      <c r="UEH103" s="195"/>
      <c r="UEI103" s="195"/>
      <c r="UEJ103" s="195"/>
      <c r="UEK103" s="195"/>
      <c r="UEL103" s="195"/>
      <c r="UEM103" s="195"/>
      <c r="UEN103" s="195"/>
      <c r="UEO103" s="195"/>
      <c r="UEP103" s="195"/>
      <c r="UEQ103" s="195"/>
      <c r="UER103" s="195"/>
      <c r="UES103" s="195"/>
      <c r="UET103" s="195"/>
      <c r="UEU103" s="195"/>
      <c r="UEV103" s="195"/>
      <c r="UEW103" s="195"/>
      <c r="UEX103" s="195"/>
      <c r="UEY103" s="195"/>
      <c r="UEZ103" s="195"/>
      <c r="UFA103" s="195"/>
      <c r="UFB103" s="195"/>
      <c r="UFC103" s="195"/>
      <c r="UFD103" s="195"/>
      <c r="UFE103" s="195"/>
      <c r="UFF103" s="195"/>
      <c r="UFG103" s="195"/>
      <c r="UFH103" s="195"/>
      <c r="UFI103" s="195"/>
      <c r="UFJ103" s="195"/>
      <c r="UFK103" s="195"/>
      <c r="UFL103" s="195"/>
      <c r="UFM103" s="195"/>
      <c r="UFN103" s="195"/>
      <c r="UFO103" s="195"/>
      <c r="UFP103" s="195"/>
      <c r="UFQ103" s="195"/>
      <c r="UFR103" s="195"/>
      <c r="UFS103" s="195"/>
      <c r="UFT103" s="195"/>
      <c r="UFU103" s="195"/>
      <c r="UFV103" s="195"/>
      <c r="UFW103" s="195"/>
      <c r="UFX103" s="195"/>
      <c r="UFY103" s="195"/>
      <c r="UFZ103" s="195"/>
      <c r="UGA103" s="195"/>
      <c r="UGB103" s="195"/>
      <c r="UGC103" s="195"/>
      <c r="UGD103" s="195"/>
      <c r="UGE103" s="195"/>
      <c r="UGF103" s="195"/>
      <c r="UGG103" s="195"/>
      <c r="UGH103" s="195"/>
      <c r="UGI103" s="195"/>
      <c r="UGJ103" s="195"/>
      <c r="UGK103" s="195"/>
      <c r="UGL103" s="195"/>
      <c r="UGM103" s="195"/>
      <c r="UGN103" s="195"/>
      <c r="UGO103" s="195"/>
      <c r="UGP103" s="195"/>
      <c r="UGQ103" s="195"/>
      <c r="UGR103" s="195"/>
      <c r="UGS103" s="195"/>
      <c r="UGT103" s="195"/>
      <c r="UGU103" s="195"/>
      <c r="UGV103" s="195"/>
      <c r="UGW103" s="195"/>
      <c r="UGX103" s="195"/>
      <c r="UGY103" s="195"/>
      <c r="UGZ103" s="195"/>
      <c r="UHA103" s="195"/>
      <c r="UHB103" s="195"/>
      <c r="UHC103" s="195"/>
      <c r="UHD103" s="195"/>
      <c r="UHE103" s="195"/>
      <c r="UHF103" s="195"/>
      <c r="UHG103" s="195"/>
      <c r="UHH103" s="195"/>
      <c r="UHI103" s="195"/>
      <c r="UHJ103" s="195"/>
      <c r="UHK103" s="195"/>
      <c r="UHL103" s="195"/>
      <c r="UHM103" s="195"/>
      <c r="UHN103" s="195"/>
      <c r="UHO103" s="195"/>
      <c r="UHP103" s="195"/>
      <c r="UHQ103" s="195"/>
      <c r="UHR103" s="195"/>
      <c r="UHS103" s="195"/>
      <c r="UHT103" s="195"/>
      <c r="UHU103" s="195"/>
      <c r="UHV103" s="195"/>
      <c r="UHW103" s="195"/>
      <c r="UHX103" s="195"/>
      <c r="UHY103" s="195"/>
      <c r="UHZ103" s="195"/>
      <c r="UIA103" s="195"/>
      <c r="UIB103" s="195"/>
      <c r="UIC103" s="195"/>
      <c r="UID103" s="195"/>
      <c r="UIE103" s="195"/>
      <c r="UIF103" s="195"/>
      <c r="UIG103" s="195"/>
      <c r="UIH103" s="195"/>
      <c r="UII103" s="195"/>
      <c r="UIJ103" s="195"/>
      <c r="UIK103" s="195"/>
      <c r="UIL103" s="195"/>
      <c r="UIM103" s="195"/>
      <c r="UIN103" s="195"/>
      <c r="UIO103" s="195"/>
      <c r="UIP103" s="195"/>
      <c r="UIQ103" s="195"/>
      <c r="UIR103" s="195"/>
      <c r="UIS103" s="195"/>
      <c r="UIT103" s="195"/>
      <c r="UIU103" s="195"/>
      <c r="UIV103" s="195"/>
      <c r="UIW103" s="195"/>
      <c r="UIX103" s="195"/>
      <c r="UIY103" s="195"/>
      <c r="UIZ103" s="195"/>
      <c r="UJA103" s="195"/>
      <c r="UJB103" s="195"/>
      <c r="UJC103" s="195"/>
      <c r="UJD103" s="195"/>
      <c r="UJE103" s="195"/>
      <c r="UJF103" s="195"/>
      <c r="UJG103" s="195"/>
      <c r="UJH103" s="195"/>
      <c r="UJI103" s="195"/>
      <c r="UJJ103" s="195"/>
      <c r="UJK103" s="195"/>
      <c r="UJL103" s="195"/>
      <c r="UJM103" s="195"/>
      <c r="UJN103" s="195"/>
      <c r="UJO103" s="195"/>
      <c r="UJP103" s="195"/>
      <c r="UJQ103" s="195"/>
      <c r="UJR103" s="195"/>
      <c r="UJS103" s="195"/>
      <c r="UJT103" s="195"/>
      <c r="UJU103" s="195"/>
      <c r="UJV103" s="195"/>
      <c r="UJW103" s="195"/>
      <c r="UJX103" s="195"/>
      <c r="UJY103" s="195"/>
      <c r="UJZ103" s="195"/>
      <c r="UKA103" s="195"/>
      <c r="UKB103" s="195"/>
      <c r="UKC103" s="195"/>
      <c r="UKD103" s="195"/>
      <c r="UKE103" s="195"/>
      <c r="UKF103" s="195"/>
      <c r="UKG103" s="195"/>
      <c r="UKH103" s="195"/>
      <c r="UKI103" s="195"/>
      <c r="UKJ103" s="195"/>
      <c r="UKK103" s="195"/>
      <c r="UKL103" s="195"/>
      <c r="UKM103" s="195"/>
      <c r="UKN103" s="195"/>
      <c r="UKO103" s="195"/>
      <c r="UKP103" s="195"/>
      <c r="UKQ103" s="195"/>
      <c r="UKR103" s="195"/>
      <c r="UKS103" s="195"/>
      <c r="UKT103" s="195"/>
      <c r="UKU103" s="195"/>
      <c r="UKV103" s="195"/>
      <c r="UKW103" s="195"/>
      <c r="UKX103" s="195"/>
      <c r="UKY103" s="195"/>
      <c r="UKZ103" s="195"/>
      <c r="ULA103" s="195"/>
      <c r="ULB103" s="195"/>
      <c r="ULC103" s="195"/>
      <c r="ULD103" s="195"/>
      <c r="ULE103" s="195"/>
      <c r="ULF103" s="195"/>
      <c r="ULG103" s="195"/>
      <c r="ULH103" s="195"/>
      <c r="ULI103" s="195"/>
      <c r="ULJ103" s="195"/>
      <c r="ULK103" s="195"/>
      <c r="ULL103" s="195"/>
      <c r="ULM103" s="195"/>
      <c r="ULN103" s="195"/>
      <c r="ULO103" s="195"/>
      <c r="ULP103" s="195"/>
      <c r="ULQ103" s="195"/>
      <c r="ULR103" s="195"/>
      <c r="ULS103" s="195"/>
      <c r="ULT103" s="195"/>
      <c r="ULU103" s="195"/>
      <c r="ULV103" s="195"/>
      <c r="ULW103" s="195"/>
      <c r="ULX103" s="195"/>
      <c r="ULY103" s="195"/>
      <c r="ULZ103" s="195"/>
      <c r="UMA103" s="195"/>
      <c r="UMB103" s="195"/>
      <c r="UMC103" s="195"/>
      <c r="UMD103" s="195"/>
      <c r="UME103" s="195"/>
      <c r="UMF103" s="195"/>
      <c r="UMG103" s="195"/>
      <c r="UMH103" s="195"/>
      <c r="UMI103" s="195"/>
      <c r="UMJ103" s="195"/>
      <c r="UMK103" s="195"/>
      <c r="UML103" s="195"/>
      <c r="UMM103" s="195"/>
      <c r="UMN103" s="195"/>
      <c r="UMO103" s="195"/>
      <c r="UMP103" s="195"/>
      <c r="UMQ103" s="195"/>
      <c r="UMR103" s="195"/>
      <c r="UMS103" s="195"/>
      <c r="UMT103" s="195"/>
      <c r="UMU103" s="195"/>
      <c r="UMV103" s="195"/>
      <c r="UMW103" s="195"/>
      <c r="UMX103" s="195"/>
      <c r="UMY103" s="195"/>
      <c r="UMZ103" s="195"/>
      <c r="UNA103" s="195"/>
      <c r="UNB103" s="195"/>
      <c r="UNC103" s="195"/>
      <c r="UND103" s="195"/>
      <c r="UNE103" s="195"/>
      <c r="UNF103" s="195"/>
      <c r="UNG103" s="195"/>
      <c r="UNH103" s="195"/>
      <c r="UNI103" s="195"/>
      <c r="UNJ103" s="195"/>
      <c r="UNK103" s="195"/>
      <c r="UNL103" s="195"/>
      <c r="UNM103" s="195"/>
      <c r="UNN103" s="195"/>
      <c r="UNO103" s="195"/>
      <c r="UNP103" s="195"/>
      <c r="UNQ103" s="195"/>
      <c r="UNR103" s="195"/>
      <c r="UNS103" s="195"/>
      <c r="UNT103" s="195"/>
      <c r="UNU103" s="195"/>
      <c r="UNV103" s="195"/>
      <c r="UNW103" s="195"/>
      <c r="UNX103" s="195"/>
      <c r="UNY103" s="195"/>
      <c r="UNZ103" s="195"/>
      <c r="UOA103" s="195"/>
      <c r="UOB103" s="195"/>
      <c r="UOC103" s="195"/>
      <c r="UOD103" s="195"/>
      <c r="UOE103" s="195"/>
      <c r="UOF103" s="195"/>
      <c r="UOG103" s="195"/>
      <c r="UOH103" s="195"/>
      <c r="UOI103" s="195"/>
      <c r="UOJ103" s="195"/>
      <c r="UOK103" s="195"/>
      <c r="UOL103" s="195"/>
      <c r="UOM103" s="195"/>
      <c r="UON103" s="195"/>
      <c r="UOO103" s="195"/>
      <c r="UOP103" s="195"/>
      <c r="UOQ103" s="195"/>
      <c r="UOR103" s="195"/>
      <c r="UOS103" s="195"/>
      <c r="UOT103" s="195"/>
      <c r="UOU103" s="195"/>
      <c r="UOV103" s="195"/>
      <c r="UOW103" s="195"/>
      <c r="UOX103" s="195"/>
      <c r="UOY103" s="195"/>
      <c r="UOZ103" s="195"/>
      <c r="UPA103" s="195"/>
      <c r="UPB103" s="195"/>
      <c r="UPC103" s="195"/>
      <c r="UPD103" s="195"/>
      <c r="UPE103" s="195"/>
      <c r="UPF103" s="195"/>
      <c r="UPG103" s="195"/>
      <c r="UPH103" s="195"/>
      <c r="UPI103" s="195"/>
      <c r="UPJ103" s="195"/>
      <c r="UPK103" s="195"/>
      <c r="UPL103" s="195"/>
      <c r="UPM103" s="195"/>
      <c r="UPN103" s="195"/>
      <c r="UPO103" s="195"/>
      <c r="UPP103" s="195"/>
      <c r="UPQ103" s="195"/>
      <c r="UPR103" s="195"/>
      <c r="UPS103" s="195"/>
      <c r="UPT103" s="195"/>
      <c r="UPU103" s="195"/>
      <c r="UPV103" s="195"/>
      <c r="UPW103" s="195"/>
      <c r="UPX103" s="195"/>
      <c r="UPY103" s="195"/>
      <c r="UPZ103" s="195"/>
      <c r="UQA103" s="195"/>
      <c r="UQB103" s="195"/>
      <c r="UQC103" s="195"/>
      <c r="UQD103" s="195"/>
      <c r="UQE103" s="195"/>
      <c r="UQF103" s="195"/>
      <c r="UQG103" s="195"/>
      <c r="UQH103" s="195"/>
      <c r="UQI103" s="195"/>
      <c r="UQJ103" s="195"/>
      <c r="UQK103" s="195"/>
      <c r="UQL103" s="195"/>
      <c r="UQM103" s="195"/>
      <c r="UQN103" s="195"/>
      <c r="UQO103" s="195"/>
      <c r="UQP103" s="195"/>
      <c r="UQQ103" s="195"/>
      <c r="UQR103" s="195"/>
      <c r="UQS103" s="195"/>
      <c r="UQT103" s="195"/>
      <c r="UQU103" s="195"/>
      <c r="UQV103" s="195"/>
      <c r="UQW103" s="195"/>
      <c r="UQX103" s="195"/>
      <c r="UQY103" s="195"/>
      <c r="UQZ103" s="195"/>
      <c r="URA103" s="195"/>
      <c r="URB103" s="195"/>
      <c r="URC103" s="195"/>
      <c r="URD103" s="195"/>
      <c r="URE103" s="195"/>
      <c r="URF103" s="195"/>
      <c r="URG103" s="195"/>
      <c r="URH103" s="195"/>
      <c r="URI103" s="195"/>
      <c r="URJ103" s="195"/>
      <c r="URK103" s="195"/>
      <c r="URL103" s="195"/>
      <c r="URM103" s="195"/>
      <c r="URN103" s="195"/>
      <c r="URO103" s="195"/>
      <c r="URP103" s="195"/>
      <c r="URQ103" s="195"/>
      <c r="URR103" s="195"/>
      <c r="URS103" s="195"/>
      <c r="URT103" s="195"/>
      <c r="URU103" s="195"/>
      <c r="URV103" s="195"/>
      <c r="URW103" s="195"/>
      <c r="URX103" s="195"/>
      <c r="URY103" s="195"/>
      <c r="URZ103" s="195"/>
      <c r="USA103" s="195"/>
      <c r="USB103" s="195"/>
      <c r="USC103" s="195"/>
      <c r="USD103" s="195"/>
      <c r="USE103" s="195"/>
      <c r="USF103" s="195"/>
      <c r="USG103" s="195"/>
      <c r="USH103" s="195"/>
      <c r="USI103" s="195"/>
      <c r="USJ103" s="195"/>
      <c r="USK103" s="195"/>
      <c r="USL103" s="195"/>
      <c r="USM103" s="195"/>
      <c r="USN103" s="195"/>
      <c r="USO103" s="195"/>
      <c r="USP103" s="195"/>
      <c r="USQ103" s="195"/>
      <c r="USR103" s="195"/>
      <c r="USS103" s="195"/>
      <c r="UST103" s="195"/>
      <c r="USU103" s="195"/>
      <c r="USV103" s="195"/>
      <c r="USW103" s="195"/>
      <c r="USX103" s="195"/>
      <c r="USY103" s="195"/>
      <c r="USZ103" s="195"/>
      <c r="UTA103" s="195"/>
      <c r="UTB103" s="195"/>
      <c r="UTC103" s="195"/>
      <c r="UTD103" s="195"/>
      <c r="UTE103" s="195"/>
      <c r="UTF103" s="195"/>
      <c r="UTG103" s="195"/>
      <c r="UTH103" s="195"/>
      <c r="UTI103" s="195"/>
      <c r="UTJ103" s="195"/>
      <c r="UTK103" s="195"/>
      <c r="UTL103" s="195"/>
      <c r="UTM103" s="195"/>
      <c r="UTN103" s="195"/>
      <c r="UTO103" s="195"/>
      <c r="UTP103" s="195"/>
      <c r="UTQ103" s="195"/>
      <c r="UTR103" s="195"/>
      <c r="UTS103" s="195"/>
      <c r="UTT103" s="195"/>
      <c r="UTU103" s="195"/>
      <c r="UTV103" s="195"/>
      <c r="UTW103" s="195"/>
      <c r="UTX103" s="195"/>
      <c r="UTY103" s="195"/>
      <c r="UTZ103" s="195"/>
      <c r="UUA103" s="195"/>
      <c r="UUB103" s="195"/>
      <c r="UUC103" s="195"/>
      <c r="UUD103" s="195"/>
      <c r="UUE103" s="195"/>
      <c r="UUF103" s="195"/>
      <c r="UUG103" s="195"/>
      <c r="UUH103" s="195"/>
      <c r="UUI103" s="195"/>
      <c r="UUJ103" s="195"/>
      <c r="UUK103" s="195"/>
      <c r="UUL103" s="195"/>
      <c r="UUM103" s="195"/>
      <c r="UUN103" s="195"/>
      <c r="UUO103" s="195"/>
      <c r="UUP103" s="195"/>
      <c r="UUQ103" s="195"/>
      <c r="UUR103" s="195"/>
      <c r="UUS103" s="195"/>
      <c r="UUT103" s="195"/>
      <c r="UUU103" s="195"/>
      <c r="UUV103" s="195"/>
      <c r="UUW103" s="195"/>
      <c r="UUX103" s="195"/>
      <c r="UUY103" s="195"/>
      <c r="UUZ103" s="195"/>
      <c r="UVA103" s="195"/>
      <c r="UVB103" s="195"/>
      <c r="UVC103" s="195"/>
      <c r="UVD103" s="195"/>
      <c r="UVE103" s="195"/>
      <c r="UVF103" s="195"/>
      <c r="UVG103" s="195"/>
      <c r="UVH103" s="195"/>
      <c r="UVI103" s="195"/>
      <c r="UVJ103" s="195"/>
      <c r="UVK103" s="195"/>
      <c r="UVL103" s="195"/>
      <c r="UVM103" s="195"/>
      <c r="UVN103" s="195"/>
      <c r="UVO103" s="195"/>
      <c r="UVP103" s="195"/>
      <c r="UVQ103" s="195"/>
      <c r="UVR103" s="195"/>
      <c r="UVS103" s="195"/>
      <c r="UVT103" s="195"/>
      <c r="UVU103" s="195"/>
      <c r="UVV103" s="195"/>
      <c r="UVW103" s="195"/>
      <c r="UVX103" s="195"/>
      <c r="UVY103" s="195"/>
      <c r="UVZ103" s="195"/>
      <c r="UWA103" s="195"/>
      <c r="UWB103" s="195"/>
      <c r="UWC103" s="195"/>
      <c r="UWD103" s="195"/>
      <c r="UWE103" s="195"/>
      <c r="UWF103" s="195"/>
      <c r="UWG103" s="195"/>
      <c r="UWH103" s="195"/>
      <c r="UWI103" s="195"/>
      <c r="UWJ103" s="195"/>
      <c r="UWK103" s="195"/>
      <c r="UWL103" s="195"/>
      <c r="UWM103" s="195"/>
      <c r="UWN103" s="195"/>
      <c r="UWO103" s="195"/>
      <c r="UWP103" s="195"/>
      <c r="UWQ103" s="195"/>
      <c r="UWR103" s="195"/>
      <c r="UWS103" s="195"/>
      <c r="UWT103" s="195"/>
      <c r="UWU103" s="195"/>
      <c r="UWV103" s="195"/>
      <c r="UWW103" s="195"/>
      <c r="UWX103" s="195"/>
      <c r="UWY103" s="195"/>
      <c r="UWZ103" s="195"/>
      <c r="UXA103" s="195"/>
      <c r="UXB103" s="195"/>
      <c r="UXC103" s="195"/>
      <c r="UXD103" s="195"/>
      <c r="UXE103" s="195"/>
      <c r="UXF103" s="195"/>
      <c r="UXG103" s="195"/>
      <c r="UXH103" s="195"/>
      <c r="UXI103" s="195"/>
      <c r="UXJ103" s="195"/>
      <c r="UXK103" s="195"/>
      <c r="UXL103" s="195"/>
      <c r="UXM103" s="195"/>
      <c r="UXN103" s="195"/>
      <c r="UXO103" s="195"/>
      <c r="UXP103" s="195"/>
      <c r="UXQ103" s="195"/>
      <c r="UXR103" s="195"/>
      <c r="UXS103" s="195"/>
      <c r="UXT103" s="195"/>
      <c r="UXU103" s="195"/>
      <c r="UXV103" s="195"/>
      <c r="UXW103" s="195"/>
      <c r="UXX103" s="195"/>
      <c r="UXY103" s="195"/>
      <c r="UXZ103" s="195"/>
      <c r="UYA103" s="195"/>
      <c r="UYB103" s="195"/>
      <c r="UYC103" s="195"/>
      <c r="UYD103" s="195"/>
      <c r="UYE103" s="195"/>
      <c r="UYF103" s="195"/>
      <c r="UYG103" s="195"/>
      <c r="UYH103" s="195"/>
      <c r="UYI103" s="195"/>
      <c r="UYJ103" s="195"/>
      <c r="UYK103" s="195"/>
      <c r="UYL103" s="195"/>
      <c r="UYM103" s="195"/>
      <c r="UYN103" s="195"/>
      <c r="UYO103" s="195"/>
      <c r="UYP103" s="195"/>
      <c r="UYQ103" s="195"/>
      <c r="UYR103" s="195"/>
      <c r="UYS103" s="195"/>
      <c r="UYT103" s="195"/>
      <c r="UYU103" s="195"/>
      <c r="UYV103" s="195"/>
      <c r="UYW103" s="195"/>
      <c r="UYX103" s="195"/>
      <c r="UYY103" s="195"/>
      <c r="UYZ103" s="195"/>
      <c r="UZA103" s="195"/>
      <c r="UZB103" s="195"/>
      <c r="UZC103" s="195"/>
      <c r="UZD103" s="195"/>
      <c r="UZE103" s="195"/>
      <c r="UZF103" s="195"/>
      <c r="UZG103" s="195"/>
      <c r="UZH103" s="195"/>
      <c r="UZI103" s="195"/>
      <c r="UZJ103" s="195"/>
      <c r="UZK103" s="195"/>
      <c r="UZL103" s="195"/>
      <c r="UZM103" s="195"/>
      <c r="UZN103" s="195"/>
      <c r="UZO103" s="195"/>
      <c r="UZP103" s="195"/>
      <c r="UZQ103" s="195"/>
      <c r="UZR103" s="195"/>
      <c r="UZS103" s="195"/>
      <c r="UZT103" s="195"/>
      <c r="UZU103" s="195"/>
      <c r="UZV103" s="195"/>
      <c r="UZW103" s="195"/>
      <c r="UZX103" s="195"/>
      <c r="UZY103" s="195"/>
      <c r="UZZ103" s="195"/>
      <c r="VAA103" s="195"/>
      <c r="VAB103" s="195"/>
      <c r="VAC103" s="195"/>
      <c r="VAD103" s="195"/>
      <c r="VAE103" s="195"/>
      <c r="VAF103" s="195"/>
      <c r="VAG103" s="195"/>
      <c r="VAH103" s="195"/>
      <c r="VAI103" s="195"/>
      <c r="VAJ103" s="195"/>
      <c r="VAK103" s="195"/>
      <c r="VAL103" s="195"/>
      <c r="VAM103" s="195"/>
      <c r="VAN103" s="195"/>
      <c r="VAO103" s="195"/>
      <c r="VAP103" s="195"/>
      <c r="VAQ103" s="195"/>
      <c r="VAR103" s="195"/>
      <c r="VAS103" s="195"/>
      <c r="VAT103" s="195"/>
      <c r="VAU103" s="195"/>
      <c r="VAV103" s="195"/>
      <c r="VAW103" s="195"/>
      <c r="VAX103" s="195"/>
      <c r="VAY103" s="195"/>
      <c r="VAZ103" s="195"/>
      <c r="VBA103" s="195"/>
      <c r="VBB103" s="195"/>
      <c r="VBC103" s="195"/>
      <c r="VBD103" s="195"/>
      <c r="VBE103" s="195"/>
      <c r="VBF103" s="195"/>
      <c r="VBG103" s="195"/>
      <c r="VBH103" s="195"/>
      <c r="VBI103" s="195"/>
      <c r="VBJ103" s="195"/>
      <c r="VBK103" s="195"/>
      <c r="VBL103" s="195"/>
      <c r="VBM103" s="195"/>
      <c r="VBN103" s="195"/>
      <c r="VBO103" s="195"/>
      <c r="VBP103" s="195"/>
      <c r="VBQ103" s="195"/>
      <c r="VBR103" s="195"/>
      <c r="VBS103" s="195"/>
      <c r="VBT103" s="195"/>
      <c r="VBU103" s="195"/>
      <c r="VBV103" s="195"/>
      <c r="VBW103" s="195"/>
      <c r="VBX103" s="195"/>
      <c r="VBY103" s="195"/>
      <c r="VBZ103" s="195"/>
      <c r="VCA103" s="195"/>
      <c r="VCB103" s="195"/>
      <c r="VCC103" s="195"/>
      <c r="VCD103" s="195"/>
      <c r="VCE103" s="195"/>
      <c r="VCF103" s="195"/>
      <c r="VCG103" s="195"/>
      <c r="VCH103" s="195"/>
      <c r="VCI103" s="195"/>
      <c r="VCJ103" s="195"/>
      <c r="VCK103" s="195"/>
      <c r="VCL103" s="195"/>
      <c r="VCM103" s="195"/>
      <c r="VCN103" s="195"/>
      <c r="VCO103" s="195"/>
      <c r="VCP103" s="195"/>
      <c r="VCQ103" s="195"/>
      <c r="VCR103" s="195"/>
      <c r="VCS103" s="195"/>
      <c r="VCT103" s="195"/>
      <c r="VCU103" s="195"/>
      <c r="VCV103" s="195"/>
      <c r="VCW103" s="195"/>
      <c r="VCX103" s="195"/>
      <c r="VCY103" s="195"/>
      <c r="VCZ103" s="195"/>
      <c r="VDA103" s="195"/>
      <c r="VDB103" s="195"/>
      <c r="VDC103" s="195"/>
      <c r="VDD103" s="195"/>
      <c r="VDE103" s="195"/>
      <c r="VDF103" s="195"/>
      <c r="VDG103" s="195"/>
      <c r="VDH103" s="195"/>
      <c r="VDI103" s="195"/>
      <c r="VDJ103" s="195"/>
      <c r="VDK103" s="195"/>
      <c r="VDL103" s="195"/>
      <c r="VDM103" s="195"/>
      <c r="VDN103" s="195"/>
      <c r="VDO103" s="195"/>
      <c r="VDP103" s="195"/>
      <c r="VDQ103" s="195"/>
      <c r="VDR103" s="195"/>
      <c r="VDS103" s="195"/>
      <c r="VDT103" s="195"/>
      <c r="VDU103" s="195"/>
      <c r="VDV103" s="195"/>
      <c r="VDW103" s="195"/>
      <c r="VDX103" s="195"/>
      <c r="VDY103" s="195"/>
      <c r="VDZ103" s="195"/>
      <c r="VEA103" s="195"/>
      <c r="VEB103" s="195"/>
      <c r="VEC103" s="195"/>
      <c r="VED103" s="195"/>
      <c r="VEE103" s="195"/>
      <c r="VEF103" s="195"/>
      <c r="VEG103" s="195"/>
      <c r="VEH103" s="195"/>
      <c r="VEI103" s="195"/>
      <c r="VEJ103" s="195"/>
      <c r="VEK103" s="195"/>
      <c r="VEL103" s="195"/>
      <c r="VEM103" s="195"/>
      <c r="VEN103" s="195"/>
      <c r="VEO103" s="195"/>
      <c r="VEP103" s="195"/>
      <c r="VEQ103" s="195"/>
      <c r="VER103" s="195"/>
      <c r="VES103" s="195"/>
      <c r="VET103" s="195"/>
      <c r="VEU103" s="195"/>
      <c r="VEV103" s="195"/>
      <c r="VEW103" s="195"/>
      <c r="VEX103" s="195"/>
      <c r="VEY103" s="195"/>
      <c r="VEZ103" s="195"/>
      <c r="VFA103" s="195"/>
      <c r="VFB103" s="195"/>
      <c r="VFC103" s="195"/>
      <c r="VFD103" s="195"/>
      <c r="VFE103" s="195"/>
      <c r="VFF103" s="195"/>
      <c r="VFG103" s="195"/>
      <c r="VFH103" s="195"/>
      <c r="VFI103" s="195"/>
      <c r="VFJ103" s="195"/>
      <c r="VFK103" s="195"/>
      <c r="VFL103" s="195"/>
      <c r="VFM103" s="195"/>
      <c r="VFN103" s="195"/>
      <c r="VFO103" s="195"/>
      <c r="VFP103" s="195"/>
      <c r="VFQ103" s="195"/>
      <c r="VFR103" s="195"/>
      <c r="VFS103" s="195"/>
      <c r="VFT103" s="195"/>
      <c r="VFU103" s="195"/>
      <c r="VFV103" s="195"/>
      <c r="VFW103" s="195"/>
      <c r="VFX103" s="195"/>
      <c r="VFY103" s="195"/>
      <c r="VFZ103" s="195"/>
      <c r="VGA103" s="195"/>
      <c r="VGB103" s="195"/>
      <c r="VGC103" s="195"/>
      <c r="VGD103" s="195"/>
      <c r="VGE103" s="195"/>
      <c r="VGF103" s="195"/>
      <c r="VGG103" s="195"/>
      <c r="VGH103" s="195"/>
      <c r="VGI103" s="195"/>
      <c r="VGJ103" s="195"/>
      <c r="VGK103" s="195"/>
      <c r="VGL103" s="195"/>
      <c r="VGM103" s="195"/>
      <c r="VGN103" s="195"/>
      <c r="VGO103" s="195"/>
      <c r="VGP103" s="195"/>
      <c r="VGQ103" s="195"/>
      <c r="VGR103" s="195"/>
      <c r="VGS103" s="195"/>
      <c r="VGT103" s="195"/>
      <c r="VGU103" s="195"/>
      <c r="VGV103" s="195"/>
      <c r="VGW103" s="195"/>
      <c r="VGX103" s="195"/>
      <c r="VGY103" s="195"/>
      <c r="VGZ103" s="195"/>
      <c r="VHA103" s="195"/>
      <c r="VHB103" s="195"/>
      <c r="VHC103" s="195"/>
      <c r="VHD103" s="195"/>
      <c r="VHE103" s="195"/>
      <c r="VHF103" s="195"/>
      <c r="VHG103" s="195"/>
      <c r="VHH103" s="195"/>
      <c r="VHI103" s="195"/>
      <c r="VHJ103" s="195"/>
      <c r="VHK103" s="195"/>
      <c r="VHL103" s="195"/>
      <c r="VHM103" s="195"/>
      <c r="VHN103" s="195"/>
      <c r="VHO103" s="195"/>
      <c r="VHP103" s="195"/>
      <c r="VHQ103" s="195"/>
      <c r="VHR103" s="195"/>
      <c r="VHS103" s="195"/>
      <c r="VHT103" s="195"/>
      <c r="VHU103" s="195"/>
      <c r="VHV103" s="195"/>
      <c r="VHW103" s="195"/>
      <c r="VHX103" s="195"/>
      <c r="VHY103" s="195"/>
      <c r="VHZ103" s="195"/>
      <c r="VIA103" s="195"/>
      <c r="VIB103" s="195"/>
      <c r="VIC103" s="195"/>
      <c r="VID103" s="195"/>
      <c r="VIE103" s="195"/>
      <c r="VIF103" s="195"/>
      <c r="VIG103" s="195"/>
      <c r="VIH103" s="195"/>
      <c r="VII103" s="195"/>
      <c r="VIJ103" s="195"/>
      <c r="VIK103" s="195"/>
      <c r="VIL103" s="195"/>
      <c r="VIM103" s="195"/>
      <c r="VIN103" s="195"/>
      <c r="VIO103" s="195"/>
      <c r="VIP103" s="195"/>
      <c r="VIQ103" s="195"/>
      <c r="VIR103" s="195"/>
      <c r="VIS103" s="195"/>
      <c r="VIT103" s="195"/>
      <c r="VIU103" s="195"/>
      <c r="VIV103" s="195"/>
      <c r="VIW103" s="195"/>
      <c r="VIX103" s="195"/>
      <c r="VIY103" s="195"/>
      <c r="VIZ103" s="195"/>
      <c r="VJA103" s="195"/>
      <c r="VJB103" s="195"/>
      <c r="VJC103" s="195"/>
      <c r="VJD103" s="195"/>
      <c r="VJE103" s="195"/>
      <c r="VJF103" s="195"/>
      <c r="VJG103" s="195"/>
      <c r="VJH103" s="195"/>
      <c r="VJI103" s="195"/>
      <c r="VJJ103" s="195"/>
      <c r="VJK103" s="195"/>
      <c r="VJL103" s="195"/>
      <c r="VJM103" s="195"/>
      <c r="VJN103" s="195"/>
      <c r="VJO103" s="195"/>
      <c r="VJP103" s="195"/>
      <c r="VJQ103" s="195"/>
      <c r="VJR103" s="195"/>
      <c r="VJS103" s="195"/>
      <c r="VJT103" s="195"/>
      <c r="VJU103" s="195"/>
      <c r="VJV103" s="195"/>
      <c r="VJW103" s="195"/>
      <c r="VJX103" s="195"/>
      <c r="VJY103" s="195"/>
      <c r="VJZ103" s="195"/>
      <c r="VKA103" s="195"/>
      <c r="VKB103" s="195"/>
      <c r="VKC103" s="195"/>
      <c r="VKD103" s="195"/>
      <c r="VKE103" s="195"/>
      <c r="VKF103" s="195"/>
      <c r="VKG103" s="195"/>
      <c r="VKH103" s="195"/>
      <c r="VKI103" s="195"/>
      <c r="VKJ103" s="195"/>
      <c r="VKK103" s="195"/>
      <c r="VKL103" s="195"/>
      <c r="VKM103" s="195"/>
      <c r="VKN103" s="195"/>
      <c r="VKO103" s="195"/>
      <c r="VKP103" s="195"/>
      <c r="VKQ103" s="195"/>
      <c r="VKR103" s="195"/>
      <c r="VKS103" s="195"/>
      <c r="VKT103" s="195"/>
      <c r="VKU103" s="195"/>
      <c r="VKV103" s="195"/>
      <c r="VKW103" s="195"/>
      <c r="VKX103" s="195"/>
      <c r="VKY103" s="195"/>
      <c r="VKZ103" s="195"/>
      <c r="VLA103" s="195"/>
      <c r="VLB103" s="195"/>
      <c r="VLC103" s="195"/>
      <c r="VLD103" s="195"/>
      <c r="VLE103" s="195"/>
      <c r="VLF103" s="195"/>
      <c r="VLG103" s="195"/>
      <c r="VLH103" s="195"/>
      <c r="VLI103" s="195"/>
      <c r="VLJ103" s="195"/>
      <c r="VLK103" s="195"/>
      <c r="VLL103" s="195"/>
      <c r="VLM103" s="195"/>
      <c r="VLN103" s="195"/>
      <c r="VLO103" s="195"/>
      <c r="VLP103" s="195"/>
      <c r="VLQ103" s="195"/>
      <c r="VLR103" s="195"/>
      <c r="VLS103" s="195"/>
      <c r="VLT103" s="195"/>
      <c r="VLU103" s="195"/>
      <c r="VLV103" s="195"/>
      <c r="VLW103" s="195"/>
      <c r="VLX103" s="195"/>
      <c r="VLY103" s="195"/>
      <c r="VLZ103" s="195"/>
      <c r="VMA103" s="195"/>
      <c r="VMB103" s="195"/>
      <c r="VMC103" s="195"/>
      <c r="VMD103" s="195"/>
      <c r="VME103" s="195"/>
      <c r="VMF103" s="195"/>
      <c r="VMG103" s="195"/>
      <c r="VMH103" s="195"/>
      <c r="VMI103" s="195"/>
      <c r="VMJ103" s="195"/>
      <c r="VMK103" s="195"/>
      <c r="VML103" s="195"/>
      <c r="VMM103" s="195"/>
      <c r="VMN103" s="195"/>
      <c r="VMO103" s="195"/>
      <c r="VMP103" s="195"/>
      <c r="VMQ103" s="195"/>
      <c r="VMR103" s="195"/>
      <c r="VMS103" s="195"/>
      <c r="VMT103" s="195"/>
      <c r="VMU103" s="195"/>
      <c r="VMV103" s="195"/>
      <c r="VMW103" s="195"/>
      <c r="VMX103" s="195"/>
      <c r="VMY103" s="195"/>
      <c r="VMZ103" s="195"/>
      <c r="VNA103" s="195"/>
      <c r="VNB103" s="195"/>
      <c r="VNC103" s="195"/>
      <c r="VND103" s="195"/>
      <c r="VNE103" s="195"/>
      <c r="VNF103" s="195"/>
      <c r="VNG103" s="195"/>
      <c r="VNH103" s="195"/>
      <c r="VNI103" s="195"/>
      <c r="VNJ103" s="195"/>
      <c r="VNK103" s="195"/>
      <c r="VNL103" s="195"/>
      <c r="VNM103" s="195"/>
      <c r="VNN103" s="195"/>
      <c r="VNO103" s="195"/>
      <c r="VNP103" s="195"/>
      <c r="VNQ103" s="195"/>
      <c r="VNR103" s="195"/>
      <c r="VNS103" s="195"/>
      <c r="VNT103" s="195"/>
      <c r="VNU103" s="195"/>
      <c r="VNV103" s="195"/>
      <c r="VNW103" s="195"/>
      <c r="VNX103" s="195"/>
      <c r="VNY103" s="195"/>
      <c r="VNZ103" s="195"/>
      <c r="VOA103" s="195"/>
      <c r="VOB103" s="195"/>
      <c r="VOC103" s="195"/>
      <c r="VOD103" s="195"/>
      <c r="VOE103" s="195"/>
      <c r="VOF103" s="195"/>
      <c r="VOG103" s="195"/>
      <c r="VOH103" s="195"/>
      <c r="VOI103" s="195"/>
      <c r="VOJ103" s="195"/>
      <c r="VOK103" s="195"/>
      <c r="VOL103" s="195"/>
      <c r="VOM103" s="195"/>
      <c r="VON103" s="195"/>
      <c r="VOO103" s="195"/>
      <c r="VOP103" s="195"/>
      <c r="VOQ103" s="195"/>
      <c r="VOR103" s="195"/>
      <c r="VOS103" s="195"/>
      <c r="VOT103" s="195"/>
      <c r="VOU103" s="195"/>
      <c r="VOV103" s="195"/>
      <c r="VOW103" s="195"/>
      <c r="VOX103" s="195"/>
      <c r="VOY103" s="195"/>
      <c r="VOZ103" s="195"/>
      <c r="VPA103" s="195"/>
      <c r="VPB103" s="195"/>
      <c r="VPC103" s="195"/>
      <c r="VPD103" s="195"/>
      <c r="VPE103" s="195"/>
      <c r="VPF103" s="195"/>
      <c r="VPG103" s="195"/>
      <c r="VPH103" s="195"/>
      <c r="VPI103" s="195"/>
      <c r="VPJ103" s="195"/>
      <c r="VPK103" s="195"/>
      <c r="VPL103" s="195"/>
      <c r="VPM103" s="195"/>
      <c r="VPN103" s="195"/>
      <c r="VPO103" s="195"/>
      <c r="VPP103" s="195"/>
      <c r="VPQ103" s="195"/>
      <c r="VPR103" s="195"/>
      <c r="VPS103" s="195"/>
      <c r="VPT103" s="195"/>
      <c r="VPU103" s="195"/>
      <c r="VPV103" s="195"/>
      <c r="VPW103" s="195"/>
      <c r="VPX103" s="195"/>
      <c r="VPY103" s="195"/>
      <c r="VPZ103" s="195"/>
      <c r="VQA103" s="195"/>
      <c r="VQB103" s="195"/>
      <c r="VQC103" s="195"/>
      <c r="VQD103" s="195"/>
      <c r="VQE103" s="195"/>
      <c r="VQF103" s="195"/>
      <c r="VQG103" s="195"/>
      <c r="VQH103" s="195"/>
      <c r="VQI103" s="195"/>
      <c r="VQJ103" s="195"/>
      <c r="VQK103" s="195"/>
      <c r="VQL103" s="195"/>
      <c r="VQM103" s="195"/>
      <c r="VQN103" s="195"/>
      <c r="VQO103" s="195"/>
      <c r="VQP103" s="195"/>
      <c r="VQQ103" s="195"/>
      <c r="VQR103" s="195"/>
      <c r="VQS103" s="195"/>
      <c r="VQT103" s="195"/>
      <c r="VQU103" s="195"/>
      <c r="VQV103" s="195"/>
      <c r="VQW103" s="195"/>
      <c r="VQX103" s="195"/>
      <c r="VQY103" s="195"/>
      <c r="VQZ103" s="195"/>
      <c r="VRA103" s="195"/>
      <c r="VRB103" s="195"/>
      <c r="VRC103" s="195"/>
      <c r="VRD103" s="195"/>
      <c r="VRE103" s="195"/>
      <c r="VRF103" s="195"/>
      <c r="VRG103" s="195"/>
      <c r="VRH103" s="195"/>
      <c r="VRI103" s="195"/>
      <c r="VRJ103" s="195"/>
      <c r="VRK103" s="195"/>
      <c r="VRL103" s="195"/>
      <c r="VRM103" s="195"/>
      <c r="VRN103" s="195"/>
      <c r="VRO103" s="195"/>
      <c r="VRP103" s="195"/>
      <c r="VRQ103" s="195"/>
      <c r="VRR103" s="195"/>
      <c r="VRS103" s="195"/>
      <c r="VRT103" s="195"/>
      <c r="VRU103" s="195"/>
      <c r="VRV103" s="195"/>
      <c r="VRW103" s="195"/>
      <c r="VRX103" s="195"/>
      <c r="VRY103" s="195"/>
      <c r="VRZ103" s="195"/>
      <c r="VSA103" s="195"/>
      <c r="VSB103" s="195"/>
      <c r="VSC103" s="195"/>
      <c r="VSD103" s="195"/>
      <c r="VSE103" s="195"/>
      <c r="VSF103" s="195"/>
      <c r="VSG103" s="195"/>
      <c r="VSH103" s="195"/>
      <c r="VSI103" s="195"/>
      <c r="VSJ103" s="195"/>
      <c r="VSK103" s="195"/>
      <c r="VSL103" s="195"/>
      <c r="VSM103" s="195"/>
      <c r="VSN103" s="195"/>
      <c r="VSO103" s="195"/>
      <c r="VSP103" s="195"/>
      <c r="VSQ103" s="195"/>
      <c r="VSR103" s="195"/>
      <c r="VSS103" s="195"/>
      <c r="VST103" s="195"/>
      <c r="VSU103" s="195"/>
      <c r="VSV103" s="195"/>
      <c r="VSW103" s="195"/>
      <c r="VSX103" s="195"/>
      <c r="VSY103" s="195"/>
      <c r="VSZ103" s="195"/>
      <c r="VTA103" s="195"/>
      <c r="VTB103" s="195"/>
      <c r="VTC103" s="195"/>
      <c r="VTD103" s="195"/>
      <c r="VTE103" s="195"/>
      <c r="VTF103" s="195"/>
      <c r="VTG103" s="195"/>
      <c r="VTH103" s="195"/>
      <c r="VTI103" s="195"/>
      <c r="VTJ103" s="195"/>
      <c r="VTK103" s="195"/>
      <c r="VTL103" s="195"/>
      <c r="VTM103" s="195"/>
      <c r="VTN103" s="195"/>
      <c r="VTO103" s="195"/>
      <c r="VTP103" s="195"/>
      <c r="VTQ103" s="195"/>
      <c r="VTR103" s="195"/>
      <c r="VTS103" s="195"/>
      <c r="VTT103" s="195"/>
      <c r="VTU103" s="195"/>
      <c r="VTV103" s="195"/>
      <c r="VTW103" s="195"/>
      <c r="VTX103" s="195"/>
      <c r="VTY103" s="195"/>
      <c r="VTZ103" s="195"/>
      <c r="VUA103" s="195"/>
      <c r="VUB103" s="195"/>
      <c r="VUC103" s="195"/>
      <c r="VUD103" s="195"/>
      <c r="VUE103" s="195"/>
      <c r="VUF103" s="195"/>
      <c r="VUG103" s="195"/>
      <c r="VUH103" s="195"/>
      <c r="VUI103" s="195"/>
      <c r="VUJ103" s="195"/>
      <c r="VUK103" s="195"/>
      <c r="VUL103" s="195"/>
      <c r="VUM103" s="195"/>
      <c r="VUN103" s="195"/>
      <c r="VUO103" s="195"/>
      <c r="VUP103" s="195"/>
      <c r="VUQ103" s="195"/>
      <c r="VUR103" s="195"/>
      <c r="VUS103" s="195"/>
      <c r="VUT103" s="195"/>
      <c r="VUU103" s="195"/>
      <c r="VUV103" s="195"/>
      <c r="VUW103" s="195"/>
      <c r="VUX103" s="195"/>
      <c r="VUY103" s="195"/>
      <c r="VUZ103" s="195"/>
      <c r="VVA103" s="195"/>
      <c r="VVB103" s="195"/>
      <c r="VVC103" s="195"/>
      <c r="VVD103" s="195"/>
      <c r="VVE103" s="195"/>
      <c r="VVF103" s="195"/>
      <c r="VVG103" s="195"/>
      <c r="VVH103" s="195"/>
      <c r="VVI103" s="195"/>
      <c r="VVJ103" s="195"/>
      <c r="VVK103" s="195"/>
      <c r="VVL103" s="195"/>
      <c r="VVM103" s="195"/>
      <c r="VVN103" s="195"/>
      <c r="VVO103" s="195"/>
      <c r="VVP103" s="195"/>
      <c r="VVQ103" s="195"/>
      <c r="VVR103" s="195"/>
      <c r="VVS103" s="195"/>
      <c r="VVT103" s="195"/>
      <c r="VVU103" s="195"/>
      <c r="VVV103" s="195"/>
      <c r="VVW103" s="195"/>
      <c r="VVX103" s="195"/>
      <c r="VVY103" s="195"/>
      <c r="VVZ103" s="195"/>
      <c r="VWA103" s="195"/>
      <c r="VWB103" s="195"/>
      <c r="VWC103" s="195"/>
      <c r="VWD103" s="195"/>
      <c r="VWE103" s="195"/>
      <c r="VWF103" s="195"/>
      <c r="VWG103" s="195"/>
      <c r="VWH103" s="195"/>
      <c r="VWI103" s="195"/>
      <c r="VWJ103" s="195"/>
      <c r="VWK103" s="195"/>
      <c r="VWL103" s="195"/>
      <c r="VWM103" s="195"/>
      <c r="VWN103" s="195"/>
      <c r="VWO103" s="195"/>
      <c r="VWP103" s="195"/>
      <c r="VWQ103" s="195"/>
      <c r="VWR103" s="195"/>
      <c r="VWS103" s="195"/>
      <c r="VWT103" s="195"/>
      <c r="VWU103" s="195"/>
      <c r="VWV103" s="195"/>
      <c r="VWW103" s="195"/>
      <c r="VWX103" s="195"/>
      <c r="VWY103" s="195"/>
      <c r="VWZ103" s="195"/>
      <c r="VXA103" s="195"/>
      <c r="VXB103" s="195"/>
      <c r="VXC103" s="195"/>
      <c r="VXD103" s="195"/>
      <c r="VXE103" s="195"/>
      <c r="VXF103" s="195"/>
      <c r="VXG103" s="195"/>
      <c r="VXH103" s="195"/>
      <c r="VXI103" s="195"/>
      <c r="VXJ103" s="195"/>
      <c r="VXK103" s="195"/>
      <c r="VXL103" s="195"/>
      <c r="VXM103" s="195"/>
      <c r="VXN103" s="195"/>
      <c r="VXO103" s="195"/>
      <c r="VXP103" s="195"/>
      <c r="VXQ103" s="195"/>
      <c r="VXR103" s="195"/>
      <c r="VXS103" s="195"/>
      <c r="VXT103" s="195"/>
      <c r="VXU103" s="195"/>
      <c r="VXV103" s="195"/>
      <c r="VXW103" s="195"/>
      <c r="VXX103" s="195"/>
      <c r="VXY103" s="195"/>
      <c r="VXZ103" s="195"/>
      <c r="VYA103" s="195"/>
      <c r="VYB103" s="195"/>
      <c r="VYC103" s="195"/>
      <c r="VYD103" s="195"/>
      <c r="VYE103" s="195"/>
      <c r="VYF103" s="195"/>
      <c r="VYG103" s="195"/>
      <c r="VYH103" s="195"/>
      <c r="VYI103" s="195"/>
      <c r="VYJ103" s="195"/>
      <c r="VYK103" s="195"/>
      <c r="VYL103" s="195"/>
      <c r="VYM103" s="195"/>
      <c r="VYN103" s="195"/>
      <c r="VYO103" s="195"/>
      <c r="VYP103" s="195"/>
      <c r="VYQ103" s="195"/>
      <c r="VYR103" s="195"/>
      <c r="VYS103" s="195"/>
      <c r="VYT103" s="195"/>
      <c r="VYU103" s="195"/>
      <c r="VYV103" s="195"/>
      <c r="VYW103" s="195"/>
      <c r="VYX103" s="195"/>
      <c r="VYY103" s="195"/>
      <c r="VYZ103" s="195"/>
      <c r="VZA103" s="195"/>
      <c r="VZB103" s="195"/>
      <c r="VZC103" s="195"/>
      <c r="VZD103" s="195"/>
      <c r="VZE103" s="195"/>
      <c r="VZF103" s="195"/>
      <c r="VZG103" s="195"/>
      <c r="VZH103" s="195"/>
      <c r="VZI103" s="195"/>
      <c r="VZJ103" s="195"/>
      <c r="VZK103" s="195"/>
      <c r="VZL103" s="195"/>
      <c r="VZM103" s="195"/>
      <c r="VZN103" s="195"/>
      <c r="VZO103" s="195"/>
      <c r="VZP103" s="195"/>
      <c r="VZQ103" s="195"/>
      <c r="VZR103" s="195"/>
      <c r="VZS103" s="195"/>
      <c r="VZT103" s="195"/>
      <c r="VZU103" s="195"/>
      <c r="VZV103" s="195"/>
      <c r="VZW103" s="195"/>
      <c r="VZX103" s="195"/>
      <c r="VZY103" s="195"/>
      <c r="VZZ103" s="195"/>
      <c r="WAA103" s="195"/>
      <c r="WAB103" s="195"/>
      <c r="WAC103" s="195"/>
      <c r="WAD103" s="195"/>
      <c r="WAE103" s="195"/>
      <c r="WAF103" s="195"/>
      <c r="WAG103" s="195"/>
      <c r="WAH103" s="195"/>
      <c r="WAI103" s="195"/>
      <c r="WAJ103" s="195"/>
      <c r="WAK103" s="195"/>
      <c r="WAL103" s="195"/>
      <c r="WAM103" s="195"/>
      <c r="WAN103" s="195"/>
      <c r="WAO103" s="195"/>
      <c r="WAP103" s="195"/>
      <c r="WAQ103" s="195"/>
      <c r="WAR103" s="195"/>
      <c r="WAS103" s="195"/>
      <c r="WAT103" s="195"/>
      <c r="WAU103" s="195"/>
      <c r="WAV103" s="195"/>
      <c r="WAW103" s="195"/>
      <c r="WAX103" s="195"/>
      <c r="WAY103" s="195"/>
      <c r="WAZ103" s="195"/>
      <c r="WBA103" s="195"/>
      <c r="WBB103" s="195"/>
      <c r="WBC103" s="195"/>
      <c r="WBD103" s="195"/>
      <c r="WBE103" s="195"/>
      <c r="WBF103" s="195"/>
      <c r="WBG103" s="195"/>
      <c r="WBH103" s="195"/>
      <c r="WBI103" s="195"/>
      <c r="WBJ103" s="195"/>
      <c r="WBK103" s="195"/>
      <c r="WBL103" s="195"/>
      <c r="WBM103" s="195"/>
      <c r="WBN103" s="195"/>
      <c r="WBO103" s="195"/>
      <c r="WBP103" s="195"/>
      <c r="WBQ103" s="195"/>
      <c r="WBR103" s="195"/>
      <c r="WBS103" s="195"/>
      <c r="WBT103" s="195"/>
      <c r="WBU103" s="195"/>
      <c r="WBV103" s="195"/>
      <c r="WBW103" s="195"/>
      <c r="WBX103" s="195"/>
      <c r="WBY103" s="195"/>
      <c r="WBZ103" s="195"/>
      <c r="WCA103" s="195"/>
      <c r="WCB103" s="195"/>
      <c r="WCC103" s="195"/>
      <c r="WCD103" s="195"/>
      <c r="WCE103" s="195"/>
      <c r="WCF103" s="195"/>
      <c r="WCG103" s="195"/>
      <c r="WCH103" s="195"/>
      <c r="WCI103" s="195"/>
      <c r="WCJ103" s="195"/>
      <c r="WCK103" s="195"/>
      <c r="WCL103" s="195"/>
      <c r="WCM103" s="195"/>
      <c r="WCN103" s="195"/>
      <c r="WCO103" s="195"/>
      <c r="WCP103" s="195"/>
      <c r="WCQ103" s="195"/>
      <c r="WCR103" s="195"/>
      <c r="WCS103" s="195"/>
      <c r="WCT103" s="195"/>
      <c r="WCU103" s="195"/>
      <c r="WCV103" s="195"/>
      <c r="WCW103" s="195"/>
      <c r="WCX103" s="195"/>
      <c r="WCY103" s="195"/>
      <c r="WCZ103" s="195"/>
      <c r="WDA103" s="195"/>
      <c r="WDB103" s="195"/>
      <c r="WDC103" s="195"/>
      <c r="WDD103" s="195"/>
      <c r="WDE103" s="195"/>
      <c r="WDF103" s="195"/>
      <c r="WDG103" s="195"/>
      <c r="WDH103" s="195"/>
      <c r="WDI103" s="195"/>
      <c r="WDJ103" s="195"/>
      <c r="WDK103" s="195"/>
      <c r="WDL103" s="195"/>
      <c r="WDM103" s="195"/>
      <c r="WDN103" s="195"/>
      <c r="WDO103" s="195"/>
      <c r="WDP103" s="195"/>
      <c r="WDQ103" s="195"/>
      <c r="WDR103" s="195"/>
      <c r="WDS103" s="195"/>
      <c r="WDT103" s="195"/>
      <c r="WDU103" s="195"/>
      <c r="WDV103" s="195"/>
      <c r="WDW103" s="195"/>
      <c r="WDX103" s="195"/>
      <c r="WDY103" s="195"/>
      <c r="WDZ103" s="195"/>
      <c r="WEA103" s="195"/>
      <c r="WEB103" s="195"/>
      <c r="WEC103" s="195"/>
      <c r="WED103" s="195"/>
      <c r="WEE103" s="195"/>
      <c r="WEF103" s="195"/>
      <c r="WEG103" s="195"/>
      <c r="WEH103" s="195"/>
      <c r="WEI103" s="195"/>
      <c r="WEJ103" s="195"/>
      <c r="WEK103" s="195"/>
      <c r="WEL103" s="195"/>
      <c r="WEM103" s="195"/>
      <c r="WEN103" s="195"/>
      <c r="WEO103" s="195"/>
      <c r="WEP103" s="195"/>
      <c r="WEQ103" s="195"/>
      <c r="WER103" s="195"/>
      <c r="WES103" s="195"/>
      <c r="WET103" s="195"/>
      <c r="WEU103" s="195"/>
      <c r="WEV103" s="195"/>
      <c r="WEW103" s="195"/>
      <c r="WEX103" s="195"/>
      <c r="WEY103" s="195"/>
      <c r="WEZ103" s="195"/>
      <c r="WFA103" s="195"/>
      <c r="WFB103" s="195"/>
      <c r="WFC103" s="195"/>
      <c r="WFD103" s="195"/>
      <c r="WFE103" s="195"/>
      <c r="WFF103" s="195"/>
      <c r="WFG103" s="195"/>
      <c r="WFH103" s="195"/>
      <c r="WFI103" s="195"/>
      <c r="WFJ103" s="195"/>
      <c r="WFK103" s="195"/>
      <c r="WFL103" s="195"/>
      <c r="WFM103" s="195"/>
      <c r="WFN103" s="195"/>
      <c r="WFO103" s="195"/>
      <c r="WFP103" s="195"/>
      <c r="WFQ103" s="195"/>
      <c r="WFR103" s="195"/>
      <c r="WFS103" s="195"/>
      <c r="WFT103" s="195"/>
      <c r="WFU103" s="195"/>
      <c r="WFV103" s="195"/>
      <c r="WFW103" s="195"/>
      <c r="WFX103" s="195"/>
      <c r="WFY103" s="195"/>
      <c r="WFZ103" s="195"/>
      <c r="WGA103" s="195"/>
      <c r="WGB103" s="195"/>
      <c r="WGC103" s="195"/>
      <c r="WGD103" s="195"/>
      <c r="WGE103" s="195"/>
      <c r="WGF103" s="195"/>
      <c r="WGG103" s="195"/>
      <c r="WGH103" s="195"/>
      <c r="WGI103" s="195"/>
      <c r="WGJ103" s="195"/>
      <c r="WGK103" s="195"/>
      <c r="WGL103" s="195"/>
      <c r="WGM103" s="195"/>
      <c r="WGN103" s="195"/>
      <c r="WGO103" s="195"/>
      <c r="WGP103" s="195"/>
      <c r="WGQ103" s="195"/>
      <c r="WGR103" s="195"/>
      <c r="WGS103" s="195"/>
      <c r="WGT103" s="195"/>
      <c r="WGU103" s="195"/>
      <c r="WGV103" s="195"/>
      <c r="WGW103" s="195"/>
      <c r="WGX103" s="195"/>
      <c r="WGY103" s="195"/>
      <c r="WGZ103" s="195"/>
      <c r="WHA103" s="195"/>
      <c r="WHB103" s="195"/>
      <c r="WHC103" s="195"/>
      <c r="WHD103" s="195"/>
      <c r="WHE103" s="195"/>
      <c r="WHF103" s="195"/>
      <c r="WHG103" s="195"/>
      <c r="WHH103" s="195"/>
      <c r="WHI103" s="195"/>
      <c r="WHJ103" s="195"/>
      <c r="WHK103" s="195"/>
      <c r="WHL103" s="195"/>
      <c r="WHM103" s="195"/>
      <c r="WHN103" s="195"/>
      <c r="WHO103" s="195"/>
      <c r="WHP103" s="195"/>
      <c r="WHQ103" s="195"/>
      <c r="WHR103" s="195"/>
      <c r="WHS103" s="195"/>
      <c r="WHT103" s="195"/>
      <c r="WHU103" s="195"/>
      <c r="WHV103" s="195"/>
      <c r="WHW103" s="195"/>
      <c r="WHX103" s="195"/>
      <c r="WHY103" s="195"/>
      <c r="WHZ103" s="195"/>
      <c r="WIA103" s="195"/>
      <c r="WIB103" s="195"/>
      <c r="WIC103" s="195"/>
      <c r="WID103" s="195"/>
      <c r="WIE103" s="195"/>
      <c r="WIF103" s="195"/>
      <c r="WIG103" s="195"/>
      <c r="WIH103" s="195"/>
      <c r="WII103" s="195"/>
      <c r="WIJ103" s="195"/>
      <c r="WIK103" s="195"/>
      <c r="WIL103" s="195"/>
      <c r="WIM103" s="195"/>
      <c r="WIN103" s="195"/>
      <c r="WIO103" s="195"/>
      <c r="WIP103" s="195"/>
      <c r="WIQ103" s="195"/>
      <c r="WIR103" s="195"/>
      <c r="WIS103" s="195"/>
      <c r="WIT103" s="195"/>
      <c r="WIU103" s="195"/>
      <c r="WIV103" s="195"/>
      <c r="WIW103" s="195"/>
      <c r="WIX103" s="195"/>
      <c r="WIY103" s="195"/>
      <c r="WIZ103" s="195"/>
      <c r="WJA103" s="195"/>
      <c r="WJB103" s="195"/>
      <c r="WJC103" s="195"/>
      <c r="WJD103" s="195"/>
      <c r="WJE103" s="195"/>
      <c r="WJF103" s="195"/>
      <c r="WJG103" s="195"/>
      <c r="WJH103" s="195"/>
      <c r="WJI103" s="195"/>
      <c r="WJJ103" s="195"/>
      <c r="WJK103" s="195"/>
      <c r="WJL103" s="195"/>
      <c r="WJM103" s="195"/>
      <c r="WJN103" s="195"/>
      <c r="WJO103" s="195"/>
      <c r="WJP103" s="195"/>
      <c r="WJQ103" s="195"/>
      <c r="WJR103" s="195"/>
      <c r="WJS103" s="195"/>
      <c r="WJT103" s="195"/>
      <c r="WJU103" s="195"/>
      <c r="WJV103" s="195"/>
      <c r="WJW103" s="195"/>
      <c r="WJX103" s="195"/>
      <c r="WJY103" s="195"/>
      <c r="WJZ103" s="195"/>
      <c r="WKA103" s="195"/>
      <c r="WKB103" s="195"/>
      <c r="WKC103" s="195"/>
      <c r="WKD103" s="195"/>
      <c r="WKE103" s="195"/>
      <c r="WKF103" s="195"/>
      <c r="WKG103" s="195"/>
      <c r="WKH103" s="195"/>
      <c r="WKI103" s="195"/>
      <c r="WKJ103" s="195"/>
      <c r="WKK103" s="195"/>
      <c r="WKL103" s="195"/>
      <c r="WKM103" s="195"/>
      <c r="WKN103" s="195"/>
      <c r="WKO103" s="195"/>
      <c r="WKP103" s="195"/>
      <c r="WKQ103" s="195"/>
      <c r="WKR103" s="195"/>
      <c r="WKS103" s="195"/>
      <c r="WKT103" s="195"/>
      <c r="WKU103" s="195"/>
      <c r="WKV103" s="195"/>
      <c r="WKW103" s="195"/>
      <c r="WKX103" s="195"/>
      <c r="WKY103" s="195"/>
      <c r="WKZ103" s="195"/>
      <c r="WLA103" s="195"/>
      <c r="WLB103" s="195"/>
      <c r="WLC103" s="195"/>
      <c r="WLD103" s="195"/>
      <c r="WLE103" s="195"/>
      <c r="WLF103" s="195"/>
      <c r="WLG103" s="195"/>
      <c r="WLH103" s="195"/>
      <c r="WLI103" s="195"/>
      <c r="WLJ103" s="195"/>
      <c r="WLK103" s="195"/>
      <c r="WLL103" s="195"/>
      <c r="WLM103" s="195"/>
      <c r="WLN103" s="195"/>
      <c r="WLO103" s="195"/>
      <c r="WLP103" s="195"/>
      <c r="WLQ103" s="195"/>
      <c r="WLR103" s="195"/>
      <c r="WLS103" s="195"/>
      <c r="WLT103" s="195"/>
      <c r="WLU103" s="195"/>
      <c r="WLV103" s="195"/>
      <c r="WLW103" s="195"/>
      <c r="WLX103" s="195"/>
      <c r="WLY103" s="195"/>
      <c r="WLZ103" s="195"/>
      <c r="WMA103" s="195"/>
      <c r="WMB103" s="195"/>
      <c r="WMC103" s="195"/>
      <c r="WMD103" s="195"/>
      <c r="WME103" s="195"/>
      <c r="WMF103" s="195"/>
      <c r="WMG103" s="195"/>
      <c r="WMH103" s="195"/>
      <c r="WMI103" s="195"/>
      <c r="WMJ103" s="195"/>
      <c r="WMK103" s="195"/>
      <c r="WML103" s="195"/>
      <c r="WMM103" s="195"/>
      <c r="WMN103" s="195"/>
      <c r="WMO103" s="195"/>
      <c r="WMP103" s="195"/>
      <c r="WMQ103" s="195"/>
      <c r="WMR103" s="195"/>
      <c r="WMS103" s="195"/>
      <c r="WMT103" s="195"/>
      <c r="WMU103" s="195"/>
      <c r="WMV103" s="195"/>
      <c r="WMW103" s="195"/>
      <c r="WMX103" s="195"/>
      <c r="WMY103" s="195"/>
      <c r="WMZ103" s="195"/>
      <c r="WNA103" s="195"/>
      <c r="WNB103" s="195"/>
      <c r="WNC103" s="195"/>
      <c r="WND103" s="195"/>
      <c r="WNE103" s="195"/>
      <c r="WNF103" s="195"/>
      <c r="WNG103" s="195"/>
      <c r="WNH103" s="195"/>
      <c r="WNI103" s="195"/>
      <c r="WNJ103" s="195"/>
      <c r="WNK103" s="195"/>
      <c r="WNL103" s="195"/>
      <c r="WNM103" s="195"/>
      <c r="WNN103" s="195"/>
      <c r="WNO103" s="195"/>
      <c r="WNP103" s="195"/>
      <c r="WNQ103" s="195"/>
      <c r="WNR103" s="195"/>
      <c r="WNS103" s="195"/>
      <c r="WNT103" s="195"/>
      <c r="WNU103" s="195"/>
      <c r="WNV103" s="195"/>
      <c r="WNW103" s="195"/>
      <c r="WNX103" s="195"/>
      <c r="WNY103" s="195"/>
      <c r="WNZ103" s="195"/>
      <c r="WOA103" s="195"/>
      <c r="WOB103" s="195"/>
      <c r="WOC103" s="195"/>
      <c r="WOD103" s="195"/>
      <c r="WOE103" s="195"/>
      <c r="WOF103" s="195"/>
      <c r="WOG103" s="195"/>
      <c r="WOH103" s="195"/>
      <c r="WOI103" s="195"/>
      <c r="WOJ103" s="195"/>
      <c r="WOK103" s="195"/>
      <c r="WOL103" s="195"/>
      <c r="WOM103" s="195"/>
      <c r="WON103" s="195"/>
      <c r="WOO103" s="195"/>
      <c r="WOP103" s="195"/>
      <c r="WOQ103" s="195"/>
      <c r="WOR103" s="195"/>
      <c r="WOS103" s="195"/>
      <c r="WOT103" s="195"/>
      <c r="WOU103" s="195"/>
      <c r="WOV103" s="195"/>
      <c r="WOW103" s="195"/>
      <c r="WOX103" s="195"/>
      <c r="WOY103" s="195"/>
      <c r="WOZ103" s="195"/>
      <c r="WPA103" s="195"/>
      <c r="WPB103" s="195"/>
      <c r="WPC103" s="195"/>
      <c r="WPD103" s="195"/>
      <c r="WPE103" s="195"/>
      <c r="WPF103" s="195"/>
      <c r="WPG103" s="195"/>
      <c r="WPH103" s="195"/>
      <c r="WPI103" s="195"/>
      <c r="WPJ103" s="195"/>
      <c r="WPK103" s="195"/>
      <c r="WPL103" s="195"/>
      <c r="WPM103" s="195"/>
      <c r="WPN103" s="195"/>
      <c r="WPO103" s="195"/>
      <c r="WPP103" s="195"/>
      <c r="WPQ103" s="195"/>
      <c r="WPR103" s="195"/>
      <c r="WPS103" s="195"/>
      <c r="WPT103" s="195"/>
      <c r="WPU103" s="195"/>
      <c r="WPV103" s="195"/>
      <c r="WPW103" s="195"/>
      <c r="WPX103" s="195"/>
      <c r="WPY103" s="195"/>
      <c r="WPZ103" s="195"/>
      <c r="WQA103" s="195"/>
      <c r="WQB103" s="195"/>
      <c r="WQC103" s="195"/>
      <c r="WQD103" s="195"/>
      <c r="WQE103" s="195"/>
      <c r="WQF103" s="195"/>
      <c r="WQG103" s="195"/>
      <c r="WQH103" s="195"/>
      <c r="WQI103" s="195"/>
      <c r="WQJ103" s="195"/>
      <c r="WQK103" s="195"/>
      <c r="WQL103" s="195"/>
      <c r="WQM103" s="195"/>
      <c r="WQN103" s="195"/>
      <c r="WQO103" s="195"/>
      <c r="WQP103" s="195"/>
      <c r="WQQ103" s="195"/>
      <c r="WQR103" s="195"/>
      <c r="WQS103" s="195"/>
      <c r="WQT103" s="195"/>
      <c r="WQU103" s="195"/>
      <c r="WQV103" s="195"/>
      <c r="WQW103" s="195"/>
      <c r="WQX103" s="195"/>
      <c r="WQY103" s="195"/>
      <c r="WQZ103" s="195"/>
      <c r="WRA103" s="195"/>
      <c r="WRB103" s="195"/>
      <c r="WRC103" s="195"/>
      <c r="WRD103" s="195"/>
      <c r="WRE103" s="195"/>
      <c r="WRF103" s="195"/>
      <c r="WRG103" s="195"/>
      <c r="WRH103" s="195"/>
      <c r="WRI103" s="195"/>
      <c r="WRJ103" s="195"/>
      <c r="WRK103" s="195"/>
      <c r="WRL103" s="195"/>
      <c r="WRM103" s="195"/>
      <c r="WRN103" s="195"/>
      <c r="WRO103" s="195"/>
      <c r="WRP103" s="195"/>
      <c r="WRQ103" s="195"/>
      <c r="WRR103" s="195"/>
      <c r="WRS103" s="195"/>
      <c r="WRT103" s="195"/>
      <c r="WRU103" s="195"/>
      <c r="WRV103" s="195"/>
      <c r="WRW103" s="195"/>
      <c r="WRX103" s="195"/>
      <c r="WRY103" s="195"/>
      <c r="WRZ103" s="195"/>
      <c r="WSA103" s="195"/>
      <c r="WSB103" s="195"/>
      <c r="WSC103" s="195"/>
      <c r="WSD103" s="195"/>
      <c r="WSE103" s="195"/>
      <c r="WSF103" s="195"/>
      <c r="WSG103" s="195"/>
      <c r="WSH103" s="195"/>
      <c r="WSI103" s="195"/>
      <c r="WSJ103" s="195"/>
      <c r="WSK103" s="195"/>
      <c r="WSL103" s="195"/>
      <c r="WSM103" s="195"/>
      <c r="WSN103" s="195"/>
      <c r="WSO103" s="195"/>
      <c r="WSP103" s="195"/>
      <c r="WSQ103" s="195"/>
      <c r="WSR103" s="195"/>
      <c r="WSS103" s="195"/>
      <c r="WST103" s="195"/>
      <c r="WSU103" s="195"/>
      <c r="WSV103" s="195"/>
      <c r="WSW103" s="195"/>
      <c r="WSX103" s="195"/>
      <c r="WSY103" s="195"/>
      <c r="WSZ103" s="195"/>
      <c r="WTA103" s="195"/>
      <c r="WTB103" s="195"/>
      <c r="WTC103" s="195"/>
      <c r="WTD103" s="195"/>
      <c r="WTE103" s="195"/>
      <c r="WTF103" s="195"/>
      <c r="WTG103" s="195"/>
      <c r="WTH103" s="195"/>
      <c r="WTI103" s="195"/>
      <c r="WTJ103" s="195"/>
      <c r="WTK103" s="195"/>
      <c r="WTL103" s="195"/>
      <c r="WTM103" s="195"/>
      <c r="WTN103" s="195"/>
      <c r="WTO103" s="195"/>
      <c r="WTP103" s="195"/>
      <c r="WTQ103" s="195"/>
      <c r="WTR103" s="195"/>
      <c r="WTS103" s="195"/>
      <c r="WTT103" s="195"/>
      <c r="WTU103" s="195"/>
      <c r="WTV103" s="195"/>
      <c r="WTW103" s="195"/>
      <c r="WTX103" s="195"/>
      <c r="WTY103" s="195"/>
      <c r="WTZ103" s="195"/>
      <c r="WUA103" s="195"/>
      <c r="WUB103" s="195"/>
      <c r="WUC103" s="195"/>
      <c r="WUD103" s="195"/>
      <c r="WUE103" s="195"/>
      <c r="WUF103" s="195"/>
      <c r="WUG103" s="195"/>
      <c r="WUH103" s="195"/>
      <c r="WUI103" s="195"/>
      <c r="WUJ103" s="195"/>
      <c r="WUK103" s="195"/>
      <c r="WUL103" s="195"/>
      <c r="WUM103" s="195"/>
      <c r="WUN103" s="195"/>
      <c r="WUO103" s="195"/>
      <c r="WUP103" s="195"/>
      <c r="WUQ103" s="195"/>
      <c r="WUR103" s="195"/>
      <c r="WUS103" s="195"/>
      <c r="WUT103" s="195"/>
      <c r="WUU103" s="195"/>
      <c r="WUV103" s="195"/>
      <c r="WUW103" s="195"/>
      <c r="WUX103" s="195"/>
      <c r="WUY103" s="195"/>
      <c r="WUZ103" s="195"/>
      <c r="WVA103" s="195"/>
      <c r="WVB103" s="195"/>
      <c r="WVC103" s="195"/>
      <c r="WVD103" s="195"/>
      <c r="WVE103" s="195"/>
      <c r="WVF103" s="195"/>
      <c r="WVG103" s="195"/>
      <c r="WVH103" s="195"/>
      <c r="WVI103" s="195"/>
      <c r="WVJ103" s="195"/>
      <c r="WVK103" s="195"/>
      <c r="WVL103" s="195"/>
      <c r="WVM103" s="195"/>
      <c r="WVN103" s="195"/>
      <c r="WVO103" s="195"/>
      <c r="WVP103" s="195"/>
      <c r="WVQ103" s="195"/>
      <c r="WVR103" s="195"/>
      <c r="WVS103" s="195"/>
      <c r="WVT103" s="195"/>
      <c r="WVU103" s="195"/>
      <c r="WVV103" s="195"/>
      <c r="WVW103" s="195"/>
      <c r="WVX103" s="195"/>
      <c r="WVY103" s="195"/>
      <c r="WVZ103" s="195"/>
      <c r="WWA103" s="195"/>
      <c r="WWB103" s="195"/>
      <c r="WWC103" s="195"/>
      <c r="WWD103" s="195"/>
      <c r="WWE103" s="195"/>
      <c r="WWF103" s="195"/>
      <c r="WWG103" s="195"/>
      <c r="WWH103" s="195"/>
      <c r="WWI103" s="195"/>
      <c r="WWJ103" s="195"/>
      <c r="WWK103" s="195"/>
      <c r="WWL103" s="195"/>
      <c r="WWM103" s="195"/>
      <c r="WWN103" s="195"/>
      <c r="WWO103" s="195"/>
      <c r="WWP103" s="195"/>
      <c r="WWQ103" s="195"/>
      <c r="WWR103" s="195"/>
      <c r="WWS103" s="195"/>
      <c r="WWT103" s="195"/>
      <c r="WWU103" s="195"/>
      <c r="WWV103" s="195"/>
      <c r="WWW103" s="195"/>
      <c r="WWX103" s="195"/>
      <c r="WWY103" s="195"/>
      <c r="WWZ103" s="195"/>
      <c r="WXA103" s="195"/>
      <c r="WXB103" s="195"/>
      <c r="WXC103" s="195"/>
      <c r="WXD103" s="195"/>
      <c r="WXE103" s="195"/>
      <c r="WXF103" s="195"/>
      <c r="WXG103" s="195"/>
      <c r="WXH103" s="195"/>
      <c r="WXI103" s="195"/>
      <c r="WXJ103" s="195"/>
      <c r="WXK103" s="195"/>
      <c r="WXL103" s="195"/>
      <c r="WXM103" s="195"/>
      <c r="WXN103" s="195"/>
      <c r="WXO103" s="195"/>
      <c r="WXP103" s="195"/>
      <c r="WXQ103" s="195"/>
      <c r="WXR103" s="195"/>
      <c r="WXS103" s="195"/>
      <c r="WXT103" s="195"/>
      <c r="WXU103" s="195"/>
      <c r="WXV103" s="195"/>
      <c r="WXW103" s="195"/>
      <c r="WXX103" s="195"/>
      <c r="WXY103" s="195"/>
      <c r="WXZ103" s="195"/>
      <c r="WYA103" s="195"/>
      <c r="WYB103" s="195"/>
      <c r="WYC103" s="195"/>
      <c r="WYD103" s="195"/>
      <c r="WYE103" s="195"/>
      <c r="WYF103" s="195"/>
      <c r="WYG103" s="195"/>
      <c r="WYH103" s="195"/>
      <c r="WYI103" s="195"/>
      <c r="WYJ103" s="195"/>
      <c r="WYK103" s="195"/>
      <c r="WYL103" s="195"/>
      <c r="WYM103" s="195"/>
      <c r="WYN103" s="195"/>
      <c r="WYO103" s="195"/>
      <c r="WYP103" s="195"/>
      <c r="WYQ103" s="195"/>
      <c r="WYR103" s="195"/>
      <c r="WYS103" s="195"/>
      <c r="WYT103" s="195"/>
      <c r="WYU103" s="195"/>
      <c r="WYV103" s="195"/>
      <c r="WYW103" s="195"/>
      <c r="WYX103" s="195"/>
      <c r="WYY103" s="195"/>
      <c r="WYZ103" s="195"/>
      <c r="WZA103" s="195"/>
      <c r="WZB103" s="195"/>
      <c r="WZC103" s="195"/>
      <c r="WZD103" s="195"/>
      <c r="WZE103" s="195"/>
      <c r="WZF103" s="195"/>
      <c r="WZG103" s="195"/>
      <c r="WZH103" s="195"/>
      <c r="WZI103" s="195"/>
      <c r="WZJ103" s="195"/>
      <c r="WZK103" s="195"/>
      <c r="WZL103" s="195"/>
      <c r="WZM103" s="195"/>
      <c r="WZN103" s="195"/>
      <c r="WZO103" s="195"/>
      <c r="WZP103" s="195"/>
      <c r="WZQ103" s="195"/>
      <c r="WZR103" s="195"/>
      <c r="WZS103" s="195"/>
      <c r="WZT103" s="195"/>
      <c r="WZU103" s="195"/>
      <c r="WZV103" s="195"/>
      <c r="WZW103" s="195"/>
      <c r="WZX103" s="195"/>
      <c r="WZY103" s="195"/>
      <c r="WZZ103" s="195"/>
      <c r="XAA103" s="195"/>
      <c r="XAB103" s="195"/>
      <c r="XAC103" s="195"/>
      <c r="XAD103" s="195"/>
      <c r="XAE103" s="195"/>
      <c r="XAF103" s="195"/>
      <c r="XAG103" s="195"/>
      <c r="XAH103" s="195"/>
      <c r="XAI103" s="195"/>
      <c r="XAJ103" s="195"/>
      <c r="XAK103" s="195"/>
      <c r="XAL103" s="195"/>
      <c r="XAM103" s="195"/>
      <c r="XAN103" s="195"/>
      <c r="XAO103" s="195"/>
      <c r="XAP103" s="195"/>
      <c r="XAQ103" s="195"/>
      <c r="XAR103" s="195"/>
      <c r="XAS103" s="195"/>
      <c r="XAT103" s="195"/>
      <c r="XAU103" s="195"/>
      <c r="XAV103" s="195"/>
      <c r="XAW103" s="195"/>
      <c r="XAX103" s="195"/>
      <c r="XAY103" s="195"/>
      <c r="XAZ103" s="195"/>
      <c r="XBA103" s="195"/>
      <c r="XBB103" s="195"/>
      <c r="XBC103" s="195"/>
      <c r="XBD103" s="195"/>
      <c r="XBE103" s="195"/>
      <c r="XBF103" s="195"/>
      <c r="XBG103" s="195"/>
      <c r="XBH103" s="195"/>
      <c r="XBI103" s="195"/>
      <c r="XBJ103" s="195"/>
      <c r="XBK103" s="195"/>
      <c r="XBL103" s="195"/>
      <c r="XBM103" s="195"/>
      <c r="XBN103" s="195"/>
      <c r="XBO103" s="195"/>
      <c r="XBP103" s="195"/>
      <c r="XBQ103" s="195"/>
      <c r="XBR103" s="195"/>
      <c r="XBS103" s="195"/>
      <c r="XBT103" s="195"/>
      <c r="XBU103" s="195"/>
      <c r="XBV103" s="195"/>
      <c r="XBW103" s="195"/>
      <c r="XBX103" s="195"/>
      <c r="XBY103" s="195"/>
      <c r="XBZ103" s="195"/>
      <c r="XCA103" s="195"/>
      <c r="XCB103" s="195"/>
      <c r="XCC103" s="195"/>
      <c r="XCD103" s="195"/>
      <c r="XCE103" s="195"/>
      <c r="XCF103" s="195"/>
      <c r="XCG103" s="195"/>
      <c r="XCH103" s="195"/>
      <c r="XCI103" s="195"/>
      <c r="XCJ103" s="195"/>
      <c r="XCK103" s="195"/>
      <c r="XCL103" s="195"/>
      <c r="XCM103" s="195"/>
      <c r="XCN103" s="195"/>
      <c r="XCO103" s="195"/>
      <c r="XCP103" s="195"/>
      <c r="XCQ103" s="195"/>
      <c r="XCR103" s="195"/>
      <c r="XCS103" s="195"/>
      <c r="XCT103" s="195"/>
      <c r="XCU103" s="195"/>
      <c r="XCV103" s="195"/>
      <c r="XCW103" s="195"/>
      <c r="XCX103" s="195"/>
      <c r="XCY103" s="195"/>
      <c r="XCZ103" s="195"/>
      <c r="XDA103" s="195"/>
      <c r="XDB103" s="195"/>
      <c r="XDC103" s="195"/>
      <c r="XDD103" s="195"/>
      <c r="XDE103" s="195"/>
      <c r="XDF103" s="195"/>
      <c r="XDG103" s="195"/>
      <c r="XDH103" s="195"/>
      <c r="XDI103" s="195"/>
      <c r="XDJ103" s="195"/>
      <c r="XDK103" s="195"/>
      <c r="XDL103" s="195"/>
      <c r="XDM103" s="195"/>
      <c r="XDN103" s="195"/>
      <c r="XDO103" s="195"/>
      <c r="XDP103" s="195"/>
      <c r="XDQ103" s="195"/>
      <c r="XDR103" s="195"/>
      <c r="XDS103" s="195"/>
      <c r="XDT103" s="195"/>
      <c r="XDU103" s="195"/>
      <c r="XDV103" s="195"/>
      <c r="XDW103" s="195"/>
      <c r="XDX103" s="195"/>
      <c r="XDY103" s="195"/>
      <c r="XDZ103" s="195"/>
      <c r="XEA103" s="195"/>
      <c r="XEB103" s="195"/>
      <c r="XEC103" s="195"/>
      <c r="XED103" s="195"/>
      <c r="XEE103" s="195"/>
      <c r="XEF103" s="195"/>
      <c r="XEG103" s="195"/>
      <c r="XEH103" s="195"/>
      <c r="XEI103" s="195"/>
      <c r="XEJ103" s="195"/>
      <c r="XEK103" s="195"/>
      <c r="XEL103" s="195"/>
      <c r="XEM103" s="195"/>
      <c r="XEN103" s="195"/>
      <c r="XEO103" s="195"/>
      <c r="XEP103" s="195"/>
      <c r="XEQ103" s="195"/>
      <c r="XER103" s="195"/>
      <c r="XES103" s="195"/>
      <c r="XET103" s="195"/>
      <c r="XEU103" s="195"/>
      <c r="XEV103" s="195"/>
      <c r="XEW103" s="195"/>
      <c r="XEX103" s="195"/>
      <c r="XEY103" s="195"/>
      <c r="XEZ103" s="195"/>
    </row>
    <row r="104" spans="1:16380" x14ac:dyDescent="0.25">
      <c r="A104" s="50"/>
      <c r="B104" s="197"/>
      <c r="C104" s="198" t="s">
        <v>388</v>
      </c>
      <c r="D104" s="198" t="s">
        <v>388</v>
      </c>
      <c r="E104" s="199" t="s">
        <v>439</v>
      </c>
      <c r="F104" s="415"/>
      <c r="G104" s="273">
        <v>2</v>
      </c>
      <c r="H104" s="200">
        <v>4</v>
      </c>
      <c r="I104" s="11"/>
      <c r="K104" s="11"/>
      <c r="L104" s="11"/>
      <c r="M104" s="11"/>
      <c r="O104" s="383"/>
      <c r="P104" s="384"/>
      <c r="Q104" s="384"/>
      <c r="R104" s="385"/>
      <c r="U104" s="4"/>
      <c r="V104" s="4"/>
    </row>
    <row r="105" spans="1:16380" ht="15.75" thickBot="1" x14ac:dyDescent="0.3">
      <c r="A105" s="50"/>
      <c r="B105" s="197"/>
      <c r="C105" s="198" t="s">
        <v>393</v>
      </c>
      <c r="D105" s="198" t="s">
        <v>393</v>
      </c>
      <c r="E105" s="199" t="s">
        <v>419</v>
      </c>
      <c r="F105" s="416"/>
      <c r="G105" s="273">
        <v>3</v>
      </c>
      <c r="H105" s="200">
        <v>1</v>
      </c>
      <c r="I105" s="11"/>
      <c r="K105" s="11"/>
      <c r="L105" s="11"/>
      <c r="M105" s="11"/>
      <c r="O105" s="383"/>
      <c r="P105" s="384"/>
      <c r="Q105" s="384"/>
      <c r="R105" s="385"/>
      <c r="U105" s="4"/>
      <c r="V105" s="4"/>
    </row>
    <row r="106" spans="1:16380" ht="15.75" thickBot="1" x14ac:dyDescent="0.3">
      <c r="A106" s="50"/>
      <c r="B106" s="203" t="s">
        <v>92</v>
      </c>
      <c r="C106" s="204"/>
      <c r="D106" s="204"/>
      <c r="E106" s="205"/>
      <c r="F106" s="255" t="s">
        <v>281</v>
      </c>
      <c r="G106" s="255">
        <f>SUM(G84:G105)</f>
        <v>56</v>
      </c>
      <c r="H106" s="255">
        <f>SUM(H84:H105)</f>
        <v>20</v>
      </c>
      <c r="I106" s="272" t="s">
        <v>281</v>
      </c>
      <c r="K106" s="271" t="s">
        <v>281</v>
      </c>
      <c r="L106" s="255" t="s">
        <v>281</v>
      </c>
      <c r="M106" s="272" t="s">
        <v>281</v>
      </c>
      <c r="O106" s="389" t="s">
        <v>281</v>
      </c>
      <c r="P106" s="390"/>
      <c r="Q106" s="390"/>
      <c r="R106" s="391"/>
      <c r="U106" s="4"/>
      <c r="V106" s="4"/>
    </row>
    <row r="107" spans="1:16380" s="4" customFormat="1" ht="12.75" x14ac:dyDescent="0.2">
      <c r="A107" s="50"/>
      <c r="K107" s="45"/>
    </row>
    <row r="108" spans="1:16380" ht="76.5" x14ac:dyDescent="0.25">
      <c r="A108" s="165">
        <v>44621</v>
      </c>
      <c r="B108" s="51" t="s">
        <v>107</v>
      </c>
      <c r="C108" s="51" t="s">
        <v>16</v>
      </c>
      <c r="D108" s="51" t="s">
        <v>71</v>
      </c>
      <c r="E108" s="51" t="s">
        <v>17</v>
      </c>
      <c r="F108" s="268" t="s">
        <v>544</v>
      </c>
      <c r="G108" s="52" t="s">
        <v>18</v>
      </c>
      <c r="H108" s="52" t="s">
        <v>19</v>
      </c>
      <c r="I108" s="268" t="s">
        <v>539</v>
      </c>
      <c r="J108" s="67"/>
      <c r="K108" s="254" t="s">
        <v>540</v>
      </c>
      <c r="L108" s="269" t="s">
        <v>541</v>
      </c>
      <c r="M108" s="270" t="s">
        <v>542</v>
      </c>
      <c r="N108" s="67"/>
      <c r="O108" s="380" t="s">
        <v>543</v>
      </c>
      <c r="P108" s="381"/>
      <c r="Q108" s="381"/>
      <c r="R108" s="382"/>
      <c r="U108" s="4"/>
      <c r="V108" s="4"/>
    </row>
    <row r="109" spans="1:16380" x14ac:dyDescent="0.25">
      <c r="A109" s="50"/>
      <c r="B109" s="11"/>
      <c r="C109" s="198" t="s">
        <v>344</v>
      </c>
      <c r="D109" s="198" t="s">
        <v>344</v>
      </c>
      <c r="E109" s="199" t="s">
        <v>448</v>
      </c>
      <c r="F109" s="409" t="s">
        <v>331</v>
      </c>
      <c r="G109" s="200">
        <v>1</v>
      </c>
      <c r="H109" s="273">
        <v>1</v>
      </c>
      <c r="I109" s="200" t="s">
        <v>281</v>
      </c>
      <c r="K109" s="177" t="s">
        <v>281</v>
      </c>
      <c r="L109" s="177" t="s">
        <v>281</v>
      </c>
      <c r="M109" s="177" t="s">
        <v>281</v>
      </c>
      <c r="O109" s="383" t="s">
        <v>281</v>
      </c>
      <c r="P109" s="384"/>
      <c r="Q109" s="384"/>
      <c r="R109" s="385"/>
      <c r="U109" s="4"/>
      <c r="V109" s="4"/>
    </row>
    <row r="110" spans="1:16380" x14ac:dyDescent="0.25">
      <c r="A110" s="50"/>
      <c r="B110" s="11"/>
      <c r="C110" s="198" t="s">
        <v>350</v>
      </c>
      <c r="D110" s="198" t="s">
        <v>350</v>
      </c>
      <c r="E110" s="199" t="s">
        <v>451</v>
      </c>
      <c r="F110" s="415"/>
      <c r="G110" s="200">
        <v>1</v>
      </c>
      <c r="H110" s="273">
        <v>1</v>
      </c>
      <c r="I110" s="11"/>
      <c r="K110" s="11"/>
      <c r="L110" s="11"/>
      <c r="M110" s="11"/>
      <c r="O110" s="383"/>
      <c r="P110" s="384"/>
      <c r="Q110" s="384"/>
      <c r="R110" s="385"/>
      <c r="U110" s="4"/>
      <c r="V110" s="4"/>
    </row>
    <row r="111" spans="1:16380" x14ac:dyDescent="0.25">
      <c r="A111" s="50"/>
      <c r="B111" s="11"/>
      <c r="C111" s="198" t="s">
        <v>353</v>
      </c>
      <c r="D111" s="198" t="s">
        <v>353</v>
      </c>
      <c r="E111" s="199" t="s">
        <v>418</v>
      </c>
      <c r="F111" s="415"/>
      <c r="G111" s="200">
        <v>1</v>
      </c>
      <c r="H111" s="273">
        <v>2</v>
      </c>
      <c r="I111" s="11"/>
      <c r="K111" s="11"/>
      <c r="L111" s="11"/>
      <c r="M111" s="11"/>
      <c r="O111" s="383"/>
      <c r="P111" s="384"/>
      <c r="Q111" s="384"/>
      <c r="R111" s="385"/>
      <c r="U111" s="4"/>
      <c r="V111" s="4"/>
    </row>
    <row r="112" spans="1:16380" s="194" customFormat="1" x14ac:dyDescent="0.25">
      <c r="A112" s="50"/>
      <c r="B112" s="11"/>
      <c r="C112" s="198" t="s">
        <v>356</v>
      </c>
      <c r="D112" s="198" t="s">
        <v>356</v>
      </c>
      <c r="E112" s="199" t="s">
        <v>451</v>
      </c>
      <c r="F112" s="415"/>
      <c r="G112" s="200">
        <v>2</v>
      </c>
      <c r="H112" s="273">
        <v>1</v>
      </c>
      <c r="I112" s="11"/>
      <c r="J112" s="4"/>
      <c r="K112" s="11"/>
      <c r="L112" s="11"/>
      <c r="M112" s="11"/>
      <c r="N112" s="4"/>
      <c r="O112" s="169"/>
      <c r="P112" s="170"/>
      <c r="Q112" s="170"/>
      <c r="R112" s="171"/>
      <c r="S112" s="4"/>
      <c r="T112" s="4"/>
      <c r="U112" s="4"/>
      <c r="V112" s="4"/>
      <c r="W112" s="195"/>
      <c r="X112" s="195"/>
      <c r="Y112" s="195"/>
      <c r="Z112" s="195"/>
      <c r="AA112" s="195"/>
      <c r="AB112" s="195"/>
      <c r="AC112" s="195"/>
      <c r="AD112" s="195"/>
      <c r="AE112" s="195"/>
      <c r="AF112" s="195"/>
      <c r="AG112" s="195"/>
      <c r="AH112" s="195"/>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c r="BQ112" s="195"/>
      <c r="BR112" s="195"/>
      <c r="BS112" s="195"/>
      <c r="BT112" s="195"/>
      <c r="BU112" s="195"/>
      <c r="BV112" s="195"/>
      <c r="BW112" s="195"/>
      <c r="BX112" s="195"/>
      <c r="BY112" s="195"/>
      <c r="BZ112" s="195"/>
      <c r="CA112" s="195"/>
      <c r="CB112" s="195"/>
      <c r="CC112" s="195"/>
      <c r="CD112" s="195"/>
      <c r="CE112" s="195"/>
      <c r="CF112" s="195"/>
      <c r="CG112" s="195"/>
      <c r="CH112" s="195"/>
      <c r="CI112" s="195"/>
      <c r="CJ112" s="195"/>
      <c r="CK112" s="195"/>
      <c r="CL112" s="195"/>
      <c r="CM112" s="195"/>
      <c r="CN112" s="195"/>
      <c r="CO112" s="195"/>
      <c r="CP112" s="195"/>
      <c r="CQ112" s="195"/>
      <c r="CR112" s="195"/>
      <c r="CS112" s="195"/>
      <c r="CT112" s="195"/>
      <c r="CU112" s="195"/>
      <c r="CV112" s="195"/>
      <c r="CW112" s="195"/>
      <c r="CX112" s="195"/>
      <c r="CY112" s="195"/>
      <c r="CZ112" s="195"/>
      <c r="DA112" s="195"/>
      <c r="DB112" s="195"/>
      <c r="DC112" s="195"/>
      <c r="DD112" s="195"/>
      <c r="DE112" s="195"/>
      <c r="DF112" s="195"/>
      <c r="DG112" s="195"/>
      <c r="DH112" s="195"/>
      <c r="DI112" s="195"/>
      <c r="DJ112" s="195"/>
      <c r="DK112" s="195"/>
      <c r="DL112" s="195"/>
      <c r="DM112" s="195"/>
      <c r="DN112" s="195"/>
      <c r="DO112" s="195"/>
      <c r="DP112" s="195"/>
      <c r="DQ112" s="195"/>
      <c r="DR112" s="195"/>
      <c r="DS112" s="195"/>
      <c r="DT112" s="195"/>
      <c r="DU112" s="195"/>
      <c r="DV112" s="195"/>
      <c r="DW112" s="195"/>
      <c r="DX112" s="195"/>
      <c r="DY112" s="195"/>
      <c r="DZ112" s="195"/>
      <c r="EA112" s="195"/>
      <c r="EB112" s="195"/>
      <c r="EC112" s="195"/>
      <c r="ED112" s="195"/>
      <c r="EE112" s="195"/>
      <c r="EF112" s="195"/>
      <c r="EG112" s="195"/>
      <c r="EH112" s="195"/>
      <c r="EI112" s="195"/>
      <c r="EJ112" s="195"/>
      <c r="EK112" s="195"/>
      <c r="EL112" s="195"/>
      <c r="EM112" s="195"/>
      <c r="EN112" s="195"/>
      <c r="EO112" s="195"/>
      <c r="EP112" s="195"/>
      <c r="EQ112" s="195"/>
      <c r="ER112" s="195"/>
      <c r="ES112" s="195"/>
      <c r="ET112" s="195"/>
      <c r="EU112" s="195"/>
      <c r="EV112" s="195"/>
      <c r="EW112" s="195"/>
      <c r="EX112" s="195"/>
      <c r="EY112" s="195"/>
      <c r="EZ112" s="195"/>
      <c r="FA112" s="195"/>
      <c r="FB112" s="195"/>
      <c r="FC112" s="195"/>
      <c r="FD112" s="195"/>
      <c r="FE112" s="195"/>
      <c r="FF112" s="195"/>
      <c r="FG112" s="195"/>
      <c r="FH112" s="195"/>
      <c r="FI112" s="195"/>
      <c r="FJ112" s="195"/>
      <c r="FK112" s="195"/>
      <c r="FL112" s="195"/>
      <c r="FM112" s="195"/>
      <c r="FN112" s="195"/>
      <c r="FO112" s="195"/>
      <c r="FP112" s="195"/>
      <c r="FQ112" s="195"/>
      <c r="FR112" s="195"/>
      <c r="FS112" s="195"/>
      <c r="FT112" s="195"/>
      <c r="FU112" s="195"/>
      <c r="FV112" s="195"/>
      <c r="FW112" s="195"/>
      <c r="FX112" s="195"/>
      <c r="FY112" s="195"/>
      <c r="FZ112" s="195"/>
      <c r="GA112" s="195"/>
      <c r="GB112" s="195"/>
      <c r="GC112" s="195"/>
      <c r="GD112" s="195"/>
      <c r="GE112" s="195"/>
      <c r="GF112" s="195"/>
      <c r="GG112" s="195"/>
      <c r="GH112" s="195"/>
      <c r="GI112" s="195"/>
      <c r="GJ112" s="195"/>
      <c r="GK112" s="195"/>
      <c r="GL112" s="195"/>
      <c r="GM112" s="195"/>
      <c r="GN112" s="195"/>
      <c r="GO112" s="195"/>
      <c r="GP112" s="195"/>
      <c r="GQ112" s="195"/>
      <c r="GR112" s="195"/>
      <c r="GS112" s="195"/>
      <c r="GT112" s="195"/>
      <c r="GU112" s="195"/>
      <c r="GV112" s="195"/>
      <c r="GW112" s="195"/>
      <c r="GX112" s="195"/>
      <c r="GY112" s="195"/>
      <c r="GZ112" s="195"/>
      <c r="HA112" s="195"/>
      <c r="HB112" s="195"/>
      <c r="HC112" s="195"/>
      <c r="HD112" s="195"/>
      <c r="HE112" s="195"/>
      <c r="HF112" s="195"/>
      <c r="HG112" s="195"/>
      <c r="HH112" s="195"/>
      <c r="HI112" s="195"/>
      <c r="HJ112" s="195"/>
      <c r="HK112" s="195"/>
      <c r="HL112" s="195"/>
      <c r="HM112" s="195"/>
      <c r="HN112" s="195"/>
      <c r="HO112" s="195"/>
      <c r="HP112" s="195"/>
      <c r="HQ112" s="195"/>
      <c r="HR112" s="195"/>
      <c r="HS112" s="195"/>
      <c r="HT112" s="195"/>
      <c r="HU112" s="195"/>
      <c r="HV112" s="195"/>
      <c r="HW112" s="195"/>
      <c r="HX112" s="195"/>
      <c r="HY112" s="195"/>
      <c r="HZ112" s="195"/>
      <c r="IA112" s="195"/>
      <c r="IB112" s="195"/>
      <c r="IC112" s="195"/>
      <c r="ID112" s="195"/>
      <c r="IE112" s="195"/>
      <c r="IF112" s="195"/>
      <c r="IG112" s="195"/>
      <c r="IH112" s="195"/>
      <c r="II112" s="195"/>
      <c r="IJ112" s="195"/>
      <c r="IK112" s="195"/>
      <c r="IL112" s="195"/>
      <c r="IM112" s="195"/>
      <c r="IN112" s="195"/>
      <c r="IO112" s="195"/>
      <c r="IP112" s="195"/>
      <c r="IQ112" s="195"/>
      <c r="IR112" s="195"/>
      <c r="IS112" s="195"/>
      <c r="IT112" s="195"/>
      <c r="IU112" s="195"/>
      <c r="IV112" s="195"/>
      <c r="IW112" s="195"/>
      <c r="IX112" s="195"/>
      <c r="IY112" s="195"/>
      <c r="IZ112" s="195"/>
      <c r="JA112" s="195"/>
      <c r="JB112" s="195"/>
      <c r="JC112" s="195"/>
      <c r="JD112" s="195"/>
      <c r="JE112" s="195"/>
      <c r="JF112" s="195"/>
      <c r="JG112" s="195"/>
      <c r="JH112" s="195"/>
      <c r="JI112" s="195"/>
      <c r="JJ112" s="195"/>
      <c r="JK112" s="195"/>
      <c r="JL112" s="195"/>
      <c r="JM112" s="195"/>
      <c r="JN112" s="195"/>
      <c r="JO112" s="195"/>
      <c r="JP112" s="195"/>
      <c r="JQ112" s="195"/>
      <c r="JR112" s="195"/>
      <c r="JS112" s="195"/>
      <c r="JT112" s="195"/>
      <c r="JU112" s="195"/>
      <c r="JV112" s="195"/>
      <c r="JW112" s="195"/>
      <c r="JX112" s="195"/>
      <c r="JY112" s="195"/>
      <c r="JZ112" s="195"/>
      <c r="KA112" s="195"/>
      <c r="KB112" s="195"/>
      <c r="KC112" s="195"/>
      <c r="KD112" s="195"/>
      <c r="KE112" s="195"/>
      <c r="KF112" s="195"/>
      <c r="KG112" s="195"/>
      <c r="KH112" s="195"/>
      <c r="KI112" s="195"/>
      <c r="KJ112" s="195"/>
      <c r="KK112" s="195"/>
      <c r="KL112" s="195"/>
      <c r="KM112" s="195"/>
      <c r="KN112" s="195"/>
      <c r="KO112" s="195"/>
      <c r="KP112" s="195"/>
      <c r="KQ112" s="195"/>
      <c r="KR112" s="195"/>
      <c r="KS112" s="195"/>
      <c r="KT112" s="195"/>
      <c r="KU112" s="195"/>
      <c r="KV112" s="195"/>
      <c r="KW112" s="195"/>
      <c r="KX112" s="195"/>
      <c r="KY112" s="195"/>
      <c r="KZ112" s="195"/>
      <c r="LA112" s="195"/>
      <c r="LB112" s="195"/>
      <c r="LC112" s="195"/>
      <c r="LD112" s="195"/>
      <c r="LE112" s="195"/>
      <c r="LF112" s="195"/>
      <c r="LG112" s="195"/>
      <c r="LH112" s="195"/>
      <c r="LI112" s="195"/>
      <c r="LJ112" s="195"/>
      <c r="LK112" s="195"/>
      <c r="LL112" s="195"/>
      <c r="LM112" s="195"/>
      <c r="LN112" s="195"/>
      <c r="LO112" s="195"/>
      <c r="LP112" s="195"/>
      <c r="LQ112" s="195"/>
      <c r="LR112" s="195"/>
      <c r="LS112" s="195"/>
      <c r="LT112" s="195"/>
      <c r="LU112" s="195"/>
      <c r="LV112" s="195"/>
      <c r="LW112" s="195"/>
      <c r="LX112" s="195"/>
      <c r="LY112" s="195"/>
      <c r="LZ112" s="195"/>
      <c r="MA112" s="195"/>
      <c r="MB112" s="195"/>
      <c r="MC112" s="195"/>
      <c r="MD112" s="195"/>
      <c r="ME112" s="195"/>
      <c r="MF112" s="195"/>
      <c r="MG112" s="195"/>
      <c r="MH112" s="195"/>
      <c r="MI112" s="195"/>
      <c r="MJ112" s="195"/>
      <c r="MK112" s="195"/>
      <c r="ML112" s="195"/>
      <c r="MM112" s="195"/>
      <c r="MN112" s="195"/>
      <c r="MO112" s="195"/>
      <c r="MP112" s="195"/>
      <c r="MQ112" s="195"/>
      <c r="MR112" s="195"/>
      <c r="MS112" s="195"/>
      <c r="MT112" s="195"/>
      <c r="MU112" s="195"/>
      <c r="MV112" s="195"/>
      <c r="MW112" s="195"/>
      <c r="MX112" s="195"/>
      <c r="MY112" s="195"/>
      <c r="MZ112" s="195"/>
      <c r="NA112" s="195"/>
      <c r="NB112" s="195"/>
      <c r="NC112" s="195"/>
      <c r="ND112" s="195"/>
      <c r="NE112" s="195"/>
      <c r="NF112" s="195"/>
      <c r="NG112" s="195"/>
      <c r="NH112" s="195"/>
      <c r="NI112" s="195"/>
      <c r="NJ112" s="195"/>
      <c r="NK112" s="195"/>
      <c r="NL112" s="195"/>
      <c r="NM112" s="195"/>
      <c r="NN112" s="195"/>
      <c r="NO112" s="195"/>
      <c r="NP112" s="195"/>
      <c r="NQ112" s="195"/>
      <c r="NR112" s="195"/>
      <c r="NS112" s="195"/>
      <c r="NT112" s="195"/>
      <c r="NU112" s="195"/>
      <c r="NV112" s="195"/>
      <c r="NW112" s="195"/>
      <c r="NX112" s="195"/>
      <c r="NY112" s="195"/>
      <c r="NZ112" s="195"/>
      <c r="OA112" s="195"/>
      <c r="OB112" s="195"/>
      <c r="OC112" s="195"/>
      <c r="OD112" s="195"/>
      <c r="OE112" s="195"/>
      <c r="OF112" s="195"/>
      <c r="OG112" s="195"/>
      <c r="OH112" s="195"/>
      <c r="OI112" s="195"/>
      <c r="OJ112" s="195"/>
      <c r="OK112" s="195"/>
      <c r="OL112" s="195"/>
      <c r="OM112" s="195"/>
      <c r="ON112" s="195"/>
      <c r="OO112" s="195"/>
      <c r="OP112" s="195"/>
      <c r="OQ112" s="195"/>
      <c r="OR112" s="195"/>
      <c r="OS112" s="195"/>
      <c r="OT112" s="195"/>
      <c r="OU112" s="195"/>
      <c r="OV112" s="195"/>
      <c r="OW112" s="195"/>
      <c r="OX112" s="195"/>
      <c r="OY112" s="195"/>
      <c r="OZ112" s="195"/>
      <c r="PA112" s="195"/>
      <c r="PB112" s="195"/>
      <c r="PC112" s="195"/>
      <c r="PD112" s="195"/>
      <c r="PE112" s="195"/>
      <c r="PF112" s="195"/>
      <c r="PG112" s="195"/>
      <c r="PH112" s="195"/>
      <c r="PI112" s="195"/>
      <c r="PJ112" s="195"/>
      <c r="PK112" s="195"/>
      <c r="PL112" s="195"/>
      <c r="PM112" s="195"/>
      <c r="PN112" s="195"/>
      <c r="PO112" s="195"/>
      <c r="PP112" s="195"/>
      <c r="PQ112" s="195"/>
      <c r="PR112" s="195"/>
      <c r="PS112" s="195"/>
      <c r="PT112" s="195"/>
      <c r="PU112" s="195"/>
      <c r="PV112" s="195"/>
      <c r="PW112" s="195"/>
      <c r="PX112" s="195"/>
      <c r="PY112" s="195"/>
      <c r="PZ112" s="195"/>
      <c r="QA112" s="195"/>
      <c r="QB112" s="195"/>
      <c r="QC112" s="195"/>
      <c r="QD112" s="195"/>
      <c r="QE112" s="195"/>
      <c r="QF112" s="195"/>
      <c r="QG112" s="195"/>
      <c r="QH112" s="195"/>
      <c r="QI112" s="195"/>
      <c r="QJ112" s="195"/>
      <c r="QK112" s="195"/>
      <c r="QL112" s="195"/>
      <c r="QM112" s="195"/>
      <c r="QN112" s="195"/>
      <c r="QO112" s="195"/>
      <c r="QP112" s="195"/>
      <c r="QQ112" s="195"/>
      <c r="QR112" s="195"/>
      <c r="QS112" s="195"/>
      <c r="QT112" s="195"/>
      <c r="QU112" s="195"/>
      <c r="QV112" s="195"/>
      <c r="QW112" s="195"/>
      <c r="QX112" s="195"/>
      <c r="QY112" s="195"/>
      <c r="QZ112" s="195"/>
      <c r="RA112" s="195"/>
      <c r="RB112" s="195"/>
      <c r="RC112" s="195"/>
      <c r="RD112" s="195"/>
      <c r="RE112" s="195"/>
      <c r="RF112" s="195"/>
      <c r="RG112" s="195"/>
      <c r="RH112" s="195"/>
      <c r="RI112" s="195"/>
      <c r="RJ112" s="195"/>
      <c r="RK112" s="195"/>
      <c r="RL112" s="195"/>
      <c r="RM112" s="195"/>
      <c r="RN112" s="195"/>
      <c r="RO112" s="195"/>
      <c r="RP112" s="195"/>
      <c r="RQ112" s="195"/>
      <c r="RR112" s="195"/>
      <c r="RS112" s="195"/>
      <c r="RT112" s="195"/>
      <c r="RU112" s="195"/>
      <c r="RV112" s="195"/>
      <c r="RW112" s="195"/>
      <c r="RX112" s="195"/>
      <c r="RY112" s="195"/>
      <c r="RZ112" s="195"/>
      <c r="SA112" s="195"/>
      <c r="SB112" s="195"/>
      <c r="SC112" s="195"/>
      <c r="SD112" s="195"/>
      <c r="SE112" s="195"/>
      <c r="SF112" s="195"/>
      <c r="SG112" s="195"/>
      <c r="SH112" s="195"/>
      <c r="SI112" s="195"/>
      <c r="SJ112" s="195"/>
      <c r="SK112" s="195"/>
      <c r="SL112" s="195"/>
      <c r="SM112" s="195"/>
      <c r="SN112" s="195"/>
      <c r="SO112" s="195"/>
      <c r="SP112" s="195"/>
      <c r="SQ112" s="195"/>
      <c r="SR112" s="195"/>
      <c r="SS112" s="195"/>
      <c r="ST112" s="195"/>
      <c r="SU112" s="195"/>
      <c r="SV112" s="195"/>
      <c r="SW112" s="195"/>
      <c r="SX112" s="195"/>
      <c r="SY112" s="195"/>
      <c r="SZ112" s="195"/>
      <c r="TA112" s="195"/>
      <c r="TB112" s="195"/>
      <c r="TC112" s="195"/>
      <c r="TD112" s="195"/>
      <c r="TE112" s="195"/>
      <c r="TF112" s="195"/>
      <c r="TG112" s="195"/>
      <c r="TH112" s="195"/>
      <c r="TI112" s="195"/>
      <c r="TJ112" s="195"/>
      <c r="TK112" s="195"/>
      <c r="TL112" s="195"/>
      <c r="TM112" s="195"/>
      <c r="TN112" s="195"/>
      <c r="TO112" s="195"/>
      <c r="TP112" s="195"/>
      <c r="TQ112" s="195"/>
      <c r="TR112" s="195"/>
      <c r="TS112" s="195"/>
      <c r="TT112" s="195"/>
      <c r="TU112" s="195"/>
      <c r="TV112" s="195"/>
      <c r="TW112" s="195"/>
      <c r="TX112" s="195"/>
      <c r="TY112" s="195"/>
      <c r="TZ112" s="195"/>
      <c r="UA112" s="195"/>
      <c r="UB112" s="195"/>
      <c r="UC112" s="195"/>
      <c r="UD112" s="195"/>
      <c r="UE112" s="195"/>
      <c r="UF112" s="195"/>
      <c r="UG112" s="195"/>
      <c r="UH112" s="195"/>
      <c r="UI112" s="195"/>
      <c r="UJ112" s="195"/>
      <c r="UK112" s="195"/>
      <c r="UL112" s="195"/>
      <c r="UM112" s="195"/>
      <c r="UN112" s="195"/>
      <c r="UO112" s="195"/>
      <c r="UP112" s="195"/>
      <c r="UQ112" s="195"/>
      <c r="UR112" s="195"/>
      <c r="US112" s="195"/>
      <c r="UT112" s="195"/>
      <c r="UU112" s="195"/>
      <c r="UV112" s="195"/>
      <c r="UW112" s="195"/>
      <c r="UX112" s="195"/>
      <c r="UY112" s="195"/>
      <c r="UZ112" s="195"/>
      <c r="VA112" s="195"/>
      <c r="VB112" s="195"/>
      <c r="VC112" s="195"/>
      <c r="VD112" s="195"/>
      <c r="VE112" s="195"/>
      <c r="VF112" s="195"/>
      <c r="VG112" s="195"/>
      <c r="VH112" s="195"/>
      <c r="VI112" s="195"/>
      <c r="VJ112" s="195"/>
      <c r="VK112" s="195"/>
      <c r="VL112" s="195"/>
      <c r="VM112" s="195"/>
      <c r="VN112" s="195"/>
      <c r="VO112" s="195"/>
      <c r="VP112" s="195"/>
      <c r="VQ112" s="195"/>
      <c r="VR112" s="195"/>
      <c r="VS112" s="195"/>
      <c r="VT112" s="195"/>
      <c r="VU112" s="195"/>
      <c r="VV112" s="195"/>
      <c r="VW112" s="195"/>
      <c r="VX112" s="195"/>
      <c r="VY112" s="195"/>
      <c r="VZ112" s="195"/>
      <c r="WA112" s="195"/>
      <c r="WB112" s="195"/>
      <c r="WC112" s="195"/>
      <c r="WD112" s="195"/>
      <c r="WE112" s="195"/>
      <c r="WF112" s="195"/>
      <c r="WG112" s="195"/>
      <c r="WH112" s="195"/>
      <c r="WI112" s="195"/>
      <c r="WJ112" s="195"/>
      <c r="WK112" s="195"/>
      <c r="WL112" s="195"/>
      <c r="WM112" s="195"/>
      <c r="WN112" s="195"/>
      <c r="WO112" s="195"/>
      <c r="WP112" s="195"/>
      <c r="WQ112" s="195"/>
      <c r="WR112" s="195"/>
      <c r="WS112" s="195"/>
      <c r="WT112" s="195"/>
      <c r="WU112" s="195"/>
      <c r="WV112" s="195"/>
      <c r="WW112" s="195"/>
      <c r="WX112" s="195"/>
      <c r="WY112" s="195"/>
      <c r="WZ112" s="195"/>
      <c r="XA112" s="195"/>
      <c r="XB112" s="195"/>
      <c r="XC112" s="195"/>
      <c r="XD112" s="195"/>
      <c r="XE112" s="195"/>
      <c r="XF112" s="195"/>
      <c r="XG112" s="195"/>
      <c r="XH112" s="195"/>
      <c r="XI112" s="195"/>
      <c r="XJ112" s="195"/>
      <c r="XK112" s="195"/>
      <c r="XL112" s="195"/>
      <c r="XM112" s="195"/>
      <c r="XN112" s="195"/>
      <c r="XO112" s="195"/>
      <c r="XP112" s="195"/>
      <c r="XQ112" s="195"/>
      <c r="XR112" s="195"/>
      <c r="XS112" s="195"/>
      <c r="XT112" s="195"/>
      <c r="XU112" s="195"/>
      <c r="XV112" s="195"/>
      <c r="XW112" s="195"/>
      <c r="XX112" s="195"/>
      <c r="XY112" s="195"/>
      <c r="XZ112" s="195"/>
      <c r="YA112" s="195"/>
      <c r="YB112" s="195"/>
      <c r="YC112" s="195"/>
      <c r="YD112" s="195"/>
      <c r="YE112" s="195"/>
      <c r="YF112" s="195"/>
      <c r="YG112" s="195"/>
      <c r="YH112" s="195"/>
      <c r="YI112" s="195"/>
      <c r="YJ112" s="195"/>
      <c r="YK112" s="195"/>
      <c r="YL112" s="195"/>
      <c r="YM112" s="195"/>
      <c r="YN112" s="195"/>
      <c r="YO112" s="195"/>
      <c r="YP112" s="195"/>
      <c r="YQ112" s="195"/>
      <c r="YR112" s="195"/>
      <c r="YS112" s="195"/>
      <c r="YT112" s="195"/>
      <c r="YU112" s="195"/>
      <c r="YV112" s="195"/>
      <c r="YW112" s="195"/>
      <c r="YX112" s="195"/>
      <c r="YY112" s="195"/>
      <c r="YZ112" s="195"/>
      <c r="ZA112" s="195"/>
      <c r="ZB112" s="195"/>
      <c r="ZC112" s="195"/>
      <c r="ZD112" s="195"/>
      <c r="ZE112" s="195"/>
      <c r="ZF112" s="195"/>
      <c r="ZG112" s="195"/>
      <c r="ZH112" s="195"/>
      <c r="ZI112" s="195"/>
      <c r="ZJ112" s="195"/>
      <c r="ZK112" s="195"/>
      <c r="ZL112" s="195"/>
      <c r="ZM112" s="195"/>
      <c r="ZN112" s="195"/>
      <c r="ZO112" s="195"/>
      <c r="ZP112" s="195"/>
      <c r="ZQ112" s="195"/>
      <c r="ZR112" s="195"/>
      <c r="ZS112" s="195"/>
      <c r="ZT112" s="195"/>
      <c r="ZU112" s="195"/>
      <c r="ZV112" s="195"/>
      <c r="ZW112" s="195"/>
      <c r="ZX112" s="195"/>
      <c r="ZY112" s="195"/>
      <c r="ZZ112" s="195"/>
      <c r="AAA112" s="195"/>
      <c r="AAB112" s="195"/>
      <c r="AAC112" s="195"/>
      <c r="AAD112" s="195"/>
      <c r="AAE112" s="195"/>
      <c r="AAF112" s="195"/>
      <c r="AAG112" s="195"/>
      <c r="AAH112" s="195"/>
      <c r="AAI112" s="195"/>
      <c r="AAJ112" s="195"/>
      <c r="AAK112" s="195"/>
      <c r="AAL112" s="195"/>
      <c r="AAM112" s="195"/>
      <c r="AAN112" s="195"/>
      <c r="AAO112" s="195"/>
      <c r="AAP112" s="195"/>
      <c r="AAQ112" s="195"/>
      <c r="AAR112" s="195"/>
      <c r="AAS112" s="195"/>
      <c r="AAT112" s="195"/>
      <c r="AAU112" s="195"/>
      <c r="AAV112" s="195"/>
      <c r="AAW112" s="195"/>
      <c r="AAX112" s="195"/>
      <c r="AAY112" s="195"/>
      <c r="AAZ112" s="195"/>
      <c r="ABA112" s="195"/>
      <c r="ABB112" s="195"/>
      <c r="ABC112" s="195"/>
      <c r="ABD112" s="195"/>
      <c r="ABE112" s="195"/>
      <c r="ABF112" s="195"/>
      <c r="ABG112" s="195"/>
      <c r="ABH112" s="195"/>
      <c r="ABI112" s="195"/>
      <c r="ABJ112" s="195"/>
      <c r="ABK112" s="195"/>
      <c r="ABL112" s="195"/>
      <c r="ABM112" s="195"/>
      <c r="ABN112" s="195"/>
      <c r="ABO112" s="195"/>
      <c r="ABP112" s="195"/>
      <c r="ABQ112" s="195"/>
      <c r="ABR112" s="195"/>
      <c r="ABS112" s="195"/>
      <c r="ABT112" s="195"/>
      <c r="ABU112" s="195"/>
      <c r="ABV112" s="195"/>
      <c r="ABW112" s="195"/>
      <c r="ABX112" s="195"/>
      <c r="ABY112" s="195"/>
      <c r="ABZ112" s="195"/>
      <c r="ACA112" s="195"/>
      <c r="ACB112" s="195"/>
      <c r="ACC112" s="195"/>
      <c r="ACD112" s="195"/>
      <c r="ACE112" s="195"/>
      <c r="ACF112" s="195"/>
      <c r="ACG112" s="195"/>
      <c r="ACH112" s="195"/>
      <c r="ACI112" s="195"/>
      <c r="ACJ112" s="195"/>
      <c r="ACK112" s="195"/>
      <c r="ACL112" s="195"/>
      <c r="ACM112" s="195"/>
      <c r="ACN112" s="195"/>
      <c r="ACO112" s="195"/>
      <c r="ACP112" s="195"/>
      <c r="ACQ112" s="195"/>
      <c r="ACR112" s="195"/>
      <c r="ACS112" s="195"/>
      <c r="ACT112" s="195"/>
      <c r="ACU112" s="195"/>
      <c r="ACV112" s="195"/>
      <c r="ACW112" s="195"/>
      <c r="ACX112" s="195"/>
      <c r="ACY112" s="195"/>
      <c r="ACZ112" s="195"/>
      <c r="ADA112" s="195"/>
      <c r="ADB112" s="195"/>
      <c r="ADC112" s="195"/>
      <c r="ADD112" s="195"/>
      <c r="ADE112" s="195"/>
      <c r="ADF112" s="195"/>
      <c r="ADG112" s="195"/>
      <c r="ADH112" s="195"/>
      <c r="ADI112" s="195"/>
      <c r="ADJ112" s="195"/>
      <c r="ADK112" s="195"/>
      <c r="ADL112" s="195"/>
      <c r="ADM112" s="195"/>
      <c r="ADN112" s="195"/>
      <c r="ADO112" s="195"/>
      <c r="ADP112" s="195"/>
      <c r="ADQ112" s="195"/>
      <c r="ADR112" s="195"/>
      <c r="ADS112" s="195"/>
      <c r="ADT112" s="195"/>
      <c r="ADU112" s="195"/>
      <c r="ADV112" s="195"/>
      <c r="ADW112" s="195"/>
      <c r="ADX112" s="195"/>
      <c r="ADY112" s="195"/>
      <c r="ADZ112" s="195"/>
      <c r="AEA112" s="195"/>
      <c r="AEB112" s="195"/>
      <c r="AEC112" s="195"/>
      <c r="AED112" s="195"/>
      <c r="AEE112" s="195"/>
      <c r="AEF112" s="195"/>
      <c r="AEG112" s="195"/>
      <c r="AEH112" s="195"/>
      <c r="AEI112" s="195"/>
      <c r="AEJ112" s="195"/>
      <c r="AEK112" s="195"/>
      <c r="AEL112" s="195"/>
      <c r="AEM112" s="195"/>
      <c r="AEN112" s="195"/>
      <c r="AEO112" s="195"/>
      <c r="AEP112" s="195"/>
      <c r="AEQ112" s="195"/>
      <c r="AER112" s="195"/>
      <c r="AES112" s="195"/>
      <c r="AET112" s="195"/>
      <c r="AEU112" s="195"/>
      <c r="AEV112" s="195"/>
      <c r="AEW112" s="195"/>
      <c r="AEX112" s="195"/>
      <c r="AEY112" s="195"/>
      <c r="AEZ112" s="195"/>
      <c r="AFA112" s="195"/>
      <c r="AFB112" s="195"/>
      <c r="AFC112" s="195"/>
      <c r="AFD112" s="195"/>
      <c r="AFE112" s="195"/>
      <c r="AFF112" s="195"/>
      <c r="AFG112" s="195"/>
      <c r="AFH112" s="195"/>
      <c r="AFI112" s="195"/>
      <c r="AFJ112" s="195"/>
      <c r="AFK112" s="195"/>
      <c r="AFL112" s="195"/>
      <c r="AFM112" s="195"/>
      <c r="AFN112" s="195"/>
      <c r="AFO112" s="195"/>
      <c r="AFP112" s="195"/>
      <c r="AFQ112" s="195"/>
      <c r="AFR112" s="195"/>
      <c r="AFS112" s="195"/>
      <c r="AFT112" s="195"/>
      <c r="AFU112" s="195"/>
      <c r="AFV112" s="195"/>
      <c r="AFW112" s="195"/>
      <c r="AFX112" s="195"/>
      <c r="AFY112" s="195"/>
      <c r="AFZ112" s="195"/>
      <c r="AGA112" s="195"/>
      <c r="AGB112" s="195"/>
      <c r="AGC112" s="195"/>
      <c r="AGD112" s="195"/>
      <c r="AGE112" s="195"/>
      <c r="AGF112" s="195"/>
      <c r="AGG112" s="195"/>
      <c r="AGH112" s="195"/>
      <c r="AGI112" s="195"/>
      <c r="AGJ112" s="195"/>
      <c r="AGK112" s="195"/>
      <c r="AGL112" s="195"/>
      <c r="AGM112" s="195"/>
      <c r="AGN112" s="195"/>
      <c r="AGO112" s="195"/>
      <c r="AGP112" s="195"/>
      <c r="AGQ112" s="195"/>
      <c r="AGR112" s="195"/>
      <c r="AGS112" s="195"/>
      <c r="AGT112" s="195"/>
      <c r="AGU112" s="195"/>
      <c r="AGV112" s="195"/>
      <c r="AGW112" s="195"/>
      <c r="AGX112" s="195"/>
      <c r="AGY112" s="195"/>
      <c r="AGZ112" s="195"/>
      <c r="AHA112" s="195"/>
      <c r="AHB112" s="195"/>
      <c r="AHC112" s="195"/>
      <c r="AHD112" s="195"/>
      <c r="AHE112" s="195"/>
      <c r="AHF112" s="195"/>
      <c r="AHG112" s="195"/>
      <c r="AHH112" s="195"/>
      <c r="AHI112" s="195"/>
      <c r="AHJ112" s="195"/>
      <c r="AHK112" s="195"/>
      <c r="AHL112" s="195"/>
      <c r="AHM112" s="195"/>
      <c r="AHN112" s="195"/>
      <c r="AHO112" s="195"/>
      <c r="AHP112" s="195"/>
      <c r="AHQ112" s="195"/>
      <c r="AHR112" s="195"/>
      <c r="AHS112" s="195"/>
      <c r="AHT112" s="195"/>
      <c r="AHU112" s="195"/>
      <c r="AHV112" s="195"/>
      <c r="AHW112" s="195"/>
      <c r="AHX112" s="195"/>
      <c r="AHY112" s="195"/>
      <c r="AHZ112" s="195"/>
      <c r="AIA112" s="195"/>
      <c r="AIB112" s="195"/>
      <c r="AIC112" s="195"/>
      <c r="AID112" s="195"/>
      <c r="AIE112" s="195"/>
      <c r="AIF112" s="195"/>
      <c r="AIG112" s="195"/>
      <c r="AIH112" s="195"/>
      <c r="AII112" s="195"/>
      <c r="AIJ112" s="195"/>
      <c r="AIK112" s="195"/>
      <c r="AIL112" s="195"/>
      <c r="AIM112" s="195"/>
      <c r="AIN112" s="195"/>
      <c r="AIO112" s="195"/>
      <c r="AIP112" s="195"/>
      <c r="AIQ112" s="195"/>
      <c r="AIR112" s="195"/>
      <c r="AIS112" s="195"/>
      <c r="AIT112" s="195"/>
      <c r="AIU112" s="195"/>
      <c r="AIV112" s="195"/>
      <c r="AIW112" s="195"/>
      <c r="AIX112" s="195"/>
      <c r="AIY112" s="195"/>
      <c r="AIZ112" s="195"/>
      <c r="AJA112" s="195"/>
      <c r="AJB112" s="195"/>
      <c r="AJC112" s="195"/>
      <c r="AJD112" s="195"/>
      <c r="AJE112" s="195"/>
      <c r="AJF112" s="195"/>
      <c r="AJG112" s="195"/>
      <c r="AJH112" s="195"/>
      <c r="AJI112" s="195"/>
      <c r="AJJ112" s="195"/>
      <c r="AJK112" s="195"/>
      <c r="AJL112" s="195"/>
      <c r="AJM112" s="195"/>
      <c r="AJN112" s="195"/>
      <c r="AJO112" s="195"/>
      <c r="AJP112" s="195"/>
      <c r="AJQ112" s="195"/>
      <c r="AJR112" s="195"/>
      <c r="AJS112" s="195"/>
      <c r="AJT112" s="195"/>
      <c r="AJU112" s="195"/>
      <c r="AJV112" s="195"/>
      <c r="AJW112" s="195"/>
      <c r="AJX112" s="195"/>
      <c r="AJY112" s="195"/>
      <c r="AJZ112" s="195"/>
      <c r="AKA112" s="195"/>
      <c r="AKB112" s="195"/>
      <c r="AKC112" s="195"/>
      <c r="AKD112" s="195"/>
      <c r="AKE112" s="195"/>
      <c r="AKF112" s="195"/>
      <c r="AKG112" s="195"/>
      <c r="AKH112" s="195"/>
      <c r="AKI112" s="195"/>
      <c r="AKJ112" s="195"/>
      <c r="AKK112" s="195"/>
      <c r="AKL112" s="195"/>
      <c r="AKM112" s="195"/>
      <c r="AKN112" s="195"/>
      <c r="AKO112" s="195"/>
      <c r="AKP112" s="195"/>
      <c r="AKQ112" s="195"/>
      <c r="AKR112" s="195"/>
      <c r="AKS112" s="195"/>
      <c r="AKT112" s="195"/>
      <c r="AKU112" s="195"/>
      <c r="AKV112" s="195"/>
      <c r="AKW112" s="195"/>
      <c r="AKX112" s="195"/>
      <c r="AKY112" s="195"/>
      <c r="AKZ112" s="195"/>
      <c r="ALA112" s="195"/>
      <c r="ALB112" s="195"/>
      <c r="ALC112" s="195"/>
      <c r="ALD112" s="195"/>
      <c r="ALE112" s="195"/>
      <c r="ALF112" s="195"/>
      <c r="ALG112" s="195"/>
      <c r="ALH112" s="195"/>
      <c r="ALI112" s="195"/>
      <c r="ALJ112" s="195"/>
      <c r="ALK112" s="195"/>
      <c r="ALL112" s="195"/>
      <c r="ALM112" s="195"/>
      <c r="ALN112" s="195"/>
      <c r="ALO112" s="195"/>
      <c r="ALP112" s="195"/>
      <c r="ALQ112" s="195"/>
      <c r="ALR112" s="195"/>
      <c r="ALS112" s="195"/>
      <c r="ALT112" s="195"/>
      <c r="ALU112" s="195"/>
      <c r="ALV112" s="195"/>
      <c r="ALW112" s="195"/>
      <c r="ALX112" s="195"/>
      <c r="ALY112" s="195"/>
      <c r="ALZ112" s="195"/>
      <c r="AMA112" s="195"/>
      <c r="AMB112" s="195"/>
      <c r="AMC112" s="195"/>
      <c r="AMD112" s="195"/>
      <c r="AME112" s="195"/>
      <c r="AMF112" s="195"/>
      <c r="AMG112" s="195"/>
      <c r="AMH112" s="195"/>
      <c r="AMI112" s="195"/>
      <c r="AMJ112" s="195"/>
      <c r="AMK112" s="195"/>
      <c r="AML112" s="195"/>
      <c r="AMM112" s="195"/>
      <c r="AMN112" s="195"/>
      <c r="AMO112" s="195"/>
      <c r="AMP112" s="195"/>
      <c r="AMQ112" s="195"/>
      <c r="AMR112" s="195"/>
      <c r="AMS112" s="195"/>
      <c r="AMT112" s="195"/>
      <c r="AMU112" s="195"/>
      <c r="AMV112" s="195"/>
      <c r="AMW112" s="195"/>
      <c r="AMX112" s="195"/>
      <c r="AMY112" s="195"/>
      <c r="AMZ112" s="195"/>
      <c r="ANA112" s="195"/>
      <c r="ANB112" s="195"/>
      <c r="ANC112" s="195"/>
      <c r="AND112" s="195"/>
      <c r="ANE112" s="195"/>
      <c r="ANF112" s="195"/>
      <c r="ANG112" s="195"/>
      <c r="ANH112" s="195"/>
      <c r="ANI112" s="195"/>
      <c r="ANJ112" s="195"/>
      <c r="ANK112" s="195"/>
      <c r="ANL112" s="195"/>
      <c r="ANM112" s="195"/>
      <c r="ANN112" s="195"/>
      <c r="ANO112" s="195"/>
      <c r="ANP112" s="195"/>
      <c r="ANQ112" s="195"/>
      <c r="ANR112" s="195"/>
      <c r="ANS112" s="195"/>
      <c r="ANT112" s="195"/>
      <c r="ANU112" s="195"/>
      <c r="ANV112" s="195"/>
      <c r="ANW112" s="195"/>
      <c r="ANX112" s="195"/>
      <c r="ANY112" s="195"/>
      <c r="ANZ112" s="195"/>
      <c r="AOA112" s="195"/>
      <c r="AOB112" s="195"/>
      <c r="AOC112" s="195"/>
      <c r="AOD112" s="195"/>
      <c r="AOE112" s="195"/>
      <c r="AOF112" s="195"/>
      <c r="AOG112" s="195"/>
      <c r="AOH112" s="195"/>
      <c r="AOI112" s="195"/>
      <c r="AOJ112" s="195"/>
      <c r="AOK112" s="195"/>
      <c r="AOL112" s="195"/>
      <c r="AOM112" s="195"/>
      <c r="AON112" s="195"/>
      <c r="AOO112" s="195"/>
      <c r="AOP112" s="195"/>
      <c r="AOQ112" s="195"/>
      <c r="AOR112" s="195"/>
      <c r="AOS112" s="195"/>
      <c r="AOT112" s="195"/>
      <c r="AOU112" s="195"/>
      <c r="AOV112" s="195"/>
      <c r="AOW112" s="195"/>
      <c r="AOX112" s="195"/>
      <c r="AOY112" s="195"/>
      <c r="AOZ112" s="195"/>
      <c r="APA112" s="195"/>
      <c r="APB112" s="195"/>
      <c r="APC112" s="195"/>
      <c r="APD112" s="195"/>
      <c r="APE112" s="195"/>
      <c r="APF112" s="195"/>
      <c r="APG112" s="195"/>
      <c r="APH112" s="195"/>
      <c r="API112" s="195"/>
      <c r="APJ112" s="195"/>
      <c r="APK112" s="195"/>
      <c r="APL112" s="195"/>
      <c r="APM112" s="195"/>
      <c r="APN112" s="195"/>
      <c r="APO112" s="195"/>
      <c r="APP112" s="195"/>
      <c r="APQ112" s="195"/>
      <c r="APR112" s="195"/>
      <c r="APS112" s="195"/>
      <c r="APT112" s="195"/>
      <c r="APU112" s="195"/>
      <c r="APV112" s="195"/>
      <c r="APW112" s="195"/>
      <c r="APX112" s="195"/>
      <c r="APY112" s="195"/>
      <c r="APZ112" s="195"/>
      <c r="AQA112" s="195"/>
      <c r="AQB112" s="195"/>
      <c r="AQC112" s="195"/>
      <c r="AQD112" s="195"/>
      <c r="AQE112" s="195"/>
      <c r="AQF112" s="195"/>
      <c r="AQG112" s="195"/>
      <c r="AQH112" s="195"/>
      <c r="AQI112" s="195"/>
      <c r="AQJ112" s="195"/>
      <c r="AQK112" s="195"/>
      <c r="AQL112" s="195"/>
      <c r="AQM112" s="195"/>
      <c r="AQN112" s="195"/>
      <c r="AQO112" s="195"/>
      <c r="AQP112" s="195"/>
      <c r="AQQ112" s="195"/>
      <c r="AQR112" s="195"/>
      <c r="AQS112" s="195"/>
      <c r="AQT112" s="195"/>
      <c r="AQU112" s="195"/>
      <c r="AQV112" s="195"/>
      <c r="AQW112" s="195"/>
      <c r="AQX112" s="195"/>
      <c r="AQY112" s="195"/>
      <c r="AQZ112" s="195"/>
      <c r="ARA112" s="195"/>
      <c r="ARB112" s="195"/>
      <c r="ARC112" s="195"/>
      <c r="ARD112" s="195"/>
      <c r="ARE112" s="195"/>
      <c r="ARF112" s="195"/>
      <c r="ARG112" s="195"/>
      <c r="ARH112" s="195"/>
      <c r="ARI112" s="195"/>
      <c r="ARJ112" s="195"/>
      <c r="ARK112" s="195"/>
      <c r="ARL112" s="195"/>
      <c r="ARM112" s="195"/>
      <c r="ARN112" s="195"/>
      <c r="ARO112" s="195"/>
      <c r="ARP112" s="195"/>
      <c r="ARQ112" s="195"/>
      <c r="ARR112" s="195"/>
      <c r="ARS112" s="195"/>
      <c r="ART112" s="195"/>
      <c r="ARU112" s="195"/>
      <c r="ARV112" s="195"/>
      <c r="ARW112" s="195"/>
      <c r="ARX112" s="195"/>
      <c r="ARY112" s="195"/>
      <c r="ARZ112" s="195"/>
      <c r="ASA112" s="195"/>
      <c r="ASB112" s="195"/>
      <c r="ASC112" s="195"/>
      <c r="ASD112" s="195"/>
      <c r="ASE112" s="195"/>
      <c r="ASF112" s="195"/>
      <c r="ASG112" s="195"/>
      <c r="ASH112" s="195"/>
      <c r="ASI112" s="195"/>
      <c r="ASJ112" s="195"/>
      <c r="ASK112" s="195"/>
      <c r="ASL112" s="195"/>
      <c r="ASM112" s="195"/>
      <c r="ASN112" s="195"/>
      <c r="ASO112" s="195"/>
      <c r="ASP112" s="195"/>
      <c r="ASQ112" s="195"/>
      <c r="ASR112" s="195"/>
      <c r="ASS112" s="195"/>
      <c r="AST112" s="195"/>
      <c r="ASU112" s="195"/>
      <c r="ASV112" s="195"/>
      <c r="ASW112" s="195"/>
      <c r="ASX112" s="195"/>
      <c r="ASY112" s="195"/>
      <c r="ASZ112" s="195"/>
      <c r="ATA112" s="195"/>
      <c r="ATB112" s="195"/>
      <c r="ATC112" s="195"/>
      <c r="ATD112" s="195"/>
      <c r="ATE112" s="195"/>
      <c r="ATF112" s="195"/>
      <c r="ATG112" s="195"/>
      <c r="ATH112" s="195"/>
      <c r="ATI112" s="195"/>
      <c r="ATJ112" s="195"/>
      <c r="ATK112" s="195"/>
      <c r="ATL112" s="195"/>
      <c r="ATM112" s="195"/>
      <c r="ATN112" s="195"/>
      <c r="ATO112" s="195"/>
      <c r="ATP112" s="195"/>
      <c r="ATQ112" s="195"/>
      <c r="ATR112" s="195"/>
      <c r="ATS112" s="195"/>
      <c r="ATT112" s="195"/>
      <c r="ATU112" s="195"/>
      <c r="ATV112" s="195"/>
      <c r="ATW112" s="195"/>
      <c r="ATX112" s="195"/>
      <c r="ATY112" s="195"/>
      <c r="ATZ112" s="195"/>
      <c r="AUA112" s="195"/>
      <c r="AUB112" s="195"/>
      <c r="AUC112" s="195"/>
      <c r="AUD112" s="195"/>
      <c r="AUE112" s="195"/>
      <c r="AUF112" s="195"/>
      <c r="AUG112" s="195"/>
      <c r="AUH112" s="195"/>
      <c r="AUI112" s="195"/>
      <c r="AUJ112" s="195"/>
      <c r="AUK112" s="195"/>
      <c r="AUL112" s="195"/>
      <c r="AUM112" s="195"/>
      <c r="AUN112" s="195"/>
      <c r="AUO112" s="195"/>
      <c r="AUP112" s="195"/>
      <c r="AUQ112" s="195"/>
      <c r="AUR112" s="195"/>
      <c r="AUS112" s="195"/>
      <c r="AUT112" s="195"/>
      <c r="AUU112" s="195"/>
      <c r="AUV112" s="195"/>
      <c r="AUW112" s="195"/>
      <c r="AUX112" s="195"/>
      <c r="AUY112" s="195"/>
      <c r="AUZ112" s="195"/>
      <c r="AVA112" s="195"/>
      <c r="AVB112" s="195"/>
      <c r="AVC112" s="195"/>
      <c r="AVD112" s="195"/>
      <c r="AVE112" s="195"/>
      <c r="AVF112" s="195"/>
      <c r="AVG112" s="195"/>
      <c r="AVH112" s="195"/>
      <c r="AVI112" s="195"/>
      <c r="AVJ112" s="195"/>
      <c r="AVK112" s="195"/>
      <c r="AVL112" s="195"/>
      <c r="AVM112" s="195"/>
      <c r="AVN112" s="195"/>
      <c r="AVO112" s="195"/>
      <c r="AVP112" s="195"/>
      <c r="AVQ112" s="195"/>
      <c r="AVR112" s="195"/>
      <c r="AVS112" s="195"/>
      <c r="AVT112" s="195"/>
      <c r="AVU112" s="195"/>
      <c r="AVV112" s="195"/>
      <c r="AVW112" s="195"/>
      <c r="AVX112" s="195"/>
      <c r="AVY112" s="195"/>
      <c r="AVZ112" s="195"/>
      <c r="AWA112" s="195"/>
      <c r="AWB112" s="195"/>
      <c r="AWC112" s="195"/>
      <c r="AWD112" s="195"/>
      <c r="AWE112" s="195"/>
      <c r="AWF112" s="195"/>
      <c r="AWG112" s="195"/>
      <c r="AWH112" s="195"/>
      <c r="AWI112" s="195"/>
      <c r="AWJ112" s="195"/>
      <c r="AWK112" s="195"/>
      <c r="AWL112" s="195"/>
      <c r="AWM112" s="195"/>
      <c r="AWN112" s="195"/>
      <c r="AWO112" s="195"/>
      <c r="AWP112" s="195"/>
      <c r="AWQ112" s="195"/>
      <c r="AWR112" s="195"/>
      <c r="AWS112" s="195"/>
      <c r="AWT112" s="195"/>
      <c r="AWU112" s="195"/>
      <c r="AWV112" s="195"/>
      <c r="AWW112" s="195"/>
      <c r="AWX112" s="195"/>
      <c r="AWY112" s="195"/>
      <c r="AWZ112" s="195"/>
      <c r="AXA112" s="195"/>
      <c r="AXB112" s="195"/>
      <c r="AXC112" s="195"/>
      <c r="AXD112" s="195"/>
      <c r="AXE112" s="195"/>
      <c r="AXF112" s="195"/>
      <c r="AXG112" s="195"/>
      <c r="AXH112" s="195"/>
      <c r="AXI112" s="195"/>
      <c r="AXJ112" s="195"/>
      <c r="AXK112" s="195"/>
      <c r="AXL112" s="195"/>
      <c r="AXM112" s="195"/>
      <c r="AXN112" s="195"/>
      <c r="AXO112" s="195"/>
      <c r="AXP112" s="195"/>
      <c r="AXQ112" s="195"/>
      <c r="AXR112" s="195"/>
      <c r="AXS112" s="195"/>
      <c r="AXT112" s="195"/>
      <c r="AXU112" s="195"/>
      <c r="AXV112" s="195"/>
      <c r="AXW112" s="195"/>
      <c r="AXX112" s="195"/>
      <c r="AXY112" s="195"/>
      <c r="AXZ112" s="195"/>
      <c r="AYA112" s="195"/>
      <c r="AYB112" s="195"/>
      <c r="AYC112" s="195"/>
      <c r="AYD112" s="195"/>
      <c r="AYE112" s="195"/>
      <c r="AYF112" s="195"/>
      <c r="AYG112" s="195"/>
      <c r="AYH112" s="195"/>
      <c r="AYI112" s="195"/>
      <c r="AYJ112" s="195"/>
      <c r="AYK112" s="195"/>
      <c r="AYL112" s="195"/>
      <c r="AYM112" s="195"/>
      <c r="AYN112" s="195"/>
      <c r="AYO112" s="195"/>
      <c r="AYP112" s="195"/>
      <c r="AYQ112" s="195"/>
      <c r="AYR112" s="195"/>
      <c r="AYS112" s="195"/>
      <c r="AYT112" s="195"/>
      <c r="AYU112" s="195"/>
      <c r="AYV112" s="195"/>
      <c r="AYW112" s="195"/>
      <c r="AYX112" s="195"/>
      <c r="AYY112" s="195"/>
      <c r="AYZ112" s="195"/>
      <c r="AZA112" s="195"/>
      <c r="AZB112" s="195"/>
      <c r="AZC112" s="195"/>
      <c r="AZD112" s="195"/>
      <c r="AZE112" s="195"/>
      <c r="AZF112" s="195"/>
      <c r="AZG112" s="195"/>
      <c r="AZH112" s="195"/>
      <c r="AZI112" s="195"/>
      <c r="AZJ112" s="195"/>
      <c r="AZK112" s="195"/>
      <c r="AZL112" s="195"/>
      <c r="AZM112" s="195"/>
      <c r="AZN112" s="195"/>
      <c r="AZO112" s="195"/>
      <c r="AZP112" s="195"/>
      <c r="AZQ112" s="195"/>
      <c r="AZR112" s="195"/>
      <c r="AZS112" s="195"/>
      <c r="AZT112" s="195"/>
      <c r="AZU112" s="195"/>
      <c r="AZV112" s="195"/>
      <c r="AZW112" s="195"/>
      <c r="AZX112" s="195"/>
      <c r="AZY112" s="195"/>
      <c r="AZZ112" s="195"/>
      <c r="BAA112" s="195"/>
      <c r="BAB112" s="195"/>
      <c r="BAC112" s="195"/>
      <c r="BAD112" s="195"/>
      <c r="BAE112" s="195"/>
      <c r="BAF112" s="195"/>
      <c r="BAG112" s="195"/>
      <c r="BAH112" s="195"/>
      <c r="BAI112" s="195"/>
      <c r="BAJ112" s="195"/>
      <c r="BAK112" s="195"/>
      <c r="BAL112" s="195"/>
      <c r="BAM112" s="195"/>
      <c r="BAN112" s="195"/>
      <c r="BAO112" s="195"/>
      <c r="BAP112" s="195"/>
      <c r="BAQ112" s="195"/>
      <c r="BAR112" s="195"/>
      <c r="BAS112" s="195"/>
      <c r="BAT112" s="195"/>
      <c r="BAU112" s="195"/>
      <c r="BAV112" s="195"/>
      <c r="BAW112" s="195"/>
      <c r="BAX112" s="195"/>
      <c r="BAY112" s="195"/>
      <c r="BAZ112" s="195"/>
      <c r="BBA112" s="195"/>
      <c r="BBB112" s="195"/>
      <c r="BBC112" s="195"/>
      <c r="BBD112" s="195"/>
      <c r="BBE112" s="195"/>
      <c r="BBF112" s="195"/>
      <c r="BBG112" s="195"/>
      <c r="BBH112" s="195"/>
      <c r="BBI112" s="195"/>
      <c r="BBJ112" s="195"/>
      <c r="BBK112" s="195"/>
      <c r="BBL112" s="195"/>
      <c r="BBM112" s="195"/>
      <c r="BBN112" s="195"/>
      <c r="BBO112" s="195"/>
      <c r="BBP112" s="195"/>
      <c r="BBQ112" s="195"/>
      <c r="BBR112" s="195"/>
      <c r="BBS112" s="195"/>
      <c r="BBT112" s="195"/>
      <c r="BBU112" s="195"/>
      <c r="BBV112" s="195"/>
      <c r="BBW112" s="195"/>
      <c r="BBX112" s="195"/>
      <c r="BBY112" s="195"/>
      <c r="BBZ112" s="195"/>
      <c r="BCA112" s="195"/>
      <c r="BCB112" s="195"/>
      <c r="BCC112" s="195"/>
      <c r="BCD112" s="195"/>
      <c r="BCE112" s="195"/>
      <c r="BCF112" s="195"/>
      <c r="BCG112" s="195"/>
      <c r="BCH112" s="195"/>
      <c r="BCI112" s="195"/>
      <c r="BCJ112" s="195"/>
      <c r="BCK112" s="195"/>
      <c r="BCL112" s="195"/>
      <c r="BCM112" s="195"/>
      <c r="BCN112" s="195"/>
      <c r="BCO112" s="195"/>
      <c r="BCP112" s="195"/>
      <c r="BCQ112" s="195"/>
      <c r="BCR112" s="195"/>
      <c r="BCS112" s="195"/>
      <c r="BCT112" s="195"/>
      <c r="BCU112" s="195"/>
      <c r="BCV112" s="195"/>
      <c r="BCW112" s="195"/>
      <c r="BCX112" s="195"/>
      <c r="BCY112" s="195"/>
      <c r="BCZ112" s="195"/>
      <c r="BDA112" s="195"/>
      <c r="BDB112" s="195"/>
      <c r="BDC112" s="195"/>
      <c r="BDD112" s="195"/>
      <c r="BDE112" s="195"/>
      <c r="BDF112" s="195"/>
      <c r="BDG112" s="195"/>
      <c r="BDH112" s="195"/>
      <c r="BDI112" s="195"/>
      <c r="BDJ112" s="195"/>
      <c r="BDK112" s="195"/>
      <c r="BDL112" s="195"/>
      <c r="BDM112" s="195"/>
      <c r="BDN112" s="195"/>
      <c r="BDO112" s="195"/>
      <c r="BDP112" s="195"/>
      <c r="BDQ112" s="195"/>
      <c r="BDR112" s="195"/>
      <c r="BDS112" s="195"/>
      <c r="BDT112" s="195"/>
      <c r="BDU112" s="195"/>
      <c r="BDV112" s="195"/>
      <c r="BDW112" s="195"/>
      <c r="BDX112" s="195"/>
      <c r="BDY112" s="195"/>
      <c r="BDZ112" s="195"/>
      <c r="BEA112" s="195"/>
      <c r="BEB112" s="195"/>
      <c r="BEC112" s="195"/>
      <c r="BED112" s="195"/>
      <c r="BEE112" s="195"/>
      <c r="BEF112" s="195"/>
      <c r="BEG112" s="195"/>
      <c r="BEH112" s="195"/>
      <c r="BEI112" s="195"/>
      <c r="BEJ112" s="195"/>
      <c r="BEK112" s="195"/>
      <c r="BEL112" s="195"/>
      <c r="BEM112" s="195"/>
      <c r="BEN112" s="195"/>
      <c r="BEO112" s="195"/>
      <c r="BEP112" s="195"/>
      <c r="BEQ112" s="195"/>
      <c r="BER112" s="195"/>
      <c r="BES112" s="195"/>
      <c r="BET112" s="195"/>
      <c r="BEU112" s="195"/>
      <c r="BEV112" s="195"/>
      <c r="BEW112" s="195"/>
      <c r="BEX112" s="195"/>
      <c r="BEY112" s="195"/>
      <c r="BEZ112" s="195"/>
      <c r="BFA112" s="195"/>
      <c r="BFB112" s="195"/>
      <c r="BFC112" s="195"/>
      <c r="BFD112" s="195"/>
      <c r="BFE112" s="195"/>
      <c r="BFF112" s="195"/>
      <c r="BFG112" s="195"/>
      <c r="BFH112" s="195"/>
      <c r="BFI112" s="195"/>
      <c r="BFJ112" s="195"/>
      <c r="BFK112" s="195"/>
      <c r="BFL112" s="195"/>
      <c r="BFM112" s="195"/>
      <c r="BFN112" s="195"/>
      <c r="BFO112" s="195"/>
      <c r="BFP112" s="195"/>
      <c r="BFQ112" s="195"/>
      <c r="BFR112" s="195"/>
      <c r="BFS112" s="195"/>
      <c r="BFT112" s="195"/>
      <c r="BFU112" s="195"/>
      <c r="BFV112" s="195"/>
      <c r="BFW112" s="195"/>
      <c r="BFX112" s="195"/>
      <c r="BFY112" s="195"/>
      <c r="BFZ112" s="195"/>
      <c r="BGA112" s="195"/>
      <c r="BGB112" s="195"/>
      <c r="BGC112" s="195"/>
      <c r="BGD112" s="195"/>
      <c r="BGE112" s="195"/>
      <c r="BGF112" s="195"/>
      <c r="BGG112" s="195"/>
      <c r="BGH112" s="195"/>
      <c r="BGI112" s="195"/>
      <c r="BGJ112" s="195"/>
      <c r="BGK112" s="195"/>
      <c r="BGL112" s="195"/>
      <c r="BGM112" s="195"/>
      <c r="BGN112" s="195"/>
      <c r="BGO112" s="195"/>
      <c r="BGP112" s="195"/>
      <c r="BGQ112" s="195"/>
      <c r="BGR112" s="195"/>
      <c r="BGS112" s="195"/>
      <c r="BGT112" s="195"/>
      <c r="BGU112" s="195"/>
      <c r="BGV112" s="195"/>
      <c r="BGW112" s="195"/>
      <c r="BGX112" s="195"/>
      <c r="BGY112" s="195"/>
      <c r="BGZ112" s="195"/>
      <c r="BHA112" s="195"/>
      <c r="BHB112" s="195"/>
      <c r="BHC112" s="195"/>
      <c r="BHD112" s="195"/>
      <c r="BHE112" s="195"/>
      <c r="BHF112" s="195"/>
      <c r="BHG112" s="195"/>
      <c r="BHH112" s="195"/>
      <c r="BHI112" s="195"/>
      <c r="BHJ112" s="195"/>
      <c r="BHK112" s="195"/>
      <c r="BHL112" s="195"/>
      <c r="BHM112" s="195"/>
      <c r="BHN112" s="195"/>
      <c r="BHO112" s="195"/>
      <c r="BHP112" s="195"/>
      <c r="BHQ112" s="195"/>
      <c r="BHR112" s="195"/>
      <c r="BHS112" s="195"/>
      <c r="BHT112" s="195"/>
      <c r="BHU112" s="195"/>
      <c r="BHV112" s="195"/>
      <c r="BHW112" s="195"/>
      <c r="BHX112" s="195"/>
      <c r="BHY112" s="195"/>
      <c r="BHZ112" s="195"/>
      <c r="BIA112" s="195"/>
      <c r="BIB112" s="195"/>
      <c r="BIC112" s="195"/>
      <c r="BID112" s="195"/>
      <c r="BIE112" s="195"/>
      <c r="BIF112" s="195"/>
      <c r="BIG112" s="195"/>
      <c r="BIH112" s="195"/>
      <c r="BII112" s="195"/>
      <c r="BIJ112" s="195"/>
      <c r="BIK112" s="195"/>
      <c r="BIL112" s="195"/>
      <c r="BIM112" s="195"/>
      <c r="BIN112" s="195"/>
      <c r="BIO112" s="195"/>
      <c r="BIP112" s="195"/>
      <c r="BIQ112" s="195"/>
      <c r="BIR112" s="195"/>
      <c r="BIS112" s="195"/>
      <c r="BIT112" s="195"/>
      <c r="BIU112" s="195"/>
      <c r="BIV112" s="195"/>
      <c r="BIW112" s="195"/>
      <c r="BIX112" s="195"/>
      <c r="BIY112" s="195"/>
      <c r="BIZ112" s="195"/>
      <c r="BJA112" s="195"/>
      <c r="BJB112" s="195"/>
      <c r="BJC112" s="195"/>
      <c r="BJD112" s="195"/>
      <c r="BJE112" s="195"/>
      <c r="BJF112" s="195"/>
      <c r="BJG112" s="195"/>
      <c r="BJH112" s="195"/>
      <c r="BJI112" s="195"/>
      <c r="BJJ112" s="195"/>
      <c r="BJK112" s="195"/>
      <c r="BJL112" s="195"/>
      <c r="BJM112" s="195"/>
      <c r="BJN112" s="195"/>
      <c r="BJO112" s="195"/>
      <c r="BJP112" s="195"/>
      <c r="BJQ112" s="195"/>
      <c r="BJR112" s="195"/>
      <c r="BJS112" s="195"/>
      <c r="BJT112" s="195"/>
      <c r="BJU112" s="195"/>
      <c r="BJV112" s="195"/>
      <c r="BJW112" s="195"/>
      <c r="BJX112" s="195"/>
      <c r="BJY112" s="195"/>
      <c r="BJZ112" s="195"/>
      <c r="BKA112" s="195"/>
      <c r="BKB112" s="195"/>
      <c r="BKC112" s="195"/>
      <c r="BKD112" s="195"/>
      <c r="BKE112" s="195"/>
      <c r="BKF112" s="195"/>
      <c r="BKG112" s="195"/>
      <c r="BKH112" s="195"/>
      <c r="BKI112" s="195"/>
      <c r="BKJ112" s="195"/>
      <c r="BKK112" s="195"/>
      <c r="BKL112" s="195"/>
      <c r="BKM112" s="195"/>
      <c r="BKN112" s="195"/>
      <c r="BKO112" s="195"/>
      <c r="BKP112" s="195"/>
      <c r="BKQ112" s="195"/>
      <c r="BKR112" s="195"/>
      <c r="BKS112" s="195"/>
      <c r="BKT112" s="195"/>
      <c r="BKU112" s="195"/>
      <c r="BKV112" s="195"/>
      <c r="BKW112" s="195"/>
      <c r="BKX112" s="195"/>
      <c r="BKY112" s="195"/>
      <c r="BKZ112" s="195"/>
      <c r="BLA112" s="195"/>
      <c r="BLB112" s="195"/>
      <c r="BLC112" s="195"/>
      <c r="BLD112" s="195"/>
      <c r="BLE112" s="195"/>
      <c r="BLF112" s="195"/>
      <c r="BLG112" s="195"/>
      <c r="BLH112" s="195"/>
      <c r="BLI112" s="195"/>
      <c r="BLJ112" s="195"/>
      <c r="BLK112" s="195"/>
      <c r="BLL112" s="195"/>
      <c r="BLM112" s="195"/>
      <c r="BLN112" s="195"/>
      <c r="BLO112" s="195"/>
      <c r="BLP112" s="195"/>
      <c r="BLQ112" s="195"/>
      <c r="BLR112" s="195"/>
      <c r="BLS112" s="195"/>
      <c r="BLT112" s="195"/>
      <c r="BLU112" s="195"/>
      <c r="BLV112" s="195"/>
      <c r="BLW112" s="195"/>
      <c r="BLX112" s="195"/>
      <c r="BLY112" s="195"/>
      <c r="BLZ112" s="195"/>
      <c r="BMA112" s="195"/>
      <c r="BMB112" s="195"/>
      <c r="BMC112" s="195"/>
      <c r="BMD112" s="195"/>
      <c r="BME112" s="195"/>
      <c r="BMF112" s="195"/>
      <c r="BMG112" s="195"/>
      <c r="BMH112" s="195"/>
      <c r="BMI112" s="195"/>
      <c r="BMJ112" s="195"/>
      <c r="BMK112" s="195"/>
      <c r="BML112" s="195"/>
      <c r="BMM112" s="195"/>
      <c r="BMN112" s="195"/>
      <c r="BMO112" s="195"/>
      <c r="BMP112" s="195"/>
      <c r="BMQ112" s="195"/>
      <c r="BMR112" s="195"/>
      <c r="BMS112" s="195"/>
      <c r="BMT112" s="195"/>
      <c r="BMU112" s="195"/>
      <c r="BMV112" s="195"/>
      <c r="BMW112" s="195"/>
      <c r="BMX112" s="195"/>
      <c r="BMY112" s="195"/>
      <c r="BMZ112" s="195"/>
      <c r="BNA112" s="195"/>
      <c r="BNB112" s="195"/>
      <c r="BNC112" s="195"/>
      <c r="BND112" s="195"/>
      <c r="BNE112" s="195"/>
      <c r="BNF112" s="195"/>
      <c r="BNG112" s="195"/>
      <c r="BNH112" s="195"/>
      <c r="BNI112" s="195"/>
      <c r="BNJ112" s="195"/>
      <c r="BNK112" s="195"/>
      <c r="BNL112" s="195"/>
      <c r="BNM112" s="195"/>
      <c r="BNN112" s="195"/>
      <c r="BNO112" s="195"/>
      <c r="BNP112" s="195"/>
      <c r="BNQ112" s="195"/>
      <c r="BNR112" s="195"/>
      <c r="BNS112" s="195"/>
      <c r="BNT112" s="195"/>
      <c r="BNU112" s="195"/>
      <c r="BNV112" s="195"/>
      <c r="BNW112" s="195"/>
      <c r="BNX112" s="195"/>
      <c r="BNY112" s="195"/>
      <c r="BNZ112" s="195"/>
      <c r="BOA112" s="195"/>
      <c r="BOB112" s="195"/>
      <c r="BOC112" s="195"/>
      <c r="BOD112" s="195"/>
      <c r="BOE112" s="195"/>
      <c r="BOF112" s="195"/>
      <c r="BOG112" s="195"/>
      <c r="BOH112" s="195"/>
      <c r="BOI112" s="195"/>
      <c r="BOJ112" s="195"/>
      <c r="BOK112" s="195"/>
      <c r="BOL112" s="195"/>
      <c r="BOM112" s="195"/>
      <c r="BON112" s="195"/>
      <c r="BOO112" s="195"/>
      <c r="BOP112" s="195"/>
      <c r="BOQ112" s="195"/>
      <c r="BOR112" s="195"/>
      <c r="BOS112" s="195"/>
      <c r="BOT112" s="195"/>
      <c r="BOU112" s="195"/>
      <c r="BOV112" s="195"/>
      <c r="BOW112" s="195"/>
      <c r="BOX112" s="195"/>
      <c r="BOY112" s="195"/>
      <c r="BOZ112" s="195"/>
      <c r="BPA112" s="195"/>
      <c r="BPB112" s="195"/>
      <c r="BPC112" s="195"/>
      <c r="BPD112" s="195"/>
      <c r="BPE112" s="195"/>
      <c r="BPF112" s="195"/>
      <c r="BPG112" s="195"/>
      <c r="BPH112" s="195"/>
      <c r="BPI112" s="195"/>
      <c r="BPJ112" s="195"/>
      <c r="BPK112" s="195"/>
      <c r="BPL112" s="195"/>
      <c r="BPM112" s="195"/>
      <c r="BPN112" s="195"/>
      <c r="BPO112" s="195"/>
      <c r="BPP112" s="195"/>
      <c r="BPQ112" s="195"/>
      <c r="BPR112" s="195"/>
      <c r="BPS112" s="195"/>
      <c r="BPT112" s="195"/>
      <c r="BPU112" s="195"/>
      <c r="BPV112" s="195"/>
      <c r="BPW112" s="195"/>
      <c r="BPX112" s="195"/>
      <c r="BPY112" s="195"/>
      <c r="BPZ112" s="195"/>
      <c r="BQA112" s="195"/>
      <c r="BQB112" s="195"/>
      <c r="BQC112" s="195"/>
      <c r="BQD112" s="195"/>
      <c r="BQE112" s="195"/>
      <c r="BQF112" s="195"/>
      <c r="BQG112" s="195"/>
      <c r="BQH112" s="195"/>
      <c r="BQI112" s="195"/>
      <c r="BQJ112" s="195"/>
      <c r="BQK112" s="195"/>
      <c r="BQL112" s="195"/>
      <c r="BQM112" s="195"/>
      <c r="BQN112" s="195"/>
      <c r="BQO112" s="195"/>
      <c r="BQP112" s="195"/>
      <c r="BQQ112" s="195"/>
      <c r="BQR112" s="195"/>
      <c r="BQS112" s="195"/>
      <c r="BQT112" s="195"/>
      <c r="BQU112" s="195"/>
      <c r="BQV112" s="195"/>
      <c r="BQW112" s="195"/>
      <c r="BQX112" s="195"/>
      <c r="BQY112" s="195"/>
      <c r="BQZ112" s="195"/>
      <c r="BRA112" s="195"/>
      <c r="BRB112" s="195"/>
      <c r="BRC112" s="195"/>
      <c r="BRD112" s="195"/>
      <c r="BRE112" s="195"/>
      <c r="BRF112" s="195"/>
      <c r="BRG112" s="195"/>
      <c r="BRH112" s="195"/>
      <c r="BRI112" s="195"/>
      <c r="BRJ112" s="195"/>
      <c r="BRK112" s="195"/>
      <c r="BRL112" s="195"/>
      <c r="BRM112" s="195"/>
      <c r="BRN112" s="195"/>
      <c r="BRO112" s="195"/>
      <c r="BRP112" s="195"/>
      <c r="BRQ112" s="195"/>
      <c r="BRR112" s="195"/>
      <c r="BRS112" s="195"/>
      <c r="BRT112" s="195"/>
      <c r="BRU112" s="195"/>
      <c r="BRV112" s="195"/>
      <c r="BRW112" s="195"/>
      <c r="BRX112" s="195"/>
      <c r="BRY112" s="195"/>
      <c r="BRZ112" s="195"/>
      <c r="BSA112" s="195"/>
      <c r="BSB112" s="195"/>
      <c r="BSC112" s="195"/>
      <c r="BSD112" s="195"/>
      <c r="BSE112" s="195"/>
      <c r="BSF112" s="195"/>
      <c r="BSG112" s="195"/>
      <c r="BSH112" s="195"/>
      <c r="BSI112" s="195"/>
      <c r="BSJ112" s="195"/>
      <c r="BSK112" s="195"/>
      <c r="BSL112" s="195"/>
      <c r="BSM112" s="195"/>
      <c r="BSN112" s="195"/>
      <c r="BSO112" s="195"/>
      <c r="BSP112" s="195"/>
      <c r="BSQ112" s="195"/>
      <c r="BSR112" s="195"/>
      <c r="BSS112" s="195"/>
      <c r="BST112" s="195"/>
      <c r="BSU112" s="195"/>
      <c r="BSV112" s="195"/>
      <c r="BSW112" s="195"/>
      <c r="BSX112" s="195"/>
      <c r="BSY112" s="195"/>
      <c r="BSZ112" s="195"/>
      <c r="BTA112" s="195"/>
      <c r="BTB112" s="195"/>
      <c r="BTC112" s="195"/>
      <c r="BTD112" s="195"/>
      <c r="BTE112" s="195"/>
      <c r="BTF112" s="195"/>
      <c r="BTG112" s="195"/>
      <c r="BTH112" s="195"/>
      <c r="BTI112" s="195"/>
      <c r="BTJ112" s="195"/>
      <c r="BTK112" s="195"/>
      <c r="BTL112" s="195"/>
      <c r="BTM112" s="195"/>
      <c r="BTN112" s="195"/>
      <c r="BTO112" s="195"/>
      <c r="BTP112" s="195"/>
      <c r="BTQ112" s="195"/>
      <c r="BTR112" s="195"/>
      <c r="BTS112" s="195"/>
      <c r="BTT112" s="195"/>
      <c r="BTU112" s="195"/>
      <c r="BTV112" s="195"/>
      <c r="BTW112" s="195"/>
      <c r="BTX112" s="195"/>
      <c r="BTY112" s="195"/>
      <c r="BTZ112" s="195"/>
      <c r="BUA112" s="195"/>
      <c r="BUB112" s="195"/>
      <c r="BUC112" s="195"/>
      <c r="BUD112" s="195"/>
      <c r="BUE112" s="195"/>
      <c r="BUF112" s="195"/>
      <c r="BUG112" s="195"/>
      <c r="BUH112" s="195"/>
      <c r="BUI112" s="195"/>
      <c r="BUJ112" s="195"/>
      <c r="BUK112" s="195"/>
      <c r="BUL112" s="195"/>
      <c r="BUM112" s="195"/>
      <c r="BUN112" s="195"/>
      <c r="BUO112" s="195"/>
      <c r="BUP112" s="195"/>
      <c r="BUQ112" s="195"/>
      <c r="BUR112" s="195"/>
      <c r="BUS112" s="195"/>
      <c r="BUT112" s="195"/>
      <c r="BUU112" s="195"/>
      <c r="BUV112" s="195"/>
      <c r="BUW112" s="195"/>
      <c r="BUX112" s="195"/>
      <c r="BUY112" s="195"/>
      <c r="BUZ112" s="195"/>
      <c r="BVA112" s="195"/>
      <c r="BVB112" s="195"/>
      <c r="BVC112" s="195"/>
      <c r="BVD112" s="195"/>
      <c r="BVE112" s="195"/>
      <c r="BVF112" s="195"/>
      <c r="BVG112" s="195"/>
      <c r="BVH112" s="195"/>
      <c r="BVI112" s="195"/>
      <c r="BVJ112" s="195"/>
      <c r="BVK112" s="195"/>
      <c r="BVL112" s="195"/>
      <c r="BVM112" s="195"/>
      <c r="BVN112" s="195"/>
      <c r="BVO112" s="195"/>
      <c r="BVP112" s="195"/>
      <c r="BVQ112" s="195"/>
      <c r="BVR112" s="195"/>
      <c r="BVS112" s="195"/>
      <c r="BVT112" s="195"/>
      <c r="BVU112" s="195"/>
      <c r="BVV112" s="195"/>
      <c r="BVW112" s="195"/>
      <c r="BVX112" s="195"/>
      <c r="BVY112" s="195"/>
      <c r="BVZ112" s="195"/>
      <c r="BWA112" s="195"/>
      <c r="BWB112" s="195"/>
      <c r="BWC112" s="195"/>
      <c r="BWD112" s="195"/>
      <c r="BWE112" s="195"/>
      <c r="BWF112" s="195"/>
      <c r="BWG112" s="195"/>
      <c r="BWH112" s="195"/>
      <c r="BWI112" s="195"/>
      <c r="BWJ112" s="195"/>
      <c r="BWK112" s="195"/>
      <c r="BWL112" s="195"/>
      <c r="BWM112" s="195"/>
      <c r="BWN112" s="195"/>
      <c r="BWO112" s="195"/>
      <c r="BWP112" s="195"/>
      <c r="BWQ112" s="195"/>
      <c r="BWR112" s="195"/>
      <c r="BWS112" s="195"/>
      <c r="BWT112" s="195"/>
      <c r="BWU112" s="195"/>
      <c r="BWV112" s="195"/>
      <c r="BWW112" s="195"/>
      <c r="BWX112" s="195"/>
      <c r="BWY112" s="195"/>
      <c r="BWZ112" s="195"/>
      <c r="BXA112" s="195"/>
      <c r="BXB112" s="195"/>
      <c r="BXC112" s="195"/>
      <c r="BXD112" s="195"/>
      <c r="BXE112" s="195"/>
      <c r="BXF112" s="195"/>
      <c r="BXG112" s="195"/>
      <c r="BXH112" s="195"/>
      <c r="BXI112" s="195"/>
      <c r="BXJ112" s="195"/>
      <c r="BXK112" s="195"/>
      <c r="BXL112" s="195"/>
      <c r="BXM112" s="195"/>
      <c r="BXN112" s="195"/>
      <c r="BXO112" s="195"/>
      <c r="BXP112" s="195"/>
      <c r="BXQ112" s="195"/>
      <c r="BXR112" s="195"/>
      <c r="BXS112" s="195"/>
      <c r="BXT112" s="195"/>
      <c r="BXU112" s="195"/>
      <c r="BXV112" s="195"/>
      <c r="BXW112" s="195"/>
      <c r="BXX112" s="195"/>
      <c r="BXY112" s="195"/>
      <c r="BXZ112" s="195"/>
      <c r="BYA112" s="195"/>
      <c r="BYB112" s="195"/>
      <c r="BYC112" s="195"/>
      <c r="BYD112" s="195"/>
      <c r="BYE112" s="195"/>
      <c r="BYF112" s="195"/>
      <c r="BYG112" s="195"/>
      <c r="BYH112" s="195"/>
      <c r="BYI112" s="195"/>
      <c r="BYJ112" s="195"/>
      <c r="BYK112" s="195"/>
      <c r="BYL112" s="195"/>
      <c r="BYM112" s="195"/>
      <c r="BYN112" s="195"/>
      <c r="BYO112" s="195"/>
      <c r="BYP112" s="195"/>
      <c r="BYQ112" s="195"/>
      <c r="BYR112" s="195"/>
      <c r="BYS112" s="195"/>
      <c r="BYT112" s="195"/>
      <c r="BYU112" s="195"/>
      <c r="BYV112" s="195"/>
      <c r="BYW112" s="195"/>
      <c r="BYX112" s="195"/>
      <c r="BYY112" s="195"/>
      <c r="BYZ112" s="195"/>
      <c r="BZA112" s="195"/>
      <c r="BZB112" s="195"/>
      <c r="BZC112" s="195"/>
      <c r="BZD112" s="195"/>
      <c r="BZE112" s="195"/>
      <c r="BZF112" s="195"/>
      <c r="BZG112" s="195"/>
      <c r="BZH112" s="195"/>
      <c r="BZI112" s="195"/>
      <c r="BZJ112" s="195"/>
      <c r="BZK112" s="195"/>
      <c r="BZL112" s="195"/>
      <c r="BZM112" s="195"/>
      <c r="BZN112" s="195"/>
      <c r="BZO112" s="195"/>
      <c r="BZP112" s="195"/>
      <c r="BZQ112" s="195"/>
      <c r="BZR112" s="195"/>
      <c r="BZS112" s="195"/>
      <c r="BZT112" s="195"/>
      <c r="BZU112" s="195"/>
      <c r="BZV112" s="195"/>
      <c r="BZW112" s="195"/>
      <c r="BZX112" s="195"/>
      <c r="BZY112" s="195"/>
      <c r="BZZ112" s="195"/>
      <c r="CAA112" s="195"/>
      <c r="CAB112" s="195"/>
      <c r="CAC112" s="195"/>
      <c r="CAD112" s="195"/>
      <c r="CAE112" s="195"/>
      <c r="CAF112" s="195"/>
      <c r="CAG112" s="195"/>
      <c r="CAH112" s="195"/>
      <c r="CAI112" s="195"/>
      <c r="CAJ112" s="195"/>
      <c r="CAK112" s="195"/>
      <c r="CAL112" s="195"/>
      <c r="CAM112" s="195"/>
      <c r="CAN112" s="195"/>
      <c r="CAO112" s="195"/>
      <c r="CAP112" s="195"/>
      <c r="CAQ112" s="195"/>
      <c r="CAR112" s="195"/>
      <c r="CAS112" s="195"/>
      <c r="CAT112" s="195"/>
      <c r="CAU112" s="195"/>
      <c r="CAV112" s="195"/>
      <c r="CAW112" s="195"/>
      <c r="CAX112" s="195"/>
      <c r="CAY112" s="195"/>
      <c r="CAZ112" s="195"/>
      <c r="CBA112" s="195"/>
      <c r="CBB112" s="195"/>
      <c r="CBC112" s="195"/>
      <c r="CBD112" s="195"/>
      <c r="CBE112" s="195"/>
      <c r="CBF112" s="195"/>
      <c r="CBG112" s="195"/>
      <c r="CBH112" s="195"/>
      <c r="CBI112" s="195"/>
      <c r="CBJ112" s="195"/>
      <c r="CBK112" s="195"/>
      <c r="CBL112" s="195"/>
      <c r="CBM112" s="195"/>
      <c r="CBN112" s="195"/>
      <c r="CBO112" s="195"/>
      <c r="CBP112" s="195"/>
      <c r="CBQ112" s="195"/>
      <c r="CBR112" s="195"/>
      <c r="CBS112" s="195"/>
      <c r="CBT112" s="195"/>
      <c r="CBU112" s="195"/>
      <c r="CBV112" s="195"/>
      <c r="CBW112" s="195"/>
      <c r="CBX112" s="195"/>
      <c r="CBY112" s="195"/>
      <c r="CBZ112" s="195"/>
      <c r="CCA112" s="195"/>
      <c r="CCB112" s="195"/>
      <c r="CCC112" s="195"/>
      <c r="CCD112" s="195"/>
      <c r="CCE112" s="195"/>
      <c r="CCF112" s="195"/>
      <c r="CCG112" s="195"/>
      <c r="CCH112" s="195"/>
      <c r="CCI112" s="195"/>
      <c r="CCJ112" s="195"/>
      <c r="CCK112" s="195"/>
      <c r="CCL112" s="195"/>
      <c r="CCM112" s="195"/>
      <c r="CCN112" s="195"/>
      <c r="CCO112" s="195"/>
      <c r="CCP112" s="195"/>
      <c r="CCQ112" s="195"/>
      <c r="CCR112" s="195"/>
      <c r="CCS112" s="195"/>
      <c r="CCT112" s="195"/>
      <c r="CCU112" s="195"/>
      <c r="CCV112" s="195"/>
      <c r="CCW112" s="195"/>
      <c r="CCX112" s="195"/>
      <c r="CCY112" s="195"/>
      <c r="CCZ112" s="195"/>
      <c r="CDA112" s="195"/>
      <c r="CDB112" s="195"/>
      <c r="CDC112" s="195"/>
      <c r="CDD112" s="195"/>
      <c r="CDE112" s="195"/>
      <c r="CDF112" s="195"/>
      <c r="CDG112" s="195"/>
      <c r="CDH112" s="195"/>
      <c r="CDI112" s="195"/>
      <c r="CDJ112" s="195"/>
      <c r="CDK112" s="195"/>
      <c r="CDL112" s="195"/>
      <c r="CDM112" s="195"/>
      <c r="CDN112" s="195"/>
      <c r="CDO112" s="195"/>
      <c r="CDP112" s="195"/>
      <c r="CDQ112" s="195"/>
      <c r="CDR112" s="195"/>
      <c r="CDS112" s="195"/>
      <c r="CDT112" s="195"/>
      <c r="CDU112" s="195"/>
      <c r="CDV112" s="195"/>
      <c r="CDW112" s="195"/>
      <c r="CDX112" s="195"/>
      <c r="CDY112" s="195"/>
      <c r="CDZ112" s="195"/>
      <c r="CEA112" s="195"/>
      <c r="CEB112" s="195"/>
      <c r="CEC112" s="195"/>
      <c r="CED112" s="195"/>
      <c r="CEE112" s="195"/>
      <c r="CEF112" s="195"/>
      <c r="CEG112" s="195"/>
      <c r="CEH112" s="195"/>
      <c r="CEI112" s="195"/>
      <c r="CEJ112" s="195"/>
      <c r="CEK112" s="195"/>
      <c r="CEL112" s="195"/>
      <c r="CEM112" s="195"/>
      <c r="CEN112" s="195"/>
      <c r="CEO112" s="195"/>
      <c r="CEP112" s="195"/>
      <c r="CEQ112" s="195"/>
      <c r="CER112" s="195"/>
      <c r="CES112" s="195"/>
      <c r="CET112" s="195"/>
      <c r="CEU112" s="195"/>
      <c r="CEV112" s="195"/>
      <c r="CEW112" s="195"/>
      <c r="CEX112" s="195"/>
      <c r="CEY112" s="195"/>
      <c r="CEZ112" s="195"/>
      <c r="CFA112" s="195"/>
      <c r="CFB112" s="195"/>
      <c r="CFC112" s="195"/>
      <c r="CFD112" s="195"/>
      <c r="CFE112" s="195"/>
      <c r="CFF112" s="195"/>
      <c r="CFG112" s="195"/>
      <c r="CFH112" s="195"/>
      <c r="CFI112" s="195"/>
      <c r="CFJ112" s="195"/>
      <c r="CFK112" s="195"/>
      <c r="CFL112" s="195"/>
      <c r="CFM112" s="195"/>
      <c r="CFN112" s="195"/>
      <c r="CFO112" s="195"/>
      <c r="CFP112" s="195"/>
      <c r="CFQ112" s="195"/>
      <c r="CFR112" s="195"/>
      <c r="CFS112" s="195"/>
      <c r="CFT112" s="195"/>
      <c r="CFU112" s="195"/>
      <c r="CFV112" s="195"/>
      <c r="CFW112" s="195"/>
      <c r="CFX112" s="195"/>
      <c r="CFY112" s="195"/>
      <c r="CFZ112" s="195"/>
      <c r="CGA112" s="195"/>
      <c r="CGB112" s="195"/>
      <c r="CGC112" s="195"/>
      <c r="CGD112" s="195"/>
      <c r="CGE112" s="195"/>
      <c r="CGF112" s="195"/>
      <c r="CGG112" s="195"/>
      <c r="CGH112" s="195"/>
      <c r="CGI112" s="195"/>
      <c r="CGJ112" s="195"/>
      <c r="CGK112" s="195"/>
      <c r="CGL112" s="195"/>
      <c r="CGM112" s="195"/>
      <c r="CGN112" s="195"/>
      <c r="CGO112" s="195"/>
      <c r="CGP112" s="195"/>
      <c r="CGQ112" s="195"/>
      <c r="CGR112" s="195"/>
      <c r="CGS112" s="195"/>
      <c r="CGT112" s="195"/>
      <c r="CGU112" s="195"/>
      <c r="CGV112" s="195"/>
      <c r="CGW112" s="195"/>
      <c r="CGX112" s="195"/>
      <c r="CGY112" s="195"/>
      <c r="CGZ112" s="195"/>
      <c r="CHA112" s="195"/>
      <c r="CHB112" s="195"/>
      <c r="CHC112" s="195"/>
      <c r="CHD112" s="195"/>
      <c r="CHE112" s="195"/>
      <c r="CHF112" s="195"/>
      <c r="CHG112" s="195"/>
      <c r="CHH112" s="195"/>
      <c r="CHI112" s="195"/>
      <c r="CHJ112" s="195"/>
      <c r="CHK112" s="195"/>
      <c r="CHL112" s="195"/>
      <c r="CHM112" s="195"/>
      <c r="CHN112" s="195"/>
      <c r="CHO112" s="195"/>
      <c r="CHP112" s="195"/>
      <c r="CHQ112" s="195"/>
      <c r="CHR112" s="195"/>
      <c r="CHS112" s="195"/>
      <c r="CHT112" s="195"/>
      <c r="CHU112" s="195"/>
      <c r="CHV112" s="195"/>
      <c r="CHW112" s="195"/>
      <c r="CHX112" s="195"/>
      <c r="CHY112" s="195"/>
      <c r="CHZ112" s="195"/>
      <c r="CIA112" s="195"/>
      <c r="CIB112" s="195"/>
      <c r="CIC112" s="195"/>
      <c r="CID112" s="195"/>
      <c r="CIE112" s="195"/>
      <c r="CIF112" s="195"/>
      <c r="CIG112" s="195"/>
      <c r="CIH112" s="195"/>
      <c r="CII112" s="195"/>
      <c r="CIJ112" s="195"/>
      <c r="CIK112" s="195"/>
      <c r="CIL112" s="195"/>
      <c r="CIM112" s="195"/>
      <c r="CIN112" s="195"/>
      <c r="CIO112" s="195"/>
      <c r="CIP112" s="195"/>
      <c r="CIQ112" s="195"/>
      <c r="CIR112" s="195"/>
      <c r="CIS112" s="195"/>
      <c r="CIT112" s="195"/>
      <c r="CIU112" s="195"/>
      <c r="CIV112" s="195"/>
      <c r="CIW112" s="195"/>
      <c r="CIX112" s="195"/>
      <c r="CIY112" s="195"/>
      <c r="CIZ112" s="195"/>
      <c r="CJA112" s="195"/>
      <c r="CJB112" s="195"/>
      <c r="CJC112" s="195"/>
      <c r="CJD112" s="195"/>
      <c r="CJE112" s="195"/>
      <c r="CJF112" s="195"/>
      <c r="CJG112" s="195"/>
      <c r="CJH112" s="195"/>
      <c r="CJI112" s="195"/>
      <c r="CJJ112" s="195"/>
      <c r="CJK112" s="195"/>
      <c r="CJL112" s="195"/>
      <c r="CJM112" s="195"/>
      <c r="CJN112" s="195"/>
      <c r="CJO112" s="195"/>
      <c r="CJP112" s="195"/>
      <c r="CJQ112" s="195"/>
      <c r="CJR112" s="195"/>
      <c r="CJS112" s="195"/>
      <c r="CJT112" s="195"/>
      <c r="CJU112" s="195"/>
      <c r="CJV112" s="195"/>
      <c r="CJW112" s="195"/>
      <c r="CJX112" s="195"/>
      <c r="CJY112" s="195"/>
      <c r="CJZ112" s="195"/>
      <c r="CKA112" s="195"/>
      <c r="CKB112" s="195"/>
      <c r="CKC112" s="195"/>
      <c r="CKD112" s="195"/>
      <c r="CKE112" s="195"/>
      <c r="CKF112" s="195"/>
      <c r="CKG112" s="195"/>
      <c r="CKH112" s="195"/>
      <c r="CKI112" s="195"/>
      <c r="CKJ112" s="195"/>
      <c r="CKK112" s="195"/>
      <c r="CKL112" s="195"/>
      <c r="CKM112" s="195"/>
      <c r="CKN112" s="195"/>
      <c r="CKO112" s="195"/>
      <c r="CKP112" s="195"/>
      <c r="CKQ112" s="195"/>
      <c r="CKR112" s="195"/>
      <c r="CKS112" s="195"/>
      <c r="CKT112" s="195"/>
      <c r="CKU112" s="195"/>
      <c r="CKV112" s="195"/>
      <c r="CKW112" s="195"/>
      <c r="CKX112" s="195"/>
      <c r="CKY112" s="195"/>
      <c r="CKZ112" s="195"/>
      <c r="CLA112" s="195"/>
      <c r="CLB112" s="195"/>
      <c r="CLC112" s="195"/>
      <c r="CLD112" s="195"/>
      <c r="CLE112" s="195"/>
      <c r="CLF112" s="195"/>
      <c r="CLG112" s="195"/>
      <c r="CLH112" s="195"/>
      <c r="CLI112" s="195"/>
      <c r="CLJ112" s="195"/>
      <c r="CLK112" s="195"/>
      <c r="CLL112" s="195"/>
      <c r="CLM112" s="195"/>
      <c r="CLN112" s="195"/>
      <c r="CLO112" s="195"/>
      <c r="CLP112" s="195"/>
      <c r="CLQ112" s="195"/>
      <c r="CLR112" s="195"/>
      <c r="CLS112" s="195"/>
      <c r="CLT112" s="195"/>
      <c r="CLU112" s="195"/>
      <c r="CLV112" s="195"/>
      <c r="CLW112" s="195"/>
      <c r="CLX112" s="195"/>
      <c r="CLY112" s="195"/>
      <c r="CLZ112" s="195"/>
      <c r="CMA112" s="195"/>
      <c r="CMB112" s="195"/>
      <c r="CMC112" s="195"/>
      <c r="CMD112" s="195"/>
      <c r="CME112" s="195"/>
      <c r="CMF112" s="195"/>
      <c r="CMG112" s="195"/>
      <c r="CMH112" s="195"/>
      <c r="CMI112" s="195"/>
      <c r="CMJ112" s="195"/>
      <c r="CMK112" s="195"/>
      <c r="CML112" s="195"/>
      <c r="CMM112" s="195"/>
      <c r="CMN112" s="195"/>
      <c r="CMO112" s="195"/>
      <c r="CMP112" s="195"/>
      <c r="CMQ112" s="195"/>
      <c r="CMR112" s="195"/>
      <c r="CMS112" s="195"/>
      <c r="CMT112" s="195"/>
      <c r="CMU112" s="195"/>
      <c r="CMV112" s="195"/>
      <c r="CMW112" s="195"/>
      <c r="CMX112" s="195"/>
      <c r="CMY112" s="195"/>
      <c r="CMZ112" s="195"/>
      <c r="CNA112" s="195"/>
      <c r="CNB112" s="195"/>
      <c r="CNC112" s="195"/>
      <c r="CND112" s="195"/>
      <c r="CNE112" s="195"/>
      <c r="CNF112" s="195"/>
      <c r="CNG112" s="195"/>
      <c r="CNH112" s="195"/>
      <c r="CNI112" s="195"/>
      <c r="CNJ112" s="195"/>
      <c r="CNK112" s="195"/>
      <c r="CNL112" s="195"/>
      <c r="CNM112" s="195"/>
      <c r="CNN112" s="195"/>
      <c r="CNO112" s="195"/>
      <c r="CNP112" s="195"/>
      <c r="CNQ112" s="195"/>
      <c r="CNR112" s="195"/>
      <c r="CNS112" s="195"/>
      <c r="CNT112" s="195"/>
      <c r="CNU112" s="195"/>
      <c r="CNV112" s="195"/>
      <c r="CNW112" s="195"/>
      <c r="CNX112" s="195"/>
      <c r="CNY112" s="195"/>
      <c r="CNZ112" s="195"/>
      <c r="COA112" s="195"/>
      <c r="COB112" s="195"/>
      <c r="COC112" s="195"/>
      <c r="COD112" s="195"/>
      <c r="COE112" s="195"/>
      <c r="COF112" s="195"/>
      <c r="COG112" s="195"/>
      <c r="COH112" s="195"/>
      <c r="COI112" s="195"/>
      <c r="COJ112" s="195"/>
      <c r="COK112" s="195"/>
      <c r="COL112" s="195"/>
      <c r="COM112" s="195"/>
      <c r="CON112" s="195"/>
      <c r="COO112" s="195"/>
      <c r="COP112" s="195"/>
      <c r="COQ112" s="195"/>
      <c r="COR112" s="195"/>
      <c r="COS112" s="195"/>
      <c r="COT112" s="195"/>
      <c r="COU112" s="195"/>
      <c r="COV112" s="195"/>
      <c r="COW112" s="195"/>
      <c r="COX112" s="195"/>
      <c r="COY112" s="195"/>
      <c r="COZ112" s="195"/>
      <c r="CPA112" s="195"/>
      <c r="CPB112" s="195"/>
      <c r="CPC112" s="195"/>
      <c r="CPD112" s="195"/>
      <c r="CPE112" s="195"/>
      <c r="CPF112" s="195"/>
      <c r="CPG112" s="195"/>
      <c r="CPH112" s="195"/>
      <c r="CPI112" s="195"/>
      <c r="CPJ112" s="195"/>
      <c r="CPK112" s="195"/>
      <c r="CPL112" s="195"/>
      <c r="CPM112" s="195"/>
      <c r="CPN112" s="195"/>
      <c r="CPO112" s="195"/>
      <c r="CPP112" s="195"/>
      <c r="CPQ112" s="195"/>
      <c r="CPR112" s="195"/>
      <c r="CPS112" s="195"/>
      <c r="CPT112" s="195"/>
      <c r="CPU112" s="195"/>
      <c r="CPV112" s="195"/>
      <c r="CPW112" s="195"/>
      <c r="CPX112" s="195"/>
      <c r="CPY112" s="195"/>
      <c r="CPZ112" s="195"/>
      <c r="CQA112" s="195"/>
      <c r="CQB112" s="195"/>
      <c r="CQC112" s="195"/>
      <c r="CQD112" s="195"/>
      <c r="CQE112" s="195"/>
      <c r="CQF112" s="195"/>
      <c r="CQG112" s="195"/>
      <c r="CQH112" s="195"/>
      <c r="CQI112" s="195"/>
      <c r="CQJ112" s="195"/>
      <c r="CQK112" s="195"/>
      <c r="CQL112" s="195"/>
      <c r="CQM112" s="195"/>
      <c r="CQN112" s="195"/>
      <c r="CQO112" s="195"/>
      <c r="CQP112" s="195"/>
      <c r="CQQ112" s="195"/>
      <c r="CQR112" s="195"/>
      <c r="CQS112" s="195"/>
      <c r="CQT112" s="195"/>
      <c r="CQU112" s="195"/>
      <c r="CQV112" s="195"/>
      <c r="CQW112" s="195"/>
      <c r="CQX112" s="195"/>
      <c r="CQY112" s="195"/>
      <c r="CQZ112" s="195"/>
      <c r="CRA112" s="195"/>
      <c r="CRB112" s="195"/>
      <c r="CRC112" s="195"/>
      <c r="CRD112" s="195"/>
      <c r="CRE112" s="195"/>
      <c r="CRF112" s="195"/>
      <c r="CRG112" s="195"/>
      <c r="CRH112" s="195"/>
      <c r="CRI112" s="195"/>
      <c r="CRJ112" s="195"/>
      <c r="CRK112" s="195"/>
      <c r="CRL112" s="195"/>
      <c r="CRM112" s="195"/>
      <c r="CRN112" s="195"/>
      <c r="CRO112" s="195"/>
      <c r="CRP112" s="195"/>
      <c r="CRQ112" s="195"/>
      <c r="CRR112" s="195"/>
      <c r="CRS112" s="195"/>
      <c r="CRT112" s="195"/>
      <c r="CRU112" s="195"/>
      <c r="CRV112" s="195"/>
      <c r="CRW112" s="195"/>
      <c r="CRX112" s="195"/>
      <c r="CRY112" s="195"/>
      <c r="CRZ112" s="195"/>
      <c r="CSA112" s="195"/>
      <c r="CSB112" s="195"/>
      <c r="CSC112" s="195"/>
      <c r="CSD112" s="195"/>
      <c r="CSE112" s="195"/>
      <c r="CSF112" s="195"/>
      <c r="CSG112" s="195"/>
      <c r="CSH112" s="195"/>
      <c r="CSI112" s="195"/>
      <c r="CSJ112" s="195"/>
      <c r="CSK112" s="195"/>
      <c r="CSL112" s="195"/>
      <c r="CSM112" s="195"/>
      <c r="CSN112" s="195"/>
      <c r="CSO112" s="195"/>
      <c r="CSP112" s="195"/>
      <c r="CSQ112" s="195"/>
      <c r="CSR112" s="195"/>
      <c r="CSS112" s="195"/>
      <c r="CST112" s="195"/>
      <c r="CSU112" s="195"/>
      <c r="CSV112" s="195"/>
      <c r="CSW112" s="195"/>
      <c r="CSX112" s="195"/>
      <c r="CSY112" s="195"/>
      <c r="CSZ112" s="195"/>
      <c r="CTA112" s="195"/>
      <c r="CTB112" s="195"/>
      <c r="CTC112" s="195"/>
      <c r="CTD112" s="195"/>
      <c r="CTE112" s="195"/>
      <c r="CTF112" s="195"/>
      <c r="CTG112" s="195"/>
      <c r="CTH112" s="195"/>
      <c r="CTI112" s="195"/>
      <c r="CTJ112" s="195"/>
      <c r="CTK112" s="195"/>
      <c r="CTL112" s="195"/>
      <c r="CTM112" s="195"/>
      <c r="CTN112" s="195"/>
      <c r="CTO112" s="195"/>
      <c r="CTP112" s="195"/>
      <c r="CTQ112" s="195"/>
      <c r="CTR112" s="195"/>
      <c r="CTS112" s="195"/>
      <c r="CTT112" s="195"/>
      <c r="CTU112" s="195"/>
      <c r="CTV112" s="195"/>
      <c r="CTW112" s="195"/>
      <c r="CTX112" s="195"/>
      <c r="CTY112" s="195"/>
      <c r="CTZ112" s="195"/>
      <c r="CUA112" s="195"/>
      <c r="CUB112" s="195"/>
      <c r="CUC112" s="195"/>
      <c r="CUD112" s="195"/>
      <c r="CUE112" s="195"/>
      <c r="CUF112" s="195"/>
      <c r="CUG112" s="195"/>
      <c r="CUH112" s="195"/>
      <c r="CUI112" s="195"/>
      <c r="CUJ112" s="195"/>
      <c r="CUK112" s="195"/>
      <c r="CUL112" s="195"/>
      <c r="CUM112" s="195"/>
      <c r="CUN112" s="195"/>
      <c r="CUO112" s="195"/>
      <c r="CUP112" s="195"/>
      <c r="CUQ112" s="195"/>
      <c r="CUR112" s="195"/>
      <c r="CUS112" s="195"/>
      <c r="CUT112" s="195"/>
      <c r="CUU112" s="195"/>
      <c r="CUV112" s="195"/>
      <c r="CUW112" s="195"/>
      <c r="CUX112" s="195"/>
      <c r="CUY112" s="195"/>
      <c r="CUZ112" s="195"/>
      <c r="CVA112" s="195"/>
      <c r="CVB112" s="195"/>
      <c r="CVC112" s="195"/>
      <c r="CVD112" s="195"/>
      <c r="CVE112" s="195"/>
      <c r="CVF112" s="195"/>
      <c r="CVG112" s="195"/>
      <c r="CVH112" s="195"/>
      <c r="CVI112" s="195"/>
      <c r="CVJ112" s="195"/>
      <c r="CVK112" s="195"/>
      <c r="CVL112" s="195"/>
      <c r="CVM112" s="195"/>
      <c r="CVN112" s="195"/>
      <c r="CVO112" s="195"/>
      <c r="CVP112" s="195"/>
      <c r="CVQ112" s="195"/>
      <c r="CVR112" s="195"/>
      <c r="CVS112" s="195"/>
      <c r="CVT112" s="195"/>
      <c r="CVU112" s="195"/>
      <c r="CVV112" s="195"/>
      <c r="CVW112" s="195"/>
      <c r="CVX112" s="195"/>
      <c r="CVY112" s="195"/>
      <c r="CVZ112" s="195"/>
      <c r="CWA112" s="195"/>
      <c r="CWB112" s="195"/>
      <c r="CWC112" s="195"/>
      <c r="CWD112" s="195"/>
      <c r="CWE112" s="195"/>
      <c r="CWF112" s="195"/>
      <c r="CWG112" s="195"/>
      <c r="CWH112" s="195"/>
      <c r="CWI112" s="195"/>
      <c r="CWJ112" s="195"/>
      <c r="CWK112" s="195"/>
      <c r="CWL112" s="195"/>
      <c r="CWM112" s="195"/>
      <c r="CWN112" s="195"/>
      <c r="CWO112" s="195"/>
      <c r="CWP112" s="195"/>
      <c r="CWQ112" s="195"/>
      <c r="CWR112" s="195"/>
      <c r="CWS112" s="195"/>
      <c r="CWT112" s="195"/>
      <c r="CWU112" s="195"/>
      <c r="CWV112" s="195"/>
      <c r="CWW112" s="195"/>
      <c r="CWX112" s="195"/>
      <c r="CWY112" s="195"/>
      <c r="CWZ112" s="195"/>
      <c r="CXA112" s="195"/>
      <c r="CXB112" s="195"/>
      <c r="CXC112" s="195"/>
      <c r="CXD112" s="195"/>
      <c r="CXE112" s="195"/>
      <c r="CXF112" s="195"/>
      <c r="CXG112" s="195"/>
      <c r="CXH112" s="195"/>
      <c r="CXI112" s="195"/>
      <c r="CXJ112" s="195"/>
      <c r="CXK112" s="195"/>
      <c r="CXL112" s="195"/>
      <c r="CXM112" s="195"/>
      <c r="CXN112" s="195"/>
      <c r="CXO112" s="195"/>
      <c r="CXP112" s="195"/>
      <c r="CXQ112" s="195"/>
      <c r="CXR112" s="195"/>
      <c r="CXS112" s="195"/>
      <c r="CXT112" s="195"/>
      <c r="CXU112" s="195"/>
      <c r="CXV112" s="195"/>
      <c r="CXW112" s="195"/>
      <c r="CXX112" s="195"/>
      <c r="CXY112" s="195"/>
      <c r="CXZ112" s="195"/>
      <c r="CYA112" s="195"/>
      <c r="CYB112" s="195"/>
      <c r="CYC112" s="195"/>
      <c r="CYD112" s="195"/>
      <c r="CYE112" s="195"/>
      <c r="CYF112" s="195"/>
      <c r="CYG112" s="195"/>
      <c r="CYH112" s="195"/>
      <c r="CYI112" s="195"/>
      <c r="CYJ112" s="195"/>
      <c r="CYK112" s="195"/>
      <c r="CYL112" s="195"/>
      <c r="CYM112" s="195"/>
      <c r="CYN112" s="195"/>
      <c r="CYO112" s="195"/>
      <c r="CYP112" s="195"/>
      <c r="CYQ112" s="195"/>
      <c r="CYR112" s="195"/>
      <c r="CYS112" s="195"/>
      <c r="CYT112" s="195"/>
      <c r="CYU112" s="195"/>
      <c r="CYV112" s="195"/>
      <c r="CYW112" s="195"/>
      <c r="CYX112" s="195"/>
      <c r="CYY112" s="195"/>
      <c r="CYZ112" s="195"/>
      <c r="CZA112" s="195"/>
      <c r="CZB112" s="195"/>
      <c r="CZC112" s="195"/>
      <c r="CZD112" s="195"/>
      <c r="CZE112" s="195"/>
      <c r="CZF112" s="195"/>
      <c r="CZG112" s="195"/>
      <c r="CZH112" s="195"/>
      <c r="CZI112" s="195"/>
      <c r="CZJ112" s="195"/>
      <c r="CZK112" s="195"/>
      <c r="CZL112" s="195"/>
      <c r="CZM112" s="195"/>
      <c r="CZN112" s="195"/>
      <c r="CZO112" s="195"/>
      <c r="CZP112" s="195"/>
      <c r="CZQ112" s="195"/>
      <c r="CZR112" s="195"/>
      <c r="CZS112" s="195"/>
      <c r="CZT112" s="195"/>
      <c r="CZU112" s="195"/>
      <c r="CZV112" s="195"/>
      <c r="CZW112" s="195"/>
      <c r="CZX112" s="195"/>
      <c r="CZY112" s="195"/>
      <c r="CZZ112" s="195"/>
      <c r="DAA112" s="195"/>
      <c r="DAB112" s="195"/>
      <c r="DAC112" s="195"/>
      <c r="DAD112" s="195"/>
      <c r="DAE112" s="195"/>
      <c r="DAF112" s="195"/>
      <c r="DAG112" s="195"/>
      <c r="DAH112" s="195"/>
      <c r="DAI112" s="195"/>
      <c r="DAJ112" s="195"/>
      <c r="DAK112" s="195"/>
      <c r="DAL112" s="195"/>
      <c r="DAM112" s="195"/>
      <c r="DAN112" s="195"/>
      <c r="DAO112" s="195"/>
      <c r="DAP112" s="195"/>
      <c r="DAQ112" s="195"/>
      <c r="DAR112" s="195"/>
      <c r="DAS112" s="195"/>
      <c r="DAT112" s="195"/>
      <c r="DAU112" s="195"/>
      <c r="DAV112" s="195"/>
      <c r="DAW112" s="195"/>
      <c r="DAX112" s="195"/>
      <c r="DAY112" s="195"/>
      <c r="DAZ112" s="195"/>
      <c r="DBA112" s="195"/>
      <c r="DBB112" s="195"/>
      <c r="DBC112" s="195"/>
      <c r="DBD112" s="195"/>
      <c r="DBE112" s="195"/>
      <c r="DBF112" s="195"/>
      <c r="DBG112" s="195"/>
      <c r="DBH112" s="195"/>
      <c r="DBI112" s="195"/>
      <c r="DBJ112" s="195"/>
      <c r="DBK112" s="195"/>
      <c r="DBL112" s="195"/>
      <c r="DBM112" s="195"/>
      <c r="DBN112" s="195"/>
      <c r="DBO112" s="195"/>
      <c r="DBP112" s="195"/>
      <c r="DBQ112" s="195"/>
      <c r="DBR112" s="195"/>
      <c r="DBS112" s="195"/>
      <c r="DBT112" s="195"/>
      <c r="DBU112" s="195"/>
      <c r="DBV112" s="195"/>
      <c r="DBW112" s="195"/>
      <c r="DBX112" s="195"/>
      <c r="DBY112" s="195"/>
      <c r="DBZ112" s="195"/>
      <c r="DCA112" s="195"/>
      <c r="DCB112" s="195"/>
      <c r="DCC112" s="195"/>
      <c r="DCD112" s="195"/>
      <c r="DCE112" s="195"/>
      <c r="DCF112" s="195"/>
      <c r="DCG112" s="195"/>
      <c r="DCH112" s="195"/>
      <c r="DCI112" s="195"/>
      <c r="DCJ112" s="195"/>
      <c r="DCK112" s="195"/>
      <c r="DCL112" s="195"/>
      <c r="DCM112" s="195"/>
      <c r="DCN112" s="195"/>
      <c r="DCO112" s="195"/>
      <c r="DCP112" s="195"/>
      <c r="DCQ112" s="195"/>
      <c r="DCR112" s="195"/>
      <c r="DCS112" s="195"/>
      <c r="DCT112" s="195"/>
      <c r="DCU112" s="195"/>
      <c r="DCV112" s="195"/>
      <c r="DCW112" s="195"/>
      <c r="DCX112" s="195"/>
      <c r="DCY112" s="195"/>
      <c r="DCZ112" s="195"/>
      <c r="DDA112" s="195"/>
      <c r="DDB112" s="195"/>
      <c r="DDC112" s="195"/>
      <c r="DDD112" s="195"/>
      <c r="DDE112" s="195"/>
      <c r="DDF112" s="195"/>
      <c r="DDG112" s="195"/>
      <c r="DDH112" s="195"/>
      <c r="DDI112" s="195"/>
      <c r="DDJ112" s="195"/>
      <c r="DDK112" s="195"/>
      <c r="DDL112" s="195"/>
      <c r="DDM112" s="195"/>
      <c r="DDN112" s="195"/>
      <c r="DDO112" s="195"/>
      <c r="DDP112" s="195"/>
      <c r="DDQ112" s="195"/>
      <c r="DDR112" s="195"/>
      <c r="DDS112" s="195"/>
      <c r="DDT112" s="195"/>
      <c r="DDU112" s="195"/>
      <c r="DDV112" s="195"/>
      <c r="DDW112" s="195"/>
      <c r="DDX112" s="195"/>
      <c r="DDY112" s="195"/>
      <c r="DDZ112" s="195"/>
      <c r="DEA112" s="195"/>
      <c r="DEB112" s="195"/>
      <c r="DEC112" s="195"/>
      <c r="DED112" s="195"/>
      <c r="DEE112" s="195"/>
      <c r="DEF112" s="195"/>
      <c r="DEG112" s="195"/>
      <c r="DEH112" s="195"/>
      <c r="DEI112" s="195"/>
      <c r="DEJ112" s="195"/>
      <c r="DEK112" s="195"/>
      <c r="DEL112" s="195"/>
      <c r="DEM112" s="195"/>
      <c r="DEN112" s="195"/>
      <c r="DEO112" s="195"/>
      <c r="DEP112" s="195"/>
      <c r="DEQ112" s="195"/>
      <c r="DER112" s="195"/>
      <c r="DES112" s="195"/>
      <c r="DET112" s="195"/>
      <c r="DEU112" s="195"/>
      <c r="DEV112" s="195"/>
      <c r="DEW112" s="195"/>
      <c r="DEX112" s="195"/>
      <c r="DEY112" s="195"/>
      <c r="DEZ112" s="195"/>
      <c r="DFA112" s="195"/>
      <c r="DFB112" s="195"/>
      <c r="DFC112" s="195"/>
      <c r="DFD112" s="195"/>
      <c r="DFE112" s="195"/>
      <c r="DFF112" s="195"/>
      <c r="DFG112" s="195"/>
      <c r="DFH112" s="195"/>
      <c r="DFI112" s="195"/>
      <c r="DFJ112" s="195"/>
      <c r="DFK112" s="195"/>
      <c r="DFL112" s="195"/>
      <c r="DFM112" s="195"/>
      <c r="DFN112" s="195"/>
      <c r="DFO112" s="195"/>
      <c r="DFP112" s="195"/>
      <c r="DFQ112" s="195"/>
      <c r="DFR112" s="195"/>
      <c r="DFS112" s="195"/>
      <c r="DFT112" s="195"/>
      <c r="DFU112" s="195"/>
      <c r="DFV112" s="195"/>
      <c r="DFW112" s="195"/>
      <c r="DFX112" s="195"/>
      <c r="DFY112" s="195"/>
      <c r="DFZ112" s="195"/>
      <c r="DGA112" s="195"/>
      <c r="DGB112" s="195"/>
      <c r="DGC112" s="195"/>
      <c r="DGD112" s="195"/>
      <c r="DGE112" s="195"/>
      <c r="DGF112" s="195"/>
      <c r="DGG112" s="195"/>
      <c r="DGH112" s="195"/>
      <c r="DGI112" s="195"/>
      <c r="DGJ112" s="195"/>
      <c r="DGK112" s="195"/>
      <c r="DGL112" s="195"/>
      <c r="DGM112" s="195"/>
      <c r="DGN112" s="195"/>
      <c r="DGO112" s="195"/>
      <c r="DGP112" s="195"/>
      <c r="DGQ112" s="195"/>
      <c r="DGR112" s="195"/>
      <c r="DGS112" s="195"/>
      <c r="DGT112" s="195"/>
      <c r="DGU112" s="195"/>
      <c r="DGV112" s="195"/>
      <c r="DGW112" s="195"/>
      <c r="DGX112" s="195"/>
      <c r="DGY112" s="195"/>
      <c r="DGZ112" s="195"/>
      <c r="DHA112" s="195"/>
      <c r="DHB112" s="195"/>
      <c r="DHC112" s="195"/>
      <c r="DHD112" s="195"/>
      <c r="DHE112" s="195"/>
      <c r="DHF112" s="195"/>
      <c r="DHG112" s="195"/>
      <c r="DHH112" s="195"/>
      <c r="DHI112" s="195"/>
      <c r="DHJ112" s="195"/>
      <c r="DHK112" s="195"/>
      <c r="DHL112" s="195"/>
      <c r="DHM112" s="195"/>
      <c r="DHN112" s="195"/>
      <c r="DHO112" s="195"/>
      <c r="DHP112" s="195"/>
      <c r="DHQ112" s="195"/>
      <c r="DHR112" s="195"/>
      <c r="DHS112" s="195"/>
      <c r="DHT112" s="195"/>
      <c r="DHU112" s="195"/>
      <c r="DHV112" s="195"/>
      <c r="DHW112" s="195"/>
      <c r="DHX112" s="195"/>
      <c r="DHY112" s="195"/>
      <c r="DHZ112" s="195"/>
      <c r="DIA112" s="195"/>
      <c r="DIB112" s="195"/>
      <c r="DIC112" s="195"/>
      <c r="DID112" s="195"/>
      <c r="DIE112" s="195"/>
      <c r="DIF112" s="195"/>
      <c r="DIG112" s="195"/>
      <c r="DIH112" s="195"/>
      <c r="DII112" s="195"/>
      <c r="DIJ112" s="195"/>
      <c r="DIK112" s="195"/>
      <c r="DIL112" s="195"/>
      <c r="DIM112" s="195"/>
      <c r="DIN112" s="195"/>
      <c r="DIO112" s="195"/>
      <c r="DIP112" s="195"/>
      <c r="DIQ112" s="195"/>
      <c r="DIR112" s="195"/>
      <c r="DIS112" s="195"/>
      <c r="DIT112" s="195"/>
      <c r="DIU112" s="195"/>
      <c r="DIV112" s="195"/>
      <c r="DIW112" s="195"/>
      <c r="DIX112" s="195"/>
      <c r="DIY112" s="195"/>
      <c r="DIZ112" s="195"/>
      <c r="DJA112" s="195"/>
      <c r="DJB112" s="195"/>
      <c r="DJC112" s="195"/>
      <c r="DJD112" s="195"/>
      <c r="DJE112" s="195"/>
      <c r="DJF112" s="195"/>
      <c r="DJG112" s="195"/>
      <c r="DJH112" s="195"/>
      <c r="DJI112" s="195"/>
      <c r="DJJ112" s="195"/>
      <c r="DJK112" s="195"/>
      <c r="DJL112" s="195"/>
      <c r="DJM112" s="195"/>
      <c r="DJN112" s="195"/>
      <c r="DJO112" s="195"/>
      <c r="DJP112" s="195"/>
      <c r="DJQ112" s="195"/>
      <c r="DJR112" s="195"/>
      <c r="DJS112" s="195"/>
      <c r="DJT112" s="195"/>
      <c r="DJU112" s="195"/>
      <c r="DJV112" s="195"/>
      <c r="DJW112" s="195"/>
      <c r="DJX112" s="195"/>
      <c r="DJY112" s="195"/>
      <c r="DJZ112" s="195"/>
      <c r="DKA112" s="195"/>
      <c r="DKB112" s="195"/>
      <c r="DKC112" s="195"/>
      <c r="DKD112" s="195"/>
      <c r="DKE112" s="195"/>
      <c r="DKF112" s="195"/>
      <c r="DKG112" s="195"/>
      <c r="DKH112" s="195"/>
      <c r="DKI112" s="195"/>
      <c r="DKJ112" s="195"/>
      <c r="DKK112" s="195"/>
      <c r="DKL112" s="195"/>
      <c r="DKM112" s="195"/>
      <c r="DKN112" s="195"/>
      <c r="DKO112" s="195"/>
      <c r="DKP112" s="195"/>
      <c r="DKQ112" s="195"/>
      <c r="DKR112" s="195"/>
      <c r="DKS112" s="195"/>
      <c r="DKT112" s="195"/>
      <c r="DKU112" s="195"/>
      <c r="DKV112" s="195"/>
      <c r="DKW112" s="195"/>
      <c r="DKX112" s="195"/>
      <c r="DKY112" s="195"/>
      <c r="DKZ112" s="195"/>
      <c r="DLA112" s="195"/>
      <c r="DLB112" s="195"/>
      <c r="DLC112" s="195"/>
      <c r="DLD112" s="195"/>
      <c r="DLE112" s="195"/>
      <c r="DLF112" s="195"/>
      <c r="DLG112" s="195"/>
      <c r="DLH112" s="195"/>
      <c r="DLI112" s="195"/>
      <c r="DLJ112" s="195"/>
      <c r="DLK112" s="195"/>
      <c r="DLL112" s="195"/>
      <c r="DLM112" s="195"/>
      <c r="DLN112" s="195"/>
      <c r="DLO112" s="195"/>
      <c r="DLP112" s="195"/>
      <c r="DLQ112" s="195"/>
      <c r="DLR112" s="195"/>
      <c r="DLS112" s="195"/>
      <c r="DLT112" s="195"/>
      <c r="DLU112" s="195"/>
      <c r="DLV112" s="195"/>
      <c r="DLW112" s="195"/>
      <c r="DLX112" s="195"/>
      <c r="DLY112" s="195"/>
      <c r="DLZ112" s="195"/>
      <c r="DMA112" s="195"/>
      <c r="DMB112" s="195"/>
      <c r="DMC112" s="195"/>
      <c r="DMD112" s="195"/>
      <c r="DME112" s="195"/>
      <c r="DMF112" s="195"/>
      <c r="DMG112" s="195"/>
      <c r="DMH112" s="195"/>
      <c r="DMI112" s="195"/>
      <c r="DMJ112" s="195"/>
      <c r="DMK112" s="195"/>
      <c r="DML112" s="195"/>
      <c r="DMM112" s="195"/>
      <c r="DMN112" s="195"/>
      <c r="DMO112" s="195"/>
      <c r="DMP112" s="195"/>
      <c r="DMQ112" s="195"/>
      <c r="DMR112" s="195"/>
      <c r="DMS112" s="195"/>
      <c r="DMT112" s="195"/>
      <c r="DMU112" s="195"/>
      <c r="DMV112" s="195"/>
      <c r="DMW112" s="195"/>
      <c r="DMX112" s="195"/>
      <c r="DMY112" s="195"/>
      <c r="DMZ112" s="195"/>
      <c r="DNA112" s="195"/>
      <c r="DNB112" s="195"/>
      <c r="DNC112" s="195"/>
      <c r="DND112" s="195"/>
      <c r="DNE112" s="195"/>
      <c r="DNF112" s="195"/>
      <c r="DNG112" s="195"/>
      <c r="DNH112" s="195"/>
      <c r="DNI112" s="195"/>
      <c r="DNJ112" s="195"/>
      <c r="DNK112" s="195"/>
      <c r="DNL112" s="195"/>
      <c r="DNM112" s="195"/>
      <c r="DNN112" s="195"/>
      <c r="DNO112" s="195"/>
      <c r="DNP112" s="195"/>
      <c r="DNQ112" s="195"/>
      <c r="DNR112" s="195"/>
      <c r="DNS112" s="195"/>
      <c r="DNT112" s="195"/>
      <c r="DNU112" s="195"/>
      <c r="DNV112" s="195"/>
      <c r="DNW112" s="195"/>
      <c r="DNX112" s="195"/>
      <c r="DNY112" s="195"/>
      <c r="DNZ112" s="195"/>
      <c r="DOA112" s="195"/>
      <c r="DOB112" s="195"/>
      <c r="DOC112" s="195"/>
      <c r="DOD112" s="195"/>
      <c r="DOE112" s="195"/>
      <c r="DOF112" s="195"/>
      <c r="DOG112" s="195"/>
      <c r="DOH112" s="195"/>
      <c r="DOI112" s="195"/>
      <c r="DOJ112" s="195"/>
      <c r="DOK112" s="195"/>
      <c r="DOL112" s="195"/>
      <c r="DOM112" s="195"/>
      <c r="DON112" s="195"/>
      <c r="DOO112" s="195"/>
      <c r="DOP112" s="195"/>
      <c r="DOQ112" s="195"/>
      <c r="DOR112" s="195"/>
      <c r="DOS112" s="195"/>
      <c r="DOT112" s="195"/>
      <c r="DOU112" s="195"/>
      <c r="DOV112" s="195"/>
      <c r="DOW112" s="195"/>
      <c r="DOX112" s="195"/>
      <c r="DOY112" s="195"/>
      <c r="DOZ112" s="195"/>
      <c r="DPA112" s="195"/>
      <c r="DPB112" s="195"/>
      <c r="DPC112" s="195"/>
      <c r="DPD112" s="195"/>
      <c r="DPE112" s="195"/>
      <c r="DPF112" s="195"/>
      <c r="DPG112" s="195"/>
      <c r="DPH112" s="195"/>
      <c r="DPI112" s="195"/>
      <c r="DPJ112" s="195"/>
      <c r="DPK112" s="195"/>
      <c r="DPL112" s="195"/>
      <c r="DPM112" s="195"/>
      <c r="DPN112" s="195"/>
      <c r="DPO112" s="195"/>
      <c r="DPP112" s="195"/>
      <c r="DPQ112" s="195"/>
      <c r="DPR112" s="195"/>
      <c r="DPS112" s="195"/>
      <c r="DPT112" s="195"/>
      <c r="DPU112" s="195"/>
      <c r="DPV112" s="195"/>
      <c r="DPW112" s="195"/>
      <c r="DPX112" s="195"/>
      <c r="DPY112" s="195"/>
      <c r="DPZ112" s="195"/>
      <c r="DQA112" s="195"/>
      <c r="DQB112" s="195"/>
      <c r="DQC112" s="195"/>
      <c r="DQD112" s="195"/>
      <c r="DQE112" s="195"/>
      <c r="DQF112" s="195"/>
      <c r="DQG112" s="195"/>
      <c r="DQH112" s="195"/>
      <c r="DQI112" s="195"/>
      <c r="DQJ112" s="195"/>
      <c r="DQK112" s="195"/>
      <c r="DQL112" s="195"/>
      <c r="DQM112" s="195"/>
      <c r="DQN112" s="195"/>
      <c r="DQO112" s="195"/>
      <c r="DQP112" s="195"/>
      <c r="DQQ112" s="195"/>
      <c r="DQR112" s="195"/>
      <c r="DQS112" s="195"/>
      <c r="DQT112" s="195"/>
      <c r="DQU112" s="195"/>
      <c r="DQV112" s="195"/>
      <c r="DQW112" s="195"/>
      <c r="DQX112" s="195"/>
      <c r="DQY112" s="195"/>
      <c r="DQZ112" s="195"/>
      <c r="DRA112" s="195"/>
      <c r="DRB112" s="195"/>
      <c r="DRC112" s="195"/>
      <c r="DRD112" s="195"/>
      <c r="DRE112" s="195"/>
      <c r="DRF112" s="195"/>
      <c r="DRG112" s="195"/>
      <c r="DRH112" s="195"/>
      <c r="DRI112" s="195"/>
      <c r="DRJ112" s="195"/>
      <c r="DRK112" s="195"/>
      <c r="DRL112" s="195"/>
      <c r="DRM112" s="195"/>
      <c r="DRN112" s="195"/>
      <c r="DRO112" s="195"/>
      <c r="DRP112" s="195"/>
      <c r="DRQ112" s="195"/>
      <c r="DRR112" s="195"/>
      <c r="DRS112" s="195"/>
      <c r="DRT112" s="195"/>
      <c r="DRU112" s="195"/>
      <c r="DRV112" s="195"/>
      <c r="DRW112" s="195"/>
      <c r="DRX112" s="195"/>
      <c r="DRY112" s="195"/>
      <c r="DRZ112" s="195"/>
      <c r="DSA112" s="195"/>
      <c r="DSB112" s="195"/>
      <c r="DSC112" s="195"/>
      <c r="DSD112" s="195"/>
      <c r="DSE112" s="195"/>
      <c r="DSF112" s="195"/>
      <c r="DSG112" s="195"/>
      <c r="DSH112" s="195"/>
      <c r="DSI112" s="195"/>
      <c r="DSJ112" s="195"/>
      <c r="DSK112" s="195"/>
      <c r="DSL112" s="195"/>
      <c r="DSM112" s="195"/>
      <c r="DSN112" s="195"/>
      <c r="DSO112" s="195"/>
      <c r="DSP112" s="195"/>
      <c r="DSQ112" s="195"/>
      <c r="DSR112" s="195"/>
      <c r="DSS112" s="195"/>
      <c r="DST112" s="195"/>
      <c r="DSU112" s="195"/>
      <c r="DSV112" s="195"/>
      <c r="DSW112" s="195"/>
      <c r="DSX112" s="195"/>
      <c r="DSY112" s="195"/>
      <c r="DSZ112" s="195"/>
      <c r="DTA112" s="195"/>
      <c r="DTB112" s="195"/>
      <c r="DTC112" s="195"/>
      <c r="DTD112" s="195"/>
      <c r="DTE112" s="195"/>
      <c r="DTF112" s="195"/>
      <c r="DTG112" s="195"/>
      <c r="DTH112" s="195"/>
      <c r="DTI112" s="195"/>
      <c r="DTJ112" s="195"/>
      <c r="DTK112" s="195"/>
      <c r="DTL112" s="195"/>
      <c r="DTM112" s="195"/>
      <c r="DTN112" s="195"/>
      <c r="DTO112" s="195"/>
      <c r="DTP112" s="195"/>
      <c r="DTQ112" s="195"/>
      <c r="DTR112" s="195"/>
      <c r="DTS112" s="195"/>
      <c r="DTT112" s="195"/>
      <c r="DTU112" s="195"/>
      <c r="DTV112" s="195"/>
      <c r="DTW112" s="195"/>
      <c r="DTX112" s="195"/>
      <c r="DTY112" s="195"/>
      <c r="DTZ112" s="195"/>
      <c r="DUA112" s="195"/>
      <c r="DUB112" s="195"/>
      <c r="DUC112" s="195"/>
      <c r="DUD112" s="195"/>
      <c r="DUE112" s="195"/>
      <c r="DUF112" s="195"/>
      <c r="DUG112" s="195"/>
      <c r="DUH112" s="195"/>
      <c r="DUI112" s="195"/>
      <c r="DUJ112" s="195"/>
      <c r="DUK112" s="195"/>
      <c r="DUL112" s="195"/>
      <c r="DUM112" s="195"/>
      <c r="DUN112" s="195"/>
      <c r="DUO112" s="195"/>
      <c r="DUP112" s="195"/>
      <c r="DUQ112" s="195"/>
      <c r="DUR112" s="195"/>
      <c r="DUS112" s="195"/>
      <c r="DUT112" s="195"/>
      <c r="DUU112" s="195"/>
      <c r="DUV112" s="195"/>
      <c r="DUW112" s="195"/>
      <c r="DUX112" s="195"/>
      <c r="DUY112" s="195"/>
      <c r="DUZ112" s="195"/>
      <c r="DVA112" s="195"/>
      <c r="DVB112" s="195"/>
      <c r="DVC112" s="195"/>
      <c r="DVD112" s="195"/>
      <c r="DVE112" s="195"/>
      <c r="DVF112" s="195"/>
      <c r="DVG112" s="195"/>
      <c r="DVH112" s="195"/>
      <c r="DVI112" s="195"/>
      <c r="DVJ112" s="195"/>
      <c r="DVK112" s="195"/>
      <c r="DVL112" s="195"/>
      <c r="DVM112" s="195"/>
      <c r="DVN112" s="195"/>
      <c r="DVO112" s="195"/>
      <c r="DVP112" s="195"/>
      <c r="DVQ112" s="195"/>
      <c r="DVR112" s="195"/>
      <c r="DVS112" s="195"/>
      <c r="DVT112" s="195"/>
      <c r="DVU112" s="195"/>
      <c r="DVV112" s="195"/>
      <c r="DVW112" s="195"/>
      <c r="DVX112" s="195"/>
      <c r="DVY112" s="195"/>
      <c r="DVZ112" s="195"/>
      <c r="DWA112" s="195"/>
      <c r="DWB112" s="195"/>
      <c r="DWC112" s="195"/>
      <c r="DWD112" s="195"/>
      <c r="DWE112" s="195"/>
      <c r="DWF112" s="195"/>
      <c r="DWG112" s="195"/>
      <c r="DWH112" s="195"/>
      <c r="DWI112" s="195"/>
      <c r="DWJ112" s="195"/>
      <c r="DWK112" s="195"/>
      <c r="DWL112" s="195"/>
      <c r="DWM112" s="195"/>
      <c r="DWN112" s="195"/>
      <c r="DWO112" s="195"/>
      <c r="DWP112" s="195"/>
      <c r="DWQ112" s="195"/>
      <c r="DWR112" s="195"/>
      <c r="DWS112" s="195"/>
      <c r="DWT112" s="195"/>
      <c r="DWU112" s="195"/>
      <c r="DWV112" s="195"/>
      <c r="DWW112" s="195"/>
      <c r="DWX112" s="195"/>
      <c r="DWY112" s="195"/>
      <c r="DWZ112" s="195"/>
      <c r="DXA112" s="195"/>
      <c r="DXB112" s="195"/>
      <c r="DXC112" s="195"/>
      <c r="DXD112" s="195"/>
      <c r="DXE112" s="195"/>
      <c r="DXF112" s="195"/>
      <c r="DXG112" s="195"/>
      <c r="DXH112" s="195"/>
      <c r="DXI112" s="195"/>
      <c r="DXJ112" s="195"/>
      <c r="DXK112" s="195"/>
      <c r="DXL112" s="195"/>
      <c r="DXM112" s="195"/>
      <c r="DXN112" s="195"/>
      <c r="DXO112" s="195"/>
      <c r="DXP112" s="195"/>
      <c r="DXQ112" s="195"/>
      <c r="DXR112" s="195"/>
      <c r="DXS112" s="195"/>
      <c r="DXT112" s="195"/>
      <c r="DXU112" s="195"/>
      <c r="DXV112" s="195"/>
      <c r="DXW112" s="195"/>
      <c r="DXX112" s="195"/>
      <c r="DXY112" s="195"/>
      <c r="DXZ112" s="195"/>
      <c r="DYA112" s="195"/>
      <c r="DYB112" s="195"/>
      <c r="DYC112" s="195"/>
      <c r="DYD112" s="195"/>
      <c r="DYE112" s="195"/>
      <c r="DYF112" s="195"/>
      <c r="DYG112" s="195"/>
      <c r="DYH112" s="195"/>
      <c r="DYI112" s="195"/>
      <c r="DYJ112" s="195"/>
      <c r="DYK112" s="195"/>
      <c r="DYL112" s="195"/>
      <c r="DYM112" s="195"/>
      <c r="DYN112" s="195"/>
      <c r="DYO112" s="195"/>
      <c r="DYP112" s="195"/>
      <c r="DYQ112" s="195"/>
      <c r="DYR112" s="195"/>
      <c r="DYS112" s="195"/>
      <c r="DYT112" s="195"/>
      <c r="DYU112" s="195"/>
      <c r="DYV112" s="195"/>
      <c r="DYW112" s="195"/>
      <c r="DYX112" s="195"/>
      <c r="DYY112" s="195"/>
      <c r="DYZ112" s="195"/>
      <c r="DZA112" s="195"/>
      <c r="DZB112" s="195"/>
      <c r="DZC112" s="195"/>
      <c r="DZD112" s="195"/>
      <c r="DZE112" s="195"/>
      <c r="DZF112" s="195"/>
      <c r="DZG112" s="195"/>
      <c r="DZH112" s="195"/>
      <c r="DZI112" s="195"/>
      <c r="DZJ112" s="195"/>
      <c r="DZK112" s="195"/>
      <c r="DZL112" s="195"/>
      <c r="DZM112" s="195"/>
      <c r="DZN112" s="195"/>
      <c r="DZO112" s="195"/>
      <c r="DZP112" s="195"/>
      <c r="DZQ112" s="195"/>
      <c r="DZR112" s="195"/>
      <c r="DZS112" s="195"/>
      <c r="DZT112" s="195"/>
      <c r="DZU112" s="195"/>
      <c r="DZV112" s="195"/>
      <c r="DZW112" s="195"/>
      <c r="DZX112" s="195"/>
      <c r="DZY112" s="195"/>
      <c r="DZZ112" s="195"/>
      <c r="EAA112" s="195"/>
      <c r="EAB112" s="195"/>
      <c r="EAC112" s="195"/>
      <c r="EAD112" s="195"/>
      <c r="EAE112" s="195"/>
      <c r="EAF112" s="195"/>
      <c r="EAG112" s="195"/>
      <c r="EAH112" s="195"/>
      <c r="EAI112" s="195"/>
      <c r="EAJ112" s="195"/>
      <c r="EAK112" s="195"/>
      <c r="EAL112" s="195"/>
      <c r="EAM112" s="195"/>
      <c r="EAN112" s="195"/>
      <c r="EAO112" s="195"/>
      <c r="EAP112" s="195"/>
      <c r="EAQ112" s="195"/>
      <c r="EAR112" s="195"/>
      <c r="EAS112" s="195"/>
      <c r="EAT112" s="195"/>
      <c r="EAU112" s="195"/>
      <c r="EAV112" s="195"/>
      <c r="EAW112" s="195"/>
      <c r="EAX112" s="195"/>
      <c r="EAY112" s="195"/>
      <c r="EAZ112" s="195"/>
      <c r="EBA112" s="195"/>
      <c r="EBB112" s="195"/>
      <c r="EBC112" s="195"/>
      <c r="EBD112" s="195"/>
      <c r="EBE112" s="195"/>
      <c r="EBF112" s="195"/>
      <c r="EBG112" s="195"/>
      <c r="EBH112" s="195"/>
      <c r="EBI112" s="195"/>
      <c r="EBJ112" s="195"/>
      <c r="EBK112" s="195"/>
      <c r="EBL112" s="195"/>
      <c r="EBM112" s="195"/>
      <c r="EBN112" s="195"/>
      <c r="EBO112" s="195"/>
      <c r="EBP112" s="195"/>
      <c r="EBQ112" s="195"/>
      <c r="EBR112" s="195"/>
      <c r="EBS112" s="195"/>
      <c r="EBT112" s="195"/>
      <c r="EBU112" s="195"/>
      <c r="EBV112" s="195"/>
      <c r="EBW112" s="195"/>
      <c r="EBX112" s="195"/>
      <c r="EBY112" s="195"/>
      <c r="EBZ112" s="195"/>
      <c r="ECA112" s="195"/>
      <c r="ECB112" s="195"/>
      <c r="ECC112" s="195"/>
      <c r="ECD112" s="195"/>
      <c r="ECE112" s="195"/>
      <c r="ECF112" s="195"/>
      <c r="ECG112" s="195"/>
      <c r="ECH112" s="195"/>
      <c r="ECI112" s="195"/>
      <c r="ECJ112" s="195"/>
      <c r="ECK112" s="195"/>
      <c r="ECL112" s="195"/>
      <c r="ECM112" s="195"/>
      <c r="ECN112" s="195"/>
      <c r="ECO112" s="195"/>
      <c r="ECP112" s="195"/>
      <c r="ECQ112" s="195"/>
      <c r="ECR112" s="195"/>
      <c r="ECS112" s="195"/>
      <c r="ECT112" s="195"/>
      <c r="ECU112" s="195"/>
      <c r="ECV112" s="195"/>
      <c r="ECW112" s="195"/>
      <c r="ECX112" s="195"/>
      <c r="ECY112" s="195"/>
      <c r="ECZ112" s="195"/>
      <c r="EDA112" s="195"/>
      <c r="EDB112" s="195"/>
      <c r="EDC112" s="195"/>
      <c r="EDD112" s="195"/>
      <c r="EDE112" s="195"/>
      <c r="EDF112" s="195"/>
      <c r="EDG112" s="195"/>
      <c r="EDH112" s="195"/>
      <c r="EDI112" s="195"/>
      <c r="EDJ112" s="195"/>
      <c r="EDK112" s="195"/>
      <c r="EDL112" s="195"/>
      <c r="EDM112" s="195"/>
      <c r="EDN112" s="195"/>
      <c r="EDO112" s="195"/>
      <c r="EDP112" s="195"/>
      <c r="EDQ112" s="195"/>
      <c r="EDR112" s="195"/>
      <c r="EDS112" s="195"/>
      <c r="EDT112" s="195"/>
      <c r="EDU112" s="195"/>
      <c r="EDV112" s="195"/>
      <c r="EDW112" s="195"/>
      <c r="EDX112" s="195"/>
      <c r="EDY112" s="195"/>
      <c r="EDZ112" s="195"/>
      <c r="EEA112" s="195"/>
      <c r="EEB112" s="195"/>
      <c r="EEC112" s="195"/>
      <c r="EED112" s="195"/>
      <c r="EEE112" s="195"/>
      <c r="EEF112" s="195"/>
      <c r="EEG112" s="195"/>
      <c r="EEH112" s="195"/>
      <c r="EEI112" s="195"/>
      <c r="EEJ112" s="195"/>
      <c r="EEK112" s="195"/>
      <c r="EEL112" s="195"/>
      <c r="EEM112" s="195"/>
      <c r="EEN112" s="195"/>
      <c r="EEO112" s="195"/>
      <c r="EEP112" s="195"/>
      <c r="EEQ112" s="195"/>
      <c r="EER112" s="195"/>
      <c r="EES112" s="195"/>
      <c r="EET112" s="195"/>
      <c r="EEU112" s="195"/>
      <c r="EEV112" s="195"/>
      <c r="EEW112" s="195"/>
      <c r="EEX112" s="195"/>
      <c r="EEY112" s="195"/>
      <c r="EEZ112" s="195"/>
      <c r="EFA112" s="195"/>
      <c r="EFB112" s="195"/>
      <c r="EFC112" s="195"/>
      <c r="EFD112" s="195"/>
      <c r="EFE112" s="195"/>
      <c r="EFF112" s="195"/>
      <c r="EFG112" s="195"/>
      <c r="EFH112" s="195"/>
      <c r="EFI112" s="195"/>
      <c r="EFJ112" s="195"/>
      <c r="EFK112" s="195"/>
      <c r="EFL112" s="195"/>
      <c r="EFM112" s="195"/>
      <c r="EFN112" s="195"/>
      <c r="EFO112" s="195"/>
      <c r="EFP112" s="195"/>
      <c r="EFQ112" s="195"/>
      <c r="EFR112" s="195"/>
      <c r="EFS112" s="195"/>
      <c r="EFT112" s="195"/>
      <c r="EFU112" s="195"/>
      <c r="EFV112" s="195"/>
      <c r="EFW112" s="195"/>
      <c r="EFX112" s="195"/>
      <c r="EFY112" s="195"/>
      <c r="EFZ112" s="195"/>
      <c r="EGA112" s="195"/>
      <c r="EGB112" s="195"/>
      <c r="EGC112" s="195"/>
      <c r="EGD112" s="195"/>
      <c r="EGE112" s="195"/>
      <c r="EGF112" s="195"/>
      <c r="EGG112" s="195"/>
      <c r="EGH112" s="195"/>
      <c r="EGI112" s="195"/>
      <c r="EGJ112" s="195"/>
      <c r="EGK112" s="195"/>
      <c r="EGL112" s="195"/>
      <c r="EGM112" s="195"/>
      <c r="EGN112" s="195"/>
      <c r="EGO112" s="195"/>
      <c r="EGP112" s="195"/>
      <c r="EGQ112" s="195"/>
      <c r="EGR112" s="195"/>
      <c r="EGS112" s="195"/>
      <c r="EGT112" s="195"/>
      <c r="EGU112" s="195"/>
      <c r="EGV112" s="195"/>
      <c r="EGW112" s="195"/>
      <c r="EGX112" s="195"/>
      <c r="EGY112" s="195"/>
      <c r="EGZ112" s="195"/>
      <c r="EHA112" s="195"/>
      <c r="EHB112" s="195"/>
      <c r="EHC112" s="195"/>
      <c r="EHD112" s="195"/>
      <c r="EHE112" s="195"/>
      <c r="EHF112" s="195"/>
      <c r="EHG112" s="195"/>
      <c r="EHH112" s="195"/>
      <c r="EHI112" s="195"/>
      <c r="EHJ112" s="195"/>
      <c r="EHK112" s="195"/>
      <c r="EHL112" s="195"/>
      <c r="EHM112" s="195"/>
      <c r="EHN112" s="195"/>
      <c r="EHO112" s="195"/>
      <c r="EHP112" s="195"/>
      <c r="EHQ112" s="195"/>
      <c r="EHR112" s="195"/>
      <c r="EHS112" s="195"/>
      <c r="EHT112" s="195"/>
      <c r="EHU112" s="195"/>
      <c r="EHV112" s="195"/>
      <c r="EHW112" s="195"/>
      <c r="EHX112" s="195"/>
      <c r="EHY112" s="195"/>
      <c r="EHZ112" s="195"/>
      <c r="EIA112" s="195"/>
      <c r="EIB112" s="195"/>
      <c r="EIC112" s="195"/>
      <c r="EID112" s="195"/>
      <c r="EIE112" s="195"/>
      <c r="EIF112" s="195"/>
      <c r="EIG112" s="195"/>
      <c r="EIH112" s="195"/>
      <c r="EII112" s="195"/>
      <c r="EIJ112" s="195"/>
      <c r="EIK112" s="195"/>
      <c r="EIL112" s="195"/>
      <c r="EIM112" s="195"/>
      <c r="EIN112" s="195"/>
      <c r="EIO112" s="195"/>
      <c r="EIP112" s="195"/>
      <c r="EIQ112" s="195"/>
      <c r="EIR112" s="195"/>
      <c r="EIS112" s="195"/>
      <c r="EIT112" s="195"/>
      <c r="EIU112" s="195"/>
      <c r="EIV112" s="195"/>
      <c r="EIW112" s="195"/>
      <c r="EIX112" s="195"/>
      <c r="EIY112" s="195"/>
      <c r="EIZ112" s="195"/>
      <c r="EJA112" s="195"/>
      <c r="EJB112" s="195"/>
      <c r="EJC112" s="195"/>
      <c r="EJD112" s="195"/>
      <c r="EJE112" s="195"/>
      <c r="EJF112" s="195"/>
      <c r="EJG112" s="195"/>
      <c r="EJH112" s="195"/>
      <c r="EJI112" s="195"/>
      <c r="EJJ112" s="195"/>
      <c r="EJK112" s="195"/>
      <c r="EJL112" s="195"/>
      <c r="EJM112" s="195"/>
      <c r="EJN112" s="195"/>
      <c r="EJO112" s="195"/>
      <c r="EJP112" s="195"/>
      <c r="EJQ112" s="195"/>
      <c r="EJR112" s="195"/>
      <c r="EJS112" s="195"/>
      <c r="EJT112" s="195"/>
      <c r="EJU112" s="195"/>
      <c r="EJV112" s="195"/>
      <c r="EJW112" s="195"/>
      <c r="EJX112" s="195"/>
      <c r="EJY112" s="195"/>
      <c r="EJZ112" s="195"/>
      <c r="EKA112" s="195"/>
      <c r="EKB112" s="195"/>
      <c r="EKC112" s="195"/>
      <c r="EKD112" s="195"/>
      <c r="EKE112" s="195"/>
      <c r="EKF112" s="195"/>
      <c r="EKG112" s="195"/>
      <c r="EKH112" s="195"/>
      <c r="EKI112" s="195"/>
      <c r="EKJ112" s="195"/>
      <c r="EKK112" s="195"/>
      <c r="EKL112" s="195"/>
      <c r="EKM112" s="195"/>
      <c r="EKN112" s="195"/>
      <c r="EKO112" s="195"/>
      <c r="EKP112" s="195"/>
      <c r="EKQ112" s="195"/>
      <c r="EKR112" s="195"/>
      <c r="EKS112" s="195"/>
      <c r="EKT112" s="195"/>
      <c r="EKU112" s="195"/>
      <c r="EKV112" s="195"/>
      <c r="EKW112" s="195"/>
      <c r="EKX112" s="195"/>
      <c r="EKY112" s="195"/>
      <c r="EKZ112" s="195"/>
      <c r="ELA112" s="195"/>
      <c r="ELB112" s="195"/>
      <c r="ELC112" s="195"/>
      <c r="ELD112" s="195"/>
      <c r="ELE112" s="195"/>
      <c r="ELF112" s="195"/>
      <c r="ELG112" s="195"/>
      <c r="ELH112" s="195"/>
      <c r="ELI112" s="195"/>
      <c r="ELJ112" s="195"/>
      <c r="ELK112" s="195"/>
      <c r="ELL112" s="195"/>
      <c r="ELM112" s="195"/>
      <c r="ELN112" s="195"/>
      <c r="ELO112" s="195"/>
      <c r="ELP112" s="195"/>
      <c r="ELQ112" s="195"/>
      <c r="ELR112" s="195"/>
      <c r="ELS112" s="195"/>
      <c r="ELT112" s="195"/>
      <c r="ELU112" s="195"/>
      <c r="ELV112" s="195"/>
      <c r="ELW112" s="195"/>
      <c r="ELX112" s="195"/>
      <c r="ELY112" s="195"/>
      <c r="ELZ112" s="195"/>
      <c r="EMA112" s="195"/>
      <c r="EMB112" s="195"/>
      <c r="EMC112" s="195"/>
      <c r="EMD112" s="195"/>
      <c r="EME112" s="195"/>
      <c r="EMF112" s="195"/>
      <c r="EMG112" s="195"/>
      <c r="EMH112" s="195"/>
      <c r="EMI112" s="195"/>
      <c r="EMJ112" s="195"/>
      <c r="EMK112" s="195"/>
      <c r="EML112" s="195"/>
      <c r="EMM112" s="195"/>
      <c r="EMN112" s="195"/>
      <c r="EMO112" s="195"/>
      <c r="EMP112" s="195"/>
      <c r="EMQ112" s="195"/>
      <c r="EMR112" s="195"/>
      <c r="EMS112" s="195"/>
      <c r="EMT112" s="195"/>
      <c r="EMU112" s="195"/>
      <c r="EMV112" s="195"/>
      <c r="EMW112" s="195"/>
      <c r="EMX112" s="195"/>
      <c r="EMY112" s="195"/>
      <c r="EMZ112" s="195"/>
      <c r="ENA112" s="195"/>
      <c r="ENB112" s="195"/>
      <c r="ENC112" s="195"/>
      <c r="END112" s="195"/>
      <c r="ENE112" s="195"/>
      <c r="ENF112" s="195"/>
      <c r="ENG112" s="195"/>
      <c r="ENH112" s="195"/>
      <c r="ENI112" s="195"/>
      <c r="ENJ112" s="195"/>
      <c r="ENK112" s="195"/>
      <c r="ENL112" s="195"/>
      <c r="ENM112" s="195"/>
      <c r="ENN112" s="195"/>
      <c r="ENO112" s="195"/>
      <c r="ENP112" s="195"/>
      <c r="ENQ112" s="195"/>
      <c r="ENR112" s="195"/>
      <c r="ENS112" s="195"/>
      <c r="ENT112" s="195"/>
      <c r="ENU112" s="195"/>
      <c r="ENV112" s="195"/>
      <c r="ENW112" s="195"/>
      <c r="ENX112" s="195"/>
      <c r="ENY112" s="195"/>
      <c r="ENZ112" s="195"/>
      <c r="EOA112" s="195"/>
      <c r="EOB112" s="195"/>
      <c r="EOC112" s="195"/>
      <c r="EOD112" s="195"/>
      <c r="EOE112" s="195"/>
      <c r="EOF112" s="195"/>
      <c r="EOG112" s="195"/>
      <c r="EOH112" s="195"/>
      <c r="EOI112" s="195"/>
      <c r="EOJ112" s="195"/>
      <c r="EOK112" s="195"/>
      <c r="EOL112" s="195"/>
      <c r="EOM112" s="195"/>
      <c r="EON112" s="195"/>
      <c r="EOO112" s="195"/>
      <c r="EOP112" s="195"/>
      <c r="EOQ112" s="195"/>
      <c r="EOR112" s="195"/>
      <c r="EOS112" s="195"/>
      <c r="EOT112" s="195"/>
      <c r="EOU112" s="195"/>
      <c r="EOV112" s="195"/>
      <c r="EOW112" s="195"/>
      <c r="EOX112" s="195"/>
      <c r="EOY112" s="195"/>
      <c r="EOZ112" s="195"/>
      <c r="EPA112" s="195"/>
      <c r="EPB112" s="195"/>
      <c r="EPC112" s="195"/>
      <c r="EPD112" s="195"/>
      <c r="EPE112" s="195"/>
      <c r="EPF112" s="195"/>
      <c r="EPG112" s="195"/>
      <c r="EPH112" s="195"/>
      <c r="EPI112" s="195"/>
      <c r="EPJ112" s="195"/>
      <c r="EPK112" s="195"/>
      <c r="EPL112" s="195"/>
      <c r="EPM112" s="195"/>
      <c r="EPN112" s="195"/>
      <c r="EPO112" s="195"/>
      <c r="EPP112" s="195"/>
      <c r="EPQ112" s="195"/>
      <c r="EPR112" s="195"/>
      <c r="EPS112" s="195"/>
      <c r="EPT112" s="195"/>
      <c r="EPU112" s="195"/>
      <c r="EPV112" s="195"/>
      <c r="EPW112" s="195"/>
      <c r="EPX112" s="195"/>
      <c r="EPY112" s="195"/>
      <c r="EPZ112" s="195"/>
      <c r="EQA112" s="195"/>
      <c r="EQB112" s="195"/>
      <c r="EQC112" s="195"/>
      <c r="EQD112" s="195"/>
      <c r="EQE112" s="195"/>
      <c r="EQF112" s="195"/>
      <c r="EQG112" s="195"/>
      <c r="EQH112" s="195"/>
      <c r="EQI112" s="195"/>
      <c r="EQJ112" s="195"/>
      <c r="EQK112" s="195"/>
      <c r="EQL112" s="195"/>
      <c r="EQM112" s="195"/>
      <c r="EQN112" s="195"/>
      <c r="EQO112" s="195"/>
      <c r="EQP112" s="195"/>
      <c r="EQQ112" s="195"/>
      <c r="EQR112" s="195"/>
      <c r="EQS112" s="195"/>
      <c r="EQT112" s="195"/>
      <c r="EQU112" s="195"/>
      <c r="EQV112" s="195"/>
      <c r="EQW112" s="195"/>
      <c r="EQX112" s="195"/>
      <c r="EQY112" s="195"/>
      <c r="EQZ112" s="195"/>
      <c r="ERA112" s="195"/>
      <c r="ERB112" s="195"/>
      <c r="ERC112" s="195"/>
      <c r="ERD112" s="195"/>
      <c r="ERE112" s="195"/>
      <c r="ERF112" s="195"/>
      <c r="ERG112" s="195"/>
      <c r="ERH112" s="195"/>
      <c r="ERI112" s="195"/>
      <c r="ERJ112" s="195"/>
      <c r="ERK112" s="195"/>
      <c r="ERL112" s="195"/>
      <c r="ERM112" s="195"/>
      <c r="ERN112" s="195"/>
      <c r="ERO112" s="195"/>
      <c r="ERP112" s="195"/>
      <c r="ERQ112" s="195"/>
      <c r="ERR112" s="195"/>
      <c r="ERS112" s="195"/>
      <c r="ERT112" s="195"/>
      <c r="ERU112" s="195"/>
      <c r="ERV112" s="195"/>
      <c r="ERW112" s="195"/>
      <c r="ERX112" s="195"/>
      <c r="ERY112" s="195"/>
      <c r="ERZ112" s="195"/>
      <c r="ESA112" s="195"/>
      <c r="ESB112" s="195"/>
      <c r="ESC112" s="195"/>
      <c r="ESD112" s="195"/>
      <c r="ESE112" s="195"/>
      <c r="ESF112" s="195"/>
      <c r="ESG112" s="195"/>
      <c r="ESH112" s="195"/>
      <c r="ESI112" s="195"/>
      <c r="ESJ112" s="195"/>
      <c r="ESK112" s="195"/>
      <c r="ESL112" s="195"/>
      <c r="ESM112" s="195"/>
      <c r="ESN112" s="195"/>
      <c r="ESO112" s="195"/>
      <c r="ESP112" s="195"/>
      <c r="ESQ112" s="195"/>
      <c r="ESR112" s="195"/>
      <c r="ESS112" s="195"/>
      <c r="EST112" s="195"/>
      <c r="ESU112" s="195"/>
      <c r="ESV112" s="195"/>
      <c r="ESW112" s="195"/>
      <c r="ESX112" s="195"/>
      <c r="ESY112" s="195"/>
      <c r="ESZ112" s="195"/>
      <c r="ETA112" s="195"/>
      <c r="ETB112" s="195"/>
      <c r="ETC112" s="195"/>
      <c r="ETD112" s="195"/>
      <c r="ETE112" s="195"/>
      <c r="ETF112" s="195"/>
      <c r="ETG112" s="195"/>
      <c r="ETH112" s="195"/>
      <c r="ETI112" s="195"/>
      <c r="ETJ112" s="195"/>
      <c r="ETK112" s="195"/>
      <c r="ETL112" s="195"/>
      <c r="ETM112" s="195"/>
      <c r="ETN112" s="195"/>
      <c r="ETO112" s="195"/>
      <c r="ETP112" s="195"/>
      <c r="ETQ112" s="195"/>
      <c r="ETR112" s="195"/>
      <c r="ETS112" s="195"/>
      <c r="ETT112" s="195"/>
      <c r="ETU112" s="195"/>
      <c r="ETV112" s="195"/>
      <c r="ETW112" s="195"/>
      <c r="ETX112" s="195"/>
      <c r="ETY112" s="195"/>
      <c r="ETZ112" s="195"/>
      <c r="EUA112" s="195"/>
      <c r="EUB112" s="195"/>
      <c r="EUC112" s="195"/>
      <c r="EUD112" s="195"/>
      <c r="EUE112" s="195"/>
      <c r="EUF112" s="195"/>
      <c r="EUG112" s="195"/>
      <c r="EUH112" s="195"/>
      <c r="EUI112" s="195"/>
      <c r="EUJ112" s="195"/>
      <c r="EUK112" s="195"/>
      <c r="EUL112" s="195"/>
      <c r="EUM112" s="195"/>
      <c r="EUN112" s="195"/>
      <c r="EUO112" s="195"/>
      <c r="EUP112" s="195"/>
      <c r="EUQ112" s="195"/>
      <c r="EUR112" s="195"/>
      <c r="EUS112" s="195"/>
      <c r="EUT112" s="195"/>
      <c r="EUU112" s="195"/>
      <c r="EUV112" s="195"/>
      <c r="EUW112" s="195"/>
      <c r="EUX112" s="195"/>
      <c r="EUY112" s="195"/>
      <c r="EUZ112" s="195"/>
      <c r="EVA112" s="195"/>
      <c r="EVB112" s="195"/>
      <c r="EVC112" s="195"/>
      <c r="EVD112" s="195"/>
      <c r="EVE112" s="195"/>
      <c r="EVF112" s="195"/>
      <c r="EVG112" s="195"/>
      <c r="EVH112" s="195"/>
      <c r="EVI112" s="195"/>
      <c r="EVJ112" s="195"/>
      <c r="EVK112" s="195"/>
      <c r="EVL112" s="195"/>
      <c r="EVM112" s="195"/>
      <c r="EVN112" s="195"/>
      <c r="EVO112" s="195"/>
      <c r="EVP112" s="195"/>
      <c r="EVQ112" s="195"/>
      <c r="EVR112" s="195"/>
      <c r="EVS112" s="195"/>
      <c r="EVT112" s="195"/>
      <c r="EVU112" s="195"/>
      <c r="EVV112" s="195"/>
      <c r="EVW112" s="195"/>
      <c r="EVX112" s="195"/>
      <c r="EVY112" s="195"/>
      <c r="EVZ112" s="195"/>
      <c r="EWA112" s="195"/>
      <c r="EWB112" s="195"/>
      <c r="EWC112" s="195"/>
      <c r="EWD112" s="195"/>
      <c r="EWE112" s="195"/>
      <c r="EWF112" s="195"/>
      <c r="EWG112" s="195"/>
      <c r="EWH112" s="195"/>
      <c r="EWI112" s="195"/>
      <c r="EWJ112" s="195"/>
      <c r="EWK112" s="195"/>
      <c r="EWL112" s="195"/>
      <c r="EWM112" s="195"/>
      <c r="EWN112" s="195"/>
      <c r="EWO112" s="195"/>
      <c r="EWP112" s="195"/>
      <c r="EWQ112" s="195"/>
      <c r="EWR112" s="195"/>
      <c r="EWS112" s="195"/>
      <c r="EWT112" s="195"/>
      <c r="EWU112" s="195"/>
      <c r="EWV112" s="195"/>
      <c r="EWW112" s="195"/>
      <c r="EWX112" s="195"/>
      <c r="EWY112" s="195"/>
      <c r="EWZ112" s="195"/>
      <c r="EXA112" s="195"/>
      <c r="EXB112" s="195"/>
      <c r="EXC112" s="195"/>
      <c r="EXD112" s="195"/>
      <c r="EXE112" s="195"/>
      <c r="EXF112" s="195"/>
      <c r="EXG112" s="195"/>
      <c r="EXH112" s="195"/>
      <c r="EXI112" s="195"/>
      <c r="EXJ112" s="195"/>
      <c r="EXK112" s="195"/>
      <c r="EXL112" s="195"/>
      <c r="EXM112" s="195"/>
      <c r="EXN112" s="195"/>
      <c r="EXO112" s="195"/>
      <c r="EXP112" s="195"/>
      <c r="EXQ112" s="195"/>
      <c r="EXR112" s="195"/>
      <c r="EXS112" s="195"/>
      <c r="EXT112" s="195"/>
      <c r="EXU112" s="195"/>
      <c r="EXV112" s="195"/>
      <c r="EXW112" s="195"/>
      <c r="EXX112" s="195"/>
      <c r="EXY112" s="195"/>
      <c r="EXZ112" s="195"/>
      <c r="EYA112" s="195"/>
      <c r="EYB112" s="195"/>
      <c r="EYC112" s="195"/>
      <c r="EYD112" s="195"/>
      <c r="EYE112" s="195"/>
      <c r="EYF112" s="195"/>
      <c r="EYG112" s="195"/>
      <c r="EYH112" s="195"/>
      <c r="EYI112" s="195"/>
      <c r="EYJ112" s="195"/>
      <c r="EYK112" s="195"/>
      <c r="EYL112" s="195"/>
      <c r="EYM112" s="195"/>
      <c r="EYN112" s="195"/>
      <c r="EYO112" s="195"/>
      <c r="EYP112" s="195"/>
      <c r="EYQ112" s="195"/>
      <c r="EYR112" s="195"/>
      <c r="EYS112" s="195"/>
      <c r="EYT112" s="195"/>
      <c r="EYU112" s="195"/>
      <c r="EYV112" s="195"/>
      <c r="EYW112" s="195"/>
      <c r="EYX112" s="195"/>
      <c r="EYY112" s="195"/>
      <c r="EYZ112" s="195"/>
      <c r="EZA112" s="195"/>
      <c r="EZB112" s="195"/>
      <c r="EZC112" s="195"/>
      <c r="EZD112" s="195"/>
      <c r="EZE112" s="195"/>
      <c r="EZF112" s="195"/>
      <c r="EZG112" s="195"/>
      <c r="EZH112" s="195"/>
      <c r="EZI112" s="195"/>
      <c r="EZJ112" s="195"/>
      <c r="EZK112" s="195"/>
      <c r="EZL112" s="195"/>
      <c r="EZM112" s="195"/>
      <c r="EZN112" s="195"/>
      <c r="EZO112" s="195"/>
      <c r="EZP112" s="195"/>
      <c r="EZQ112" s="195"/>
      <c r="EZR112" s="195"/>
      <c r="EZS112" s="195"/>
      <c r="EZT112" s="195"/>
      <c r="EZU112" s="195"/>
      <c r="EZV112" s="195"/>
      <c r="EZW112" s="195"/>
      <c r="EZX112" s="195"/>
      <c r="EZY112" s="195"/>
      <c r="EZZ112" s="195"/>
      <c r="FAA112" s="195"/>
      <c r="FAB112" s="195"/>
      <c r="FAC112" s="195"/>
      <c r="FAD112" s="195"/>
      <c r="FAE112" s="195"/>
      <c r="FAF112" s="195"/>
      <c r="FAG112" s="195"/>
      <c r="FAH112" s="195"/>
      <c r="FAI112" s="195"/>
      <c r="FAJ112" s="195"/>
      <c r="FAK112" s="195"/>
      <c r="FAL112" s="195"/>
      <c r="FAM112" s="195"/>
      <c r="FAN112" s="195"/>
      <c r="FAO112" s="195"/>
      <c r="FAP112" s="195"/>
      <c r="FAQ112" s="195"/>
      <c r="FAR112" s="195"/>
      <c r="FAS112" s="195"/>
      <c r="FAT112" s="195"/>
      <c r="FAU112" s="195"/>
      <c r="FAV112" s="195"/>
      <c r="FAW112" s="195"/>
      <c r="FAX112" s="195"/>
      <c r="FAY112" s="195"/>
      <c r="FAZ112" s="195"/>
      <c r="FBA112" s="195"/>
      <c r="FBB112" s="195"/>
      <c r="FBC112" s="195"/>
      <c r="FBD112" s="195"/>
      <c r="FBE112" s="195"/>
      <c r="FBF112" s="195"/>
      <c r="FBG112" s="195"/>
      <c r="FBH112" s="195"/>
      <c r="FBI112" s="195"/>
      <c r="FBJ112" s="195"/>
      <c r="FBK112" s="195"/>
      <c r="FBL112" s="195"/>
      <c r="FBM112" s="195"/>
      <c r="FBN112" s="195"/>
      <c r="FBO112" s="195"/>
      <c r="FBP112" s="195"/>
      <c r="FBQ112" s="195"/>
      <c r="FBR112" s="195"/>
      <c r="FBS112" s="195"/>
      <c r="FBT112" s="195"/>
      <c r="FBU112" s="195"/>
      <c r="FBV112" s="195"/>
      <c r="FBW112" s="195"/>
      <c r="FBX112" s="195"/>
      <c r="FBY112" s="195"/>
      <c r="FBZ112" s="195"/>
      <c r="FCA112" s="195"/>
      <c r="FCB112" s="195"/>
      <c r="FCC112" s="195"/>
      <c r="FCD112" s="195"/>
      <c r="FCE112" s="195"/>
      <c r="FCF112" s="195"/>
      <c r="FCG112" s="195"/>
      <c r="FCH112" s="195"/>
      <c r="FCI112" s="195"/>
      <c r="FCJ112" s="195"/>
      <c r="FCK112" s="195"/>
      <c r="FCL112" s="195"/>
      <c r="FCM112" s="195"/>
      <c r="FCN112" s="195"/>
      <c r="FCO112" s="195"/>
      <c r="FCP112" s="195"/>
      <c r="FCQ112" s="195"/>
      <c r="FCR112" s="195"/>
      <c r="FCS112" s="195"/>
      <c r="FCT112" s="195"/>
      <c r="FCU112" s="195"/>
      <c r="FCV112" s="195"/>
      <c r="FCW112" s="195"/>
      <c r="FCX112" s="195"/>
      <c r="FCY112" s="195"/>
      <c r="FCZ112" s="195"/>
      <c r="FDA112" s="195"/>
      <c r="FDB112" s="195"/>
      <c r="FDC112" s="195"/>
      <c r="FDD112" s="195"/>
      <c r="FDE112" s="195"/>
      <c r="FDF112" s="195"/>
      <c r="FDG112" s="195"/>
      <c r="FDH112" s="195"/>
      <c r="FDI112" s="195"/>
      <c r="FDJ112" s="195"/>
      <c r="FDK112" s="195"/>
      <c r="FDL112" s="195"/>
      <c r="FDM112" s="195"/>
      <c r="FDN112" s="195"/>
      <c r="FDO112" s="195"/>
      <c r="FDP112" s="195"/>
      <c r="FDQ112" s="195"/>
      <c r="FDR112" s="195"/>
      <c r="FDS112" s="195"/>
      <c r="FDT112" s="195"/>
      <c r="FDU112" s="195"/>
      <c r="FDV112" s="195"/>
      <c r="FDW112" s="195"/>
      <c r="FDX112" s="195"/>
      <c r="FDY112" s="195"/>
      <c r="FDZ112" s="195"/>
      <c r="FEA112" s="195"/>
      <c r="FEB112" s="195"/>
      <c r="FEC112" s="195"/>
      <c r="FED112" s="195"/>
      <c r="FEE112" s="195"/>
      <c r="FEF112" s="195"/>
      <c r="FEG112" s="195"/>
      <c r="FEH112" s="195"/>
      <c r="FEI112" s="195"/>
      <c r="FEJ112" s="195"/>
      <c r="FEK112" s="195"/>
      <c r="FEL112" s="195"/>
      <c r="FEM112" s="195"/>
      <c r="FEN112" s="195"/>
      <c r="FEO112" s="195"/>
      <c r="FEP112" s="195"/>
      <c r="FEQ112" s="195"/>
      <c r="FER112" s="195"/>
      <c r="FES112" s="195"/>
      <c r="FET112" s="195"/>
      <c r="FEU112" s="195"/>
      <c r="FEV112" s="195"/>
      <c r="FEW112" s="195"/>
      <c r="FEX112" s="195"/>
      <c r="FEY112" s="195"/>
      <c r="FEZ112" s="195"/>
      <c r="FFA112" s="195"/>
      <c r="FFB112" s="195"/>
      <c r="FFC112" s="195"/>
      <c r="FFD112" s="195"/>
      <c r="FFE112" s="195"/>
      <c r="FFF112" s="195"/>
      <c r="FFG112" s="195"/>
      <c r="FFH112" s="195"/>
      <c r="FFI112" s="195"/>
      <c r="FFJ112" s="195"/>
      <c r="FFK112" s="195"/>
      <c r="FFL112" s="195"/>
      <c r="FFM112" s="195"/>
      <c r="FFN112" s="195"/>
      <c r="FFO112" s="195"/>
      <c r="FFP112" s="195"/>
      <c r="FFQ112" s="195"/>
      <c r="FFR112" s="195"/>
      <c r="FFS112" s="195"/>
      <c r="FFT112" s="195"/>
      <c r="FFU112" s="195"/>
      <c r="FFV112" s="195"/>
      <c r="FFW112" s="195"/>
      <c r="FFX112" s="195"/>
      <c r="FFY112" s="195"/>
      <c r="FFZ112" s="195"/>
      <c r="FGA112" s="195"/>
      <c r="FGB112" s="195"/>
      <c r="FGC112" s="195"/>
      <c r="FGD112" s="195"/>
      <c r="FGE112" s="195"/>
      <c r="FGF112" s="195"/>
      <c r="FGG112" s="195"/>
      <c r="FGH112" s="195"/>
      <c r="FGI112" s="195"/>
      <c r="FGJ112" s="195"/>
      <c r="FGK112" s="195"/>
      <c r="FGL112" s="195"/>
      <c r="FGM112" s="195"/>
      <c r="FGN112" s="195"/>
      <c r="FGO112" s="195"/>
      <c r="FGP112" s="195"/>
      <c r="FGQ112" s="195"/>
      <c r="FGR112" s="195"/>
      <c r="FGS112" s="195"/>
      <c r="FGT112" s="195"/>
      <c r="FGU112" s="195"/>
      <c r="FGV112" s="195"/>
      <c r="FGW112" s="195"/>
      <c r="FGX112" s="195"/>
      <c r="FGY112" s="195"/>
      <c r="FGZ112" s="195"/>
      <c r="FHA112" s="195"/>
      <c r="FHB112" s="195"/>
      <c r="FHC112" s="195"/>
      <c r="FHD112" s="195"/>
      <c r="FHE112" s="195"/>
      <c r="FHF112" s="195"/>
      <c r="FHG112" s="195"/>
      <c r="FHH112" s="195"/>
      <c r="FHI112" s="195"/>
      <c r="FHJ112" s="195"/>
      <c r="FHK112" s="195"/>
      <c r="FHL112" s="195"/>
      <c r="FHM112" s="195"/>
      <c r="FHN112" s="195"/>
      <c r="FHO112" s="195"/>
      <c r="FHP112" s="195"/>
      <c r="FHQ112" s="195"/>
      <c r="FHR112" s="195"/>
      <c r="FHS112" s="195"/>
      <c r="FHT112" s="195"/>
      <c r="FHU112" s="195"/>
      <c r="FHV112" s="195"/>
      <c r="FHW112" s="195"/>
      <c r="FHX112" s="195"/>
      <c r="FHY112" s="195"/>
      <c r="FHZ112" s="195"/>
      <c r="FIA112" s="195"/>
      <c r="FIB112" s="195"/>
      <c r="FIC112" s="195"/>
      <c r="FID112" s="195"/>
      <c r="FIE112" s="195"/>
      <c r="FIF112" s="195"/>
      <c r="FIG112" s="195"/>
      <c r="FIH112" s="195"/>
      <c r="FII112" s="195"/>
      <c r="FIJ112" s="195"/>
      <c r="FIK112" s="195"/>
      <c r="FIL112" s="195"/>
      <c r="FIM112" s="195"/>
      <c r="FIN112" s="195"/>
      <c r="FIO112" s="195"/>
      <c r="FIP112" s="195"/>
      <c r="FIQ112" s="195"/>
      <c r="FIR112" s="195"/>
      <c r="FIS112" s="195"/>
      <c r="FIT112" s="195"/>
      <c r="FIU112" s="195"/>
      <c r="FIV112" s="195"/>
      <c r="FIW112" s="195"/>
      <c r="FIX112" s="195"/>
      <c r="FIY112" s="195"/>
      <c r="FIZ112" s="195"/>
      <c r="FJA112" s="195"/>
      <c r="FJB112" s="195"/>
      <c r="FJC112" s="195"/>
      <c r="FJD112" s="195"/>
      <c r="FJE112" s="195"/>
      <c r="FJF112" s="195"/>
      <c r="FJG112" s="195"/>
      <c r="FJH112" s="195"/>
      <c r="FJI112" s="195"/>
      <c r="FJJ112" s="195"/>
      <c r="FJK112" s="195"/>
      <c r="FJL112" s="195"/>
      <c r="FJM112" s="195"/>
      <c r="FJN112" s="195"/>
      <c r="FJO112" s="195"/>
      <c r="FJP112" s="195"/>
      <c r="FJQ112" s="195"/>
      <c r="FJR112" s="195"/>
      <c r="FJS112" s="195"/>
      <c r="FJT112" s="195"/>
      <c r="FJU112" s="195"/>
      <c r="FJV112" s="195"/>
      <c r="FJW112" s="195"/>
      <c r="FJX112" s="195"/>
      <c r="FJY112" s="195"/>
      <c r="FJZ112" s="195"/>
      <c r="FKA112" s="195"/>
      <c r="FKB112" s="195"/>
      <c r="FKC112" s="195"/>
      <c r="FKD112" s="195"/>
      <c r="FKE112" s="195"/>
      <c r="FKF112" s="195"/>
      <c r="FKG112" s="195"/>
      <c r="FKH112" s="195"/>
      <c r="FKI112" s="195"/>
      <c r="FKJ112" s="195"/>
      <c r="FKK112" s="195"/>
      <c r="FKL112" s="195"/>
      <c r="FKM112" s="195"/>
      <c r="FKN112" s="195"/>
      <c r="FKO112" s="195"/>
      <c r="FKP112" s="195"/>
      <c r="FKQ112" s="195"/>
      <c r="FKR112" s="195"/>
      <c r="FKS112" s="195"/>
      <c r="FKT112" s="195"/>
      <c r="FKU112" s="195"/>
      <c r="FKV112" s="195"/>
      <c r="FKW112" s="195"/>
      <c r="FKX112" s="195"/>
      <c r="FKY112" s="195"/>
      <c r="FKZ112" s="195"/>
      <c r="FLA112" s="195"/>
      <c r="FLB112" s="195"/>
      <c r="FLC112" s="195"/>
      <c r="FLD112" s="195"/>
      <c r="FLE112" s="195"/>
      <c r="FLF112" s="195"/>
      <c r="FLG112" s="195"/>
      <c r="FLH112" s="195"/>
      <c r="FLI112" s="195"/>
      <c r="FLJ112" s="195"/>
      <c r="FLK112" s="195"/>
      <c r="FLL112" s="195"/>
      <c r="FLM112" s="195"/>
      <c r="FLN112" s="195"/>
      <c r="FLO112" s="195"/>
      <c r="FLP112" s="195"/>
      <c r="FLQ112" s="195"/>
      <c r="FLR112" s="195"/>
      <c r="FLS112" s="195"/>
      <c r="FLT112" s="195"/>
      <c r="FLU112" s="195"/>
      <c r="FLV112" s="195"/>
      <c r="FLW112" s="195"/>
      <c r="FLX112" s="195"/>
      <c r="FLY112" s="195"/>
      <c r="FLZ112" s="195"/>
      <c r="FMA112" s="195"/>
      <c r="FMB112" s="195"/>
      <c r="FMC112" s="195"/>
      <c r="FMD112" s="195"/>
      <c r="FME112" s="195"/>
      <c r="FMF112" s="195"/>
      <c r="FMG112" s="195"/>
      <c r="FMH112" s="195"/>
      <c r="FMI112" s="195"/>
      <c r="FMJ112" s="195"/>
      <c r="FMK112" s="195"/>
      <c r="FML112" s="195"/>
      <c r="FMM112" s="195"/>
      <c r="FMN112" s="195"/>
      <c r="FMO112" s="195"/>
      <c r="FMP112" s="195"/>
      <c r="FMQ112" s="195"/>
      <c r="FMR112" s="195"/>
      <c r="FMS112" s="195"/>
      <c r="FMT112" s="195"/>
      <c r="FMU112" s="195"/>
      <c r="FMV112" s="195"/>
      <c r="FMW112" s="195"/>
      <c r="FMX112" s="195"/>
      <c r="FMY112" s="195"/>
      <c r="FMZ112" s="195"/>
      <c r="FNA112" s="195"/>
      <c r="FNB112" s="195"/>
      <c r="FNC112" s="195"/>
      <c r="FND112" s="195"/>
      <c r="FNE112" s="195"/>
      <c r="FNF112" s="195"/>
      <c r="FNG112" s="195"/>
      <c r="FNH112" s="195"/>
      <c r="FNI112" s="195"/>
      <c r="FNJ112" s="195"/>
      <c r="FNK112" s="195"/>
      <c r="FNL112" s="195"/>
      <c r="FNM112" s="195"/>
      <c r="FNN112" s="195"/>
      <c r="FNO112" s="195"/>
      <c r="FNP112" s="195"/>
      <c r="FNQ112" s="195"/>
      <c r="FNR112" s="195"/>
      <c r="FNS112" s="195"/>
      <c r="FNT112" s="195"/>
      <c r="FNU112" s="195"/>
      <c r="FNV112" s="195"/>
      <c r="FNW112" s="195"/>
      <c r="FNX112" s="195"/>
      <c r="FNY112" s="195"/>
      <c r="FNZ112" s="195"/>
      <c r="FOA112" s="195"/>
      <c r="FOB112" s="195"/>
      <c r="FOC112" s="195"/>
      <c r="FOD112" s="195"/>
      <c r="FOE112" s="195"/>
      <c r="FOF112" s="195"/>
      <c r="FOG112" s="195"/>
      <c r="FOH112" s="195"/>
      <c r="FOI112" s="195"/>
      <c r="FOJ112" s="195"/>
      <c r="FOK112" s="195"/>
      <c r="FOL112" s="195"/>
      <c r="FOM112" s="195"/>
      <c r="FON112" s="195"/>
      <c r="FOO112" s="195"/>
      <c r="FOP112" s="195"/>
      <c r="FOQ112" s="195"/>
      <c r="FOR112" s="195"/>
      <c r="FOS112" s="195"/>
      <c r="FOT112" s="195"/>
      <c r="FOU112" s="195"/>
      <c r="FOV112" s="195"/>
      <c r="FOW112" s="195"/>
      <c r="FOX112" s="195"/>
      <c r="FOY112" s="195"/>
      <c r="FOZ112" s="195"/>
      <c r="FPA112" s="195"/>
      <c r="FPB112" s="195"/>
      <c r="FPC112" s="195"/>
      <c r="FPD112" s="195"/>
      <c r="FPE112" s="195"/>
      <c r="FPF112" s="195"/>
      <c r="FPG112" s="195"/>
      <c r="FPH112" s="195"/>
      <c r="FPI112" s="195"/>
      <c r="FPJ112" s="195"/>
      <c r="FPK112" s="195"/>
      <c r="FPL112" s="195"/>
      <c r="FPM112" s="195"/>
      <c r="FPN112" s="195"/>
      <c r="FPO112" s="195"/>
      <c r="FPP112" s="195"/>
      <c r="FPQ112" s="195"/>
      <c r="FPR112" s="195"/>
      <c r="FPS112" s="195"/>
      <c r="FPT112" s="195"/>
      <c r="FPU112" s="195"/>
      <c r="FPV112" s="195"/>
      <c r="FPW112" s="195"/>
      <c r="FPX112" s="195"/>
      <c r="FPY112" s="195"/>
      <c r="FPZ112" s="195"/>
      <c r="FQA112" s="195"/>
      <c r="FQB112" s="195"/>
      <c r="FQC112" s="195"/>
      <c r="FQD112" s="195"/>
      <c r="FQE112" s="195"/>
      <c r="FQF112" s="195"/>
      <c r="FQG112" s="195"/>
      <c r="FQH112" s="195"/>
      <c r="FQI112" s="195"/>
      <c r="FQJ112" s="195"/>
      <c r="FQK112" s="195"/>
      <c r="FQL112" s="195"/>
      <c r="FQM112" s="195"/>
      <c r="FQN112" s="195"/>
      <c r="FQO112" s="195"/>
      <c r="FQP112" s="195"/>
      <c r="FQQ112" s="195"/>
      <c r="FQR112" s="195"/>
      <c r="FQS112" s="195"/>
      <c r="FQT112" s="195"/>
      <c r="FQU112" s="195"/>
      <c r="FQV112" s="195"/>
      <c r="FQW112" s="195"/>
      <c r="FQX112" s="195"/>
      <c r="FQY112" s="195"/>
      <c r="FQZ112" s="195"/>
      <c r="FRA112" s="195"/>
      <c r="FRB112" s="195"/>
      <c r="FRC112" s="195"/>
      <c r="FRD112" s="195"/>
      <c r="FRE112" s="195"/>
      <c r="FRF112" s="195"/>
      <c r="FRG112" s="195"/>
      <c r="FRH112" s="195"/>
      <c r="FRI112" s="195"/>
      <c r="FRJ112" s="195"/>
      <c r="FRK112" s="195"/>
      <c r="FRL112" s="195"/>
      <c r="FRM112" s="195"/>
      <c r="FRN112" s="195"/>
      <c r="FRO112" s="195"/>
      <c r="FRP112" s="195"/>
      <c r="FRQ112" s="195"/>
      <c r="FRR112" s="195"/>
      <c r="FRS112" s="195"/>
      <c r="FRT112" s="195"/>
      <c r="FRU112" s="195"/>
      <c r="FRV112" s="195"/>
      <c r="FRW112" s="195"/>
      <c r="FRX112" s="195"/>
      <c r="FRY112" s="195"/>
      <c r="FRZ112" s="195"/>
      <c r="FSA112" s="195"/>
      <c r="FSB112" s="195"/>
      <c r="FSC112" s="195"/>
      <c r="FSD112" s="195"/>
      <c r="FSE112" s="195"/>
      <c r="FSF112" s="195"/>
      <c r="FSG112" s="195"/>
      <c r="FSH112" s="195"/>
      <c r="FSI112" s="195"/>
      <c r="FSJ112" s="195"/>
      <c r="FSK112" s="195"/>
      <c r="FSL112" s="195"/>
      <c r="FSM112" s="195"/>
      <c r="FSN112" s="195"/>
      <c r="FSO112" s="195"/>
      <c r="FSP112" s="195"/>
      <c r="FSQ112" s="195"/>
      <c r="FSR112" s="195"/>
      <c r="FSS112" s="195"/>
      <c r="FST112" s="195"/>
      <c r="FSU112" s="195"/>
      <c r="FSV112" s="195"/>
      <c r="FSW112" s="195"/>
      <c r="FSX112" s="195"/>
      <c r="FSY112" s="195"/>
      <c r="FSZ112" s="195"/>
      <c r="FTA112" s="195"/>
      <c r="FTB112" s="195"/>
      <c r="FTC112" s="195"/>
      <c r="FTD112" s="195"/>
      <c r="FTE112" s="195"/>
      <c r="FTF112" s="195"/>
      <c r="FTG112" s="195"/>
      <c r="FTH112" s="195"/>
      <c r="FTI112" s="195"/>
      <c r="FTJ112" s="195"/>
      <c r="FTK112" s="195"/>
      <c r="FTL112" s="195"/>
      <c r="FTM112" s="195"/>
      <c r="FTN112" s="195"/>
      <c r="FTO112" s="195"/>
      <c r="FTP112" s="195"/>
      <c r="FTQ112" s="195"/>
      <c r="FTR112" s="195"/>
      <c r="FTS112" s="195"/>
      <c r="FTT112" s="195"/>
      <c r="FTU112" s="195"/>
      <c r="FTV112" s="195"/>
      <c r="FTW112" s="195"/>
      <c r="FTX112" s="195"/>
      <c r="FTY112" s="195"/>
      <c r="FTZ112" s="195"/>
      <c r="FUA112" s="195"/>
      <c r="FUB112" s="195"/>
      <c r="FUC112" s="195"/>
      <c r="FUD112" s="195"/>
      <c r="FUE112" s="195"/>
      <c r="FUF112" s="195"/>
      <c r="FUG112" s="195"/>
      <c r="FUH112" s="195"/>
      <c r="FUI112" s="195"/>
      <c r="FUJ112" s="195"/>
      <c r="FUK112" s="195"/>
      <c r="FUL112" s="195"/>
      <c r="FUM112" s="195"/>
      <c r="FUN112" s="195"/>
      <c r="FUO112" s="195"/>
      <c r="FUP112" s="195"/>
      <c r="FUQ112" s="195"/>
      <c r="FUR112" s="195"/>
      <c r="FUS112" s="195"/>
      <c r="FUT112" s="195"/>
      <c r="FUU112" s="195"/>
      <c r="FUV112" s="195"/>
      <c r="FUW112" s="195"/>
      <c r="FUX112" s="195"/>
      <c r="FUY112" s="195"/>
      <c r="FUZ112" s="195"/>
      <c r="FVA112" s="195"/>
      <c r="FVB112" s="195"/>
      <c r="FVC112" s="195"/>
      <c r="FVD112" s="195"/>
      <c r="FVE112" s="195"/>
      <c r="FVF112" s="195"/>
      <c r="FVG112" s="195"/>
      <c r="FVH112" s="195"/>
      <c r="FVI112" s="195"/>
      <c r="FVJ112" s="195"/>
      <c r="FVK112" s="195"/>
      <c r="FVL112" s="195"/>
      <c r="FVM112" s="195"/>
      <c r="FVN112" s="195"/>
      <c r="FVO112" s="195"/>
      <c r="FVP112" s="195"/>
      <c r="FVQ112" s="195"/>
      <c r="FVR112" s="195"/>
      <c r="FVS112" s="195"/>
      <c r="FVT112" s="195"/>
      <c r="FVU112" s="195"/>
      <c r="FVV112" s="195"/>
      <c r="FVW112" s="195"/>
      <c r="FVX112" s="195"/>
      <c r="FVY112" s="195"/>
      <c r="FVZ112" s="195"/>
      <c r="FWA112" s="195"/>
      <c r="FWB112" s="195"/>
      <c r="FWC112" s="195"/>
      <c r="FWD112" s="195"/>
      <c r="FWE112" s="195"/>
      <c r="FWF112" s="195"/>
      <c r="FWG112" s="195"/>
      <c r="FWH112" s="195"/>
      <c r="FWI112" s="195"/>
      <c r="FWJ112" s="195"/>
      <c r="FWK112" s="195"/>
      <c r="FWL112" s="195"/>
      <c r="FWM112" s="195"/>
      <c r="FWN112" s="195"/>
      <c r="FWO112" s="195"/>
      <c r="FWP112" s="195"/>
      <c r="FWQ112" s="195"/>
      <c r="FWR112" s="195"/>
      <c r="FWS112" s="195"/>
      <c r="FWT112" s="195"/>
      <c r="FWU112" s="195"/>
      <c r="FWV112" s="195"/>
      <c r="FWW112" s="195"/>
      <c r="FWX112" s="195"/>
      <c r="FWY112" s="195"/>
      <c r="FWZ112" s="195"/>
      <c r="FXA112" s="195"/>
      <c r="FXB112" s="195"/>
      <c r="FXC112" s="195"/>
      <c r="FXD112" s="195"/>
      <c r="FXE112" s="195"/>
      <c r="FXF112" s="195"/>
      <c r="FXG112" s="195"/>
      <c r="FXH112" s="195"/>
      <c r="FXI112" s="195"/>
      <c r="FXJ112" s="195"/>
      <c r="FXK112" s="195"/>
      <c r="FXL112" s="195"/>
      <c r="FXM112" s="195"/>
      <c r="FXN112" s="195"/>
      <c r="FXO112" s="195"/>
      <c r="FXP112" s="195"/>
      <c r="FXQ112" s="195"/>
      <c r="FXR112" s="195"/>
      <c r="FXS112" s="195"/>
      <c r="FXT112" s="195"/>
      <c r="FXU112" s="195"/>
      <c r="FXV112" s="195"/>
      <c r="FXW112" s="195"/>
      <c r="FXX112" s="195"/>
      <c r="FXY112" s="195"/>
      <c r="FXZ112" s="195"/>
      <c r="FYA112" s="195"/>
      <c r="FYB112" s="195"/>
      <c r="FYC112" s="195"/>
      <c r="FYD112" s="195"/>
      <c r="FYE112" s="195"/>
      <c r="FYF112" s="195"/>
      <c r="FYG112" s="195"/>
      <c r="FYH112" s="195"/>
      <c r="FYI112" s="195"/>
      <c r="FYJ112" s="195"/>
      <c r="FYK112" s="195"/>
      <c r="FYL112" s="195"/>
      <c r="FYM112" s="195"/>
      <c r="FYN112" s="195"/>
      <c r="FYO112" s="195"/>
      <c r="FYP112" s="195"/>
      <c r="FYQ112" s="195"/>
      <c r="FYR112" s="195"/>
      <c r="FYS112" s="195"/>
      <c r="FYT112" s="195"/>
      <c r="FYU112" s="195"/>
      <c r="FYV112" s="195"/>
      <c r="FYW112" s="195"/>
      <c r="FYX112" s="195"/>
      <c r="FYY112" s="195"/>
      <c r="FYZ112" s="195"/>
      <c r="FZA112" s="195"/>
      <c r="FZB112" s="195"/>
      <c r="FZC112" s="195"/>
      <c r="FZD112" s="195"/>
      <c r="FZE112" s="195"/>
      <c r="FZF112" s="195"/>
      <c r="FZG112" s="195"/>
      <c r="FZH112" s="195"/>
      <c r="FZI112" s="195"/>
      <c r="FZJ112" s="195"/>
      <c r="FZK112" s="195"/>
      <c r="FZL112" s="195"/>
      <c r="FZM112" s="195"/>
      <c r="FZN112" s="195"/>
      <c r="FZO112" s="195"/>
      <c r="FZP112" s="195"/>
      <c r="FZQ112" s="195"/>
      <c r="FZR112" s="195"/>
      <c r="FZS112" s="195"/>
      <c r="FZT112" s="195"/>
      <c r="FZU112" s="195"/>
      <c r="FZV112" s="195"/>
      <c r="FZW112" s="195"/>
      <c r="FZX112" s="195"/>
      <c r="FZY112" s="195"/>
      <c r="FZZ112" s="195"/>
      <c r="GAA112" s="195"/>
      <c r="GAB112" s="195"/>
      <c r="GAC112" s="195"/>
      <c r="GAD112" s="195"/>
      <c r="GAE112" s="195"/>
      <c r="GAF112" s="195"/>
      <c r="GAG112" s="195"/>
      <c r="GAH112" s="195"/>
      <c r="GAI112" s="195"/>
      <c r="GAJ112" s="195"/>
      <c r="GAK112" s="195"/>
      <c r="GAL112" s="195"/>
      <c r="GAM112" s="195"/>
      <c r="GAN112" s="195"/>
      <c r="GAO112" s="195"/>
      <c r="GAP112" s="195"/>
      <c r="GAQ112" s="195"/>
      <c r="GAR112" s="195"/>
      <c r="GAS112" s="195"/>
      <c r="GAT112" s="195"/>
      <c r="GAU112" s="195"/>
      <c r="GAV112" s="195"/>
      <c r="GAW112" s="195"/>
      <c r="GAX112" s="195"/>
      <c r="GAY112" s="195"/>
      <c r="GAZ112" s="195"/>
      <c r="GBA112" s="195"/>
      <c r="GBB112" s="195"/>
      <c r="GBC112" s="195"/>
      <c r="GBD112" s="195"/>
      <c r="GBE112" s="195"/>
      <c r="GBF112" s="195"/>
      <c r="GBG112" s="195"/>
      <c r="GBH112" s="195"/>
      <c r="GBI112" s="195"/>
      <c r="GBJ112" s="195"/>
      <c r="GBK112" s="195"/>
      <c r="GBL112" s="195"/>
      <c r="GBM112" s="195"/>
      <c r="GBN112" s="195"/>
      <c r="GBO112" s="195"/>
      <c r="GBP112" s="195"/>
      <c r="GBQ112" s="195"/>
      <c r="GBR112" s="195"/>
      <c r="GBS112" s="195"/>
      <c r="GBT112" s="195"/>
      <c r="GBU112" s="195"/>
      <c r="GBV112" s="195"/>
      <c r="GBW112" s="195"/>
      <c r="GBX112" s="195"/>
      <c r="GBY112" s="195"/>
      <c r="GBZ112" s="195"/>
      <c r="GCA112" s="195"/>
      <c r="GCB112" s="195"/>
      <c r="GCC112" s="195"/>
      <c r="GCD112" s="195"/>
      <c r="GCE112" s="195"/>
      <c r="GCF112" s="195"/>
      <c r="GCG112" s="195"/>
      <c r="GCH112" s="195"/>
      <c r="GCI112" s="195"/>
      <c r="GCJ112" s="195"/>
      <c r="GCK112" s="195"/>
      <c r="GCL112" s="195"/>
      <c r="GCM112" s="195"/>
      <c r="GCN112" s="195"/>
      <c r="GCO112" s="195"/>
      <c r="GCP112" s="195"/>
      <c r="GCQ112" s="195"/>
      <c r="GCR112" s="195"/>
      <c r="GCS112" s="195"/>
      <c r="GCT112" s="195"/>
      <c r="GCU112" s="195"/>
      <c r="GCV112" s="195"/>
      <c r="GCW112" s="195"/>
      <c r="GCX112" s="195"/>
      <c r="GCY112" s="195"/>
      <c r="GCZ112" s="195"/>
      <c r="GDA112" s="195"/>
      <c r="GDB112" s="195"/>
      <c r="GDC112" s="195"/>
      <c r="GDD112" s="195"/>
      <c r="GDE112" s="195"/>
      <c r="GDF112" s="195"/>
      <c r="GDG112" s="195"/>
      <c r="GDH112" s="195"/>
      <c r="GDI112" s="195"/>
      <c r="GDJ112" s="195"/>
      <c r="GDK112" s="195"/>
      <c r="GDL112" s="195"/>
      <c r="GDM112" s="195"/>
      <c r="GDN112" s="195"/>
      <c r="GDO112" s="195"/>
      <c r="GDP112" s="195"/>
      <c r="GDQ112" s="195"/>
      <c r="GDR112" s="195"/>
      <c r="GDS112" s="195"/>
      <c r="GDT112" s="195"/>
      <c r="GDU112" s="195"/>
      <c r="GDV112" s="195"/>
      <c r="GDW112" s="195"/>
      <c r="GDX112" s="195"/>
      <c r="GDY112" s="195"/>
      <c r="GDZ112" s="195"/>
      <c r="GEA112" s="195"/>
      <c r="GEB112" s="195"/>
      <c r="GEC112" s="195"/>
      <c r="GED112" s="195"/>
      <c r="GEE112" s="195"/>
      <c r="GEF112" s="195"/>
      <c r="GEG112" s="195"/>
      <c r="GEH112" s="195"/>
      <c r="GEI112" s="195"/>
      <c r="GEJ112" s="195"/>
      <c r="GEK112" s="195"/>
      <c r="GEL112" s="195"/>
      <c r="GEM112" s="195"/>
      <c r="GEN112" s="195"/>
      <c r="GEO112" s="195"/>
      <c r="GEP112" s="195"/>
      <c r="GEQ112" s="195"/>
      <c r="GER112" s="195"/>
      <c r="GES112" s="195"/>
      <c r="GET112" s="195"/>
      <c r="GEU112" s="195"/>
      <c r="GEV112" s="195"/>
      <c r="GEW112" s="195"/>
      <c r="GEX112" s="195"/>
      <c r="GEY112" s="195"/>
      <c r="GEZ112" s="195"/>
      <c r="GFA112" s="195"/>
      <c r="GFB112" s="195"/>
      <c r="GFC112" s="195"/>
      <c r="GFD112" s="195"/>
      <c r="GFE112" s="195"/>
      <c r="GFF112" s="195"/>
      <c r="GFG112" s="195"/>
      <c r="GFH112" s="195"/>
      <c r="GFI112" s="195"/>
      <c r="GFJ112" s="195"/>
      <c r="GFK112" s="195"/>
      <c r="GFL112" s="195"/>
      <c r="GFM112" s="195"/>
      <c r="GFN112" s="195"/>
      <c r="GFO112" s="195"/>
      <c r="GFP112" s="195"/>
      <c r="GFQ112" s="195"/>
      <c r="GFR112" s="195"/>
      <c r="GFS112" s="195"/>
      <c r="GFT112" s="195"/>
      <c r="GFU112" s="195"/>
      <c r="GFV112" s="195"/>
      <c r="GFW112" s="195"/>
      <c r="GFX112" s="195"/>
      <c r="GFY112" s="195"/>
      <c r="GFZ112" s="195"/>
      <c r="GGA112" s="195"/>
      <c r="GGB112" s="195"/>
      <c r="GGC112" s="195"/>
      <c r="GGD112" s="195"/>
      <c r="GGE112" s="195"/>
      <c r="GGF112" s="195"/>
      <c r="GGG112" s="195"/>
      <c r="GGH112" s="195"/>
      <c r="GGI112" s="195"/>
      <c r="GGJ112" s="195"/>
      <c r="GGK112" s="195"/>
      <c r="GGL112" s="195"/>
      <c r="GGM112" s="195"/>
      <c r="GGN112" s="195"/>
      <c r="GGO112" s="195"/>
      <c r="GGP112" s="195"/>
      <c r="GGQ112" s="195"/>
      <c r="GGR112" s="195"/>
      <c r="GGS112" s="195"/>
      <c r="GGT112" s="195"/>
      <c r="GGU112" s="195"/>
      <c r="GGV112" s="195"/>
      <c r="GGW112" s="195"/>
      <c r="GGX112" s="195"/>
      <c r="GGY112" s="195"/>
      <c r="GGZ112" s="195"/>
      <c r="GHA112" s="195"/>
      <c r="GHB112" s="195"/>
      <c r="GHC112" s="195"/>
      <c r="GHD112" s="195"/>
      <c r="GHE112" s="195"/>
      <c r="GHF112" s="195"/>
      <c r="GHG112" s="195"/>
      <c r="GHH112" s="195"/>
      <c r="GHI112" s="195"/>
      <c r="GHJ112" s="195"/>
      <c r="GHK112" s="195"/>
      <c r="GHL112" s="195"/>
      <c r="GHM112" s="195"/>
      <c r="GHN112" s="195"/>
      <c r="GHO112" s="195"/>
      <c r="GHP112" s="195"/>
      <c r="GHQ112" s="195"/>
      <c r="GHR112" s="195"/>
      <c r="GHS112" s="195"/>
      <c r="GHT112" s="195"/>
      <c r="GHU112" s="195"/>
      <c r="GHV112" s="195"/>
      <c r="GHW112" s="195"/>
      <c r="GHX112" s="195"/>
      <c r="GHY112" s="195"/>
      <c r="GHZ112" s="195"/>
      <c r="GIA112" s="195"/>
      <c r="GIB112" s="195"/>
      <c r="GIC112" s="195"/>
      <c r="GID112" s="195"/>
      <c r="GIE112" s="195"/>
      <c r="GIF112" s="195"/>
      <c r="GIG112" s="195"/>
      <c r="GIH112" s="195"/>
      <c r="GII112" s="195"/>
      <c r="GIJ112" s="195"/>
      <c r="GIK112" s="195"/>
      <c r="GIL112" s="195"/>
      <c r="GIM112" s="195"/>
      <c r="GIN112" s="195"/>
      <c r="GIO112" s="195"/>
      <c r="GIP112" s="195"/>
      <c r="GIQ112" s="195"/>
      <c r="GIR112" s="195"/>
      <c r="GIS112" s="195"/>
      <c r="GIT112" s="195"/>
      <c r="GIU112" s="195"/>
      <c r="GIV112" s="195"/>
      <c r="GIW112" s="195"/>
      <c r="GIX112" s="195"/>
      <c r="GIY112" s="195"/>
      <c r="GIZ112" s="195"/>
      <c r="GJA112" s="195"/>
      <c r="GJB112" s="195"/>
      <c r="GJC112" s="195"/>
      <c r="GJD112" s="195"/>
      <c r="GJE112" s="195"/>
      <c r="GJF112" s="195"/>
      <c r="GJG112" s="195"/>
      <c r="GJH112" s="195"/>
      <c r="GJI112" s="195"/>
      <c r="GJJ112" s="195"/>
      <c r="GJK112" s="195"/>
      <c r="GJL112" s="195"/>
      <c r="GJM112" s="195"/>
      <c r="GJN112" s="195"/>
      <c r="GJO112" s="195"/>
      <c r="GJP112" s="195"/>
      <c r="GJQ112" s="195"/>
      <c r="GJR112" s="195"/>
      <c r="GJS112" s="195"/>
      <c r="GJT112" s="195"/>
      <c r="GJU112" s="195"/>
      <c r="GJV112" s="195"/>
      <c r="GJW112" s="195"/>
      <c r="GJX112" s="195"/>
      <c r="GJY112" s="195"/>
      <c r="GJZ112" s="195"/>
      <c r="GKA112" s="195"/>
      <c r="GKB112" s="195"/>
      <c r="GKC112" s="195"/>
      <c r="GKD112" s="195"/>
      <c r="GKE112" s="195"/>
      <c r="GKF112" s="195"/>
      <c r="GKG112" s="195"/>
      <c r="GKH112" s="195"/>
      <c r="GKI112" s="195"/>
      <c r="GKJ112" s="195"/>
      <c r="GKK112" s="195"/>
      <c r="GKL112" s="195"/>
      <c r="GKM112" s="195"/>
      <c r="GKN112" s="195"/>
      <c r="GKO112" s="195"/>
      <c r="GKP112" s="195"/>
      <c r="GKQ112" s="195"/>
      <c r="GKR112" s="195"/>
      <c r="GKS112" s="195"/>
      <c r="GKT112" s="195"/>
      <c r="GKU112" s="195"/>
      <c r="GKV112" s="195"/>
      <c r="GKW112" s="195"/>
      <c r="GKX112" s="195"/>
      <c r="GKY112" s="195"/>
      <c r="GKZ112" s="195"/>
      <c r="GLA112" s="195"/>
      <c r="GLB112" s="195"/>
      <c r="GLC112" s="195"/>
      <c r="GLD112" s="195"/>
      <c r="GLE112" s="195"/>
      <c r="GLF112" s="195"/>
      <c r="GLG112" s="195"/>
      <c r="GLH112" s="195"/>
      <c r="GLI112" s="195"/>
      <c r="GLJ112" s="195"/>
      <c r="GLK112" s="195"/>
      <c r="GLL112" s="195"/>
      <c r="GLM112" s="195"/>
      <c r="GLN112" s="195"/>
      <c r="GLO112" s="195"/>
      <c r="GLP112" s="195"/>
      <c r="GLQ112" s="195"/>
      <c r="GLR112" s="195"/>
      <c r="GLS112" s="195"/>
      <c r="GLT112" s="195"/>
      <c r="GLU112" s="195"/>
      <c r="GLV112" s="195"/>
      <c r="GLW112" s="195"/>
      <c r="GLX112" s="195"/>
      <c r="GLY112" s="195"/>
      <c r="GLZ112" s="195"/>
      <c r="GMA112" s="195"/>
      <c r="GMB112" s="195"/>
      <c r="GMC112" s="195"/>
      <c r="GMD112" s="195"/>
      <c r="GME112" s="195"/>
      <c r="GMF112" s="195"/>
      <c r="GMG112" s="195"/>
      <c r="GMH112" s="195"/>
      <c r="GMI112" s="195"/>
      <c r="GMJ112" s="195"/>
      <c r="GMK112" s="195"/>
      <c r="GML112" s="195"/>
      <c r="GMM112" s="195"/>
      <c r="GMN112" s="195"/>
      <c r="GMO112" s="195"/>
      <c r="GMP112" s="195"/>
      <c r="GMQ112" s="195"/>
      <c r="GMR112" s="195"/>
      <c r="GMS112" s="195"/>
      <c r="GMT112" s="195"/>
      <c r="GMU112" s="195"/>
      <c r="GMV112" s="195"/>
      <c r="GMW112" s="195"/>
      <c r="GMX112" s="195"/>
      <c r="GMY112" s="195"/>
      <c r="GMZ112" s="195"/>
      <c r="GNA112" s="195"/>
      <c r="GNB112" s="195"/>
      <c r="GNC112" s="195"/>
      <c r="GND112" s="195"/>
      <c r="GNE112" s="195"/>
      <c r="GNF112" s="195"/>
      <c r="GNG112" s="195"/>
      <c r="GNH112" s="195"/>
      <c r="GNI112" s="195"/>
      <c r="GNJ112" s="195"/>
      <c r="GNK112" s="195"/>
      <c r="GNL112" s="195"/>
      <c r="GNM112" s="195"/>
      <c r="GNN112" s="195"/>
      <c r="GNO112" s="195"/>
      <c r="GNP112" s="195"/>
      <c r="GNQ112" s="195"/>
      <c r="GNR112" s="195"/>
      <c r="GNS112" s="195"/>
      <c r="GNT112" s="195"/>
      <c r="GNU112" s="195"/>
      <c r="GNV112" s="195"/>
      <c r="GNW112" s="195"/>
      <c r="GNX112" s="195"/>
      <c r="GNY112" s="195"/>
      <c r="GNZ112" s="195"/>
      <c r="GOA112" s="195"/>
      <c r="GOB112" s="195"/>
      <c r="GOC112" s="195"/>
      <c r="GOD112" s="195"/>
      <c r="GOE112" s="195"/>
      <c r="GOF112" s="195"/>
      <c r="GOG112" s="195"/>
      <c r="GOH112" s="195"/>
      <c r="GOI112" s="195"/>
      <c r="GOJ112" s="195"/>
      <c r="GOK112" s="195"/>
      <c r="GOL112" s="195"/>
      <c r="GOM112" s="195"/>
      <c r="GON112" s="195"/>
      <c r="GOO112" s="195"/>
      <c r="GOP112" s="195"/>
      <c r="GOQ112" s="195"/>
      <c r="GOR112" s="195"/>
      <c r="GOS112" s="195"/>
      <c r="GOT112" s="195"/>
      <c r="GOU112" s="195"/>
      <c r="GOV112" s="195"/>
      <c r="GOW112" s="195"/>
      <c r="GOX112" s="195"/>
      <c r="GOY112" s="195"/>
      <c r="GOZ112" s="195"/>
      <c r="GPA112" s="195"/>
      <c r="GPB112" s="195"/>
      <c r="GPC112" s="195"/>
      <c r="GPD112" s="195"/>
      <c r="GPE112" s="195"/>
      <c r="GPF112" s="195"/>
      <c r="GPG112" s="195"/>
      <c r="GPH112" s="195"/>
      <c r="GPI112" s="195"/>
      <c r="GPJ112" s="195"/>
      <c r="GPK112" s="195"/>
      <c r="GPL112" s="195"/>
      <c r="GPM112" s="195"/>
      <c r="GPN112" s="195"/>
      <c r="GPO112" s="195"/>
      <c r="GPP112" s="195"/>
      <c r="GPQ112" s="195"/>
      <c r="GPR112" s="195"/>
      <c r="GPS112" s="195"/>
      <c r="GPT112" s="195"/>
      <c r="GPU112" s="195"/>
      <c r="GPV112" s="195"/>
      <c r="GPW112" s="195"/>
      <c r="GPX112" s="195"/>
      <c r="GPY112" s="195"/>
      <c r="GPZ112" s="195"/>
      <c r="GQA112" s="195"/>
      <c r="GQB112" s="195"/>
      <c r="GQC112" s="195"/>
      <c r="GQD112" s="195"/>
      <c r="GQE112" s="195"/>
      <c r="GQF112" s="195"/>
      <c r="GQG112" s="195"/>
      <c r="GQH112" s="195"/>
      <c r="GQI112" s="195"/>
      <c r="GQJ112" s="195"/>
      <c r="GQK112" s="195"/>
      <c r="GQL112" s="195"/>
      <c r="GQM112" s="195"/>
      <c r="GQN112" s="195"/>
      <c r="GQO112" s="195"/>
      <c r="GQP112" s="195"/>
      <c r="GQQ112" s="195"/>
      <c r="GQR112" s="195"/>
      <c r="GQS112" s="195"/>
      <c r="GQT112" s="195"/>
      <c r="GQU112" s="195"/>
      <c r="GQV112" s="195"/>
      <c r="GQW112" s="195"/>
      <c r="GQX112" s="195"/>
      <c r="GQY112" s="195"/>
      <c r="GQZ112" s="195"/>
      <c r="GRA112" s="195"/>
      <c r="GRB112" s="195"/>
      <c r="GRC112" s="195"/>
      <c r="GRD112" s="195"/>
      <c r="GRE112" s="195"/>
      <c r="GRF112" s="195"/>
      <c r="GRG112" s="195"/>
      <c r="GRH112" s="195"/>
      <c r="GRI112" s="195"/>
      <c r="GRJ112" s="195"/>
      <c r="GRK112" s="195"/>
      <c r="GRL112" s="195"/>
      <c r="GRM112" s="195"/>
      <c r="GRN112" s="195"/>
      <c r="GRO112" s="195"/>
      <c r="GRP112" s="195"/>
      <c r="GRQ112" s="195"/>
      <c r="GRR112" s="195"/>
      <c r="GRS112" s="195"/>
      <c r="GRT112" s="195"/>
      <c r="GRU112" s="195"/>
      <c r="GRV112" s="195"/>
      <c r="GRW112" s="195"/>
      <c r="GRX112" s="195"/>
      <c r="GRY112" s="195"/>
      <c r="GRZ112" s="195"/>
      <c r="GSA112" s="195"/>
      <c r="GSB112" s="195"/>
      <c r="GSC112" s="195"/>
      <c r="GSD112" s="195"/>
      <c r="GSE112" s="195"/>
      <c r="GSF112" s="195"/>
      <c r="GSG112" s="195"/>
      <c r="GSH112" s="195"/>
      <c r="GSI112" s="195"/>
      <c r="GSJ112" s="195"/>
      <c r="GSK112" s="195"/>
      <c r="GSL112" s="195"/>
      <c r="GSM112" s="195"/>
      <c r="GSN112" s="195"/>
      <c r="GSO112" s="195"/>
      <c r="GSP112" s="195"/>
      <c r="GSQ112" s="195"/>
      <c r="GSR112" s="195"/>
      <c r="GSS112" s="195"/>
      <c r="GST112" s="195"/>
      <c r="GSU112" s="195"/>
      <c r="GSV112" s="195"/>
      <c r="GSW112" s="195"/>
      <c r="GSX112" s="195"/>
      <c r="GSY112" s="195"/>
      <c r="GSZ112" s="195"/>
      <c r="GTA112" s="195"/>
      <c r="GTB112" s="195"/>
      <c r="GTC112" s="195"/>
      <c r="GTD112" s="195"/>
      <c r="GTE112" s="195"/>
      <c r="GTF112" s="195"/>
      <c r="GTG112" s="195"/>
      <c r="GTH112" s="195"/>
      <c r="GTI112" s="195"/>
      <c r="GTJ112" s="195"/>
      <c r="GTK112" s="195"/>
      <c r="GTL112" s="195"/>
      <c r="GTM112" s="195"/>
      <c r="GTN112" s="195"/>
      <c r="GTO112" s="195"/>
      <c r="GTP112" s="195"/>
      <c r="GTQ112" s="195"/>
      <c r="GTR112" s="195"/>
      <c r="GTS112" s="195"/>
      <c r="GTT112" s="195"/>
      <c r="GTU112" s="195"/>
      <c r="GTV112" s="195"/>
      <c r="GTW112" s="195"/>
      <c r="GTX112" s="195"/>
      <c r="GTY112" s="195"/>
      <c r="GTZ112" s="195"/>
      <c r="GUA112" s="195"/>
      <c r="GUB112" s="195"/>
      <c r="GUC112" s="195"/>
      <c r="GUD112" s="195"/>
      <c r="GUE112" s="195"/>
      <c r="GUF112" s="195"/>
      <c r="GUG112" s="195"/>
      <c r="GUH112" s="195"/>
      <c r="GUI112" s="195"/>
      <c r="GUJ112" s="195"/>
      <c r="GUK112" s="195"/>
      <c r="GUL112" s="195"/>
      <c r="GUM112" s="195"/>
      <c r="GUN112" s="195"/>
      <c r="GUO112" s="195"/>
      <c r="GUP112" s="195"/>
      <c r="GUQ112" s="195"/>
      <c r="GUR112" s="195"/>
      <c r="GUS112" s="195"/>
      <c r="GUT112" s="195"/>
      <c r="GUU112" s="195"/>
      <c r="GUV112" s="195"/>
      <c r="GUW112" s="195"/>
      <c r="GUX112" s="195"/>
      <c r="GUY112" s="195"/>
      <c r="GUZ112" s="195"/>
      <c r="GVA112" s="195"/>
      <c r="GVB112" s="195"/>
      <c r="GVC112" s="195"/>
      <c r="GVD112" s="195"/>
      <c r="GVE112" s="195"/>
      <c r="GVF112" s="195"/>
      <c r="GVG112" s="195"/>
      <c r="GVH112" s="195"/>
      <c r="GVI112" s="195"/>
      <c r="GVJ112" s="195"/>
      <c r="GVK112" s="195"/>
      <c r="GVL112" s="195"/>
      <c r="GVM112" s="195"/>
      <c r="GVN112" s="195"/>
      <c r="GVO112" s="195"/>
      <c r="GVP112" s="195"/>
      <c r="GVQ112" s="195"/>
      <c r="GVR112" s="195"/>
      <c r="GVS112" s="195"/>
      <c r="GVT112" s="195"/>
      <c r="GVU112" s="195"/>
      <c r="GVV112" s="195"/>
      <c r="GVW112" s="195"/>
      <c r="GVX112" s="195"/>
      <c r="GVY112" s="195"/>
      <c r="GVZ112" s="195"/>
      <c r="GWA112" s="195"/>
      <c r="GWB112" s="195"/>
      <c r="GWC112" s="195"/>
      <c r="GWD112" s="195"/>
      <c r="GWE112" s="195"/>
      <c r="GWF112" s="195"/>
      <c r="GWG112" s="195"/>
      <c r="GWH112" s="195"/>
      <c r="GWI112" s="195"/>
      <c r="GWJ112" s="195"/>
      <c r="GWK112" s="195"/>
      <c r="GWL112" s="195"/>
      <c r="GWM112" s="195"/>
      <c r="GWN112" s="195"/>
      <c r="GWO112" s="195"/>
      <c r="GWP112" s="195"/>
      <c r="GWQ112" s="195"/>
      <c r="GWR112" s="195"/>
      <c r="GWS112" s="195"/>
      <c r="GWT112" s="195"/>
      <c r="GWU112" s="195"/>
      <c r="GWV112" s="195"/>
      <c r="GWW112" s="195"/>
      <c r="GWX112" s="195"/>
      <c r="GWY112" s="195"/>
      <c r="GWZ112" s="195"/>
      <c r="GXA112" s="195"/>
      <c r="GXB112" s="195"/>
      <c r="GXC112" s="195"/>
      <c r="GXD112" s="195"/>
      <c r="GXE112" s="195"/>
      <c r="GXF112" s="195"/>
      <c r="GXG112" s="195"/>
      <c r="GXH112" s="195"/>
      <c r="GXI112" s="195"/>
      <c r="GXJ112" s="195"/>
      <c r="GXK112" s="195"/>
      <c r="GXL112" s="195"/>
      <c r="GXM112" s="195"/>
      <c r="GXN112" s="195"/>
      <c r="GXO112" s="195"/>
      <c r="GXP112" s="195"/>
      <c r="GXQ112" s="195"/>
      <c r="GXR112" s="195"/>
      <c r="GXS112" s="195"/>
      <c r="GXT112" s="195"/>
      <c r="GXU112" s="195"/>
      <c r="GXV112" s="195"/>
      <c r="GXW112" s="195"/>
      <c r="GXX112" s="195"/>
      <c r="GXY112" s="195"/>
      <c r="GXZ112" s="195"/>
      <c r="GYA112" s="195"/>
      <c r="GYB112" s="195"/>
      <c r="GYC112" s="195"/>
      <c r="GYD112" s="195"/>
      <c r="GYE112" s="195"/>
      <c r="GYF112" s="195"/>
      <c r="GYG112" s="195"/>
      <c r="GYH112" s="195"/>
      <c r="GYI112" s="195"/>
      <c r="GYJ112" s="195"/>
      <c r="GYK112" s="195"/>
      <c r="GYL112" s="195"/>
      <c r="GYM112" s="195"/>
      <c r="GYN112" s="195"/>
      <c r="GYO112" s="195"/>
      <c r="GYP112" s="195"/>
      <c r="GYQ112" s="195"/>
      <c r="GYR112" s="195"/>
      <c r="GYS112" s="195"/>
      <c r="GYT112" s="195"/>
      <c r="GYU112" s="195"/>
      <c r="GYV112" s="195"/>
      <c r="GYW112" s="195"/>
      <c r="GYX112" s="195"/>
      <c r="GYY112" s="195"/>
      <c r="GYZ112" s="195"/>
      <c r="GZA112" s="195"/>
      <c r="GZB112" s="195"/>
      <c r="GZC112" s="195"/>
      <c r="GZD112" s="195"/>
      <c r="GZE112" s="195"/>
      <c r="GZF112" s="195"/>
      <c r="GZG112" s="195"/>
      <c r="GZH112" s="195"/>
      <c r="GZI112" s="195"/>
      <c r="GZJ112" s="195"/>
      <c r="GZK112" s="195"/>
      <c r="GZL112" s="195"/>
      <c r="GZM112" s="195"/>
      <c r="GZN112" s="195"/>
      <c r="GZO112" s="195"/>
      <c r="GZP112" s="195"/>
      <c r="GZQ112" s="195"/>
      <c r="GZR112" s="195"/>
      <c r="GZS112" s="195"/>
      <c r="GZT112" s="195"/>
      <c r="GZU112" s="195"/>
      <c r="GZV112" s="195"/>
      <c r="GZW112" s="195"/>
      <c r="GZX112" s="195"/>
      <c r="GZY112" s="195"/>
      <c r="GZZ112" s="195"/>
      <c r="HAA112" s="195"/>
      <c r="HAB112" s="195"/>
      <c r="HAC112" s="195"/>
      <c r="HAD112" s="195"/>
      <c r="HAE112" s="195"/>
      <c r="HAF112" s="195"/>
      <c r="HAG112" s="195"/>
      <c r="HAH112" s="195"/>
      <c r="HAI112" s="195"/>
      <c r="HAJ112" s="195"/>
      <c r="HAK112" s="195"/>
      <c r="HAL112" s="195"/>
      <c r="HAM112" s="195"/>
      <c r="HAN112" s="195"/>
      <c r="HAO112" s="195"/>
      <c r="HAP112" s="195"/>
      <c r="HAQ112" s="195"/>
      <c r="HAR112" s="195"/>
      <c r="HAS112" s="195"/>
      <c r="HAT112" s="195"/>
      <c r="HAU112" s="195"/>
      <c r="HAV112" s="195"/>
      <c r="HAW112" s="195"/>
      <c r="HAX112" s="195"/>
      <c r="HAY112" s="195"/>
      <c r="HAZ112" s="195"/>
      <c r="HBA112" s="195"/>
      <c r="HBB112" s="195"/>
      <c r="HBC112" s="195"/>
      <c r="HBD112" s="195"/>
      <c r="HBE112" s="195"/>
      <c r="HBF112" s="195"/>
      <c r="HBG112" s="195"/>
      <c r="HBH112" s="195"/>
      <c r="HBI112" s="195"/>
      <c r="HBJ112" s="195"/>
      <c r="HBK112" s="195"/>
      <c r="HBL112" s="195"/>
      <c r="HBM112" s="195"/>
      <c r="HBN112" s="195"/>
      <c r="HBO112" s="195"/>
      <c r="HBP112" s="195"/>
      <c r="HBQ112" s="195"/>
      <c r="HBR112" s="195"/>
      <c r="HBS112" s="195"/>
      <c r="HBT112" s="195"/>
      <c r="HBU112" s="195"/>
      <c r="HBV112" s="195"/>
      <c r="HBW112" s="195"/>
      <c r="HBX112" s="195"/>
      <c r="HBY112" s="195"/>
      <c r="HBZ112" s="195"/>
      <c r="HCA112" s="195"/>
      <c r="HCB112" s="195"/>
      <c r="HCC112" s="195"/>
      <c r="HCD112" s="195"/>
      <c r="HCE112" s="195"/>
      <c r="HCF112" s="195"/>
      <c r="HCG112" s="195"/>
      <c r="HCH112" s="195"/>
      <c r="HCI112" s="195"/>
      <c r="HCJ112" s="195"/>
      <c r="HCK112" s="195"/>
      <c r="HCL112" s="195"/>
      <c r="HCM112" s="195"/>
      <c r="HCN112" s="195"/>
      <c r="HCO112" s="195"/>
      <c r="HCP112" s="195"/>
      <c r="HCQ112" s="195"/>
      <c r="HCR112" s="195"/>
      <c r="HCS112" s="195"/>
      <c r="HCT112" s="195"/>
      <c r="HCU112" s="195"/>
      <c r="HCV112" s="195"/>
      <c r="HCW112" s="195"/>
      <c r="HCX112" s="195"/>
      <c r="HCY112" s="195"/>
      <c r="HCZ112" s="195"/>
      <c r="HDA112" s="195"/>
      <c r="HDB112" s="195"/>
      <c r="HDC112" s="195"/>
      <c r="HDD112" s="195"/>
      <c r="HDE112" s="195"/>
      <c r="HDF112" s="195"/>
      <c r="HDG112" s="195"/>
      <c r="HDH112" s="195"/>
      <c r="HDI112" s="195"/>
      <c r="HDJ112" s="195"/>
      <c r="HDK112" s="195"/>
      <c r="HDL112" s="195"/>
      <c r="HDM112" s="195"/>
      <c r="HDN112" s="195"/>
      <c r="HDO112" s="195"/>
      <c r="HDP112" s="195"/>
      <c r="HDQ112" s="195"/>
      <c r="HDR112" s="195"/>
      <c r="HDS112" s="195"/>
      <c r="HDT112" s="195"/>
      <c r="HDU112" s="195"/>
      <c r="HDV112" s="195"/>
      <c r="HDW112" s="195"/>
      <c r="HDX112" s="195"/>
      <c r="HDY112" s="195"/>
      <c r="HDZ112" s="195"/>
      <c r="HEA112" s="195"/>
      <c r="HEB112" s="195"/>
      <c r="HEC112" s="195"/>
      <c r="HED112" s="195"/>
      <c r="HEE112" s="195"/>
      <c r="HEF112" s="195"/>
      <c r="HEG112" s="195"/>
      <c r="HEH112" s="195"/>
      <c r="HEI112" s="195"/>
      <c r="HEJ112" s="195"/>
      <c r="HEK112" s="195"/>
      <c r="HEL112" s="195"/>
      <c r="HEM112" s="195"/>
      <c r="HEN112" s="195"/>
      <c r="HEO112" s="195"/>
      <c r="HEP112" s="195"/>
      <c r="HEQ112" s="195"/>
      <c r="HER112" s="195"/>
      <c r="HES112" s="195"/>
      <c r="HET112" s="195"/>
      <c r="HEU112" s="195"/>
      <c r="HEV112" s="195"/>
      <c r="HEW112" s="195"/>
      <c r="HEX112" s="195"/>
      <c r="HEY112" s="195"/>
      <c r="HEZ112" s="195"/>
      <c r="HFA112" s="195"/>
      <c r="HFB112" s="195"/>
      <c r="HFC112" s="195"/>
      <c r="HFD112" s="195"/>
      <c r="HFE112" s="195"/>
      <c r="HFF112" s="195"/>
      <c r="HFG112" s="195"/>
      <c r="HFH112" s="195"/>
      <c r="HFI112" s="195"/>
      <c r="HFJ112" s="195"/>
      <c r="HFK112" s="195"/>
      <c r="HFL112" s="195"/>
      <c r="HFM112" s="195"/>
      <c r="HFN112" s="195"/>
      <c r="HFO112" s="195"/>
      <c r="HFP112" s="195"/>
      <c r="HFQ112" s="195"/>
      <c r="HFR112" s="195"/>
      <c r="HFS112" s="195"/>
      <c r="HFT112" s="195"/>
      <c r="HFU112" s="195"/>
      <c r="HFV112" s="195"/>
      <c r="HFW112" s="195"/>
      <c r="HFX112" s="195"/>
      <c r="HFY112" s="195"/>
      <c r="HFZ112" s="195"/>
      <c r="HGA112" s="195"/>
      <c r="HGB112" s="195"/>
      <c r="HGC112" s="195"/>
      <c r="HGD112" s="195"/>
      <c r="HGE112" s="195"/>
      <c r="HGF112" s="195"/>
      <c r="HGG112" s="195"/>
      <c r="HGH112" s="195"/>
      <c r="HGI112" s="195"/>
      <c r="HGJ112" s="195"/>
      <c r="HGK112" s="195"/>
      <c r="HGL112" s="195"/>
      <c r="HGM112" s="195"/>
      <c r="HGN112" s="195"/>
      <c r="HGO112" s="195"/>
      <c r="HGP112" s="195"/>
      <c r="HGQ112" s="195"/>
      <c r="HGR112" s="195"/>
      <c r="HGS112" s="195"/>
      <c r="HGT112" s="195"/>
      <c r="HGU112" s="195"/>
      <c r="HGV112" s="195"/>
      <c r="HGW112" s="195"/>
      <c r="HGX112" s="195"/>
      <c r="HGY112" s="195"/>
      <c r="HGZ112" s="195"/>
      <c r="HHA112" s="195"/>
      <c r="HHB112" s="195"/>
      <c r="HHC112" s="195"/>
      <c r="HHD112" s="195"/>
      <c r="HHE112" s="195"/>
      <c r="HHF112" s="195"/>
      <c r="HHG112" s="195"/>
      <c r="HHH112" s="195"/>
      <c r="HHI112" s="195"/>
      <c r="HHJ112" s="195"/>
      <c r="HHK112" s="195"/>
      <c r="HHL112" s="195"/>
      <c r="HHM112" s="195"/>
      <c r="HHN112" s="195"/>
      <c r="HHO112" s="195"/>
      <c r="HHP112" s="195"/>
      <c r="HHQ112" s="195"/>
      <c r="HHR112" s="195"/>
      <c r="HHS112" s="195"/>
      <c r="HHT112" s="195"/>
      <c r="HHU112" s="195"/>
      <c r="HHV112" s="195"/>
      <c r="HHW112" s="195"/>
      <c r="HHX112" s="195"/>
      <c r="HHY112" s="195"/>
      <c r="HHZ112" s="195"/>
      <c r="HIA112" s="195"/>
      <c r="HIB112" s="195"/>
      <c r="HIC112" s="195"/>
      <c r="HID112" s="195"/>
      <c r="HIE112" s="195"/>
      <c r="HIF112" s="195"/>
      <c r="HIG112" s="195"/>
      <c r="HIH112" s="195"/>
      <c r="HII112" s="195"/>
      <c r="HIJ112" s="195"/>
      <c r="HIK112" s="195"/>
      <c r="HIL112" s="195"/>
      <c r="HIM112" s="195"/>
      <c r="HIN112" s="195"/>
      <c r="HIO112" s="195"/>
      <c r="HIP112" s="195"/>
      <c r="HIQ112" s="195"/>
      <c r="HIR112" s="195"/>
      <c r="HIS112" s="195"/>
      <c r="HIT112" s="195"/>
      <c r="HIU112" s="195"/>
      <c r="HIV112" s="195"/>
      <c r="HIW112" s="195"/>
      <c r="HIX112" s="195"/>
      <c r="HIY112" s="195"/>
      <c r="HIZ112" s="195"/>
      <c r="HJA112" s="195"/>
      <c r="HJB112" s="195"/>
      <c r="HJC112" s="195"/>
      <c r="HJD112" s="195"/>
      <c r="HJE112" s="195"/>
      <c r="HJF112" s="195"/>
      <c r="HJG112" s="195"/>
      <c r="HJH112" s="195"/>
      <c r="HJI112" s="195"/>
      <c r="HJJ112" s="195"/>
      <c r="HJK112" s="195"/>
      <c r="HJL112" s="195"/>
      <c r="HJM112" s="195"/>
      <c r="HJN112" s="195"/>
      <c r="HJO112" s="195"/>
      <c r="HJP112" s="195"/>
      <c r="HJQ112" s="195"/>
      <c r="HJR112" s="195"/>
      <c r="HJS112" s="195"/>
      <c r="HJT112" s="195"/>
      <c r="HJU112" s="195"/>
      <c r="HJV112" s="195"/>
      <c r="HJW112" s="195"/>
      <c r="HJX112" s="195"/>
      <c r="HJY112" s="195"/>
      <c r="HJZ112" s="195"/>
      <c r="HKA112" s="195"/>
      <c r="HKB112" s="195"/>
      <c r="HKC112" s="195"/>
      <c r="HKD112" s="195"/>
      <c r="HKE112" s="195"/>
      <c r="HKF112" s="195"/>
      <c r="HKG112" s="195"/>
      <c r="HKH112" s="195"/>
      <c r="HKI112" s="195"/>
      <c r="HKJ112" s="195"/>
      <c r="HKK112" s="195"/>
      <c r="HKL112" s="195"/>
      <c r="HKM112" s="195"/>
      <c r="HKN112" s="195"/>
      <c r="HKO112" s="195"/>
      <c r="HKP112" s="195"/>
      <c r="HKQ112" s="195"/>
      <c r="HKR112" s="195"/>
      <c r="HKS112" s="195"/>
      <c r="HKT112" s="195"/>
      <c r="HKU112" s="195"/>
      <c r="HKV112" s="195"/>
      <c r="HKW112" s="195"/>
      <c r="HKX112" s="195"/>
      <c r="HKY112" s="195"/>
      <c r="HKZ112" s="195"/>
      <c r="HLA112" s="195"/>
      <c r="HLB112" s="195"/>
      <c r="HLC112" s="195"/>
      <c r="HLD112" s="195"/>
      <c r="HLE112" s="195"/>
      <c r="HLF112" s="195"/>
      <c r="HLG112" s="195"/>
      <c r="HLH112" s="195"/>
      <c r="HLI112" s="195"/>
      <c r="HLJ112" s="195"/>
      <c r="HLK112" s="195"/>
      <c r="HLL112" s="195"/>
      <c r="HLM112" s="195"/>
      <c r="HLN112" s="195"/>
      <c r="HLO112" s="195"/>
      <c r="HLP112" s="195"/>
      <c r="HLQ112" s="195"/>
      <c r="HLR112" s="195"/>
      <c r="HLS112" s="195"/>
      <c r="HLT112" s="195"/>
      <c r="HLU112" s="195"/>
      <c r="HLV112" s="195"/>
      <c r="HLW112" s="195"/>
      <c r="HLX112" s="195"/>
      <c r="HLY112" s="195"/>
      <c r="HLZ112" s="195"/>
      <c r="HMA112" s="195"/>
      <c r="HMB112" s="195"/>
      <c r="HMC112" s="195"/>
      <c r="HMD112" s="195"/>
      <c r="HME112" s="195"/>
      <c r="HMF112" s="195"/>
      <c r="HMG112" s="195"/>
      <c r="HMH112" s="195"/>
      <c r="HMI112" s="195"/>
      <c r="HMJ112" s="195"/>
      <c r="HMK112" s="195"/>
      <c r="HML112" s="195"/>
      <c r="HMM112" s="195"/>
      <c r="HMN112" s="195"/>
      <c r="HMO112" s="195"/>
      <c r="HMP112" s="195"/>
      <c r="HMQ112" s="195"/>
      <c r="HMR112" s="195"/>
      <c r="HMS112" s="195"/>
      <c r="HMT112" s="195"/>
      <c r="HMU112" s="195"/>
      <c r="HMV112" s="195"/>
      <c r="HMW112" s="195"/>
      <c r="HMX112" s="195"/>
      <c r="HMY112" s="195"/>
      <c r="HMZ112" s="195"/>
      <c r="HNA112" s="195"/>
      <c r="HNB112" s="195"/>
      <c r="HNC112" s="195"/>
      <c r="HND112" s="195"/>
      <c r="HNE112" s="195"/>
      <c r="HNF112" s="195"/>
      <c r="HNG112" s="195"/>
      <c r="HNH112" s="195"/>
      <c r="HNI112" s="195"/>
      <c r="HNJ112" s="195"/>
      <c r="HNK112" s="195"/>
      <c r="HNL112" s="195"/>
      <c r="HNM112" s="195"/>
      <c r="HNN112" s="195"/>
      <c r="HNO112" s="195"/>
      <c r="HNP112" s="195"/>
      <c r="HNQ112" s="195"/>
      <c r="HNR112" s="195"/>
      <c r="HNS112" s="195"/>
      <c r="HNT112" s="195"/>
      <c r="HNU112" s="195"/>
      <c r="HNV112" s="195"/>
      <c r="HNW112" s="195"/>
      <c r="HNX112" s="195"/>
      <c r="HNY112" s="195"/>
      <c r="HNZ112" s="195"/>
      <c r="HOA112" s="195"/>
      <c r="HOB112" s="195"/>
      <c r="HOC112" s="195"/>
      <c r="HOD112" s="195"/>
      <c r="HOE112" s="195"/>
      <c r="HOF112" s="195"/>
      <c r="HOG112" s="195"/>
      <c r="HOH112" s="195"/>
      <c r="HOI112" s="195"/>
      <c r="HOJ112" s="195"/>
      <c r="HOK112" s="195"/>
      <c r="HOL112" s="195"/>
      <c r="HOM112" s="195"/>
      <c r="HON112" s="195"/>
      <c r="HOO112" s="195"/>
      <c r="HOP112" s="195"/>
      <c r="HOQ112" s="195"/>
      <c r="HOR112" s="195"/>
      <c r="HOS112" s="195"/>
      <c r="HOT112" s="195"/>
      <c r="HOU112" s="195"/>
      <c r="HOV112" s="195"/>
      <c r="HOW112" s="195"/>
      <c r="HOX112" s="195"/>
      <c r="HOY112" s="195"/>
      <c r="HOZ112" s="195"/>
      <c r="HPA112" s="195"/>
      <c r="HPB112" s="195"/>
      <c r="HPC112" s="195"/>
      <c r="HPD112" s="195"/>
      <c r="HPE112" s="195"/>
      <c r="HPF112" s="195"/>
      <c r="HPG112" s="195"/>
      <c r="HPH112" s="195"/>
      <c r="HPI112" s="195"/>
      <c r="HPJ112" s="195"/>
      <c r="HPK112" s="195"/>
      <c r="HPL112" s="195"/>
      <c r="HPM112" s="195"/>
      <c r="HPN112" s="195"/>
      <c r="HPO112" s="195"/>
      <c r="HPP112" s="195"/>
      <c r="HPQ112" s="195"/>
      <c r="HPR112" s="195"/>
      <c r="HPS112" s="195"/>
      <c r="HPT112" s="195"/>
      <c r="HPU112" s="195"/>
      <c r="HPV112" s="195"/>
      <c r="HPW112" s="195"/>
      <c r="HPX112" s="195"/>
      <c r="HPY112" s="195"/>
      <c r="HPZ112" s="195"/>
      <c r="HQA112" s="195"/>
      <c r="HQB112" s="195"/>
      <c r="HQC112" s="195"/>
      <c r="HQD112" s="195"/>
      <c r="HQE112" s="195"/>
      <c r="HQF112" s="195"/>
      <c r="HQG112" s="195"/>
      <c r="HQH112" s="195"/>
      <c r="HQI112" s="195"/>
      <c r="HQJ112" s="195"/>
      <c r="HQK112" s="195"/>
      <c r="HQL112" s="195"/>
      <c r="HQM112" s="195"/>
      <c r="HQN112" s="195"/>
      <c r="HQO112" s="195"/>
      <c r="HQP112" s="195"/>
      <c r="HQQ112" s="195"/>
      <c r="HQR112" s="195"/>
      <c r="HQS112" s="195"/>
      <c r="HQT112" s="195"/>
      <c r="HQU112" s="195"/>
      <c r="HQV112" s="195"/>
      <c r="HQW112" s="195"/>
      <c r="HQX112" s="195"/>
      <c r="HQY112" s="195"/>
      <c r="HQZ112" s="195"/>
      <c r="HRA112" s="195"/>
      <c r="HRB112" s="195"/>
      <c r="HRC112" s="195"/>
      <c r="HRD112" s="195"/>
      <c r="HRE112" s="195"/>
      <c r="HRF112" s="195"/>
      <c r="HRG112" s="195"/>
      <c r="HRH112" s="195"/>
      <c r="HRI112" s="195"/>
      <c r="HRJ112" s="195"/>
      <c r="HRK112" s="195"/>
      <c r="HRL112" s="195"/>
      <c r="HRM112" s="195"/>
      <c r="HRN112" s="195"/>
      <c r="HRO112" s="195"/>
      <c r="HRP112" s="195"/>
      <c r="HRQ112" s="195"/>
      <c r="HRR112" s="195"/>
      <c r="HRS112" s="195"/>
      <c r="HRT112" s="195"/>
      <c r="HRU112" s="195"/>
      <c r="HRV112" s="195"/>
      <c r="HRW112" s="195"/>
      <c r="HRX112" s="195"/>
      <c r="HRY112" s="195"/>
      <c r="HRZ112" s="195"/>
      <c r="HSA112" s="195"/>
      <c r="HSB112" s="195"/>
      <c r="HSC112" s="195"/>
      <c r="HSD112" s="195"/>
      <c r="HSE112" s="195"/>
      <c r="HSF112" s="195"/>
      <c r="HSG112" s="195"/>
      <c r="HSH112" s="195"/>
      <c r="HSI112" s="195"/>
      <c r="HSJ112" s="195"/>
      <c r="HSK112" s="195"/>
      <c r="HSL112" s="195"/>
      <c r="HSM112" s="195"/>
      <c r="HSN112" s="195"/>
      <c r="HSO112" s="195"/>
      <c r="HSP112" s="195"/>
      <c r="HSQ112" s="195"/>
      <c r="HSR112" s="195"/>
      <c r="HSS112" s="195"/>
      <c r="HST112" s="195"/>
      <c r="HSU112" s="195"/>
      <c r="HSV112" s="195"/>
      <c r="HSW112" s="195"/>
      <c r="HSX112" s="195"/>
      <c r="HSY112" s="195"/>
      <c r="HSZ112" s="195"/>
      <c r="HTA112" s="195"/>
      <c r="HTB112" s="195"/>
      <c r="HTC112" s="195"/>
      <c r="HTD112" s="195"/>
      <c r="HTE112" s="195"/>
      <c r="HTF112" s="195"/>
      <c r="HTG112" s="195"/>
      <c r="HTH112" s="195"/>
      <c r="HTI112" s="195"/>
      <c r="HTJ112" s="195"/>
      <c r="HTK112" s="195"/>
      <c r="HTL112" s="195"/>
      <c r="HTM112" s="195"/>
      <c r="HTN112" s="195"/>
      <c r="HTO112" s="195"/>
      <c r="HTP112" s="195"/>
      <c r="HTQ112" s="195"/>
      <c r="HTR112" s="195"/>
      <c r="HTS112" s="195"/>
      <c r="HTT112" s="195"/>
      <c r="HTU112" s="195"/>
      <c r="HTV112" s="195"/>
      <c r="HTW112" s="195"/>
      <c r="HTX112" s="195"/>
      <c r="HTY112" s="195"/>
      <c r="HTZ112" s="195"/>
      <c r="HUA112" s="195"/>
      <c r="HUB112" s="195"/>
      <c r="HUC112" s="195"/>
      <c r="HUD112" s="195"/>
      <c r="HUE112" s="195"/>
      <c r="HUF112" s="195"/>
      <c r="HUG112" s="195"/>
      <c r="HUH112" s="195"/>
      <c r="HUI112" s="195"/>
      <c r="HUJ112" s="195"/>
      <c r="HUK112" s="195"/>
      <c r="HUL112" s="195"/>
      <c r="HUM112" s="195"/>
      <c r="HUN112" s="195"/>
      <c r="HUO112" s="195"/>
      <c r="HUP112" s="195"/>
      <c r="HUQ112" s="195"/>
      <c r="HUR112" s="195"/>
      <c r="HUS112" s="195"/>
      <c r="HUT112" s="195"/>
      <c r="HUU112" s="195"/>
      <c r="HUV112" s="195"/>
      <c r="HUW112" s="195"/>
      <c r="HUX112" s="195"/>
      <c r="HUY112" s="195"/>
      <c r="HUZ112" s="195"/>
      <c r="HVA112" s="195"/>
      <c r="HVB112" s="195"/>
      <c r="HVC112" s="195"/>
      <c r="HVD112" s="195"/>
      <c r="HVE112" s="195"/>
      <c r="HVF112" s="195"/>
      <c r="HVG112" s="195"/>
      <c r="HVH112" s="195"/>
      <c r="HVI112" s="195"/>
      <c r="HVJ112" s="195"/>
      <c r="HVK112" s="195"/>
      <c r="HVL112" s="195"/>
      <c r="HVM112" s="195"/>
      <c r="HVN112" s="195"/>
      <c r="HVO112" s="195"/>
      <c r="HVP112" s="195"/>
      <c r="HVQ112" s="195"/>
      <c r="HVR112" s="195"/>
      <c r="HVS112" s="195"/>
      <c r="HVT112" s="195"/>
      <c r="HVU112" s="195"/>
      <c r="HVV112" s="195"/>
      <c r="HVW112" s="195"/>
      <c r="HVX112" s="195"/>
      <c r="HVY112" s="195"/>
      <c r="HVZ112" s="195"/>
      <c r="HWA112" s="195"/>
      <c r="HWB112" s="195"/>
      <c r="HWC112" s="195"/>
      <c r="HWD112" s="195"/>
      <c r="HWE112" s="195"/>
      <c r="HWF112" s="195"/>
      <c r="HWG112" s="195"/>
      <c r="HWH112" s="195"/>
      <c r="HWI112" s="195"/>
      <c r="HWJ112" s="195"/>
      <c r="HWK112" s="195"/>
      <c r="HWL112" s="195"/>
      <c r="HWM112" s="195"/>
      <c r="HWN112" s="195"/>
      <c r="HWO112" s="195"/>
      <c r="HWP112" s="195"/>
      <c r="HWQ112" s="195"/>
      <c r="HWR112" s="195"/>
      <c r="HWS112" s="195"/>
      <c r="HWT112" s="195"/>
      <c r="HWU112" s="195"/>
      <c r="HWV112" s="195"/>
      <c r="HWW112" s="195"/>
      <c r="HWX112" s="195"/>
      <c r="HWY112" s="195"/>
      <c r="HWZ112" s="195"/>
      <c r="HXA112" s="195"/>
      <c r="HXB112" s="195"/>
      <c r="HXC112" s="195"/>
      <c r="HXD112" s="195"/>
      <c r="HXE112" s="195"/>
      <c r="HXF112" s="195"/>
      <c r="HXG112" s="195"/>
      <c r="HXH112" s="195"/>
      <c r="HXI112" s="195"/>
      <c r="HXJ112" s="195"/>
      <c r="HXK112" s="195"/>
      <c r="HXL112" s="195"/>
      <c r="HXM112" s="195"/>
      <c r="HXN112" s="195"/>
      <c r="HXO112" s="195"/>
      <c r="HXP112" s="195"/>
      <c r="HXQ112" s="195"/>
      <c r="HXR112" s="195"/>
      <c r="HXS112" s="195"/>
      <c r="HXT112" s="195"/>
      <c r="HXU112" s="195"/>
      <c r="HXV112" s="195"/>
      <c r="HXW112" s="195"/>
      <c r="HXX112" s="195"/>
      <c r="HXY112" s="195"/>
      <c r="HXZ112" s="195"/>
      <c r="HYA112" s="195"/>
      <c r="HYB112" s="195"/>
      <c r="HYC112" s="195"/>
      <c r="HYD112" s="195"/>
      <c r="HYE112" s="195"/>
      <c r="HYF112" s="195"/>
      <c r="HYG112" s="195"/>
      <c r="HYH112" s="195"/>
      <c r="HYI112" s="195"/>
      <c r="HYJ112" s="195"/>
      <c r="HYK112" s="195"/>
      <c r="HYL112" s="195"/>
      <c r="HYM112" s="195"/>
      <c r="HYN112" s="195"/>
      <c r="HYO112" s="195"/>
      <c r="HYP112" s="195"/>
      <c r="HYQ112" s="195"/>
      <c r="HYR112" s="195"/>
      <c r="HYS112" s="195"/>
      <c r="HYT112" s="195"/>
      <c r="HYU112" s="195"/>
      <c r="HYV112" s="195"/>
      <c r="HYW112" s="195"/>
      <c r="HYX112" s="195"/>
      <c r="HYY112" s="195"/>
      <c r="HYZ112" s="195"/>
      <c r="HZA112" s="195"/>
      <c r="HZB112" s="195"/>
      <c r="HZC112" s="195"/>
      <c r="HZD112" s="195"/>
      <c r="HZE112" s="195"/>
      <c r="HZF112" s="195"/>
      <c r="HZG112" s="195"/>
      <c r="HZH112" s="195"/>
      <c r="HZI112" s="195"/>
      <c r="HZJ112" s="195"/>
      <c r="HZK112" s="195"/>
      <c r="HZL112" s="195"/>
      <c r="HZM112" s="195"/>
      <c r="HZN112" s="195"/>
      <c r="HZO112" s="195"/>
      <c r="HZP112" s="195"/>
      <c r="HZQ112" s="195"/>
      <c r="HZR112" s="195"/>
      <c r="HZS112" s="195"/>
      <c r="HZT112" s="195"/>
      <c r="HZU112" s="195"/>
      <c r="HZV112" s="195"/>
      <c r="HZW112" s="195"/>
      <c r="HZX112" s="195"/>
      <c r="HZY112" s="195"/>
      <c r="HZZ112" s="195"/>
      <c r="IAA112" s="195"/>
      <c r="IAB112" s="195"/>
      <c r="IAC112" s="195"/>
      <c r="IAD112" s="195"/>
      <c r="IAE112" s="195"/>
      <c r="IAF112" s="195"/>
      <c r="IAG112" s="195"/>
      <c r="IAH112" s="195"/>
      <c r="IAI112" s="195"/>
      <c r="IAJ112" s="195"/>
      <c r="IAK112" s="195"/>
      <c r="IAL112" s="195"/>
      <c r="IAM112" s="195"/>
      <c r="IAN112" s="195"/>
      <c r="IAO112" s="195"/>
      <c r="IAP112" s="195"/>
      <c r="IAQ112" s="195"/>
      <c r="IAR112" s="195"/>
      <c r="IAS112" s="195"/>
      <c r="IAT112" s="195"/>
      <c r="IAU112" s="195"/>
      <c r="IAV112" s="195"/>
      <c r="IAW112" s="195"/>
      <c r="IAX112" s="195"/>
      <c r="IAY112" s="195"/>
      <c r="IAZ112" s="195"/>
      <c r="IBA112" s="195"/>
      <c r="IBB112" s="195"/>
      <c r="IBC112" s="195"/>
      <c r="IBD112" s="195"/>
      <c r="IBE112" s="195"/>
      <c r="IBF112" s="195"/>
      <c r="IBG112" s="195"/>
      <c r="IBH112" s="195"/>
      <c r="IBI112" s="195"/>
      <c r="IBJ112" s="195"/>
      <c r="IBK112" s="195"/>
      <c r="IBL112" s="195"/>
      <c r="IBM112" s="195"/>
      <c r="IBN112" s="195"/>
      <c r="IBO112" s="195"/>
      <c r="IBP112" s="195"/>
      <c r="IBQ112" s="195"/>
      <c r="IBR112" s="195"/>
      <c r="IBS112" s="195"/>
      <c r="IBT112" s="195"/>
      <c r="IBU112" s="195"/>
      <c r="IBV112" s="195"/>
      <c r="IBW112" s="195"/>
      <c r="IBX112" s="195"/>
      <c r="IBY112" s="195"/>
      <c r="IBZ112" s="195"/>
      <c r="ICA112" s="195"/>
      <c r="ICB112" s="195"/>
      <c r="ICC112" s="195"/>
      <c r="ICD112" s="195"/>
      <c r="ICE112" s="195"/>
      <c r="ICF112" s="195"/>
      <c r="ICG112" s="195"/>
      <c r="ICH112" s="195"/>
      <c r="ICI112" s="195"/>
      <c r="ICJ112" s="195"/>
      <c r="ICK112" s="195"/>
      <c r="ICL112" s="195"/>
      <c r="ICM112" s="195"/>
      <c r="ICN112" s="195"/>
      <c r="ICO112" s="195"/>
      <c r="ICP112" s="195"/>
      <c r="ICQ112" s="195"/>
      <c r="ICR112" s="195"/>
      <c r="ICS112" s="195"/>
      <c r="ICT112" s="195"/>
      <c r="ICU112" s="195"/>
      <c r="ICV112" s="195"/>
      <c r="ICW112" s="195"/>
      <c r="ICX112" s="195"/>
      <c r="ICY112" s="195"/>
      <c r="ICZ112" s="195"/>
      <c r="IDA112" s="195"/>
      <c r="IDB112" s="195"/>
      <c r="IDC112" s="195"/>
      <c r="IDD112" s="195"/>
      <c r="IDE112" s="195"/>
      <c r="IDF112" s="195"/>
      <c r="IDG112" s="195"/>
      <c r="IDH112" s="195"/>
      <c r="IDI112" s="195"/>
      <c r="IDJ112" s="195"/>
      <c r="IDK112" s="195"/>
      <c r="IDL112" s="195"/>
      <c r="IDM112" s="195"/>
      <c r="IDN112" s="195"/>
      <c r="IDO112" s="195"/>
      <c r="IDP112" s="195"/>
      <c r="IDQ112" s="195"/>
      <c r="IDR112" s="195"/>
      <c r="IDS112" s="195"/>
      <c r="IDT112" s="195"/>
      <c r="IDU112" s="195"/>
      <c r="IDV112" s="195"/>
      <c r="IDW112" s="195"/>
      <c r="IDX112" s="195"/>
      <c r="IDY112" s="195"/>
      <c r="IDZ112" s="195"/>
      <c r="IEA112" s="195"/>
      <c r="IEB112" s="195"/>
      <c r="IEC112" s="195"/>
      <c r="IED112" s="195"/>
      <c r="IEE112" s="195"/>
      <c r="IEF112" s="195"/>
      <c r="IEG112" s="195"/>
      <c r="IEH112" s="195"/>
      <c r="IEI112" s="195"/>
      <c r="IEJ112" s="195"/>
      <c r="IEK112" s="195"/>
      <c r="IEL112" s="195"/>
      <c r="IEM112" s="195"/>
      <c r="IEN112" s="195"/>
      <c r="IEO112" s="195"/>
      <c r="IEP112" s="195"/>
      <c r="IEQ112" s="195"/>
      <c r="IER112" s="195"/>
      <c r="IES112" s="195"/>
      <c r="IET112" s="195"/>
      <c r="IEU112" s="195"/>
      <c r="IEV112" s="195"/>
      <c r="IEW112" s="195"/>
      <c r="IEX112" s="195"/>
      <c r="IEY112" s="195"/>
      <c r="IEZ112" s="195"/>
      <c r="IFA112" s="195"/>
      <c r="IFB112" s="195"/>
      <c r="IFC112" s="195"/>
      <c r="IFD112" s="195"/>
      <c r="IFE112" s="195"/>
      <c r="IFF112" s="195"/>
      <c r="IFG112" s="195"/>
      <c r="IFH112" s="195"/>
      <c r="IFI112" s="195"/>
      <c r="IFJ112" s="195"/>
      <c r="IFK112" s="195"/>
      <c r="IFL112" s="195"/>
      <c r="IFM112" s="195"/>
      <c r="IFN112" s="195"/>
      <c r="IFO112" s="195"/>
      <c r="IFP112" s="195"/>
      <c r="IFQ112" s="195"/>
      <c r="IFR112" s="195"/>
      <c r="IFS112" s="195"/>
      <c r="IFT112" s="195"/>
      <c r="IFU112" s="195"/>
      <c r="IFV112" s="195"/>
      <c r="IFW112" s="195"/>
      <c r="IFX112" s="195"/>
      <c r="IFY112" s="195"/>
      <c r="IFZ112" s="195"/>
      <c r="IGA112" s="195"/>
      <c r="IGB112" s="195"/>
      <c r="IGC112" s="195"/>
      <c r="IGD112" s="195"/>
      <c r="IGE112" s="195"/>
      <c r="IGF112" s="195"/>
      <c r="IGG112" s="195"/>
      <c r="IGH112" s="195"/>
      <c r="IGI112" s="195"/>
      <c r="IGJ112" s="195"/>
      <c r="IGK112" s="195"/>
      <c r="IGL112" s="195"/>
      <c r="IGM112" s="195"/>
      <c r="IGN112" s="195"/>
      <c r="IGO112" s="195"/>
      <c r="IGP112" s="195"/>
      <c r="IGQ112" s="195"/>
      <c r="IGR112" s="195"/>
      <c r="IGS112" s="195"/>
      <c r="IGT112" s="195"/>
      <c r="IGU112" s="195"/>
      <c r="IGV112" s="195"/>
      <c r="IGW112" s="195"/>
      <c r="IGX112" s="195"/>
      <c r="IGY112" s="195"/>
      <c r="IGZ112" s="195"/>
      <c r="IHA112" s="195"/>
      <c r="IHB112" s="195"/>
      <c r="IHC112" s="195"/>
      <c r="IHD112" s="195"/>
      <c r="IHE112" s="195"/>
      <c r="IHF112" s="195"/>
      <c r="IHG112" s="195"/>
      <c r="IHH112" s="195"/>
      <c r="IHI112" s="195"/>
      <c r="IHJ112" s="195"/>
      <c r="IHK112" s="195"/>
      <c r="IHL112" s="195"/>
      <c r="IHM112" s="195"/>
      <c r="IHN112" s="195"/>
      <c r="IHO112" s="195"/>
      <c r="IHP112" s="195"/>
      <c r="IHQ112" s="195"/>
      <c r="IHR112" s="195"/>
      <c r="IHS112" s="195"/>
      <c r="IHT112" s="195"/>
      <c r="IHU112" s="195"/>
      <c r="IHV112" s="195"/>
      <c r="IHW112" s="195"/>
      <c r="IHX112" s="195"/>
      <c r="IHY112" s="195"/>
      <c r="IHZ112" s="195"/>
      <c r="IIA112" s="195"/>
      <c r="IIB112" s="195"/>
      <c r="IIC112" s="195"/>
      <c r="IID112" s="195"/>
      <c r="IIE112" s="195"/>
      <c r="IIF112" s="195"/>
      <c r="IIG112" s="195"/>
      <c r="IIH112" s="195"/>
      <c r="III112" s="195"/>
      <c r="IIJ112" s="195"/>
      <c r="IIK112" s="195"/>
      <c r="IIL112" s="195"/>
      <c r="IIM112" s="195"/>
      <c r="IIN112" s="195"/>
      <c r="IIO112" s="195"/>
      <c r="IIP112" s="195"/>
      <c r="IIQ112" s="195"/>
      <c r="IIR112" s="195"/>
      <c r="IIS112" s="195"/>
      <c r="IIT112" s="195"/>
      <c r="IIU112" s="195"/>
      <c r="IIV112" s="195"/>
      <c r="IIW112" s="195"/>
      <c r="IIX112" s="195"/>
      <c r="IIY112" s="195"/>
      <c r="IIZ112" s="195"/>
      <c r="IJA112" s="195"/>
      <c r="IJB112" s="195"/>
      <c r="IJC112" s="195"/>
      <c r="IJD112" s="195"/>
      <c r="IJE112" s="195"/>
      <c r="IJF112" s="195"/>
      <c r="IJG112" s="195"/>
      <c r="IJH112" s="195"/>
      <c r="IJI112" s="195"/>
      <c r="IJJ112" s="195"/>
      <c r="IJK112" s="195"/>
      <c r="IJL112" s="195"/>
      <c r="IJM112" s="195"/>
      <c r="IJN112" s="195"/>
      <c r="IJO112" s="195"/>
      <c r="IJP112" s="195"/>
      <c r="IJQ112" s="195"/>
      <c r="IJR112" s="195"/>
      <c r="IJS112" s="195"/>
      <c r="IJT112" s="195"/>
      <c r="IJU112" s="195"/>
      <c r="IJV112" s="195"/>
      <c r="IJW112" s="195"/>
      <c r="IJX112" s="195"/>
      <c r="IJY112" s="195"/>
      <c r="IJZ112" s="195"/>
      <c r="IKA112" s="195"/>
      <c r="IKB112" s="195"/>
      <c r="IKC112" s="195"/>
      <c r="IKD112" s="195"/>
      <c r="IKE112" s="195"/>
      <c r="IKF112" s="195"/>
      <c r="IKG112" s="195"/>
      <c r="IKH112" s="195"/>
      <c r="IKI112" s="195"/>
      <c r="IKJ112" s="195"/>
      <c r="IKK112" s="195"/>
      <c r="IKL112" s="195"/>
      <c r="IKM112" s="195"/>
      <c r="IKN112" s="195"/>
      <c r="IKO112" s="195"/>
      <c r="IKP112" s="195"/>
      <c r="IKQ112" s="195"/>
      <c r="IKR112" s="195"/>
      <c r="IKS112" s="195"/>
      <c r="IKT112" s="195"/>
      <c r="IKU112" s="195"/>
      <c r="IKV112" s="195"/>
      <c r="IKW112" s="195"/>
      <c r="IKX112" s="195"/>
      <c r="IKY112" s="195"/>
      <c r="IKZ112" s="195"/>
      <c r="ILA112" s="195"/>
      <c r="ILB112" s="195"/>
      <c r="ILC112" s="195"/>
      <c r="ILD112" s="195"/>
      <c r="ILE112" s="195"/>
      <c r="ILF112" s="195"/>
      <c r="ILG112" s="195"/>
      <c r="ILH112" s="195"/>
      <c r="ILI112" s="195"/>
      <c r="ILJ112" s="195"/>
      <c r="ILK112" s="195"/>
      <c r="ILL112" s="195"/>
      <c r="ILM112" s="195"/>
      <c r="ILN112" s="195"/>
      <c r="ILO112" s="195"/>
      <c r="ILP112" s="195"/>
      <c r="ILQ112" s="195"/>
      <c r="ILR112" s="195"/>
      <c r="ILS112" s="195"/>
      <c r="ILT112" s="195"/>
      <c r="ILU112" s="195"/>
      <c r="ILV112" s="195"/>
      <c r="ILW112" s="195"/>
      <c r="ILX112" s="195"/>
      <c r="ILY112" s="195"/>
      <c r="ILZ112" s="195"/>
      <c r="IMA112" s="195"/>
      <c r="IMB112" s="195"/>
      <c r="IMC112" s="195"/>
      <c r="IMD112" s="195"/>
      <c r="IME112" s="195"/>
      <c r="IMF112" s="195"/>
      <c r="IMG112" s="195"/>
      <c r="IMH112" s="195"/>
      <c r="IMI112" s="195"/>
      <c r="IMJ112" s="195"/>
      <c r="IMK112" s="195"/>
      <c r="IML112" s="195"/>
      <c r="IMM112" s="195"/>
      <c r="IMN112" s="195"/>
      <c r="IMO112" s="195"/>
      <c r="IMP112" s="195"/>
      <c r="IMQ112" s="195"/>
      <c r="IMR112" s="195"/>
      <c r="IMS112" s="195"/>
      <c r="IMT112" s="195"/>
      <c r="IMU112" s="195"/>
      <c r="IMV112" s="195"/>
      <c r="IMW112" s="195"/>
      <c r="IMX112" s="195"/>
      <c r="IMY112" s="195"/>
      <c r="IMZ112" s="195"/>
      <c r="INA112" s="195"/>
      <c r="INB112" s="195"/>
      <c r="INC112" s="195"/>
      <c r="IND112" s="195"/>
      <c r="INE112" s="195"/>
      <c r="INF112" s="195"/>
      <c r="ING112" s="195"/>
      <c r="INH112" s="195"/>
      <c r="INI112" s="195"/>
      <c r="INJ112" s="195"/>
      <c r="INK112" s="195"/>
      <c r="INL112" s="195"/>
      <c r="INM112" s="195"/>
      <c r="INN112" s="195"/>
      <c r="INO112" s="195"/>
      <c r="INP112" s="195"/>
      <c r="INQ112" s="195"/>
      <c r="INR112" s="195"/>
      <c r="INS112" s="195"/>
      <c r="INT112" s="195"/>
      <c r="INU112" s="195"/>
      <c r="INV112" s="195"/>
      <c r="INW112" s="195"/>
      <c r="INX112" s="195"/>
      <c r="INY112" s="195"/>
      <c r="INZ112" s="195"/>
      <c r="IOA112" s="195"/>
      <c r="IOB112" s="195"/>
      <c r="IOC112" s="195"/>
      <c r="IOD112" s="195"/>
      <c r="IOE112" s="195"/>
      <c r="IOF112" s="195"/>
      <c r="IOG112" s="195"/>
      <c r="IOH112" s="195"/>
      <c r="IOI112" s="195"/>
      <c r="IOJ112" s="195"/>
      <c r="IOK112" s="195"/>
      <c r="IOL112" s="195"/>
      <c r="IOM112" s="195"/>
      <c r="ION112" s="195"/>
      <c r="IOO112" s="195"/>
      <c r="IOP112" s="195"/>
      <c r="IOQ112" s="195"/>
      <c r="IOR112" s="195"/>
      <c r="IOS112" s="195"/>
      <c r="IOT112" s="195"/>
      <c r="IOU112" s="195"/>
      <c r="IOV112" s="195"/>
      <c r="IOW112" s="195"/>
      <c r="IOX112" s="195"/>
      <c r="IOY112" s="195"/>
      <c r="IOZ112" s="195"/>
      <c r="IPA112" s="195"/>
      <c r="IPB112" s="195"/>
      <c r="IPC112" s="195"/>
      <c r="IPD112" s="195"/>
      <c r="IPE112" s="195"/>
      <c r="IPF112" s="195"/>
      <c r="IPG112" s="195"/>
      <c r="IPH112" s="195"/>
      <c r="IPI112" s="195"/>
      <c r="IPJ112" s="195"/>
      <c r="IPK112" s="195"/>
      <c r="IPL112" s="195"/>
      <c r="IPM112" s="195"/>
      <c r="IPN112" s="195"/>
      <c r="IPO112" s="195"/>
      <c r="IPP112" s="195"/>
      <c r="IPQ112" s="195"/>
      <c r="IPR112" s="195"/>
      <c r="IPS112" s="195"/>
      <c r="IPT112" s="195"/>
      <c r="IPU112" s="195"/>
      <c r="IPV112" s="195"/>
      <c r="IPW112" s="195"/>
      <c r="IPX112" s="195"/>
      <c r="IPY112" s="195"/>
      <c r="IPZ112" s="195"/>
      <c r="IQA112" s="195"/>
      <c r="IQB112" s="195"/>
      <c r="IQC112" s="195"/>
      <c r="IQD112" s="195"/>
      <c r="IQE112" s="195"/>
      <c r="IQF112" s="195"/>
      <c r="IQG112" s="195"/>
      <c r="IQH112" s="195"/>
      <c r="IQI112" s="195"/>
      <c r="IQJ112" s="195"/>
      <c r="IQK112" s="195"/>
      <c r="IQL112" s="195"/>
      <c r="IQM112" s="195"/>
      <c r="IQN112" s="195"/>
      <c r="IQO112" s="195"/>
      <c r="IQP112" s="195"/>
      <c r="IQQ112" s="195"/>
      <c r="IQR112" s="195"/>
      <c r="IQS112" s="195"/>
      <c r="IQT112" s="195"/>
      <c r="IQU112" s="195"/>
      <c r="IQV112" s="195"/>
      <c r="IQW112" s="195"/>
      <c r="IQX112" s="195"/>
      <c r="IQY112" s="195"/>
      <c r="IQZ112" s="195"/>
      <c r="IRA112" s="195"/>
      <c r="IRB112" s="195"/>
      <c r="IRC112" s="195"/>
      <c r="IRD112" s="195"/>
      <c r="IRE112" s="195"/>
      <c r="IRF112" s="195"/>
      <c r="IRG112" s="195"/>
      <c r="IRH112" s="195"/>
      <c r="IRI112" s="195"/>
      <c r="IRJ112" s="195"/>
      <c r="IRK112" s="195"/>
      <c r="IRL112" s="195"/>
      <c r="IRM112" s="195"/>
      <c r="IRN112" s="195"/>
      <c r="IRO112" s="195"/>
      <c r="IRP112" s="195"/>
      <c r="IRQ112" s="195"/>
      <c r="IRR112" s="195"/>
      <c r="IRS112" s="195"/>
      <c r="IRT112" s="195"/>
      <c r="IRU112" s="195"/>
      <c r="IRV112" s="195"/>
      <c r="IRW112" s="195"/>
      <c r="IRX112" s="195"/>
      <c r="IRY112" s="195"/>
      <c r="IRZ112" s="195"/>
      <c r="ISA112" s="195"/>
      <c r="ISB112" s="195"/>
      <c r="ISC112" s="195"/>
      <c r="ISD112" s="195"/>
      <c r="ISE112" s="195"/>
      <c r="ISF112" s="195"/>
      <c r="ISG112" s="195"/>
      <c r="ISH112" s="195"/>
      <c r="ISI112" s="195"/>
      <c r="ISJ112" s="195"/>
      <c r="ISK112" s="195"/>
      <c r="ISL112" s="195"/>
      <c r="ISM112" s="195"/>
      <c r="ISN112" s="195"/>
      <c r="ISO112" s="195"/>
      <c r="ISP112" s="195"/>
      <c r="ISQ112" s="195"/>
      <c r="ISR112" s="195"/>
      <c r="ISS112" s="195"/>
      <c r="IST112" s="195"/>
      <c r="ISU112" s="195"/>
      <c r="ISV112" s="195"/>
      <c r="ISW112" s="195"/>
      <c r="ISX112" s="195"/>
      <c r="ISY112" s="195"/>
      <c r="ISZ112" s="195"/>
      <c r="ITA112" s="195"/>
      <c r="ITB112" s="195"/>
      <c r="ITC112" s="195"/>
      <c r="ITD112" s="195"/>
      <c r="ITE112" s="195"/>
      <c r="ITF112" s="195"/>
      <c r="ITG112" s="195"/>
      <c r="ITH112" s="195"/>
      <c r="ITI112" s="195"/>
      <c r="ITJ112" s="195"/>
      <c r="ITK112" s="195"/>
      <c r="ITL112" s="195"/>
      <c r="ITM112" s="195"/>
      <c r="ITN112" s="195"/>
      <c r="ITO112" s="195"/>
      <c r="ITP112" s="195"/>
      <c r="ITQ112" s="195"/>
      <c r="ITR112" s="195"/>
      <c r="ITS112" s="195"/>
      <c r="ITT112" s="195"/>
      <c r="ITU112" s="195"/>
      <c r="ITV112" s="195"/>
      <c r="ITW112" s="195"/>
      <c r="ITX112" s="195"/>
      <c r="ITY112" s="195"/>
      <c r="ITZ112" s="195"/>
      <c r="IUA112" s="195"/>
      <c r="IUB112" s="195"/>
      <c r="IUC112" s="195"/>
      <c r="IUD112" s="195"/>
      <c r="IUE112" s="195"/>
      <c r="IUF112" s="195"/>
      <c r="IUG112" s="195"/>
      <c r="IUH112" s="195"/>
      <c r="IUI112" s="195"/>
      <c r="IUJ112" s="195"/>
      <c r="IUK112" s="195"/>
      <c r="IUL112" s="195"/>
      <c r="IUM112" s="195"/>
      <c r="IUN112" s="195"/>
      <c r="IUO112" s="195"/>
      <c r="IUP112" s="195"/>
      <c r="IUQ112" s="195"/>
      <c r="IUR112" s="195"/>
      <c r="IUS112" s="195"/>
      <c r="IUT112" s="195"/>
      <c r="IUU112" s="195"/>
      <c r="IUV112" s="195"/>
      <c r="IUW112" s="195"/>
      <c r="IUX112" s="195"/>
      <c r="IUY112" s="195"/>
      <c r="IUZ112" s="195"/>
      <c r="IVA112" s="195"/>
      <c r="IVB112" s="195"/>
      <c r="IVC112" s="195"/>
      <c r="IVD112" s="195"/>
      <c r="IVE112" s="195"/>
      <c r="IVF112" s="195"/>
      <c r="IVG112" s="195"/>
      <c r="IVH112" s="195"/>
      <c r="IVI112" s="195"/>
      <c r="IVJ112" s="195"/>
      <c r="IVK112" s="195"/>
      <c r="IVL112" s="195"/>
      <c r="IVM112" s="195"/>
      <c r="IVN112" s="195"/>
      <c r="IVO112" s="195"/>
      <c r="IVP112" s="195"/>
      <c r="IVQ112" s="195"/>
      <c r="IVR112" s="195"/>
      <c r="IVS112" s="195"/>
      <c r="IVT112" s="195"/>
      <c r="IVU112" s="195"/>
      <c r="IVV112" s="195"/>
      <c r="IVW112" s="195"/>
      <c r="IVX112" s="195"/>
      <c r="IVY112" s="195"/>
      <c r="IVZ112" s="195"/>
      <c r="IWA112" s="195"/>
      <c r="IWB112" s="195"/>
      <c r="IWC112" s="195"/>
      <c r="IWD112" s="195"/>
      <c r="IWE112" s="195"/>
      <c r="IWF112" s="195"/>
      <c r="IWG112" s="195"/>
      <c r="IWH112" s="195"/>
      <c r="IWI112" s="195"/>
      <c r="IWJ112" s="195"/>
      <c r="IWK112" s="195"/>
      <c r="IWL112" s="195"/>
      <c r="IWM112" s="195"/>
      <c r="IWN112" s="195"/>
      <c r="IWO112" s="195"/>
      <c r="IWP112" s="195"/>
      <c r="IWQ112" s="195"/>
      <c r="IWR112" s="195"/>
      <c r="IWS112" s="195"/>
      <c r="IWT112" s="195"/>
      <c r="IWU112" s="195"/>
      <c r="IWV112" s="195"/>
      <c r="IWW112" s="195"/>
      <c r="IWX112" s="195"/>
      <c r="IWY112" s="195"/>
      <c r="IWZ112" s="195"/>
      <c r="IXA112" s="195"/>
      <c r="IXB112" s="195"/>
      <c r="IXC112" s="195"/>
      <c r="IXD112" s="195"/>
      <c r="IXE112" s="195"/>
      <c r="IXF112" s="195"/>
      <c r="IXG112" s="195"/>
      <c r="IXH112" s="195"/>
      <c r="IXI112" s="195"/>
      <c r="IXJ112" s="195"/>
      <c r="IXK112" s="195"/>
      <c r="IXL112" s="195"/>
      <c r="IXM112" s="195"/>
      <c r="IXN112" s="195"/>
      <c r="IXO112" s="195"/>
      <c r="IXP112" s="195"/>
      <c r="IXQ112" s="195"/>
      <c r="IXR112" s="195"/>
      <c r="IXS112" s="195"/>
      <c r="IXT112" s="195"/>
      <c r="IXU112" s="195"/>
      <c r="IXV112" s="195"/>
      <c r="IXW112" s="195"/>
      <c r="IXX112" s="195"/>
      <c r="IXY112" s="195"/>
      <c r="IXZ112" s="195"/>
      <c r="IYA112" s="195"/>
      <c r="IYB112" s="195"/>
      <c r="IYC112" s="195"/>
      <c r="IYD112" s="195"/>
      <c r="IYE112" s="195"/>
      <c r="IYF112" s="195"/>
      <c r="IYG112" s="195"/>
      <c r="IYH112" s="195"/>
      <c r="IYI112" s="195"/>
      <c r="IYJ112" s="195"/>
      <c r="IYK112" s="195"/>
      <c r="IYL112" s="195"/>
      <c r="IYM112" s="195"/>
      <c r="IYN112" s="195"/>
      <c r="IYO112" s="195"/>
      <c r="IYP112" s="195"/>
      <c r="IYQ112" s="195"/>
      <c r="IYR112" s="195"/>
      <c r="IYS112" s="195"/>
      <c r="IYT112" s="195"/>
      <c r="IYU112" s="195"/>
      <c r="IYV112" s="195"/>
      <c r="IYW112" s="195"/>
      <c r="IYX112" s="195"/>
      <c r="IYY112" s="195"/>
      <c r="IYZ112" s="195"/>
      <c r="IZA112" s="195"/>
      <c r="IZB112" s="195"/>
      <c r="IZC112" s="195"/>
      <c r="IZD112" s="195"/>
      <c r="IZE112" s="195"/>
      <c r="IZF112" s="195"/>
      <c r="IZG112" s="195"/>
      <c r="IZH112" s="195"/>
      <c r="IZI112" s="195"/>
      <c r="IZJ112" s="195"/>
      <c r="IZK112" s="195"/>
      <c r="IZL112" s="195"/>
      <c r="IZM112" s="195"/>
      <c r="IZN112" s="195"/>
      <c r="IZO112" s="195"/>
      <c r="IZP112" s="195"/>
      <c r="IZQ112" s="195"/>
      <c r="IZR112" s="195"/>
      <c r="IZS112" s="195"/>
      <c r="IZT112" s="195"/>
      <c r="IZU112" s="195"/>
      <c r="IZV112" s="195"/>
      <c r="IZW112" s="195"/>
      <c r="IZX112" s="195"/>
      <c r="IZY112" s="195"/>
      <c r="IZZ112" s="195"/>
      <c r="JAA112" s="195"/>
      <c r="JAB112" s="195"/>
      <c r="JAC112" s="195"/>
      <c r="JAD112" s="195"/>
      <c r="JAE112" s="195"/>
      <c r="JAF112" s="195"/>
      <c r="JAG112" s="195"/>
      <c r="JAH112" s="195"/>
      <c r="JAI112" s="195"/>
      <c r="JAJ112" s="195"/>
      <c r="JAK112" s="195"/>
      <c r="JAL112" s="195"/>
      <c r="JAM112" s="195"/>
      <c r="JAN112" s="195"/>
      <c r="JAO112" s="195"/>
      <c r="JAP112" s="195"/>
      <c r="JAQ112" s="195"/>
      <c r="JAR112" s="195"/>
      <c r="JAS112" s="195"/>
      <c r="JAT112" s="195"/>
      <c r="JAU112" s="195"/>
      <c r="JAV112" s="195"/>
      <c r="JAW112" s="195"/>
      <c r="JAX112" s="195"/>
      <c r="JAY112" s="195"/>
      <c r="JAZ112" s="195"/>
      <c r="JBA112" s="195"/>
      <c r="JBB112" s="195"/>
      <c r="JBC112" s="195"/>
      <c r="JBD112" s="195"/>
      <c r="JBE112" s="195"/>
      <c r="JBF112" s="195"/>
      <c r="JBG112" s="195"/>
      <c r="JBH112" s="195"/>
      <c r="JBI112" s="195"/>
      <c r="JBJ112" s="195"/>
      <c r="JBK112" s="195"/>
      <c r="JBL112" s="195"/>
      <c r="JBM112" s="195"/>
      <c r="JBN112" s="195"/>
      <c r="JBO112" s="195"/>
      <c r="JBP112" s="195"/>
      <c r="JBQ112" s="195"/>
      <c r="JBR112" s="195"/>
      <c r="JBS112" s="195"/>
      <c r="JBT112" s="195"/>
      <c r="JBU112" s="195"/>
      <c r="JBV112" s="195"/>
      <c r="JBW112" s="195"/>
      <c r="JBX112" s="195"/>
      <c r="JBY112" s="195"/>
      <c r="JBZ112" s="195"/>
      <c r="JCA112" s="195"/>
      <c r="JCB112" s="195"/>
      <c r="JCC112" s="195"/>
      <c r="JCD112" s="195"/>
      <c r="JCE112" s="195"/>
      <c r="JCF112" s="195"/>
      <c r="JCG112" s="195"/>
      <c r="JCH112" s="195"/>
      <c r="JCI112" s="195"/>
      <c r="JCJ112" s="195"/>
      <c r="JCK112" s="195"/>
      <c r="JCL112" s="195"/>
      <c r="JCM112" s="195"/>
      <c r="JCN112" s="195"/>
      <c r="JCO112" s="195"/>
      <c r="JCP112" s="195"/>
      <c r="JCQ112" s="195"/>
      <c r="JCR112" s="195"/>
      <c r="JCS112" s="195"/>
      <c r="JCT112" s="195"/>
      <c r="JCU112" s="195"/>
      <c r="JCV112" s="195"/>
      <c r="JCW112" s="195"/>
      <c r="JCX112" s="195"/>
      <c r="JCY112" s="195"/>
      <c r="JCZ112" s="195"/>
      <c r="JDA112" s="195"/>
      <c r="JDB112" s="195"/>
      <c r="JDC112" s="195"/>
      <c r="JDD112" s="195"/>
      <c r="JDE112" s="195"/>
      <c r="JDF112" s="195"/>
      <c r="JDG112" s="195"/>
      <c r="JDH112" s="195"/>
      <c r="JDI112" s="195"/>
      <c r="JDJ112" s="195"/>
      <c r="JDK112" s="195"/>
      <c r="JDL112" s="195"/>
      <c r="JDM112" s="195"/>
      <c r="JDN112" s="195"/>
      <c r="JDO112" s="195"/>
      <c r="JDP112" s="195"/>
      <c r="JDQ112" s="195"/>
      <c r="JDR112" s="195"/>
      <c r="JDS112" s="195"/>
      <c r="JDT112" s="195"/>
      <c r="JDU112" s="195"/>
      <c r="JDV112" s="195"/>
      <c r="JDW112" s="195"/>
      <c r="JDX112" s="195"/>
      <c r="JDY112" s="195"/>
      <c r="JDZ112" s="195"/>
      <c r="JEA112" s="195"/>
      <c r="JEB112" s="195"/>
      <c r="JEC112" s="195"/>
      <c r="JED112" s="195"/>
      <c r="JEE112" s="195"/>
      <c r="JEF112" s="195"/>
      <c r="JEG112" s="195"/>
      <c r="JEH112" s="195"/>
      <c r="JEI112" s="195"/>
      <c r="JEJ112" s="195"/>
      <c r="JEK112" s="195"/>
      <c r="JEL112" s="195"/>
      <c r="JEM112" s="195"/>
      <c r="JEN112" s="195"/>
      <c r="JEO112" s="195"/>
      <c r="JEP112" s="195"/>
      <c r="JEQ112" s="195"/>
      <c r="JER112" s="195"/>
      <c r="JES112" s="195"/>
      <c r="JET112" s="195"/>
      <c r="JEU112" s="195"/>
      <c r="JEV112" s="195"/>
      <c r="JEW112" s="195"/>
      <c r="JEX112" s="195"/>
      <c r="JEY112" s="195"/>
      <c r="JEZ112" s="195"/>
      <c r="JFA112" s="195"/>
      <c r="JFB112" s="195"/>
      <c r="JFC112" s="195"/>
      <c r="JFD112" s="195"/>
      <c r="JFE112" s="195"/>
      <c r="JFF112" s="195"/>
      <c r="JFG112" s="195"/>
      <c r="JFH112" s="195"/>
      <c r="JFI112" s="195"/>
      <c r="JFJ112" s="195"/>
      <c r="JFK112" s="195"/>
      <c r="JFL112" s="195"/>
      <c r="JFM112" s="195"/>
      <c r="JFN112" s="195"/>
      <c r="JFO112" s="195"/>
      <c r="JFP112" s="195"/>
      <c r="JFQ112" s="195"/>
      <c r="JFR112" s="195"/>
      <c r="JFS112" s="195"/>
      <c r="JFT112" s="195"/>
      <c r="JFU112" s="195"/>
      <c r="JFV112" s="195"/>
      <c r="JFW112" s="195"/>
      <c r="JFX112" s="195"/>
      <c r="JFY112" s="195"/>
      <c r="JFZ112" s="195"/>
      <c r="JGA112" s="195"/>
      <c r="JGB112" s="195"/>
      <c r="JGC112" s="195"/>
      <c r="JGD112" s="195"/>
      <c r="JGE112" s="195"/>
      <c r="JGF112" s="195"/>
      <c r="JGG112" s="195"/>
      <c r="JGH112" s="195"/>
      <c r="JGI112" s="195"/>
      <c r="JGJ112" s="195"/>
      <c r="JGK112" s="195"/>
      <c r="JGL112" s="195"/>
      <c r="JGM112" s="195"/>
      <c r="JGN112" s="195"/>
      <c r="JGO112" s="195"/>
      <c r="JGP112" s="195"/>
      <c r="JGQ112" s="195"/>
      <c r="JGR112" s="195"/>
      <c r="JGS112" s="195"/>
      <c r="JGT112" s="195"/>
      <c r="JGU112" s="195"/>
      <c r="JGV112" s="195"/>
      <c r="JGW112" s="195"/>
      <c r="JGX112" s="195"/>
      <c r="JGY112" s="195"/>
      <c r="JGZ112" s="195"/>
      <c r="JHA112" s="195"/>
      <c r="JHB112" s="195"/>
      <c r="JHC112" s="195"/>
      <c r="JHD112" s="195"/>
      <c r="JHE112" s="195"/>
      <c r="JHF112" s="195"/>
      <c r="JHG112" s="195"/>
      <c r="JHH112" s="195"/>
      <c r="JHI112" s="195"/>
      <c r="JHJ112" s="195"/>
      <c r="JHK112" s="195"/>
      <c r="JHL112" s="195"/>
      <c r="JHM112" s="195"/>
      <c r="JHN112" s="195"/>
      <c r="JHO112" s="195"/>
      <c r="JHP112" s="195"/>
      <c r="JHQ112" s="195"/>
      <c r="JHR112" s="195"/>
      <c r="JHS112" s="195"/>
      <c r="JHT112" s="195"/>
      <c r="JHU112" s="195"/>
      <c r="JHV112" s="195"/>
      <c r="JHW112" s="195"/>
      <c r="JHX112" s="195"/>
      <c r="JHY112" s="195"/>
      <c r="JHZ112" s="195"/>
      <c r="JIA112" s="195"/>
      <c r="JIB112" s="195"/>
      <c r="JIC112" s="195"/>
      <c r="JID112" s="195"/>
      <c r="JIE112" s="195"/>
      <c r="JIF112" s="195"/>
      <c r="JIG112" s="195"/>
      <c r="JIH112" s="195"/>
      <c r="JII112" s="195"/>
      <c r="JIJ112" s="195"/>
      <c r="JIK112" s="195"/>
      <c r="JIL112" s="195"/>
      <c r="JIM112" s="195"/>
      <c r="JIN112" s="195"/>
      <c r="JIO112" s="195"/>
      <c r="JIP112" s="195"/>
      <c r="JIQ112" s="195"/>
      <c r="JIR112" s="195"/>
      <c r="JIS112" s="195"/>
      <c r="JIT112" s="195"/>
      <c r="JIU112" s="195"/>
      <c r="JIV112" s="195"/>
      <c r="JIW112" s="195"/>
      <c r="JIX112" s="195"/>
      <c r="JIY112" s="195"/>
      <c r="JIZ112" s="195"/>
      <c r="JJA112" s="195"/>
      <c r="JJB112" s="195"/>
      <c r="JJC112" s="195"/>
      <c r="JJD112" s="195"/>
      <c r="JJE112" s="195"/>
      <c r="JJF112" s="195"/>
      <c r="JJG112" s="195"/>
      <c r="JJH112" s="195"/>
      <c r="JJI112" s="195"/>
      <c r="JJJ112" s="195"/>
      <c r="JJK112" s="195"/>
      <c r="JJL112" s="195"/>
      <c r="JJM112" s="195"/>
      <c r="JJN112" s="195"/>
      <c r="JJO112" s="195"/>
      <c r="JJP112" s="195"/>
      <c r="JJQ112" s="195"/>
      <c r="JJR112" s="195"/>
      <c r="JJS112" s="195"/>
      <c r="JJT112" s="195"/>
      <c r="JJU112" s="195"/>
      <c r="JJV112" s="195"/>
      <c r="JJW112" s="195"/>
      <c r="JJX112" s="195"/>
      <c r="JJY112" s="195"/>
      <c r="JJZ112" s="195"/>
      <c r="JKA112" s="195"/>
      <c r="JKB112" s="195"/>
      <c r="JKC112" s="195"/>
      <c r="JKD112" s="195"/>
      <c r="JKE112" s="195"/>
      <c r="JKF112" s="195"/>
      <c r="JKG112" s="195"/>
      <c r="JKH112" s="195"/>
      <c r="JKI112" s="195"/>
      <c r="JKJ112" s="195"/>
      <c r="JKK112" s="195"/>
      <c r="JKL112" s="195"/>
      <c r="JKM112" s="195"/>
      <c r="JKN112" s="195"/>
      <c r="JKO112" s="195"/>
      <c r="JKP112" s="195"/>
      <c r="JKQ112" s="195"/>
      <c r="JKR112" s="195"/>
      <c r="JKS112" s="195"/>
      <c r="JKT112" s="195"/>
      <c r="JKU112" s="195"/>
      <c r="JKV112" s="195"/>
      <c r="JKW112" s="195"/>
      <c r="JKX112" s="195"/>
      <c r="JKY112" s="195"/>
      <c r="JKZ112" s="195"/>
      <c r="JLA112" s="195"/>
      <c r="JLB112" s="195"/>
      <c r="JLC112" s="195"/>
      <c r="JLD112" s="195"/>
      <c r="JLE112" s="195"/>
      <c r="JLF112" s="195"/>
      <c r="JLG112" s="195"/>
      <c r="JLH112" s="195"/>
      <c r="JLI112" s="195"/>
      <c r="JLJ112" s="195"/>
      <c r="JLK112" s="195"/>
      <c r="JLL112" s="195"/>
      <c r="JLM112" s="195"/>
      <c r="JLN112" s="195"/>
      <c r="JLO112" s="195"/>
      <c r="JLP112" s="195"/>
      <c r="JLQ112" s="195"/>
      <c r="JLR112" s="195"/>
      <c r="JLS112" s="195"/>
      <c r="JLT112" s="195"/>
      <c r="JLU112" s="195"/>
      <c r="JLV112" s="195"/>
      <c r="JLW112" s="195"/>
      <c r="JLX112" s="195"/>
      <c r="JLY112" s="195"/>
      <c r="JLZ112" s="195"/>
      <c r="JMA112" s="195"/>
      <c r="JMB112" s="195"/>
      <c r="JMC112" s="195"/>
      <c r="JMD112" s="195"/>
      <c r="JME112" s="195"/>
      <c r="JMF112" s="195"/>
      <c r="JMG112" s="195"/>
      <c r="JMH112" s="195"/>
      <c r="JMI112" s="195"/>
      <c r="JMJ112" s="195"/>
      <c r="JMK112" s="195"/>
      <c r="JML112" s="195"/>
      <c r="JMM112" s="195"/>
      <c r="JMN112" s="195"/>
      <c r="JMO112" s="195"/>
      <c r="JMP112" s="195"/>
      <c r="JMQ112" s="195"/>
      <c r="JMR112" s="195"/>
      <c r="JMS112" s="195"/>
      <c r="JMT112" s="195"/>
      <c r="JMU112" s="195"/>
      <c r="JMV112" s="195"/>
      <c r="JMW112" s="195"/>
      <c r="JMX112" s="195"/>
      <c r="JMY112" s="195"/>
      <c r="JMZ112" s="195"/>
      <c r="JNA112" s="195"/>
      <c r="JNB112" s="195"/>
      <c r="JNC112" s="195"/>
      <c r="JND112" s="195"/>
      <c r="JNE112" s="195"/>
      <c r="JNF112" s="195"/>
      <c r="JNG112" s="195"/>
      <c r="JNH112" s="195"/>
      <c r="JNI112" s="195"/>
      <c r="JNJ112" s="195"/>
      <c r="JNK112" s="195"/>
      <c r="JNL112" s="195"/>
      <c r="JNM112" s="195"/>
      <c r="JNN112" s="195"/>
      <c r="JNO112" s="195"/>
      <c r="JNP112" s="195"/>
      <c r="JNQ112" s="195"/>
      <c r="JNR112" s="195"/>
      <c r="JNS112" s="195"/>
      <c r="JNT112" s="195"/>
      <c r="JNU112" s="195"/>
      <c r="JNV112" s="195"/>
      <c r="JNW112" s="195"/>
      <c r="JNX112" s="195"/>
      <c r="JNY112" s="195"/>
      <c r="JNZ112" s="195"/>
      <c r="JOA112" s="195"/>
      <c r="JOB112" s="195"/>
      <c r="JOC112" s="195"/>
      <c r="JOD112" s="195"/>
      <c r="JOE112" s="195"/>
      <c r="JOF112" s="195"/>
      <c r="JOG112" s="195"/>
      <c r="JOH112" s="195"/>
      <c r="JOI112" s="195"/>
      <c r="JOJ112" s="195"/>
      <c r="JOK112" s="195"/>
      <c r="JOL112" s="195"/>
      <c r="JOM112" s="195"/>
      <c r="JON112" s="195"/>
      <c r="JOO112" s="195"/>
      <c r="JOP112" s="195"/>
      <c r="JOQ112" s="195"/>
      <c r="JOR112" s="195"/>
      <c r="JOS112" s="195"/>
      <c r="JOT112" s="195"/>
      <c r="JOU112" s="195"/>
      <c r="JOV112" s="195"/>
      <c r="JOW112" s="195"/>
      <c r="JOX112" s="195"/>
      <c r="JOY112" s="195"/>
      <c r="JOZ112" s="195"/>
      <c r="JPA112" s="195"/>
      <c r="JPB112" s="195"/>
      <c r="JPC112" s="195"/>
      <c r="JPD112" s="195"/>
      <c r="JPE112" s="195"/>
      <c r="JPF112" s="195"/>
      <c r="JPG112" s="195"/>
      <c r="JPH112" s="195"/>
      <c r="JPI112" s="195"/>
      <c r="JPJ112" s="195"/>
      <c r="JPK112" s="195"/>
      <c r="JPL112" s="195"/>
      <c r="JPM112" s="195"/>
      <c r="JPN112" s="195"/>
      <c r="JPO112" s="195"/>
      <c r="JPP112" s="195"/>
      <c r="JPQ112" s="195"/>
      <c r="JPR112" s="195"/>
      <c r="JPS112" s="195"/>
      <c r="JPT112" s="195"/>
      <c r="JPU112" s="195"/>
      <c r="JPV112" s="195"/>
      <c r="JPW112" s="195"/>
      <c r="JPX112" s="195"/>
      <c r="JPY112" s="195"/>
      <c r="JPZ112" s="195"/>
      <c r="JQA112" s="195"/>
      <c r="JQB112" s="195"/>
      <c r="JQC112" s="195"/>
      <c r="JQD112" s="195"/>
      <c r="JQE112" s="195"/>
      <c r="JQF112" s="195"/>
      <c r="JQG112" s="195"/>
      <c r="JQH112" s="195"/>
      <c r="JQI112" s="195"/>
      <c r="JQJ112" s="195"/>
      <c r="JQK112" s="195"/>
      <c r="JQL112" s="195"/>
      <c r="JQM112" s="195"/>
      <c r="JQN112" s="195"/>
      <c r="JQO112" s="195"/>
      <c r="JQP112" s="195"/>
      <c r="JQQ112" s="195"/>
      <c r="JQR112" s="195"/>
      <c r="JQS112" s="195"/>
      <c r="JQT112" s="195"/>
      <c r="JQU112" s="195"/>
      <c r="JQV112" s="195"/>
      <c r="JQW112" s="195"/>
      <c r="JQX112" s="195"/>
      <c r="JQY112" s="195"/>
      <c r="JQZ112" s="195"/>
      <c r="JRA112" s="195"/>
      <c r="JRB112" s="195"/>
      <c r="JRC112" s="195"/>
      <c r="JRD112" s="195"/>
      <c r="JRE112" s="195"/>
      <c r="JRF112" s="195"/>
      <c r="JRG112" s="195"/>
      <c r="JRH112" s="195"/>
      <c r="JRI112" s="195"/>
      <c r="JRJ112" s="195"/>
      <c r="JRK112" s="195"/>
      <c r="JRL112" s="195"/>
      <c r="JRM112" s="195"/>
      <c r="JRN112" s="195"/>
      <c r="JRO112" s="195"/>
      <c r="JRP112" s="195"/>
      <c r="JRQ112" s="195"/>
      <c r="JRR112" s="195"/>
      <c r="JRS112" s="195"/>
      <c r="JRT112" s="195"/>
      <c r="JRU112" s="195"/>
      <c r="JRV112" s="195"/>
      <c r="JRW112" s="195"/>
      <c r="JRX112" s="195"/>
      <c r="JRY112" s="195"/>
      <c r="JRZ112" s="195"/>
      <c r="JSA112" s="195"/>
      <c r="JSB112" s="195"/>
      <c r="JSC112" s="195"/>
      <c r="JSD112" s="195"/>
      <c r="JSE112" s="195"/>
      <c r="JSF112" s="195"/>
      <c r="JSG112" s="195"/>
      <c r="JSH112" s="195"/>
      <c r="JSI112" s="195"/>
      <c r="JSJ112" s="195"/>
      <c r="JSK112" s="195"/>
      <c r="JSL112" s="195"/>
      <c r="JSM112" s="195"/>
      <c r="JSN112" s="195"/>
      <c r="JSO112" s="195"/>
      <c r="JSP112" s="195"/>
      <c r="JSQ112" s="195"/>
      <c r="JSR112" s="195"/>
      <c r="JSS112" s="195"/>
      <c r="JST112" s="195"/>
      <c r="JSU112" s="195"/>
      <c r="JSV112" s="195"/>
      <c r="JSW112" s="195"/>
      <c r="JSX112" s="195"/>
      <c r="JSY112" s="195"/>
      <c r="JSZ112" s="195"/>
      <c r="JTA112" s="195"/>
      <c r="JTB112" s="195"/>
      <c r="JTC112" s="195"/>
      <c r="JTD112" s="195"/>
      <c r="JTE112" s="195"/>
      <c r="JTF112" s="195"/>
      <c r="JTG112" s="195"/>
      <c r="JTH112" s="195"/>
      <c r="JTI112" s="195"/>
      <c r="JTJ112" s="195"/>
      <c r="JTK112" s="195"/>
      <c r="JTL112" s="195"/>
      <c r="JTM112" s="195"/>
      <c r="JTN112" s="195"/>
      <c r="JTO112" s="195"/>
      <c r="JTP112" s="195"/>
      <c r="JTQ112" s="195"/>
      <c r="JTR112" s="195"/>
      <c r="JTS112" s="195"/>
      <c r="JTT112" s="195"/>
      <c r="JTU112" s="195"/>
      <c r="JTV112" s="195"/>
      <c r="JTW112" s="195"/>
      <c r="JTX112" s="195"/>
      <c r="JTY112" s="195"/>
      <c r="JTZ112" s="195"/>
      <c r="JUA112" s="195"/>
      <c r="JUB112" s="195"/>
      <c r="JUC112" s="195"/>
      <c r="JUD112" s="195"/>
      <c r="JUE112" s="195"/>
      <c r="JUF112" s="195"/>
      <c r="JUG112" s="195"/>
      <c r="JUH112" s="195"/>
      <c r="JUI112" s="195"/>
      <c r="JUJ112" s="195"/>
      <c r="JUK112" s="195"/>
      <c r="JUL112" s="195"/>
      <c r="JUM112" s="195"/>
      <c r="JUN112" s="195"/>
      <c r="JUO112" s="195"/>
      <c r="JUP112" s="195"/>
      <c r="JUQ112" s="195"/>
      <c r="JUR112" s="195"/>
      <c r="JUS112" s="195"/>
      <c r="JUT112" s="195"/>
      <c r="JUU112" s="195"/>
      <c r="JUV112" s="195"/>
      <c r="JUW112" s="195"/>
      <c r="JUX112" s="195"/>
      <c r="JUY112" s="195"/>
      <c r="JUZ112" s="195"/>
      <c r="JVA112" s="195"/>
      <c r="JVB112" s="195"/>
      <c r="JVC112" s="195"/>
      <c r="JVD112" s="195"/>
      <c r="JVE112" s="195"/>
      <c r="JVF112" s="195"/>
      <c r="JVG112" s="195"/>
      <c r="JVH112" s="195"/>
      <c r="JVI112" s="195"/>
      <c r="JVJ112" s="195"/>
      <c r="JVK112" s="195"/>
      <c r="JVL112" s="195"/>
      <c r="JVM112" s="195"/>
      <c r="JVN112" s="195"/>
      <c r="JVO112" s="195"/>
      <c r="JVP112" s="195"/>
      <c r="JVQ112" s="195"/>
      <c r="JVR112" s="195"/>
      <c r="JVS112" s="195"/>
      <c r="JVT112" s="195"/>
      <c r="JVU112" s="195"/>
      <c r="JVV112" s="195"/>
      <c r="JVW112" s="195"/>
      <c r="JVX112" s="195"/>
      <c r="JVY112" s="195"/>
      <c r="JVZ112" s="195"/>
      <c r="JWA112" s="195"/>
      <c r="JWB112" s="195"/>
      <c r="JWC112" s="195"/>
      <c r="JWD112" s="195"/>
      <c r="JWE112" s="195"/>
      <c r="JWF112" s="195"/>
      <c r="JWG112" s="195"/>
      <c r="JWH112" s="195"/>
      <c r="JWI112" s="195"/>
      <c r="JWJ112" s="195"/>
      <c r="JWK112" s="195"/>
      <c r="JWL112" s="195"/>
      <c r="JWM112" s="195"/>
      <c r="JWN112" s="195"/>
      <c r="JWO112" s="195"/>
      <c r="JWP112" s="195"/>
      <c r="JWQ112" s="195"/>
      <c r="JWR112" s="195"/>
      <c r="JWS112" s="195"/>
      <c r="JWT112" s="195"/>
      <c r="JWU112" s="195"/>
      <c r="JWV112" s="195"/>
      <c r="JWW112" s="195"/>
      <c r="JWX112" s="195"/>
      <c r="JWY112" s="195"/>
      <c r="JWZ112" s="195"/>
      <c r="JXA112" s="195"/>
      <c r="JXB112" s="195"/>
      <c r="JXC112" s="195"/>
      <c r="JXD112" s="195"/>
      <c r="JXE112" s="195"/>
      <c r="JXF112" s="195"/>
      <c r="JXG112" s="195"/>
      <c r="JXH112" s="195"/>
      <c r="JXI112" s="195"/>
      <c r="JXJ112" s="195"/>
      <c r="JXK112" s="195"/>
      <c r="JXL112" s="195"/>
      <c r="JXM112" s="195"/>
      <c r="JXN112" s="195"/>
      <c r="JXO112" s="195"/>
      <c r="JXP112" s="195"/>
      <c r="JXQ112" s="195"/>
      <c r="JXR112" s="195"/>
      <c r="JXS112" s="195"/>
      <c r="JXT112" s="195"/>
      <c r="JXU112" s="195"/>
      <c r="JXV112" s="195"/>
      <c r="JXW112" s="195"/>
      <c r="JXX112" s="195"/>
      <c r="JXY112" s="195"/>
      <c r="JXZ112" s="195"/>
      <c r="JYA112" s="195"/>
      <c r="JYB112" s="195"/>
      <c r="JYC112" s="195"/>
      <c r="JYD112" s="195"/>
      <c r="JYE112" s="195"/>
      <c r="JYF112" s="195"/>
      <c r="JYG112" s="195"/>
      <c r="JYH112" s="195"/>
      <c r="JYI112" s="195"/>
      <c r="JYJ112" s="195"/>
      <c r="JYK112" s="195"/>
      <c r="JYL112" s="195"/>
      <c r="JYM112" s="195"/>
      <c r="JYN112" s="195"/>
      <c r="JYO112" s="195"/>
      <c r="JYP112" s="195"/>
      <c r="JYQ112" s="195"/>
      <c r="JYR112" s="195"/>
      <c r="JYS112" s="195"/>
      <c r="JYT112" s="195"/>
      <c r="JYU112" s="195"/>
      <c r="JYV112" s="195"/>
      <c r="JYW112" s="195"/>
      <c r="JYX112" s="195"/>
      <c r="JYY112" s="195"/>
      <c r="JYZ112" s="195"/>
      <c r="JZA112" s="195"/>
      <c r="JZB112" s="195"/>
      <c r="JZC112" s="195"/>
      <c r="JZD112" s="195"/>
      <c r="JZE112" s="195"/>
      <c r="JZF112" s="195"/>
      <c r="JZG112" s="195"/>
      <c r="JZH112" s="195"/>
      <c r="JZI112" s="195"/>
      <c r="JZJ112" s="195"/>
      <c r="JZK112" s="195"/>
      <c r="JZL112" s="195"/>
      <c r="JZM112" s="195"/>
      <c r="JZN112" s="195"/>
      <c r="JZO112" s="195"/>
      <c r="JZP112" s="195"/>
      <c r="JZQ112" s="195"/>
      <c r="JZR112" s="195"/>
      <c r="JZS112" s="195"/>
      <c r="JZT112" s="195"/>
      <c r="JZU112" s="195"/>
      <c r="JZV112" s="195"/>
      <c r="JZW112" s="195"/>
      <c r="JZX112" s="195"/>
      <c r="JZY112" s="195"/>
      <c r="JZZ112" s="195"/>
      <c r="KAA112" s="195"/>
      <c r="KAB112" s="195"/>
      <c r="KAC112" s="195"/>
      <c r="KAD112" s="195"/>
      <c r="KAE112" s="195"/>
      <c r="KAF112" s="195"/>
      <c r="KAG112" s="195"/>
      <c r="KAH112" s="195"/>
      <c r="KAI112" s="195"/>
      <c r="KAJ112" s="195"/>
      <c r="KAK112" s="195"/>
      <c r="KAL112" s="195"/>
      <c r="KAM112" s="195"/>
      <c r="KAN112" s="195"/>
      <c r="KAO112" s="195"/>
      <c r="KAP112" s="195"/>
      <c r="KAQ112" s="195"/>
      <c r="KAR112" s="195"/>
      <c r="KAS112" s="195"/>
      <c r="KAT112" s="195"/>
      <c r="KAU112" s="195"/>
      <c r="KAV112" s="195"/>
      <c r="KAW112" s="195"/>
      <c r="KAX112" s="195"/>
      <c r="KAY112" s="195"/>
      <c r="KAZ112" s="195"/>
      <c r="KBA112" s="195"/>
      <c r="KBB112" s="195"/>
      <c r="KBC112" s="195"/>
      <c r="KBD112" s="195"/>
      <c r="KBE112" s="195"/>
      <c r="KBF112" s="195"/>
      <c r="KBG112" s="195"/>
      <c r="KBH112" s="195"/>
      <c r="KBI112" s="195"/>
      <c r="KBJ112" s="195"/>
      <c r="KBK112" s="195"/>
      <c r="KBL112" s="195"/>
      <c r="KBM112" s="195"/>
      <c r="KBN112" s="195"/>
      <c r="KBO112" s="195"/>
      <c r="KBP112" s="195"/>
      <c r="KBQ112" s="195"/>
      <c r="KBR112" s="195"/>
      <c r="KBS112" s="195"/>
      <c r="KBT112" s="195"/>
      <c r="KBU112" s="195"/>
      <c r="KBV112" s="195"/>
      <c r="KBW112" s="195"/>
      <c r="KBX112" s="195"/>
      <c r="KBY112" s="195"/>
      <c r="KBZ112" s="195"/>
      <c r="KCA112" s="195"/>
      <c r="KCB112" s="195"/>
      <c r="KCC112" s="195"/>
      <c r="KCD112" s="195"/>
      <c r="KCE112" s="195"/>
      <c r="KCF112" s="195"/>
      <c r="KCG112" s="195"/>
      <c r="KCH112" s="195"/>
      <c r="KCI112" s="195"/>
      <c r="KCJ112" s="195"/>
      <c r="KCK112" s="195"/>
      <c r="KCL112" s="195"/>
      <c r="KCM112" s="195"/>
      <c r="KCN112" s="195"/>
      <c r="KCO112" s="195"/>
      <c r="KCP112" s="195"/>
      <c r="KCQ112" s="195"/>
      <c r="KCR112" s="195"/>
      <c r="KCS112" s="195"/>
      <c r="KCT112" s="195"/>
      <c r="KCU112" s="195"/>
      <c r="KCV112" s="195"/>
      <c r="KCW112" s="195"/>
      <c r="KCX112" s="195"/>
      <c r="KCY112" s="195"/>
      <c r="KCZ112" s="195"/>
      <c r="KDA112" s="195"/>
      <c r="KDB112" s="195"/>
      <c r="KDC112" s="195"/>
      <c r="KDD112" s="195"/>
      <c r="KDE112" s="195"/>
      <c r="KDF112" s="195"/>
      <c r="KDG112" s="195"/>
      <c r="KDH112" s="195"/>
      <c r="KDI112" s="195"/>
      <c r="KDJ112" s="195"/>
      <c r="KDK112" s="195"/>
      <c r="KDL112" s="195"/>
      <c r="KDM112" s="195"/>
      <c r="KDN112" s="195"/>
      <c r="KDO112" s="195"/>
      <c r="KDP112" s="195"/>
      <c r="KDQ112" s="195"/>
      <c r="KDR112" s="195"/>
      <c r="KDS112" s="195"/>
      <c r="KDT112" s="195"/>
      <c r="KDU112" s="195"/>
      <c r="KDV112" s="195"/>
      <c r="KDW112" s="195"/>
      <c r="KDX112" s="195"/>
      <c r="KDY112" s="195"/>
      <c r="KDZ112" s="195"/>
      <c r="KEA112" s="195"/>
      <c r="KEB112" s="195"/>
      <c r="KEC112" s="195"/>
      <c r="KED112" s="195"/>
      <c r="KEE112" s="195"/>
      <c r="KEF112" s="195"/>
      <c r="KEG112" s="195"/>
      <c r="KEH112" s="195"/>
      <c r="KEI112" s="195"/>
      <c r="KEJ112" s="195"/>
      <c r="KEK112" s="195"/>
      <c r="KEL112" s="195"/>
      <c r="KEM112" s="195"/>
      <c r="KEN112" s="195"/>
      <c r="KEO112" s="195"/>
      <c r="KEP112" s="195"/>
      <c r="KEQ112" s="195"/>
      <c r="KER112" s="195"/>
      <c r="KES112" s="195"/>
      <c r="KET112" s="195"/>
      <c r="KEU112" s="195"/>
      <c r="KEV112" s="195"/>
      <c r="KEW112" s="195"/>
      <c r="KEX112" s="195"/>
      <c r="KEY112" s="195"/>
      <c r="KEZ112" s="195"/>
      <c r="KFA112" s="195"/>
      <c r="KFB112" s="195"/>
      <c r="KFC112" s="195"/>
      <c r="KFD112" s="195"/>
      <c r="KFE112" s="195"/>
      <c r="KFF112" s="195"/>
      <c r="KFG112" s="195"/>
      <c r="KFH112" s="195"/>
      <c r="KFI112" s="195"/>
      <c r="KFJ112" s="195"/>
      <c r="KFK112" s="195"/>
      <c r="KFL112" s="195"/>
      <c r="KFM112" s="195"/>
      <c r="KFN112" s="195"/>
      <c r="KFO112" s="195"/>
      <c r="KFP112" s="195"/>
      <c r="KFQ112" s="195"/>
      <c r="KFR112" s="195"/>
      <c r="KFS112" s="195"/>
      <c r="KFT112" s="195"/>
      <c r="KFU112" s="195"/>
      <c r="KFV112" s="195"/>
      <c r="KFW112" s="195"/>
      <c r="KFX112" s="195"/>
      <c r="KFY112" s="195"/>
      <c r="KFZ112" s="195"/>
      <c r="KGA112" s="195"/>
      <c r="KGB112" s="195"/>
      <c r="KGC112" s="195"/>
      <c r="KGD112" s="195"/>
      <c r="KGE112" s="195"/>
      <c r="KGF112" s="195"/>
      <c r="KGG112" s="195"/>
      <c r="KGH112" s="195"/>
      <c r="KGI112" s="195"/>
      <c r="KGJ112" s="195"/>
      <c r="KGK112" s="195"/>
      <c r="KGL112" s="195"/>
      <c r="KGM112" s="195"/>
      <c r="KGN112" s="195"/>
      <c r="KGO112" s="195"/>
      <c r="KGP112" s="195"/>
      <c r="KGQ112" s="195"/>
      <c r="KGR112" s="195"/>
      <c r="KGS112" s="195"/>
      <c r="KGT112" s="195"/>
      <c r="KGU112" s="195"/>
      <c r="KGV112" s="195"/>
      <c r="KGW112" s="195"/>
      <c r="KGX112" s="195"/>
      <c r="KGY112" s="195"/>
      <c r="KGZ112" s="195"/>
      <c r="KHA112" s="195"/>
      <c r="KHB112" s="195"/>
      <c r="KHC112" s="195"/>
      <c r="KHD112" s="195"/>
      <c r="KHE112" s="195"/>
      <c r="KHF112" s="195"/>
      <c r="KHG112" s="195"/>
      <c r="KHH112" s="195"/>
      <c r="KHI112" s="195"/>
      <c r="KHJ112" s="195"/>
      <c r="KHK112" s="195"/>
      <c r="KHL112" s="195"/>
      <c r="KHM112" s="195"/>
      <c r="KHN112" s="195"/>
      <c r="KHO112" s="195"/>
      <c r="KHP112" s="195"/>
      <c r="KHQ112" s="195"/>
      <c r="KHR112" s="195"/>
      <c r="KHS112" s="195"/>
      <c r="KHT112" s="195"/>
      <c r="KHU112" s="195"/>
      <c r="KHV112" s="195"/>
      <c r="KHW112" s="195"/>
      <c r="KHX112" s="195"/>
      <c r="KHY112" s="195"/>
      <c r="KHZ112" s="195"/>
      <c r="KIA112" s="195"/>
      <c r="KIB112" s="195"/>
      <c r="KIC112" s="195"/>
      <c r="KID112" s="195"/>
      <c r="KIE112" s="195"/>
      <c r="KIF112" s="195"/>
      <c r="KIG112" s="195"/>
      <c r="KIH112" s="195"/>
      <c r="KII112" s="195"/>
      <c r="KIJ112" s="195"/>
      <c r="KIK112" s="195"/>
      <c r="KIL112" s="195"/>
      <c r="KIM112" s="195"/>
      <c r="KIN112" s="195"/>
      <c r="KIO112" s="195"/>
      <c r="KIP112" s="195"/>
      <c r="KIQ112" s="195"/>
      <c r="KIR112" s="195"/>
      <c r="KIS112" s="195"/>
      <c r="KIT112" s="195"/>
      <c r="KIU112" s="195"/>
      <c r="KIV112" s="195"/>
      <c r="KIW112" s="195"/>
      <c r="KIX112" s="195"/>
      <c r="KIY112" s="195"/>
      <c r="KIZ112" s="195"/>
      <c r="KJA112" s="195"/>
      <c r="KJB112" s="195"/>
      <c r="KJC112" s="195"/>
      <c r="KJD112" s="195"/>
      <c r="KJE112" s="195"/>
      <c r="KJF112" s="195"/>
      <c r="KJG112" s="195"/>
      <c r="KJH112" s="195"/>
      <c r="KJI112" s="195"/>
      <c r="KJJ112" s="195"/>
      <c r="KJK112" s="195"/>
      <c r="KJL112" s="195"/>
      <c r="KJM112" s="195"/>
      <c r="KJN112" s="195"/>
      <c r="KJO112" s="195"/>
      <c r="KJP112" s="195"/>
      <c r="KJQ112" s="195"/>
      <c r="KJR112" s="195"/>
      <c r="KJS112" s="195"/>
      <c r="KJT112" s="195"/>
      <c r="KJU112" s="195"/>
      <c r="KJV112" s="195"/>
      <c r="KJW112" s="195"/>
      <c r="KJX112" s="195"/>
      <c r="KJY112" s="195"/>
      <c r="KJZ112" s="195"/>
      <c r="KKA112" s="195"/>
      <c r="KKB112" s="195"/>
      <c r="KKC112" s="195"/>
      <c r="KKD112" s="195"/>
      <c r="KKE112" s="195"/>
      <c r="KKF112" s="195"/>
      <c r="KKG112" s="195"/>
      <c r="KKH112" s="195"/>
      <c r="KKI112" s="195"/>
      <c r="KKJ112" s="195"/>
      <c r="KKK112" s="195"/>
      <c r="KKL112" s="195"/>
      <c r="KKM112" s="195"/>
      <c r="KKN112" s="195"/>
      <c r="KKO112" s="195"/>
      <c r="KKP112" s="195"/>
      <c r="KKQ112" s="195"/>
      <c r="KKR112" s="195"/>
      <c r="KKS112" s="195"/>
      <c r="KKT112" s="195"/>
      <c r="KKU112" s="195"/>
      <c r="KKV112" s="195"/>
      <c r="KKW112" s="195"/>
      <c r="KKX112" s="195"/>
      <c r="KKY112" s="195"/>
      <c r="KKZ112" s="195"/>
      <c r="KLA112" s="195"/>
      <c r="KLB112" s="195"/>
      <c r="KLC112" s="195"/>
      <c r="KLD112" s="195"/>
      <c r="KLE112" s="195"/>
      <c r="KLF112" s="195"/>
      <c r="KLG112" s="195"/>
      <c r="KLH112" s="195"/>
      <c r="KLI112" s="195"/>
      <c r="KLJ112" s="195"/>
      <c r="KLK112" s="195"/>
      <c r="KLL112" s="195"/>
      <c r="KLM112" s="195"/>
      <c r="KLN112" s="195"/>
      <c r="KLO112" s="195"/>
      <c r="KLP112" s="195"/>
      <c r="KLQ112" s="195"/>
      <c r="KLR112" s="195"/>
      <c r="KLS112" s="195"/>
      <c r="KLT112" s="195"/>
      <c r="KLU112" s="195"/>
      <c r="KLV112" s="195"/>
      <c r="KLW112" s="195"/>
      <c r="KLX112" s="195"/>
      <c r="KLY112" s="195"/>
      <c r="KLZ112" s="195"/>
      <c r="KMA112" s="195"/>
      <c r="KMB112" s="195"/>
      <c r="KMC112" s="195"/>
      <c r="KMD112" s="195"/>
      <c r="KME112" s="195"/>
      <c r="KMF112" s="195"/>
      <c r="KMG112" s="195"/>
      <c r="KMH112" s="195"/>
      <c r="KMI112" s="195"/>
      <c r="KMJ112" s="195"/>
      <c r="KMK112" s="195"/>
      <c r="KML112" s="195"/>
      <c r="KMM112" s="195"/>
      <c r="KMN112" s="195"/>
      <c r="KMO112" s="195"/>
      <c r="KMP112" s="195"/>
      <c r="KMQ112" s="195"/>
      <c r="KMR112" s="195"/>
      <c r="KMS112" s="195"/>
      <c r="KMT112" s="195"/>
      <c r="KMU112" s="195"/>
      <c r="KMV112" s="195"/>
      <c r="KMW112" s="195"/>
      <c r="KMX112" s="195"/>
      <c r="KMY112" s="195"/>
      <c r="KMZ112" s="195"/>
      <c r="KNA112" s="195"/>
      <c r="KNB112" s="195"/>
      <c r="KNC112" s="195"/>
      <c r="KND112" s="195"/>
      <c r="KNE112" s="195"/>
      <c r="KNF112" s="195"/>
      <c r="KNG112" s="195"/>
      <c r="KNH112" s="195"/>
      <c r="KNI112" s="195"/>
      <c r="KNJ112" s="195"/>
      <c r="KNK112" s="195"/>
      <c r="KNL112" s="195"/>
      <c r="KNM112" s="195"/>
      <c r="KNN112" s="195"/>
      <c r="KNO112" s="195"/>
      <c r="KNP112" s="195"/>
      <c r="KNQ112" s="195"/>
      <c r="KNR112" s="195"/>
      <c r="KNS112" s="195"/>
      <c r="KNT112" s="195"/>
      <c r="KNU112" s="195"/>
      <c r="KNV112" s="195"/>
      <c r="KNW112" s="195"/>
      <c r="KNX112" s="195"/>
      <c r="KNY112" s="195"/>
      <c r="KNZ112" s="195"/>
      <c r="KOA112" s="195"/>
      <c r="KOB112" s="195"/>
      <c r="KOC112" s="195"/>
      <c r="KOD112" s="195"/>
      <c r="KOE112" s="195"/>
      <c r="KOF112" s="195"/>
      <c r="KOG112" s="195"/>
      <c r="KOH112" s="195"/>
      <c r="KOI112" s="195"/>
      <c r="KOJ112" s="195"/>
      <c r="KOK112" s="195"/>
      <c r="KOL112" s="195"/>
      <c r="KOM112" s="195"/>
      <c r="KON112" s="195"/>
      <c r="KOO112" s="195"/>
      <c r="KOP112" s="195"/>
      <c r="KOQ112" s="195"/>
      <c r="KOR112" s="195"/>
      <c r="KOS112" s="195"/>
      <c r="KOT112" s="195"/>
      <c r="KOU112" s="195"/>
      <c r="KOV112" s="195"/>
      <c r="KOW112" s="195"/>
      <c r="KOX112" s="195"/>
      <c r="KOY112" s="195"/>
      <c r="KOZ112" s="195"/>
      <c r="KPA112" s="195"/>
      <c r="KPB112" s="195"/>
      <c r="KPC112" s="195"/>
      <c r="KPD112" s="195"/>
      <c r="KPE112" s="195"/>
      <c r="KPF112" s="195"/>
      <c r="KPG112" s="195"/>
      <c r="KPH112" s="195"/>
      <c r="KPI112" s="195"/>
      <c r="KPJ112" s="195"/>
      <c r="KPK112" s="195"/>
      <c r="KPL112" s="195"/>
      <c r="KPM112" s="195"/>
      <c r="KPN112" s="195"/>
      <c r="KPO112" s="195"/>
      <c r="KPP112" s="195"/>
      <c r="KPQ112" s="195"/>
      <c r="KPR112" s="195"/>
      <c r="KPS112" s="195"/>
      <c r="KPT112" s="195"/>
      <c r="KPU112" s="195"/>
      <c r="KPV112" s="195"/>
      <c r="KPW112" s="195"/>
      <c r="KPX112" s="195"/>
      <c r="KPY112" s="195"/>
      <c r="KPZ112" s="195"/>
      <c r="KQA112" s="195"/>
      <c r="KQB112" s="195"/>
      <c r="KQC112" s="195"/>
      <c r="KQD112" s="195"/>
      <c r="KQE112" s="195"/>
      <c r="KQF112" s="195"/>
      <c r="KQG112" s="195"/>
      <c r="KQH112" s="195"/>
      <c r="KQI112" s="195"/>
      <c r="KQJ112" s="195"/>
      <c r="KQK112" s="195"/>
      <c r="KQL112" s="195"/>
      <c r="KQM112" s="195"/>
      <c r="KQN112" s="195"/>
      <c r="KQO112" s="195"/>
      <c r="KQP112" s="195"/>
      <c r="KQQ112" s="195"/>
      <c r="KQR112" s="195"/>
      <c r="KQS112" s="195"/>
      <c r="KQT112" s="195"/>
      <c r="KQU112" s="195"/>
      <c r="KQV112" s="195"/>
      <c r="KQW112" s="195"/>
      <c r="KQX112" s="195"/>
      <c r="KQY112" s="195"/>
      <c r="KQZ112" s="195"/>
      <c r="KRA112" s="195"/>
      <c r="KRB112" s="195"/>
      <c r="KRC112" s="195"/>
      <c r="KRD112" s="195"/>
      <c r="KRE112" s="195"/>
      <c r="KRF112" s="195"/>
      <c r="KRG112" s="195"/>
      <c r="KRH112" s="195"/>
      <c r="KRI112" s="195"/>
      <c r="KRJ112" s="195"/>
      <c r="KRK112" s="195"/>
      <c r="KRL112" s="195"/>
      <c r="KRM112" s="195"/>
      <c r="KRN112" s="195"/>
      <c r="KRO112" s="195"/>
      <c r="KRP112" s="195"/>
      <c r="KRQ112" s="195"/>
      <c r="KRR112" s="195"/>
      <c r="KRS112" s="195"/>
      <c r="KRT112" s="195"/>
      <c r="KRU112" s="195"/>
      <c r="KRV112" s="195"/>
      <c r="KRW112" s="195"/>
      <c r="KRX112" s="195"/>
      <c r="KRY112" s="195"/>
      <c r="KRZ112" s="195"/>
      <c r="KSA112" s="195"/>
      <c r="KSB112" s="195"/>
      <c r="KSC112" s="195"/>
      <c r="KSD112" s="195"/>
      <c r="KSE112" s="195"/>
      <c r="KSF112" s="195"/>
      <c r="KSG112" s="195"/>
      <c r="KSH112" s="195"/>
      <c r="KSI112" s="195"/>
      <c r="KSJ112" s="195"/>
      <c r="KSK112" s="195"/>
      <c r="KSL112" s="195"/>
      <c r="KSM112" s="195"/>
      <c r="KSN112" s="195"/>
      <c r="KSO112" s="195"/>
      <c r="KSP112" s="195"/>
      <c r="KSQ112" s="195"/>
      <c r="KSR112" s="195"/>
      <c r="KSS112" s="195"/>
      <c r="KST112" s="195"/>
      <c r="KSU112" s="195"/>
      <c r="KSV112" s="195"/>
      <c r="KSW112" s="195"/>
      <c r="KSX112" s="195"/>
      <c r="KSY112" s="195"/>
      <c r="KSZ112" s="195"/>
      <c r="KTA112" s="195"/>
      <c r="KTB112" s="195"/>
      <c r="KTC112" s="195"/>
      <c r="KTD112" s="195"/>
      <c r="KTE112" s="195"/>
      <c r="KTF112" s="195"/>
      <c r="KTG112" s="195"/>
      <c r="KTH112" s="195"/>
      <c r="KTI112" s="195"/>
      <c r="KTJ112" s="195"/>
      <c r="KTK112" s="195"/>
      <c r="KTL112" s="195"/>
      <c r="KTM112" s="195"/>
      <c r="KTN112" s="195"/>
      <c r="KTO112" s="195"/>
      <c r="KTP112" s="195"/>
      <c r="KTQ112" s="195"/>
      <c r="KTR112" s="195"/>
      <c r="KTS112" s="195"/>
      <c r="KTT112" s="195"/>
      <c r="KTU112" s="195"/>
      <c r="KTV112" s="195"/>
      <c r="KTW112" s="195"/>
      <c r="KTX112" s="195"/>
      <c r="KTY112" s="195"/>
      <c r="KTZ112" s="195"/>
      <c r="KUA112" s="195"/>
      <c r="KUB112" s="195"/>
      <c r="KUC112" s="195"/>
      <c r="KUD112" s="195"/>
      <c r="KUE112" s="195"/>
      <c r="KUF112" s="195"/>
      <c r="KUG112" s="195"/>
      <c r="KUH112" s="195"/>
      <c r="KUI112" s="195"/>
      <c r="KUJ112" s="195"/>
      <c r="KUK112" s="195"/>
      <c r="KUL112" s="195"/>
      <c r="KUM112" s="195"/>
      <c r="KUN112" s="195"/>
      <c r="KUO112" s="195"/>
      <c r="KUP112" s="195"/>
      <c r="KUQ112" s="195"/>
      <c r="KUR112" s="195"/>
      <c r="KUS112" s="195"/>
      <c r="KUT112" s="195"/>
      <c r="KUU112" s="195"/>
      <c r="KUV112" s="195"/>
      <c r="KUW112" s="195"/>
      <c r="KUX112" s="195"/>
      <c r="KUY112" s="195"/>
      <c r="KUZ112" s="195"/>
      <c r="KVA112" s="195"/>
      <c r="KVB112" s="195"/>
      <c r="KVC112" s="195"/>
      <c r="KVD112" s="195"/>
      <c r="KVE112" s="195"/>
      <c r="KVF112" s="195"/>
      <c r="KVG112" s="195"/>
      <c r="KVH112" s="195"/>
      <c r="KVI112" s="195"/>
      <c r="KVJ112" s="195"/>
      <c r="KVK112" s="195"/>
      <c r="KVL112" s="195"/>
      <c r="KVM112" s="195"/>
      <c r="KVN112" s="195"/>
      <c r="KVO112" s="195"/>
      <c r="KVP112" s="195"/>
      <c r="KVQ112" s="195"/>
      <c r="KVR112" s="195"/>
      <c r="KVS112" s="195"/>
      <c r="KVT112" s="195"/>
      <c r="KVU112" s="195"/>
      <c r="KVV112" s="195"/>
      <c r="KVW112" s="195"/>
      <c r="KVX112" s="195"/>
      <c r="KVY112" s="195"/>
      <c r="KVZ112" s="195"/>
      <c r="KWA112" s="195"/>
      <c r="KWB112" s="195"/>
      <c r="KWC112" s="195"/>
      <c r="KWD112" s="195"/>
      <c r="KWE112" s="195"/>
      <c r="KWF112" s="195"/>
      <c r="KWG112" s="195"/>
      <c r="KWH112" s="195"/>
      <c r="KWI112" s="195"/>
      <c r="KWJ112" s="195"/>
      <c r="KWK112" s="195"/>
      <c r="KWL112" s="195"/>
      <c r="KWM112" s="195"/>
      <c r="KWN112" s="195"/>
      <c r="KWO112" s="195"/>
      <c r="KWP112" s="195"/>
      <c r="KWQ112" s="195"/>
      <c r="KWR112" s="195"/>
      <c r="KWS112" s="195"/>
      <c r="KWT112" s="195"/>
      <c r="KWU112" s="195"/>
      <c r="KWV112" s="195"/>
      <c r="KWW112" s="195"/>
      <c r="KWX112" s="195"/>
      <c r="KWY112" s="195"/>
      <c r="KWZ112" s="195"/>
      <c r="KXA112" s="195"/>
      <c r="KXB112" s="195"/>
      <c r="KXC112" s="195"/>
      <c r="KXD112" s="195"/>
      <c r="KXE112" s="195"/>
      <c r="KXF112" s="195"/>
      <c r="KXG112" s="195"/>
      <c r="KXH112" s="195"/>
      <c r="KXI112" s="195"/>
      <c r="KXJ112" s="195"/>
      <c r="KXK112" s="195"/>
      <c r="KXL112" s="195"/>
      <c r="KXM112" s="195"/>
      <c r="KXN112" s="195"/>
      <c r="KXO112" s="195"/>
      <c r="KXP112" s="195"/>
      <c r="KXQ112" s="195"/>
      <c r="KXR112" s="195"/>
      <c r="KXS112" s="195"/>
      <c r="KXT112" s="195"/>
      <c r="KXU112" s="195"/>
      <c r="KXV112" s="195"/>
      <c r="KXW112" s="195"/>
      <c r="KXX112" s="195"/>
      <c r="KXY112" s="195"/>
      <c r="KXZ112" s="195"/>
      <c r="KYA112" s="195"/>
      <c r="KYB112" s="195"/>
      <c r="KYC112" s="195"/>
      <c r="KYD112" s="195"/>
      <c r="KYE112" s="195"/>
      <c r="KYF112" s="195"/>
      <c r="KYG112" s="195"/>
      <c r="KYH112" s="195"/>
      <c r="KYI112" s="195"/>
      <c r="KYJ112" s="195"/>
      <c r="KYK112" s="195"/>
      <c r="KYL112" s="195"/>
      <c r="KYM112" s="195"/>
      <c r="KYN112" s="195"/>
      <c r="KYO112" s="195"/>
      <c r="KYP112" s="195"/>
      <c r="KYQ112" s="195"/>
      <c r="KYR112" s="195"/>
      <c r="KYS112" s="195"/>
      <c r="KYT112" s="195"/>
      <c r="KYU112" s="195"/>
      <c r="KYV112" s="195"/>
      <c r="KYW112" s="195"/>
      <c r="KYX112" s="195"/>
      <c r="KYY112" s="195"/>
      <c r="KYZ112" s="195"/>
      <c r="KZA112" s="195"/>
      <c r="KZB112" s="195"/>
      <c r="KZC112" s="195"/>
      <c r="KZD112" s="195"/>
      <c r="KZE112" s="195"/>
      <c r="KZF112" s="195"/>
      <c r="KZG112" s="195"/>
      <c r="KZH112" s="195"/>
      <c r="KZI112" s="195"/>
      <c r="KZJ112" s="195"/>
      <c r="KZK112" s="195"/>
      <c r="KZL112" s="195"/>
      <c r="KZM112" s="195"/>
      <c r="KZN112" s="195"/>
      <c r="KZO112" s="195"/>
      <c r="KZP112" s="195"/>
      <c r="KZQ112" s="195"/>
      <c r="KZR112" s="195"/>
      <c r="KZS112" s="195"/>
      <c r="KZT112" s="195"/>
      <c r="KZU112" s="195"/>
      <c r="KZV112" s="195"/>
      <c r="KZW112" s="195"/>
      <c r="KZX112" s="195"/>
      <c r="KZY112" s="195"/>
      <c r="KZZ112" s="195"/>
      <c r="LAA112" s="195"/>
      <c r="LAB112" s="195"/>
      <c r="LAC112" s="195"/>
      <c r="LAD112" s="195"/>
      <c r="LAE112" s="195"/>
      <c r="LAF112" s="195"/>
      <c r="LAG112" s="195"/>
      <c r="LAH112" s="195"/>
      <c r="LAI112" s="195"/>
      <c r="LAJ112" s="195"/>
      <c r="LAK112" s="195"/>
      <c r="LAL112" s="195"/>
      <c r="LAM112" s="195"/>
      <c r="LAN112" s="195"/>
      <c r="LAO112" s="195"/>
      <c r="LAP112" s="195"/>
      <c r="LAQ112" s="195"/>
      <c r="LAR112" s="195"/>
      <c r="LAS112" s="195"/>
      <c r="LAT112" s="195"/>
      <c r="LAU112" s="195"/>
      <c r="LAV112" s="195"/>
      <c r="LAW112" s="195"/>
      <c r="LAX112" s="195"/>
      <c r="LAY112" s="195"/>
      <c r="LAZ112" s="195"/>
      <c r="LBA112" s="195"/>
      <c r="LBB112" s="195"/>
      <c r="LBC112" s="195"/>
      <c r="LBD112" s="195"/>
      <c r="LBE112" s="195"/>
      <c r="LBF112" s="195"/>
      <c r="LBG112" s="195"/>
      <c r="LBH112" s="195"/>
      <c r="LBI112" s="195"/>
      <c r="LBJ112" s="195"/>
      <c r="LBK112" s="195"/>
      <c r="LBL112" s="195"/>
      <c r="LBM112" s="195"/>
      <c r="LBN112" s="195"/>
      <c r="LBO112" s="195"/>
      <c r="LBP112" s="195"/>
      <c r="LBQ112" s="195"/>
      <c r="LBR112" s="195"/>
      <c r="LBS112" s="195"/>
      <c r="LBT112" s="195"/>
      <c r="LBU112" s="195"/>
      <c r="LBV112" s="195"/>
      <c r="LBW112" s="195"/>
      <c r="LBX112" s="195"/>
      <c r="LBY112" s="195"/>
      <c r="LBZ112" s="195"/>
      <c r="LCA112" s="195"/>
      <c r="LCB112" s="195"/>
      <c r="LCC112" s="195"/>
      <c r="LCD112" s="195"/>
      <c r="LCE112" s="195"/>
      <c r="LCF112" s="195"/>
      <c r="LCG112" s="195"/>
      <c r="LCH112" s="195"/>
      <c r="LCI112" s="195"/>
      <c r="LCJ112" s="195"/>
      <c r="LCK112" s="195"/>
      <c r="LCL112" s="195"/>
      <c r="LCM112" s="195"/>
      <c r="LCN112" s="195"/>
      <c r="LCO112" s="195"/>
      <c r="LCP112" s="195"/>
      <c r="LCQ112" s="195"/>
      <c r="LCR112" s="195"/>
      <c r="LCS112" s="195"/>
      <c r="LCT112" s="195"/>
      <c r="LCU112" s="195"/>
      <c r="LCV112" s="195"/>
      <c r="LCW112" s="195"/>
      <c r="LCX112" s="195"/>
      <c r="LCY112" s="195"/>
      <c r="LCZ112" s="195"/>
      <c r="LDA112" s="195"/>
      <c r="LDB112" s="195"/>
      <c r="LDC112" s="195"/>
      <c r="LDD112" s="195"/>
      <c r="LDE112" s="195"/>
      <c r="LDF112" s="195"/>
      <c r="LDG112" s="195"/>
      <c r="LDH112" s="195"/>
      <c r="LDI112" s="195"/>
      <c r="LDJ112" s="195"/>
      <c r="LDK112" s="195"/>
      <c r="LDL112" s="195"/>
      <c r="LDM112" s="195"/>
      <c r="LDN112" s="195"/>
      <c r="LDO112" s="195"/>
      <c r="LDP112" s="195"/>
      <c r="LDQ112" s="195"/>
      <c r="LDR112" s="195"/>
      <c r="LDS112" s="195"/>
      <c r="LDT112" s="195"/>
      <c r="LDU112" s="195"/>
      <c r="LDV112" s="195"/>
      <c r="LDW112" s="195"/>
      <c r="LDX112" s="195"/>
      <c r="LDY112" s="195"/>
      <c r="LDZ112" s="195"/>
      <c r="LEA112" s="195"/>
      <c r="LEB112" s="195"/>
      <c r="LEC112" s="195"/>
      <c r="LED112" s="195"/>
      <c r="LEE112" s="195"/>
      <c r="LEF112" s="195"/>
      <c r="LEG112" s="195"/>
      <c r="LEH112" s="195"/>
      <c r="LEI112" s="195"/>
      <c r="LEJ112" s="195"/>
      <c r="LEK112" s="195"/>
      <c r="LEL112" s="195"/>
      <c r="LEM112" s="195"/>
      <c r="LEN112" s="195"/>
      <c r="LEO112" s="195"/>
      <c r="LEP112" s="195"/>
      <c r="LEQ112" s="195"/>
      <c r="LER112" s="195"/>
      <c r="LES112" s="195"/>
      <c r="LET112" s="195"/>
      <c r="LEU112" s="195"/>
      <c r="LEV112" s="195"/>
      <c r="LEW112" s="195"/>
      <c r="LEX112" s="195"/>
      <c r="LEY112" s="195"/>
      <c r="LEZ112" s="195"/>
      <c r="LFA112" s="195"/>
      <c r="LFB112" s="195"/>
      <c r="LFC112" s="195"/>
      <c r="LFD112" s="195"/>
      <c r="LFE112" s="195"/>
      <c r="LFF112" s="195"/>
      <c r="LFG112" s="195"/>
      <c r="LFH112" s="195"/>
      <c r="LFI112" s="195"/>
      <c r="LFJ112" s="195"/>
      <c r="LFK112" s="195"/>
      <c r="LFL112" s="195"/>
      <c r="LFM112" s="195"/>
      <c r="LFN112" s="195"/>
      <c r="LFO112" s="195"/>
      <c r="LFP112" s="195"/>
      <c r="LFQ112" s="195"/>
      <c r="LFR112" s="195"/>
      <c r="LFS112" s="195"/>
      <c r="LFT112" s="195"/>
      <c r="LFU112" s="195"/>
      <c r="LFV112" s="195"/>
      <c r="LFW112" s="195"/>
      <c r="LFX112" s="195"/>
      <c r="LFY112" s="195"/>
      <c r="LFZ112" s="195"/>
      <c r="LGA112" s="195"/>
      <c r="LGB112" s="195"/>
      <c r="LGC112" s="195"/>
      <c r="LGD112" s="195"/>
      <c r="LGE112" s="195"/>
      <c r="LGF112" s="195"/>
      <c r="LGG112" s="195"/>
      <c r="LGH112" s="195"/>
      <c r="LGI112" s="195"/>
      <c r="LGJ112" s="195"/>
      <c r="LGK112" s="195"/>
      <c r="LGL112" s="195"/>
      <c r="LGM112" s="195"/>
      <c r="LGN112" s="195"/>
      <c r="LGO112" s="195"/>
      <c r="LGP112" s="195"/>
      <c r="LGQ112" s="195"/>
      <c r="LGR112" s="195"/>
      <c r="LGS112" s="195"/>
      <c r="LGT112" s="195"/>
      <c r="LGU112" s="195"/>
      <c r="LGV112" s="195"/>
      <c r="LGW112" s="195"/>
      <c r="LGX112" s="195"/>
      <c r="LGY112" s="195"/>
      <c r="LGZ112" s="195"/>
      <c r="LHA112" s="195"/>
      <c r="LHB112" s="195"/>
      <c r="LHC112" s="195"/>
      <c r="LHD112" s="195"/>
      <c r="LHE112" s="195"/>
      <c r="LHF112" s="195"/>
      <c r="LHG112" s="195"/>
      <c r="LHH112" s="195"/>
      <c r="LHI112" s="195"/>
      <c r="LHJ112" s="195"/>
      <c r="LHK112" s="195"/>
      <c r="LHL112" s="195"/>
      <c r="LHM112" s="195"/>
      <c r="LHN112" s="195"/>
      <c r="LHO112" s="195"/>
      <c r="LHP112" s="195"/>
      <c r="LHQ112" s="195"/>
      <c r="LHR112" s="195"/>
      <c r="LHS112" s="195"/>
      <c r="LHT112" s="195"/>
      <c r="LHU112" s="195"/>
      <c r="LHV112" s="195"/>
      <c r="LHW112" s="195"/>
      <c r="LHX112" s="195"/>
      <c r="LHY112" s="195"/>
      <c r="LHZ112" s="195"/>
      <c r="LIA112" s="195"/>
      <c r="LIB112" s="195"/>
      <c r="LIC112" s="195"/>
      <c r="LID112" s="195"/>
      <c r="LIE112" s="195"/>
      <c r="LIF112" s="195"/>
      <c r="LIG112" s="195"/>
      <c r="LIH112" s="195"/>
      <c r="LII112" s="195"/>
      <c r="LIJ112" s="195"/>
      <c r="LIK112" s="195"/>
      <c r="LIL112" s="195"/>
      <c r="LIM112" s="195"/>
      <c r="LIN112" s="195"/>
      <c r="LIO112" s="195"/>
      <c r="LIP112" s="195"/>
      <c r="LIQ112" s="195"/>
      <c r="LIR112" s="195"/>
      <c r="LIS112" s="195"/>
      <c r="LIT112" s="195"/>
      <c r="LIU112" s="195"/>
      <c r="LIV112" s="195"/>
      <c r="LIW112" s="195"/>
      <c r="LIX112" s="195"/>
      <c r="LIY112" s="195"/>
      <c r="LIZ112" s="195"/>
      <c r="LJA112" s="195"/>
      <c r="LJB112" s="195"/>
      <c r="LJC112" s="195"/>
      <c r="LJD112" s="195"/>
      <c r="LJE112" s="195"/>
      <c r="LJF112" s="195"/>
      <c r="LJG112" s="195"/>
      <c r="LJH112" s="195"/>
      <c r="LJI112" s="195"/>
      <c r="LJJ112" s="195"/>
      <c r="LJK112" s="195"/>
      <c r="LJL112" s="195"/>
      <c r="LJM112" s="195"/>
      <c r="LJN112" s="195"/>
      <c r="LJO112" s="195"/>
      <c r="LJP112" s="195"/>
      <c r="LJQ112" s="195"/>
      <c r="LJR112" s="195"/>
      <c r="LJS112" s="195"/>
      <c r="LJT112" s="195"/>
      <c r="LJU112" s="195"/>
      <c r="LJV112" s="195"/>
      <c r="LJW112" s="195"/>
      <c r="LJX112" s="195"/>
      <c r="LJY112" s="195"/>
      <c r="LJZ112" s="195"/>
      <c r="LKA112" s="195"/>
      <c r="LKB112" s="195"/>
      <c r="LKC112" s="195"/>
      <c r="LKD112" s="195"/>
      <c r="LKE112" s="195"/>
      <c r="LKF112" s="195"/>
      <c r="LKG112" s="195"/>
      <c r="LKH112" s="195"/>
      <c r="LKI112" s="195"/>
      <c r="LKJ112" s="195"/>
      <c r="LKK112" s="195"/>
      <c r="LKL112" s="195"/>
      <c r="LKM112" s="195"/>
      <c r="LKN112" s="195"/>
      <c r="LKO112" s="195"/>
      <c r="LKP112" s="195"/>
      <c r="LKQ112" s="195"/>
      <c r="LKR112" s="195"/>
      <c r="LKS112" s="195"/>
      <c r="LKT112" s="195"/>
      <c r="LKU112" s="195"/>
      <c r="LKV112" s="195"/>
      <c r="LKW112" s="195"/>
      <c r="LKX112" s="195"/>
      <c r="LKY112" s="195"/>
      <c r="LKZ112" s="195"/>
      <c r="LLA112" s="195"/>
      <c r="LLB112" s="195"/>
      <c r="LLC112" s="195"/>
      <c r="LLD112" s="195"/>
      <c r="LLE112" s="195"/>
      <c r="LLF112" s="195"/>
      <c r="LLG112" s="195"/>
      <c r="LLH112" s="195"/>
      <c r="LLI112" s="195"/>
      <c r="LLJ112" s="195"/>
      <c r="LLK112" s="195"/>
      <c r="LLL112" s="195"/>
      <c r="LLM112" s="195"/>
      <c r="LLN112" s="195"/>
      <c r="LLO112" s="195"/>
      <c r="LLP112" s="195"/>
      <c r="LLQ112" s="195"/>
      <c r="LLR112" s="195"/>
      <c r="LLS112" s="195"/>
      <c r="LLT112" s="195"/>
      <c r="LLU112" s="195"/>
      <c r="LLV112" s="195"/>
      <c r="LLW112" s="195"/>
      <c r="LLX112" s="195"/>
      <c r="LLY112" s="195"/>
      <c r="LLZ112" s="195"/>
      <c r="LMA112" s="195"/>
      <c r="LMB112" s="195"/>
      <c r="LMC112" s="195"/>
      <c r="LMD112" s="195"/>
      <c r="LME112" s="195"/>
      <c r="LMF112" s="195"/>
      <c r="LMG112" s="195"/>
      <c r="LMH112" s="195"/>
      <c r="LMI112" s="195"/>
      <c r="LMJ112" s="195"/>
      <c r="LMK112" s="195"/>
      <c r="LML112" s="195"/>
      <c r="LMM112" s="195"/>
      <c r="LMN112" s="195"/>
      <c r="LMO112" s="195"/>
      <c r="LMP112" s="195"/>
      <c r="LMQ112" s="195"/>
      <c r="LMR112" s="195"/>
      <c r="LMS112" s="195"/>
      <c r="LMT112" s="195"/>
      <c r="LMU112" s="195"/>
      <c r="LMV112" s="195"/>
      <c r="LMW112" s="195"/>
      <c r="LMX112" s="195"/>
      <c r="LMY112" s="195"/>
      <c r="LMZ112" s="195"/>
      <c r="LNA112" s="195"/>
      <c r="LNB112" s="195"/>
      <c r="LNC112" s="195"/>
      <c r="LND112" s="195"/>
      <c r="LNE112" s="195"/>
      <c r="LNF112" s="195"/>
      <c r="LNG112" s="195"/>
      <c r="LNH112" s="195"/>
      <c r="LNI112" s="195"/>
      <c r="LNJ112" s="195"/>
      <c r="LNK112" s="195"/>
      <c r="LNL112" s="195"/>
      <c r="LNM112" s="195"/>
      <c r="LNN112" s="195"/>
      <c r="LNO112" s="195"/>
      <c r="LNP112" s="195"/>
      <c r="LNQ112" s="195"/>
      <c r="LNR112" s="195"/>
      <c r="LNS112" s="195"/>
      <c r="LNT112" s="195"/>
      <c r="LNU112" s="195"/>
      <c r="LNV112" s="195"/>
      <c r="LNW112" s="195"/>
      <c r="LNX112" s="195"/>
      <c r="LNY112" s="195"/>
      <c r="LNZ112" s="195"/>
      <c r="LOA112" s="195"/>
      <c r="LOB112" s="195"/>
      <c r="LOC112" s="195"/>
      <c r="LOD112" s="195"/>
      <c r="LOE112" s="195"/>
      <c r="LOF112" s="195"/>
      <c r="LOG112" s="195"/>
      <c r="LOH112" s="195"/>
      <c r="LOI112" s="195"/>
      <c r="LOJ112" s="195"/>
      <c r="LOK112" s="195"/>
      <c r="LOL112" s="195"/>
      <c r="LOM112" s="195"/>
      <c r="LON112" s="195"/>
      <c r="LOO112" s="195"/>
      <c r="LOP112" s="195"/>
      <c r="LOQ112" s="195"/>
      <c r="LOR112" s="195"/>
      <c r="LOS112" s="195"/>
      <c r="LOT112" s="195"/>
      <c r="LOU112" s="195"/>
      <c r="LOV112" s="195"/>
      <c r="LOW112" s="195"/>
      <c r="LOX112" s="195"/>
      <c r="LOY112" s="195"/>
      <c r="LOZ112" s="195"/>
      <c r="LPA112" s="195"/>
      <c r="LPB112" s="195"/>
      <c r="LPC112" s="195"/>
      <c r="LPD112" s="195"/>
      <c r="LPE112" s="195"/>
      <c r="LPF112" s="195"/>
      <c r="LPG112" s="195"/>
      <c r="LPH112" s="195"/>
      <c r="LPI112" s="195"/>
      <c r="LPJ112" s="195"/>
      <c r="LPK112" s="195"/>
      <c r="LPL112" s="195"/>
      <c r="LPM112" s="195"/>
      <c r="LPN112" s="195"/>
      <c r="LPO112" s="195"/>
      <c r="LPP112" s="195"/>
      <c r="LPQ112" s="195"/>
      <c r="LPR112" s="195"/>
      <c r="LPS112" s="195"/>
      <c r="LPT112" s="195"/>
      <c r="LPU112" s="195"/>
      <c r="LPV112" s="195"/>
      <c r="LPW112" s="195"/>
      <c r="LPX112" s="195"/>
      <c r="LPY112" s="195"/>
      <c r="LPZ112" s="195"/>
      <c r="LQA112" s="195"/>
      <c r="LQB112" s="195"/>
      <c r="LQC112" s="195"/>
      <c r="LQD112" s="195"/>
      <c r="LQE112" s="195"/>
      <c r="LQF112" s="195"/>
      <c r="LQG112" s="195"/>
      <c r="LQH112" s="195"/>
      <c r="LQI112" s="195"/>
      <c r="LQJ112" s="195"/>
      <c r="LQK112" s="195"/>
      <c r="LQL112" s="195"/>
      <c r="LQM112" s="195"/>
      <c r="LQN112" s="195"/>
      <c r="LQO112" s="195"/>
      <c r="LQP112" s="195"/>
      <c r="LQQ112" s="195"/>
      <c r="LQR112" s="195"/>
      <c r="LQS112" s="195"/>
      <c r="LQT112" s="195"/>
      <c r="LQU112" s="195"/>
      <c r="LQV112" s="195"/>
      <c r="LQW112" s="195"/>
      <c r="LQX112" s="195"/>
      <c r="LQY112" s="195"/>
      <c r="LQZ112" s="195"/>
      <c r="LRA112" s="195"/>
      <c r="LRB112" s="195"/>
      <c r="LRC112" s="195"/>
      <c r="LRD112" s="195"/>
      <c r="LRE112" s="195"/>
      <c r="LRF112" s="195"/>
      <c r="LRG112" s="195"/>
      <c r="LRH112" s="195"/>
      <c r="LRI112" s="195"/>
      <c r="LRJ112" s="195"/>
      <c r="LRK112" s="195"/>
      <c r="LRL112" s="195"/>
      <c r="LRM112" s="195"/>
      <c r="LRN112" s="195"/>
      <c r="LRO112" s="195"/>
      <c r="LRP112" s="195"/>
      <c r="LRQ112" s="195"/>
      <c r="LRR112" s="195"/>
      <c r="LRS112" s="195"/>
      <c r="LRT112" s="195"/>
      <c r="LRU112" s="195"/>
      <c r="LRV112" s="195"/>
      <c r="LRW112" s="195"/>
      <c r="LRX112" s="195"/>
      <c r="LRY112" s="195"/>
      <c r="LRZ112" s="195"/>
      <c r="LSA112" s="195"/>
      <c r="LSB112" s="195"/>
      <c r="LSC112" s="195"/>
      <c r="LSD112" s="195"/>
      <c r="LSE112" s="195"/>
      <c r="LSF112" s="195"/>
      <c r="LSG112" s="195"/>
      <c r="LSH112" s="195"/>
      <c r="LSI112" s="195"/>
      <c r="LSJ112" s="195"/>
      <c r="LSK112" s="195"/>
      <c r="LSL112" s="195"/>
      <c r="LSM112" s="195"/>
      <c r="LSN112" s="195"/>
      <c r="LSO112" s="195"/>
      <c r="LSP112" s="195"/>
      <c r="LSQ112" s="195"/>
      <c r="LSR112" s="195"/>
      <c r="LSS112" s="195"/>
      <c r="LST112" s="195"/>
      <c r="LSU112" s="195"/>
      <c r="LSV112" s="195"/>
      <c r="LSW112" s="195"/>
      <c r="LSX112" s="195"/>
      <c r="LSY112" s="195"/>
      <c r="LSZ112" s="195"/>
      <c r="LTA112" s="195"/>
      <c r="LTB112" s="195"/>
      <c r="LTC112" s="195"/>
      <c r="LTD112" s="195"/>
      <c r="LTE112" s="195"/>
      <c r="LTF112" s="195"/>
      <c r="LTG112" s="195"/>
      <c r="LTH112" s="195"/>
      <c r="LTI112" s="195"/>
      <c r="LTJ112" s="195"/>
      <c r="LTK112" s="195"/>
      <c r="LTL112" s="195"/>
      <c r="LTM112" s="195"/>
      <c r="LTN112" s="195"/>
      <c r="LTO112" s="195"/>
      <c r="LTP112" s="195"/>
      <c r="LTQ112" s="195"/>
      <c r="LTR112" s="195"/>
      <c r="LTS112" s="195"/>
      <c r="LTT112" s="195"/>
      <c r="LTU112" s="195"/>
      <c r="LTV112" s="195"/>
      <c r="LTW112" s="195"/>
      <c r="LTX112" s="195"/>
      <c r="LTY112" s="195"/>
      <c r="LTZ112" s="195"/>
      <c r="LUA112" s="195"/>
      <c r="LUB112" s="195"/>
      <c r="LUC112" s="195"/>
      <c r="LUD112" s="195"/>
      <c r="LUE112" s="195"/>
      <c r="LUF112" s="195"/>
      <c r="LUG112" s="195"/>
      <c r="LUH112" s="195"/>
      <c r="LUI112" s="195"/>
      <c r="LUJ112" s="195"/>
      <c r="LUK112" s="195"/>
      <c r="LUL112" s="195"/>
      <c r="LUM112" s="195"/>
      <c r="LUN112" s="195"/>
      <c r="LUO112" s="195"/>
      <c r="LUP112" s="195"/>
      <c r="LUQ112" s="195"/>
      <c r="LUR112" s="195"/>
      <c r="LUS112" s="195"/>
      <c r="LUT112" s="195"/>
      <c r="LUU112" s="195"/>
      <c r="LUV112" s="195"/>
      <c r="LUW112" s="195"/>
      <c r="LUX112" s="195"/>
      <c r="LUY112" s="195"/>
      <c r="LUZ112" s="195"/>
      <c r="LVA112" s="195"/>
      <c r="LVB112" s="195"/>
      <c r="LVC112" s="195"/>
      <c r="LVD112" s="195"/>
      <c r="LVE112" s="195"/>
      <c r="LVF112" s="195"/>
      <c r="LVG112" s="195"/>
      <c r="LVH112" s="195"/>
      <c r="LVI112" s="195"/>
      <c r="LVJ112" s="195"/>
      <c r="LVK112" s="195"/>
      <c r="LVL112" s="195"/>
      <c r="LVM112" s="195"/>
      <c r="LVN112" s="195"/>
      <c r="LVO112" s="195"/>
      <c r="LVP112" s="195"/>
      <c r="LVQ112" s="195"/>
      <c r="LVR112" s="195"/>
      <c r="LVS112" s="195"/>
      <c r="LVT112" s="195"/>
      <c r="LVU112" s="195"/>
      <c r="LVV112" s="195"/>
      <c r="LVW112" s="195"/>
      <c r="LVX112" s="195"/>
      <c r="LVY112" s="195"/>
      <c r="LVZ112" s="195"/>
      <c r="LWA112" s="195"/>
      <c r="LWB112" s="195"/>
      <c r="LWC112" s="195"/>
      <c r="LWD112" s="195"/>
      <c r="LWE112" s="195"/>
      <c r="LWF112" s="195"/>
      <c r="LWG112" s="195"/>
      <c r="LWH112" s="195"/>
      <c r="LWI112" s="195"/>
      <c r="LWJ112" s="195"/>
      <c r="LWK112" s="195"/>
      <c r="LWL112" s="195"/>
      <c r="LWM112" s="195"/>
      <c r="LWN112" s="195"/>
      <c r="LWO112" s="195"/>
      <c r="LWP112" s="195"/>
      <c r="LWQ112" s="195"/>
      <c r="LWR112" s="195"/>
      <c r="LWS112" s="195"/>
      <c r="LWT112" s="195"/>
      <c r="LWU112" s="195"/>
      <c r="LWV112" s="195"/>
      <c r="LWW112" s="195"/>
      <c r="LWX112" s="195"/>
      <c r="LWY112" s="195"/>
      <c r="LWZ112" s="195"/>
      <c r="LXA112" s="195"/>
      <c r="LXB112" s="195"/>
      <c r="LXC112" s="195"/>
      <c r="LXD112" s="195"/>
      <c r="LXE112" s="195"/>
      <c r="LXF112" s="195"/>
      <c r="LXG112" s="195"/>
      <c r="LXH112" s="195"/>
      <c r="LXI112" s="195"/>
      <c r="LXJ112" s="195"/>
      <c r="LXK112" s="195"/>
      <c r="LXL112" s="195"/>
      <c r="LXM112" s="195"/>
      <c r="LXN112" s="195"/>
      <c r="LXO112" s="195"/>
      <c r="LXP112" s="195"/>
      <c r="LXQ112" s="195"/>
      <c r="LXR112" s="195"/>
      <c r="LXS112" s="195"/>
      <c r="LXT112" s="195"/>
      <c r="LXU112" s="195"/>
      <c r="LXV112" s="195"/>
      <c r="LXW112" s="195"/>
      <c r="LXX112" s="195"/>
      <c r="LXY112" s="195"/>
      <c r="LXZ112" s="195"/>
      <c r="LYA112" s="195"/>
      <c r="LYB112" s="195"/>
      <c r="LYC112" s="195"/>
      <c r="LYD112" s="195"/>
      <c r="LYE112" s="195"/>
      <c r="LYF112" s="195"/>
      <c r="LYG112" s="195"/>
      <c r="LYH112" s="195"/>
      <c r="LYI112" s="195"/>
      <c r="LYJ112" s="195"/>
      <c r="LYK112" s="195"/>
      <c r="LYL112" s="195"/>
      <c r="LYM112" s="195"/>
      <c r="LYN112" s="195"/>
      <c r="LYO112" s="195"/>
      <c r="LYP112" s="195"/>
      <c r="LYQ112" s="195"/>
      <c r="LYR112" s="195"/>
      <c r="LYS112" s="195"/>
      <c r="LYT112" s="195"/>
      <c r="LYU112" s="195"/>
      <c r="LYV112" s="195"/>
      <c r="LYW112" s="195"/>
      <c r="LYX112" s="195"/>
      <c r="LYY112" s="195"/>
      <c r="LYZ112" s="195"/>
      <c r="LZA112" s="195"/>
      <c r="LZB112" s="195"/>
      <c r="LZC112" s="195"/>
      <c r="LZD112" s="195"/>
      <c r="LZE112" s="195"/>
      <c r="LZF112" s="195"/>
      <c r="LZG112" s="195"/>
      <c r="LZH112" s="195"/>
      <c r="LZI112" s="195"/>
      <c r="LZJ112" s="195"/>
      <c r="LZK112" s="195"/>
      <c r="LZL112" s="195"/>
      <c r="LZM112" s="195"/>
      <c r="LZN112" s="195"/>
      <c r="LZO112" s="195"/>
      <c r="LZP112" s="195"/>
      <c r="LZQ112" s="195"/>
      <c r="LZR112" s="195"/>
      <c r="LZS112" s="195"/>
      <c r="LZT112" s="195"/>
      <c r="LZU112" s="195"/>
      <c r="LZV112" s="195"/>
      <c r="LZW112" s="195"/>
      <c r="LZX112" s="195"/>
      <c r="LZY112" s="195"/>
      <c r="LZZ112" s="195"/>
      <c r="MAA112" s="195"/>
      <c r="MAB112" s="195"/>
      <c r="MAC112" s="195"/>
      <c r="MAD112" s="195"/>
      <c r="MAE112" s="195"/>
      <c r="MAF112" s="195"/>
      <c r="MAG112" s="195"/>
      <c r="MAH112" s="195"/>
      <c r="MAI112" s="195"/>
      <c r="MAJ112" s="195"/>
      <c r="MAK112" s="195"/>
      <c r="MAL112" s="195"/>
      <c r="MAM112" s="195"/>
      <c r="MAN112" s="195"/>
      <c r="MAO112" s="195"/>
      <c r="MAP112" s="195"/>
      <c r="MAQ112" s="195"/>
      <c r="MAR112" s="195"/>
      <c r="MAS112" s="195"/>
      <c r="MAT112" s="195"/>
      <c r="MAU112" s="195"/>
      <c r="MAV112" s="195"/>
      <c r="MAW112" s="195"/>
      <c r="MAX112" s="195"/>
      <c r="MAY112" s="195"/>
      <c r="MAZ112" s="195"/>
      <c r="MBA112" s="195"/>
      <c r="MBB112" s="195"/>
      <c r="MBC112" s="195"/>
      <c r="MBD112" s="195"/>
      <c r="MBE112" s="195"/>
      <c r="MBF112" s="195"/>
      <c r="MBG112" s="195"/>
      <c r="MBH112" s="195"/>
      <c r="MBI112" s="195"/>
      <c r="MBJ112" s="195"/>
      <c r="MBK112" s="195"/>
      <c r="MBL112" s="195"/>
      <c r="MBM112" s="195"/>
      <c r="MBN112" s="195"/>
      <c r="MBO112" s="195"/>
      <c r="MBP112" s="195"/>
      <c r="MBQ112" s="195"/>
      <c r="MBR112" s="195"/>
      <c r="MBS112" s="195"/>
      <c r="MBT112" s="195"/>
      <c r="MBU112" s="195"/>
      <c r="MBV112" s="195"/>
      <c r="MBW112" s="195"/>
      <c r="MBX112" s="195"/>
      <c r="MBY112" s="195"/>
      <c r="MBZ112" s="195"/>
      <c r="MCA112" s="195"/>
      <c r="MCB112" s="195"/>
      <c r="MCC112" s="195"/>
      <c r="MCD112" s="195"/>
      <c r="MCE112" s="195"/>
      <c r="MCF112" s="195"/>
      <c r="MCG112" s="195"/>
      <c r="MCH112" s="195"/>
      <c r="MCI112" s="195"/>
      <c r="MCJ112" s="195"/>
      <c r="MCK112" s="195"/>
      <c r="MCL112" s="195"/>
      <c r="MCM112" s="195"/>
      <c r="MCN112" s="195"/>
      <c r="MCO112" s="195"/>
      <c r="MCP112" s="195"/>
      <c r="MCQ112" s="195"/>
      <c r="MCR112" s="195"/>
      <c r="MCS112" s="195"/>
      <c r="MCT112" s="195"/>
      <c r="MCU112" s="195"/>
      <c r="MCV112" s="195"/>
      <c r="MCW112" s="195"/>
      <c r="MCX112" s="195"/>
      <c r="MCY112" s="195"/>
      <c r="MCZ112" s="195"/>
      <c r="MDA112" s="195"/>
      <c r="MDB112" s="195"/>
      <c r="MDC112" s="195"/>
      <c r="MDD112" s="195"/>
      <c r="MDE112" s="195"/>
      <c r="MDF112" s="195"/>
      <c r="MDG112" s="195"/>
      <c r="MDH112" s="195"/>
      <c r="MDI112" s="195"/>
      <c r="MDJ112" s="195"/>
      <c r="MDK112" s="195"/>
      <c r="MDL112" s="195"/>
      <c r="MDM112" s="195"/>
      <c r="MDN112" s="195"/>
      <c r="MDO112" s="195"/>
      <c r="MDP112" s="195"/>
      <c r="MDQ112" s="195"/>
      <c r="MDR112" s="195"/>
      <c r="MDS112" s="195"/>
      <c r="MDT112" s="195"/>
      <c r="MDU112" s="195"/>
      <c r="MDV112" s="195"/>
      <c r="MDW112" s="195"/>
      <c r="MDX112" s="195"/>
      <c r="MDY112" s="195"/>
      <c r="MDZ112" s="195"/>
      <c r="MEA112" s="195"/>
      <c r="MEB112" s="195"/>
      <c r="MEC112" s="195"/>
      <c r="MED112" s="195"/>
      <c r="MEE112" s="195"/>
      <c r="MEF112" s="195"/>
      <c r="MEG112" s="195"/>
      <c r="MEH112" s="195"/>
      <c r="MEI112" s="195"/>
      <c r="MEJ112" s="195"/>
      <c r="MEK112" s="195"/>
      <c r="MEL112" s="195"/>
      <c r="MEM112" s="195"/>
      <c r="MEN112" s="195"/>
      <c r="MEO112" s="195"/>
      <c r="MEP112" s="195"/>
      <c r="MEQ112" s="195"/>
      <c r="MER112" s="195"/>
      <c r="MES112" s="195"/>
      <c r="MET112" s="195"/>
      <c r="MEU112" s="195"/>
      <c r="MEV112" s="195"/>
      <c r="MEW112" s="195"/>
      <c r="MEX112" s="195"/>
      <c r="MEY112" s="195"/>
      <c r="MEZ112" s="195"/>
      <c r="MFA112" s="195"/>
      <c r="MFB112" s="195"/>
      <c r="MFC112" s="195"/>
      <c r="MFD112" s="195"/>
      <c r="MFE112" s="195"/>
      <c r="MFF112" s="195"/>
      <c r="MFG112" s="195"/>
      <c r="MFH112" s="195"/>
      <c r="MFI112" s="195"/>
      <c r="MFJ112" s="195"/>
      <c r="MFK112" s="195"/>
      <c r="MFL112" s="195"/>
      <c r="MFM112" s="195"/>
      <c r="MFN112" s="195"/>
      <c r="MFO112" s="195"/>
      <c r="MFP112" s="195"/>
      <c r="MFQ112" s="195"/>
      <c r="MFR112" s="195"/>
      <c r="MFS112" s="195"/>
      <c r="MFT112" s="195"/>
      <c r="MFU112" s="195"/>
      <c r="MFV112" s="195"/>
      <c r="MFW112" s="195"/>
      <c r="MFX112" s="195"/>
      <c r="MFY112" s="195"/>
      <c r="MFZ112" s="195"/>
      <c r="MGA112" s="195"/>
      <c r="MGB112" s="195"/>
      <c r="MGC112" s="195"/>
      <c r="MGD112" s="195"/>
      <c r="MGE112" s="195"/>
      <c r="MGF112" s="195"/>
      <c r="MGG112" s="195"/>
      <c r="MGH112" s="195"/>
      <c r="MGI112" s="195"/>
      <c r="MGJ112" s="195"/>
      <c r="MGK112" s="195"/>
      <c r="MGL112" s="195"/>
      <c r="MGM112" s="195"/>
      <c r="MGN112" s="195"/>
      <c r="MGO112" s="195"/>
      <c r="MGP112" s="195"/>
      <c r="MGQ112" s="195"/>
      <c r="MGR112" s="195"/>
      <c r="MGS112" s="195"/>
      <c r="MGT112" s="195"/>
      <c r="MGU112" s="195"/>
      <c r="MGV112" s="195"/>
      <c r="MGW112" s="195"/>
      <c r="MGX112" s="195"/>
      <c r="MGY112" s="195"/>
      <c r="MGZ112" s="195"/>
      <c r="MHA112" s="195"/>
      <c r="MHB112" s="195"/>
      <c r="MHC112" s="195"/>
      <c r="MHD112" s="195"/>
      <c r="MHE112" s="195"/>
      <c r="MHF112" s="195"/>
      <c r="MHG112" s="195"/>
      <c r="MHH112" s="195"/>
      <c r="MHI112" s="195"/>
      <c r="MHJ112" s="195"/>
      <c r="MHK112" s="195"/>
      <c r="MHL112" s="195"/>
      <c r="MHM112" s="195"/>
      <c r="MHN112" s="195"/>
      <c r="MHO112" s="195"/>
      <c r="MHP112" s="195"/>
      <c r="MHQ112" s="195"/>
      <c r="MHR112" s="195"/>
      <c r="MHS112" s="195"/>
      <c r="MHT112" s="195"/>
      <c r="MHU112" s="195"/>
      <c r="MHV112" s="195"/>
      <c r="MHW112" s="195"/>
      <c r="MHX112" s="195"/>
      <c r="MHY112" s="195"/>
      <c r="MHZ112" s="195"/>
      <c r="MIA112" s="195"/>
      <c r="MIB112" s="195"/>
      <c r="MIC112" s="195"/>
      <c r="MID112" s="195"/>
      <c r="MIE112" s="195"/>
      <c r="MIF112" s="195"/>
      <c r="MIG112" s="195"/>
      <c r="MIH112" s="195"/>
      <c r="MII112" s="195"/>
      <c r="MIJ112" s="195"/>
      <c r="MIK112" s="195"/>
      <c r="MIL112" s="195"/>
      <c r="MIM112" s="195"/>
      <c r="MIN112" s="195"/>
      <c r="MIO112" s="195"/>
      <c r="MIP112" s="195"/>
      <c r="MIQ112" s="195"/>
      <c r="MIR112" s="195"/>
      <c r="MIS112" s="195"/>
      <c r="MIT112" s="195"/>
      <c r="MIU112" s="195"/>
      <c r="MIV112" s="195"/>
      <c r="MIW112" s="195"/>
      <c r="MIX112" s="195"/>
      <c r="MIY112" s="195"/>
      <c r="MIZ112" s="195"/>
      <c r="MJA112" s="195"/>
      <c r="MJB112" s="195"/>
      <c r="MJC112" s="195"/>
      <c r="MJD112" s="195"/>
      <c r="MJE112" s="195"/>
      <c r="MJF112" s="195"/>
      <c r="MJG112" s="195"/>
      <c r="MJH112" s="195"/>
      <c r="MJI112" s="195"/>
      <c r="MJJ112" s="195"/>
      <c r="MJK112" s="195"/>
      <c r="MJL112" s="195"/>
      <c r="MJM112" s="195"/>
      <c r="MJN112" s="195"/>
      <c r="MJO112" s="195"/>
      <c r="MJP112" s="195"/>
      <c r="MJQ112" s="195"/>
      <c r="MJR112" s="195"/>
      <c r="MJS112" s="195"/>
      <c r="MJT112" s="195"/>
      <c r="MJU112" s="195"/>
      <c r="MJV112" s="195"/>
      <c r="MJW112" s="195"/>
      <c r="MJX112" s="195"/>
      <c r="MJY112" s="195"/>
      <c r="MJZ112" s="195"/>
      <c r="MKA112" s="195"/>
      <c r="MKB112" s="195"/>
      <c r="MKC112" s="195"/>
      <c r="MKD112" s="195"/>
      <c r="MKE112" s="195"/>
      <c r="MKF112" s="195"/>
      <c r="MKG112" s="195"/>
      <c r="MKH112" s="195"/>
      <c r="MKI112" s="195"/>
      <c r="MKJ112" s="195"/>
      <c r="MKK112" s="195"/>
      <c r="MKL112" s="195"/>
      <c r="MKM112" s="195"/>
      <c r="MKN112" s="195"/>
      <c r="MKO112" s="195"/>
      <c r="MKP112" s="195"/>
      <c r="MKQ112" s="195"/>
      <c r="MKR112" s="195"/>
      <c r="MKS112" s="195"/>
      <c r="MKT112" s="195"/>
      <c r="MKU112" s="195"/>
      <c r="MKV112" s="195"/>
      <c r="MKW112" s="195"/>
      <c r="MKX112" s="195"/>
      <c r="MKY112" s="195"/>
      <c r="MKZ112" s="195"/>
      <c r="MLA112" s="195"/>
      <c r="MLB112" s="195"/>
      <c r="MLC112" s="195"/>
      <c r="MLD112" s="195"/>
      <c r="MLE112" s="195"/>
      <c r="MLF112" s="195"/>
      <c r="MLG112" s="195"/>
      <c r="MLH112" s="195"/>
      <c r="MLI112" s="195"/>
      <c r="MLJ112" s="195"/>
      <c r="MLK112" s="195"/>
      <c r="MLL112" s="195"/>
      <c r="MLM112" s="195"/>
      <c r="MLN112" s="195"/>
      <c r="MLO112" s="195"/>
      <c r="MLP112" s="195"/>
      <c r="MLQ112" s="195"/>
      <c r="MLR112" s="195"/>
      <c r="MLS112" s="195"/>
      <c r="MLT112" s="195"/>
      <c r="MLU112" s="195"/>
      <c r="MLV112" s="195"/>
      <c r="MLW112" s="195"/>
      <c r="MLX112" s="195"/>
      <c r="MLY112" s="195"/>
      <c r="MLZ112" s="195"/>
      <c r="MMA112" s="195"/>
      <c r="MMB112" s="195"/>
      <c r="MMC112" s="195"/>
      <c r="MMD112" s="195"/>
      <c r="MME112" s="195"/>
      <c r="MMF112" s="195"/>
      <c r="MMG112" s="195"/>
      <c r="MMH112" s="195"/>
      <c r="MMI112" s="195"/>
      <c r="MMJ112" s="195"/>
      <c r="MMK112" s="195"/>
      <c r="MML112" s="195"/>
      <c r="MMM112" s="195"/>
      <c r="MMN112" s="195"/>
      <c r="MMO112" s="195"/>
      <c r="MMP112" s="195"/>
      <c r="MMQ112" s="195"/>
      <c r="MMR112" s="195"/>
      <c r="MMS112" s="195"/>
      <c r="MMT112" s="195"/>
      <c r="MMU112" s="195"/>
      <c r="MMV112" s="195"/>
      <c r="MMW112" s="195"/>
      <c r="MMX112" s="195"/>
      <c r="MMY112" s="195"/>
      <c r="MMZ112" s="195"/>
      <c r="MNA112" s="195"/>
      <c r="MNB112" s="195"/>
      <c r="MNC112" s="195"/>
      <c r="MND112" s="195"/>
      <c r="MNE112" s="195"/>
      <c r="MNF112" s="195"/>
      <c r="MNG112" s="195"/>
      <c r="MNH112" s="195"/>
      <c r="MNI112" s="195"/>
      <c r="MNJ112" s="195"/>
      <c r="MNK112" s="195"/>
      <c r="MNL112" s="195"/>
      <c r="MNM112" s="195"/>
      <c r="MNN112" s="195"/>
      <c r="MNO112" s="195"/>
      <c r="MNP112" s="195"/>
      <c r="MNQ112" s="195"/>
      <c r="MNR112" s="195"/>
      <c r="MNS112" s="195"/>
      <c r="MNT112" s="195"/>
      <c r="MNU112" s="195"/>
      <c r="MNV112" s="195"/>
      <c r="MNW112" s="195"/>
      <c r="MNX112" s="195"/>
      <c r="MNY112" s="195"/>
      <c r="MNZ112" s="195"/>
      <c r="MOA112" s="195"/>
      <c r="MOB112" s="195"/>
      <c r="MOC112" s="195"/>
      <c r="MOD112" s="195"/>
      <c r="MOE112" s="195"/>
      <c r="MOF112" s="195"/>
      <c r="MOG112" s="195"/>
      <c r="MOH112" s="195"/>
      <c r="MOI112" s="195"/>
      <c r="MOJ112" s="195"/>
      <c r="MOK112" s="195"/>
      <c r="MOL112" s="195"/>
      <c r="MOM112" s="195"/>
      <c r="MON112" s="195"/>
      <c r="MOO112" s="195"/>
      <c r="MOP112" s="195"/>
      <c r="MOQ112" s="195"/>
      <c r="MOR112" s="195"/>
      <c r="MOS112" s="195"/>
      <c r="MOT112" s="195"/>
      <c r="MOU112" s="195"/>
      <c r="MOV112" s="195"/>
      <c r="MOW112" s="195"/>
      <c r="MOX112" s="195"/>
      <c r="MOY112" s="195"/>
      <c r="MOZ112" s="195"/>
      <c r="MPA112" s="195"/>
      <c r="MPB112" s="195"/>
      <c r="MPC112" s="195"/>
      <c r="MPD112" s="195"/>
      <c r="MPE112" s="195"/>
      <c r="MPF112" s="195"/>
      <c r="MPG112" s="195"/>
      <c r="MPH112" s="195"/>
      <c r="MPI112" s="195"/>
      <c r="MPJ112" s="195"/>
      <c r="MPK112" s="195"/>
      <c r="MPL112" s="195"/>
      <c r="MPM112" s="195"/>
      <c r="MPN112" s="195"/>
      <c r="MPO112" s="195"/>
      <c r="MPP112" s="195"/>
      <c r="MPQ112" s="195"/>
      <c r="MPR112" s="195"/>
      <c r="MPS112" s="195"/>
      <c r="MPT112" s="195"/>
      <c r="MPU112" s="195"/>
      <c r="MPV112" s="195"/>
      <c r="MPW112" s="195"/>
      <c r="MPX112" s="195"/>
      <c r="MPY112" s="195"/>
      <c r="MPZ112" s="195"/>
      <c r="MQA112" s="195"/>
      <c r="MQB112" s="195"/>
      <c r="MQC112" s="195"/>
      <c r="MQD112" s="195"/>
      <c r="MQE112" s="195"/>
      <c r="MQF112" s="195"/>
      <c r="MQG112" s="195"/>
      <c r="MQH112" s="195"/>
      <c r="MQI112" s="195"/>
      <c r="MQJ112" s="195"/>
      <c r="MQK112" s="195"/>
      <c r="MQL112" s="195"/>
      <c r="MQM112" s="195"/>
      <c r="MQN112" s="195"/>
      <c r="MQO112" s="195"/>
      <c r="MQP112" s="195"/>
      <c r="MQQ112" s="195"/>
      <c r="MQR112" s="195"/>
      <c r="MQS112" s="195"/>
      <c r="MQT112" s="195"/>
      <c r="MQU112" s="195"/>
      <c r="MQV112" s="195"/>
      <c r="MQW112" s="195"/>
      <c r="MQX112" s="195"/>
      <c r="MQY112" s="195"/>
      <c r="MQZ112" s="195"/>
      <c r="MRA112" s="195"/>
      <c r="MRB112" s="195"/>
      <c r="MRC112" s="195"/>
      <c r="MRD112" s="195"/>
      <c r="MRE112" s="195"/>
      <c r="MRF112" s="195"/>
      <c r="MRG112" s="195"/>
      <c r="MRH112" s="195"/>
      <c r="MRI112" s="195"/>
      <c r="MRJ112" s="195"/>
      <c r="MRK112" s="195"/>
      <c r="MRL112" s="195"/>
      <c r="MRM112" s="195"/>
      <c r="MRN112" s="195"/>
      <c r="MRO112" s="195"/>
      <c r="MRP112" s="195"/>
      <c r="MRQ112" s="195"/>
      <c r="MRR112" s="195"/>
      <c r="MRS112" s="195"/>
      <c r="MRT112" s="195"/>
      <c r="MRU112" s="195"/>
      <c r="MRV112" s="195"/>
      <c r="MRW112" s="195"/>
      <c r="MRX112" s="195"/>
      <c r="MRY112" s="195"/>
      <c r="MRZ112" s="195"/>
      <c r="MSA112" s="195"/>
      <c r="MSB112" s="195"/>
      <c r="MSC112" s="195"/>
      <c r="MSD112" s="195"/>
      <c r="MSE112" s="195"/>
      <c r="MSF112" s="195"/>
      <c r="MSG112" s="195"/>
      <c r="MSH112" s="195"/>
      <c r="MSI112" s="195"/>
      <c r="MSJ112" s="195"/>
      <c r="MSK112" s="195"/>
      <c r="MSL112" s="195"/>
      <c r="MSM112" s="195"/>
      <c r="MSN112" s="195"/>
      <c r="MSO112" s="195"/>
      <c r="MSP112" s="195"/>
      <c r="MSQ112" s="195"/>
      <c r="MSR112" s="195"/>
      <c r="MSS112" s="195"/>
      <c r="MST112" s="195"/>
      <c r="MSU112" s="195"/>
      <c r="MSV112" s="195"/>
      <c r="MSW112" s="195"/>
      <c r="MSX112" s="195"/>
      <c r="MSY112" s="195"/>
      <c r="MSZ112" s="195"/>
      <c r="MTA112" s="195"/>
      <c r="MTB112" s="195"/>
      <c r="MTC112" s="195"/>
      <c r="MTD112" s="195"/>
      <c r="MTE112" s="195"/>
      <c r="MTF112" s="195"/>
      <c r="MTG112" s="195"/>
      <c r="MTH112" s="195"/>
      <c r="MTI112" s="195"/>
      <c r="MTJ112" s="195"/>
      <c r="MTK112" s="195"/>
      <c r="MTL112" s="195"/>
      <c r="MTM112" s="195"/>
      <c r="MTN112" s="195"/>
      <c r="MTO112" s="195"/>
      <c r="MTP112" s="195"/>
      <c r="MTQ112" s="195"/>
      <c r="MTR112" s="195"/>
      <c r="MTS112" s="195"/>
      <c r="MTT112" s="195"/>
      <c r="MTU112" s="195"/>
      <c r="MTV112" s="195"/>
      <c r="MTW112" s="195"/>
      <c r="MTX112" s="195"/>
      <c r="MTY112" s="195"/>
      <c r="MTZ112" s="195"/>
      <c r="MUA112" s="195"/>
      <c r="MUB112" s="195"/>
      <c r="MUC112" s="195"/>
      <c r="MUD112" s="195"/>
      <c r="MUE112" s="195"/>
      <c r="MUF112" s="195"/>
      <c r="MUG112" s="195"/>
      <c r="MUH112" s="195"/>
      <c r="MUI112" s="195"/>
      <c r="MUJ112" s="195"/>
      <c r="MUK112" s="195"/>
      <c r="MUL112" s="195"/>
      <c r="MUM112" s="195"/>
      <c r="MUN112" s="195"/>
      <c r="MUO112" s="195"/>
      <c r="MUP112" s="195"/>
      <c r="MUQ112" s="195"/>
      <c r="MUR112" s="195"/>
      <c r="MUS112" s="195"/>
      <c r="MUT112" s="195"/>
      <c r="MUU112" s="195"/>
      <c r="MUV112" s="195"/>
      <c r="MUW112" s="195"/>
      <c r="MUX112" s="195"/>
      <c r="MUY112" s="195"/>
      <c r="MUZ112" s="195"/>
      <c r="MVA112" s="195"/>
      <c r="MVB112" s="195"/>
      <c r="MVC112" s="195"/>
      <c r="MVD112" s="195"/>
      <c r="MVE112" s="195"/>
      <c r="MVF112" s="195"/>
      <c r="MVG112" s="195"/>
      <c r="MVH112" s="195"/>
      <c r="MVI112" s="195"/>
      <c r="MVJ112" s="195"/>
      <c r="MVK112" s="195"/>
      <c r="MVL112" s="195"/>
      <c r="MVM112" s="195"/>
      <c r="MVN112" s="195"/>
      <c r="MVO112" s="195"/>
      <c r="MVP112" s="195"/>
      <c r="MVQ112" s="195"/>
      <c r="MVR112" s="195"/>
      <c r="MVS112" s="195"/>
      <c r="MVT112" s="195"/>
      <c r="MVU112" s="195"/>
      <c r="MVV112" s="195"/>
      <c r="MVW112" s="195"/>
      <c r="MVX112" s="195"/>
      <c r="MVY112" s="195"/>
      <c r="MVZ112" s="195"/>
      <c r="MWA112" s="195"/>
      <c r="MWB112" s="195"/>
      <c r="MWC112" s="195"/>
      <c r="MWD112" s="195"/>
      <c r="MWE112" s="195"/>
      <c r="MWF112" s="195"/>
      <c r="MWG112" s="195"/>
      <c r="MWH112" s="195"/>
      <c r="MWI112" s="195"/>
      <c r="MWJ112" s="195"/>
      <c r="MWK112" s="195"/>
      <c r="MWL112" s="195"/>
      <c r="MWM112" s="195"/>
      <c r="MWN112" s="195"/>
      <c r="MWO112" s="195"/>
      <c r="MWP112" s="195"/>
      <c r="MWQ112" s="195"/>
      <c r="MWR112" s="195"/>
      <c r="MWS112" s="195"/>
      <c r="MWT112" s="195"/>
      <c r="MWU112" s="195"/>
      <c r="MWV112" s="195"/>
      <c r="MWW112" s="195"/>
      <c r="MWX112" s="195"/>
      <c r="MWY112" s="195"/>
      <c r="MWZ112" s="195"/>
      <c r="MXA112" s="195"/>
      <c r="MXB112" s="195"/>
      <c r="MXC112" s="195"/>
      <c r="MXD112" s="195"/>
      <c r="MXE112" s="195"/>
      <c r="MXF112" s="195"/>
      <c r="MXG112" s="195"/>
      <c r="MXH112" s="195"/>
      <c r="MXI112" s="195"/>
      <c r="MXJ112" s="195"/>
      <c r="MXK112" s="195"/>
      <c r="MXL112" s="195"/>
      <c r="MXM112" s="195"/>
      <c r="MXN112" s="195"/>
      <c r="MXO112" s="195"/>
      <c r="MXP112" s="195"/>
      <c r="MXQ112" s="195"/>
      <c r="MXR112" s="195"/>
      <c r="MXS112" s="195"/>
      <c r="MXT112" s="195"/>
      <c r="MXU112" s="195"/>
      <c r="MXV112" s="195"/>
      <c r="MXW112" s="195"/>
      <c r="MXX112" s="195"/>
      <c r="MXY112" s="195"/>
      <c r="MXZ112" s="195"/>
      <c r="MYA112" s="195"/>
      <c r="MYB112" s="195"/>
      <c r="MYC112" s="195"/>
      <c r="MYD112" s="195"/>
      <c r="MYE112" s="195"/>
      <c r="MYF112" s="195"/>
      <c r="MYG112" s="195"/>
      <c r="MYH112" s="195"/>
      <c r="MYI112" s="195"/>
      <c r="MYJ112" s="195"/>
      <c r="MYK112" s="195"/>
      <c r="MYL112" s="195"/>
      <c r="MYM112" s="195"/>
      <c r="MYN112" s="195"/>
      <c r="MYO112" s="195"/>
      <c r="MYP112" s="195"/>
      <c r="MYQ112" s="195"/>
      <c r="MYR112" s="195"/>
      <c r="MYS112" s="195"/>
      <c r="MYT112" s="195"/>
      <c r="MYU112" s="195"/>
      <c r="MYV112" s="195"/>
      <c r="MYW112" s="195"/>
      <c r="MYX112" s="195"/>
      <c r="MYY112" s="195"/>
      <c r="MYZ112" s="195"/>
      <c r="MZA112" s="195"/>
      <c r="MZB112" s="195"/>
      <c r="MZC112" s="195"/>
      <c r="MZD112" s="195"/>
      <c r="MZE112" s="195"/>
      <c r="MZF112" s="195"/>
      <c r="MZG112" s="195"/>
      <c r="MZH112" s="195"/>
      <c r="MZI112" s="195"/>
      <c r="MZJ112" s="195"/>
      <c r="MZK112" s="195"/>
      <c r="MZL112" s="195"/>
      <c r="MZM112" s="195"/>
      <c r="MZN112" s="195"/>
      <c r="MZO112" s="195"/>
      <c r="MZP112" s="195"/>
      <c r="MZQ112" s="195"/>
      <c r="MZR112" s="195"/>
      <c r="MZS112" s="195"/>
      <c r="MZT112" s="195"/>
      <c r="MZU112" s="195"/>
      <c r="MZV112" s="195"/>
      <c r="MZW112" s="195"/>
      <c r="MZX112" s="195"/>
      <c r="MZY112" s="195"/>
      <c r="MZZ112" s="195"/>
      <c r="NAA112" s="195"/>
      <c r="NAB112" s="195"/>
      <c r="NAC112" s="195"/>
      <c r="NAD112" s="195"/>
      <c r="NAE112" s="195"/>
      <c r="NAF112" s="195"/>
      <c r="NAG112" s="195"/>
      <c r="NAH112" s="195"/>
      <c r="NAI112" s="195"/>
      <c r="NAJ112" s="195"/>
      <c r="NAK112" s="195"/>
      <c r="NAL112" s="195"/>
      <c r="NAM112" s="195"/>
      <c r="NAN112" s="195"/>
      <c r="NAO112" s="195"/>
      <c r="NAP112" s="195"/>
      <c r="NAQ112" s="195"/>
      <c r="NAR112" s="195"/>
      <c r="NAS112" s="195"/>
      <c r="NAT112" s="195"/>
      <c r="NAU112" s="195"/>
      <c r="NAV112" s="195"/>
      <c r="NAW112" s="195"/>
      <c r="NAX112" s="195"/>
      <c r="NAY112" s="195"/>
      <c r="NAZ112" s="195"/>
      <c r="NBA112" s="195"/>
      <c r="NBB112" s="195"/>
      <c r="NBC112" s="195"/>
      <c r="NBD112" s="195"/>
      <c r="NBE112" s="195"/>
      <c r="NBF112" s="195"/>
      <c r="NBG112" s="195"/>
      <c r="NBH112" s="195"/>
      <c r="NBI112" s="195"/>
      <c r="NBJ112" s="195"/>
      <c r="NBK112" s="195"/>
      <c r="NBL112" s="195"/>
      <c r="NBM112" s="195"/>
      <c r="NBN112" s="195"/>
      <c r="NBO112" s="195"/>
      <c r="NBP112" s="195"/>
      <c r="NBQ112" s="195"/>
      <c r="NBR112" s="195"/>
      <c r="NBS112" s="195"/>
      <c r="NBT112" s="195"/>
      <c r="NBU112" s="195"/>
      <c r="NBV112" s="195"/>
      <c r="NBW112" s="195"/>
      <c r="NBX112" s="195"/>
      <c r="NBY112" s="195"/>
      <c r="NBZ112" s="195"/>
      <c r="NCA112" s="195"/>
      <c r="NCB112" s="195"/>
      <c r="NCC112" s="195"/>
      <c r="NCD112" s="195"/>
      <c r="NCE112" s="195"/>
      <c r="NCF112" s="195"/>
      <c r="NCG112" s="195"/>
      <c r="NCH112" s="195"/>
      <c r="NCI112" s="195"/>
      <c r="NCJ112" s="195"/>
      <c r="NCK112" s="195"/>
      <c r="NCL112" s="195"/>
      <c r="NCM112" s="195"/>
      <c r="NCN112" s="195"/>
      <c r="NCO112" s="195"/>
      <c r="NCP112" s="195"/>
      <c r="NCQ112" s="195"/>
      <c r="NCR112" s="195"/>
      <c r="NCS112" s="195"/>
      <c r="NCT112" s="195"/>
      <c r="NCU112" s="195"/>
      <c r="NCV112" s="195"/>
      <c r="NCW112" s="195"/>
      <c r="NCX112" s="195"/>
      <c r="NCY112" s="195"/>
      <c r="NCZ112" s="195"/>
      <c r="NDA112" s="195"/>
      <c r="NDB112" s="195"/>
      <c r="NDC112" s="195"/>
      <c r="NDD112" s="195"/>
      <c r="NDE112" s="195"/>
      <c r="NDF112" s="195"/>
      <c r="NDG112" s="195"/>
      <c r="NDH112" s="195"/>
      <c r="NDI112" s="195"/>
      <c r="NDJ112" s="195"/>
      <c r="NDK112" s="195"/>
      <c r="NDL112" s="195"/>
      <c r="NDM112" s="195"/>
      <c r="NDN112" s="195"/>
      <c r="NDO112" s="195"/>
      <c r="NDP112" s="195"/>
      <c r="NDQ112" s="195"/>
      <c r="NDR112" s="195"/>
      <c r="NDS112" s="195"/>
      <c r="NDT112" s="195"/>
      <c r="NDU112" s="195"/>
      <c r="NDV112" s="195"/>
      <c r="NDW112" s="195"/>
      <c r="NDX112" s="195"/>
      <c r="NDY112" s="195"/>
      <c r="NDZ112" s="195"/>
      <c r="NEA112" s="195"/>
      <c r="NEB112" s="195"/>
      <c r="NEC112" s="195"/>
      <c r="NED112" s="195"/>
      <c r="NEE112" s="195"/>
      <c r="NEF112" s="195"/>
      <c r="NEG112" s="195"/>
      <c r="NEH112" s="195"/>
      <c r="NEI112" s="195"/>
      <c r="NEJ112" s="195"/>
      <c r="NEK112" s="195"/>
      <c r="NEL112" s="195"/>
      <c r="NEM112" s="195"/>
      <c r="NEN112" s="195"/>
      <c r="NEO112" s="195"/>
      <c r="NEP112" s="195"/>
      <c r="NEQ112" s="195"/>
      <c r="NER112" s="195"/>
      <c r="NES112" s="195"/>
      <c r="NET112" s="195"/>
      <c r="NEU112" s="195"/>
      <c r="NEV112" s="195"/>
      <c r="NEW112" s="195"/>
      <c r="NEX112" s="195"/>
      <c r="NEY112" s="195"/>
      <c r="NEZ112" s="195"/>
      <c r="NFA112" s="195"/>
      <c r="NFB112" s="195"/>
      <c r="NFC112" s="195"/>
      <c r="NFD112" s="195"/>
      <c r="NFE112" s="195"/>
      <c r="NFF112" s="195"/>
      <c r="NFG112" s="195"/>
      <c r="NFH112" s="195"/>
      <c r="NFI112" s="195"/>
      <c r="NFJ112" s="195"/>
      <c r="NFK112" s="195"/>
      <c r="NFL112" s="195"/>
      <c r="NFM112" s="195"/>
      <c r="NFN112" s="195"/>
      <c r="NFO112" s="195"/>
      <c r="NFP112" s="195"/>
      <c r="NFQ112" s="195"/>
      <c r="NFR112" s="195"/>
      <c r="NFS112" s="195"/>
      <c r="NFT112" s="195"/>
      <c r="NFU112" s="195"/>
      <c r="NFV112" s="195"/>
      <c r="NFW112" s="195"/>
      <c r="NFX112" s="195"/>
      <c r="NFY112" s="195"/>
      <c r="NFZ112" s="195"/>
      <c r="NGA112" s="195"/>
      <c r="NGB112" s="195"/>
      <c r="NGC112" s="195"/>
      <c r="NGD112" s="195"/>
      <c r="NGE112" s="195"/>
      <c r="NGF112" s="195"/>
      <c r="NGG112" s="195"/>
      <c r="NGH112" s="195"/>
      <c r="NGI112" s="195"/>
      <c r="NGJ112" s="195"/>
      <c r="NGK112" s="195"/>
      <c r="NGL112" s="195"/>
      <c r="NGM112" s="195"/>
      <c r="NGN112" s="195"/>
      <c r="NGO112" s="195"/>
      <c r="NGP112" s="195"/>
      <c r="NGQ112" s="195"/>
      <c r="NGR112" s="195"/>
      <c r="NGS112" s="195"/>
      <c r="NGT112" s="195"/>
      <c r="NGU112" s="195"/>
      <c r="NGV112" s="195"/>
      <c r="NGW112" s="195"/>
      <c r="NGX112" s="195"/>
      <c r="NGY112" s="195"/>
      <c r="NGZ112" s="195"/>
      <c r="NHA112" s="195"/>
      <c r="NHB112" s="195"/>
      <c r="NHC112" s="195"/>
      <c r="NHD112" s="195"/>
      <c r="NHE112" s="195"/>
      <c r="NHF112" s="195"/>
      <c r="NHG112" s="195"/>
      <c r="NHH112" s="195"/>
      <c r="NHI112" s="195"/>
      <c r="NHJ112" s="195"/>
      <c r="NHK112" s="195"/>
      <c r="NHL112" s="195"/>
      <c r="NHM112" s="195"/>
      <c r="NHN112" s="195"/>
      <c r="NHO112" s="195"/>
      <c r="NHP112" s="195"/>
      <c r="NHQ112" s="195"/>
      <c r="NHR112" s="195"/>
      <c r="NHS112" s="195"/>
      <c r="NHT112" s="195"/>
      <c r="NHU112" s="195"/>
      <c r="NHV112" s="195"/>
      <c r="NHW112" s="195"/>
      <c r="NHX112" s="195"/>
      <c r="NHY112" s="195"/>
      <c r="NHZ112" s="195"/>
      <c r="NIA112" s="195"/>
      <c r="NIB112" s="195"/>
      <c r="NIC112" s="195"/>
      <c r="NID112" s="195"/>
      <c r="NIE112" s="195"/>
      <c r="NIF112" s="195"/>
      <c r="NIG112" s="195"/>
      <c r="NIH112" s="195"/>
      <c r="NII112" s="195"/>
      <c r="NIJ112" s="195"/>
      <c r="NIK112" s="195"/>
      <c r="NIL112" s="195"/>
      <c r="NIM112" s="195"/>
      <c r="NIN112" s="195"/>
      <c r="NIO112" s="195"/>
      <c r="NIP112" s="195"/>
      <c r="NIQ112" s="195"/>
      <c r="NIR112" s="195"/>
      <c r="NIS112" s="195"/>
      <c r="NIT112" s="195"/>
      <c r="NIU112" s="195"/>
      <c r="NIV112" s="195"/>
      <c r="NIW112" s="195"/>
      <c r="NIX112" s="195"/>
      <c r="NIY112" s="195"/>
      <c r="NIZ112" s="195"/>
      <c r="NJA112" s="195"/>
      <c r="NJB112" s="195"/>
      <c r="NJC112" s="195"/>
      <c r="NJD112" s="195"/>
      <c r="NJE112" s="195"/>
      <c r="NJF112" s="195"/>
      <c r="NJG112" s="195"/>
      <c r="NJH112" s="195"/>
      <c r="NJI112" s="195"/>
      <c r="NJJ112" s="195"/>
      <c r="NJK112" s="195"/>
      <c r="NJL112" s="195"/>
      <c r="NJM112" s="195"/>
      <c r="NJN112" s="195"/>
      <c r="NJO112" s="195"/>
      <c r="NJP112" s="195"/>
      <c r="NJQ112" s="195"/>
      <c r="NJR112" s="195"/>
      <c r="NJS112" s="195"/>
      <c r="NJT112" s="195"/>
      <c r="NJU112" s="195"/>
      <c r="NJV112" s="195"/>
      <c r="NJW112" s="195"/>
      <c r="NJX112" s="195"/>
      <c r="NJY112" s="195"/>
      <c r="NJZ112" s="195"/>
      <c r="NKA112" s="195"/>
      <c r="NKB112" s="195"/>
      <c r="NKC112" s="195"/>
      <c r="NKD112" s="195"/>
      <c r="NKE112" s="195"/>
      <c r="NKF112" s="195"/>
      <c r="NKG112" s="195"/>
      <c r="NKH112" s="195"/>
      <c r="NKI112" s="195"/>
      <c r="NKJ112" s="195"/>
      <c r="NKK112" s="195"/>
      <c r="NKL112" s="195"/>
      <c r="NKM112" s="195"/>
      <c r="NKN112" s="195"/>
      <c r="NKO112" s="195"/>
      <c r="NKP112" s="195"/>
      <c r="NKQ112" s="195"/>
      <c r="NKR112" s="195"/>
      <c r="NKS112" s="195"/>
      <c r="NKT112" s="195"/>
      <c r="NKU112" s="195"/>
      <c r="NKV112" s="195"/>
      <c r="NKW112" s="195"/>
      <c r="NKX112" s="195"/>
      <c r="NKY112" s="195"/>
      <c r="NKZ112" s="195"/>
      <c r="NLA112" s="195"/>
      <c r="NLB112" s="195"/>
      <c r="NLC112" s="195"/>
      <c r="NLD112" s="195"/>
      <c r="NLE112" s="195"/>
      <c r="NLF112" s="195"/>
      <c r="NLG112" s="195"/>
      <c r="NLH112" s="195"/>
      <c r="NLI112" s="195"/>
      <c r="NLJ112" s="195"/>
      <c r="NLK112" s="195"/>
      <c r="NLL112" s="195"/>
      <c r="NLM112" s="195"/>
      <c r="NLN112" s="195"/>
      <c r="NLO112" s="195"/>
      <c r="NLP112" s="195"/>
      <c r="NLQ112" s="195"/>
      <c r="NLR112" s="195"/>
      <c r="NLS112" s="195"/>
      <c r="NLT112" s="195"/>
      <c r="NLU112" s="195"/>
      <c r="NLV112" s="195"/>
      <c r="NLW112" s="195"/>
      <c r="NLX112" s="195"/>
      <c r="NLY112" s="195"/>
      <c r="NLZ112" s="195"/>
      <c r="NMA112" s="195"/>
      <c r="NMB112" s="195"/>
      <c r="NMC112" s="195"/>
      <c r="NMD112" s="195"/>
      <c r="NME112" s="195"/>
      <c r="NMF112" s="195"/>
      <c r="NMG112" s="195"/>
      <c r="NMH112" s="195"/>
      <c r="NMI112" s="195"/>
      <c r="NMJ112" s="195"/>
      <c r="NMK112" s="195"/>
      <c r="NML112" s="195"/>
      <c r="NMM112" s="195"/>
      <c r="NMN112" s="195"/>
      <c r="NMO112" s="195"/>
      <c r="NMP112" s="195"/>
      <c r="NMQ112" s="195"/>
      <c r="NMR112" s="195"/>
      <c r="NMS112" s="195"/>
      <c r="NMT112" s="195"/>
      <c r="NMU112" s="195"/>
      <c r="NMV112" s="195"/>
      <c r="NMW112" s="195"/>
      <c r="NMX112" s="195"/>
      <c r="NMY112" s="195"/>
      <c r="NMZ112" s="195"/>
      <c r="NNA112" s="195"/>
      <c r="NNB112" s="195"/>
      <c r="NNC112" s="195"/>
      <c r="NND112" s="195"/>
      <c r="NNE112" s="195"/>
      <c r="NNF112" s="195"/>
      <c r="NNG112" s="195"/>
      <c r="NNH112" s="195"/>
      <c r="NNI112" s="195"/>
      <c r="NNJ112" s="195"/>
      <c r="NNK112" s="195"/>
      <c r="NNL112" s="195"/>
      <c r="NNM112" s="195"/>
      <c r="NNN112" s="195"/>
      <c r="NNO112" s="195"/>
      <c r="NNP112" s="195"/>
      <c r="NNQ112" s="195"/>
      <c r="NNR112" s="195"/>
      <c r="NNS112" s="195"/>
      <c r="NNT112" s="195"/>
      <c r="NNU112" s="195"/>
      <c r="NNV112" s="195"/>
      <c r="NNW112" s="195"/>
      <c r="NNX112" s="195"/>
      <c r="NNY112" s="195"/>
      <c r="NNZ112" s="195"/>
      <c r="NOA112" s="195"/>
      <c r="NOB112" s="195"/>
      <c r="NOC112" s="195"/>
      <c r="NOD112" s="195"/>
      <c r="NOE112" s="195"/>
      <c r="NOF112" s="195"/>
      <c r="NOG112" s="195"/>
      <c r="NOH112" s="195"/>
      <c r="NOI112" s="195"/>
      <c r="NOJ112" s="195"/>
      <c r="NOK112" s="195"/>
      <c r="NOL112" s="195"/>
      <c r="NOM112" s="195"/>
      <c r="NON112" s="195"/>
      <c r="NOO112" s="195"/>
      <c r="NOP112" s="195"/>
      <c r="NOQ112" s="195"/>
      <c r="NOR112" s="195"/>
      <c r="NOS112" s="195"/>
      <c r="NOT112" s="195"/>
      <c r="NOU112" s="195"/>
      <c r="NOV112" s="195"/>
      <c r="NOW112" s="195"/>
      <c r="NOX112" s="195"/>
      <c r="NOY112" s="195"/>
      <c r="NOZ112" s="195"/>
      <c r="NPA112" s="195"/>
      <c r="NPB112" s="195"/>
      <c r="NPC112" s="195"/>
      <c r="NPD112" s="195"/>
      <c r="NPE112" s="195"/>
      <c r="NPF112" s="195"/>
      <c r="NPG112" s="195"/>
      <c r="NPH112" s="195"/>
      <c r="NPI112" s="195"/>
      <c r="NPJ112" s="195"/>
      <c r="NPK112" s="195"/>
      <c r="NPL112" s="195"/>
      <c r="NPM112" s="195"/>
      <c r="NPN112" s="195"/>
      <c r="NPO112" s="195"/>
      <c r="NPP112" s="195"/>
      <c r="NPQ112" s="195"/>
      <c r="NPR112" s="195"/>
      <c r="NPS112" s="195"/>
      <c r="NPT112" s="195"/>
      <c r="NPU112" s="195"/>
      <c r="NPV112" s="195"/>
      <c r="NPW112" s="195"/>
      <c r="NPX112" s="195"/>
      <c r="NPY112" s="195"/>
      <c r="NPZ112" s="195"/>
      <c r="NQA112" s="195"/>
      <c r="NQB112" s="195"/>
      <c r="NQC112" s="195"/>
      <c r="NQD112" s="195"/>
      <c r="NQE112" s="195"/>
      <c r="NQF112" s="195"/>
      <c r="NQG112" s="195"/>
      <c r="NQH112" s="195"/>
      <c r="NQI112" s="195"/>
      <c r="NQJ112" s="195"/>
      <c r="NQK112" s="195"/>
      <c r="NQL112" s="195"/>
      <c r="NQM112" s="195"/>
      <c r="NQN112" s="195"/>
      <c r="NQO112" s="195"/>
      <c r="NQP112" s="195"/>
      <c r="NQQ112" s="195"/>
      <c r="NQR112" s="195"/>
      <c r="NQS112" s="195"/>
      <c r="NQT112" s="195"/>
      <c r="NQU112" s="195"/>
      <c r="NQV112" s="195"/>
      <c r="NQW112" s="195"/>
      <c r="NQX112" s="195"/>
      <c r="NQY112" s="195"/>
      <c r="NQZ112" s="195"/>
      <c r="NRA112" s="195"/>
      <c r="NRB112" s="195"/>
      <c r="NRC112" s="195"/>
      <c r="NRD112" s="195"/>
      <c r="NRE112" s="195"/>
      <c r="NRF112" s="195"/>
      <c r="NRG112" s="195"/>
      <c r="NRH112" s="195"/>
      <c r="NRI112" s="195"/>
      <c r="NRJ112" s="195"/>
      <c r="NRK112" s="195"/>
      <c r="NRL112" s="195"/>
      <c r="NRM112" s="195"/>
      <c r="NRN112" s="195"/>
      <c r="NRO112" s="195"/>
      <c r="NRP112" s="195"/>
      <c r="NRQ112" s="195"/>
      <c r="NRR112" s="195"/>
      <c r="NRS112" s="195"/>
      <c r="NRT112" s="195"/>
      <c r="NRU112" s="195"/>
      <c r="NRV112" s="195"/>
      <c r="NRW112" s="195"/>
      <c r="NRX112" s="195"/>
      <c r="NRY112" s="195"/>
      <c r="NRZ112" s="195"/>
      <c r="NSA112" s="195"/>
      <c r="NSB112" s="195"/>
      <c r="NSC112" s="195"/>
      <c r="NSD112" s="195"/>
      <c r="NSE112" s="195"/>
      <c r="NSF112" s="195"/>
      <c r="NSG112" s="195"/>
      <c r="NSH112" s="195"/>
      <c r="NSI112" s="195"/>
      <c r="NSJ112" s="195"/>
      <c r="NSK112" s="195"/>
      <c r="NSL112" s="195"/>
      <c r="NSM112" s="195"/>
      <c r="NSN112" s="195"/>
      <c r="NSO112" s="195"/>
      <c r="NSP112" s="195"/>
      <c r="NSQ112" s="195"/>
      <c r="NSR112" s="195"/>
      <c r="NSS112" s="195"/>
      <c r="NST112" s="195"/>
      <c r="NSU112" s="195"/>
      <c r="NSV112" s="195"/>
      <c r="NSW112" s="195"/>
      <c r="NSX112" s="195"/>
      <c r="NSY112" s="195"/>
      <c r="NSZ112" s="195"/>
      <c r="NTA112" s="195"/>
      <c r="NTB112" s="195"/>
      <c r="NTC112" s="195"/>
      <c r="NTD112" s="195"/>
      <c r="NTE112" s="195"/>
      <c r="NTF112" s="195"/>
      <c r="NTG112" s="195"/>
      <c r="NTH112" s="195"/>
      <c r="NTI112" s="195"/>
      <c r="NTJ112" s="195"/>
      <c r="NTK112" s="195"/>
      <c r="NTL112" s="195"/>
      <c r="NTM112" s="195"/>
      <c r="NTN112" s="195"/>
      <c r="NTO112" s="195"/>
      <c r="NTP112" s="195"/>
      <c r="NTQ112" s="195"/>
      <c r="NTR112" s="195"/>
      <c r="NTS112" s="195"/>
      <c r="NTT112" s="195"/>
      <c r="NTU112" s="195"/>
      <c r="NTV112" s="195"/>
      <c r="NTW112" s="195"/>
      <c r="NTX112" s="195"/>
      <c r="NTY112" s="195"/>
      <c r="NTZ112" s="195"/>
      <c r="NUA112" s="195"/>
      <c r="NUB112" s="195"/>
      <c r="NUC112" s="195"/>
      <c r="NUD112" s="195"/>
      <c r="NUE112" s="195"/>
      <c r="NUF112" s="195"/>
      <c r="NUG112" s="195"/>
      <c r="NUH112" s="195"/>
      <c r="NUI112" s="195"/>
      <c r="NUJ112" s="195"/>
      <c r="NUK112" s="195"/>
      <c r="NUL112" s="195"/>
      <c r="NUM112" s="195"/>
      <c r="NUN112" s="195"/>
      <c r="NUO112" s="195"/>
      <c r="NUP112" s="195"/>
      <c r="NUQ112" s="195"/>
      <c r="NUR112" s="195"/>
      <c r="NUS112" s="195"/>
      <c r="NUT112" s="195"/>
      <c r="NUU112" s="195"/>
      <c r="NUV112" s="195"/>
      <c r="NUW112" s="195"/>
      <c r="NUX112" s="195"/>
      <c r="NUY112" s="195"/>
      <c r="NUZ112" s="195"/>
      <c r="NVA112" s="195"/>
      <c r="NVB112" s="195"/>
      <c r="NVC112" s="195"/>
      <c r="NVD112" s="195"/>
      <c r="NVE112" s="195"/>
      <c r="NVF112" s="195"/>
      <c r="NVG112" s="195"/>
      <c r="NVH112" s="195"/>
      <c r="NVI112" s="195"/>
      <c r="NVJ112" s="195"/>
      <c r="NVK112" s="195"/>
      <c r="NVL112" s="195"/>
      <c r="NVM112" s="195"/>
      <c r="NVN112" s="195"/>
      <c r="NVO112" s="195"/>
      <c r="NVP112" s="195"/>
      <c r="NVQ112" s="195"/>
      <c r="NVR112" s="195"/>
      <c r="NVS112" s="195"/>
      <c r="NVT112" s="195"/>
      <c r="NVU112" s="195"/>
      <c r="NVV112" s="195"/>
      <c r="NVW112" s="195"/>
      <c r="NVX112" s="195"/>
      <c r="NVY112" s="195"/>
      <c r="NVZ112" s="195"/>
      <c r="NWA112" s="195"/>
      <c r="NWB112" s="195"/>
      <c r="NWC112" s="195"/>
      <c r="NWD112" s="195"/>
      <c r="NWE112" s="195"/>
      <c r="NWF112" s="195"/>
      <c r="NWG112" s="195"/>
      <c r="NWH112" s="195"/>
      <c r="NWI112" s="195"/>
      <c r="NWJ112" s="195"/>
      <c r="NWK112" s="195"/>
      <c r="NWL112" s="195"/>
      <c r="NWM112" s="195"/>
      <c r="NWN112" s="195"/>
      <c r="NWO112" s="195"/>
      <c r="NWP112" s="195"/>
      <c r="NWQ112" s="195"/>
      <c r="NWR112" s="195"/>
      <c r="NWS112" s="195"/>
      <c r="NWT112" s="195"/>
      <c r="NWU112" s="195"/>
      <c r="NWV112" s="195"/>
      <c r="NWW112" s="195"/>
      <c r="NWX112" s="195"/>
      <c r="NWY112" s="195"/>
      <c r="NWZ112" s="195"/>
      <c r="NXA112" s="195"/>
      <c r="NXB112" s="195"/>
      <c r="NXC112" s="195"/>
      <c r="NXD112" s="195"/>
      <c r="NXE112" s="195"/>
      <c r="NXF112" s="195"/>
      <c r="NXG112" s="195"/>
      <c r="NXH112" s="195"/>
      <c r="NXI112" s="195"/>
      <c r="NXJ112" s="195"/>
      <c r="NXK112" s="195"/>
      <c r="NXL112" s="195"/>
      <c r="NXM112" s="195"/>
      <c r="NXN112" s="195"/>
      <c r="NXO112" s="195"/>
      <c r="NXP112" s="195"/>
      <c r="NXQ112" s="195"/>
      <c r="NXR112" s="195"/>
      <c r="NXS112" s="195"/>
      <c r="NXT112" s="195"/>
      <c r="NXU112" s="195"/>
      <c r="NXV112" s="195"/>
      <c r="NXW112" s="195"/>
      <c r="NXX112" s="195"/>
      <c r="NXY112" s="195"/>
      <c r="NXZ112" s="195"/>
      <c r="NYA112" s="195"/>
      <c r="NYB112" s="195"/>
      <c r="NYC112" s="195"/>
      <c r="NYD112" s="195"/>
      <c r="NYE112" s="195"/>
      <c r="NYF112" s="195"/>
      <c r="NYG112" s="195"/>
      <c r="NYH112" s="195"/>
      <c r="NYI112" s="195"/>
      <c r="NYJ112" s="195"/>
      <c r="NYK112" s="195"/>
      <c r="NYL112" s="195"/>
      <c r="NYM112" s="195"/>
      <c r="NYN112" s="195"/>
      <c r="NYO112" s="195"/>
      <c r="NYP112" s="195"/>
      <c r="NYQ112" s="195"/>
      <c r="NYR112" s="195"/>
      <c r="NYS112" s="195"/>
      <c r="NYT112" s="195"/>
      <c r="NYU112" s="195"/>
      <c r="NYV112" s="195"/>
      <c r="NYW112" s="195"/>
      <c r="NYX112" s="195"/>
      <c r="NYY112" s="195"/>
      <c r="NYZ112" s="195"/>
      <c r="NZA112" s="195"/>
      <c r="NZB112" s="195"/>
      <c r="NZC112" s="195"/>
      <c r="NZD112" s="195"/>
      <c r="NZE112" s="195"/>
      <c r="NZF112" s="195"/>
      <c r="NZG112" s="195"/>
      <c r="NZH112" s="195"/>
      <c r="NZI112" s="195"/>
      <c r="NZJ112" s="195"/>
      <c r="NZK112" s="195"/>
      <c r="NZL112" s="195"/>
      <c r="NZM112" s="195"/>
      <c r="NZN112" s="195"/>
      <c r="NZO112" s="195"/>
      <c r="NZP112" s="195"/>
      <c r="NZQ112" s="195"/>
      <c r="NZR112" s="195"/>
      <c r="NZS112" s="195"/>
      <c r="NZT112" s="195"/>
      <c r="NZU112" s="195"/>
      <c r="NZV112" s="195"/>
      <c r="NZW112" s="195"/>
      <c r="NZX112" s="195"/>
      <c r="NZY112" s="195"/>
      <c r="NZZ112" s="195"/>
      <c r="OAA112" s="195"/>
      <c r="OAB112" s="195"/>
      <c r="OAC112" s="195"/>
      <c r="OAD112" s="195"/>
      <c r="OAE112" s="195"/>
      <c r="OAF112" s="195"/>
      <c r="OAG112" s="195"/>
      <c r="OAH112" s="195"/>
      <c r="OAI112" s="195"/>
      <c r="OAJ112" s="195"/>
      <c r="OAK112" s="195"/>
      <c r="OAL112" s="195"/>
      <c r="OAM112" s="195"/>
      <c r="OAN112" s="195"/>
      <c r="OAO112" s="195"/>
      <c r="OAP112" s="195"/>
      <c r="OAQ112" s="195"/>
      <c r="OAR112" s="195"/>
      <c r="OAS112" s="195"/>
      <c r="OAT112" s="195"/>
      <c r="OAU112" s="195"/>
      <c r="OAV112" s="195"/>
      <c r="OAW112" s="195"/>
      <c r="OAX112" s="195"/>
      <c r="OAY112" s="195"/>
      <c r="OAZ112" s="195"/>
      <c r="OBA112" s="195"/>
      <c r="OBB112" s="195"/>
      <c r="OBC112" s="195"/>
      <c r="OBD112" s="195"/>
      <c r="OBE112" s="195"/>
      <c r="OBF112" s="195"/>
      <c r="OBG112" s="195"/>
      <c r="OBH112" s="195"/>
      <c r="OBI112" s="195"/>
      <c r="OBJ112" s="195"/>
      <c r="OBK112" s="195"/>
      <c r="OBL112" s="195"/>
      <c r="OBM112" s="195"/>
      <c r="OBN112" s="195"/>
      <c r="OBO112" s="195"/>
      <c r="OBP112" s="195"/>
      <c r="OBQ112" s="195"/>
      <c r="OBR112" s="195"/>
      <c r="OBS112" s="195"/>
      <c r="OBT112" s="195"/>
      <c r="OBU112" s="195"/>
      <c r="OBV112" s="195"/>
      <c r="OBW112" s="195"/>
      <c r="OBX112" s="195"/>
      <c r="OBY112" s="195"/>
      <c r="OBZ112" s="195"/>
      <c r="OCA112" s="195"/>
      <c r="OCB112" s="195"/>
      <c r="OCC112" s="195"/>
      <c r="OCD112" s="195"/>
      <c r="OCE112" s="195"/>
      <c r="OCF112" s="195"/>
      <c r="OCG112" s="195"/>
      <c r="OCH112" s="195"/>
      <c r="OCI112" s="195"/>
      <c r="OCJ112" s="195"/>
      <c r="OCK112" s="195"/>
      <c r="OCL112" s="195"/>
      <c r="OCM112" s="195"/>
      <c r="OCN112" s="195"/>
      <c r="OCO112" s="195"/>
      <c r="OCP112" s="195"/>
      <c r="OCQ112" s="195"/>
      <c r="OCR112" s="195"/>
      <c r="OCS112" s="195"/>
      <c r="OCT112" s="195"/>
      <c r="OCU112" s="195"/>
      <c r="OCV112" s="195"/>
      <c r="OCW112" s="195"/>
      <c r="OCX112" s="195"/>
      <c r="OCY112" s="195"/>
      <c r="OCZ112" s="195"/>
      <c r="ODA112" s="195"/>
      <c r="ODB112" s="195"/>
      <c r="ODC112" s="195"/>
      <c r="ODD112" s="195"/>
      <c r="ODE112" s="195"/>
      <c r="ODF112" s="195"/>
      <c r="ODG112" s="195"/>
      <c r="ODH112" s="195"/>
      <c r="ODI112" s="195"/>
      <c r="ODJ112" s="195"/>
      <c r="ODK112" s="195"/>
      <c r="ODL112" s="195"/>
      <c r="ODM112" s="195"/>
      <c r="ODN112" s="195"/>
      <c r="ODO112" s="195"/>
      <c r="ODP112" s="195"/>
      <c r="ODQ112" s="195"/>
      <c r="ODR112" s="195"/>
      <c r="ODS112" s="195"/>
      <c r="ODT112" s="195"/>
      <c r="ODU112" s="195"/>
      <c r="ODV112" s="195"/>
      <c r="ODW112" s="195"/>
      <c r="ODX112" s="195"/>
      <c r="ODY112" s="195"/>
      <c r="ODZ112" s="195"/>
      <c r="OEA112" s="195"/>
      <c r="OEB112" s="195"/>
      <c r="OEC112" s="195"/>
      <c r="OED112" s="195"/>
      <c r="OEE112" s="195"/>
      <c r="OEF112" s="195"/>
      <c r="OEG112" s="195"/>
      <c r="OEH112" s="195"/>
      <c r="OEI112" s="195"/>
      <c r="OEJ112" s="195"/>
      <c r="OEK112" s="195"/>
      <c r="OEL112" s="195"/>
      <c r="OEM112" s="195"/>
      <c r="OEN112" s="195"/>
      <c r="OEO112" s="195"/>
      <c r="OEP112" s="195"/>
      <c r="OEQ112" s="195"/>
      <c r="OER112" s="195"/>
      <c r="OES112" s="195"/>
      <c r="OET112" s="195"/>
      <c r="OEU112" s="195"/>
      <c r="OEV112" s="195"/>
      <c r="OEW112" s="195"/>
      <c r="OEX112" s="195"/>
      <c r="OEY112" s="195"/>
      <c r="OEZ112" s="195"/>
      <c r="OFA112" s="195"/>
      <c r="OFB112" s="195"/>
      <c r="OFC112" s="195"/>
      <c r="OFD112" s="195"/>
      <c r="OFE112" s="195"/>
      <c r="OFF112" s="195"/>
      <c r="OFG112" s="195"/>
      <c r="OFH112" s="195"/>
      <c r="OFI112" s="195"/>
      <c r="OFJ112" s="195"/>
      <c r="OFK112" s="195"/>
      <c r="OFL112" s="195"/>
      <c r="OFM112" s="195"/>
      <c r="OFN112" s="195"/>
      <c r="OFO112" s="195"/>
      <c r="OFP112" s="195"/>
      <c r="OFQ112" s="195"/>
      <c r="OFR112" s="195"/>
      <c r="OFS112" s="195"/>
      <c r="OFT112" s="195"/>
      <c r="OFU112" s="195"/>
      <c r="OFV112" s="195"/>
      <c r="OFW112" s="195"/>
      <c r="OFX112" s="195"/>
      <c r="OFY112" s="195"/>
      <c r="OFZ112" s="195"/>
      <c r="OGA112" s="195"/>
      <c r="OGB112" s="195"/>
      <c r="OGC112" s="195"/>
      <c r="OGD112" s="195"/>
      <c r="OGE112" s="195"/>
      <c r="OGF112" s="195"/>
      <c r="OGG112" s="195"/>
      <c r="OGH112" s="195"/>
      <c r="OGI112" s="195"/>
      <c r="OGJ112" s="195"/>
      <c r="OGK112" s="195"/>
      <c r="OGL112" s="195"/>
      <c r="OGM112" s="195"/>
      <c r="OGN112" s="195"/>
      <c r="OGO112" s="195"/>
      <c r="OGP112" s="195"/>
      <c r="OGQ112" s="195"/>
      <c r="OGR112" s="195"/>
      <c r="OGS112" s="195"/>
      <c r="OGT112" s="195"/>
      <c r="OGU112" s="195"/>
      <c r="OGV112" s="195"/>
      <c r="OGW112" s="195"/>
      <c r="OGX112" s="195"/>
      <c r="OGY112" s="195"/>
      <c r="OGZ112" s="195"/>
      <c r="OHA112" s="195"/>
      <c r="OHB112" s="195"/>
      <c r="OHC112" s="195"/>
      <c r="OHD112" s="195"/>
      <c r="OHE112" s="195"/>
      <c r="OHF112" s="195"/>
      <c r="OHG112" s="195"/>
      <c r="OHH112" s="195"/>
      <c r="OHI112" s="195"/>
      <c r="OHJ112" s="195"/>
      <c r="OHK112" s="195"/>
      <c r="OHL112" s="195"/>
      <c r="OHM112" s="195"/>
      <c r="OHN112" s="195"/>
      <c r="OHO112" s="195"/>
      <c r="OHP112" s="195"/>
      <c r="OHQ112" s="195"/>
      <c r="OHR112" s="195"/>
      <c r="OHS112" s="195"/>
      <c r="OHT112" s="195"/>
      <c r="OHU112" s="195"/>
      <c r="OHV112" s="195"/>
      <c r="OHW112" s="195"/>
      <c r="OHX112" s="195"/>
      <c r="OHY112" s="195"/>
      <c r="OHZ112" s="195"/>
      <c r="OIA112" s="195"/>
      <c r="OIB112" s="195"/>
      <c r="OIC112" s="195"/>
      <c r="OID112" s="195"/>
      <c r="OIE112" s="195"/>
      <c r="OIF112" s="195"/>
      <c r="OIG112" s="195"/>
      <c r="OIH112" s="195"/>
      <c r="OII112" s="195"/>
      <c r="OIJ112" s="195"/>
      <c r="OIK112" s="195"/>
      <c r="OIL112" s="195"/>
      <c r="OIM112" s="195"/>
      <c r="OIN112" s="195"/>
      <c r="OIO112" s="195"/>
      <c r="OIP112" s="195"/>
      <c r="OIQ112" s="195"/>
      <c r="OIR112" s="195"/>
      <c r="OIS112" s="195"/>
      <c r="OIT112" s="195"/>
      <c r="OIU112" s="195"/>
      <c r="OIV112" s="195"/>
      <c r="OIW112" s="195"/>
      <c r="OIX112" s="195"/>
      <c r="OIY112" s="195"/>
      <c r="OIZ112" s="195"/>
      <c r="OJA112" s="195"/>
      <c r="OJB112" s="195"/>
      <c r="OJC112" s="195"/>
      <c r="OJD112" s="195"/>
      <c r="OJE112" s="195"/>
      <c r="OJF112" s="195"/>
      <c r="OJG112" s="195"/>
      <c r="OJH112" s="195"/>
      <c r="OJI112" s="195"/>
      <c r="OJJ112" s="195"/>
      <c r="OJK112" s="195"/>
      <c r="OJL112" s="195"/>
      <c r="OJM112" s="195"/>
      <c r="OJN112" s="195"/>
      <c r="OJO112" s="195"/>
      <c r="OJP112" s="195"/>
      <c r="OJQ112" s="195"/>
      <c r="OJR112" s="195"/>
      <c r="OJS112" s="195"/>
      <c r="OJT112" s="195"/>
      <c r="OJU112" s="195"/>
      <c r="OJV112" s="195"/>
      <c r="OJW112" s="195"/>
      <c r="OJX112" s="195"/>
      <c r="OJY112" s="195"/>
      <c r="OJZ112" s="195"/>
      <c r="OKA112" s="195"/>
      <c r="OKB112" s="195"/>
      <c r="OKC112" s="195"/>
      <c r="OKD112" s="195"/>
      <c r="OKE112" s="195"/>
      <c r="OKF112" s="195"/>
      <c r="OKG112" s="195"/>
      <c r="OKH112" s="195"/>
      <c r="OKI112" s="195"/>
      <c r="OKJ112" s="195"/>
      <c r="OKK112" s="195"/>
      <c r="OKL112" s="195"/>
      <c r="OKM112" s="195"/>
      <c r="OKN112" s="195"/>
      <c r="OKO112" s="195"/>
      <c r="OKP112" s="195"/>
      <c r="OKQ112" s="195"/>
      <c r="OKR112" s="195"/>
      <c r="OKS112" s="195"/>
      <c r="OKT112" s="195"/>
      <c r="OKU112" s="195"/>
      <c r="OKV112" s="195"/>
      <c r="OKW112" s="195"/>
      <c r="OKX112" s="195"/>
      <c r="OKY112" s="195"/>
      <c r="OKZ112" s="195"/>
      <c r="OLA112" s="195"/>
      <c r="OLB112" s="195"/>
      <c r="OLC112" s="195"/>
      <c r="OLD112" s="195"/>
      <c r="OLE112" s="195"/>
      <c r="OLF112" s="195"/>
      <c r="OLG112" s="195"/>
      <c r="OLH112" s="195"/>
      <c r="OLI112" s="195"/>
      <c r="OLJ112" s="195"/>
      <c r="OLK112" s="195"/>
      <c r="OLL112" s="195"/>
      <c r="OLM112" s="195"/>
      <c r="OLN112" s="195"/>
      <c r="OLO112" s="195"/>
      <c r="OLP112" s="195"/>
      <c r="OLQ112" s="195"/>
      <c r="OLR112" s="195"/>
      <c r="OLS112" s="195"/>
      <c r="OLT112" s="195"/>
      <c r="OLU112" s="195"/>
      <c r="OLV112" s="195"/>
      <c r="OLW112" s="195"/>
      <c r="OLX112" s="195"/>
      <c r="OLY112" s="195"/>
      <c r="OLZ112" s="195"/>
      <c r="OMA112" s="195"/>
      <c r="OMB112" s="195"/>
      <c r="OMC112" s="195"/>
      <c r="OMD112" s="195"/>
      <c r="OME112" s="195"/>
      <c r="OMF112" s="195"/>
      <c r="OMG112" s="195"/>
      <c r="OMH112" s="195"/>
      <c r="OMI112" s="195"/>
      <c r="OMJ112" s="195"/>
      <c r="OMK112" s="195"/>
      <c r="OML112" s="195"/>
      <c r="OMM112" s="195"/>
      <c r="OMN112" s="195"/>
      <c r="OMO112" s="195"/>
      <c r="OMP112" s="195"/>
      <c r="OMQ112" s="195"/>
      <c r="OMR112" s="195"/>
      <c r="OMS112" s="195"/>
      <c r="OMT112" s="195"/>
      <c r="OMU112" s="195"/>
      <c r="OMV112" s="195"/>
      <c r="OMW112" s="195"/>
      <c r="OMX112" s="195"/>
      <c r="OMY112" s="195"/>
      <c r="OMZ112" s="195"/>
      <c r="ONA112" s="195"/>
      <c r="ONB112" s="195"/>
      <c r="ONC112" s="195"/>
      <c r="OND112" s="195"/>
      <c r="ONE112" s="195"/>
      <c r="ONF112" s="195"/>
      <c r="ONG112" s="195"/>
      <c r="ONH112" s="195"/>
      <c r="ONI112" s="195"/>
      <c r="ONJ112" s="195"/>
      <c r="ONK112" s="195"/>
      <c r="ONL112" s="195"/>
      <c r="ONM112" s="195"/>
      <c r="ONN112" s="195"/>
      <c r="ONO112" s="195"/>
      <c r="ONP112" s="195"/>
      <c r="ONQ112" s="195"/>
      <c r="ONR112" s="195"/>
      <c r="ONS112" s="195"/>
      <c r="ONT112" s="195"/>
      <c r="ONU112" s="195"/>
      <c r="ONV112" s="195"/>
      <c r="ONW112" s="195"/>
      <c r="ONX112" s="195"/>
      <c r="ONY112" s="195"/>
      <c r="ONZ112" s="195"/>
      <c r="OOA112" s="195"/>
      <c r="OOB112" s="195"/>
      <c r="OOC112" s="195"/>
      <c r="OOD112" s="195"/>
      <c r="OOE112" s="195"/>
      <c r="OOF112" s="195"/>
      <c r="OOG112" s="195"/>
      <c r="OOH112" s="195"/>
      <c r="OOI112" s="195"/>
      <c r="OOJ112" s="195"/>
      <c r="OOK112" s="195"/>
      <c r="OOL112" s="195"/>
      <c r="OOM112" s="195"/>
      <c r="OON112" s="195"/>
      <c r="OOO112" s="195"/>
      <c r="OOP112" s="195"/>
      <c r="OOQ112" s="195"/>
      <c r="OOR112" s="195"/>
      <c r="OOS112" s="195"/>
      <c r="OOT112" s="195"/>
      <c r="OOU112" s="195"/>
      <c r="OOV112" s="195"/>
      <c r="OOW112" s="195"/>
      <c r="OOX112" s="195"/>
      <c r="OOY112" s="195"/>
      <c r="OOZ112" s="195"/>
      <c r="OPA112" s="195"/>
      <c r="OPB112" s="195"/>
      <c r="OPC112" s="195"/>
      <c r="OPD112" s="195"/>
      <c r="OPE112" s="195"/>
      <c r="OPF112" s="195"/>
      <c r="OPG112" s="195"/>
      <c r="OPH112" s="195"/>
      <c r="OPI112" s="195"/>
      <c r="OPJ112" s="195"/>
      <c r="OPK112" s="195"/>
      <c r="OPL112" s="195"/>
      <c r="OPM112" s="195"/>
      <c r="OPN112" s="195"/>
      <c r="OPO112" s="195"/>
      <c r="OPP112" s="195"/>
      <c r="OPQ112" s="195"/>
      <c r="OPR112" s="195"/>
      <c r="OPS112" s="195"/>
      <c r="OPT112" s="195"/>
      <c r="OPU112" s="195"/>
      <c r="OPV112" s="195"/>
      <c r="OPW112" s="195"/>
      <c r="OPX112" s="195"/>
      <c r="OPY112" s="195"/>
      <c r="OPZ112" s="195"/>
      <c r="OQA112" s="195"/>
      <c r="OQB112" s="195"/>
      <c r="OQC112" s="195"/>
      <c r="OQD112" s="195"/>
      <c r="OQE112" s="195"/>
      <c r="OQF112" s="195"/>
      <c r="OQG112" s="195"/>
      <c r="OQH112" s="195"/>
      <c r="OQI112" s="195"/>
      <c r="OQJ112" s="195"/>
      <c r="OQK112" s="195"/>
      <c r="OQL112" s="195"/>
      <c r="OQM112" s="195"/>
      <c r="OQN112" s="195"/>
      <c r="OQO112" s="195"/>
      <c r="OQP112" s="195"/>
      <c r="OQQ112" s="195"/>
      <c r="OQR112" s="195"/>
      <c r="OQS112" s="195"/>
      <c r="OQT112" s="195"/>
      <c r="OQU112" s="195"/>
      <c r="OQV112" s="195"/>
      <c r="OQW112" s="195"/>
      <c r="OQX112" s="195"/>
      <c r="OQY112" s="195"/>
      <c r="OQZ112" s="195"/>
      <c r="ORA112" s="195"/>
      <c r="ORB112" s="195"/>
      <c r="ORC112" s="195"/>
      <c r="ORD112" s="195"/>
      <c r="ORE112" s="195"/>
      <c r="ORF112" s="195"/>
      <c r="ORG112" s="195"/>
      <c r="ORH112" s="195"/>
      <c r="ORI112" s="195"/>
      <c r="ORJ112" s="195"/>
      <c r="ORK112" s="195"/>
      <c r="ORL112" s="195"/>
      <c r="ORM112" s="195"/>
      <c r="ORN112" s="195"/>
      <c r="ORO112" s="195"/>
      <c r="ORP112" s="195"/>
      <c r="ORQ112" s="195"/>
      <c r="ORR112" s="195"/>
      <c r="ORS112" s="195"/>
      <c r="ORT112" s="195"/>
      <c r="ORU112" s="195"/>
      <c r="ORV112" s="195"/>
      <c r="ORW112" s="195"/>
      <c r="ORX112" s="195"/>
      <c r="ORY112" s="195"/>
      <c r="ORZ112" s="195"/>
      <c r="OSA112" s="195"/>
      <c r="OSB112" s="195"/>
      <c r="OSC112" s="195"/>
      <c r="OSD112" s="195"/>
      <c r="OSE112" s="195"/>
      <c r="OSF112" s="195"/>
      <c r="OSG112" s="195"/>
      <c r="OSH112" s="195"/>
      <c r="OSI112" s="195"/>
      <c r="OSJ112" s="195"/>
      <c r="OSK112" s="195"/>
      <c r="OSL112" s="195"/>
      <c r="OSM112" s="195"/>
      <c r="OSN112" s="195"/>
      <c r="OSO112" s="195"/>
      <c r="OSP112" s="195"/>
      <c r="OSQ112" s="195"/>
      <c r="OSR112" s="195"/>
      <c r="OSS112" s="195"/>
      <c r="OST112" s="195"/>
      <c r="OSU112" s="195"/>
      <c r="OSV112" s="195"/>
      <c r="OSW112" s="195"/>
      <c r="OSX112" s="195"/>
      <c r="OSY112" s="195"/>
      <c r="OSZ112" s="195"/>
      <c r="OTA112" s="195"/>
      <c r="OTB112" s="195"/>
      <c r="OTC112" s="195"/>
      <c r="OTD112" s="195"/>
      <c r="OTE112" s="195"/>
      <c r="OTF112" s="195"/>
      <c r="OTG112" s="195"/>
      <c r="OTH112" s="195"/>
      <c r="OTI112" s="195"/>
      <c r="OTJ112" s="195"/>
      <c r="OTK112" s="195"/>
      <c r="OTL112" s="195"/>
      <c r="OTM112" s="195"/>
      <c r="OTN112" s="195"/>
      <c r="OTO112" s="195"/>
      <c r="OTP112" s="195"/>
      <c r="OTQ112" s="195"/>
      <c r="OTR112" s="195"/>
      <c r="OTS112" s="195"/>
      <c r="OTT112" s="195"/>
      <c r="OTU112" s="195"/>
      <c r="OTV112" s="195"/>
      <c r="OTW112" s="195"/>
      <c r="OTX112" s="195"/>
      <c r="OTY112" s="195"/>
      <c r="OTZ112" s="195"/>
      <c r="OUA112" s="195"/>
      <c r="OUB112" s="195"/>
      <c r="OUC112" s="195"/>
      <c r="OUD112" s="195"/>
      <c r="OUE112" s="195"/>
      <c r="OUF112" s="195"/>
      <c r="OUG112" s="195"/>
      <c r="OUH112" s="195"/>
      <c r="OUI112" s="195"/>
      <c r="OUJ112" s="195"/>
      <c r="OUK112" s="195"/>
      <c r="OUL112" s="195"/>
      <c r="OUM112" s="195"/>
      <c r="OUN112" s="195"/>
      <c r="OUO112" s="195"/>
      <c r="OUP112" s="195"/>
      <c r="OUQ112" s="195"/>
      <c r="OUR112" s="195"/>
      <c r="OUS112" s="195"/>
      <c r="OUT112" s="195"/>
      <c r="OUU112" s="195"/>
      <c r="OUV112" s="195"/>
      <c r="OUW112" s="195"/>
      <c r="OUX112" s="195"/>
      <c r="OUY112" s="195"/>
      <c r="OUZ112" s="195"/>
      <c r="OVA112" s="195"/>
      <c r="OVB112" s="195"/>
      <c r="OVC112" s="195"/>
      <c r="OVD112" s="195"/>
      <c r="OVE112" s="195"/>
      <c r="OVF112" s="195"/>
      <c r="OVG112" s="195"/>
      <c r="OVH112" s="195"/>
      <c r="OVI112" s="195"/>
      <c r="OVJ112" s="195"/>
      <c r="OVK112" s="195"/>
      <c r="OVL112" s="195"/>
      <c r="OVM112" s="195"/>
      <c r="OVN112" s="195"/>
      <c r="OVO112" s="195"/>
      <c r="OVP112" s="195"/>
      <c r="OVQ112" s="195"/>
      <c r="OVR112" s="195"/>
      <c r="OVS112" s="195"/>
      <c r="OVT112" s="195"/>
      <c r="OVU112" s="195"/>
      <c r="OVV112" s="195"/>
      <c r="OVW112" s="195"/>
      <c r="OVX112" s="195"/>
      <c r="OVY112" s="195"/>
      <c r="OVZ112" s="195"/>
      <c r="OWA112" s="195"/>
      <c r="OWB112" s="195"/>
      <c r="OWC112" s="195"/>
      <c r="OWD112" s="195"/>
      <c r="OWE112" s="195"/>
      <c r="OWF112" s="195"/>
      <c r="OWG112" s="195"/>
      <c r="OWH112" s="195"/>
      <c r="OWI112" s="195"/>
      <c r="OWJ112" s="195"/>
      <c r="OWK112" s="195"/>
      <c r="OWL112" s="195"/>
      <c r="OWM112" s="195"/>
      <c r="OWN112" s="195"/>
      <c r="OWO112" s="195"/>
      <c r="OWP112" s="195"/>
      <c r="OWQ112" s="195"/>
      <c r="OWR112" s="195"/>
      <c r="OWS112" s="195"/>
      <c r="OWT112" s="195"/>
      <c r="OWU112" s="195"/>
      <c r="OWV112" s="195"/>
      <c r="OWW112" s="195"/>
      <c r="OWX112" s="195"/>
      <c r="OWY112" s="195"/>
      <c r="OWZ112" s="195"/>
      <c r="OXA112" s="195"/>
      <c r="OXB112" s="195"/>
      <c r="OXC112" s="195"/>
      <c r="OXD112" s="195"/>
      <c r="OXE112" s="195"/>
      <c r="OXF112" s="195"/>
      <c r="OXG112" s="195"/>
      <c r="OXH112" s="195"/>
      <c r="OXI112" s="195"/>
      <c r="OXJ112" s="195"/>
      <c r="OXK112" s="195"/>
      <c r="OXL112" s="195"/>
      <c r="OXM112" s="195"/>
      <c r="OXN112" s="195"/>
      <c r="OXO112" s="195"/>
      <c r="OXP112" s="195"/>
      <c r="OXQ112" s="195"/>
      <c r="OXR112" s="195"/>
      <c r="OXS112" s="195"/>
      <c r="OXT112" s="195"/>
      <c r="OXU112" s="195"/>
      <c r="OXV112" s="195"/>
      <c r="OXW112" s="195"/>
      <c r="OXX112" s="195"/>
      <c r="OXY112" s="195"/>
      <c r="OXZ112" s="195"/>
      <c r="OYA112" s="195"/>
      <c r="OYB112" s="195"/>
      <c r="OYC112" s="195"/>
      <c r="OYD112" s="195"/>
      <c r="OYE112" s="195"/>
      <c r="OYF112" s="195"/>
      <c r="OYG112" s="195"/>
      <c r="OYH112" s="195"/>
      <c r="OYI112" s="195"/>
      <c r="OYJ112" s="195"/>
      <c r="OYK112" s="195"/>
      <c r="OYL112" s="195"/>
      <c r="OYM112" s="195"/>
      <c r="OYN112" s="195"/>
      <c r="OYO112" s="195"/>
      <c r="OYP112" s="195"/>
      <c r="OYQ112" s="195"/>
      <c r="OYR112" s="195"/>
      <c r="OYS112" s="195"/>
      <c r="OYT112" s="195"/>
      <c r="OYU112" s="195"/>
      <c r="OYV112" s="195"/>
      <c r="OYW112" s="195"/>
      <c r="OYX112" s="195"/>
      <c r="OYY112" s="195"/>
      <c r="OYZ112" s="195"/>
      <c r="OZA112" s="195"/>
      <c r="OZB112" s="195"/>
      <c r="OZC112" s="195"/>
      <c r="OZD112" s="195"/>
      <c r="OZE112" s="195"/>
      <c r="OZF112" s="195"/>
      <c r="OZG112" s="195"/>
      <c r="OZH112" s="195"/>
      <c r="OZI112" s="195"/>
      <c r="OZJ112" s="195"/>
      <c r="OZK112" s="195"/>
      <c r="OZL112" s="195"/>
      <c r="OZM112" s="195"/>
      <c r="OZN112" s="195"/>
      <c r="OZO112" s="195"/>
      <c r="OZP112" s="195"/>
      <c r="OZQ112" s="195"/>
      <c r="OZR112" s="195"/>
      <c r="OZS112" s="195"/>
      <c r="OZT112" s="195"/>
      <c r="OZU112" s="195"/>
      <c r="OZV112" s="195"/>
      <c r="OZW112" s="195"/>
      <c r="OZX112" s="195"/>
      <c r="OZY112" s="195"/>
      <c r="OZZ112" s="195"/>
      <c r="PAA112" s="195"/>
      <c r="PAB112" s="195"/>
      <c r="PAC112" s="195"/>
      <c r="PAD112" s="195"/>
      <c r="PAE112" s="195"/>
      <c r="PAF112" s="195"/>
      <c r="PAG112" s="195"/>
      <c r="PAH112" s="195"/>
      <c r="PAI112" s="195"/>
      <c r="PAJ112" s="195"/>
      <c r="PAK112" s="195"/>
      <c r="PAL112" s="195"/>
      <c r="PAM112" s="195"/>
      <c r="PAN112" s="195"/>
      <c r="PAO112" s="195"/>
      <c r="PAP112" s="195"/>
      <c r="PAQ112" s="195"/>
      <c r="PAR112" s="195"/>
      <c r="PAS112" s="195"/>
      <c r="PAT112" s="195"/>
      <c r="PAU112" s="195"/>
      <c r="PAV112" s="195"/>
      <c r="PAW112" s="195"/>
      <c r="PAX112" s="195"/>
      <c r="PAY112" s="195"/>
      <c r="PAZ112" s="195"/>
      <c r="PBA112" s="195"/>
      <c r="PBB112" s="195"/>
      <c r="PBC112" s="195"/>
      <c r="PBD112" s="195"/>
      <c r="PBE112" s="195"/>
      <c r="PBF112" s="195"/>
      <c r="PBG112" s="195"/>
      <c r="PBH112" s="195"/>
      <c r="PBI112" s="195"/>
      <c r="PBJ112" s="195"/>
      <c r="PBK112" s="195"/>
      <c r="PBL112" s="195"/>
      <c r="PBM112" s="195"/>
      <c r="PBN112" s="195"/>
      <c r="PBO112" s="195"/>
      <c r="PBP112" s="195"/>
      <c r="PBQ112" s="195"/>
      <c r="PBR112" s="195"/>
      <c r="PBS112" s="195"/>
      <c r="PBT112" s="195"/>
      <c r="PBU112" s="195"/>
      <c r="PBV112" s="195"/>
      <c r="PBW112" s="195"/>
      <c r="PBX112" s="195"/>
      <c r="PBY112" s="195"/>
      <c r="PBZ112" s="195"/>
      <c r="PCA112" s="195"/>
      <c r="PCB112" s="195"/>
      <c r="PCC112" s="195"/>
      <c r="PCD112" s="195"/>
      <c r="PCE112" s="195"/>
      <c r="PCF112" s="195"/>
      <c r="PCG112" s="195"/>
      <c r="PCH112" s="195"/>
      <c r="PCI112" s="195"/>
      <c r="PCJ112" s="195"/>
      <c r="PCK112" s="195"/>
      <c r="PCL112" s="195"/>
      <c r="PCM112" s="195"/>
      <c r="PCN112" s="195"/>
      <c r="PCO112" s="195"/>
      <c r="PCP112" s="195"/>
      <c r="PCQ112" s="195"/>
      <c r="PCR112" s="195"/>
      <c r="PCS112" s="195"/>
      <c r="PCT112" s="195"/>
      <c r="PCU112" s="195"/>
      <c r="PCV112" s="195"/>
      <c r="PCW112" s="195"/>
      <c r="PCX112" s="195"/>
      <c r="PCY112" s="195"/>
      <c r="PCZ112" s="195"/>
      <c r="PDA112" s="195"/>
      <c r="PDB112" s="195"/>
      <c r="PDC112" s="195"/>
      <c r="PDD112" s="195"/>
      <c r="PDE112" s="195"/>
      <c r="PDF112" s="195"/>
      <c r="PDG112" s="195"/>
      <c r="PDH112" s="195"/>
      <c r="PDI112" s="195"/>
      <c r="PDJ112" s="195"/>
      <c r="PDK112" s="195"/>
      <c r="PDL112" s="195"/>
      <c r="PDM112" s="195"/>
      <c r="PDN112" s="195"/>
      <c r="PDO112" s="195"/>
      <c r="PDP112" s="195"/>
      <c r="PDQ112" s="195"/>
      <c r="PDR112" s="195"/>
      <c r="PDS112" s="195"/>
      <c r="PDT112" s="195"/>
      <c r="PDU112" s="195"/>
      <c r="PDV112" s="195"/>
      <c r="PDW112" s="195"/>
      <c r="PDX112" s="195"/>
      <c r="PDY112" s="195"/>
      <c r="PDZ112" s="195"/>
      <c r="PEA112" s="195"/>
      <c r="PEB112" s="195"/>
      <c r="PEC112" s="195"/>
      <c r="PED112" s="195"/>
      <c r="PEE112" s="195"/>
      <c r="PEF112" s="195"/>
      <c r="PEG112" s="195"/>
      <c r="PEH112" s="195"/>
      <c r="PEI112" s="195"/>
      <c r="PEJ112" s="195"/>
      <c r="PEK112" s="195"/>
      <c r="PEL112" s="195"/>
      <c r="PEM112" s="195"/>
      <c r="PEN112" s="195"/>
      <c r="PEO112" s="195"/>
      <c r="PEP112" s="195"/>
      <c r="PEQ112" s="195"/>
      <c r="PER112" s="195"/>
      <c r="PES112" s="195"/>
      <c r="PET112" s="195"/>
      <c r="PEU112" s="195"/>
      <c r="PEV112" s="195"/>
      <c r="PEW112" s="195"/>
      <c r="PEX112" s="195"/>
      <c r="PEY112" s="195"/>
      <c r="PEZ112" s="195"/>
      <c r="PFA112" s="195"/>
      <c r="PFB112" s="195"/>
      <c r="PFC112" s="195"/>
      <c r="PFD112" s="195"/>
      <c r="PFE112" s="195"/>
      <c r="PFF112" s="195"/>
      <c r="PFG112" s="195"/>
      <c r="PFH112" s="195"/>
      <c r="PFI112" s="195"/>
      <c r="PFJ112" s="195"/>
      <c r="PFK112" s="195"/>
      <c r="PFL112" s="195"/>
      <c r="PFM112" s="195"/>
      <c r="PFN112" s="195"/>
      <c r="PFO112" s="195"/>
      <c r="PFP112" s="195"/>
      <c r="PFQ112" s="195"/>
      <c r="PFR112" s="195"/>
      <c r="PFS112" s="195"/>
      <c r="PFT112" s="195"/>
      <c r="PFU112" s="195"/>
      <c r="PFV112" s="195"/>
      <c r="PFW112" s="195"/>
      <c r="PFX112" s="195"/>
      <c r="PFY112" s="195"/>
      <c r="PFZ112" s="195"/>
      <c r="PGA112" s="195"/>
      <c r="PGB112" s="195"/>
      <c r="PGC112" s="195"/>
      <c r="PGD112" s="195"/>
      <c r="PGE112" s="195"/>
      <c r="PGF112" s="195"/>
      <c r="PGG112" s="195"/>
      <c r="PGH112" s="195"/>
      <c r="PGI112" s="195"/>
      <c r="PGJ112" s="195"/>
      <c r="PGK112" s="195"/>
      <c r="PGL112" s="195"/>
      <c r="PGM112" s="195"/>
      <c r="PGN112" s="195"/>
      <c r="PGO112" s="195"/>
      <c r="PGP112" s="195"/>
      <c r="PGQ112" s="195"/>
      <c r="PGR112" s="195"/>
      <c r="PGS112" s="195"/>
      <c r="PGT112" s="195"/>
      <c r="PGU112" s="195"/>
      <c r="PGV112" s="195"/>
      <c r="PGW112" s="195"/>
      <c r="PGX112" s="195"/>
      <c r="PGY112" s="195"/>
      <c r="PGZ112" s="195"/>
      <c r="PHA112" s="195"/>
      <c r="PHB112" s="195"/>
      <c r="PHC112" s="195"/>
      <c r="PHD112" s="195"/>
      <c r="PHE112" s="195"/>
      <c r="PHF112" s="195"/>
      <c r="PHG112" s="195"/>
      <c r="PHH112" s="195"/>
      <c r="PHI112" s="195"/>
      <c r="PHJ112" s="195"/>
      <c r="PHK112" s="195"/>
      <c r="PHL112" s="195"/>
      <c r="PHM112" s="195"/>
      <c r="PHN112" s="195"/>
      <c r="PHO112" s="195"/>
      <c r="PHP112" s="195"/>
      <c r="PHQ112" s="195"/>
      <c r="PHR112" s="195"/>
      <c r="PHS112" s="195"/>
      <c r="PHT112" s="195"/>
      <c r="PHU112" s="195"/>
      <c r="PHV112" s="195"/>
      <c r="PHW112" s="195"/>
      <c r="PHX112" s="195"/>
      <c r="PHY112" s="195"/>
      <c r="PHZ112" s="195"/>
      <c r="PIA112" s="195"/>
      <c r="PIB112" s="195"/>
      <c r="PIC112" s="195"/>
      <c r="PID112" s="195"/>
      <c r="PIE112" s="195"/>
      <c r="PIF112" s="195"/>
      <c r="PIG112" s="195"/>
      <c r="PIH112" s="195"/>
      <c r="PII112" s="195"/>
      <c r="PIJ112" s="195"/>
      <c r="PIK112" s="195"/>
      <c r="PIL112" s="195"/>
      <c r="PIM112" s="195"/>
      <c r="PIN112" s="195"/>
      <c r="PIO112" s="195"/>
      <c r="PIP112" s="195"/>
      <c r="PIQ112" s="195"/>
      <c r="PIR112" s="195"/>
      <c r="PIS112" s="195"/>
      <c r="PIT112" s="195"/>
      <c r="PIU112" s="195"/>
      <c r="PIV112" s="195"/>
      <c r="PIW112" s="195"/>
      <c r="PIX112" s="195"/>
      <c r="PIY112" s="195"/>
      <c r="PIZ112" s="195"/>
      <c r="PJA112" s="195"/>
      <c r="PJB112" s="195"/>
      <c r="PJC112" s="195"/>
      <c r="PJD112" s="195"/>
      <c r="PJE112" s="195"/>
      <c r="PJF112" s="195"/>
      <c r="PJG112" s="195"/>
      <c r="PJH112" s="195"/>
      <c r="PJI112" s="195"/>
      <c r="PJJ112" s="195"/>
      <c r="PJK112" s="195"/>
      <c r="PJL112" s="195"/>
      <c r="PJM112" s="195"/>
      <c r="PJN112" s="195"/>
      <c r="PJO112" s="195"/>
      <c r="PJP112" s="195"/>
      <c r="PJQ112" s="195"/>
      <c r="PJR112" s="195"/>
      <c r="PJS112" s="195"/>
      <c r="PJT112" s="195"/>
      <c r="PJU112" s="195"/>
      <c r="PJV112" s="195"/>
      <c r="PJW112" s="195"/>
      <c r="PJX112" s="195"/>
      <c r="PJY112" s="195"/>
      <c r="PJZ112" s="195"/>
      <c r="PKA112" s="195"/>
      <c r="PKB112" s="195"/>
      <c r="PKC112" s="195"/>
      <c r="PKD112" s="195"/>
      <c r="PKE112" s="195"/>
      <c r="PKF112" s="195"/>
      <c r="PKG112" s="195"/>
      <c r="PKH112" s="195"/>
      <c r="PKI112" s="195"/>
      <c r="PKJ112" s="195"/>
      <c r="PKK112" s="195"/>
      <c r="PKL112" s="195"/>
      <c r="PKM112" s="195"/>
      <c r="PKN112" s="195"/>
      <c r="PKO112" s="195"/>
      <c r="PKP112" s="195"/>
      <c r="PKQ112" s="195"/>
      <c r="PKR112" s="195"/>
      <c r="PKS112" s="195"/>
      <c r="PKT112" s="195"/>
      <c r="PKU112" s="195"/>
      <c r="PKV112" s="195"/>
      <c r="PKW112" s="195"/>
      <c r="PKX112" s="195"/>
      <c r="PKY112" s="195"/>
      <c r="PKZ112" s="195"/>
      <c r="PLA112" s="195"/>
      <c r="PLB112" s="195"/>
      <c r="PLC112" s="195"/>
      <c r="PLD112" s="195"/>
      <c r="PLE112" s="195"/>
      <c r="PLF112" s="195"/>
      <c r="PLG112" s="195"/>
      <c r="PLH112" s="195"/>
      <c r="PLI112" s="195"/>
      <c r="PLJ112" s="195"/>
      <c r="PLK112" s="195"/>
      <c r="PLL112" s="195"/>
      <c r="PLM112" s="195"/>
      <c r="PLN112" s="195"/>
      <c r="PLO112" s="195"/>
      <c r="PLP112" s="195"/>
      <c r="PLQ112" s="195"/>
      <c r="PLR112" s="195"/>
      <c r="PLS112" s="195"/>
      <c r="PLT112" s="195"/>
      <c r="PLU112" s="195"/>
      <c r="PLV112" s="195"/>
      <c r="PLW112" s="195"/>
      <c r="PLX112" s="195"/>
      <c r="PLY112" s="195"/>
      <c r="PLZ112" s="195"/>
      <c r="PMA112" s="195"/>
      <c r="PMB112" s="195"/>
      <c r="PMC112" s="195"/>
      <c r="PMD112" s="195"/>
      <c r="PME112" s="195"/>
      <c r="PMF112" s="195"/>
      <c r="PMG112" s="195"/>
      <c r="PMH112" s="195"/>
      <c r="PMI112" s="195"/>
      <c r="PMJ112" s="195"/>
      <c r="PMK112" s="195"/>
      <c r="PML112" s="195"/>
      <c r="PMM112" s="195"/>
      <c r="PMN112" s="195"/>
      <c r="PMO112" s="195"/>
      <c r="PMP112" s="195"/>
      <c r="PMQ112" s="195"/>
      <c r="PMR112" s="195"/>
      <c r="PMS112" s="195"/>
      <c r="PMT112" s="195"/>
      <c r="PMU112" s="195"/>
      <c r="PMV112" s="195"/>
      <c r="PMW112" s="195"/>
      <c r="PMX112" s="195"/>
      <c r="PMY112" s="195"/>
      <c r="PMZ112" s="195"/>
      <c r="PNA112" s="195"/>
      <c r="PNB112" s="195"/>
      <c r="PNC112" s="195"/>
      <c r="PND112" s="195"/>
      <c r="PNE112" s="195"/>
      <c r="PNF112" s="195"/>
      <c r="PNG112" s="195"/>
      <c r="PNH112" s="195"/>
      <c r="PNI112" s="195"/>
      <c r="PNJ112" s="195"/>
      <c r="PNK112" s="195"/>
      <c r="PNL112" s="195"/>
      <c r="PNM112" s="195"/>
      <c r="PNN112" s="195"/>
      <c r="PNO112" s="195"/>
      <c r="PNP112" s="195"/>
      <c r="PNQ112" s="195"/>
      <c r="PNR112" s="195"/>
      <c r="PNS112" s="195"/>
      <c r="PNT112" s="195"/>
      <c r="PNU112" s="195"/>
      <c r="PNV112" s="195"/>
      <c r="PNW112" s="195"/>
      <c r="PNX112" s="195"/>
      <c r="PNY112" s="195"/>
      <c r="PNZ112" s="195"/>
      <c r="POA112" s="195"/>
      <c r="POB112" s="195"/>
      <c r="POC112" s="195"/>
      <c r="POD112" s="195"/>
      <c r="POE112" s="195"/>
      <c r="POF112" s="195"/>
      <c r="POG112" s="195"/>
      <c r="POH112" s="195"/>
      <c r="POI112" s="195"/>
      <c r="POJ112" s="195"/>
      <c r="POK112" s="195"/>
      <c r="POL112" s="195"/>
      <c r="POM112" s="195"/>
      <c r="PON112" s="195"/>
      <c r="POO112" s="195"/>
      <c r="POP112" s="195"/>
      <c r="POQ112" s="195"/>
      <c r="POR112" s="195"/>
      <c r="POS112" s="195"/>
      <c r="POT112" s="195"/>
      <c r="POU112" s="195"/>
      <c r="POV112" s="195"/>
      <c r="POW112" s="195"/>
      <c r="POX112" s="195"/>
      <c r="POY112" s="195"/>
      <c r="POZ112" s="195"/>
      <c r="PPA112" s="195"/>
      <c r="PPB112" s="195"/>
      <c r="PPC112" s="195"/>
      <c r="PPD112" s="195"/>
      <c r="PPE112" s="195"/>
      <c r="PPF112" s="195"/>
      <c r="PPG112" s="195"/>
      <c r="PPH112" s="195"/>
      <c r="PPI112" s="195"/>
      <c r="PPJ112" s="195"/>
      <c r="PPK112" s="195"/>
      <c r="PPL112" s="195"/>
      <c r="PPM112" s="195"/>
      <c r="PPN112" s="195"/>
      <c r="PPO112" s="195"/>
      <c r="PPP112" s="195"/>
      <c r="PPQ112" s="195"/>
      <c r="PPR112" s="195"/>
      <c r="PPS112" s="195"/>
      <c r="PPT112" s="195"/>
      <c r="PPU112" s="195"/>
      <c r="PPV112" s="195"/>
      <c r="PPW112" s="195"/>
      <c r="PPX112" s="195"/>
      <c r="PPY112" s="195"/>
      <c r="PPZ112" s="195"/>
      <c r="PQA112" s="195"/>
      <c r="PQB112" s="195"/>
      <c r="PQC112" s="195"/>
      <c r="PQD112" s="195"/>
      <c r="PQE112" s="195"/>
      <c r="PQF112" s="195"/>
      <c r="PQG112" s="195"/>
      <c r="PQH112" s="195"/>
      <c r="PQI112" s="195"/>
      <c r="PQJ112" s="195"/>
      <c r="PQK112" s="195"/>
      <c r="PQL112" s="195"/>
      <c r="PQM112" s="195"/>
      <c r="PQN112" s="195"/>
      <c r="PQO112" s="195"/>
      <c r="PQP112" s="195"/>
      <c r="PQQ112" s="195"/>
      <c r="PQR112" s="195"/>
      <c r="PQS112" s="195"/>
      <c r="PQT112" s="195"/>
      <c r="PQU112" s="195"/>
      <c r="PQV112" s="195"/>
      <c r="PQW112" s="195"/>
      <c r="PQX112" s="195"/>
      <c r="PQY112" s="195"/>
      <c r="PQZ112" s="195"/>
      <c r="PRA112" s="195"/>
      <c r="PRB112" s="195"/>
      <c r="PRC112" s="195"/>
      <c r="PRD112" s="195"/>
      <c r="PRE112" s="195"/>
      <c r="PRF112" s="195"/>
      <c r="PRG112" s="195"/>
      <c r="PRH112" s="195"/>
      <c r="PRI112" s="195"/>
      <c r="PRJ112" s="195"/>
      <c r="PRK112" s="195"/>
      <c r="PRL112" s="195"/>
      <c r="PRM112" s="195"/>
      <c r="PRN112" s="195"/>
      <c r="PRO112" s="195"/>
      <c r="PRP112" s="195"/>
      <c r="PRQ112" s="195"/>
      <c r="PRR112" s="195"/>
      <c r="PRS112" s="195"/>
      <c r="PRT112" s="195"/>
      <c r="PRU112" s="195"/>
      <c r="PRV112" s="195"/>
      <c r="PRW112" s="195"/>
      <c r="PRX112" s="195"/>
      <c r="PRY112" s="195"/>
      <c r="PRZ112" s="195"/>
      <c r="PSA112" s="195"/>
      <c r="PSB112" s="195"/>
      <c r="PSC112" s="195"/>
      <c r="PSD112" s="195"/>
      <c r="PSE112" s="195"/>
      <c r="PSF112" s="195"/>
      <c r="PSG112" s="195"/>
      <c r="PSH112" s="195"/>
      <c r="PSI112" s="195"/>
      <c r="PSJ112" s="195"/>
      <c r="PSK112" s="195"/>
      <c r="PSL112" s="195"/>
      <c r="PSM112" s="195"/>
      <c r="PSN112" s="195"/>
      <c r="PSO112" s="195"/>
      <c r="PSP112" s="195"/>
      <c r="PSQ112" s="195"/>
      <c r="PSR112" s="195"/>
      <c r="PSS112" s="195"/>
      <c r="PST112" s="195"/>
      <c r="PSU112" s="195"/>
      <c r="PSV112" s="195"/>
      <c r="PSW112" s="195"/>
      <c r="PSX112" s="195"/>
      <c r="PSY112" s="195"/>
      <c r="PSZ112" s="195"/>
      <c r="PTA112" s="195"/>
      <c r="PTB112" s="195"/>
      <c r="PTC112" s="195"/>
      <c r="PTD112" s="195"/>
      <c r="PTE112" s="195"/>
      <c r="PTF112" s="195"/>
      <c r="PTG112" s="195"/>
      <c r="PTH112" s="195"/>
      <c r="PTI112" s="195"/>
      <c r="PTJ112" s="195"/>
      <c r="PTK112" s="195"/>
      <c r="PTL112" s="195"/>
      <c r="PTM112" s="195"/>
      <c r="PTN112" s="195"/>
      <c r="PTO112" s="195"/>
      <c r="PTP112" s="195"/>
      <c r="PTQ112" s="195"/>
      <c r="PTR112" s="195"/>
      <c r="PTS112" s="195"/>
      <c r="PTT112" s="195"/>
      <c r="PTU112" s="195"/>
      <c r="PTV112" s="195"/>
      <c r="PTW112" s="195"/>
      <c r="PTX112" s="195"/>
      <c r="PTY112" s="195"/>
      <c r="PTZ112" s="195"/>
      <c r="PUA112" s="195"/>
      <c r="PUB112" s="195"/>
      <c r="PUC112" s="195"/>
      <c r="PUD112" s="195"/>
      <c r="PUE112" s="195"/>
      <c r="PUF112" s="195"/>
      <c r="PUG112" s="195"/>
      <c r="PUH112" s="195"/>
      <c r="PUI112" s="195"/>
      <c r="PUJ112" s="195"/>
      <c r="PUK112" s="195"/>
      <c r="PUL112" s="195"/>
      <c r="PUM112" s="195"/>
      <c r="PUN112" s="195"/>
      <c r="PUO112" s="195"/>
      <c r="PUP112" s="195"/>
      <c r="PUQ112" s="195"/>
      <c r="PUR112" s="195"/>
      <c r="PUS112" s="195"/>
      <c r="PUT112" s="195"/>
      <c r="PUU112" s="195"/>
      <c r="PUV112" s="195"/>
      <c r="PUW112" s="195"/>
      <c r="PUX112" s="195"/>
      <c r="PUY112" s="195"/>
      <c r="PUZ112" s="195"/>
      <c r="PVA112" s="195"/>
      <c r="PVB112" s="195"/>
      <c r="PVC112" s="195"/>
      <c r="PVD112" s="195"/>
      <c r="PVE112" s="195"/>
      <c r="PVF112" s="195"/>
      <c r="PVG112" s="195"/>
      <c r="PVH112" s="195"/>
      <c r="PVI112" s="195"/>
      <c r="PVJ112" s="195"/>
      <c r="PVK112" s="195"/>
      <c r="PVL112" s="195"/>
      <c r="PVM112" s="195"/>
      <c r="PVN112" s="195"/>
      <c r="PVO112" s="195"/>
      <c r="PVP112" s="195"/>
      <c r="PVQ112" s="195"/>
      <c r="PVR112" s="195"/>
      <c r="PVS112" s="195"/>
      <c r="PVT112" s="195"/>
      <c r="PVU112" s="195"/>
      <c r="PVV112" s="195"/>
      <c r="PVW112" s="195"/>
      <c r="PVX112" s="195"/>
      <c r="PVY112" s="195"/>
      <c r="PVZ112" s="195"/>
      <c r="PWA112" s="195"/>
      <c r="PWB112" s="195"/>
      <c r="PWC112" s="195"/>
      <c r="PWD112" s="195"/>
      <c r="PWE112" s="195"/>
      <c r="PWF112" s="195"/>
      <c r="PWG112" s="195"/>
      <c r="PWH112" s="195"/>
      <c r="PWI112" s="195"/>
      <c r="PWJ112" s="195"/>
      <c r="PWK112" s="195"/>
      <c r="PWL112" s="195"/>
      <c r="PWM112" s="195"/>
      <c r="PWN112" s="195"/>
      <c r="PWO112" s="195"/>
      <c r="PWP112" s="195"/>
      <c r="PWQ112" s="195"/>
      <c r="PWR112" s="195"/>
      <c r="PWS112" s="195"/>
      <c r="PWT112" s="195"/>
      <c r="PWU112" s="195"/>
      <c r="PWV112" s="195"/>
      <c r="PWW112" s="195"/>
      <c r="PWX112" s="195"/>
      <c r="PWY112" s="195"/>
      <c r="PWZ112" s="195"/>
      <c r="PXA112" s="195"/>
      <c r="PXB112" s="195"/>
      <c r="PXC112" s="195"/>
      <c r="PXD112" s="195"/>
      <c r="PXE112" s="195"/>
      <c r="PXF112" s="195"/>
      <c r="PXG112" s="195"/>
      <c r="PXH112" s="195"/>
      <c r="PXI112" s="195"/>
      <c r="PXJ112" s="195"/>
      <c r="PXK112" s="195"/>
      <c r="PXL112" s="195"/>
      <c r="PXM112" s="195"/>
      <c r="PXN112" s="195"/>
      <c r="PXO112" s="195"/>
      <c r="PXP112" s="195"/>
      <c r="PXQ112" s="195"/>
      <c r="PXR112" s="195"/>
      <c r="PXS112" s="195"/>
      <c r="PXT112" s="195"/>
      <c r="PXU112" s="195"/>
      <c r="PXV112" s="195"/>
      <c r="PXW112" s="195"/>
      <c r="PXX112" s="195"/>
      <c r="PXY112" s="195"/>
      <c r="PXZ112" s="195"/>
      <c r="PYA112" s="195"/>
      <c r="PYB112" s="195"/>
      <c r="PYC112" s="195"/>
      <c r="PYD112" s="195"/>
      <c r="PYE112" s="195"/>
      <c r="PYF112" s="195"/>
      <c r="PYG112" s="195"/>
      <c r="PYH112" s="195"/>
      <c r="PYI112" s="195"/>
      <c r="PYJ112" s="195"/>
      <c r="PYK112" s="195"/>
      <c r="PYL112" s="195"/>
      <c r="PYM112" s="195"/>
      <c r="PYN112" s="195"/>
      <c r="PYO112" s="195"/>
      <c r="PYP112" s="195"/>
      <c r="PYQ112" s="195"/>
      <c r="PYR112" s="195"/>
      <c r="PYS112" s="195"/>
      <c r="PYT112" s="195"/>
      <c r="PYU112" s="195"/>
      <c r="PYV112" s="195"/>
      <c r="PYW112" s="195"/>
      <c r="PYX112" s="195"/>
      <c r="PYY112" s="195"/>
      <c r="PYZ112" s="195"/>
      <c r="PZA112" s="195"/>
      <c r="PZB112" s="195"/>
      <c r="PZC112" s="195"/>
      <c r="PZD112" s="195"/>
      <c r="PZE112" s="195"/>
      <c r="PZF112" s="195"/>
      <c r="PZG112" s="195"/>
      <c r="PZH112" s="195"/>
      <c r="PZI112" s="195"/>
      <c r="PZJ112" s="195"/>
      <c r="PZK112" s="195"/>
      <c r="PZL112" s="195"/>
      <c r="PZM112" s="195"/>
      <c r="PZN112" s="195"/>
      <c r="PZO112" s="195"/>
      <c r="PZP112" s="195"/>
      <c r="PZQ112" s="195"/>
      <c r="PZR112" s="195"/>
      <c r="PZS112" s="195"/>
      <c r="PZT112" s="195"/>
      <c r="PZU112" s="195"/>
      <c r="PZV112" s="195"/>
      <c r="PZW112" s="195"/>
      <c r="PZX112" s="195"/>
      <c r="PZY112" s="195"/>
      <c r="PZZ112" s="195"/>
      <c r="QAA112" s="195"/>
      <c r="QAB112" s="195"/>
      <c r="QAC112" s="195"/>
      <c r="QAD112" s="195"/>
      <c r="QAE112" s="195"/>
      <c r="QAF112" s="195"/>
      <c r="QAG112" s="195"/>
      <c r="QAH112" s="195"/>
      <c r="QAI112" s="195"/>
      <c r="QAJ112" s="195"/>
      <c r="QAK112" s="195"/>
      <c r="QAL112" s="195"/>
      <c r="QAM112" s="195"/>
      <c r="QAN112" s="195"/>
      <c r="QAO112" s="195"/>
      <c r="QAP112" s="195"/>
      <c r="QAQ112" s="195"/>
      <c r="QAR112" s="195"/>
      <c r="QAS112" s="195"/>
      <c r="QAT112" s="195"/>
      <c r="QAU112" s="195"/>
      <c r="QAV112" s="195"/>
      <c r="QAW112" s="195"/>
      <c r="QAX112" s="195"/>
      <c r="QAY112" s="195"/>
      <c r="QAZ112" s="195"/>
      <c r="QBA112" s="195"/>
      <c r="QBB112" s="195"/>
      <c r="QBC112" s="195"/>
      <c r="QBD112" s="195"/>
      <c r="QBE112" s="195"/>
      <c r="QBF112" s="195"/>
      <c r="QBG112" s="195"/>
      <c r="QBH112" s="195"/>
      <c r="QBI112" s="195"/>
      <c r="QBJ112" s="195"/>
      <c r="QBK112" s="195"/>
      <c r="QBL112" s="195"/>
      <c r="QBM112" s="195"/>
      <c r="QBN112" s="195"/>
      <c r="QBO112" s="195"/>
      <c r="QBP112" s="195"/>
      <c r="QBQ112" s="195"/>
      <c r="QBR112" s="195"/>
      <c r="QBS112" s="195"/>
      <c r="QBT112" s="195"/>
      <c r="QBU112" s="195"/>
      <c r="QBV112" s="195"/>
      <c r="QBW112" s="195"/>
      <c r="QBX112" s="195"/>
      <c r="QBY112" s="195"/>
      <c r="QBZ112" s="195"/>
      <c r="QCA112" s="195"/>
      <c r="QCB112" s="195"/>
      <c r="QCC112" s="195"/>
      <c r="QCD112" s="195"/>
      <c r="QCE112" s="195"/>
      <c r="QCF112" s="195"/>
      <c r="QCG112" s="195"/>
      <c r="QCH112" s="195"/>
      <c r="QCI112" s="195"/>
      <c r="QCJ112" s="195"/>
      <c r="QCK112" s="195"/>
      <c r="QCL112" s="195"/>
      <c r="QCM112" s="195"/>
      <c r="QCN112" s="195"/>
      <c r="QCO112" s="195"/>
      <c r="QCP112" s="195"/>
      <c r="QCQ112" s="195"/>
      <c r="QCR112" s="195"/>
      <c r="QCS112" s="195"/>
      <c r="QCT112" s="195"/>
      <c r="QCU112" s="195"/>
      <c r="QCV112" s="195"/>
      <c r="QCW112" s="195"/>
      <c r="QCX112" s="195"/>
      <c r="QCY112" s="195"/>
      <c r="QCZ112" s="195"/>
      <c r="QDA112" s="195"/>
      <c r="QDB112" s="195"/>
      <c r="QDC112" s="195"/>
      <c r="QDD112" s="195"/>
      <c r="QDE112" s="195"/>
      <c r="QDF112" s="195"/>
      <c r="QDG112" s="195"/>
      <c r="QDH112" s="195"/>
      <c r="QDI112" s="195"/>
      <c r="QDJ112" s="195"/>
      <c r="QDK112" s="195"/>
      <c r="QDL112" s="195"/>
      <c r="QDM112" s="195"/>
      <c r="QDN112" s="195"/>
      <c r="QDO112" s="195"/>
      <c r="QDP112" s="195"/>
      <c r="QDQ112" s="195"/>
      <c r="QDR112" s="195"/>
      <c r="QDS112" s="195"/>
      <c r="QDT112" s="195"/>
      <c r="QDU112" s="195"/>
      <c r="QDV112" s="195"/>
      <c r="QDW112" s="195"/>
      <c r="QDX112" s="195"/>
      <c r="QDY112" s="195"/>
      <c r="QDZ112" s="195"/>
      <c r="QEA112" s="195"/>
      <c r="QEB112" s="195"/>
      <c r="QEC112" s="195"/>
      <c r="QED112" s="195"/>
      <c r="QEE112" s="195"/>
      <c r="QEF112" s="195"/>
      <c r="QEG112" s="195"/>
      <c r="QEH112" s="195"/>
      <c r="QEI112" s="195"/>
      <c r="QEJ112" s="195"/>
      <c r="QEK112" s="195"/>
      <c r="QEL112" s="195"/>
      <c r="QEM112" s="195"/>
      <c r="QEN112" s="195"/>
      <c r="QEO112" s="195"/>
      <c r="QEP112" s="195"/>
      <c r="QEQ112" s="195"/>
      <c r="QER112" s="195"/>
      <c r="QES112" s="195"/>
      <c r="QET112" s="195"/>
      <c r="QEU112" s="195"/>
      <c r="QEV112" s="195"/>
      <c r="QEW112" s="195"/>
      <c r="QEX112" s="195"/>
      <c r="QEY112" s="195"/>
      <c r="QEZ112" s="195"/>
      <c r="QFA112" s="195"/>
      <c r="QFB112" s="195"/>
      <c r="QFC112" s="195"/>
      <c r="QFD112" s="195"/>
      <c r="QFE112" s="195"/>
      <c r="QFF112" s="195"/>
      <c r="QFG112" s="195"/>
      <c r="QFH112" s="195"/>
      <c r="QFI112" s="195"/>
      <c r="QFJ112" s="195"/>
      <c r="QFK112" s="195"/>
      <c r="QFL112" s="195"/>
      <c r="QFM112" s="195"/>
      <c r="QFN112" s="195"/>
      <c r="QFO112" s="195"/>
      <c r="QFP112" s="195"/>
      <c r="QFQ112" s="195"/>
      <c r="QFR112" s="195"/>
      <c r="QFS112" s="195"/>
      <c r="QFT112" s="195"/>
      <c r="QFU112" s="195"/>
      <c r="QFV112" s="195"/>
      <c r="QFW112" s="195"/>
      <c r="QFX112" s="195"/>
      <c r="QFY112" s="195"/>
      <c r="QFZ112" s="195"/>
      <c r="QGA112" s="195"/>
      <c r="QGB112" s="195"/>
      <c r="QGC112" s="195"/>
      <c r="QGD112" s="195"/>
      <c r="QGE112" s="195"/>
      <c r="QGF112" s="195"/>
      <c r="QGG112" s="195"/>
      <c r="QGH112" s="195"/>
      <c r="QGI112" s="195"/>
      <c r="QGJ112" s="195"/>
      <c r="QGK112" s="195"/>
      <c r="QGL112" s="195"/>
      <c r="QGM112" s="195"/>
      <c r="QGN112" s="195"/>
      <c r="QGO112" s="195"/>
      <c r="QGP112" s="195"/>
      <c r="QGQ112" s="195"/>
      <c r="QGR112" s="195"/>
      <c r="QGS112" s="195"/>
      <c r="QGT112" s="195"/>
      <c r="QGU112" s="195"/>
      <c r="QGV112" s="195"/>
      <c r="QGW112" s="195"/>
      <c r="QGX112" s="195"/>
      <c r="QGY112" s="195"/>
      <c r="QGZ112" s="195"/>
      <c r="QHA112" s="195"/>
      <c r="QHB112" s="195"/>
      <c r="QHC112" s="195"/>
      <c r="QHD112" s="195"/>
      <c r="QHE112" s="195"/>
      <c r="QHF112" s="195"/>
      <c r="QHG112" s="195"/>
      <c r="QHH112" s="195"/>
      <c r="QHI112" s="195"/>
      <c r="QHJ112" s="195"/>
      <c r="QHK112" s="195"/>
      <c r="QHL112" s="195"/>
      <c r="QHM112" s="195"/>
      <c r="QHN112" s="195"/>
      <c r="QHO112" s="195"/>
      <c r="QHP112" s="195"/>
      <c r="QHQ112" s="195"/>
      <c r="QHR112" s="195"/>
      <c r="QHS112" s="195"/>
      <c r="QHT112" s="195"/>
      <c r="QHU112" s="195"/>
      <c r="QHV112" s="195"/>
      <c r="QHW112" s="195"/>
      <c r="QHX112" s="195"/>
      <c r="QHY112" s="195"/>
      <c r="QHZ112" s="195"/>
      <c r="QIA112" s="195"/>
      <c r="QIB112" s="195"/>
      <c r="QIC112" s="195"/>
      <c r="QID112" s="195"/>
      <c r="QIE112" s="195"/>
      <c r="QIF112" s="195"/>
      <c r="QIG112" s="195"/>
      <c r="QIH112" s="195"/>
      <c r="QII112" s="195"/>
      <c r="QIJ112" s="195"/>
      <c r="QIK112" s="195"/>
      <c r="QIL112" s="195"/>
      <c r="QIM112" s="195"/>
      <c r="QIN112" s="195"/>
      <c r="QIO112" s="195"/>
      <c r="QIP112" s="195"/>
      <c r="QIQ112" s="195"/>
      <c r="QIR112" s="195"/>
      <c r="QIS112" s="195"/>
      <c r="QIT112" s="195"/>
      <c r="QIU112" s="195"/>
      <c r="QIV112" s="195"/>
      <c r="QIW112" s="195"/>
      <c r="QIX112" s="195"/>
      <c r="QIY112" s="195"/>
      <c r="QIZ112" s="195"/>
      <c r="QJA112" s="195"/>
      <c r="QJB112" s="195"/>
      <c r="QJC112" s="195"/>
      <c r="QJD112" s="195"/>
      <c r="QJE112" s="195"/>
      <c r="QJF112" s="195"/>
      <c r="QJG112" s="195"/>
      <c r="QJH112" s="195"/>
      <c r="QJI112" s="195"/>
      <c r="QJJ112" s="195"/>
      <c r="QJK112" s="195"/>
      <c r="QJL112" s="195"/>
      <c r="QJM112" s="195"/>
      <c r="QJN112" s="195"/>
      <c r="QJO112" s="195"/>
      <c r="QJP112" s="195"/>
      <c r="QJQ112" s="195"/>
      <c r="QJR112" s="195"/>
      <c r="QJS112" s="195"/>
      <c r="QJT112" s="195"/>
      <c r="QJU112" s="195"/>
      <c r="QJV112" s="195"/>
      <c r="QJW112" s="195"/>
      <c r="QJX112" s="195"/>
      <c r="QJY112" s="195"/>
      <c r="QJZ112" s="195"/>
      <c r="QKA112" s="195"/>
      <c r="QKB112" s="195"/>
      <c r="QKC112" s="195"/>
      <c r="QKD112" s="195"/>
      <c r="QKE112" s="195"/>
      <c r="QKF112" s="195"/>
      <c r="QKG112" s="195"/>
      <c r="QKH112" s="195"/>
      <c r="QKI112" s="195"/>
      <c r="QKJ112" s="195"/>
      <c r="QKK112" s="195"/>
      <c r="QKL112" s="195"/>
      <c r="QKM112" s="195"/>
      <c r="QKN112" s="195"/>
      <c r="QKO112" s="195"/>
      <c r="QKP112" s="195"/>
      <c r="QKQ112" s="195"/>
      <c r="QKR112" s="195"/>
      <c r="QKS112" s="195"/>
      <c r="QKT112" s="195"/>
      <c r="QKU112" s="195"/>
      <c r="QKV112" s="195"/>
      <c r="QKW112" s="195"/>
      <c r="QKX112" s="195"/>
      <c r="QKY112" s="195"/>
      <c r="QKZ112" s="195"/>
      <c r="QLA112" s="195"/>
      <c r="QLB112" s="195"/>
      <c r="QLC112" s="195"/>
      <c r="QLD112" s="195"/>
      <c r="QLE112" s="195"/>
      <c r="QLF112" s="195"/>
      <c r="QLG112" s="195"/>
      <c r="QLH112" s="195"/>
      <c r="QLI112" s="195"/>
      <c r="QLJ112" s="195"/>
      <c r="QLK112" s="195"/>
      <c r="QLL112" s="195"/>
      <c r="QLM112" s="195"/>
      <c r="QLN112" s="195"/>
      <c r="QLO112" s="195"/>
      <c r="QLP112" s="195"/>
      <c r="QLQ112" s="195"/>
      <c r="QLR112" s="195"/>
      <c r="QLS112" s="195"/>
      <c r="QLT112" s="195"/>
      <c r="QLU112" s="195"/>
      <c r="QLV112" s="195"/>
      <c r="QLW112" s="195"/>
      <c r="QLX112" s="195"/>
      <c r="QLY112" s="195"/>
      <c r="QLZ112" s="195"/>
      <c r="QMA112" s="195"/>
      <c r="QMB112" s="195"/>
      <c r="QMC112" s="195"/>
      <c r="QMD112" s="195"/>
      <c r="QME112" s="195"/>
      <c r="QMF112" s="195"/>
      <c r="QMG112" s="195"/>
      <c r="QMH112" s="195"/>
      <c r="QMI112" s="195"/>
      <c r="QMJ112" s="195"/>
      <c r="QMK112" s="195"/>
      <c r="QML112" s="195"/>
      <c r="QMM112" s="195"/>
      <c r="QMN112" s="195"/>
      <c r="QMO112" s="195"/>
      <c r="QMP112" s="195"/>
      <c r="QMQ112" s="195"/>
      <c r="QMR112" s="195"/>
      <c r="QMS112" s="195"/>
      <c r="QMT112" s="195"/>
      <c r="QMU112" s="195"/>
      <c r="QMV112" s="195"/>
      <c r="QMW112" s="195"/>
      <c r="QMX112" s="195"/>
      <c r="QMY112" s="195"/>
      <c r="QMZ112" s="195"/>
      <c r="QNA112" s="195"/>
      <c r="QNB112" s="195"/>
      <c r="QNC112" s="195"/>
      <c r="QND112" s="195"/>
      <c r="QNE112" s="195"/>
      <c r="QNF112" s="195"/>
      <c r="QNG112" s="195"/>
      <c r="QNH112" s="195"/>
      <c r="QNI112" s="195"/>
      <c r="QNJ112" s="195"/>
      <c r="QNK112" s="195"/>
      <c r="QNL112" s="195"/>
      <c r="QNM112" s="195"/>
      <c r="QNN112" s="195"/>
      <c r="QNO112" s="195"/>
      <c r="QNP112" s="195"/>
      <c r="QNQ112" s="195"/>
      <c r="QNR112" s="195"/>
      <c r="QNS112" s="195"/>
      <c r="QNT112" s="195"/>
      <c r="QNU112" s="195"/>
      <c r="QNV112" s="195"/>
      <c r="QNW112" s="195"/>
      <c r="QNX112" s="195"/>
      <c r="QNY112" s="195"/>
      <c r="QNZ112" s="195"/>
      <c r="QOA112" s="195"/>
      <c r="QOB112" s="195"/>
      <c r="QOC112" s="195"/>
      <c r="QOD112" s="195"/>
      <c r="QOE112" s="195"/>
      <c r="QOF112" s="195"/>
      <c r="QOG112" s="195"/>
      <c r="QOH112" s="195"/>
      <c r="QOI112" s="195"/>
      <c r="QOJ112" s="195"/>
      <c r="QOK112" s="195"/>
      <c r="QOL112" s="195"/>
      <c r="QOM112" s="195"/>
      <c r="QON112" s="195"/>
      <c r="QOO112" s="195"/>
      <c r="QOP112" s="195"/>
      <c r="QOQ112" s="195"/>
      <c r="QOR112" s="195"/>
      <c r="QOS112" s="195"/>
      <c r="QOT112" s="195"/>
      <c r="QOU112" s="195"/>
      <c r="QOV112" s="195"/>
      <c r="QOW112" s="195"/>
      <c r="QOX112" s="195"/>
      <c r="QOY112" s="195"/>
      <c r="QOZ112" s="195"/>
      <c r="QPA112" s="195"/>
      <c r="QPB112" s="195"/>
      <c r="QPC112" s="195"/>
      <c r="QPD112" s="195"/>
      <c r="QPE112" s="195"/>
      <c r="QPF112" s="195"/>
      <c r="QPG112" s="195"/>
      <c r="QPH112" s="195"/>
      <c r="QPI112" s="195"/>
      <c r="QPJ112" s="195"/>
      <c r="QPK112" s="195"/>
      <c r="QPL112" s="195"/>
      <c r="QPM112" s="195"/>
      <c r="QPN112" s="195"/>
      <c r="QPO112" s="195"/>
      <c r="QPP112" s="195"/>
      <c r="QPQ112" s="195"/>
      <c r="QPR112" s="195"/>
      <c r="QPS112" s="195"/>
      <c r="QPT112" s="195"/>
      <c r="QPU112" s="195"/>
      <c r="QPV112" s="195"/>
      <c r="QPW112" s="195"/>
      <c r="QPX112" s="195"/>
      <c r="QPY112" s="195"/>
      <c r="QPZ112" s="195"/>
      <c r="QQA112" s="195"/>
      <c r="QQB112" s="195"/>
      <c r="QQC112" s="195"/>
      <c r="QQD112" s="195"/>
      <c r="QQE112" s="195"/>
      <c r="QQF112" s="195"/>
      <c r="QQG112" s="195"/>
      <c r="QQH112" s="195"/>
      <c r="QQI112" s="195"/>
      <c r="QQJ112" s="195"/>
      <c r="QQK112" s="195"/>
      <c r="QQL112" s="195"/>
      <c r="QQM112" s="195"/>
      <c r="QQN112" s="195"/>
      <c r="QQO112" s="195"/>
      <c r="QQP112" s="195"/>
      <c r="QQQ112" s="195"/>
      <c r="QQR112" s="195"/>
      <c r="QQS112" s="195"/>
      <c r="QQT112" s="195"/>
      <c r="QQU112" s="195"/>
      <c r="QQV112" s="195"/>
      <c r="QQW112" s="195"/>
      <c r="QQX112" s="195"/>
      <c r="QQY112" s="195"/>
      <c r="QQZ112" s="195"/>
      <c r="QRA112" s="195"/>
      <c r="QRB112" s="195"/>
      <c r="QRC112" s="195"/>
      <c r="QRD112" s="195"/>
      <c r="QRE112" s="195"/>
      <c r="QRF112" s="195"/>
      <c r="QRG112" s="195"/>
      <c r="QRH112" s="195"/>
      <c r="QRI112" s="195"/>
      <c r="QRJ112" s="195"/>
      <c r="QRK112" s="195"/>
      <c r="QRL112" s="195"/>
      <c r="QRM112" s="195"/>
      <c r="QRN112" s="195"/>
      <c r="QRO112" s="195"/>
      <c r="QRP112" s="195"/>
      <c r="QRQ112" s="195"/>
      <c r="QRR112" s="195"/>
      <c r="QRS112" s="195"/>
      <c r="QRT112" s="195"/>
      <c r="QRU112" s="195"/>
      <c r="QRV112" s="195"/>
      <c r="QRW112" s="195"/>
      <c r="QRX112" s="195"/>
      <c r="QRY112" s="195"/>
      <c r="QRZ112" s="195"/>
      <c r="QSA112" s="195"/>
      <c r="QSB112" s="195"/>
      <c r="QSC112" s="195"/>
      <c r="QSD112" s="195"/>
      <c r="QSE112" s="195"/>
      <c r="QSF112" s="195"/>
      <c r="QSG112" s="195"/>
      <c r="QSH112" s="195"/>
      <c r="QSI112" s="195"/>
      <c r="QSJ112" s="195"/>
      <c r="QSK112" s="195"/>
      <c r="QSL112" s="195"/>
      <c r="QSM112" s="195"/>
      <c r="QSN112" s="195"/>
      <c r="QSO112" s="195"/>
      <c r="QSP112" s="195"/>
      <c r="QSQ112" s="195"/>
      <c r="QSR112" s="195"/>
      <c r="QSS112" s="195"/>
      <c r="QST112" s="195"/>
      <c r="QSU112" s="195"/>
      <c r="QSV112" s="195"/>
      <c r="QSW112" s="195"/>
      <c r="QSX112" s="195"/>
      <c r="QSY112" s="195"/>
      <c r="QSZ112" s="195"/>
      <c r="QTA112" s="195"/>
      <c r="QTB112" s="195"/>
      <c r="QTC112" s="195"/>
      <c r="QTD112" s="195"/>
      <c r="QTE112" s="195"/>
      <c r="QTF112" s="195"/>
      <c r="QTG112" s="195"/>
      <c r="QTH112" s="195"/>
      <c r="QTI112" s="195"/>
      <c r="QTJ112" s="195"/>
      <c r="QTK112" s="195"/>
      <c r="QTL112" s="195"/>
      <c r="QTM112" s="195"/>
      <c r="QTN112" s="195"/>
      <c r="QTO112" s="195"/>
      <c r="QTP112" s="195"/>
      <c r="QTQ112" s="195"/>
      <c r="QTR112" s="195"/>
      <c r="QTS112" s="195"/>
      <c r="QTT112" s="195"/>
      <c r="QTU112" s="195"/>
      <c r="QTV112" s="195"/>
      <c r="QTW112" s="195"/>
      <c r="QTX112" s="195"/>
      <c r="QTY112" s="195"/>
      <c r="QTZ112" s="195"/>
      <c r="QUA112" s="195"/>
      <c r="QUB112" s="195"/>
      <c r="QUC112" s="195"/>
      <c r="QUD112" s="195"/>
      <c r="QUE112" s="195"/>
      <c r="QUF112" s="195"/>
      <c r="QUG112" s="195"/>
      <c r="QUH112" s="195"/>
      <c r="QUI112" s="195"/>
      <c r="QUJ112" s="195"/>
      <c r="QUK112" s="195"/>
      <c r="QUL112" s="195"/>
      <c r="QUM112" s="195"/>
      <c r="QUN112" s="195"/>
      <c r="QUO112" s="195"/>
      <c r="QUP112" s="195"/>
      <c r="QUQ112" s="195"/>
      <c r="QUR112" s="195"/>
      <c r="QUS112" s="195"/>
      <c r="QUT112" s="195"/>
      <c r="QUU112" s="195"/>
      <c r="QUV112" s="195"/>
      <c r="QUW112" s="195"/>
      <c r="QUX112" s="195"/>
      <c r="QUY112" s="195"/>
      <c r="QUZ112" s="195"/>
      <c r="QVA112" s="195"/>
      <c r="QVB112" s="195"/>
      <c r="QVC112" s="195"/>
      <c r="QVD112" s="195"/>
      <c r="QVE112" s="195"/>
      <c r="QVF112" s="195"/>
      <c r="QVG112" s="195"/>
      <c r="QVH112" s="195"/>
      <c r="QVI112" s="195"/>
      <c r="QVJ112" s="195"/>
      <c r="QVK112" s="195"/>
      <c r="QVL112" s="195"/>
      <c r="QVM112" s="195"/>
      <c r="QVN112" s="195"/>
      <c r="QVO112" s="195"/>
      <c r="QVP112" s="195"/>
      <c r="QVQ112" s="195"/>
      <c r="QVR112" s="195"/>
      <c r="QVS112" s="195"/>
      <c r="QVT112" s="195"/>
      <c r="QVU112" s="195"/>
      <c r="QVV112" s="195"/>
      <c r="QVW112" s="195"/>
      <c r="QVX112" s="195"/>
      <c r="QVY112" s="195"/>
      <c r="QVZ112" s="195"/>
      <c r="QWA112" s="195"/>
      <c r="QWB112" s="195"/>
      <c r="QWC112" s="195"/>
      <c r="QWD112" s="195"/>
      <c r="QWE112" s="195"/>
      <c r="QWF112" s="195"/>
      <c r="QWG112" s="195"/>
      <c r="QWH112" s="195"/>
      <c r="QWI112" s="195"/>
      <c r="QWJ112" s="195"/>
      <c r="QWK112" s="195"/>
      <c r="QWL112" s="195"/>
      <c r="QWM112" s="195"/>
      <c r="QWN112" s="195"/>
      <c r="QWO112" s="195"/>
      <c r="QWP112" s="195"/>
      <c r="QWQ112" s="195"/>
      <c r="QWR112" s="195"/>
      <c r="QWS112" s="195"/>
      <c r="QWT112" s="195"/>
      <c r="QWU112" s="195"/>
      <c r="QWV112" s="195"/>
      <c r="QWW112" s="195"/>
      <c r="QWX112" s="195"/>
      <c r="QWY112" s="195"/>
      <c r="QWZ112" s="195"/>
      <c r="QXA112" s="195"/>
      <c r="QXB112" s="195"/>
      <c r="QXC112" s="195"/>
      <c r="QXD112" s="195"/>
      <c r="QXE112" s="195"/>
      <c r="QXF112" s="195"/>
      <c r="QXG112" s="195"/>
      <c r="QXH112" s="195"/>
      <c r="QXI112" s="195"/>
      <c r="QXJ112" s="195"/>
      <c r="QXK112" s="195"/>
      <c r="QXL112" s="195"/>
      <c r="QXM112" s="195"/>
      <c r="QXN112" s="195"/>
      <c r="QXO112" s="195"/>
      <c r="QXP112" s="195"/>
      <c r="QXQ112" s="195"/>
      <c r="QXR112" s="195"/>
      <c r="QXS112" s="195"/>
      <c r="QXT112" s="195"/>
      <c r="QXU112" s="195"/>
      <c r="QXV112" s="195"/>
      <c r="QXW112" s="195"/>
      <c r="QXX112" s="195"/>
      <c r="QXY112" s="195"/>
      <c r="QXZ112" s="195"/>
      <c r="QYA112" s="195"/>
      <c r="QYB112" s="195"/>
      <c r="QYC112" s="195"/>
      <c r="QYD112" s="195"/>
      <c r="QYE112" s="195"/>
      <c r="QYF112" s="195"/>
      <c r="QYG112" s="195"/>
      <c r="QYH112" s="195"/>
      <c r="QYI112" s="195"/>
      <c r="QYJ112" s="195"/>
      <c r="QYK112" s="195"/>
      <c r="QYL112" s="195"/>
      <c r="QYM112" s="195"/>
      <c r="QYN112" s="195"/>
      <c r="QYO112" s="195"/>
      <c r="QYP112" s="195"/>
      <c r="QYQ112" s="195"/>
      <c r="QYR112" s="195"/>
      <c r="QYS112" s="195"/>
      <c r="QYT112" s="195"/>
      <c r="QYU112" s="195"/>
      <c r="QYV112" s="195"/>
      <c r="QYW112" s="195"/>
      <c r="QYX112" s="195"/>
      <c r="QYY112" s="195"/>
      <c r="QYZ112" s="195"/>
      <c r="QZA112" s="195"/>
      <c r="QZB112" s="195"/>
      <c r="QZC112" s="195"/>
      <c r="QZD112" s="195"/>
      <c r="QZE112" s="195"/>
      <c r="QZF112" s="195"/>
      <c r="QZG112" s="195"/>
      <c r="QZH112" s="195"/>
      <c r="QZI112" s="195"/>
      <c r="QZJ112" s="195"/>
      <c r="QZK112" s="195"/>
      <c r="QZL112" s="195"/>
      <c r="QZM112" s="195"/>
      <c r="QZN112" s="195"/>
      <c r="QZO112" s="195"/>
      <c r="QZP112" s="195"/>
      <c r="QZQ112" s="195"/>
      <c r="QZR112" s="195"/>
      <c r="QZS112" s="195"/>
      <c r="QZT112" s="195"/>
      <c r="QZU112" s="195"/>
      <c r="QZV112" s="195"/>
      <c r="QZW112" s="195"/>
      <c r="QZX112" s="195"/>
      <c r="QZY112" s="195"/>
      <c r="QZZ112" s="195"/>
      <c r="RAA112" s="195"/>
      <c r="RAB112" s="195"/>
      <c r="RAC112" s="195"/>
      <c r="RAD112" s="195"/>
      <c r="RAE112" s="195"/>
      <c r="RAF112" s="195"/>
      <c r="RAG112" s="195"/>
      <c r="RAH112" s="195"/>
      <c r="RAI112" s="195"/>
      <c r="RAJ112" s="195"/>
      <c r="RAK112" s="195"/>
      <c r="RAL112" s="195"/>
      <c r="RAM112" s="195"/>
      <c r="RAN112" s="195"/>
      <c r="RAO112" s="195"/>
      <c r="RAP112" s="195"/>
      <c r="RAQ112" s="195"/>
      <c r="RAR112" s="195"/>
      <c r="RAS112" s="195"/>
      <c r="RAT112" s="195"/>
      <c r="RAU112" s="195"/>
      <c r="RAV112" s="195"/>
      <c r="RAW112" s="195"/>
      <c r="RAX112" s="195"/>
      <c r="RAY112" s="195"/>
      <c r="RAZ112" s="195"/>
      <c r="RBA112" s="195"/>
      <c r="RBB112" s="195"/>
      <c r="RBC112" s="195"/>
      <c r="RBD112" s="195"/>
      <c r="RBE112" s="195"/>
      <c r="RBF112" s="195"/>
      <c r="RBG112" s="195"/>
      <c r="RBH112" s="195"/>
      <c r="RBI112" s="195"/>
      <c r="RBJ112" s="195"/>
      <c r="RBK112" s="195"/>
      <c r="RBL112" s="195"/>
      <c r="RBM112" s="195"/>
      <c r="RBN112" s="195"/>
      <c r="RBO112" s="195"/>
      <c r="RBP112" s="195"/>
      <c r="RBQ112" s="195"/>
      <c r="RBR112" s="195"/>
      <c r="RBS112" s="195"/>
      <c r="RBT112" s="195"/>
      <c r="RBU112" s="195"/>
      <c r="RBV112" s="195"/>
      <c r="RBW112" s="195"/>
      <c r="RBX112" s="195"/>
      <c r="RBY112" s="195"/>
      <c r="RBZ112" s="195"/>
      <c r="RCA112" s="195"/>
      <c r="RCB112" s="195"/>
      <c r="RCC112" s="195"/>
      <c r="RCD112" s="195"/>
      <c r="RCE112" s="195"/>
      <c r="RCF112" s="195"/>
      <c r="RCG112" s="195"/>
      <c r="RCH112" s="195"/>
      <c r="RCI112" s="195"/>
      <c r="RCJ112" s="195"/>
      <c r="RCK112" s="195"/>
      <c r="RCL112" s="195"/>
      <c r="RCM112" s="195"/>
      <c r="RCN112" s="195"/>
      <c r="RCO112" s="195"/>
      <c r="RCP112" s="195"/>
      <c r="RCQ112" s="195"/>
      <c r="RCR112" s="195"/>
      <c r="RCS112" s="195"/>
      <c r="RCT112" s="195"/>
      <c r="RCU112" s="195"/>
      <c r="RCV112" s="195"/>
      <c r="RCW112" s="195"/>
      <c r="RCX112" s="195"/>
      <c r="RCY112" s="195"/>
      <c r="RCZ112" s="195"/>
      <c r="RDA112" s="195"/>
      <c r="RDB112" s="195"/>
      <c r="RDC112" s="195"/>
      <c r="RDD112" s="195"/>
      <c r="RDE112" s="195"/>
      <c r="RDF112" s="195"/>
      <c r="RDG112" s="195"/>
      <c r="RDH112" s="195"/>
      <c r="RDI112" s="195"/>
      <c r="RDJ112" s="195"/>
      <c r="RDK112" s="195"/>
      <c r="RDL112" s="195"/>
      <c r="RDM112" s="195"/>
      <c r="RDN112" s="195"/>
      <c r="RDO112" s="195"/>
      <c r="RDP112" s="195"/>
      <c r="RDQ112" s="195"/>
      <c r="RDR112" s="195"/>
      <c r="RDS112" s="195"/>
      <c r="RDT112" s="195"/>
      <c r="RDU112" s="195"/>
      <c r="RDV112" s="195"/>
      <c r="RDW112" s="195"/>
      <c r="RDX112" s="195"/>
      <c r="RDY112" s="195"/>
      <c r="RDZ112" s="195"/>
      <c r="REA112" s="195"/>
      <c r="REB112" s="195"/>
      <c r="REC112" s="195"/>
      <c r="RED112" s="195"/>
      <c r="REE112" s="195"/>
      <c r="REF112" s="195"/>
      <c r="REG112" s="195"/>
      <c r="REH112" s="195"/>
      <c r="REI112" s="195"/>
      <c r="REJ112" s="195"/>
      <c r="REK112" s="195"/>
      <c r="REL112" s="195"/>
      <c r="REM112" s="195"/>
      <c r="REN112" s="195"/>
      <c r="REO112" s="195"/>
      <c r="REP112" s="195"/>
      <c r="REQ112" s="195"/>
      <c r="RER112" s="195"/>
      <c r="RES112" s="195"/>
      <c r="RET112" s="195"/>
      <c r="REU112" s="195"/>
      <c r="REV112" s="195"/>
      <c r="REW112" s="195"/>
      <c r="REX112" s="195"/>
      <c r="REY112" s="195"/>
      <c r="REZ112" s="195"/>
      <c r="RFA112" s="195"/>
      <c r="RFB112" s="195"/>
      <c r="RFC112" s="195"/>
      <c r="RFD112" s="195"/>
      <c r="RFE112" s="195"/>
      <c r="RFF112" s="195"/>
      <c r="RFG112" s="195"/>
      <c r="RFH112" s="195"/>
      <c r="RFI112" s="195"/>
      <c r="RFJ112" s="195"/>
      <c r="RFK112" s="195"/>
      <c r="RFL112" s="195"/>
      <c r="RFM112" s="195"/>
      <c r="RFN112" s="195"/>
      <c r="RFO112" s="195"/>
      <c r="RFP112" s="195"/>
      <c r="RFQ112" s="195"/>
      <c r="RFR112" s="195"/>
      <c r="RFS112" s="195"/>
      <c r="RFT112" s="195"/>
      <c r="RFU112" s="195"/>
      <c r="RFV112" s="195"/>
      <c r="RFW112" s="195"/>
      <c r="RFX112" s="195"/>
      <c r="RFY112" s="195"/>
      <c r="RFZ112" s="195"/>
      <c r="RGA112" s="195"/>
      <c r="RGB112" s="195"/>
      <c r="RGC112" s="195"/>
      <c r="RGD112" s="195"/>
      <c r="RGE112" s="195"/>
      <c r="RGF112" s="195"/>
      <c r="RGG112" s="195"/>
      <c r="RGH112" s="195"/>
      <c r="RGI112" s="195"/>
      <c r="RGJ112" s="195"/>
      <c r="RGK112" s="195"/>
      <c r="RGL112" s="195"/>
      <c r="RGM112" s="195"/>
      <c r="RGN112" s="195"/>
      <c r="RGO112" s="195"/>
      <c r="RGP112" s="195"/>
      <c r="RGQ112" s="195"/>
      <c r="RGR112" s="195"/>
      <c r="RGS112" s="195"/>
      <c r="RGT112" s="195"/>
      <c r="RGU112" s="195"/>
      <c r="RGV112" s="195"/>
      <c r="RGW112" s="195"/>
      <c r="RGX112" s="195"/>
      <c r="RGY112" s="195"/>
      <c r="RGZ112" s="195"/>
      <c r="RHA112" s="195"/>
      <c r="RHB112" s="195"/>
      <c r="RHC112" s="195"/>
      <c r="RHD112" s="195"/>
      <c r="RHE112" s="195"/>
      <c r="RHF112" s="195"/>
      <c r="RHG112" s="195"/>
      <c r="RHH112" s="195"/>
      <c r="RHI112" s="195"/>
      <c r="RHJ112" s="195"/>
      <c r="RHK112" s="195"/>
      <c r="RHL112" s="195"/>
      <c r="RHM112" s="195"/>
      <c r="RHN112" s="195"/>
      <c r="RHO112" s="195"/>
      <c r="RHP112" s="195"/>
      <c r="RHQ112" s="195"/>
      <c r="RHR112" s="195"/>
      <c r="RHS112" s="195"/>
      <c r="RHT112" s="195"/>
      <c r="RHU112" s="195"/>
      <c r="RHV112" s="195"/>
      <c r="RHW112" s="195"/>
      <c r="RHX112" s="195"/>
      <c r="RHY112" s="195"/>
      <c r="RHZ112" s="195"/>
      <c r="RIA112" s="195"/>
      <c r="RIB112" s="195"/>
      <c r="RIC112" s="195"/>
      <c r="RID112" s="195"/>
      <c r="RIE112" s="195"/>
      <c r="RIF112" s="195"/>
      <c r="RIG112" s="195"/>
      <c r="RIH112" s="195"/>
      <c r="RII112" s="195"/>
      <c r="RIJ112" s="195"/>
      <c r="RIK112" s="195"/>
      <c r="RIL112" s="195"/>
      <c r="RIM112" s="195"/>
      <c r="RIN112" s="195"/>
      <c r="RIO112" s="195"/>
      <c r="RIP112" s="195"/>
      <c r="RIQ112" s="195"/>
      <c r="RIR112" s="195"/>
      <c r="RIS112" s="195"/>
      <c r="RIT112" s="195"/>
      <c r="RIU112" s="195"/>
      <c r="RIV112" s="195"/>
      <c r="RIW112" s="195"/>
      <c r="RIX112" s="195"/>
      <c r="RIY112" s="195"/>
      <c r="RIZ112" s="195"/>
      <c r="RJA112" s="195"/>
      <c r="RJB112" s="195"/>
      <c r="RJC112" s="195"/>
      <c r="RJD112" s="195"/>
      <c r="RJE112" s="195"/>
      <c r="RJF112" s="195"/>
      <c r="RJG112" s="195"/>
      <c r="RJH112" s="195"/>
      <c r="RJI112" s="195"/>
      <c r="RJJ112" s="195"/>
      <c r="RJK112" s="195"/>
      <c r="RJL112" s="195"/>
      <c r="RJM112" s="195"/>
      <c r="RJN112" s="195"/>
      <c r="RJO112" s="195"/>
      <c r="RJP112" s="195"/>
      <c r="RJQ112" s="195"/>
      <c r="RJR112" s="195"/>
      <c r="RJS112" s="195"/>
      <c r="RJT112" s="195"/>
      <c r="RJU112" s="195"/>
      <c r="RJV112" s="195"/>
      <c r="RJW112" s="195"/>
      <c r="RJX112" s="195"/>
      <c r="RJY112" s="195"/>
      <c r="RJZ112" s="195"/>
      <c r="RKA112" s="195"/>
      <c r="RKB112" s="195"/>
      <c r="RKC112" s="195"/>
      <c r="RKD112" s="195"/>
      <c r="RKE112" s="195"/>
      <c r="RKF112" s="195"/>
      <c r="RKG112" s="195"/>
      <c r="RKH112" s="195"/>
      <c r="RKI112" s="195"/>
      <c r="RKJ112" s="195"/>
      <c r="RKK112" s="195"/>
      <c r="RKL112" s="195"/>
      <c r="RKM112" s="195"/>
      <c r="RKN112" s="195"/>
      <c r="RKO112" s="195"/>
      <c r="RKP112" s="195"/>
      <c r="RKQ112" s="195"/>
      <c r="RKR112" s="195"/>
      <c r="RKS112" s="195"/>
      <c r="RKT112" s="195"/>
      <c r="RKU112" s="195"/>
      <c r="RKV112" s="195"/>
      <c r="RKW112" s="195"/>
      <c r="RKX112" s="195"/>
      <c r="RKY112" s="195"/>
      <c r="RKZ112" s="195"/>
      <c r="RLA112" s="195"/>
      <c r="RLB112" s="195"/>
      <c r="RLC112" s="195"/>
      <c r="RLD112" s="195"/>
      <c r="RLE112" s="195"/>
      <c r="RLF112" s="195"/>
      <c r="RLG112" s="195"/>
      <c r="RLH112" s="195"/>
      <c r="RLI112" s="195"/>
      <c r="RLJ112" s="195"/>
      <c r="RLK112" s="195"/>
      <c r="RLL112" s="195"/>
      <c r="RLM112" s="195"/>
      <c r="RLN112" s="195"/>
      <c r="RLO112" s="195"/>
      <c r="RLP112" s="195"/>
      <c r="RLQ112" s="195"/>
      <c r="RLR112" s="195"/>
      <c r="RLS112" s="195"/>
      <c r="RLT112" s="195"/>
      <c r="RLU112" s="195"/>
      <c r="RLV112" s="195"/>
      <c r="RLW112" s="195"/>
      <c r="RLX112" s="195"/>
      <c r="RLY112" s="195"/>
      <c r="RLZ112" s="195"/>
      <c r="RMA112" s="195"/>
      <c r="RMB112" s="195"/>
      <c r="RMC112" s="195"/>
      <c r="RMD112" s="195"/>
      <c r="RME112" s="195"/>
      <c r="RMF112" s="195"/>
      <c r="RMG112" s="195"/>
      <c r="RMH112" s="195"/>
      <c r="RMI112" s="195"/>
      <c r="RMJ112" s="195"/>
      <c r="RMK112" s="195"/>
      <c r="RML112" s="195"/>
      <c r="RMM112" s="195"/>
      <c r="RMN112" s="195"/>
      <c r="RMO112" s="195"/>
      <c r="RMP112" s="195"/>
      <c r="RMQ112" s="195"/>
      <c r="RMR112" s="195"/>
      <c r="RMS112" s="195"/>
      <c r="RMT112" s="195"/>
      <c r="RMU112" s="195"/>
      <c r="RMV112" s="195"/>
      <c r="RMW112" s="195"/>
      <c r="RMX112" s="195"/>
      <c r="RMY112" s="195"/>
      <c r="RMZ112" s="195"/>
      <c r="RNA112" s="195"/>
      <c r="RNB112" s="195"/>
      <c r="RNC112" s="195"/>
      <c r="RND112" s="195"/>
      <c r="RNE112" s="195"/>
      <c r="RNF112" s="195"/>
      <c r="RNG112" s="195"/>
      <c r="RNH112" s="195"/>
      <c r="RNI112" s="195"/>
      <c r="RNJ112" s="195"/>
      <c r="RNK112" s="195"/>
      <c r="RNL112" s="195"/>
      <c r="RNM112" s="195"/>
      <c r="RNN112" s="195"/>
      <c r="RNO112" s="195"/>
      <c r="RNP112" s="195"/>
      <c r="RNQ112" s="195"/>
      <c r="RNR112" s="195"/>
      <c r="RNS112" s="195"/>
      <c r="RNT112" s="195"/>
      <c r="RNU112" s="195"/>
      <c r="RNV112" s="195"/>
      <c r="RNW112" s="195"/>
      <c r="RNX112" s="195"/>
      <c r="RNY112" s="195"/>
      <c r="RNZ112" s="195"/>
      <c r="ROA112" s="195"/>
      <c r="ROB112" s="195"/>
      <c r="ROC112" s="195"/>
      <c r="ROD112" s="195"/>
      <c r="ROE112" s="195"/>
      <c r="ROF112" s="195"/>
      <c r="ROG112" s="195"/>
      <c r="ROH112" s="195"/>
      <c r="ROI112" s="195"/>
      <c r="ROJ112" s="195"/>
      <c r="ROK112" s="195"/>
      <c r="ROL112" s="195"/>
      <c r="ROM112" s="195"/>
      <c r="RON112" s="195"/>
      <c r="ROO112" s="195"/>
      <c r="ROP112" s="195"/>
      <c r="ROQ112" s="195"/>
      <c r="ROR112" s="195"/>
      <c r="ROS112" s="195"/>
      <c r="ROT112" s="195"/>
      <c r="ROU112" s="195"/>
      <c r="ROV112" s="195"/>
      <c r="ROW112" s="195"/>
      <c r="ROX112" s="195"/>
      <c r="ROY112" s="195"/>
      <c r="ROZ112" s="195"/>
      <c r="RPA112" s="195"/>
      <c r="RPB112" s="195"/>
      <c r="RPC112" s="195"/>
      <c r="RPD112" s="195"/>
      <c r="RPE112" s="195"/>
      <c r="RPF112" s="195"/>
      <c r="RPG112" s="195"/>
      <c r="RPH112" s="195"/>
      <c r="RPI112" s="195"/>
      <c r="RPJ112" s="195"/>
      <c r="RPK112" s="195"/>
      <c r="RPL112" s="195"/>
      <c r="RPM112" s="195"/>
      <c r="RPN112" s="195"/>
      <c r="RPO112" s="195"/>
      <c r="RPP112" s="195"/>
      <c r="RPQ112" s="195"/>
      <c r="RPR112" s="195"/>
      <c r="RPS112" s="195"/>
      <c r="RPT112" s="195"/>
      <c r="RPU112" s="195"/>
      <c r="RPV112" s="195"/>
      <c r="RPW112" s="195"/>
      <c r="RPX112" s="195"/>
      <c r="RPY112" s="195"/>
      <c r="RPZ112" s="195"/>
      <c r="RQA112" s="195"/>
      <c r="RQB112" s="195"/>
      <c r="RQC112" s="195"/>
      <c r="RQD112" s="195"/>
      <c r="RQE112" s="195"/>
      <c r="RQF112" s="195"/>
      <c r="RQG112" s="195"/>
      <c r="RQH112" s="195"/>
      <c r="RQI112" s="195"/>
      <c r="RQJ112" s="195"/>
      <c r="RQK112" s="195"/>
      <c r="RQL112" s="195"/>
      <c r="RQM112" s="195"/>
      <c r="RQN112" s="195"/>
      <c r="RQO112" s="195"/>
      <c r="RQP112" s="195"/>
      <c r="RQQ112" s="195"/>
      <c r="RQR112" s="195"/>
      <c r="RQS112" s="195"/>
      <c r="RQT112" s="195"/>
      <c r="RQU112" s="195"/>
      <c r="RQV112" s="195"/>
      <c r="RQW112" s="195"/>
      <c r="RQX112" s="195"/>
      <c r="RQY112" s="195"/>
      <c r="RQZ112" s="195"/>
      <c r="RRA112" s="195"/>
      <c r="RRB112" s="195"/>
      <c r="RRC112" s="195"/>
      <c r="RRD112" s="195"/>
      <c r="RRE112" s="195"/>
      <c r="RRF112" s="195"/>
      <c r="RRG112" s="195"/>
      <c r="RRH112" s="195"/>
      <c r="RRI112" s="195"/>
      <c r="RRJ112" s="195"/>
      <c r="RRK112" s="195"/>
      <c r="RRL112" s="195"/>
      <c r="RRM112" s="195"/>
      <c r="RRN112" s="195"/>
      <c r="RRO112" s="195"/>
      <c r="RRP112" s="195"/>
      <c r="RRQ112" s="195"/>
      <c r="RRR112" s="195"/>
      <c r="RRS112" s="195"/>
      <c r="RRT112" s="195"/>
      <c r="RRU112" s="195"/>
      <c r="RRV112" s="195"/>
      <c r="RRW112" s="195"/>
      <c r="RRX112" s="195"/>
      <c r="RRY112" s="195"/>
      <c r="RRZ112" s="195"/>
      <c r="RSA112" s="195"/>
      <c r="RSB112" s="195"/>
      <c r="RSC112" s="195"/>
      <c r="RSD112" s="195"/>
      <c r="RSE112" s="195"/>
      <c r="RSF112" s="195"/>
      <c r="RSG112" s="195"/>
      <c r="RSH112" s="195"/>
      <c r="RSI112" s="195"/>
      <c r="RSJ112" s="195"/>
      <c r="RSK112" s="195"/>
      <c r="RSL112" s="195"/>
      <c r="RSM112" s="195"/>
      <c r="RSN112" s="195"/>
      <c r="RSO112" s="195"/>
      <c r="RSP112" s="195"/>
      <c r="RSQ112" s="195"/>
      <c r="RSR112" s="195"/>
      <c r="RSS112" s="195"/>
      <c r="RST112" s="195"/>
      <c r="RSU112" s="195"/>
      <c r="RSV112" s="195"/>
      <c r="RSW112" s="195"/>
      <c r="RSX112" s="195"/>
      <c r="RSY112" s="195"/>
      <c r="RSZ112" s="195"/>
      <c r="RTA112" s="195"/>
      <c r="RTB112" s="195"/>
      <c r="RTC112" s="195"/>
      <c r="RTD112" s="195"/>
      <c r="RTE112" s="195"/>
      <c r="RTF112" s="195"/>
      <c r="RTG112" s="195"/>
      <c r="RTH112" s="195"/>
      <c r="RTI112" s="195"/>
      <c r="RTJ112" s="195"/>
      <c r="RTK112" s="195"/>
      <c r="RTL112" s="195"/>
      <c r="RTM112" s="195"/>
      <c r="RTN112" s="195"/>
      <c r="RTO112" s="195"/>
      <c r="RTP112" s="195"/>
      <c r="RTQ112" s="195"/>
      <c r="RTR112" s="195"/>
      <c r="RTS112" s="195"/>
      <c r="RTT112" s="195"/>
      <c r="RTU112" s="195"/>
      <c r="RTV112" s="195"/>
      <c r="RTW112" s="195"/>
      <c r="RTX112" s="195"/>
      <c r="RTY112" s="195"/>
      <c r="RTZ112" s="195"/>
      <c r="RUA112" s="195"/>
      <c r="RUB112" s="195"/>
      <c r="RUC112" s="195"/>
      <c r="RUD112" s="195"/>
      <c r="RUE112" s="195"/>
      <c r="RUF112" s="195"/>
      <c r="RUG112" s="195"/>
      <c r="RUH112" s="195"/>
      <c r="RUI112" s="195"/>
      <c r="RUJ112" s="195"/>
      <c r="RUK112" s="195"/>
      <c r="RUL112" s="195"/>
      <c r="RUM112" s="195"/>
      <c r="RUN112" s="195"/>
      <c r="RUO112" s="195"/>
      <c r="RUP112" s="195"/>
      <c r="RUQ112" s="195"/>
      <c r="RUR112" s="195"/>
      <c r="RUS112" s="195"/>
      <c r="RUT112" s="195"/>
      <c r="RUU112" s="195"/>
      <c r="RUV112" s="195"/>
      <c r="RUW112" s="195"/>
      <c r="RUX112" s="195"/>
      <c r="RUY112" s="195"/>
      <c r="RUZ112" s="195"/>
      <c r="RVA112" s="195"/>
      <c r="RVB112" s="195"/>
      <c r="RVC112" s="195"/>
      <c r="RVD112" s="195"/>
      <c r="RVE112" s="195"/>
      <c r="RVF112" s="195"/>
      <c r="RVG112" s="195"/>
      <c r="RVH112" s="195"/>
      <c r="RVI112" s="195"/>
      <c r="RVJ112" s="195"/>
      <c r="RVK112" s="195"/>
      <c r="RVL112" s="195"/>
      <c r="RVM112" s="195"/>
      <c r="RVN112" s="195"/>
      <c r="RVO112" s="195"/>
      <c r="RVP112" s="195"/>
      <c r="RVQ112" s="195"/>
      <c r="RVR112" s="195"/>
      <c r="RVS112" s="195"/>
      <c r="RVT112" s="195"/>
      <c r="RVU112" s="195"/>
      <c r="RVV112" s="195"/>
      <c r="RVW112" s="195"/>
      <c r="RVX112" s="195"/>
      <c r="RVY112" s="195"/>
      <c r="RVZ112" s="195"/>
      <c r="RWA112" s="195"/>
      <c r="RWB112" s="195"/>
      <c r="RWC112" s="195"/>
      <c r="RWD112" s="195"/>
      <c r="RWE112" s="195"/>
      <c r="RWF112" s="195"/>
      <c r="RWG112" s="195"/>
      <c r="RWH112" s="195"/>
      <c r="RWI112" s="195"/>
      <c r="RWJ112" s="195"/>
      <c r="RWK112" s="195"/>
      <c r="RWL112" s="195"/>
      <c r="RWM112" s="195"/>
      <c r="RWN112" s="195"/>
      <c r="RWO112" s="195"/>
      <c r="RWP112" s="195"/>
      <c r="RWQ112" s="195"/>
      <c r="RWR112" s="195"/>
      <c r="RWS112" s="195"/>
      <c r="RWT112" s="195"/>
      <c r="RWU112" s="195"/>
      <c r="RWV112" s="195"/>
      <c r="RWW112" s="195"/>
      <c r="RWX112" s="195"/>
      <c r="RWY112" s="195"/>
      <c r="RWZ112" s="195"/>
      <c r="RXA112" s="195"/>
      <c r="RXB112" s="195"/>
      <c r="RXC112" s="195"/>
      <c r="RXD112" s="195"/>
      <c r="RXE112" s="195"/>
      <c r="RXF112" s="195"/>
      <c r="RXG112" s="195"/>
      <c r="RXH112" s="195"/>
      <c r="RXI112" s="195"/>
      <c r="RXJ112" s="195"/>
      <c r="RXK112" s="195"/>
      <c r="RXL112" s="195"/>
      <c r="RXM112" s="195"/>
      <c r="RXN112" s="195"/>
      <c r="RXO112" s="195"/>
      <c r="RXP112" s="195"/>
      <c r="RXQ112" s="195"/>
      <c r="RXR112" s="195"/>
      <c r="RXS112" s="195"/>
      <c r="RXT112" s="195"/>
      <c r="RXU112" s="195"/>
      <c r="RXV112" s="195"/>
      <c r="RXW112" s="195"/>
      <c r="RXX112" s="195"/>
      <c r="RXY112" s="195"/>
      <c r="RXZ112" s="195"/>
      <c r="RYA112" s="195"/>
      <c r="RYB112" s="195"/>
      <c r="RYC112" s="195"/>
      <c r="RYD112" s="195"/>
      <c r="RYE112" s="195"/>
      <c r="RYF112" s="195"/>
      <c r="RYG112" s="195"/>
      <c r="RYH112" s="195"/>
      <c r="RYI112" s="195"/>
      <c r="RYJ112" s="195"/>
      <c r="RYK112" s="195"/>
      <c r="RYL112" s="195"/>
      <c r="RYM112" s="195"/>
      <c r="RYN112" s="195"/>
      <c r="RYO112" s="195"/>
      <c r="RYP112" s="195"/>
      <c r="RYQ112" s="195"/>
      <c r="RYR112" s="195"/>
      <c r="RYS112" s="195"/>
      <c r="RYT112" s="195"/>
      <c r="RYU112" s="195"/>
      <c r="RYV112" s="195"/>
      <c r="RYW112" s="195"/>
      <c r="RYX112" s="195"/>
      <c r="RYY112" s="195"/>
      <c r="RYZ112" s="195"/>
      <c r="RZA112" s="195"/>
      <c r="RZB112" s="195"/>
      <c r="RZC112" s="195"/>
      <c r="RZD112" s="195"/>
      <c r="RZE112" s="195"/>
      <c r="RZF112" s="195"/>
      <c r="RZG112" s="195"/>
      <c r="RZH112" s="195"/>
      <c r="RZI112" s="195"/>
      <c r="RZJ112" s="195"/>
      <c r="RZK112" s="195"/>
      <c r="RZL112" s="195"/>
      <c r="RZM112" s="195"/>
      <c r="RZN112" s="195"/>
      <c r="RZO112" s="195"/>
      <c r="RZP112" s="195"/>
      <c r="RZQ112" s="195"/>
      <c r="RZR112" s="195"/>
      <c r="RZS112" s="195"/>
      <c r="RZT112" s="195"/>
      <c r="RZU112" s="195"/>
      <c r="RZV112" s="195"/>
      <c r="RZW112" s="195"/>
      <c r="RZX112" s="195"/>
      <c r="RZY112" s="195"/>
      <c r="RZZ112" s="195"/>
      <c r="SAA112" s="195"/>
      <c r="SAB112" s="195"/>
      <c r="SAC112" s="195"/>
      <c r="SAD112" s="195"/>
      <c r="SAE112" s="195"/>
      <c r="SAF112" s="195"/>
      <c r="SAG112" s="195"/>
      <c r="SAH112" s="195"/>
      <c r="SAI112" s="195"/>
      <c r="SAJ112" s="195"/>
      <c r="SAK112" s="195"/>
      <c r="SAL112" s="195"/>
      <c r="SAM112" s="195"/>
      <c r="SAN112" s="195"/>
      <c r="SAO112" s="195"/>
      <c r="SAP112" s="195"/>
      <c r="SAQ112" s="195"/>
      <c r="SAR112" s="195"/>
      <c r="SAS112" s="195"/>
      <c r="SAT112" s="195"/>
      <c r="SAU112" s="195"/>
      <c r="SAV112" s="195"/>
      <c r="SAW112" s="195"/>
      <c r="SAX112" s="195"/>
      <c r="SAY112" s="195"/>
      <c r="SAZ112" s="195"/>
      <c r="SBA112" s="195"/>
      <c r="SBB112" s="195"/>
      <c r="SBC112" s="195"/>
      <c r="SBD112" s="195"/>
      <c r="SBE112" s="195"/>
      <c r="SBF112" s="195"/>
      <c r="SBG112" s="195"/>
      <c r="SBH112" s="195"/>
      <c r="SBI112" s="195"/>
      <c r="SBJ112" s="195"/>
      <c r="SBK112" s="195"/>
      <c r="SBL112" s="195"/>
      <c r="SBM112" s="195"/>
      <c r="SBN112" s="195"/>
      <c r="SBO112" s="195"/>
      <c r="SBP112" s="195"/>
      <c r="SBQ112" s="195"/>
      <c r="SBR112" s="195"/>
      <c r="SBS112" s="195"/>
      <c r="SBT112" s="195"/>
      <c r="SBU112" s="195"/>
      <c r="SBV112" s="195"/>
      <c r="SBW112" s="195"/>
      <c r="SBX112" s="195"/>
      <c r="SBY112" s="195"/>
      <c r="SBZ112" s="195"/>
      <c r="SCA112" s="195"/>
      <c r="SCB112" s="195"/>
      <c r="SCC112" s="195"/>
      <c r="SCD112" s="195"/>
      <c r="SCE112" s="195"/>
      <c r="SCF112" s="195"/>
      <c r="SCG112" s="195"/>
      <c r="SCH112" s="195"/>
      <c r="SCI112" s="195"/>
      <c r="SCJ112" s="195"/>
      <c r="SCK112" s="195"/>
      <c r="SCL112" s="195"/>
      <c r="SCM112" s="195"/>
      <c r="SCN112" s="195"/>
      <c r="SCO112" s="195"/>
      <c r="SCP112" s="195"/>
      <c r="SCQ112" s="195"/>
      <c r="SCR112" s="195"/>
      <c r="SCS112" s="195"/>
      <c r="SCT112" s="195"/>
      <c r="SCU112" s="195"/>
      <c r="SCV112" s="195"/>
      <c r="SCW112" s="195"/>
      <c r="SCX112" s="195"/>
      <c r="SCY112" s="195"/>
      <c r="SCZ112" s="195"/>
      <c r="SDA112" s="195"/>
      <c r="SDB112" s="195"/>
      <c r="SDC112" s="195"/>
      <c r="SDD112" s="195"/>
      <c r="SDE112" s="195"/>
      <c r="SDF112" s="195"/>
      <c r="SDG112" s="195"/>
      <c r="SDH112" s="195"/>
      <c r="SDI112" s="195"/>
      <c r="SDJ112" s="195"/>
      <c r="SDK112" s="195"/>
      <c r="SDL112" s="195"/>
      <c r="SDM112" s="195"/>
      <c r="SDN112" s="195"/>
      <c r="SDO112" s="195"/>
      <c r="SDP112" s="195"/>
      <c r="SDQ112" s="195"/>
      <c r="SDR112" s="195"/>
      <c r="SDS112" s="195"/>
      <c r="SDT112" s="195"/>
      <c r="SDU112" s="195"/>
      <c r="SDV112" s="195"/>
      <c r="SDW112" s="195"/>
      <c r="SDX112" s="195"/>
      <c r="SDY112" s="195"/>
      <c r="SDZ112" s="195"/>
      <c r="SEA112" s="195"/>
      <c r="SEB112" s="195"/>
      <c r="SEC112" s="195"/>
      <c r="SED112" s="195"/>
      <c r="SEE112" s="195"/>
      <c r="SEF112" s="195"/>
      <c r="SEG112" s="195"/>
      <c r="SEH112" s="195"/>
      <c r="SEI112" s="195"/>
      <c r="SEJ112" s="195"/>
      <c r="SEK112" s="195"/>
      <c r="SEL112" s="195"/>
      <c r="SEM112" s="195"/>
      <c r="SEN112" s="195"/>
      <c r="SEO112" s="195"/>
      <c r="SEP112" s="195"/>
      <c r="SEQ112" s="195"/>
      <c r="SER112" s="195"/>
      <c r="SES112" s="195"/>
      <c r="SET112" s="195"/>
      <c r="SEU112" s="195"/>
      <c r="SEV112" s="195"/>
      <c r="SEW112" s="195"/>
      <c r="SEX112" s="195"/>
      <c r="SEY112" s="195"/>
      <c r="SEZ112" s="195"/>
      <c r="SFA112" s="195"/>
      <c r="SFB112" s="195"/>
      <c r="SFC112" s="195"/>
      <c r="SFD112" s="195"/>
      <c r="SFE112" s="195"/>
      <c r="SFF112" s="195"/>
      <c r="SFG112" s="195"/>
      <c r="SFH112" s="195"/>
      <c r="SFI112" s="195"/>
      <c r="SFJ112" s="195"/>
      <c r="SFK112" s="195"/>
      <c r="SFL112" s="195"/>
      <c r="SFM112" s="195"/>
      <c r="SFN112" s="195"/>
      <c r="SFO112" s="195"/>
      <c r="SFP112" s="195"/>
      <c r="SFQ112" s="195"/>
      <c r="SFR112" s="195"/>
      <c r="SFS112" s="195"/>
      <c r="SFT112" s="195"/>
      <c r="SFU112" s="195"/>
      <c r="SFV112" s="195"/>
      <c r="SFW112" s="195"/>
      <c r="SFX112" s="195"/>
      <c r="SFY112" s="195"/>
      <c r="SFZ112" s="195"/>
      <c r="SGA112" s="195"/>
      <c r="SGB112" s="195"/>
      <c r="SGC112" s="195"/>
      <c r="SGD112" s="195"/>
      <c r="SGE112" s="195"/>
      <c r="SGF112" s="195"/>
      <c r="SGG112" s="195"/>
      <c r="SGH112" s="195"/>
      <c r="SGI112" s="195"/>
      <c r="SGJ112" s="195"/>
      <c r="SGK112" s="195"/>
      <c r="SGL112" s="195"/>
      <c r="SGM112" s="195"/>
      <c r="SGN112" s="195"/>
      <c r="SGO112" s="195"/>
      <c r="SGP112" s="195"/>
      <c r="SGQ112" s="195"/>
      <c r="SGR112" s="195"/>
      <c r="SGS112" s="195"/>
      <c r="SGT112" s="195"/>
      <c r="SGU112" s="195"/>
      <c r="SGV112" s="195"/>
      <c r="SGW112" s="195"/>
      <c r="SGX112" s="195"/>
      <c r="SGY112" s="195"/>
      <c r="SGZ112" s="195"/>
      <c r="SHA112" s="195"/>
      <c r="SHB112" s="195"/>
      <c r="SHC112" s="195"/>
      <c r="SHD112" s="195"/>
      <c r="SHE112" s="195"/>
      <c r="SHF112" s="195"/>
      <c r="SHG112" s="195"/>
      <c r="SHH112" s="195"/>
      <c r="SHI112" s="195"/>
      <c r="SHJ112" s="195"/>
      <c r="SHK112" s="195"/>
      <c r="SHL112" s="195"/>
      <c r="SHM112" s="195"/>
      <c r="SHN112" s="195"/>
      <c r="SHO112" s="195"/>
      <c r="SHP112" s="195"/>
      <c r="SHQ112" s="195"/>
      <c r="SHR112" s="195"/>
      <c r="SHS112" s="195"/>
      <c r="SHT112" s="195"/>
      <c r="SHU112" s="195"/>
      <c r="SHV112" s="195"/>
      <c r="SHW112" s="195"/>
      <c r="SHX112" s="195"/>
      <c r="SHY112" s="195"/>
      <c r="SHZ112" s="195"/>
      <c r="SIA112" s="195"/>
      <c r="SIB112" s="195"/>
      <c r="SIC112" s="195"/>
      <c r="SID112" s="195"/>
      <c r="SIE112" s="195"/>
      <c r="SIF112" s="195"/>
      <c r="SIG112" s="195"/>
      <c r="SIH112" s="195"/>
      <c r="SII112" s="195"/>
      <c r="SIJ112" s="195"/>
      <c r="SIK112" s="195"/>
      <c r="SIL112" s="195"/>
      <c r="SIM112" s="195"/>
      <c r="SIN112" s="195"/>
      <c r="SIO112" s="195"/>
      <c r="SIP112" s="195"/>
      <c r="SIQ112" s="195"/>
      <c r="SIR112" s="195"/>
      <c r="SIS112" s="195"/>
      <c r="SIT112" s="195"/>
      <c r="SIU112" s="195"/>
      <c r="SIV112" s="195"/>
      <c r="SIW112" s="195"/>
      <c r="SIX112" s="195"/>
      <c r="SIY112" s="195"/>
      <c r="SIZ112" s="195"/>
      <c r="SJA112" s="195"/>
      <c r="SJB112" s="195"/>
      <c r="SJC112" s="195"/>
      <c r="SJD112" s="195"/>
      <c r="SJE112" s="195"/>
      <c r="SJF112" s="195"/>
      <c r="SJG112" s="195"/>
      <c r="SJH112" s="195"/>
      <c r="SJI112" s="195"/>
      <c r="SJJ112" s="195"/>
      <c r="SJK112" s="195"/>
      <c r="SJL112" s="195"/>
      <c r="SJM112" s="195"/>
      <c r="SJN112" s="195"/>
      <c r="SJO112" s="195"/>
      <c r="SJP112" s="195"/>
      <c r="SJQ112" s="195"/>
      <c r="SJR112" s="195"/>
      <c r="SJS112" s="195"/>
      <c r="SJT112" s="195"/>
      <c r="SJU112" s="195"/>
      <c r="SJV112" s="195"/>
      <c r="SJW112" s="195"/>
      <c r="SJX112" s="195"/>
      <c r="SJY112" s="195"/>
      <c r="SJZ112" s="195"/>
      <c r="SKA112" s="195"/>
      <c r="SKB112" s="195"/>
      <c r="SKC112" s="195"/>
      <c r="SKD112" s="195"/>
      <c r="SKE112" s="195"/>
      <c r="SKF112" s="195"/>
      <c r="SKG112" s="195"/>
      <c r="SKH112" s="195"/>
      <c r="SKI112" s="195"/>
      <c r="SKJ112" s="195"/>
      <c r="SKK112" s="195"/>
      <c r="SKL112" s="195"/>
      <c r="SKM112" s="195"/>
      <c r="SKN112" s="195"/>
      <c r="SKO112" s="195"/>
      <c r="SKP112" s="195"/>
      <c r="SKQ112" s="195"/>
      <c r="SKR112" s="195"/>
      <c r="SKS112" s="195"/>
      <c r="SKT112" s="195"/>
      <c r="SKU112" s="195"/>
      <c r="SKV112" s="195"/>
      <c r="SKW112" s="195"/>
      <c r="SKX112" s="195"/>
      <c r="SKY112" s="195"/>
      <c r="SKZ112" s="195"/>
      <c r="SLA112" s="195"/>
      <c r="SLB112" s="195"/>
      <c r="SLC112" s="195"/>
      <c r="SLD112" s="195"/>
      <c r="SLE112" s="195"/>
      <c r="SLF112" s="195"/>
      <c r="SLG112" s="195"/>
      <c r="SLH112" s="195"/>
      <c r="SLI112" s="195"/>
      <c r="SLJ112" s="195"/>
      <c r="SLK112" s="195"/>
      <c r="SLL112" s="195"/>
      <c r="SLM112" s="195"/>
      <c r="SLN112" s="195"/>
      <c r="SLO112" s="195"/>
      <c r="SLP112" s="195"/>
      <c r="SLQ112" s="195"/>
      <c r="SLR112" s="195"/>
      <c r="SLS112" s="195"/>
      <c r="SLT112" s="195"/>
      <c r="SLU112" s="195"/>
      <c r="SLV112" s="195"/>
      <c r="SLW112" s="195"/>
      <c r="SLX112" s="195"/>
      <c r="SLY112" s="195"/>
      <c r="SLZ112" s="195"/>
      <c r="SMA112" s="195"/>
      <c r="SMB112" s="195"/>
      <c r="SMC112" s="195"/>
      <c r="SMD112" s="195"/>
      <c r="SME112" s="195"/>
      <c r="SMF112" s="195"/>
      <c r="SMG112" s="195"/>
      <c r="SMH112" s="195"/>
      <c r="SMI112" s="195"/>
      <c r="SMJ112" s="195"/>
      <c r="SMK112" s="195"/>
      <c r="SML112" s="195"/>
      <c r="SMM112" s="195"/>
      <c r="SMN112" s="195"/>
      <c r="SMO112" s="195"/>
      <c r="SMP112" s="195"/>
      <c r="SMQ112" s="195"/>
      <c r="SMR112" s="195"/>
      <c r="SMS112" s="195"/>
      <c r="SMT112" s="195"/>
      <c r="SMU112" s="195"/>
      <c r="SMV112" s="195"/>
      <c r="SMW112" s="195"/>
      <c r="SMX112" s="195"/>
      <c r="SMY112" s="195"/>
      <c r="SMZ112" s="195"/>
      <c r="SNA112" s="195"/>
      <c r="SNB112" s="195"/>
      <c r="SNC112" s="195"/>
      <c r="SND112" s="195"/>
      <c r="SNE112" s="195"/>
      <c r="SNF112" s="195"/>
      <c r="SNG112" s="195"/>
      <c r="SNH112" s="195"/>
      <c r="SNI112" s="195"/>
      <c r="SNJ112" s="195"/>
      <c r="SNK112" s="195"/>
      <c r="SNL112" s="195"/>
      <c r="SNM112" s="195"/>
      <c r="SNN112" s="195"/>
      <c r="SNO112" s="195"/>
      <c r="SNP112" s="195"/>
      <c r="SNQ112" s="195"/>
      <c r="SNR112" s="195"/>
      <c r="SNS112" s="195"/>
      <c r="SNT112" s="195"/>
      <c r="SNU112" s="195"/>
      <c r="SNV112" s="195"/>
      <c r="SNW112" s="195"/>
      <c r="SNX112" s="195"/>
      <c r="SNY112" s="195"/>
      <c r="SNZ112" s="195"/>
      <c r="SOA112" s="195"/>
      <c r="SOB112" s="195"/>
      <c r="SOC112" s="195"/>
      <c r="SOD112" s="195"/>
      <c r="SOE112" s="195"/>
      <c r="SOF112" s="195"/>
      <c r="SOG112" s="195"/>
      <c r="SOH112" s="195"/>
      <c r="SOI112" s="195"/>
      <c r="SOJ112" s="195"/>
      <c r="SOK112" s="195"/>
      <c r="SOL112" s="195"/>
      <c r="SOM112" s="195"/>
      <c r="SON112" s="195"/>
      <c r="SOO112" s="195"/>
      <c r="SOP112" s="195"/>
      <c r="SOQ112" s="195"/>
      <c r="SOR112" s="195"/>
      <c r="SOS112" s="195"/>
      <c r="SOT112" s="195"/>
      <c r="SOU112" s="195"/>
      <c r="SOV112" s="195"/>
      <c r="SOW112" s="195"/>
      <c r="SOX112" s="195"/>
      <c r="SOY112" s="195"/>
      <c r="SOZ112" s="195"/>
      <c r="SPA112" s="195"/>
      <c r="SPB112" s="195"/>
      <c r="SPC112" s="195"/>
      <c r="SPD112" s="195"/>
      <c r="SPE112" s="195"/>
      <c r="SPF112" s="195"/>
      <c r="SPG112" s="195"/>
      <c r="SPH112" s="195"/>
      <c r="SPI112" s="195"/>
      <c r="SPJ112" s="195"/>
      <c r="SPK112" s="195"/>
      <c r="SPL112" s="195"/>
      <c r="SPM112" s="195"/>
      <c r="SPN112" s="195"/>
      <c r="SPO112" s="195"/>
      <c r="SPP112" s="195"/>
      <c r="SPQ112" s="195"/>
      <c r="SPR112" s="195"/>
      <c r="SPS112" s="195"/>
      <c r="SPT112" s="195"/>
      <c r="SPU112" s="195"/>
      <c r="SPV112" s="195"/>
      <c r="SPW112" s="195"/>
      <c r="SPX112" s="195"/>
      <c r="SPY112" s="195"/>
      <c r="SPZ112" s="195"/>
      <c r="SQA112" s="195"/>
      <c r="SQB112" s="195"/>
      <c r="SQC112" s="195"/>
      <c r="SQD112" s="195"/>
      <c r="SQE112" s="195"/>
      <c r="SQF112" s="195"/>
      <c r="SQG112" s="195"/>
      <c r="SQH112" s="195"/>
      <c r="SQI112" s="195"/>
      <c r="SQJ112" s="195"/>
      <c r="SQK112" s="195"/>
      <c r="SQL112" s="195"/>
      <c r="SQM112" s="195"/>
      <c r="SQN112" s="195"/>
      <c r="SQO112" s="195"/>
      <c r="SQP112" s="195"/>
      <c r="SQQ112" s="195"/>
      <c r="SQR112" s="195"/>
      <c r="SQS112" s="195"/>
      <c r="SQT112" s="195"/>
      <c r="SQU112" s="195"/>
      <c r="SQV112" s="195"/>
      <c r="SQW112" s="195"/>
      <c r="SQX112" s="195"/>
      <c r="SQY112" s="195"/>
      <c r="SQZ112" s="195"/>
      <c r="SRA112" s="195"/>
      <c r="SRB112" s="195"/>
      <c r="SRC112" s="195"/>
      <c r="SRD112" s="195"/>
      <c r="SRE112" s="195"/>
      <c r="SRF112" s="195"/>
      <c r="SRG112" s="195"/>
      <c r="SRH112" s="195"/>
      <c r="SRI112" s="195"/>
      <c r="SRJ112" s="195"/>
      <c r="SRK112" s="195"/>
      <c r="SRL112" s="195"/>
      <c r="SRM112" s="195"/>
      <c r="SRN112" s="195"/>
      <c r="SRO112" s="195"/>
      <c r="SRP112" s="195"/>
      <c r="SRQ112" s="195"/>
      <c r="SRR112" s="195"/>
      <c r="SRS112" s="195"/>
      <c r="SRT112" s="195"/>
      <c r="SRU112" s="195"/>
      <c r="SRV112" s="195"/>
      <c r="SRW112" s="195"/>
      <c r="SRX112" s="195"/>
      <c r="SRY112" s="195"/>
      <c r="SRZ112" s="195"/>
      <c r="SSA112" s="195"/>
      <c r="SSB112" s="195"/>
      <c r="SSC112" s="195"/>
      <c r="SSD112" s="195"/>
      <c r="SSE112" s="195"/>
      <c r="SSF112" s="195"/>
      <c r="SSG112" s="195"/>
      <c r="SSH112" s="195"/>
      <c r="SSI112" s="195"/>
      <c r="SSJ112" s="195"/>
      <c r="SSK112" s="195"/>
      <c r="SSL112" s="195"/>
      <c r="SSM112" s="195"/>
      <c r="SSN112" s="195"/>
      <c r="SSO112" s="195"/>
      <c r="SSP112" s="195"/>
      <c r="SSQ112" s="195"/>
      <c r="SSR112" s="195"/>
      <c r="SSS112" s="195"/>
      <c r="SST112" s="195"/>
      <c r="SSU112" s="195"/>
      <c r="SSV112" s="195"/>
      <c r="SSW112" s="195"/>
      <c r="SSX112" s="195"/>
      <c r="SSY112" s="195"/>
      <c r="SSZ112" s="195"/>
      <c r="STA112" s="195"/>
      <c r="STB112" s="195"/>
      <c r="STC112" s="195"/>
      <c r="STD112" s="195"/>
      <c r="STE112" s="195"/>
      <c r="STF112" s="195"/>
      <c r="STG112" s="195"/>
      <c r="STH112" s="195"/>
      <c r="STI112" s="195"/>
      <c r="STJ112" s="195"/>
      <c r="STK112" s="195"/>
      <c r="STL112" s="195"/>
      <c r="STM112" s="195"/>
      <c r="STN112" s="195"/>
      <c r="STO112" s="195"/>
      <c r="STP112" s="195"/>
      <c r="STQ112" s="195"/>
      <c r="STR112" s="195"/>
      <c r="STS112" s="195"/>
      <c r="STT112" s="195"/>
      <c r="STU112" s="195"/>
      <c r="STV112" s="195"/>
      <c r="STW112" s="195"/>
      <c r="STX112" s="195"/>
      <c r="STY112" s="195"/>
      <c r="STZ112" s="195"/>
      <c r="SUA112" s="195"/>
      <c r="SUB112" s="195"/>
      <c r="SUC112" s="195"/>
      <c r="SUD112" s="195"/>
      <c r="SUE112" s="195"/>
      <c r="SUF112" s="195"/>
      <c r="SUG112" s="195"/>
      <c r="SUH112" s="195"/>
      <c r="SUI112" s="195"/>
      <c r="SUJ112" s="195"/>
      <c r="SUK112" s="195"/>
      <c r="SUL112" s="195"/>
      <c r="SUM112" s="195"/>
      <c r="SUN112" s="195"/>
      <c r="SUO112" s="195"/>
      <c r="SUP112" s="195"/>
      <c r="SUQ112" s="195"/>
      <c r="SUR112" s="195"/>
      <c r="SUS112" s="195"/>
      <c r="SUT112" s="195"/>
      <c r="SUU112" s="195"/>
      <c r="SUV112" s="195"/>
      <c r="SUW112" s="195"/>
      <c r="SUX112" s="195"/>
      <c r="SUY112" s="195"/>
      <c r="SUZ112" s="195"/>
      <c r="SVA112" s="195"/>
      <c r="SVB112" s="195"/>
      <c r="SVC112" s="195"/>
      <c r="SVD112" s="195"/>
      <c r="SVE112" s="195"/>
      <c r="SVF112" s="195"/>
      <c r="SVG112" s="195"/>
      <c r="SVH112" s="195"/>
      <c r="SVI112" s="195"/>
      <c r="SVJ112" s="195"/>
      <c r="SVK112" s="195"/>
      <c r="SVL112" s="195"/>
      <c r="SVM112" s="195"/>
      <c r="SVN112" s="195"/>
      <c r="SVO112" s="195"/>
      <c r="SVP112" s="195"/>
      <c r="SVQ112" s="195"/>
      <c r="SVR112" s="195"/>
      <c r="SVS112" s="195"/>
      <c r="SVT112" s="195"/>
      <c r="SVU112" s="195"/>
      <c r="SVV112" s="195"/>
      <c r="SVW112" s="195"/>
      <c r="SVX112" s="195"/>
      <c r="SVY112" s="195"/>
      <c r="SVZ112" s="195"/>
      <c r="SWA112" s="195"/>
      <c r="SWB112" s="195"/>
      <c r="SWC112" s="195"/>
      <c r="SWD112" s="195"/>
      <c r="SWE112" s="195"/>
      <c r="SWF112" s="195"/>
      <c r="SWG112" s="195"/>
      <c r="SWH112" s="195"/>
      <c r="SWI112" s="195"/>
      <c r="SWJ112" s="195"/>
      <c r="SWK112" s="195"/>
      <c r="SWL112" s="195"/>
      <c r="SWM112" s="195"/>
      <c r="SWN112" s="195"/>
      <c r="SWO112" s="195"/>
      <c r="SWP112" s="195"/>
      <c r="SWQ112" s="195"/>
      <c r="SWR112" s="195"/>
      <c r="SWS112" s="195"/>
      <c r="SWT112" s="195"/>
      <c r="SWU112" s="195"/>
      <c r="SWV112" s="195"/>
      <c r="SWW112" s="195"/>
      <c r="SWX112" s="195"/>
      <c r="SWY112" s="195"/>
      <c r="SWZ112" s="195"/>
      <c r="SXA112" s="195"/>
      <c r="SXB112" s="195"/>
      <c r="SXC112" s="195"/>
      <c r="SXD112" s="195"/>
      <c r="SXE112" s="195"/>
      <c r="SXF112" s="195"/>
      <c r="SXG112" s="195"/>
      <c r="SXH112" s="195"/>
      <c r="SXI112" s="195"/>
      <c r="SXJ112" s="195"/>
      <c r="SXK112" s="195"/>
      <c r="SXL112" s="195"/>
      <c r="SXM112" s="195"/>
      <c r="SXN112" s="195"/>
      <c r="SXO112" s="195"/>
      <c r="SXP112" s="195"/>
      <c r="SXQ112" s="195"/>
      <c r="SXR112" s="195"/>
      <c r="SXS112" s="195"/>
      <c r="SXT112" s="195"/>
      <c r="SXU112" s="195"/>
      <c r="SXV112" s="195"/>
      <c r="SXW112" s="195"/>
      <c r="SXX112" s="195"/>
      <c r="SXY112" s="195"/>
      <c r="SXZ112" s="195"/>
      <c r="SYA112" s="195"/>
      <c r="SYB112" s="195"/>
      <c r="SYC112" s="195"/>
      <c r="SYD112" s="195"/>
      <c r="SYE112" s="195"/>
      <c r="SYF112" s="195"/>
      <c r="SYG112" s="195"/>
      <c r="SYH112" s="195"/>
      <c r="SYI112" s="195"/>
      <c r="SYJ112" s="195"/>
      <c r="SYK112" s="195"/>
      <c r="SYL112" s="195"/>
      <c r="SYM112" s="195"/>
      <c r="SYN112" s="195"/>
      <c r="SYO112" s="195"/>
      <c r="SYP112" s="195"/>
      <c r="SYQ112" s="195"/>
      <c r="SYR112" s="195"/>
      <c r="SYS112" s="195"/>
      <c r="SYT112" s="195"/>
      <c r="SYU112" s="195"/>
      <c r="SYV112" s="195"/>
      <c r="SYW112" s="195"/>
      <c r="SYX112" s="195"/>
      <c r="SYY112" s="195"/>
      <c r="SYZ112" s="195"/>
      <c r="SZA112" s="195"/>
      <c r="SZB112" s="195"/>
      <c r="SZC112" s="195"/>
      <c r="SZD112" s="195"/>
      <c r="SZE112" s="195"/>
      <c r="SZF112" s="195"/>
      <c r="SZG112" s="195"/>
      <c r="SZH112" s="195"/>
      <c r="SZI112" s="195"/>
      <c r="SZJ112" s="195"/>
      <c r="SZK112" s="195"/>
      <c r="SZL112" s="195"/>
      <c r="SZM112" s="195"/>
      <c r="SZN112" s="195"/>
      <c r="SZO112" s="195"/>
      <c r="SZP112" s="195"/>
      <c r="SZQ112" s="195"/>
      <c r="SZR112" s="195"/>
      <c r="SZS112" s="195"/>
      <c r="SZT112" s="195"/>
      <c r="SZU112" s="195"/>
      <c r="SZV112" s="195"/>
      <c r="SZW112" s="195"/>
      <c r="SZX112" s="195"/>
      <c r="SZY112" s="195"/>
      <c r="SZZ112" s="195"/>
      <c r="TAA112" s="195"/>
      <c r="TAB112" s="195"/>
      <c r="TAC112" s="195"/>
      <c r="TAD112" s="195"/>
      <c r="TAE112" s="195"/>
      <c r="TAF112" s="195"/>
      <c r="TAG112" s="195"/>
      <c r="TAH112" s="195"/>
      <c r="TAI112" s="195"/>
      <c r="TAJ112" s="195"/>
      <c r="TAK112" s="195"/>
      <c r="TAL112" s="195"/>
      <c r="TAM112" s="195"/>
      <c r="TAN112" s="195"/>
      <c r="TAO112" s="195"/>
      <c r="TAP112" s="195"/>
      <c r="TAQ112" s="195"/>
      <c r="TAR112" s="195"/>
      <c r="TAS112" s="195"/>
      <c r="TAT112" s="195"/>
      <c r="TAU112" s="195"/>
      <c r="TAV112" s="195"/>
      <c r="TAW112" s="195"/>
      <c r="TAX112" s="195"/>
      <c r="TAY112" s="195"/>
      <c r="TAZ112" s="195"/>
      <c r="TBA112" s="195"/>
      <c r="TBB112" s="195"/>
      <c r="TBC112" s="195"/>
      <c r="TBD112" s="195"/>
      <c r="TBE112" s="195"/>
      <c r="TBF112" s="195"/>
      <c r="TBG112" s="195"/>
      <c r="TBH112" s="195"/>
      <c r="TBI112" s="195"/>
      <c r="TBJ112" s="195"/>
      <c r="TBK112" s="195"/>
      <c r="TBL112" s="195"/>
      <c r="TBM112" s="195"/>
      <c r="TBN112" s="195"/>
      <c r="TBO112" s="195"/>
      <c r="TBP112" s="195"/>
      <c r="TBQ112" s="195"/>
      <c r="TBR112" s="195"/>
      <c r="TBS112" s="195"/>
      <c r="TBT112" s="195"/>
      <c r="TBU112" s="195"/>
      <c r="TBV112" s="195"/>
      <c r="TBW112" s="195"/>
      <c r="TBX112" s="195"/>
      <c r="TBY112" s="195"/>
      <c r="TBZ112" s="195"/>
      <c r="TCA112" s="195"/>
      <c r="TCB112" s="195"/>
      <c r="TCC112" s="195"/>
      <c r="TCD112" s="195"/>
      <c r="TCE112" s="195"/>
      <c r="TCF112" s="195"/>
      <c r="TCG112" s="195"/>
      <c r="TCH112" s="195"/>
      <c r="TCI112" s="195"/>
      <c r="TCJ112" s="195"/>
      <c r="TCK112" s="195"/>
      <c r="TCL112" s="195"/>
      <c r="TCM112" s="195"/>
      <c r="TCN112" s="195"/>
      <c r="TCO112" s="195"/>
      <c r="TCP112" s="195"/>
      <c r="TCQ112" s="195"/>
      <c r="TCR112" s="195"/>
      <c r="TCS112" s="195"/>
      <c r="TCT112" s="195"/>
      <c r="TCU112" s="195"/>
      <c r="TCV112" s="195"/>
      <c r="TCW112" s="195"/>
      <c r="TCX112" s="195"/>
      <c r="TCY112" s="195"/>
      <c r="TCZ112" s="195"/>
      <c r="TDA112" s="195"/>
      <c r="TDB112" s="195"/>
      <c r="TDC112" s="195"/>
      <c r="TDD112" s="195"/>
      <c r="TDE112" s="195"/>
      <c r="TDF112" s="195"/>
      <c r="TDG112" s="195"/>
      <c r="TDH112" s="195"/>
      <c r="TDI112" s="195"/>
      <c r="TDJ112" s="195"/>
      <c r="TDK112" s="195"/>
      <c r="TDL112" s="195"/>
      <c r="TDM112" s="195"/>
      <c r="TDN112" s="195"/>
      <c r="TDO112" s="195"/>
      <c r="TDP112" s="195"/>
      <c r="TDQ112" s="195"/>
      <c r="TDR112" s="195"/>
      <c r="TDS112" s="195"/>
      <c r="TDT112" s="195"/>
      <c r="TDU112" s="195"/>
      <c r="TDV112" s="195"/>
      <c r="TDW112" s="195"/>
      <c r="TDX112" s="195"/>
      <c r="TDY112" s="195"/>
      <c r="TDZ112" s="195"/>
      <c r="TEA112" s="195"/>
      <c r="TEB112" s="195"/>
      <c r="TEC112" s="195"/>
      <c r="TED112" s="195"/>
      <c r="TEE112" s="195"/>
      <c r="TEF112" s="195"/>
      <c r="TEG112" s="195"/>
      <c r="TEH112" s="195"/>
      <c r="TEI112" s="195"/>
      <c r="TEJ112" s="195"/>
      <c r="TEK112" s="195"/>
      <c r="TEL112" s="195"/>
      <c r="TEM112" s="195"/>
      <c r="TEN112" s="195"/>
      <c r="TEO112" s="195"/>
      <c r="TEP112" s="195"/>
      <c r="TEQ112" s="195"/>
      <c r="TER112" s="195"/>
      <c r="TES112" s="195"/>
      <c r="TET112" s="195"/>
      <c r="TEU112" s="195"/>
      <c r="TEV112" s="195"/>
      <c r="TEW112" s="195"/>
      <c r="TEX112" s="195"/>
      <c r="TEY112" s="195"/>
      <c r="TEZ112" s="195"/>
      <c r="TFA112" s="195"/>
      <c r="TFB112" s="195"/>
      <c r="TFC112" s="195"/>
      <c r="TFD112" s="195"/>
      <c r="TFE112" s="195"/>
      <c r="TFF112" s="195"/>
      <c r="TFG112" s="195"/>
      <c r="TFH112" s="195"/>
      <c r="TFI112" s="195"/>
      <c r="TFJ112" s="195"/>
      <c r="TFK112" s="195"/>
      <c r="TFL112" s="195"/>
      <c r="TFM112" s="195"/>
      <c r="TFN112" s="195"/>
      <c r="TFO112" s="195"/>
      <c r="TFP112" s="195"/>
      <c r="TFQ112" s="195"/>
      <c r="TFR112" s="195"/>
      <c r="TFS112" s="195"/>
      <c r="TFT112" s="195"/>
      <c r="TFU112" s="195"/>
      <c r="TFV112" s="195"/>
      <c r="TFW112" s="195"/>
      <c r="TFX112" s="195"/>
      <c r="TFY112" s="195"/>
      <c r="TFZ112" s="195"/>
      <c r="TGA112" s="195"/>
      <c r="TGB112" s="195"/>
      <c r="TGC112" s="195"/>
      <c r="TGD112" s="195"/>
      <c r="TGE112" s="195"/>
      <c r="TGF112" s="195"/>
      <c r="TGG112" s="195"/>
      <c r="TGH112" s="195"/>
      <c r="TGI112" s="195"/>
      <c r="TGJ112" s="195"/>
      <c r="TGK112" s="195"/>
      <c r="TGL112" s="195"/>
      <c r="TGM112" s="195"/>
      <c r="TGN112" s="195"/>
      <c r="TGO112" s="195"/>
      <c r="TGP112" s="195"/>
      <c r="TGQ112" s="195"/>
      <c r="TGR112" s="195"/>
      <c r="TGS112" s="195"/>
      <c r="TGT112" s="195"/>
      <c r="TGU112" s="195"/>
      <c r="TGV112" s="195"/>
      <c r="TGW112" s="195"/>
      <c r="TGX112" s="195"/>
      <c r="TGY112" s="195"/>
      <c r="TGZ112" s="195"/>
      <c r="THA112" s="195"/>
      <c r="THB112" s="195"/>
      <c r="THC112" s="195"/>
      <c r="THD112" s="195"/>
      <c r="THE112" s="195"/>
      <c r="THF112" s="195"/>
      <c r="THG112" s="195"/>
      <c r="THH112" s="195"/>
      <c r="THI112" s="195"/>
      <c r="THJ112" s="195"/>
      <c r="THK112" s="195"/>
      <c r="THL112" s="195"/>
      <c r="THM112" s="195"/>
      <c r="THN112" s="195"/>
      <c r="THO112" s="195"/>
      <c r="THP112" s="195"/>
      <c r="THQ112" s="195"/>
      <c r="THR112" s="195"/>
      <c r="THS112" s="195"/>
      <c r="THT112" s="195"/>
      <c r="THU112" s="195"/>
      <c r="THV112" s="195"/>
      <c r="THW112" s="195"/>
      <c r="THX112" s="195"/>
      <c r="THY112" s="195"/>
      <c r="THZ112" s="195"/>
      <c r="TIA112" s="195"/>
      <c r="TIB112" s="195"/>
      <c r="TIC112" s="195"/>
      <c r="TID112" s="195"/>
      <c r="TIE112" s="195"/>
      <c r="TIF112" s="195"/>
      <c r="TIG112" s="195"/>
      <c r="TIH112" s="195"/>
      <c r="TII112" s="195"/>
      <c r="TIJ112" s="195"/>
      <c r="TIK112" s="195"/>
      <c r="TIL112" s="195"/>
      <c r="TIM112" s="195"/>
      <c r="TIN112" s="195"/>
      <c r="TIO112" s="195"/>
      <c r="TIP112" s="195"/>
      <c r="TIQ112" s="195"/>
      <c r="TIR112" s="195"/>
      <c r="TIS112" s="195"/>
      <c r="TIT112" s="195"/>
      <c r="TIU112" s="195"/>
      <c r="TIV112" s="195"/>
      <c r="TIW112" s="195"/>
      <c r="TIX112" s="195"/>
      <c r="TIY112" s="195"/>
      <c r="TIZ112" s="195"/>
      <c r="TJA112" s="195"/>
      <c r="TJB112" s="195"/>
      <c r="TJC112" s="195"/>
      <c r="TJD112" s="195"/>
      <c r="TJE112" s="195"/>
      <c r="TJF112" s="195"/>
      <c r="TJG112" s="195"/>
      <c r="TJH112" s="195"/>
      <c r="TJI112" s="195"/>
      <c r="TJJ112" s="195"/>
      <c r="TJK112" s="195"/>
      <c r="TJL112" s="195"/>
      <c r="TJM112" s="195"/>
      <c r="TJN112" s="195"/>
      <c r="TJO112" s="195"/>
      <c r="TJP112" s="195"/>
      <c r="TJQ112" s="195"/>
      <c r="TJR112" s="195"/>
      <c r="TJS112" s="195"/>
      <c r="TJT112" s="195"/>
      <c r="TJU112" s="195"/>
      <c r="TJV112" s="195"/>
      <c r="TJW112" s="195"/>
      <c r="TJX112" s="195"/>
      <c r="TJY112" s="195"/>
      <c r="TJZ112" s="195"/>
      <c r="TKA112" s="195"/>
      <c r="TKB112" s="195"/>
      <c r="TKC112" s="195"/>
      <c r="TKD112" s="195"/>
      <c r="TKE112" s="195"/>
      <c r="TKF112" s="195"/>
      <c r="TKG112" s="195"/>
      <c r="TKH112" s="195"/>
      <c r="TKI112" s="195"/>
      <c r="TKJ112" s="195"/>
      <c r="TKK112" s="195"/>
      <c r="TKL112" s="195"/>
      <c r="TKM112" s="195"/>
      <c r="TKN112" s="195"/>
      <c r="TKO112" s="195"/>
      <c r="TKP112" s="195"/>
      <c r="TKQ112" s="195"/>
      <c r="TKR112" s="195"/>
      <c r="TKS112" s="195"/>
      <c r="TKT112" s="195"/>
      <c r="TKU112" s="195"/>
      <c r="TKV112" s="195"/>
      <c r="TKW112" s="195"/>
      <c r="TKX112" s="195"/>
      <c r="TKY112" s="195"/>
      <c r="TKZ112" s="195"/>
      <c r="TLA112" s="195"/>
      <c r="TLB112" s="195"/>
      <c r="TLC112" s="195"/>
      <c r="TLD112" s="195"/>
      <c r="TLE112" s="195"/>
      <c r="TLF112" s="195"/>
      <c r="TLG112" s="195"/>
      <c r="TLH112" s="195"/>
      <c r="TLI112" s="195"/>
      <c r="TLJ112" s="195"/>
      <c r="TLK112" s="195"/>
      <c r="TLL112" s="195"/>
      <c r="TLM112" s="195"/>
      <c r="TLN112" s="195"/>
      <c r="TLO112" s="195"/>
      <c r="TLP112" s="195"/>
      <c r="TLQ112" s="195"/>
      <c r="TLR112" s="195"/>
      <c r="TLS112" s="195"/>
      <c r="TLT112" s="195"/>
      <c r="TLU112" s="195"/>
      <c r="TLV112" s="195"/>
      <c r="TLW112" s="195"/>
      <c r="TLX112" s="195"/>
      <c r="TLY112" s="195"/>
      <c r="TLZ112" s="195"/>
      <c r="TMA112" s="195"/>
      <c r="TMB112" s="195"/>
      <c r="TMC112" s="195"/>
      <c r="TMD112" s="195"/>
      <c r="TME112" s="195"/>
      <c r="TMF112" s="195"/>
      <c r="TMG112" s="195"/>
      <c r="TMH112" s="195"/>
      <c r="TMI112" s="195"/>
      <c r="TMJ112" s="195"/>
      <c r="TMK112" s="195"/>
      <c r="TML112" s="195"/>
      <c r="TMM112" s="195"/>
      <c r="TMN112" s="195"/>
      <c r="TMO112" s="195"/>
      <c r="TMP112" s="195"/>
      <c r="TMQ112" s="195"/>
      <c r="TMR112" s="195"/>
      <c r="TMS112" s="195"/>
      <c r="TMT112" s="195"/>
      <c r="TMU112" s="195"/>
      <c r="TMV112" s="195"/>
      <c r="TMW112" s="195"/>
      <c r="TMX112" s="195"/>
      <c r="TMY112" s="195"/>
      <c r="TMZ112" s="195"/>
      <c r="TNA112" s="195"/>
      <c r="TNB112" s="195"/>
      <c r="TNC112" s="195"/>
      <c r="TND112" s="195"/>
      <c r="TNE112" s="195"/>
      <c r="TNF112" s="195"/>
      <c r="TNG112" s="195"/>
      <c r="TNH112" s="195"/>
      <c r="TNI112" s="195"/>
      <c r="TNJ112" s="195"/>
      <c r="TNK112" s="195"/>
      <c r="TNL112" s="195"/>
      <c r="TNM112" s="195"/>
      <c r="TNN112" s="195"/>
      <c r="TNO112" s="195"/>
      <c r="TNP112" s="195"/>
      <c r="TNQ112" s="195"/>
      <c r="TNR112" s="195"/>
      <c r="TNS112" s="195"/>
      <c r="TNT112" s="195"/>
      <c r="TNU112" s="195"/>
      <c r="TNV112" s="195"/>
      <c r="TNW112" s="195"/>
      <c r="TNX112" s="195"/>
      <c r="TNY112" s="195"/>
      <c r="TNZ112" s="195"/>
      <c r="TOA112" s="195"/>
      <c r="TOB112" s="195"/>
      <c r="TOC112" s="195"/>
      <c r="TOD112" s="195"/>
      <c r="TOE112" s="195"/>
      <c r="TOF112" s="195"/>
      <c r="TOG112" s="195"/>
      <c r="TOH112" s="195"/>
      <c r="TOI112" s="195"/>
      <c r="TOJ112" s="195"/>
      <c r="TOK112" s="195"/>
      <c r="TOL112" s="195"/>
      <c r="TOM112" s="195"/>
      <c r="TON112" s="195"/>
      <c r="TOO112" s="195"/>
      <c r="TOP112" s="195"/>
      <c r="TOQ112" s="195"/>
      <c r="TOR112" s="195"/>
      <c r="TOS112" s="195"/>
      <c r="TOT112" s="195"/>
      <c r="TOU112" s="195"/>
      <c r="TOV112" s="195"/>
      <c r="TOW112" s="195"/>
      <c r="TOX112" s="195"/>
      <c r="TOY112" s="195"/>
      <c r="TOZ112" s="195"/>
      <c r="TPA112" s="195"/>
      <c r="TPB112" s="195"/>
      <c r="TPC112" s="195"/>
      <c r="TPD112" s="195"/>
      <c r="TPE112" s="195"/>
      <c r="TPF112" s="195"/>
      <c r="TPG112" s="195"/>
      <c r="TPH112" s="195"/>
      <c r="TPI112" s="195"/>
      <c r="TPJ112" s="195"/>
      <c r="TPK112" s="195"/>
      <c r="TPL112" s="195"/>
      <c r="TPM112" s="195"/>
      <c r="TPN112" s="195"/>
      <c r="TPO112" s="195"/>
      <c r="TPP112" s="195"/>
      <c r="TPQ112" s="195"/>
      <c r="TPR112" s="195"/>
      <c r="TPS112" s="195"/>
      <c r="TPT112" s="195"/>
      <c r="TPU112" s="195"/>
      <c r="TPV112" s="195"/>
      <c r="TPW112" s="195"/>
      <c r="TPX112" s="195"/>
      <c r="TPY112" s="195"/>
      <c r="TPZ112" s="195"/>
      <c r="TQA112" s="195"/>
      <c r="TQB112" s="195"/>
      <c r="TQC112" s="195"/>
      <c r="TQD112" s="195"/>
      <c r="TQE112" s="195"/>
      <c r="TQF112" s="195"/>
      <c r="TQG112" s="195"/>
      <c r="TQH112" s="195"/>
      <c r="TQI112" s="195"/>
      <c r="TQJ112" s="195"/>
      <c r="TQK112" s="195"/>
      <c r="TQL112" s="195"/>
      <c r="TQM112" s="195"/>
      <c r="TQN112" s="195"/>
      <c r="TQO112" s="195"/>
      <c r="TQP112" s="195"/>
      <c r="TQQ112" s="195"/>
      <c r="TQR112" s="195"/>
      <c r="TQS112" s="195"/>
      <c r="TQT112" s="195"/>
      <c r="TQU112" s="195"/>
      <c r="TQV112" s="195"/>
      <c r="TQW112" s="195"/>
      <c r="TQX112" s="195"/>
      <c r="TQY112" s="195"/>
      <c r="TQZ112" s="195"/>
      <c r="TRA112" s="195"/>
      <c r="TRB112" s="195"/>
      <c r="TRC112" s="195"/>
      <c r="TRD112" s="195"/>
      <c r="TRE112" s="195"/>
      <c r="TRF112" s="195"/>
      <c r="TRG112" s="195"/>
      <c r="TRH112" s="195"/>
      <c r="TRI112" s="195"/>
      <c r="TRJ112" s="195"/>
      <c r="TRK112" s="195"/>
      <c r="TRL112" s="195"/>
      <c r="TRM112" s="195"/>
      <c r="TRN112" s="195"/>
      <c r="TRO112" s="195"/>
      <c r="TRP112" s="195"/>
      <c r="TRQ112" s="195"/>
      <c r="TRR112" s="195"/>
      <c r="TRS112" s="195"/>
      <c r="TRT112" s="195"/>
      <c r="TRU112" s="195"/>
      <c r="TRV112" s="195"/>
      <c r="TRW112" s="195"/>
      <c r="TRX112" s="195"/>
      <c r="TRY112" s="195"/>
      <c r="TRZ112" s="195"/>
      <c r="TSA112" s="195"/>
      <c r="TSB112" s="195"/>
      <c r="TSC112" s="195"/>
      <c r="TSD112" s="195"/>
      <c r="TSE112" s="195"/>
      <c r="TSF112" s="195"/>
      <c r="TSG112" s="195"/>
      <c r="TSH112" s="195"/>
      <c r="TSI112" s="195"/>
      <c r="TSJ112" s="195"/>
      <c r="TSK112" s="195"/>
      <c r="TSL112" s="195"/>
      <c r="TSM112" s="195"/>
      <c r="TSN112" s="195"/>
      <c r="TSO112" s="195"/>
      <c r="TSP112" s="195"/>
      <c r="TSQ112" s="195"/>
      <c r="TSR112" s="195"/>
      <c r="TSS112" s="195"/>
      <c r="TST112" s="195"/>
      <c r="TSU112" s="195"/>
      <c r="TSV112" s="195"/>
      <c r="TSW112" s="195"/>
      <c r="TSX112" s="195"/>
      <c r="TSY112" s="195"/>
      <c r="TSZ112" s="195"/>
      <c r="TTA112" s="195"/>
      <c r="TTB112" s="195"/>
      <c r="TTC112" s="195"/>
      <c r="TTD112" s="195"/>
      <c r="TTE112" s="195"/>
      <c r="TTF112" s="195"/>
      <c r="TTG112" s="195"/>
      <c r="TTH112" s="195"/>
      <c r="TTI112" s="195"/>
      <c r="TTJ112" s="195"/>
      <c r="TTK112" s="195"/>
      <c r="TTL112" s="195"/>
      <c r="TTM112" s="195"/>
      <c r="TTN112" s="195"/>
      <c r="TTO112" s="195"/>
      <c r="TTP112" s="195"/>
      <c r="TTQ112" s="195"/>
      <c r="TTR112" s="195"/>
      <c r="TTS112" s="195"/>
      <c r="TTT112" s="195"/>
      <c r="TTU112" s="195"/>
      <c r="TTV112" s="195"/>
      <c r="TTW112" s="195"/>
      <c r="TTX112" s="195"/>
      <c r="TTY112" s="195"/>
      <c r="TTZ112" s="195"/>
      <c r="TUA112" s="195"/>
      <c r="TUB112" s="195"/>
      <c r="TUC112" s="195"/>
      <c r="TUD112" s="195"/>
      <c r="TUE112" s="195"/>
      <c r="TUF112" s="195"/>
      <c r="TUG112" s="195"/>
      <c r="TUH112" s="195"/>
      <c r="TUI112" s="195"/>
      <c r="TUJ112" s="195"/>
      <c r="TUK112" s="195"/>
      <c r="TUL112" s="195"/>
      <c r="TUM112" s="195"/>
      <c r="TUN112" s="195"/>
      <c r="TUO112" s="195"/>
      <c r="TUP112" s="195"/>
      <c r="TUQ112" s="195"/>
      <c r="TUR112" s="195"/>
      <c r="TUS112" s="195"/>
      <c r="TUT112" s="195"/>
      <c r="TUU112" s="195"/>
      <c r="TUV112" s="195"/>
      <c r="TUW112" s="195"/>
      <c r="TUX112" s="195"/>
      <c r="TUY112" s="195"/>
      <c r="TUZ112" s="195"/>
      <c r="TVA112" s="195"/>
      <c r="TVB112" s="195"/>
      <c r="TVC112" s="195"/>
      <c r="TVD112" s="195"/>
      <c r="TVE112" s="195"/>
      <c r="TVF112" s="195"/>
      <c r="TVG112" s="195"/>
      <c r="TVH112" s="195"/>
      <c r="TVI112" s="195"/>
      <c r="TVJ112" s="195"/>
      <c r="TVK112" s="195"/>
      <c r="TVL112" s="195"/>
      <c r="TVM112" s="195"/>
      <c r="TVN112" s="195"/>
      <c r="TVO112" s="195"/>
      <c r="TVP112" s="195"/>
      <c r="TVQ112" s="195"/>
      <c r="TVR112" s="195"/>
      <c r="TVS112" s="195"/>
      <c r="TVT112" s="195"/>
      <c r="TVU112" s="195"/>
      <c r="TVV112" s="195"/>
      <c r="TVW112" s="195"/>
      <c r="TVX112" s="195"/>
      <c r="TVY112" s="195"/>
      <c r="TVZ112" s="195"/>
      <c r="TWA112" s="195"/>
      <c r="TWB112" s="195"/>
      <c r="TWC112" s="195"/>
      <c r="TWD112" s="195"/>
      <c r="TWE112" s="195"/>
      <c r="TWF112" s="195"/>
      <c r="TWG112" s="195"/>
      <c r="TWH112" s="195"/>
      <c r="TWI112" s="195"/>
      <c r="TWJ112" s="195"/>
      <c r="TWK112" s="195"/>
      <c r="TWL112" s="195"/>
      <c r="TWM112" s="195"/>
      <c r="TWN112" s="195"/>
      <c r="TWO112" s="195"/>
      <c r="TWP112" s="195"/>
      <c r="TWQ112" s="195"/>
      <c r="TWR112" s="195"/>
      <c r="TWS112" s="195"/>
      <c r="TWT112" s="195"/>
      <c r="TWU112" s="195"/>
      <c r="TWV112" s="195"/>
      <c r="TWW112" s="195"/>
      <c r="TWX112" s="195"/>
      <c r="TWY112" s="195"/>
      <c r="TWZ112" s="195"/>
      <c r="TXA112" s="195"/>
      <c r="TXB112" s="195"/>
      <c r="TXC112" s="195"/>
      <c r="TXD112" s="195"/>
      <c r="TXE112" s="195"/>
      <c r="TXF112" s="195"/>
      <c r="TXG112" s="195"/>
      <c r="TXH112" s="195"/>
      <c r="TXI112" s="195"/>
      <c r="TXJ112" s="195"/>
      <c r="TXK112" s="195"/>
      <c r="TXL112" s="195"/>
      <c r="TXM112" s="195"/>
      <c r="TXN112" s="195"/>
      <c r="TXO112" s="195"/>
      <c r="TXP112" s="195"/>
      <c r="TXQ112" s="195"/>
      <c r="TXR112" s="195"/>
      <c r="TXS112" s="195"/>
      <c r="TXT112" s="195"/>
      <c r="TXU112" s="195"/>
      <c r="TXV112" s="195"/>
      <c r="TXW112" s="195"/>
      <c r="TXX112" s="195"/>
      <c r="TXY112" s="195"/>
      <c r="TXZ112" s="195"/>
      <c r="TYA112" s="195"/>
      <c r="TYB112" s="195"/>
      <c r="TYC112" s="195"/>
      <c r="TYD112" s="195"/>
      <c r="TYE112" s="195"/>
      <c r="TYF112" s="195"/>
      <c r="TYG112" s="195"/>
      <c r="TYH112" s="195"/>
      <c r="TYI112" s="195"/>
      <c r="TYJ112" s="195"/>
      <c r="TYK112" s="195"/>
      <c r="TYL112" s="195"/>
      <c r="TYM112" s="195"/>
      <c r="TYN112" s="195"/>
      <c r="TYO112" s="195"/>
      <c r="TYP112" s="195"/>
      <c r="TYQ112" s="195"/>
      <c r="TYR112" s="195"/>
      <c r="TYS112" s="195"/>
      <c r="TYT112" s="195"/>
      <c r="TYU112" s="195"/>
      <c r="TYV112" s="195"/>
      <c r="TYW112" s="195"/>
      <c r="TYX112" s="195"/>
      <c r="TYY112" s="195"/>
      <c r="TYZ112" s="195"/>
      <c r="TZA112" s="195"/>
      <c r="TZB112" s="195"/>
      <c r="TZC112" s="195"/>
      <c r="TZD112" s="195"/>
      <c r="TZE112" s="195"/>
      <c r="TZF112" s="195"/>
      <c r="TZG112" s="195"/>
      <c r="TZH112" s="195"/>
      <c r="TZI112" s="195"/>
      <c r="TZJ112" s="195"/>
      <c r="TZK112" s="195"/>
      <c r="TZL112" s="195"/>
      <c r="TZM112" s="195"/>
      <c r="TZN112" s="195"/>
      <c r="TZO112" s="195"/>
      <c r="TZP112" s="195"/>
      <c r="TZQ112" s="195"/>
      <c r="TZR112" s="195"/>
      <c r="TZS112" s="195"/>
      <c r="TZT112" s="195"/>
      <c r="TZU112" s="195"/>
      <c r="TZV112" s="195"/>
      <c r="TZW112" s="195"/>
      <c r="TZX112" s="195"/>
      <c r="TZY112" s="195"/>
      <c r="TZZ112" s="195"/>
      <c r="UAA112" s="195"/>
      <c r="UAB112" s="195"/>
      <c r="UAC112" s="195"/>
      <c r="UAD112" s="195"/>
      <c r="UAE112" s="195"/>
      <c r="UAF112" s="195"/>
      <c r="UAG112" s="195"/>
      <c r="UAH112" s="195"/>
      <c r="UAI112" s="195"/>
      <c r="UAJ112" s="195"/>
      <c r="UAK112" s="195"/>
      <c r="UAL112" s="195"/>
      <c r="UAM112" s="195"/>
      <c r="UAN112" s="195"/>
      <c r="UAO112" s="195"/>
      <c r="UAP112" s="195"/>
      <c r="UAQ112" s="195"/>
      <c r="UAR112" s="195"/>
      <c r="UAS112" s="195"/>
      <c r="UAT112" s="195"/>
      <c r="UAU112" s="195"/>
      <c r="UAV112" s="195"/>
      <c r="UAW112" s="195"/>
      <c r="UAX112" s="195"/>
      <c r="UAY112" s="195"/>
      <c r="UAZ112" s="195"/>
      <c r="UBA112" s="195"/>
      <c r="UBB112" s="195"/>
      <c r="UBC112" s="195"/>
      <c r="UBD112" s="195"/>
      <c r="UBE112" s="195"/>
      <c r="UBF112" s="195"/>
      <c r="UBG112" s="195"/>
      <c r="UBH112" s="195"/>
      <c r="UBI112" s="195"/>
      <c r="UBJ112" s="195"/>
      <c r="UBK112" s="195"/>
      <c r="UBL112" s="195"/>
      <c r="UBM112" s="195"/>
      <c r="UBN112" s="195"/>
      <c r="UBO112" s="195"/>
      <c r="UBP112" s="195"/>
      <c r="UBQ112" s="195"/>
      <c r="UBR112" s="195"/>
      <c r="UBS112" s="195"/>
      <c r="UBT112" s="195"/>
      <c r="UBU112" s="195"/>
      <c r="UBV112" s="195"/>
      <c r="UBW112" s="195"/>
      <c r="UBX112" s="195"/>
      <c r="UBY112" s="195"/>
      <c r="UBZ112" s="195"/>
      <c r="UCA112" s="195"/>
      <c r="UCB112" s="195"/>
      <c r="UCC112" s="195"/>
      <c r="UCD112" s="195"/>
      <c r="UCE112" s="195"/>
      <c r="UCF112" s="195"/>
      <c r="UCG112" s="195"/>
      <c r="UCH112" s="195"/>
      <c r="UCI112" s="195"/>
      <c r="UCJ112" s="195"/>
      <c r="UCK112" s="195"/>
      <c r="UCL112" s="195"/>
      <c r="UCM112" s="195"/>
      <c r="UCN112" s="195"/>
      <c r="UCO112" s="195"/>
      <c r="UCP112" s="195"/>
      <c r="UCQ112" s="195"/>
      <c r="UCR112" s="195"/>
      <c r="UCS112" s="195"/>
      <c r="UCT112" s="195"/>
      <c r="UCU112" s="195"/>
      <c r="UCV112" s="195"/>
      <c r="UCW112" s="195"/>
      <c r="UCX112" s="195"/>
      <c r="UCY112" s="195"/>
      <c r="UCZ112" s="195"/>
      <c r="UDA112" s="195"/>
      <c r="UDB112" s="195"/>
      <c r="UDC112" s="195"/>
      <c r="UDD112" s="195"/>
      <c r="UDE112" s="195"/>
      <c r="UDF112" s="195"/>
      <c r="UDG112" s="195"/>
      <c r="UDH112" s="195"/>
      <c r="UDI112" s="195"/>
      <c r="UDJ112" s="195"/>
      <c r="UDK112" s="195"/>
      <c r="UDL112" s="195"/>
      <c r="UDM112" s="195"/>
      <c r="UDN112" s="195"/>
      <c r="UDO112" s="195"/>
      <c r="UDP112" s="195"/>
      <c r="UDQ112" s="195"/>
      <c r="UDR112" s="195"/>
      <c r="UDS112" s="195"/>
      <c r="UDT112" s="195"/>
      <c r="UDU112" s="195"/>
      <c r="UDV112" s="195"/>
      <c r="UDW112" s="195"/>
      <c r="UDX112" s="195"/>
      <c r="UDY112" s="195"/>
      <c r="UDZ112" s="195"/>
      <c r="UEA112" s="195"/>
      <c r="UEB112" s="195"/>
      <c r="UEC112" s="195"/>
      <c r="UED112" s="195"/>
      <c r="UEE112" s="195"/>
      <c r="UEF112" s="195"/>
      <c r="UEG112" s="195"/>
      <c r="UEH112" s="195"/>
      <c r="UEI112" s="195"/>
      <c r="UEJ112" s="195"/>
      <c r="UEK112" s="195"/>
      <c r="UEL112" s="195"/>
      <c r="UEM112" s="195"/>
      <c r="UEN112" s="195"/>
      <c r="UEO112" s="195"/>
      <c r="UEP112" s="195"/>
      <c r="UEQ112" s="195"/>
      <c r="UER112" s="195"/>
      <c r="UES112" s="195"/>
      <c r="UET112" s="195"/>
      <c r="UEU112" s="195"/>
      <c r="UEV112" s="195"/>
      <c r="UEW112" s="195"/>
      <c r="UEX112" s="195"/>
      <c r="UEY112" s="195"/>
      <c r="UEZ112" s="195"/>
      <c r="UFA112" s="195"/>
      <c r="UFB112" s="195"/>
      <c r="UFC112" s="195"/>
      <c r="UFD112" s="195"/>
      <c r="UFE112" s="195"/>
      <c r="UFF112" s="195"/>
      <c r="UFG112" s="195"/>
      <c r="UFH112" s="195"/>
      <c r="UFI112" s="195"/>
      <c r="UFJ112" s="195"/>
      <c r="UFK112" s="195"/>
      <c r="UFL112" s="195"/>
      <c r="UFM112" s="195"/>
      <c r="UFN112" s="195"/>
      <c r="UFO112" s="195"/>
      <c r="UFP112" s="195"/>
      <c r="UFQ112" s="195"/>
      <c r="UFR112" s="195"/>
      <c r="UFS112" s="195"/>
      <c r="UFT112" s="195"/>
      <c r="UFU112" s="195"/>
      <c r="UFV112" s="195"/>
      <c r="UFW112" s="195"/>
      <c r="UFX112" s="195"/>
      <c r="UFY112" s="195"/>
      <c r="UFZ112" s="195"/>
      <c r="UGA112" s="195"/>
      <c r="UGB112" s="195"/>
      <c r="UGC112" s="195"/>
      <c r="UGD112" s="195"/>
      <c r="UGE112" s="195"/>
      <c r="UGF112" s="195"/>
      <c r="UGG112" s="195"/>
      <c r="UGH112" s="195"/>
      <c r="UGI112" s="195"/>
      <c r="UGJ112" s="195"/>
      <c r="UGK112" s="195"/>
      <c r="UGL112" s="195"/>
      <c r="UGM112" s="195"/>
      <c r="UGN112" s="195"/>
      <c r="UGO112" s="195"/>
      <c r="UGP112" s="195"/>
      <c r="UGQ112" s="195"/>
      <c r="UGR112" s="195"/>
      <c r="UGS112" s="195"/>
      <c r="UGT112" s="195"/>
      <c r="UGU112" s="195"/>
      <c r="UGV112" s="195"/>
      <c r="UGW112" s="195"/>
      <c r="UGX112" s="195"/>
      <c r="UGY112" s="195"/>
      <c r="UGZ112" s="195"/>
      <c r="UHA112" s="195"/>
      <c r="UHB112" s="195"/>
      <c r="UHC112" s="195"/>
      <c r="UHD112" s="195"/>
      <c r="UHE112" s="195"/>
      <c r="UHF112" s="195"/>
      <c r="UHG112" s="195"/>
      <c r="UHH112" s="195"/>
      <c r="UHI112" s="195"/>
      <c r="UHJ112" s="195"/>
      <c r="UHK112" s="195"/>
      <c r="UHL112" s="195"/>
      <c r="UHM112" s="195"/>
      <c r="UHN112" s="195"/>
      <c r="UHO112" s="195"/>
      <c r="UHP112" s="195"/>
      <c r="UHQ112" s="195"/>
      <c r="UHR112" s="195"/>
      <c r="UHS112" s="195"/>
      <c r="UHT112" s="195"/>
      <c r="UHU112" s="195"/>
      <c r="UHV112" s="195"/>
      <c r="UHW112" s="195"/>
      <c r="UHX112" s="195"/>
      <c r="UHY112" s="195"/>
      <c r="UHZ112" s="195"/>
      <c r="UIA112" s="195"/>
      <c r="UIB112" s="195"/>
      <c r="UIC112" s="195"/>
      <c r="UID112" s="195"/>
      <c r="UIE112" s="195"/>
      <c r="UIF112" s="195"/>
      <c r="UIG112" s="195"/>
      <c r="UIH112" s="195"/>
      <c r="UII112" s="195"/>
      <c r="UIJ112" s="195"/>
      <c r="UIK112" s="195"/>
      <c r="UIL112" s="195"/>
      <c r="UIM112" s="195"/>
      <c r="UIN112" s="195"/>
      <c r="UIO112" s="195"/>
      <c r="UIP112" s="195"/>
      <c r="UIQ112" s="195"/>
      <c r="UIR112" s="195"/>
      <c r="UIS112" s="195"/>
      <c r="UIT112" s="195"/>
      <c r="UIU112" s="195"/>
      <c r="UIV112" s="195"/>
      <c r="UIW112" s="195"/>
      <c r="UIX112" s="195"/>
      <c r="UIY112" s="195"/>
      <c r="UIZ112" s="195"/>
      <c r="UJA112" s="195"/>
      <c r="UJB112" s="195"/>
      <c r="UJC112" s="195"/>
      <c r="UJD112" s="195"/>
      <c r="UJE112" s="195"/>
      <c r="UJF112" s="195"/>
      <c r="UJG112" s="195"/>
      <c r="UJH112" s="195"/>
      <c r="UJI112" s="195"/>
      <c r="UJJ112" s="195"/>
      <c r="UJK112" s="195"/>
      <c r="UJL112" s="195"/>
      <c r="UJM112" s="195"/>
      <c r="UJN112" s="195"/>
      <c r="UJO112" s="195"/>
      <c r="UJP112" s="195"/>
      <c r="UJQ112" s="195"/>
      <c r="UJR112" s="195"/>
      <c r="UJS112" s="195"/>
      <c r="UJT112" s="195"/>
      <c r="UJU112" s="195"/>
      <c r="UJV112" s="195"/>
      <c r="UJW112" s="195"/>
      <c r="UJX112" s="195"/>
      <c r="UJY112" s="195"/>
      <c r="UJZ112" s="195"/>
      <c r="UKA112" s="195"/>
      <c r="UKB112" s="195"/>
      <c r="UKC112" s="195"/>
      <c r="UKD112" s="195"/>
      <c r="UKE112" s="195"/>
      <c r="UKF112" s="195"/>
      <c r="UKG112" s="195"/>
      <c r="UKH112" s="195"/>
      <c r="UKI112" s="195"/>
      <c r="UKJ112" s="195"/>
      <c r="UKK112" s="195"/>
      <c r="UKL112" s="195"/>
      <c r="UKM112" s="195"/>
      <c r="UKN112" s="195"/>
      <c r="UKO112" s="195"/>
      <c r="UKP112" s="195"/>
      <c r="UKQ112" s="195"/>
      <c r="UKR112" s="195"/>
      <c r="UKS112" s="195"/>
      <c r="UKT112" s="195"/>
      <c r="UKU112" s="195"/>
      <c r="UKV112" s="195"/>
      <c r="UKW112" s="195"/>
      <c r="UKX112" s="195"/>
      <c r="UKY112" s="195"/>
      <c r="UKZ112" s="195"/>
      <c r="ULA112" s="195"/>
      <c r="ULB112" s="195"/>
      <c r="ULC112" s="195"/>
      <c r="ULD112" s="195"/>
      <c r="ULE112" s="195"/>
      <c r="ULF112" s="195"/>
      <c r="ULG112" s="195"/>
      <c r="ULH112" s="195"/>
      <c r="ULI112" s="195"/>
      <c r="ULJ112" s="195"/>
      <c r="ULK112" s="195"/>
      <c r="ULL112" s="195"/>
      <c r="ULM112" s="195"/>
      <c r="ULN112" s="195"/>
      <c r="ULO112" s="195"/>
      <c r="ULP112" s="195"/>
      <c r="ULQ112" s="195"/>
      <c r="ULR112" s="195"/>
      <c r="ULS112" s="195"/>
      <c r="ULT112" s="195"/>
      <c r="ULU112" s="195"/>
      <c r="ULV112" s="195"/>
      <c r="ULW112" s="195"/>
      <c r="ULX112" s="195"/>
      <c r="ULY112" s="195"/>
      <c r="ULZ112" s="195"/>
      <c r="UMA112" s="195"/>
      <c r="UMB112" s="195"/>
      <c r="UMC112" s="195"/>
      <c r="UMD112" s="195"/>
      <c r="UME112" s="195"/>
      <c r="UMF112" s="195"/>
      <c r="UMG112" s="195"/>
      <c r="UMH112" s="195"/>
      <c r="UMI112" s="195"/>
      <c r="UMJ112" s="195"/>
      <c r="UMK112" s="195"/>
      <c r="UML112" s="195"/>
      <c r="UMM112" s="195"/>
      <c r="UMN112" s="195"/>
      <c r="UMO112" s="195"/>
      <c r="UMP112" s="195"/>
      <c r="UMQ112" s="195"/>
      <c r="UMR112" s="195"/>
      <c r="UMS112" s="195"/>
      <c r="UMT112" s="195"/>
      <c r="UMU112" s="195"/>
      <c r="UMV112" s="195"/>
      <c r="UMW112" s="195"/>
      <c r="UMX112" s="195"/>
      <c r="UMY112" s="195"/>
      <c r="UMZ112" s="195"/>
      <c r="UNA112" s="195"/>
      <c r="UNB112" s="195"/>
      <c r="UNC112" s="195"/>
      <c r="UND112" s="195"/>
      <c r="UNE112" s="195"/>
      <c r="UNF112" s="195"/>
      <c r="UNG112" s="195"/>
      <c r="UNH112" s="195"/>
      <c r="UNI112" s="195"/>
      <c r="UNJ112" s="195"/>
      <c r="UNK112" s="195"/>
      <c r="UNL112" s="195"/>
      <c r="UNM112" s="195"/>
      <c r="UNN112" s="195"/>
      <c r="UNO112" s="195"/>
      <c r="UNP112" s="195"/>
      <c r="UNQ112" s="195"/>
      <c r="UNR112" s="195"/>
      <c r="UNS112" s="195"/>
      <c r="UNT112" s="195"/>
      <c r="UNU112" s="195"/>
      <c r="UNV112" s="195"/>
      <c r="UNW112" s="195"/>
      <c r="UNX112" s="195"/>
      <c r="UNY112" s="195"/>
      <c r="UNZ112" s="195"/>
      <c r="UOA112" s="195"/>
      <c r="UOB112" s="195"/>
      <c r="UOC112" s="195"/>
      <c r="UOD112" s="195"/>
      <c r="UOE112" s="195"/>
      <c r="UOF112" s="195"/>
      <c r="UOG112" s="195"/>
      <c r="UOH112" s="195"/>
      <c r="UOI112" s="195"/>
      <c r="UOJ112" s="195"/>
      <c r="UOK112" s="195"/>
      <c r="UOL112" s="195"/>
      <c r="UOM112" s="195"/>
      <c r="UON112" s="195"/>
      <c r="UOO112" s="195"/>
      <c r="UOP112" s="195"/>
      <c r="UOQ112" s="195"/>
      <c r="UOR112" s="195"/>
      <c r="UOS112" s="195"/>
      <c r="UOT112" s="195"/>
      <c r="UOU112" s="195"/>
      <c r="UOV112" s="195"/>
      <c r="UOW112" s="195"/>
      <c r="UOX112" s="195"/>
      <c r="UOY112" s="195"/>
      <c r="UOZ112" s="195"/>
      <c r="UPA112" s="195"/>
      <c r="UPB112" s="195"/>
      <c r="UPC112" s="195"/>
      <c r="UPD112" s="195"/>
      <c r="UPE112" s="195"/>
      <c r="UPF112" s="195"/>
      <c r="UPG112" s="195"/>
      <c r="UPH112" s="195"/>
      <c r="UPI112" s="195"/>
      <c r="UPJ112" s="195"/>
      <c r="UPK112" s="195"/>
      <c r="UPL112" s="195"/>
      <c r="UPM112" s="195"/>
      <c r="UPN112" s="195"/>
      <c r="UPO112" s="195"/>
      <c r="UPP112" s="195"/>
      <c r="UPQ112" s="195"/>
      <c r="UPR112" s="195"/>
      <c r="UPS112" s="195"/>
      <c r="UPT112" s="195"/>
      <c r="UPU112" s="195"/>
      <c r="UPV112" s="195"/>
      <c r="UPW112" s="195"/>
      <c r="UPX112" s="195"/>
      <c r="UPY112" s="195"/>
      <c r="UPZ112" s="195"/>
      <c r="UQA112" s="195"/>
      <c r="UQB112" s="195"/>
      <c r="UQC112" s="195"/>
      <c r="UQD112" s="195"/>
      <c r="UQE112" s="195"/>
      <c r="UQF112" s="195"/>
      <c r="UQG112" s="195"/>
      <c r="UQH112" s="195"/>
      <c r="UQI112" s="195"/>
      <c r="UQJ112" s="195"/>
      <c r="UQK112" s="195"/>
      <c r="UQL112" s="195"/>
      <c r="UQM112" s="195"/>
      <c r="UQN112" s="195"/>
      <c r="UQO112" s="195"/>
      <c r="UQP112" s="195"/>
      <c r="UQQ112" s="195"/>
      <c r="UQR112" s="195"/>
      <c r="UQS112" s="195"/>
      <c r="UQT112" s="195"/>
      <c r="UQU112" s="195"/>
      <c r="UQV112" s="195"/>
      <c r="UQW112" s="195"/>
      <c r="UQX112" s="195"/>
      <c r="UQY112" s="195"/>
      <c r="UQZ112" s="195"/>
      <c r="URA112" s="195"/>
      <c r="URB112" s="195"/>
      <c r="URC112" s="195"/>
      <c r="URD112" s="195"/>
      <c r="URE112" s="195"/>
      <c r="URF112" s="195"/>
      <c r="URG112" s="195"/>
      <c r="URH112" s="195"/>
      <c r="URI112" s="195"/>
      <c r="URJ112" s="195"/>
      <c r="URK112" s="195"/>
      <c r="URL112" s="195"/>
      <c r="URM112" s="195"/>
      <c r="URN112" s="195"/>
      <c r="URO112" s="195"/>
      <c r="URP112" s="195"/>
      <c r="URQ112" s="195"/>
      <c r="URR112" s="195"/>
      <c r="URS112" s="195"/>
      <c r="URT112" s="195"/>
      <c r="URU112" s="195"/>
      <c r="URV112" s="195"/>
      <c r="URW112" s="195"/>
      <c r="URX112" s="195"/>
      <c r="URY112" s="195"/>
      <c r="URZ112" s="195"/>
      <c r="USA112" s="195"/>
      <c r="USB112" s="195"/>
      <c r="USC112" s="195"/>
      <c r="USD112" s="195"/>
      <c r="USE112" s="195"/>
      <c r="USF112" s="195"/>
      <c r="USG112" s="195"/>
      <c r="USH112" s="195"/>
      <c r="USI112" s="195"/>
      <c r="USJ112" s="195"/>
      <c r="USK112" s="195"/>
      <c r="USL112" s="195"/>
      <c r="USM112" s="195"/>
      <c r="USN112" s="195"/>
      <c r="USO112" s="195"/>
      <c r="USP112" s="195"/>
      <c r="USQ112" s="195"/>
      <c r="USR112" s="195"/>
      <c r="USS112" s="195"/>
      <c r="UST112" s="195"/>
      <c r="USU112" s="195"/>
      <c r="USV112" s="195"/>
      <c r="USW112" s="195"/>
      <c r="USX112" s="195"/>
      <c r="USY112" s="195"/>
      <c r="USZ112" s="195"/>
      <c r="UTA112" s="195"/>
      <c r="UTB112" s="195"/>
      <c r="UTC112" s="195"/>
      <c r="UTD112" s="195"/>
      <c r="UTE112" s="195"/>
      <c r="UTF112" s="195"/>
      <c r="UTG112" s="195"/>
      <c r="UTH112" s="195"/>
      <c r="UTI112" s="195"/>
      <c r="UTJ112" s="195"/>
      <c r="UTK112" s="195"/>
      <c r="UTL112" s="195"/>
      <c r="UTM112" s="195"/>
      <c r="UTN112" s="195"/>
      <c r="UTO112" s="195"/>
      <c r="UTP112" s="195"/>
      <c r="UTQ112" s="195"/>
      <c r="UTR112" s="195"/>
      <c r="UTS112" s="195"/>
      <c r="UTT112" s="195"/>
      <c r="UTU112" s="195"/>
      <c r="UTV112" s="195"/>
      <c r="UTW112" s="195"/>
      <c r="UTX112" s="195"/>
      <c r="UTY112" s="195"/>
      <c r="UTZ112" s="195"/>
      <c r="UUA112" s="195"/>
      <c r="UUB112" s="195"/>
      <c r="UUC112" s="195"/>
      <c r="UUD112" s="195"/>
      <c r="UUE112" s="195"/>
      <c r="UUF112" s="195"/>
      <c r="UUG112" s="195"/>
      <c r="UUH112" s="195"/>
      <c r="UUI112" s="195"/>
      <c r="UUJ112" s="195"/>
      <c r="UUK112" s="195"/>
      <c r="UUL112" s="195"/>
      <c r="UUM112" s="195"/>
      <c r="UUN112" s="195"/>
      <c r="UUO112" s="195"/>
      <c r="UUP112" s="195"/>
      <c r="UUQ112" s="195"/>
      <c r="UUR112" s="195"/>
      <c r="UUS112" s="195"/>
      <c r="UUT112" s="195"/>
      <c r="UUU112" s="195"/>
      <c r="UUV112" s="195"/>
      <c r="UUW112" s="195"/>
      <c r="UUX112" s="195"/>
      <c r="UUY112" s="195"/>
      <c r="UUZ112" s="195"/>
      <c r="UVA112" s="195"/>
      <c r="UVB112" s="195"/>
      <c r="UVC112" s="195"/>
      <c r="UVD112" s="195"/>
      <c r="UVE112" s="195"/>
      <c r="UVF112" s="195"/>
      <c r="UVG112" s="195"/>
      <c r="UVH112" s="195"/>
      <c r="UVI112" s="195"/>
      <c r="UVJ112" s="195"/>
      <c r="UVK112" s="195"/>
      <c r="UVL112" s="195"/>
      <c r="UVM112" s="195"/>
      <c r="UVN112" s="195"/>
      <c r="UVO112" s="195"/>
      <c r="UVP112" s="195"/>
      <c r="UVQ112" s="195"/>
      <c r="UVR112" s="195"/>
      <c r="UVS112" s="195"/>
      <c r="UVT112" s="195"/>
      <c r="UVU112" s="195"/>
      <c r="UVV112" s="195"/>
      <c r="UVW112" s="195"/>
      <c r="UVX112" s="195"/>
      <c r="UVY112" s="195"/>
      <c r="UVZ112" s="195"/>
      <c r="UWA112" s="195"/>
      <c r="UWB112" s="195"/>
      <c r="UWC112" s="195"/>
      <c r="UWD112" s="195"/>
      <c r="UWE112" s="195"/>
      <c r="UWF112" s="195"/>
      <c r="UWG112" s="195"/>
      <c r="UWH112" s="195"/>
      <c r="UWI112" s="195"/>
      <c r="UWJ112" s="195"/>
      <c r="UWK112" s="195"/>
      <c r="UWL112" s="195"/>
      <c r="UWM112" s="195"/>
      <c r="UWN112" s="195"/>
      <c r="UWO112" s="195"/>
      <c r="UWP112" s="195"/>
      <c r="UWQ112" s="195"/>
      <c r="UWR112" s="195"/>
      <c r="UWS112" s="195"/>
      <c r="UWT112" s="195"/>
      <c r="UWU112" s="195"/>
      <c r="UWV112" s="195"/>
      <c r="UWW112" s="195"/>
      <c r="UWX112" s="195"/>
      <c r="UWY112" s="195"/>
      <c r="UWZ112" s="195"/>
      <c r="UXA112" s="195"/>
      <c r="UXB112" s="195"/>
      <c r="UXC112" s="195"/>
      <c r="UXD112" s="195"/>
      <c r="UXE112" s="195"/>
      <c r="UXF112" s="195"/>
      <c r="UXG112" s="195"/>
      <c r="UXH112" s="195"/>
      <c r="UXI112" s="195"/>
      <c r="UXJ112" s="195"/>
      <c r="UXK112" s="195"/>
      <c r="UXL112" s="195"/>
      <c r="UXM112" s="195"/>
      <c r="UXN112" s="195"/>
      <c r="UXO112" s="195"/>
      <c r="UXP112" s="195"/>
      <c r="UXQ112" s="195"/>
      <c r="UXR112" s="195"/>
      <c r="UXS112" s="195"/>
      <c r="UXT112" s="195"/>
      <c r="UXU112" s="195"/>
      <c r="UXV112" s="195"/>
      <c r="UXW112" s="195"/>
      <c r="UXX112" s="195"/>
      <c r="UXY112" s="195"/>
      <c r="UXZ112" s="195"/>
      <c r="UYA112" s="195"/>
      <c r="UYB112" s="195"/>
      <c r="UYC112" s="195"/>
      <c r="UYD112" s="195"/>
      <c r="UYE112" s="195"/>
      <c r="UYF112" s="195"/>
      <c r="UYG112" s="195"/>
      <c r="UYH112" s="195"/>
      <c r="UYI112" s="195"/>
      <c r="UYJ112" s="195"/>
      <c r="UYK112" s="195"/>
      <c r="UYL112" s="195"/>
      <c r="UYM112" s="195"/>
      <c r="UYN112" s="195"/>
      <c r="UYO112" s="195"/>
      <c r="UYP112" s="195"/>
      <c r="UYQ112" s="195"/>
      <c r="UYR112" s="195"/>
      <c r="UYS112" s="195"/>
      <c r="UYT112" s="195"/>
      <c r="UYU112" s="195"/>
      <c r="UYV112" s="195"/>
      <c r="UYW112" s="195"/>
      <c r="UYX112" s="195"/>
      <c r="UYY112" s="195"/>
      <c r="UYZ112" s="195"/>
      <c r="UZA112" s="195"/>
      <c r="UZB112" s="195"/>
      <c r="UZC112" s="195"/>
      <c r="UZD112" s="195"/>
      <c r="UZE112" s="195"/>
      <c r="UZF112" s="195"/>
      <c r="UZG112" s="195"/>
      <c r="UZH112" s="195"/>
      <c r="UZI112" s="195"/>
      <c r="UZJ112" s="195"/>
      <c r="UZK112" s="195"/>
      <c r="UZL112" s="195"/>
      <c r="UZM112" s="195"/>
      <c r="UZN112" s="195"/>
      <c r="UZO112" s="195"/>
      <c r="UZP112" s="195"/>
      <c r="UZQ112" s="195"/>
      <c r="UZR112" s="195"/>
      <c r="UZS112" s="195"/>
      <c r="UZT112" s="195"/>
      <c r="UZU112" s="195"/>
      <c r="UZV112" s="195"/>
      <c r="UZW112" s="195"/>
      <c r="UZX112" s="195"/>
      <c r="UZY112" s="195"/>
      <c r="UZZ112" s="195"/>
      <c r="VAA112" s="195"/>
      <c r="VAB112" s="195"/>
      <c r="VAC112" s="195"/>
      <c r="VAD112" s="195"/>
      <c r="VAE112" s="195"/>
      <c r="VAF112" s="195"/>
      <c r="VAG112" s="195"/>
      <c r="VAH112" s="195"/>
      <c r="VAI112" s="195"/>
      <c r="VAJ112" s="195"/>
      <c r="VAK112" s="195"/>
      <c r="VAL112" s="195"/>
      <c r="VAM112" s="195"/>
      <c r="VAN112" s="195"/>
      <c r="VAO112" s="195"/>
      <c r="VAP112" s="195"/>
      <c r="VAQ112" s="195"/>
      <c r="VAR112" s="195"/>
      <c r="VAS112" s="195"/>
      <c r="VAT112" s="195"/>
      <c r="VAU112" s="195"/>
      <c r="VAV112" s="195"/>
      <c r="VAW112" s="195"/>
      <c r="VAX112" s="195"/>
      <c r="VAY112" s="195"/>
      <c r="VAZ112" s="195"/>
      <c r="VBA112" s="195"/>
      <c r="VBB112" s="195"/>
      <c r="VBC112" s="195"/>
      <c r="VBD112" s="195"/>
      <c r="VBE112" s="195"/>
      <c r="VBF112" s="195"/>
      <c r="VBG112" s="195"/>
      <c r="VBH112" s="195"/>
      <c r="VBI112" s="195"/>
      <c r="VBJ112" s="195"/>
      <c r="VBK112" s="195"/>
      <c r="VBL112" s="195"/>
      <c r="VBM112" s="195"/>
      <c r="VBN112" s="195"/>
      <c r="VBO112" s="195"/>
      <c r="VBP112" s="195"/>
      <c r="VBQ112" s="195"/>
      <c r="VBR112" s="195"/>
      <c r="VBS112" s="195"/>
      <c r="VBT112" s="195"/>
      <c r="VBU112" s="195"/>
      <c r="VBV112" s="195"/>
      <c r="VBW112" s="195"/>
      <c r="VBX112" s="195"/>
      <c r="VBY112" s="195"/>
      <c r="VBZ112" s="195"/>
      <c r="VCA112" s="195"/>
      <c r="VCB112" s="195"/>
      <c r="VCC112" s="195"/>
      <c r="VCD112" s="195"/>
      <c r="VCE112" s="195"/>
      <c r="VCF112" s="195"/>
      <c r="VCG112" s="195"/>
      <c r="VCH112" s="195"/>
      <c r="VCI112" s="195"/>
      <c r="VCJ112" s="195"/>
      <c r="VCK112" s="195"/>
      <c r="VCL112" s="195"/>
      <c r="VCM112" s="195"/>
      <c r="VCN112" s="195"/>
      <c r="VCO112" s="195"/>
      <c r="VCP112" s="195"/>
      <c r="VCQ112" s="195"/>
      <c r="VCR112" s="195"/>
      <c r="VCS112" s="195"/>
      <c r="VCT112" s="195"/>
      <c r="VCU112" s="195"/>
      <c r="VCV112" s="195"/>
      <c r="VCW112" s="195"/>
      <c r="VCX112" s="195"/>
      <c r="VCY112" s="195"/>
      <c r="VCZ112" s="195"/>
      <c r="VDA112" s="195"/>
      <c r="VDB112" s="195"/>
      <c r="VDC112" s="195"/>
      <c r="VDD112" s="195"/>
      <c r="VDE112" s="195"/>
      <c r="VDF112" s="195"/>
      <c r="VDG112" s="195"/>
      <c r="VDH112" s="195"/>
      <c r="VDI112" s="195"/>
      <c r="VDJ112" s="195"/>
      <c r="VDK112" s="195"/>
      <c r="VDL112" s="195"/>
      <c r="VDM112" s="195"/>
      <c r="VDN112" s="195"/>
      <c r="VDO112" s="195"/>
      <c r="VDP112" s="195"/>
      <c r="VDQ112" s="195"/>
      <c r="VDR112" s="195"/>
      <c r="VDS112" s="195"/>
      <c r="VDT112" s="195"/>
      <c r="VDU112" s="195"/>
      <c r="VDV112" s="195"/>
      <c r="VDW112" s="195"/>
      <c r="VDX112" s="195"/>
      <c r="VDY112" s="195"/>
      <c r="VDZ112" s="195"/>
      <c r="VEA112" s="195"/>
      <c r="VEB112" s="195"/>
      <c r="VEC112" s="195"/>
      <c r="VED112" s="195"/>
      <c r="VEE112" s="195"/>
      <c r="VEF112" s="195"/>
      <c r="VEG112" s="195"/>
      <c r="VEH112" s="195"/>
      <c r="VEI112" s="195"/>
      <c r="VEJ112" s="195"/>
      <c r="VEK112" s="195"/>
      <c r="VEL112" s="195"/>
      <c r="VEM112" s="195"/>
      <c r="VEN112" s="195"/>
      <c r="VEO112" s="195"/>
      <c r="VEP112" s="195"/>
      <c r="VEQ112" s="195"/>
      <c r="VER112" s="195"/>
      <c r="VES112" s="195"/>
      <c r="VET112" s="195"/>
      <c r="VEU112" s="195"/>
      <c r="VEV112" s="195"/>
      <c r="VEW112" s="195"/>
      <c r="VEX112" s="195"/>
      <c r="VEY112" s="195"/>
      <c r="VEZ112" s="195"/>
      <c r="VFA112" s="195"/>
      <c r="VFB112" s="195"/>
      <c r="VFC112" s="195"/>
      <c r="VFD112" s="195"/>
      <c r="VFE112" s="195"/>
      <c r="VFF112" s="195"/>
      <c r="VFG112" s="195"/>
      <c r="VFH112" s="195"/>
      <c r="VFI112" s="195"/>
      <c r="VFJ112" s="195"/>
      <c r="VFK112" s="195"/>
      <c r="VFL112" s="195"/>
      <c r="VFM112" s="195"/>
      <c r="VFN112" s="195"/>
      <c r="VFO112" s="195"/>
      <c r="VFP112" s="195"/>
      <c r="VFQ112" s="195"/>
      <c r="VFR112" s="195"/>
      <c r="VFS112" s="195"/>
      <c r="VFT112" s="195"/>
      <c r="VFU112" s="195"/>
      <c r="VFV112" s="195"/>
      <c r="VFW112" s="195"/>
      <c r="VFX112" s="195"/>
      <c r="VFY112" s="195"/>
      <c r="VFZ112" s="195"/>
      <c r="VGA112" s="195"/>
      <c r="VGB112" s="195"/>
      <c r="VGC112" s="195"/>
      <c r="VGD112" s="195"/>
      <c r="VGE112" s="195"/>
      <c r="VGF112" s="195"/>
      <c r="VGG112" s="195"/>
      <c r="VGH112" s="195"/>
      <c r="VGI112" s="195"/>
      <c r="VGJ112" s="195"/>
      <c r="VGK112" s="195"/>
      <c r="VGL112" s="195"/>
      <c r="VGM112" s="195"/>
      <c r="VGN112" s="195"/>
      <c r="VGO112" s="195"/>
      <c r="VGP112" s="195"/>
      <c r="VGQ112" s="195"/>
      <c r="VGR112" s="195"/>
      <c r="VGS112" s="195"/>
      <c r="VGT112" s="195"/>
      <c r="VGU112" s="195"/>
      <c r="VGV112" s="195"/>
      <c r="VGW112" s="195"/>
      <c r="VGX112" s="195"/>
      <c r="VGY112" s="195"/>
      <c r="VGZ112" s="195"/>
      <c r="VHA112" s="195"/>
      <c r="VHB112" s="195"/>
      <c r="VHC112" s="195"/>
      <c r="VHD112" s="195"/>
      <c r="VHE112" s="195"/>
      <c r="VHF112" s="195"/>
      <c r="VHG112" s="195"/>
      <c r="VHH112" s="195"/>
      <c r="VHI112" s="195"/>
      <c r="VHJ112" s="195"/>
      <c r="VHK112" s="195"/>
      <c r="VHL112" s="195"/>
      <c r="VHM112" s="195"/>
      <c r="VHN112" s="195"/>
      <c r="VHO112" s="195"/>
      <c r="VHP112" s="195"/>
      <c r="VHQ112" s="195"/>
      <c r="VHR112" s="195"/>
      <c r="VHS112" s="195"/>
      <c r="VHT112" s="195"/>
      <c r="VHU112" s="195"/>
      <c r="VHV112" s="195"/>
      <c r="VHW112" s="195"/>
      <c r="VHX112" s="195"/>
      <c r="VHY112" s="195"/>
      <c r="VHZ112" s="195"/>
      <c r="VIA112" s="195"/>
      <c r="VIB112" s="195"/>
      <c r="VIC112" s="195"/>
      <c r="VID112" s="195"/>
      <c r="VIE112" s="195"/>
      <c r="VIF112" s="195"/>
      <c r="VIG112" s="195"/>
      <c r="VIH112" s="195"/>
      <c r="VII112" s="195"/>
      <c r="VIJ112" s="195"/>
      <c r="VIK112" s="195"/>
      <c r="VIL112" s="195"/>
      <c r="VIM112" s="195"/>
      <c r="VIN112" s="195"/>
      <c r="VIO112" s="195"/>
      <c r="VIP112" s="195"/>
      <c r="VIQ112" s="195"/>
      <c r="VIR112" s="195"/>
      <c r="VIS112" s="195"/>
      <c r="VIT112" s="195"/>
      <c r="VIU112" s="195"/>
      <c r="VIV112" s="195"/>
      <c r="VIW112" s="195"/>
      <c r="VIX112" s="195"/>
      <c r="VIY112" s="195"/>
      <c r="VIZ112" s="195"/>
      <c r="VJA112" s="195"/>
      <c r="VJB112" s="195"/>
      <c r="VJC112" s="195"/>
      <c r="VJD112" s="195"/>
      <c r="VJE112" s="195"/>
      <c r="VJF112" s="195"/>
      <c r="VJG112" s="195"/>
      <c r="VJH112" s="195"/>
      <c r="VJI112" s="195"/>
      <c r="VJJ112" s="195"/>
      <c r="VJK112" s="195"/>
      <c r="VJL112" s="195"/>
      <c r="VJM112" s="195"/>
      <c r="VJN112" s="195"/>
      <c r="VJO112" s="195"/>
      <c r="VJP112" s="195"/>
      <c r="VJQ112" s="195"/>
      <c r="VJR112" s="195"/>
      <c r="VJS112" s="195"/>
      <c r="VJT112" s="195"/>
      <c r="VJU112" s="195"/>
      <c r="VJV112" s="195"/>
      <c r="VJW112" s="195"/>
      <c r="VJX112" s="195"/>
      <c r="VJY112" s="195"/>
      <c r="VJZ112" s="195"/>
      <c r="VKA112" s="195"/>
      <c r="VKB112" s="195"/>
      <c r="VKC112" s="195"/>
      <c r="VKD112" s="195"/>
      <c r="VKE112" s="195"/>
      <c r="VKF112" s="195"/>
      <c r="VKG112" s="195"/>
      <c r="VKH112" s="195"/>
      <c r="VKI112" s="195"/>
      <c r="VKJ112" s="195"/>
      <c r="VKK112" s="195"/>
      <c r="VKL112" s="195"/>
      <c r="VKM112" s="195"/>
      <c r="VKN112" s="195"/>
      <c r="VKO112" s="195"/>
      <c r="VKP112" s="195"/>
      <c r="VKQ112" s="195"/>
      <c r="VKR112" s="195"/>
      <c r="VKS112" s="195"/>
      <c r="VKT112" s="195"/>
      <c r="VKU112" s="195"/>
      <c r="VKV112" s="195"/>
      <c r="VKW112" s="195"/>
      <c r="VKX112" s="195"/>
      <c r="VKY112" s="195"/>
      <c r="VKZ112" s="195"/>
      <c r="VLA112" s="195"/>
      <c r="VLB112" s="195"/>
      <c r="VLC112" s="195"/>
      <c r="VLD112" s="195"/>
      <c r="VLE112" s="195"/>
      <c r="VLF112" s="195"/>
      <c r="VLG112" s="195"/>
      <c r="VLH112" s="195"/>
      <c r="VLI112" s="195"/>
      <c r="VLJ112" s="195"/>
      <c r="VLK112" s="195"/>
      <c r="VLL112" s="195"/>
      <c r="VLM112" s="195"/>
      <c r="VLN112" s="195"/>
      <c r="VLO112" s="195"/>
      <c r="VLP112" s="195"/>
      <c r="VLQ112" s="195"/>
      <c r="VLR112" s="195"/>
      <c r="VLS112" s="195"/>
      <c r="VLT112" s="195"/>
      <c r="VLU112" s="195"/>
      <c r="VLV112" s="195"/>
      <c r="VLW112" s="195"/>
      <c r="VLX112" s="195"/>
      <c r="VLY112" s="195"/>
      <c r="VLZ112" s="195"/>
      <c r="VMA112" s="195"/>
      <c r="VMB112" s="195"/>
      <c r="VMC112" s="195"/>
      <c r="VMD112" s="195"/>
      <c r="VME112" s="195"/>
      <c r="VMF112" s="195"/>
      <c r="VMG112" s="195"/>
      <c r="VMH112" s="195"/>
      <c r="VMI112" s="195"/>
      <c r="VMJ112" s="195"/>
      <c r="VMK112" s="195"/>
      <c r="VML112" s="195"/>
      <c r="VMM112" s="195"/>
      <c r="VMN112" s="195"/>
      <c r="VMO112" s="195"/>
      <c r="VMP112" s="195"/>
      <c r="VMQ112" s="195"/>
      <c r="VMR112" s="195"/>
      <c r="VMS112" s="195"/>
      <c r="VMT112" s="195"/>
      <c r="VMU112" s="195"/>
      <c r="VMV112" s="195"/>
      <c r="VMW112" s="195"/>
      <c r="VMX112" s="195"/>
      <c r="VMY112" s="195"/>
      <c r="VMZ112" s="195"/>
      <c r="VNA112" s="195"/>
      <c r="VNB112" s="195"/>
      <c r="VNC112" s="195"/>
      <c r="VND112" s="195"/>
      <c r="VNE112" s="195"/>
      <c r="VNF112" s="195"/>
      <c r="VNG112" s="195"/>
      <c r="VNH112" s="195"/>
      <c r="VNI112" s="195"/>
      <c r="VNJ112" s="195"/>
      <c r="VNK112" s="195"/>
      <c r="VNL112" s="195"/>
      <c r="VNM112" s="195"/>
      <c r="VNN112" s="195"/>
      <c r="VNO112" s="195"/>
      <c r="VNP112" s="195"/>
      <c r="VNQ112" s="195"/>
      <c r="VNR112" s="195"/>
      <c r="VNS112" s="195"/>
      <c r="VNT112" s="195"/>
      <c r="VNU112" s="195"/>
      <c r="VNV112" s="195"/>
      <c r="VNW112" s="195"/>
      <c r="VNX112" s="195"/>
      <c r="VNY112" s="195"/>
      <c r="VNZ112" s="195"/>
      <c r="VOA112" s="195"/>
      <c r="VOB112" s="195"/>
      <c r="VOC112" s="195"/>
      <c r="VOD112" s="195"/>
      <c r="VOE112" s="195"/>
      <c r="VOF112" s="195"/>
      <c r="VOG112" s="195"/>
      <c r="VOH112" s="195"/>
      <c r="VOI112" s="195"/>
      <c r="VOJ112" s="195"/>
      <c r="VOK112" s="195"/>
      <c r="VOL112" s="195"/>
      <c r="VOM112" s="195"/>
      <c r="VON112" s="195"/>
      <c r="VOO112" s="195"/>
      <c r="VOP112" s="195"/>
      <c r="VOQ112" s="195"/>
      <c r="VOR112" s="195"/>
      <c r="VOS112" s="195"/>
      <c r="VOT112" s="195"/>
      <c r="VOU112" s="195"/>
      <c r="VOV112" s="195"/>
      <c r="VOW112" s="195"/>
      <c r="VOX112" s="195"/>
      <c r="VOY112" s="195"/>
      <c r="VOZ112" s="195"/>
      <c r="VPA112" s="195"/>
      <c r="VPB112" s="195"/>
      <c r="VPC112" s="195"/>
      <c r="VPD112" s="195"/>
      <c r="VPE112" s="195"/>
      <c r="VPF112" s="195"/>
      <c r="VPG112" s="195"/>
      <c r="VPH112" s="195"/>
      <c r="VPI112" s="195"/>
      <c r="VPJ112" s="195"/>
      <c r="VPK112" s="195"/>
      <c r="VPL112" s="195"/>
      <c r="VPM112" s="195"/>
      <c r="VPN112" s="195"/>
      <c r="VPO112" s="195"/>
      <c r="VPP112" s="195"/>
      <c r="VPQ112" s="195"/>
      <c r="VPR112" s="195"/>
      <c r="VPS112" s="195"/>
      <c r="VPT112" s="195"/>
      <c r="VPU112" s="195"/>
      <c r="VPV112" s="195"/>
      <c r="VPW112" s="195"/>
      <c r="VPX112" s="195"/>
      <c r="VPY112" s="195"/>
      <c r="VPZ112" s="195"/>
      <c r="VQA112" s="195"/>
      <c r="VQB112" s="195"/>
      <c r="VQC112" s="195"/>
      <c r="VQD112" s="195"/>
      <c r="VQE112" s="195"/>
      <c r="VQF112" s="195"/>
      <c r="VQG112" s="195"/>
      <c r="VQH112" s="195"/>
      <c r="VQI112" s="195"/>
      <c r="VQJ112" s="195"/>
      <c r="VQK112" s="195"/>
      <c r="VQL112" s="195"/>
      <c r="VQM112" s="195"/>
      <c r="VQN112" s="195"/>
      <c r="VQO112" s="195"/>
      <c r="VQP112" s="195"/>
      <c r="VQQ112" s="195"/>
      <c r="VQR112" s="195"/>
      <c r="VQS112" s="195"/>
      <c r="VQT112" s="195"/>
      <c r="VQU112" s="195"/>
      <c r="VQV112" s="195"/>
      <c r="VQW112" s="195"/>
      <c r="VQX112" s="195"/>
      <c r="VQY112" s="195"/>
      <c r="VQZ112" s="195"/>
      <c r="VRA112" s="195"/>
      <c r="VRB112" s="195"/>
      <c r="VRC112" s="195"/>
      <c r="VRD112" s="195"/>
      <c r="VRE112" s="195"/>
      <c r="VRF112" s="195"/>
      <c r="VRG112" s="195"/>
      <c r="VRH112" s="195"/>
      <c r="VRI112" s="195"/>
      <c r="VRJ112" s="195"/>
      <c r="VRK112" s="195"/>
      <c r="VRL112" s="195"/>
      <c r="VRM112" s="195"/>
      <c r="VRN112" s="195"/>
      <c r="VRO112" s="195"/>
      <c r="VRP112" s="195"/>
      <c r="VRQ112" s="195"/>
      <c r="VRR112" s="195"/>
      <c r="VRS112" s="195"/>
      <c r="VRT112" s="195"/>
      <c r="VRU112" s="195"/>
      <c r="VRV112" s="195"/>
      <c r="VRW112" s="195"/>
      <c r="VRX112" s="195"/>
      <c r="VRY112" s="195"/>
      <c r="VRZ112" s="195"/>
      <c r="VSA112" s="195"/>
      <c r="VSB112" s="195"/>
      <c r="VSC112" s="195"/>
      <c r="VSD112" s="195"/>
      <c r="VSE112" s="195"/>
      <c r="VSF112" s="195"/>
      <c r="VSG112" s="195"/>
      <c r="VSH112" s="195"/>
      <c r="VSI112" s="195"/>
      <c r="VSJ112" s="195"/>
      <c r="VSK112" s="195"/>
      <c r="VSL112" s="195"/>
      <c r="VSM112" s="195"/>
      <c r="VSN112" s="195"/>
      <c r="VSO112" s="195"/>
      <c r="VSP112" s="195"/>
      <c r="VSQ112" s="195"/>
      <c r="VSR112" s="195"/>
      <c r="VSS112" s="195"/>
      <c r="VST112" s="195"/>
      <c r="VSU112" s="195"/>
      <c r="VSV112" s="195"/>
      <c r="VSW112" s="195"/>
      <c r="VSX112" s="195"/>
      <c r="VSY112" s="195"/>
      <c r="VSZ112" s="195"/>
      <c r="VTA112" s="195"/>
      <c r="VTB112" s="195"/>
      <c r="VTC112" s="195"/>
      <c r="VTD112" s="195"/>
      <c r="VTE112" s="195"/>
      <c r="VTF112" s="195"/>
      <c r="VTG112" s="195"/>
      <c r="VTH112" s="195"/>
      <c r="VTI112" s="195"/>
      <c r="VTJ112" s="195"/>
      <c r="VTK112" s="195"/>
      <c r="VTL112" s="195"/>
      <c r="VTM112" s="195"/>
      <c r="VTN112" s="195"/>
      <c r="VTO112" s="195"/>
      <c r="VTP112" s="195"/>
      <c r="VTQ112" s="195"/>
      <c r="VTR112" s="195"/>
      <c r="VTS112" s="195"/>
      <c r="VTT112" s="195"/>
      <c r="VTU112" s="195"/>
      <c r="VTV112" s="195"/>
      <c r="VTW112" s="195"/>
      <c r="VTX112" s="195"/>
      <c r="VTY112" s="195"/>
      <c r="VTZ112" s="195"/>
      <c r="VUA112" s="195"/>
      <c r="VUB112" s="195"/>
      <c r="VUC112" s="195"/>
      <c r="VUD112" s="195"/>
      <c r="VUE112" s="195"/>
      <c r="VUF112" s="195"/>
      <c r="VUG112" s="195"/>
      <c r="VUH112" s="195"/>
      <c r="VUI112" s="195"/>
      <c r="VUJ112" s="195"/>
      <c r="VUK112" s="195"/>
      <c r="VUL112" s="195"/>
      <c r="VUM112" s="195"/>
      <c r="VUN112" s="195"/>
      <c r="VUO112" s="195"/>
      <c r="VUP112" s="195"/>
      <c r="VUQ112" s="195"/>
      <c r="VUR112" s="195"/>
      <c r="VUS112" s="195"/>
      <c r="VUT112" s="195"/>
      <c r="VUU112" s="195"/>
      <c r="VUV112" s="195"/>
      <c r="VUW112" s="195"/>
      <c r="VUX112" s="195"/>
      <c r="VUY112" s="195"/>
      <c r="VUZ112" s="195"/>
      <c r="VVA112" s="195"/>
      <c r="VVB112" s="195"/>
      <c r="VVC112" s="195"/>
      <c r="VVD112" s="195"/>
      <c r="VVE112" s="195"/>
      <c r="VVF112" s="195"/>
      <c r="VVG112" s="195"/>
      <c r="VVH112" s="195"/>
      <c r="VVI112" s="195"/>
      <c r="VVJ112" s="195"/>
      <c r="VVK112" s="195"/>
      <c r="VVL112" s="195"/>
      <c r="VVM112" s="195"/>
      <c r="VVN112" s="195"/>
      <c r="VVO112" s="195"/>
      <c r="VVP112" s="195"/>
      <c r="VVQ112" s="195"/>
      <c r="VVR112" s="195"/>
      <c r="VVS112" s="195"/>
      <c r="VVT112" s="195"/>
      <c r="VVU112" s="195"/>
      <c r="VVV112" s="195"/>
      <c r="VVW112" s="195"/>
      <c r="VVX112" s="195"/>
      <c r="VVY112" s="195"/>
      <c r="VVZ112" s="195"/>
      <c r="VWA112" s="195"/>
      <c r="VWB112" s="195"/>
      <c r="VWC112" s="195"/>
      <c r="VWD112" s="195"/>
      <c r="VWE112" s="195"/>
      <c r="VWF112" s="195"/>
      <c r="VWG112" s="195"/>
      <c r="VWH112" s="195"/>
      <c r="VWI112" s="195"/>
      <c r="VWJ112" s="195"/>
      <c r="VWK112" s="195"/>
      <c r="VWL112" s="195"/>
      <c r="VWM112" s="195"/>
      <c r="VWN112" s="195"/>
      <c r="VWO112" s="195"/>
      <c r="VWP112" s="195"/>
      <c r="VWQ112" s="195"/>
      <c r="VWR112" s="195"/>
      <c r="VWS112" s="195"/>
      <c r="VWT112" s="195"/>
      <c r="VWU112" s="195"/>
      <c r="VWV112" s="195"/>
      <c r="VWW112" s="195"/>
      <c r="VWX112" s="195"/>
      <c r="VWY112" s="195"/>
      <c r="VWZ112" s="195"/>
      <c r="VXA112" s="195"/>
      <c r="VXB112" s="195"/>
      <c r="VXC112" s="195"/>
      <c r="VXD112" s="195"/>
      <c r="VXE112" s="195"/>
      <c r="VXF112" s="195"/>
      <c r="VXG112" s="195"/>
      <c r="VXH112" s="195"/>
      <c r="VXI112" s="195"/>
      <c r="VXJ112" s="195"/>
      <c r="VXK112" s="195"/>
      <c r="VXL112" s="195"/>
      <c r="VXM112" s="195"/>
      <c r="VXN112" s="195"/>
      <c r="VXO112" s="195"/>
      <c r="VXP112" s="195"/>
      <c r="VXQ112" s="195"/>
      <c r="VXR112" s="195"/>
      <c r="VXS112" s="195"/>
      <c r="VXT112" s="195"/>
      <c r="VXU112" s="195"/>
      <c r="VXV112" s="195"/>
      <c r="VXW112" s="195"/>
      <c r="VXX112" s="195"/>
      <c r="VXY112" s="195"/>
      <c r="VXZ112" s="195"/>
      <c r="VYA112" s="195"/>
      <c r="VYB112" s="195"/>
      <c r="VYC112" s="195"/>
      <c r="VYD112" s="195"/>
      <c r="VYE112" s="195"/>
      <c r="VYF112" s="195"/>
      <c r="VYG112" s="195"/>
      <c r="VYH112" s="195"/>
      <c r="VYI112" s="195"/>
      <c r="VYJ112" s="195"/>
      <c r="VYK112" s="195"/>
      <c r="VYL112" s="195"/>
      <c r="VYM112" s="195"/>
      <c r="VYN112" s="195"/>
      <c r="VYO112" s="195"/>
      <c r="VYP112" s="195"/>
      <c r="VYQ112" s="195"/>
      <c r="VYR112" s="195"/>
      <c r="VYS112" s="195"/>
      <c r="VYT112" s="195"/>
      <c r="VYU112" s="195"/>
      <c r="VYV112" s="195"/>
      <c r="VYW112" s="195"/>
      <c r="VYX112" s="195"/>
      <c r="VYY112" s="195"/>
      <c r="VYZ112" s="195"/>
      <c r="VZA112" s="195"/>
      <c r="VZB112" s="195"/>
      <c r="VZC112" s="195"/>
      <c r="VZD112" s="195"/>
      <c r="VZE112" s="195"/>
      <c r="VZF112" s="195"/>
      <c r="VZG112" s="195"/>
      <c r="VZH112" s="195"/>
      <c r="VZI112" s="195"/>
      <c r="VZJ112" s="195"/>
      <c r="VZK112" s="195"/>
      <c r="VZL112" s="195"/>
      <c r="VZM112" s="195"/>
      <c r="VZN112" s="195"/>
      <c r="VZO112" s="195"/>
      <c r="VZP112" s="195"/>
      <c r="VZQ112" s="195"/>
      <c r="VZR112" s="195"/>
      <c r="VZS112" s="195"/>
      <c r="VZT112" s="195"/>
      <c r="VZU112" s="195"/>
      <c r="VZV112" s="195"/>
      <c r="VZW112" s="195"/>
      <c r="VZX112" s="195"/>
      <c r="VZY112" s="195"/>
      <c r="VZZ112" s="195"/>
      <c r="WAA112" s="195"/>
      <c r="WAB112" s="195"/>
      <c r="WAC112" s="195"/>
      <c r="WAD112" s="195"/>
      <c r="WAE112" s="195"/>
      <c r="WAF112" s="195"/>
      <c r="WAG112" s="195"/>
      <c r="WAH112" s="195"/>
      <c r="WAI112" s="195"/>
      <c r="WAJ112" s="195"/>
      <c r="WAK112" s="195"/>
      <c r="WAL112" s="195"/>
      <c r="WAM112" s="195"/>
      <c r="WAN112" s="195"/>
      <c r="WAO112" s="195"/>
      <c r="WAP112" s="195"/>
      <c r="WAQ112" s="195"/>
      <c r="WAR112" s="195"/>
      <c r="WAS112" s="195"/>
      <c r="WAT112" s="195"/>
      <c r="WAU112" s="195"/>
      <c r="WAV112" s="195"/>
      <c r="WAW112" s="195"/>
      <c r="WAX112" s="195"/>
      <c r="WAY112" s="195"/>
      <c r="WAZ112" s="195"/>
      <c r="WBA112" s="195"/>
      <c r="WBB112" s="195"/>
      <c r="WBC112" s="195"/>
      <c r="WBD112" s="195"/>
      <c r="WBE112" s="195"/>
      <c r="WBF112" s="195"/>
      <c r="WBG112" s="195"/>
      <c r="WBH112" s="195"/>
      <c r="WBI112" s="195"/>
      <c r="WBJ112" s="195"/>
      <c r="WBK112" s="195"/>
      <c r="WBL112" s="195"/>
      <c r="WBM112" s="195"/>
      <c r="WBN112" s="195"/>
      <c r="WBO112" s="195"/>
      <c r="WBP112" s="195"/>
      <c r="WBQ112" s="195"/>
      <c r="WBR112" s="195"/>
      <c r="WBS112" s="195"/>
      <c r="WBT112" s="195"/>
      <c r="WBU112" s="195"/>
      <c r="WBV112" s="195"/>
      <c r="WBW112" s="195"/>
      <c r="WBX112" s="195"/>
      <c r="WBY112" s="195"/>
      <c r="WBZ112" s="195"/>
      <c r="WCA112" s="195"/>
      <c r="WCB112" s="195"/>
      <c r="WCC112" s="195"/>
      <c r="WCD112" s="195"/>
      <c r="WCE112" s="195"/>
      <c r="WCF112" s="195"/>
      <c r="WCG112" s="195"/>
      <c r="WCH112" s="195"/>
      <c r="WCI112" s="195"/>
      <c r="WCJ112" s="195"/>
      <c r="WCK112" s="195"/>
      <c r="WCL112" s="195"/>
      <c r="WCM112" s="195"/>
      <c r="WCN112" s="195"/>
      <c r="WCO112" s="195"/>
      <c r="WCP112" s="195"/>
      <c r="WCQ112" s="195"/>
      <c r="WCR112" s="195"/>
      <c r="WCS112" s="195"/>
      <c r="WCT112" s="195"/>
      <c r="WCU112" s="195"/>
      <c r="WCV112" s="195"/>
      <c r="WCW112" s="195"/>
      <c r="WCX112" s="195"/>
      <c r="WCY112" s="195"/>
      <c r="WCZ112" s="195"/>
      <c r="WDA112" s="195"/>
      <c r="WDB112" s="195"/>
      <c r="WDC112" s="195"/>
      <c r="WDD112" s="195"/>
      <c r="WDE112" s="195"/>
      <c r="WDF112" s="195"/>
      <c r="WDG112" s="195"/>
      <c r="WDH112" s="195"/>
      <c r="WDI112" s="195"/>
      <c r="WDJ112" s="195"/>
      <c r="WDK112" s="195"/>
      <c r="WDL112" s="195"/>
      <c r="WDM112" s="195"/>
      <c r="WDN112" s="195"/>
      <c r="WDO112" s="195"/>
      <c r="WDP112" s="195"/>
      <c r="WDQ112" s="195"/>
      <c r="WDR112" s="195"/>
      <c r="WDS112" s="195"/>
      <c r="WDT112" s="195"/>
      <c r="WDU112" s="195"/>
      <c r="WDV112" s="195"/>
      <c r="WDW112" s="195"/>
      <c r="WDX112" s="195"/>
      <c r="WDY112" s="195"/>
      <c r="WDZ112" s="195"/>
      <c r="WEA112" s="195"/>
      <c r="WEB112" s="195"/>
      <c r="WEC112" s="195"/>
      <c r="WED112" s="195"/>
      <c r="WEE112" s="195"/>
      <c r="WEF112" s="195"/>
      <c r="WEG112" s="195"/>
      <c r="WEH112" s="195"/>
      <c r="WEI112" s="195"/>
      <c r="WEJ112" s="195"/>
      <c r="WEK112" s="195"/>
      <c r="WEL112" s="195"/>
      <c r="WEM112" s="195"/>
      <c r="WEN112" s="195"/>
      <c r="WEO112" s="195"/>
      <c r="WEP112" s="195"/>
      <c r="WEQ112" s="195"/>
      <c r="WER112" s="195"/>
      <c r="WES112" s="195"/>
      <c r="WET112" s="195"/>
      <c r="WEU112" s="195"/>
      <c r="WEV112" s="195"/>
      <c r="WEW112" s="195"/>
      <c r="WEX112" s="195"/>
      <c r="WEY112" s="195"/>
      <c r="WEZ112" s="195"/>
      <c r="WFA112" s="195"/>
      <c r="WFB112" s="195"/>
      <c r="WFC112" s="195"/>
      <c r="WFD112" s="195"/>
      <c r="WFE112" s="195"/>
      <c r="WFF112" s="195"/>
      <c r="WFG112" s="195"/>
      <c r="WFH112" s="195"/>
      <c r="WFI112" s="195"/>
      <c r="WFJ112" s="195"/>
      <c r="WFK112" s="195"/>
      <c r="WFL112" s="195"/>
      <c r="WFM112" s="195"/>
      <c r="WFN112" s="195"/>
      <c r="WFO112" s="195"/>
      <c r="WFP112" s="195"/>
      <c r="WFQ112" s="195"/>
      <c r="WFR112" s="195"/>
      <c r="WFS112" s="195"/>
      <c r="WFT112" s="195"/>
      <c r="WFU112" s="195"/>
      <c r="WFV112" s="195"/>
      <c r="WFW112" s="195"/>
      <c r="WFX112" s="195"/>
      <c r="WFY112" s="195"/>
      <c r="WFZ112" s="195"/>
      <c r="WGA112" s="195"/>
      <c r="WGB112" s="195"/>
      <c r="WGC112" s="195"/>
      <c r="WGD112" s="195"/>
      <c r="WGE112" s="195"/>
      <c r="WGF112" s="195"/>
      <c r="WGG112" s="195"/>
      <c r="WGH112" s="195"/>
      <c r="WGI112" s="195"/>
      <c r="WGJ112" s="195"/>
      <c r="WGK112" s="195"/>
      <c r="WGL112" s="195"/>
      <c r="WGM112" s="195"/>
      <c r="WGN112" s="195"/>
      <c r="WGO112" s="195"/>
      <c r="WGP112" s="195"/>
      <c r="WGQ112" s="195"/>
      <c r="WGR112" s="195"/>
      <c r="WGS112" s="195"/>
      <c r="WGT112" s="195"/>
      <c r="WGU112" s="195"/>
      <c r="WGV112" s="195"/>
      <c r="WGW112" s="195"/>
      <c r="WGX112" s="195"/>
      <c r="WGY112" s="195"/>
      <c r="WGZ112" s="195"/>
      <c r="WHA112" s="195"/>
      <c r="WHB112" s="195"/>
      <c r="WHC112" s="195"/>
      <c r="WHD112" s="195"/>
      <c r="WHE112" s="195"/>
      <c r="WHF112" s="195"/>
      <c r="WHG112" s="195"/>
      <c r="WHH112" s="195"/>
      <c r="WHI112" s="195"/>
      <c r="WHJ112" s="195"/>
      <c r="WHK112" s="195"/>
      <c r="WHL112" s="195"/>
      <c r="WHM112" s="195"/>
      <c r="WHN112" s="195"/>
      <c r="WHO112" s="195"/>
      <c r="WHP112" s="195"/>
      <c r="WHQ112" s="195"/>
      <c r="WHR112" s="195"/>
      <c r="WHS112" s="195"/>
      <c r="WHT112" s="195"/>
      <c r="WHU112" s="195"/>
      <c r="WHV112" s="195"/>
      <c r="WHW112" s="195"/>
      <c r="WHX112" s="195"/>
      <c r="WHY112" s="195"/>
      <c r="WHZ112" s="195"/>
      <c r="WIA112" s="195"/>
      <c r="WIB112" s="195"/>
      <c r="WIC112" s="195"/>
      <c r="WID112" s="195"/>
      <c r="WIE112" s="195"/>
      <c r="WIF112" s="195"/>
      <c r="WIG112" s="195"/>
      <c r="WIH112" s="195"/>
      <c r="WII112" s="195"/>
      <c r="WIJ112" s="195"/>
      <c r="WIK112" s="195"/>
      <c r="WIL112" s="195"/>
      <c r="WIM112" s="195"/>
      <c r="WIN112" s="195"/>
      <c r="WIO112" s="195"/>
      <c r="WIP112" s="195"/>
      <c r="WIQ112" s="195"/>
      <c r="WIR112" s="195"/>
      <c r="WIS112" s="195"/>
      <c r="WIT112" s="195"/>
      <c r="WIU112" s="195"/>
      <c r="WIV112" s="195"/>
      <c r="WIW112" s="195"/>
      <c r="WIX112" s="195"/>
      <c r="WIY112" s="195"/>
      <c r="WIZ112" s="195"/>
      <c r="WJA112" s="195"/>
      <c r="WJB112" s="195"/>
      <c r="WJC112" s="195"/>
      <c r="WJD112" s="195"/>
      <c r="WJE112" s="195"/>
      <c r="WJF112" s="195"/>
      <c r="WJG112" s="195"/>
      <c r="WJH112" s="195"/>
      <c r="WJI112" s="195"/>
      <c r="WJJ112" s="195"/>
      <c r="WJK112" s="195"/>
      <c r="WJL112" s="195"/>
      <c r="WJM112" s="195"/>
      <c r="WJN112" s="195"/>
      <c r="WJO112" s="195"/>
      <c r="WJP112" s="195"/>
      <c r="WJQ112" s="195"/>
      <c r="WJR112" s="195"/>
      <c r="WJS112" s="195"/>
      <c r="WJT112" s="195"/>
      <c r="WJU112" s="195"/>
      <c r="WJV112" s="195"/>
      <c r="WJW112" s="195"/>
      <c r="WJX112" s="195"/>
      <c r="WJY112" s="195"/>
      <c r="WJZ112" s="195"/>
      <c r="WKA112" s="195"/>
      <c r="WKB112" s="195"/>
      <c r="WKC112" s="195"/>
      <c r="WKD112" s="195"/>
      <c r="WKE112" s="195"/>
      <c r="WKF112" s="195"/>
      <c r="WKG112" s="195"/>
      <c r="WKH112" s="195"/>
      <c r="WKI112" s="195"/>
      <c r="WKJ112" s="195"/>
      <c r="WKK112" s="195"/>
      <c r="WKL112" s="195"/>
      <c r="WKM112" s="195"/>
      <c r="WKN112" s="195"/>
      <c r="WKO112" s="195"/>
      <c r="WKP112" s="195"/>
      <c r="WKQ112" s="195"/>
      <c r="WKR112" s="195"/>
      <c r="WKS112" s="195"/>
      <c r="WKT112" s="195"/>
      <c r="WKU112" s="195"/>
      <c r="WKV112" s="195"/>
      <c r="WKW112" s="195"/>
      <c r="WKX112" s="195"/>
      <c r="WKY112" s="195"/>
      <c r="WKZ112" s="195"/>
      <c r="WLA112" s="195"/>
      <c r="WLB112" s="195"/>
      <c r="WLC112" s="195"/>
      <c r="WLD112" s="195"/>
      <c r="WLE112" s="195"/>
      <c r="WLF112" s="195"/>
      <c r="WLG112" s="195"/>
      <c r="WLH112" s="195"/>
      <c r="WLI112" s="195"/>
      <c r="WLJ112" s="195"/>
      <c r="WLK112" s="195"/>
      <c r="WLL112" s="195"/>
      <c r="WLM112" s="195"/>
      <c r="WLN112" s="195"/>
      <c r="WLO112" s="195"/>
      <c r="WLP112" s="195"/>
      <c r="WLQ112" s="195"/>
      <c r="WLR112" s="195"/>
      <c r="WLS112" s="195"/>
      <c r="WLT112" s="195"/>
      <c r="WLU112" s="195"/>
      <c r="WLV112" s="195"/>
      <c r="WLW112" s="195"/>
      <c r="WLX112" s="195"/>
      <c r="WLY112" s="195"/>
      <c r="WLZ112" s="195"/>
      <c r="WMA112" s="195"/>
      <c r="WMB112" s="195"/>
      <c r="WMC112" s="195"/>
      <c r="WMD112" s="195"/>
      <c r="WME112" s="195"/>
      <c r="WMF112" s="195"/>
      <c r="WMG112" s="195"/>
      <c r="WMH112" s="195"/>
      <c r="WMI112" s="195"/>
      <c r="WMJ112" s="195"/>
      <c r="WMK112" s="195"/>
      <c r="WML112" s="195"/>
      <c r="WMM112" s="195"/>
      <c r="WMN112" s="195"/>
      <c r="WMO112" s="195"/>
      <c r="WMP112" s="195"/>
      <c r="WMQ112" s="195"/>
      <c r="WMR112" s="195"/>
      <c r="WMS112" s="195"/>
      <c r="WMT112" s="195"/>
      <c r="WMU112" s="195"/>
      <c r="WMV112" s="195"/>
      <c r="WMW112" s="195"/>
      <c r="WMX112" s="195"/>
      <c r="WMY112" s="195"/>
      <c r="WMZ112" s="195"/>
      <c r="WNA112" s="195"/>
      <c r="WNB112" s="195"/>
      <c r="WNC112" s="195"/>
      <c r="WND112" s="195"/>
      <c r="WNE112" s="195"/>
      <c r="WNF112" s="195"/>
      <c r="WNG112" s="195"/>
      <c r="WNH112" s="195"/>
      <c r="WNI112" s="195"/>
      <c r="WNJ112" s="195"/>
      <c r="WNK112" s="195"/>
      <c r="WNL112" s="195"/>
      <c r="WNM112" s="195"/>
      <c r="WNN112" s="195"/>
      <c r="WNO112" s="195"/>
      <c r="WNP112" s="195"/>
      <c r="WNQ112" s="195"/>
      <c r="WNR112" s="195"/>
      <c r="WNS112" s="195"/>
      <c r="WNT112" s="195"/>
      <c r="WNU112" s="195"/>
      <c r="WNV112" s="195"/>
      <c r="WNW112" s="195"/>
      <c r="WNX112" s="195"/>
      <c r="WNY112" s="195"/>
      <c r="WNZ112" s="195"/>
      <c r="WOA112" s="195"/>
      <c r="WOB112" s="195"/>
      <c r="WOC112" s="195"/>
      <c r="WOD112" s="195"/>
      <c r="WOE112" s="195"/>
      <c r="WOF112" s="195"/>
      <c r="WOG112" s="195"/>
      <c r="WOH112" s="195"/>
      <c r="WOI112" s="195"/>
      <c r="WOJ112" s="195"/>
      <c r="WOK112" s="195"/>
      <c r="WOL112" s="195"/>
      <c r="WOM112" s="195"/>
      <c r="WON112" s="195"/>
      <c r="WOO112" s="195"/>
      <c r="WOP112" s="195"/>
      <c r="WOQ112" s="195"/>
      <c r="WOR112" s="195"/>
      <c r="WOS112" s="195"/>
      <c r="WOT112" s="195"/>
      <c r="WOU112" s="195"/>
      <c r="WOV112" s="195"/>
      <c r="WOW112" s="195"/>
      <c r="WOX112" s="195"/>
      <c r="WOY112" s="195"/>
      <c r="WOZ112" s="195"/>
      <c r="WPA112" s="195"/>
      <c r="WPB112" s="195"/>
      <c r="WPC112" s="195"/>
      <c r="WPD112" s="195"/>
      <c r="WPE112" s="195"/>
      <c r="WPF112" s="195"/>
      <c r="WPG112" s="195"/>
      <c r="WPH112" s="195"/>
      <c r="WPI112" s="195"/>
      <c r="WPJ112" s="195"/>
      <c r="WPK112" s="195"/>
      <c r="WPL112" s="195"/>
      <c r="WPM112" s="195"/>
      <c r="WPN112" s="195"/>
      <c r="WPO112" s="195"/>
      <c r="WPP112" s="195"/>
      <c r="WPQ112" s="195"/>
      <c r="WPR112" s="195"/>
      <c r="WPS112" s="195"/>
      <c r="WPT112" s="195"/>
      <c r="WPU112" s="195"/>
      <c r="WPV112" s="195"/>
      <c r="WPW112" s="195"/>
      <c r="WPX112" s="195"/>
      <c r="WPY112" s="195"/>
      <c r="WPZ112" s="195"/>
      <c r="WQA112" s="195"/>
      <c r="WQB112" s="195"/>
      <c r="WQC112" s="195"/>
      <c r="WQD112" s="195"/>
      <c r="WQE112" s="195"/>
      <c r="WQF112" s="195"/>
      <c r="WQG112" s="195"/>
      <c r="WQH112" s="195"/>
      <c r="WQI112" s="195"/>
      <c r="WQJ112" s="195"/>
      <c r="WQK112" s="195"/>
      <c r="WQL112" s="195"/>
      <c r="WQM112" s="195"/>
      <c r="WQN112" s="195"/>
      <c r="WQO112" s="195"/>
      <c r="WQP112" s="195"/>
      <c r="WQQ112" s="195"/>
      <c r="WQR112" s="195"/>
      <c r="WQS112" s="195"/>
      <c r="WQT112" s="195"/>
      <c r="WQU112" s="195"/>
      <c r="WQV112" s="195"/>
      <c r="WQW112" s="195"/>
      <c r="WQX112" s="195"/>
      <c r="WQY112" s="195"/>
      <c r="WQZ112" s="195"/>
      <c r="WRA112" s="195"/>
      <c r="WRB112" s="195"/>
      <c r="WRC112" s="195"/>
      <c r="WRD112" s="195"/>
      <c r="WRE112" s="195"/>
      <c r="WRF112" s="195"/>
      <c r="WRG112" s="195"/>
      <c r="WRH112" s="195"/>
      <c r="WRI112" s="195"/>
      <c r="WRJ112" s="195"/>
      <c r="WRK112" s="195"/>
      <c r="WRL112" s="195"/>
      <c r="WRM112" s="195"/>
      <c r="WRN112" s="195"/>
      <c r="WRO112" s="195"/>
      <c r="WRP112" s="195"/>
      <c r="WRQ112" s="195"/>
      <c r="WRR112" s="195"/>
      <c r="WRS112" s="195"/>
      <c r="WRT112" s="195"/>
      <c r="WRU112" s="195"/>
      <c r="WRV112" s="195"/>
      <c r="WRW112" s="195"/>
      <c r="WRX112" s="195"/>
      <c r="WRY112" s="195"/>
      <c r="WRZ112" s="195"/>
      <c r="WSA112" s="195"/>
      <c r="WSB112" s="195"/>
      <c r="WSC112" s="195"/>
      <c r="WSD112" s="195"/>
      <c r="WSE112" s="195"/>
      <c r="WSF112" s="195"/>
      <c r="WSG112" s="195"/>
      <c r="WSH112" s="195"/>
      <c r="WSI112" s="195"/>
      <c r="WSJ112" s="195"/>
      <c r="WSK112" s="195"/>
      <c r="WSL112" s="195"/>
      <c r="WSM112" s="195"/>
      <c r="WSN112" s="195"/>
      <c r="WSO112" s="195"/>
      <c r="WSP112" s="195"/>
      <c r="WSQ112" s="195"/>
      <c r="WSR112" s="195"/>
      <c r="WSS112" s="195"/>
      <c r="WST112" s="195"/>
      <c r="WSU112" s="195"/>
      <c r="WSV112" s="195"/>
      <c r="WSW112" s="195"/>
      <c r="WSX112" s="195"/>
      <c r="WSY112" s="195"/>
      <c r="WSZ112" s="195"/>
      <c r="WTA112" s="195"/>
      <c r="WTB112" s="195"/>
      <c r="WTC112" s="195"/>
      <c r="WTD112" s="195"/>
      <c r="WTE112" s="195"/>
      <c r="WTF112" s="195"/>
      <c r="WTG112" s="195"/>
      <c r="WTH112" s="195"/>
      <c r="WTI112" s="195"/>
      <c r="WTJ112" s="195"/>
      <c r="WTK112" s="195"/>
      <c r="WTL112" s="195"/>
      <c r="WTM112" s="195"/>
      <c r="WTN112" s="195"/>
      <c r="WTO112" s="195"/>
      <c r="WTP112" s="195"/>
      <c r="WTQ112" s="195"/>
      <c r="WTR112" s="195"/>
      <c r="WTS112" s="195"/>
      <c r="WTT112" s="195"/>
      <c r="WTU112" s="195"/>
      <c r="WTV112" s="195"/>
      <c r="WTW112" s="195"/>
      <c r="WTX112" s="195"/>
      <c r="WTY112" s="195"/>
      <c r="WTZ112" s="195"/>
      <c r="WUA112" s="195"/>
      <c r="WUB112" s="195"/>
      <c r="WUC112" s="195"/>
      <c r="WUD112" s="195"/>
      <c r="WUE112" s="195"/>
      <c r="WUF112" s="195"/>
      <c r="WUG112" s="195"/>
      <c r="WUH112" s="195"/>
      <c r="WUI112" s="195"/>
      <c r="WUJ112" s="195"/>
      <c r="WUK112" s="195"/>
      <c r="WUL112" s="195"/>
      <c r="WUM112" s="195"/>
      <c r="WUN112" s="195"/>
      <c r="WUO112" s="195"/>
      <c r="WUP112" s="195"/>
      <c r="WUQ112" s="195"/>
      <c r="WUR112" s="195"/>
      <c r="WUS112" s="195"/>
      <c r="WUT112" s="195"/>
      <c r="WUU112" s="195"/>
      <c r="WUV112" s="195"/>
      <c r="WUW112" s="195"/>
      <c r="WUX112" s="195"/>
      <c r="WUY112" s="195"/>
      <c r="WUZ112" s="195"/>
      <c r="WVA112" s="195"/>
      <c r="WVB112" s="195"/>
      <c r="WVC112" s="195"/>
      <c r="WVD112" s="195"/>
      <c r="WVE112" s="195"/>
      <c r="WVF112" s="195"/>
      <c r="WVG112" s="195"/>
      <c r="WVH112" s="195"/>
      <c r="WVI112" s="195"/>
      <c r="WVJ112" s="195"/>
      <c r="WVK112" s="195"/>
      <c r="WVL112" s="195"/>
      <c r="WVM112" s="195"/>
      <c r="WVN112" s="195"/>
      <c r="WVO112" s="195"/>
      <c r="WVP112" s="195"/>
      <c r="WVQ112" s="195"/>
      <c r="WVR112" s="195"/>
      <c r="WVS112" s="195"/>
      <c r="WVT112" s="195"/>
      <c r="WVU112" s="195"/>
      <c r="WVV112" s="195"/>
      <c r="WVW112" s="195"/>
      <c r="WVX112" s="195"/>
      <c r="WVY112" s="195"/>
      <c r="WVZ112" s="195"/>
      <c r="WWA112" s="195"/>
      <c r="WWB112" s="195"/>
      <c r="WWC112" s="195"/>
      <c r="WWD112" s="195"/>
      <c r="WWE112" s="195"/>
      <c r="WWF112" s="195"/>
      <c r="WWG112" s="195"/>
      <c r="WWH112" s="195"/>
      <c r="WWI112" s="195"/>
      <c r="WWJ112" s="195"/>
      <c r="WWK112" s="195"/>
      <c r="WWL112" s="195"/>
      <c r="WWM112" s="195"/>
      <c r="WWN112" s="195"/>
      <c r="WWO112" s="195"/>
      <c r="WWP112" s="195"/>
      <c r="WWQ112" s="195"/>
      <c r="WWR112" s="195"/>
      <c r="WWS112" s="195"/>
      <c r="WWT112" s="195"/>
      <c r="WWU112" s="195"/>
      <c r="WWV112" s="195"/>
      <c r="WWW112" s="195"/>
      <c r="WWX112" s="195"/>
      <c r="WWY112" s="195"/>
      <c r="WWZ112" s="195"/>
      <c r="WXA112" s="195"/>
      <c r="WXB112" s="195"/>
      <c r="WXC112" s="195"/>
      <c r="WXD112" s="195"/>
      <c r="WXE112" s="195"/>
      <c r="WXF112" s="195"/>
      <c r="WXG112" s="195"/>
      <c r="WXH112" s="195"/>
      <c r="WXI112" s="195"/>
      <c r="WXJ112" s="195"/>
      <c r="WXK112" s="195"/>
      <c r="WXL112" s="195"/>
      <c r="WXM112" s="195"/>
      <c r="WXN112" s="195"/>
      <c r="WXO112" s="195"/>
      <c r="WXP112" s="195"/>
      <c r="WXQ112" s="195"/>
      <c r="WXR112" s="195"/>
      <c r="WXS112" s="195"/>
      <c r="WXT112" s="195"/>
      <c r="WXU112" s="195"/>
      <c r="WXV112" s="195"/>
      <c r="WXW112" s="195"/>
      <c r="WXX112" s="195"/>
      <c r="WXY112" s="195"/>
      <c r="WXZ112" s="195"/>
      <c r="WYA112" s="195"/>
      <c r="WYB112" s="195"/>
      <c r="WYC112" s="195"/>
      <c r="WYD112" s="195"/>
      <c r="WYE112" s="195"/>
      <c r="WYF112" s="195"/>
      <c r="WYG112" s="195"/>
      <c r="WYH112" s="195"/>
      <c r="WYI112" s="195"/>
      <c r="WYJ112" s="195"/>
      <c r="WYK112" s="195"/>
      <c r="WYL112" s="195"/>
      <c r="WYM112" s="195"/>
      <c r="WYN112" s="195"/>
      <c r="WYO112" s="195"/>
      <c r="WYP112" s="195"/>
      <c r="WYQ112" s="195"/>
      <c r="WYR112" s="195"/>
      <c r="WYS112" s="195"/>
      <c r="WYT112" s="195"/>
      <c r="WYU112" s="195"/>
      <c r="WYV112" s="195"/>
      <c r="WYW112" s="195"/>
      <c r="WYX112" s="195"/>
      <c r="WYY112" s="195"/>
      <c r="WYZ112" s="195"/>
      <c r="WZA112" s="195"/>
      <c r="WZB112" s="195"/>
      <c r="WZC112" s="195"/>
      <c r="WZD112" s="195"/>
      <c r="WZE112" s="195"/>
      <c r="WZF112" s="195"/>
      <c r="WZG112" s="195"/>
      <c r="WZH112" s="195"/>
      <c r="WZI112" s="195"/>
      <c r="WZJ112" s="195"/>
      <c r="WZK112" s="195"/>
      <c r="WZL112" s="195"/>
      <c r="WZM112" s="195"/>
      <c r="WZN112" s="195"/>
      <c r="WZO112" s="195"/>
      <c r="WZP112" s="195"/>
      <c r="WZQ112" s="195"/>
      <c r="WZR112" s="195"/>
      <c r="WZS112" s="195"/>
      <c r="WZT112" s="195"/>
      <c r="WZU112" s="195"/>
      <c r="WZV112" s="195"/>
      <c r="WZW112" s="195"/>
      <c r="WZX112" s="195"/>
      <c r="WZY112" s="195"/>
      <c r="WZZ112" s="195"/>
      <c r="XAA112" s="195"/>
      <c r="XAB112" s="195"/>
      <c r="XAC112" s="195"/>
      <c r="XAD112" s="195"/>
      <c r="XAE112" s="195"/>
      <c r="XAF112" s="195"/>
      <c r="XAG112" s="195"/>
      <c r="XAH112" s="195"/>
      <c r="XAI112" s="195"/>
      <c r="XAJ112" s="195"/>
      <c r="XAK112" s="195"/>
      <c r="XAL112" s="195"/>
      <c r="XAM112" s="195"/>
      <c r="XAN112" s="195"/>
      <c r="XAO112" s="195"/>
      <c r="XAP112" s="195"/>
      <c r="XAQ112" s="195"/>
      <c r="XAR112" s="195"/>
      <c r="XAS112" s="195"/>
      <c r="XAT112" s="195"/>
      <c r="XAU112" s="195"/>
      <c r="XAV112" s="195"/>
      <c r="XAW112" s="195"/>
      <c r="XAX112" s="195"/>
      <c r="XAY112" s="195"/>
      <c r="XAZ112" s="195"/>
      <c r="XBA112" s="195"/>
      <c r="XBB112" s="195"/>
      <c r="XBC112" s="195"/>
      <c r="XBD112" s="195"/>
      <c r="XBE112" s="195"/>
      <c r="XBF112" s="195"/>
      <c r="XBG112" s="195"/>
      <c r="XBH112" s="195"/>
      <c r="XBI112" s="195"/>
      <c r="XBJ112" s="195"/>
      <c r="XBK112" s="195"/>
      <c r="XBL112" s="195"/>
      <c r="XBM112" s="195"/>
      <c r="XBN112" s="195"/>
      <c r="XBO112" s="195"/>
      <c r="XBP112" s="195"/>
      <c r="XBQ112" s="195"/>
      <c r="XBR112" s="195"/>
      <c r="XBS112" s="195"/>
      <c r="XBT112" s="195"/>
      <c r="XBU112" s="195"/>
      <c r="XBV112" s="195"/>
      <c r="XBW112" s="195"/>
      <c r="XBX112" s="195"/>
      <c r="XBY112" s="195"/>
      <c r="XBZ112" s="195"/>
      <c r="XCA112" s="195"/>
      <c r="XCB112" s="195"/>
      <c r="XCC112" s="195"/>
      <c r="XCD112" s="195"/>
      <c r="XCE112" s="195"/>
      <c r="XCF112" s="195"/>
      <c r="XCG112" s="195"/>
      <c r="XCH112" s="195"/>
      <c r="XCI112" s="195"/>
      <c r="XCJ112" s="195"/>
      <c r="XCK112" s="195"/>
      <c r="XCL112" s="195"/>
      <c r="XCM112" s="195"/>
      <c r="XCN112" s="195"/>
      <c r="XCO112" s="195"/>
      <c r="XCP112" s="195"/>
      <c r="XCQ112" s="195"/>
      <c r="XCR112" s="195"/>
      <c r="XCS112" s="195"/>
      <c r="XCT112" s="195"/>
      <c r="XCU112" s="195"/>
      <c r="XCV112" s="195"/>
      <c r="XCW112" s="195"/>
      <c r="XCX112" s="195"/>
      <c r="XCY112" s="195"/>
      <c r="XCZ112" s="195"/>
      <c r="XDA112" s="195"/>
      <c r="XDB112" s="195"/>
      <c r="XDC112" s="195"/>
      <c r="XDD112" s="195"/>
      <c r="XDE112" s="195"/>
      <c r="XDF112" s="195"/>
      <c r="XDG112" s="195"/>
      <c r="XDH112" s="195"/>
      <c r="XDI112" s="195"/>
      <c r="XDJ112" s="195"/>
      <c r="XDK112" s="195"/>
      <c r="XDL112" s="195"/>
      <c r="XDM112" s="195"/>
      <c r="XDN112" s="195"/>
      <c r="XDO112" s="195"/>
      <c r="XDP112" s="195"/>
      <c r="XDQ112" s="195"/>
      <c r="XDR112" s="195"/>
      <c r="XDS112" s="195"/>
      <c r="XDT112" s="195"/>
      <c r="XDU112" s="195"/>
      <c r="XDV112" s="195"/>
      <c r="XDW112" s="195"/>
      <c r="XDX112" s="195"/>
      <c r="XDY112" s="195"/>
      <c r="XDZ112" s="195"/>
      <c r="XEA112" s="195"/>
      <c r="XEB112" s="195"/>
      <c r="XEC112" s="195"/>
      <c r="XED112" s="195"/>
      <c r="XEE112" s="195"/>
      <c r="XEF112" s="195"/>
      <c r="XEG112" s="195"/>
      <c r="XEH112" s="195"/>
      <c r="XEI112" s="195"/>
      <c r="XEJ112" s="195"/>
      <c r="XEK112" s="195"/>
      <c r="XEL112" s="195"/>
      <c r="XEM112" s="195"/>
      <c r="XEN112" s="195"/>
      <c r="XEO112" s="195"/>
      <c r="XEP112" s="195"/>
      <c r="XEQ112" s="195"/>
      <c r="XER112" s="195"/>
      <c r="XES112" s="195"/>
      <c r="XET112" s="195"/>
      <c r="XEU112" s="195"/>
      <c r="XEV112" s="195"/>
      <c r="XEW112" s="195"/>
      <c r="XEX112" s="195"/>
      <c r="XEY112" s="195"/>
      <c r="XEZ112" s="195"/>
    </row>
    <row r="113" spans="1:16380" s="194" customFormat="1" x14ac:dyDescent="0.25">
      <c r="A113" s="50"/>
      <c r="B113" s="11"/>
      <c r="C113" s="198" t="s">
        <v>363</v>
      </c>
      <c r="D113" s="198" t="s">
        <v>363</v>
      </c>
      <c r="E113" s="199" t="s">
        <v>421</v>
      </c>
      <c r="F113" s="415"/>
      <c r="G113" s="200">
        <v>1</v>
      </c>
      <c r="H113" s="273">
        <v>1</v>
      </c>
      <c r="I113" s="11"/>
      <c r="J113" s="4"/>
      <c r="K113" s="11"/>
      <c r="L113" s="11"/>
      <c r="M113" s="11"/>
      <c r="N113" s="4"/>
      <c r="O113" s="169"/>
      <c r="P113" s="170"/>
      <c r="Q113" s="170"/>
      <c r="R113" s="171"/>
      <c r="S113" s="4"/>
      <c r="T113" s="4"/>
      <c r="U113" s="4"/>
      <c r="V113" s="4"/>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5"/>
      <c r="CL113" s="195"/>
      <c r="CM113" s="195"/>
      <c r="CN113" s="195"/>
      <c r="CO113" s="195"/>
      <c r="CP113" s="195"/>
      <c r="CQ113" s="195"/>
      <c r="CR113" s="195"/>
      <c r="CS113" s="195"/>
      <c r="CT113" s="195"/>
      <c r="CU113" s="195"/>
      <c r="CV113" s="195"/>
      <c r="CW113" s="195"/>
      <c r="CX113" s="195"/>
      <c r="CY113" s="195"/>
      <c r="CZ113" s="195"/>
      <c r="DA113" s="195"/>
      <c r="DB113" s="195"/>
      <c r="DC113" s="195"/>
      <c r="DD113" s="195"/>
      <c r="DE113" s="195"/>
      <c r="DF113" s="195"/>
      <c r="DG113" s="195"/>
      <c r="DH113" s="195"/>
      <c r="DI113" s="195"/>
      <c r="DJ113" s="195"/>
      <c r="DK113" s="195"/>
      <c r="DL113" s="195"/>
      <c r="DM113" s="195"/>
      <c r="DN113" s="195"/>
      <c r="DO113" s="195"/>
      <c r="DP113" s="195"/>
      <c r="DQ113" s="195"/>
      <c r="DR113" s="195"/>
      <c r="DS113" s="195"/>
      <c r="DT113" s="195"/>
      <c r="DU113" s="195"/>
      <c r="DV113" s="195"/>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c r="RG113" s="195"/>
      <c r="RH113" s="195"/>
      <c r="RI113" s="195"/>
      <c r="RJ113" s="195"/>
      <c r="RK113" s="195"/>
      <c r="RL113" s="195"/>
      <c r="RM113" s="195"/>
      <c r="RN113" s="195"/>
      <c r="RO113" s="195"/>
      <c r="RP113" s="195"/>
      <c r="RQ113" s="195"/>
      <c r="RR113" s="195"/>
      <c r="RS113" s="195"/>
      <c r="RT113" s="195"/>
      <c r="RU113" s="195"/>
      <c r="RV113" s="195"/>
      <c r="RW113" s="195"/>
      <c r="RX113" s="195"/>
      <c r="RY113" s="195"/>
      <c r="RZ113" s="195"/>
      <c r="SA113" s="195"/>
      <c r="SB113" s="195"/>
      <c r="SC113" s="195"/>
      <c r="SD113" s="195"/>
      <c r="SE113" s="195"/>
      <c r="SF113" s="195"/>
      <c r="SG113" s="195"/>
      <c r="SH113" s="195"/>
      <c r="SI113" s="195"/>
      <c r="SJ113" s="195"/>
      <c r="SK113" s="195"/>
      <c r="SL113" s="195"/>
      <c r="SM113" s="195"/>
      <c r="SN113" s="195"/>
      <c r="SO113" s="195"/>
      <c r="SP113" s="195"/>
      <c r="SQ113" s="195"/>
      <c r="SR113" s="195"/>
      <c r="SS113" s="195"/>
      <c r="ST113" s="195"/>
      <c r="SU113" s="195"/>
      <c r="SV113" s="195"/>
      <c r="SW113" s="195"/>
      <c r="SX113" s="195"/>
      <c r="SY113" s="195"/>
      <c r="SZ113" s="195"/>
      <c r="TA113" s="195"/>
      <c r="TB113" s="195"/>
      <c r="TC113" s="195"/>
      <c r="TD113" s="195"/>
      <c r="TE113" s="195"/>
      <c r="TF113" s="195"/>
      <c r="TG113" s="195"/>
      <c r="TH113" s="195"/>
      <c r="TI113" s="195"/>
      <c r="TJ113" s="195"/>
      <c r="TK113" s="195"/>
      <c r="TL113" s="195"/>
      <c r="TM113" s="195"/>
      <c r="TN113" s="195"/>
      <c r="TO113" s="195"/>
      <c r="TP113" s="195"/>
      <c r="TQ113" s="195"/>
      <c r="TR113" s="195"/>
      <c r="TS113" s="195"/>
      <c r="TT113" s="195"/>
      <c r="TU113" s="195"/>
      <c r="TV113" s="195"/>
      <c r="TW113" s="195"/>
      <c r="TX113" s="195"/>
      <c r="TY113" s="195"/>
      <c r="TZ113" s="195"/>
      <c r="UA113" s="195"/>
      <c r="UB113" s="195"/>
      <c r="UC113" s="195"/>
      <c r="UD113" s="195"/>
      <c r="UE113" s="195"/>
      <c r="UF113" s="195"/>
      <c r="UG113" s="195"/>
      <c r="UH113" s="195"/>
      <c r="UI113" s="195"/>
      <c r="UJ113" s="195"/>
      <c r="UK113" s="195"/>
      <c r="UL113" s="195"/>
      <c r="UM113" s="195"/>
      <c r="UN113" s="195"/>
      <c r="UO113" s="195"/>
      <c r="UP113" s="195"/>
      <c r="UQ113" s="195"/>
      <c r="UR113" s="195"/>
      <c r="US113" s="195"/>
      <c r="UT113" s="195"/>
      <c r="UU113" s="195"/>
      <c r="UV113" s="195"/>
      <c r="UW113" s="195"/>
      <c r="UX113" s="195"/>
      <c r="UY113" s="195"/>
      <c r="UZ113" s="195"/>
      <c r="VA113" s="195"/>
      <c r="VB113" s="195"/>
      <c r="VC113" s="195"/>
      <c r="VD113" s="195"/>
      <c r="VE113" s="195"/>
      <c r="VF113" s="195"/>
      <c r="VG113" s="195"/>
      <c r="VH113" s="195"/>
      <c r="VI113" s="195"/>
      <c r="VJ113" s="195"/>
      <c r="VK113" s="195"/>
      <c r="VL113" s="195"/>
      <c r="VM113" s="195"/>
      <c r="VN113" s="195"/>
      <c r="VO113" s="195"/>
      <c r="VP113" s="195"/>
      <c r="VQ113" s="195"/>
      <c r="VR113" s="195"/>
      <c r="VS113" s="195"/>
      <c r="VT113" s="195"/>
      <c r="VU113" s="195"/>
      <c r="VV113" s="195"/>
      <c r="VW113" s="195"/>
      <c r="VX113" s="195"/>
      <c r="VY113" s="195"/>
      <c r="VZ113" s="195"/>
      <c r="WA113" s="195"/>
      <c r="WB113" s="195"/>
      <c r="WC113" s="195"/>
      <c r="WD113" s="195"/>
      <c r="WE113" s="195"/>
      <c r="WF113" s="195"/>
      <c r="WG113" s="195"/>
      <c r="WH113" s="195"/>
      <c r="WI113" s="195"/>
      <c r="WJ113" s="195"/>
      <c r="WK113" s="195"/>
      <c r="WL113" s="195"/>
      <c r="WM113" s="195"/>
      <c r="WN113" s="195"/>
      <c r="WO113" s="195"/>
      <c r="WP113" s="195"/>
      <c r="WQ113" s="195"/>
      <c r="WR113" s="195"/>
      <c r="WS113" s="195"/>
      <c r="WT113" s="195"/>
      <c r="WU113" s="195"/>
      <c r="WV113" s="195"/>
      <c r="WW113" s="195"/>
      <c r="WX113" s="195"/>
      <c r="WY113" s="195"/>
      <c r="WZ113" s="195"/>
      <c r="XA113" s="195"/>
      <c r="XB113" s="195"/>
      <c r="XC113" s="195"/>
      <c r="XD113" s="195"/>
      <c r="XE113" s="195"/>
      <c r="XF113" s="195"/>
      <c r="XG113" s="195"/>
      <c r="XH113" s="195"/>
      <c r="XI113" s="195"/>
      <c r="XJ113" s="195"/>
      <c r="XK113" s="195"/>
      <c r="XL113" s="195"/>
      <c r="XM113" s="195"/>
      <c r="XN113" s="195"/>
      <c r="XO113" s="195"/>
      <c r="XP113" s="195"/>
      <c r="XQ113" s="195"/>
      <c r="XR113" s="195"/>
      <c r="XS113" s="195"/>
      <c r="XT113" s="195"/>
      <c r="XU113" s="195"/>
      <c r="XV113" s="195"/>
      <c r="XW113" s="195"/>
      <c r="XX113" s="195"/>
      <c r="XY113" s="195"/>
      <c r="XZ113" s="195"/>
      <c r="YA113" s="195"/>
      <c r="YB113" s="195"/>
      <c r="YC113" s="195"/>
      <c r="YD113" s="195"/>
      <c r="YE113" s="195"/>
      <c r="YF113" s="195"/>
      <c r="YG113" s="195"/>
      <c r="YH113" s="195"/>
      <c r="YI113" s="195"/>
      <c r="YJ113" s="195"/>
      <c r="YK113" s="195"/>
      <c r="YL113" s="195"/>
      <c r="YM113" s="195"/>
      <c r="YN113" s="195"/>
      <c r="YO113" s="195"/>
      <c r="YP113" s="195"/>
      <c r="YQ113" s="195"/>
      <c r="YR113" s="195"/>
      <c r="YS113" s="195"/>
      <c r="YT113" s="195"/>
      <c r="YU113" s="195"/>
      <c r="YV113" s="195"/>
      <c r="YW113" s="195"/>
      <c r="YX113" s="195"/>
      <c r="YY113" s="195"/>
      <c r="YZ113" s="195"/>
      <c r="ZA113" s="195"/>
      <c r="ZB113" s="195"/>
      <c r="ZC113" s="195"/>
      <c r="ZD113" s="195"/>
      <c r="ZE113" s="195"/>
      <c r="ZF113" s="195"/>
      <c r="ZG113" s="195"/>
      <c r="ZH113" s="195"/>
      <c r="ZI113" s="195"/>
      <c r="ZJ113" s="195"/>
      <c r="ZK113" s="195"/>
      <c r="ZL113" s="195"/>
      <c r="ZM113" s="195"/>
      <c r="ZN113" s="195"/>
      <c r="ZO113" s="195"/>
      <c r="ZP113" s="195"/>
      <c r="ZQ113" s="195"/>
      <c r="ZR113" s="195"/>
      <c r="ZS113" s="195"/>
      <c r="ZT113" s="195"/>
      <c r="ZU113" s="195"/>
      <c r="ZV113" s="195"/>
      <c r="ZW113" s="195"/>
      <c r="ZX113" s="195"/>
      <c r="ZY113" s="195"/>
      <c r="ZZ113" s="195"/>
      <c r="AAA113" s="195"/>
      <c r="AAB113" s="195"/>
      <c r="AAC113" s="195"/>
      <c r="AAD113" s="195"/>
      <c r="AAE113" s="195"/>
      <c r="AAF113" s="195"/>
      <c r="AAG113" s="195"/>
      <c r="AAH113" s="195"/>
      <c r="AAI113" s="195"/>
      <c r="AAJ113" s="195"/>
      <c r="AAK113" s="195"/>
      <c r="AAL113" s="195"/>
      <c r="AAM113" s="195"/>
      <c r="AAN113" s="195"/>
      <c r="AAO113" s="195"/>
      <c r="AAP113" s="195"/>
      <c r="AAQ113" s="195"/>
      <c r="AAR113" s="195"/>
      <c r="AAS113" s="195"/>
      <c r="AAT113" s="195"/>
      <c r="AAU113" s="195"/>
      <c r="AAV113" s="195"/>
      <c r="AAW113" s="195"/>
      <c r="AAX113" s="195"/>
      <c r="AAY113" s="195"/>
      <c r="AAZ113" s="195"/>
      <c r="ABA113" s="195"/>
      <c r="ABB113" s="195"/>
      <c r="ABC113" s="195"/>
      <c r="ABD113" s="195"/>
      <c r="ABE113" s="195"/>
      <c r="ABF113" s="195"/>
      <c r="ABG113" s="195"/>
      <c r="ABH113" s="195"/>
      <c r="ABI113" s="195"/>
      <c r="ABJ113" s="195"/>
      <c r="ABK113" s="195"/>
      <c r="ABL113" s="195"/>
      <c r="ABM113" s="195"/>
      <c r="ABN113" s="195"/>
      <c r="ABO113" s="195"/>
      <c r="ABP113" s="195"/>
      <c r="ABQ113" s="195"/>
      <c r="ABR113" s="195"/>
      <c r="ABS113" s="195"/>
      <c r="ABT113" s="195"/>
      <c r="ABU113" s="195"/>
      <c r="ABV113" s="195"/>
      <c r="ABW113" s="195"/>
      <c r="ABX113" s="195"/>
      <c r="ABY113" s="195"/>
      <c r="ABZ113" s="195"/>
      <c r="ACA113" s="195"/>
      <c r="ACB113" s="195"/>
      <c r="ACC113" s="195"/>
      <c r="ACD113" s="195"/>
      <c r="ACE113" s="195"/>
      <c r="ACF113" s="195"/>
      <c r="ACG113" s="195"/>
      <c r="ACH113" s="195"/>
      <c r="ACI113" s="195"/>
      <c r="ACJ113" s="195"/>
      <c r="ACK113" s="195"/>
      <c r="ACL113" s="195"/>
      <c r="ACM113" s="195"/>
      <c r="ACN113" s="195"/>
      <c r="ACO113" s="195"/>
      <c r="ACP113" s="195"/>
      <c r="ACQ113" s="195"/>
      <c r="ACR113" s="195"/>
      <c r="ACS113" s="195"/>
      <c r="ACT113" s="195"/>
      <c r="ACU113" s="195"/>
      <c r="ACV113" s="195"/>
      <c r="ACW113" s="195"/>
      <c r="ACX113" s="195"/>
      <c r="ACY113" s="195"/>
      <c r="ACZ113" s="195"/>
      <c r="ADA113" s="195"/>
      <c r="ADB113" s="195"/>
      <c r="ADC113" s="195"/>
      <c r="ADD113" s="195"/>
      <c r="ADE113" s="195"/>
      <c r="ADF113" s="195"/>
      <c r="ADG113" s="195"/>
      <c r="ADH113" s="195"/>
      <c r="ADI113" s="195"/>
      <c r="ADJ113" s="195"/>
      <c r="ADK113" s="195"/>
      <c r="ADL113" s="195"/>
      <c r="ADM113" s="195"/>
      <c r="ADN113" s="195"/>
      <c r="ADO113" s="195"/>
      <c r="ADP113" s="195"/>
      <c r="ADQ113" s="195"/>
      <c r="ADR113" s="195"/>
      <c r="ADS113" s="195"/>
      <c r="ADT113" s="195"/>
      <c r="ADU113" s="195"/>
      <c r="ADV113" s="195"/>
      <c r="ADW113" s="195"/>
      <c r="ADX113" s="195"/>
      <c r="ADY113" s="195"/>
      <c r="ADZ113" s="195"/>
      <c r="AEA113" s="195"/>
      <c r="AEB113" s="195"/>
      <c r="AEC113" s="195"/>
      <c r="AED113" s="195"/>
      <c r="AEE113" s="195"/>
      <c r="AEF113" s="195"/>
      <c r="AEG113" s="195"/>
      <c r="AEH113" s="195"/>
      <c r="AEI113" s="195"/>
      <c r="AEJ113" s="195"/>
      <c r="AEK113" s="195"/>
      <c r="AEL113" s="195"/>
      <c r="AEM113" s="195"/>
      <c r="AEN113" s="195"/>
      <c r="AEO113" s="195"/>
      <c r="AEP113" s="195"/>
      <c r="AEQ113" s="195"/>
      <c r="AER113" s="195"/>
      <c r="AES113" s="195"/>
      <c r="AET113" s="195"/>
      <c r="AEU113" s="195"/>
      <c r="AEV113" s="195"/>
      <c r="AEW113" s="195"/>
      <c r="AEX113" s="195"/>
      <c r="AEY113" s="195"/>
      <c r="AEZ113" s="195"/>
      <c r="AFA113" s="195"/>
      <c r="AFB113" s="195"/>
      <c r="AFC113" s="195"/>
      <c r="AFD113" s="195"/>
      <c r="AFE113" s="195"/>
      <c r="AFF113" s="195"/>
      <c r="AFG113" s="195"/>
      <c r="AFH113" s="195"/>
      <c r="AFI113" s="195"/>
      <c r="AFJ113" s="195"/>
      <c r="AFK113" s="195"/>
      <c r="AFL113" s="195"/>
      <c r="AFM113" s="195"/>
      <c r="AFN113" s="195"/>
      <c r="AFO113" s="195"/>
      <c r="AFP113" s="195"/>
      <c r="AFQ113" s="195"/>
      <c r="AFR113" s="195"/>
      <c r="AFS113" s="195"/>
      <c r="AFT113" s="195"/>
      <c r="AFU113" s="195"/>
      <c r="AFV113" s="195"/>
      <c r="AFW113" s="195"/>
      <c r="AFX113" s="195"/>
      <c r="AFY113" s="195"/>
      <c r="AFZ113" s="195"/>
      <c r="AGA113" s="195"/>
      <c r="AGB113" s="195"/>
      <c r="AGC113" s="195"/>
      <c r="AGD113" s="195"/>
      <c r="AGE113" s="195"/>
      <c r="AGF113" s="195"/>
      <c r="AGG113" s="195"/>
      <c r="AGH113" s="195"/>
      <c r="AGI113" s="195"/>
      <c r="AGJ113" s="195"/>
      <c r="AGK113" s="195"/>
      <c r="AGL113" s="195"/>
      <c r="AGM113" s="195"/>
      <c r="AGN113" s="195"/>
      <c r="AGO113" s="195"/>
      <c r="AGP113" s="195"/>
      <c r="AGQ113" s="195"/>
      <c r="AGR113" s="195"/>
      <c r="AGS113" s="195"/>
      <c r="AGT113" s="195"/>
      <c r="AGU113" s="195"/>
      <c r="AGV113" s="195"/>
      <c r="AGW113" s="195"/>
      <c r="AGX113" s="195"/>
      <c r="AGY113" s="195"/>
      <c r="AGZ113" s="195"/>
      <c r="AHA113" s="195"/>
      <c r="AHB113" s="195"/>
      <c r="AHC113" s="195"/>
      <c r="AHD113" s="195"/>
      <c r="AHE113" s="195"/>
      <c r="AHF113" s="195"/>
      <c r="AHG113" s="195"/>
      <c r="AHH113" s="195"/>
      <c r="AHI113" s="195"/>
      <c r="AHJ113" s="195"/>
      <c r="AHK113" s="195"/>
      <c r="AHL113" s="195"/>
      <c r="AHM113" s="195"/>
      <c r="AHN113" s="195"/>
      <c r="AHO113" s="195"/>
      <c r="AHP113" s="195"/>
      <c r="AHQ113" s="195"/>
      <c r="AHR113" s="195"/>
      <c r="AHS113" s="195"/>
      <c r="AHT113" s="195"/>
      <c r="AHU113" s="195"/>
      <c r="AHV113" s="195"/>
      <c r="AHW113" s="195"/>
      <c r="AHX113" s="195"/>
      <c r="AHY113" s="195"/>
      <c r="AHZ113" s="195"/>
      <c r="AIA113" s="195"/>
      <c r="AIB113" s="195"/>
      <c r="AIC113" s="195"/>
      <c r="AID113" s="195"/>
      <c r="AIE113" s="195"/>
      <c r="AIF113" s="195"/>
      <c r="AIG113" s="195"/>
      <c r="AIH113" s="195"/>
      <c r="AII113" s="195"/>
      <c r="AIJ113" s="195"/>
      <c r="AIK113" s="195"/>
      <c r="AIL113" s="195"/>
      <c r="AIM113" s="195"/>
      <c r="AIN113" s="195"/>
      <c r="AIO113" s="195"/>
      <c r="AIP113" s="195"/>
      <c r="AIQ113" s="195"/>
      <c r="AIR113" s="195"/>
      <c r="AIS113" s="195"/>
      <c r="AIT113" s="195"/>
      <c r="AIU113" s="195"/>
      <c r="AIV113" s="195"/>
      <c r="AIW113" s="195"/>
      <c r="AIX113" s="195"/>
      <c r="AIY113" s="195"/>
      <c r="AIZ113" s="195"/>
      <c r="AJA113" s="195"/>
      <c r="AJB113" s="195"/>
      <c r="AJC113" s="195"/>
      <c r="AJD113" s="195"/>
      <c r="AJE113" s="195"/>
      <c r="AJF113" s="195"/>
      <c r="AJG113" s="195"/>
      <c r="AJH113" s="195"/>
      <c r="AJI113" s="195"/>
      <c r="AJJ113" s="195"/>
      <c r="AJK113" s="195"/>
      <c r="AJL113" s="195"/>
      <c r="AJM113" s="195"/>
      <c r="AJN113" s="195"/>
      <c r="AJO113" s="195"/>
      <c r="AJP113" s="195"/>
      <c r="AJQ113" s="195"/>
      <c r="AJR113" s="195"/>
      <c r="AJS113" s="195"/>
      <c r="AJT113" s="195"/>
      <c r="AJU113" s="195"/>
      <c r="AJV113" s="195"/>
      <c r="AJW113" s="195"/>
      <c r="AJX113" s="195"/>
      <c r="AJY113" s="195"/>
      <c r="AJZ113" s="195"/>
      <c r="AKA113" s="195"/>
      <c r="AKB113" s="195"/>
      <c r="AKC113" s="195"/>
      <c r="AKD113" s="195"/>
      <c r="AKE113" s="195"/>
      <c r="AKF113" s="195"/>
      <c r="AKG113" s="195"/>
      <c r="AKH113" s="195"/>
      <c r="AKI113" s="195"/>
      <c r="AKJ113" s="195"/>
      <c r="AKK113" s="195"/>
      <c r="AKL113" s="195"/>
      <c r="AKM113" s="195"/>
      <c r="AKN113" s="195"/>
      <c r="AKO113" s="195"/>
      <c r="AKP113" s="195"/>
      <c r="AKQ113" s="195"/>
      <c r="AKR113" s="195"/>
      <c r="AKS113" s="195"/>
      <c r="AKT113" s="195"/>
      <c r="AKU113" s="195"/>
      <c r="AKV113" s="195"/>
      <c r="AKW113" s="195"/>
      <c r="AKX113" s="195"/>
      <c r="AKY113" s="195"/>
      <c r="AKZ113" s="195"/>
      <c r="ALA113" s="195"/>
      <c r="ALB113" s="195"/>
      <c r="ALC113" s="195"/>
      <c r="ALD113" s="195"/>
      <c r="ALE113" s="195"/>
      <c r="ALF113" s="195"/>
      <c r="ALG113" s="195"/>
      <c r="ALH113" s="195"/>
      <c r="ALI113" s="195"/>
      <c r="ALJ113" s="195"/>
      <c r="ALK113" s="195"/>
      <c r="ALL113" s="195"/>
      <c r="ALM113" s="195"/>
      <c r="ALN113" s="195"/>
      <c r="ALO113" s="195"/>
      <c r="ALP113" s="195"/>
      <c r="ALQ113" s="195"/>
      <c r="ALR113" s="195"/>
      <c r="ALS113" s="195"/>
      <c r="ALT113" s="195"/>
      <c r="ALU113" s="195"/>
      <c r="ALV113" s="195"/>
      <c r="ALW113" s="195"/>
      <c r="ALX113" s="195"/>
      <c r="ALY113" s="195"/>
      <c r="ALZ113" s="195"/>
      <c r="AMA113" s="195"/>
      <c r="AMB113" s="195"/>
      <c r="AMC113" s="195"/>
      <c r="AMD113" s="195"/>
      <c r="AME113" s="195"/>
      <c r="AMF113" s="195"/>
      <c r="AMG113" s="195"/>
      <c r="AMH113" s="195"/>
      <c r="AMI113" s="195"/>
      <c r="AMJ113" s="195"/>
      <c r="AMK113" s="195"/>
      <c r="AML113" s="195"/>
      <c r="AMM113" s="195"/>
      <c r="AMN113" s="195"/>
      <c r="AMO113" s="195"/>
      <c r="AMP113" s="195"/>
      <c r="AMQ113" s="195"/>
      <c r="AMR113" s="195"/>
      <c r="AMS113" s="195"/>
      <c r="AMT113" s="195"/>
      <c r="AMU113" s="195"/>
      <c r="AMV113" s="195"/>
      <c r="AMW113" s="195"/>
      <c r="AMX113" s="195"/>
      <c r="AMY113" s="195"/>
      <c r="AMZ113" s="195"/>
      <c r="ANA113" s="195"/>
      <c r="ANB113" s="195"/>
      <c r="ANC113" s="195"/>
      <c r="AND113" s="195"/>
      <c r="ANE113" s="195"/>
      <c r="ANF113" s="195"/>
      <c r="ANG113" s="195"/>
      <c r="ANH113" s="195"/>
      <c r="ANI113" s="195"/>
      <c r="ANJ113" s="195"/>
      <c r="ANK113" s="195"/>
      <c r="ANL113" s="195"/>
      <c r="ANM113" s="195"/>
      <c r="ANN113" s="195"/>
      <c r="ANO113" s="195"/>
      <c r="ANP113" s="195"/>
      <c r="ANQ113" s="195"/>
      <c r="ANR113" s="195"/>
      <c r="ANS113" s="195"/>
      <c r="ANT113" s="195"/>
      <c r="ANU113" s="195"/>
      <c r="ANV113" s="195"/>
      <c r="ANW113" s="195"/>
      <c r="ANX113" s="195"/>
      <c r="ANY113" s="195"/>
      <c r="ANZ113" s="195"/>
      <c r="AOA113" s="195"/>
      <c r="AOB113" s="195"/>
      <c r="AOC113" s="195"/>
      <c r="AOD113" s="195"/>
      <c r="AOE113" s="195"/>
      <c r="AOF113" s="195"/>
      <c r="AOG113" s="195"/>
      <c r="AOH113" s="195"/>
      <c r="AOI113" s="195"/>
      <c r="AOJ113" s="195"/>
      <c r="AOK113" s="195"/>
      <c r="AOL113" s="195"/>
      <c r="AOM113" s="195"/>
      <c r="AON113" s="195"/>
      <c r="AOO113" s="195"/>
      <c r="AOP113" s="195"/>
      <c r="AOQ113" s="195"/>
      <c r="AOR113" s="195"/>
      <c r="AOS113" s="195"/>
      <c r="AOT113" s="195"/>
      <c r="AOU113" s="195"/>
      <c r="AOV113" s="195"/>
      <c r="AOW113" s="195"/>
      <c r="AOX113" s="195"/>
      <c r="AOY113" s="195"/>
      <c r="AOZ113" s="195"/>
      <c r="APA113" s="195"/>
      <c r="APB113" s="195"/>
      <c r="APC113" s="195"/>
      <c r="APD113" s="195"/>
      <c r="APE113" s="195"/>
      <c r="APF113" s="195"/>
      <c r="APG113" s="195"/>
      <c r="APH113" s="195"/>
      <c r="API113" s="195"/>
      <c r="APJ113" s="195"/>
      <c r="APK113" s="195"/>
      <c r="APL113" s="195"/>
      <c r="APM113" s="195"/>
      <c r="APN113" s="195"/>
      <c r="APO113" s="195"/>
      <c r="APP113" s="195"/>
      <c r="APQ113" s="195"/>
      <c r="APR113" s="195"/>
      <c r="APS113" s="195"/>
      <c r="APT113" s="195"/>
      <c r="APU113" s="195"/>
      <c r="APV113" s="195"/>
      <c r="APW113" s="195"/>
      <c r="APX113" s="195"/>
      <c r="APY113" s="195"/>
      <c r="APZ113" s="195"/>
      <c r="AQA113" s="195"/>
      <c r="AQB113" s="195"/>
      <c r="AQC113" s="195"/>
      <c r="AQD113" s="195"/>
      <c r="AQE113" s="195"/>
      <c r="AQF113" s="195"/>
      <c r="AQG113" s="195"/>
      <c r="AQH113" s="195"/>
      <c r="AQI113" s="195"/>
      <c r="AQJ113" s="195"/>
      <c r="AQK113" s="195"/>
      <c r="AQL113" s="195"/>
      <c r="AQM113" s="195"/>
      <c r="AQN113" s="195"/>
      <c r="AQO113" s="195"/>
      <c r="AQP113" s="195"/>
      <c r="AQQ113" s="195"/>
      <c r="AQR113" s="195"/>
      <c r="AQS113" s="195"/>
      <c r="AQT113" s="195"/>
      <c r="AQU113" s="195"/>
      <c r="AQV113" s="195"/>
      <c r="AQW113" s="195"/>
      <c r="AQX113" s="195"/>
      <c r="AQY113" s="195"/>
      <c r="AQZ113" s="195"/>
      <c r="ARA113" s="195"/>
      <c r="ARB113" s="195"/>
      <c r="ARC113" s="195"/>
      <c r="ARD113" s="195"/>
      <c r="ARE113" s="195"/>
      <c r="ARF113" s="195"/>
      <c r="ARG113" s="195"/>
      <c r="ARH113" s="195"/>
      <c r="ARI113" s="195"/>
      <c r="ARJ113" s="195"/>
      <c r="ARK113" s="195"/>
      <c r="ARL113" s="195"/>
      <c r="ARM113" s="195"/>
      <c r="ARN113" s="195"/>
      <c r="ARO113" s="195"/>
      <c r="ARP113" s="195"/>
      <c r="ARQ113" s="195"/>
      <c r="ARR113" s="195"/>
      <c r="ARS113" s="195"/>
      <c r="ART113" s="195"/>
      <c r="ARU113" s="195"/>
      <c r="ARV113" s="195"/>
      <c r="ARW113" s="195"/>
      <c r="ARX113" s="195"/>
      <c r="ARY113" s="195"/>
      <c r="ARZ113" s="195"/>
      <c r="ASA113" s="195"/>
      <c r="ASB113" s="195"/>
      <c r="ASC113" s="195"/>
      <c r="ASD113" s="195"/>
      <c r="ASE113" s="195"/>
      <c r="ASF113" s="195"/>
      <c r="ASG113" s="195"/>
      <c r="ASH113" s="195"/>
      <c r="ASI113" s="195"/>
      <c r="ASJ113" s="195"/>
      <c r="ASK113" s="195"/>
      <c r="ASL113" s="195"/>
      <c r="ASM113" s="195"/>
      <c r="ASN113" s="195"/>
      <c r="ASO113" s="195"/>
      <c r="ASP113" s="195"/>
      <c r="ASQ113" s="195"/>
      <c r="ASR113" s="195"/>
      <c r="ASS113" s="195"/>
      <c r="AST113" s="195"/>
      <c r="ASU113" s="195"/>
      <c r="ASV113" s="195"/>
      <c r="ASW113" s="195"/>
      <c r="ASX113" s="195"/>
      <c r="ASY113" s="195"/>
      <c r="ASZ113" s="195"/>
      <c r="ATA113" s="195"/>
      <c r="ATB113" s="195"/>
      <c r="ATC113" s="195"/>
      <c r="ATD113" s="195"/>
      <c r="ATE113" s="195"/>
      <c r="ATF113" s="195"/>
      <c r="ATG113" s="195"/>
      <c r="ATH113" s="195"/>
      <c r="ATI113" s="195"/>
      <c r="ATJ113" s="195"/>
      <c r="ATK113" s="195"/>
      <c r="ATL113" s="195"/>
      <c r="ATM113" s="195"/>
      <c r="ATN113" s="195"/>
      <c r="ATO113" s="195"/>
      <c r="ATP113" s="195"/>
      <c r="ATQ113" s="195"/>
      <c r="ATR113" s="195"/>
      <c r="ATS113" s="195"/>
      <c r="ATT113" s="195"/>
      <c r="ATU113" s="195"/>
      <c r="ATV113" s="195"/>
      <c r="ATW113" s="195"/>
      <c r="ATX113" s="195"/>
      <c r="ATY113" s="195"/>
      <c r="ATZ113" s="195"/>
      <c r="AUA113" s="195"/>
      <c r="AUB113" s="195"/>
      <c r="AUC113" s="195"/>
      <c r="AUD113" s="195"/>
      <c r="AUE113" s="195"/>
      <c r="AUF113" s="195"/>
      <c r="AUG113" s="195"/>
      <c r="AUH113" s="195"/>
      <c r="AUI113" s="195"/>
      <c r="AUJ113" s="195"/>
      <c r="AUK113" s="195"/>
      <c r="AUL113" s="195"/>
      <c r="AUM113" s="195"/>
      <c r="AUN113" s="195"/>
      <c r="AUO113" s="195"/>
      <c r="AUP113" s="195"/>
      <c r="AUQ113" s="195"/>
      <c r="AUR113" s="195"/>
      <c r="AUS113" s="195"/>
      <c r="AUT113" s="195"/>
      <c r="AUU113" s="195"/>
      <c r="AUV113" s="195"/>
      <c r="AUW113" s="195"/>
      <c r="AUX113" s="195"/>
      <c r="AUY113" s="195"/>
      <c r="AUZ113" s="195"/>
      <c r="AVA113" s="195"/>
      <c r="AVB113" s="195"/>
      <c r="AVC113" s="195"/>
      <c r="AVD113" s="195"/>
      <c r="AVE113" s="195"/>
      <c r="AVF113" s="195"/>
      <c r="AVG113" s="195"/>
      <c r="AVH113" s="195"/>
      <c r="AVI113" s="195"/>
      <c r="AVJ113" s="195"/>
      <c r="AVK113" s="195"/>
      <c r="AVL113" s="195"/>
      <c r="AVM113" s="195"/>
      <c r="AVN113" s="195"/>
      <c r="AVO113" s="195"/>
      <c r="AVP113" s="195"/>
      <c r="AVQ113" s="195"/>
      <c r="AVR113" s="195"/>
      <c r="AVS113" s="195"/>
      <c r="AVT113" s="195"/>
      <c r="AVU113" s="195"/>
      <c r="AVV113" s="195"/>
      <c r="AVW113" s="195"/>
      <c r="AVX113" s="195"/>
      <c r="AVY113" s="195"/>
      <c r="AVZ113" s="195"/>
      <c r="AWA113" s="195"/>
      <c r="AWB113" s="195"/>
      <c r="AWC113" s="195"/>
      <c r="AWD113" s="195"/>
      <c r="AWE113" s="195"/>
      <c r="AWF113" s="195"/>
      <c r="AWG113" s="195"/>
      <c r="AWH113" s="195"/>
      <c r="AWI113" s="195"/>
      <c r="AWJ113" s="195"/>
      <c r="AWK113" s="195"/>
      <c r="AWL113" s="195"/>
      <c r="AWM113" s="195"/>
      <c r="AWN113" s="195"/>
      <c r="AWO113" s="195"/>
      <c r="AWP113" s="195"/>
      <c r="AWQ113" s="195"/>
      <c r="AWR113" s="195"/>
      <c r="AWS113" s="195"/>
      <c r="AWT113" s="195"/>
      <c r="AWU113" s="195"/>
      <c r="AWV113" s="195"/>
      <c r="AWW113" s="195"/>
      <c r="AWX113" s="195"/>
      <c r="AWY113" s="195"/>
      <c r="AWZ113" s="195"/>
      <c r="AXA113" s="195"/>
      <c r="AXB113" s="195"/>
      <c r="AXC113" s="195"/>
      <c r="AXD113" s="195"/>
      <c r="AXE113" s="195"/>
      <c r="AXF113" s="195"/>
      <c r="AXG113" s="195"/>
      <c r="AXH113" s="195"/>
      <c r="AXI113" s="195"/>
      <c r="AXJ113" s="195"/>
      <c r="AXK113" s="195"/>
      <c r="AXL113" s="195"/>
      <c r="AXM113" s="195"/>
      <c r="AXN113" s="195"/>
      <c r="AXO113" s="195"/>
      <c r="AXP113" s="195"/>
      <c r="AXQ113" s="195"/>
      <c r="AXR113" s="195"/>
      <c r="AXS113" s="195"/>
      <c r="AXT113" s="195"/>
      <c r="AXU113" s="195"/>
      <c r="AXV113" s="195"/>
      <c r="AXW113" s="195"/>
      <c r="AXX113" s="195"/>
      <c r="AXY113" s="195"/>
      <c r="AXZ113" s="195"/>
      <c r="AYA113" s="195"/>
      <c r="AYB113" s="195"/>
      <c r="AYC113" s="195"/>
      <c r="AYD113" s="195"/>
      <c r="AYE113" s="195"/>
      <c r="AYF113" s="195"/>
      <c r="AYG113" s="195"/>
      <c r="AYH113" s="195"/>
      <c r="AYI113" s="195"/>
      <c r="AYJ113" s="195"/>
      <c r="AYK113" s="195"/>
      <c r="AYL113" s="195"/>
      <c r="AYM113" s="195"/>
      <c r="AYN113" s="195"/>
      <c r="AYO113" s="195"/>
      <c r="AYP113" s="195"/>
      <c r="AYQ113" s="195"/>
      <c r="AYR113" s="195"/>
      <c r="AYS113" s="195"/>
      <c r="AYT113" s="195"/>
      <c r="AYU113" s="195"/>
      <c r="AYV113" s="195"/>
      <c r="AYW113" s="195"/>
      <c r="AYX113" s="195"/>
      <c r="AYY113" s="195"/>
      <c r="AYZ113" s="195"/>
      <c r="AZA113" s="195"/>
      <c r="AZB113" s="195"/>
      <c r="AZC113" s="195"/>
      <c r="AZD113" s="195"/>
      <c r="AZE113" s="195"/>
      <c r="AZF113" s="195"/>
      <c r="AZG113" s="195"/>
      <c r="AZH113" s="195"/>
      <c r="AZI113" s="195"/>
      <c r="AZJ113" s="195"/>
      <c r="AZK113" s="195"/>
      <c r="AZL113" s="195"/>
      <c r="AZM113" s="195"/>
      <c r="AZN113" s="195"/>
      <c r="AZO113" s="195"/>
      <c r="AZP113" s="195"/>
      <c r="AZQ113" s="195"/>
      <c r="AZR113" s="195"/>
      <c r="AZS113" s="195"/>
      <c r="AZT113" s="195"/>
      <c r="AZU113" s="195"/>
      <c r="AZV113" s="195"/>
      <c r="AZW113" s="195"/>
      <c r="AZX113" s="195"/>
      <c r="AZY113" s="195"/>
      <c r="AZZ113" s="195"/>
      <c r="BAA113" s="195"/>
      <c r="BAB113" s="195"/>
      <c r="BAC113" s="195"/>
      <c r="BAD113" s="195"/>
      <c r="BAE113" s="195"/>
      <c r="BAF113" s="195"/>
      <c r="BAG113" s="195"/>
      <c r="BAH113" s="195"/>
      <c r="BAI113" s="195"/>
      <c r="BAJ113" s="195"/>
      <c r="BAK113" s="195"/>
      <c r="BAL113" s="195"/>
      <c r="BAM113" s="195"/>
      <c r="BAN113" s="195"/>
      <c r="BAO113" s="195"/>
      <c r="BAP113" s="195"/>
      <c r="BAQ113" s="195"/>
      <c r="BAR113" s="195"/>
      <c r="BAS113" s="195"/>
      <c r="BAT113" s="195"/>
      <c r="BAU113" s="195"/>
      <c r="BAV113" s="195"/>
      <c r="BAW113" s="195"/>
      <c r="BAX113" s="195"/>
      <c r="BAY113" s="195"/>
      <c r="BAZ113" s="195"/>
      <c r="BBA113" s="195"/>
      <c r="BBB113" s="195"/>
      <c r="BBC113" s="195"/>
      <c r="BBD113" s="195"/>
      <c r="BBE113" s="195"/>
      <c r="BBF113" s="195"/>
      <c r="BBG113" s="195"/>
      <c r="BBH113" s="195"/>
      <c r="BBI113" s="195"/>
      <c r="BBJ113" s="195"/>
      <c r="BBK113" s="195"/>
      <c r="BBL113" s="195"/>
      <c r="BBM113" s="195"/>
      <c r="BBN113" s="195"/>
      <c r="BBO113" s="195"/>
      <c r="BBP113" s="195"/>
      <c r="BBQ113" s="195"/>
      <c r="BBR113" s="195"/>
      <c r="BBS113" s="195"/>
      <c r="BBT113" s="195"/>
      <c r="BBU113" s="195"/>
      <c r="BBV113" s="195"/>
      <c r="BBW113" s="195"/>
      <c r="BBX113" s="195"/>
      <c r="BBY113" s="195"/>
      <c r="BBZ113" s="195"/>
      <c r="BCA113" s="195"/>
      <c r="BCB113" s="195"/>
      <c r="BCC113" s="195"/>
      <c r="BCD113" s="195"/>
      <c r="BCE113" s="195"/>
      <c r="BCF113" s="195"/>
      <c r="BCG113" s="195"/>
      <c r="BCH113" s="195"/>
      <c r="BCI113" s="195"/>
      <c r="BCJ113" s="195"/>
      <c r="BCK113" s="195"/>
      <c r="BCL113" s="195"/>
      <c r="BCM113" s="195"/>
      <c r="BCN113" s="195"/>
      <c r="BCO113" s="195"/>
      <c r="BCP113" s="195"/>
      <c r="BCQ113" s="195"/>
      <c r="BCR113" s="195"/>
      <c r="BCS113" s="195"/>
      <c r="BCT113" s="195"/>
      <c r="BCU113" s="195"/>
      <c r="BCV113" s="195"/>
      <c r="BCW113" s="195"/>
      <c r="BCX113" s="195"/>
      <c r="BCY113" s="195"/>
      <c r="BCZ113" s="195"/>
      <c r="BDA113" s="195"/>
      <c r="BDB113" s="195"/>
      <c r="BDC113" s="195"/>
      <c r="BDD113" s="195"/>
      <c r="BDE113" s="195"/>
      <c r="BDF113" s="195"/>
      <c r="BDG113" s="195"/>
      <c r="BDH113" s="195"/>
      <c r="BDI113" s="195"/>
      <c r="BDJ113" s="195"/>
      <c r="BDK113" s="195"/>
      <c r="BDL113" s="195"/>
      <c r="BDM113" s="195"/>
      <c r="BDN113" s="195"/>
      <c r="BDO113" s="195"/>
      <c r="BDP113" s="195"/>
      <c r="BDQ113" s="195"/>
      <c r="BDR113" s="195"/>
      <c r="BDS113" s="195"/>
      <c r="BDT113" s="195"/>
      <c r="BDU113" s="195"/>
      <c r="BDV113" s="195"/>
      <c r="BDW113" s="195"/>
      <c r="BDX113" s="195"/>
      <c r="BDY113" s="195"/>
      <c r="BDZ113" s="195"/>
      <c r="BEA113" s="195"/>
      <c r="BEB113" s="195"/>
      <c r="BEC113" s="195"/>
      <c r="BED113" s="195"/>
      <c r="BEE113" s="195"/>
      <c r="BEF113" s="195"/>
      <c r="BEG113" s="195"/>
      <c r="BEH113" s="195"/>
      <c r="BEI113" s="195"/>
      <c r="BEJ113" s="195"/>
      <c r="BEK113" s="195"/>
      <c r="BEL113" s="195"/>
      <c r="BEM113" s="195"/>
      <c r="BEN113" s="195"/>
      <c r="BEO113" s="195"/>
      <c r="BEP113" s="195"/>
      <c r="BEQ113" s="195"/>
      <c r="BER113" s="195"/>
      <c r="BES113" s="195"/>
      <c r="BET113" s="195"/>
      <c r="BEU113" s="195"/>
      <c r="BEV113" s="195"/>
      <c r="BEW113" s="195"/>
      <c r="BEX113" s="195"/>
      <c r="BEY113" s="195"/>
      <c r="BEZ113" s="195"/>
      <c r="BFA113" s="195"/>
      <c r="BFB113" s="195"/>
      <c r="BFC113" s="195"/>
      <c r="BFD113" s="195"/>
      <c r="BFE113" s="195"/>
      <c r="BFF113" s="195"/>
      <c r="BFG113" s="195"/>
      <c r="BFH113" s="195"/>
      <c r="BFI113" s="195"/>
      <c r="BFJ113" s="195"/>
      <c r="BFK113" s="195"/>
      <c r="BFL113" s="195"/>
      <c r="BFM113" s="195"/>
      <c r="BFN113" s="195"/>
      <c r="BFO113" s="195"/>
      <c r="BFP113" s="195"/>
      <c r="BFQ113" s="195"/>
      <c r="BFR113" s="195"/>
      <c r="BFS113" s="195"/>
      <c r="BFT113" s="195"/>
      <c r="BFU113" s="195"/>
      <c r="BFV113" s="195"/>
      <c r="BFW113" s="195"/>
      <c r="BFX113" s="195"/>
      <c r="BFY113" s="195"/>
      <c r="BFZ113" s="195"/>
      <c r="BGA113" s="195"/>
      <c r="BGB113" s="195"/>
      <c r="BGC113" s="195"/>
      <c r="BGD113" s="195"/>
      <c r="BGE113" s="195"/>
      <c r="BGF113" s="195"/>
      <c r="BGG113" s="195"/>
      <c r="BGH113" s="195"/>
      <c r="BGI113" s="195"/>
      <c r="BGJ113" s="195"/>
      <c r="BGK113" s="195"/>
      <c r="BGL113" s="195"/>
      <c r="BGM113" s="195"/>
      <c r="BGN113" s="195"/>
      <c r="BGO113" s="195"/>
      <c r="BGP113" s="195"/>
      <c r="BGQ113" s="195"/>
      <c r="BGR113" s="195"/>
      <c r="BGS113" s="195"/>
      <c r="BGT113" s="195"/>
      <c r="BGU113" s="195"/>
      <c r="BGV113" s="195"/>
      <c r="BGW113" s="195"/>
      <c r="BGX113" s="195"/>
      <c r="BGY113" s="195"/>
      <c r="BGZ113" s="195"/>
      <c r="BHA113" s="195"/>
      <c r="BHB113" s="195"/>
      <c r="BHC113" s="195"/>
      <c r="BHD113" s="195"/>
      <c r="BHE113" s="195"/>
      <c r="BHF113" s="195"/>
      <c r="BHG113" s="195"/>
      <c r="BHH113" s="195"/>
      <c r="BHI113" s="195"/>
      <c r="BHJ113" s="195"/>
      <c r="BHK113" s="195"/>
      <c r="BHL113" s="195"/>
      <c r="BHM113" s="195"/>
      <c r="BHN113" s="195"/>
      <c r="BHO113" s="195"/>
      <c r="BHP113" s="195"/>
      <c r="BHQ113" s="195"/>
      <c r="BHR113" s="195"/>
      <c r="BHS113" s="195"/>
      <c r="BHT113" s="195"/>
      <c r="BHU113" s="195"/>
      <c r="BHV113" s="195"/>
      <c r="BHW113" s="195"/>
      <c r="BHX113" s="195"/>
      <c r="BHY113" s="195"/>
      <c r="BHZ113" s="195"/>
      <c r="BIA113" s="195"/>
      <c r="BIB113" s="195"/>
      <c r="BIC113" s="195"/>
      <c r="BID113" s="195"/>
      <c r="BIE113" s="195"/>
      <c r="BIF113" s="195"/>
      <c r="BIG113" s="195"/>
      <c r="BIH113" s="195"/>
      <c r="BII113" s="195"/>
      <c r="BIJ113" s="195"/>
      <c r="BIK113" s="195"/>
      <c r="BIL113" s="195"/>
      <c r="BIM113" s="195"/>
      <c r="BIN113" s="195"/>
      <c r="BIO113" s="195"/>
      <c r="BIP113" s="195"/>
      <c r="BIQ113" s="195"/>
      <c r="BIR113" s="195"/>
      <c r="BIS113" s="195"/>
      <c r="BIT113" s="195"/>
      <c r="BIU113" s="195"/>
      <c r="BIV113" s="195"/>
      <c r="BIW113" s="195"/>
      <c r="BIX113" s="195"/>
      <c r="BIY113" s="195"/>
      <c r="BIZ113" s="195"/>
      <c r="BJA113" s="195"/>
      <c r="BJB113" s="195"/>
      <c r="BJC113" s="195"/>
      <c r="BJD113" s="195"/>
      <c r="BJE113" s="195"/>
      <c r="BJF113" s="195"/>
      <c r="BJG113" s="195"/>
      <c r="BJH113" s="195"/>
      <c r="BJI113" s="195"/>
      <c r="BJJ113" s="195"/>
      <c r="BJK113" s="195"/>
      <c r="BJL113" s="195"/>
      <c r="BJM113" s="195"/>
      <c r="BJN113" s="195"/>
      <c r="BJO113" s="195"/>
      <c r="BJP113" s="195"/>
      <c r="BJQ113" s="195"/>
      <c r="BJR113" s="195"/>
      <c r="BJS113" s="195"/>
      <c r="BJT113" s="195"/>
      <c r="BJU113" s="195"/>
      <c r="BJV113" s="195"/>
      <c r="BJW113" s="195"/>
      <c r="BJX113" s="195"/>
      <c r="BJY113" s="195"/>
      <c r="BJZ113" s="195"/>
      <c r="BKA113" s="195"/>
      <c r="BKB113" s="195"/>
      <c r="BKC113" s="195"/>
      <c r="BKD113" s="195"/>
      <c r="BKE113" s="195"/>
      <c r="BKF113" s="195"/>
      <c r="BKG113" s="195"/>
      <c r="BKH113" s="195"/>
      <c r="BKI113" s="195"/>
      <c r="BKJ113" s="195"/>
      <c r="BKK113" s="195"/>
      <c r="BKL113" s="195"/>
      <c r="BKM113" s="195"/>
      <c r="BKN113" s="195"/>
      <c r="BKO113" s="195"/>
      <c r="BKP113" s="195"/>
      <c r="BKQ113" s="195"/>
      <c r="BKR113" s="195"/>
      <c r="BKS113" s="195"/>
      <c r="BKT113" s="195"/>
      <c r="BKU113" s="195"/>
      <c r="BKV113" s="195"/>
      <c r="BKW113" s="195"/>
      <c r="BKX113" s="195"/>
      <c r="BKY113" s="195"/>
      <c r="BKZ113" s="195"/>
      <c r="BLA113" s="195"/>
      <c r="BLB113" s="195"/>
      <c r="BLC113" s="195"/>
      <c r="BLD113" s="195"/>
      <c r="BLE113" s="195"/>
      <c r="BLF113" s="195"/>
      <c r="BLG113" s="195"/>
      <c r="BLH113" s="195"/>
      <c r="BLI113" s="195"/>
      <c r="BLJ113" s="195"/>
      <c r="BLK113" s="195"/>
      <c r="BLL113" s="195"/>
      <c r="BLM113" s="195"/>
      <c r="BLN113" s="195"/>
      <c r="BLO113" s="195"/>
      <c r="BLP113" s="195"/>
      <c r="BLQ113" s="195"/>
      <c r="BLR113" s="195"/>
      <c r="BLS113" s="195"/>
      <c r="BLT113" s="195"/>
      <c r="BLU113" s="195"/>
      <c r="BLV113" s="195"/>
      <c r="BLW113" s="195"/>
      <c r="BLX113" s="195"/>
      <c r="BLY113" s="195"/>
      <c r="BLZ113" s="195"/>
      <c r="BMA113" s="195"/>
      <c r="BMB113" s="195"/>
      <c r="BMC113" s="195"/>
      <c r="BMD113" s="195"/>
      <c r="BME113" s="195"/>
      <c r="BMF113" s="195"/>
      <c r="BMG113" s="195"/>
      <c r="BMH113" s="195"/>
      <c r="BMI113" s="195"/>
      <c r="BMJ113" s="195"/>
      <c r="BMK113" s="195"/>
      <c r="BML113" s="195"/>
      <c r="BMM113" s="195"/>
      <c r="BMN113" s="195"/>
      <c r="BMO113" s="195"/>
      <c r="BMP113" s="195"/>
      <c r="BMQ113" s="195"/>
      <c r="BMR113" s="195"/>
      <c r="BMS113" s="195"/>
      <c r="BMT113" s="195"/>
      <c r="BMU113" s="195"/>
      <c r="BMV113" s="195"/>
      <c r="BMW113" s="195"/>
      <c r="BMX113" s="195"/>
      <c r="BMY113" s="195"/>
      <c r="BMZ113" s="195"/>
      <c r="BNA113" s="195"/>
      <c r="BNB113" s="195"/>
      <c r="BNC113" s="195"/>
      <c r="BND113" s="195"/>
      <c r="BNE113" s="195"/>
      <c r="BNF113" s="195"/>
      <c r="BNG113" s="195"/>
      <c r="BNH113" s="195"/>
      <c r="BNI113" s="195"/>
      <c r="BNJ113" s="195"/>
      <c r="BNK113" s="195"/>
      <c r="BNL113" s="195"/>
      <c r="BNM113" s="195"/>
      <c r="BNN113" s="195"/>
      <c r="BNO113" s="195"/>
      <c r="BNP113" s="195"/>
      <c r="BNQ113" s="195"/>
      <c r="BNR113" s="195"/>
      <c r="BNS113" s="195"/>
      <c r="BNT113" s="195"/>
      <c r="BNU113" s="195"/>
      <c r="BNV113" s="195"/>
      <c r="BNW113" s="195"/>
      <c r="BNX113" s="195"/>
      <c r="BNY113" s="195"/>
      <c r="BNZ113" s="195"/>
      <c r="BOA113" s="195"/>
      <c r="BOB113" s="195"/>
      <c r="BOC113" s="195"/>
      <c r="BOD113" s="195"/>
      <c r="BOE113" s="195"/>
      <c r="BOF113" s="195"/>
      <c r="BOG113" s="195"/>
      <c r="BOH113" s="195"/>
      <c r="BOI113" s="195"/>
      <c r="BOJ113" s="195"/>
      <c r="BOK113" s="195"/>
      <c r="BOL113" s="195"/>
      <c r="BOM113" s="195"/>
      <c r="BON113" s="195"/>
      <c r="BOO113" s="195"/>
      <c r="BOP113" s="195"/>
      <c r="BOQ113" s="195"/>
      <c r="BOR113" s="195"/>
      <c r="BOS113" s="195"/>
      <c r="BOT113" s="195"/>
      <c r="BOU113" s="195"/>
      <c r="BOV113" s="195"/>
      <c r="BOW113" s="195"/>
      <c r="BOX113" s="195"/>
      <c r="BOY113" s="195"/>
      <c r="BOZ113" s="195"/>
      <c r="BPA113" s="195"/>
      <c r="BPB113" s="195"/>
      <c r="BPC113" s="195"/>
      <c r="BPD113" s="195"/>
      <c r="BPE113" s="195"/>
      <c r="BPF113" s="195"/>
      <c r="BPG113" s="195"/>
      <c r="BPH113" s="195"/>
      <c r="BPI113" s="195"/>
      <c r="BPJ113" s="195"/>
      <c r="BPK113" s="195"/>
      <c r="BPL113" s="195"/>
      <c r="BPM113" s="195"/>
      <c r="BPN113" s="195"/>
      <c r="BPO113" s="195"/>
      <c r="BPP113" s="195"/>
      <c r="BPQ113" s="195"/>
      <c r="BPR113" s="195"/>
      <c r="BPS113" s="195"/>
      <c r="BPT113" s="195"/>
      <c r="BPU113" s="195"/>
      <c r="BPV113" s="195"/>
      <c r="BPW113" s="195"/>
      <c r="BPX113" s="195"/>
      <c r="BPY113" s="195"/>
      <c r="BPZ113" s="195"/>
      <c r="BQA113" s="195"/>
      <c r="BQB113" s="195"/>
      <c r="BQC113" s="195"/>
      <c r="BQD113" s="195"/>
      <c r="BQE113" s="195"/>
      <c r="BQF113" s="195"/>
      <c r="BQG113" s="195"/>
      <c r="BQH113" s="195"/>
      <c r="BQI113" s="195"/>
      <c r="BQJ113" s="195"/>
      <c r="BQK113" s="195"/>
      <c r="BQL113" s="195"/>
      <c r="BQM113" s="195"/>
      <c r="BQN113" s="195"/>
      <c r="BQO113" s="195"/>
      <c r="BQP113" s="195"/>
      <c r="BQQ113" s="195"/>
      <c r="BQR113" s="195"/>
      <c r="BQS113" s="195"/>
      <c r="BQT113" s="195"/>
      <c r="BQU113" s="195"/>
      <c r="BQV113" s="195"/>
      <c r="BQW113" s="195"/>
      <c r="BQX113" s="195"/>
      <c r="BQY113" s="195"/>
      <c r="BQZ113" s="195"/>
      <c r="BRA113" s="195"/>
      <c r="BRB113" s="195"/>
      <c r="BRC113" s="195"/>
      <c r="BRD113" s="195"/>
      <c r="BRE113" s="195"/>
      <c r="BRF113" s="195"/>
      <c r="BRG113" s="195"/>
      <c r="BRH113" s="195"/>
      <c r="BRI113" s="195"/>
      <c r="BRJ113" s="195"/>
      <c r="BRK113" s="195"/>
      <c r="BRL113" s="195"/>
      <c r="BRM113" s="195"/>
      <c r="BRN113" s="195"/>
      <c r="BRO113" s="195"/>
      <c r="BRP113" s="195"/>
      <c r="BRQ113" s="195"/>
      <c r="BRR113" s="195"/>
      <c r="BRS113" s="195"/>
      <c r="BRT113" s="195"/>
      <c r="BRU113" s="195"/>
      <c r="BRV113" s="195"/>
      <c r="BRW113" s="195"/>
      <c r="BRX113" s="195"/>
      <c r="BRY113" s="195"/>
      <c r="BRZ113" s="195"/>
      <c r="BSA113" s="195"/>
      <c r="BSB113" s="195"/>
      <c r="BSC113" s="195"/>
      <c r="BSD113" s="195"/>
      <c r="BSE113" s="195"/>
      <c r="BSF113" s="195"/>
      <c r="BSG113" s="195"/>
      <c r="BSH113" s="195"/>
      <c r="BSI113" s="195"/>
      <c r="BSJ113" s="195"/>
      <c r="BSK113" s="195"/>
      <c r="BSL113" s="195"/>
      <c r="BSM113" s="195"/>
      <c r="BSN113" s="195"/>
      <c r="BSO113" s="195"/>
      <c r="BSP113" s="195"/>
      <c r="BSQ113" s="195"/>
      <c r="BSR113" s="195"/>
      <c r="BSS113" s="195"/>
      <c r="BST113" s="195"/>
      <c r="BSU113" s="195"/>
      <c r="BSV113" s="195"/>
      <c r="BSW113" s="195"/>
      <c r="BSX113" s="195"/>
      <c r="BSY113" s="195"/>
      <c r="BSZ113" s="195"/>
      <c r="BTA113" s="195"/>
      <c r="BTB113" s="195"/>
      <c r="BTC113" s="195"/>
      <c r="BTD113" s="195"/>
      <c r="BTE113" s="195"/>
      <c r="BTF113" s="195"/>
      <c r="BTG113" s="195"/>
      <c r="BTH113" s="195"/>
      <c r="BTI113" s="195"/>
      <c r="BTJ113" s="195"/>
      <c r="BTK113" s="195"/>
      <c r="BTL113" s="195"/>
      <c r="BTM113" s="195"/>
      <c r="BTN113" s="195"/>
      <c r="BTO113" s="195"/>
      <c r="BTP113" s="195"/>
      <c r="BTQ113" s="195"/>
      <c r="BTR113" s="195"/>
      <c r="BTS113" s="195"/>
      <c r="BTT113" s="195"/>
      <c r="BTU113" s="195"/>
      <c r="BTV113" s="195"/>
      <c r="BTW113" s="195"/>
      <c r="BTX113" s="195"/>
      <c r="BTY113" s="195"/>
      <c r="BTZ113" s="195"/>
      <c r="BUA113" s="195"/>
      <c r="BUB113" s="195"/>
      <c r="BUC113" s="195"/>
      <c r="BUD113" s="195"/>
      <c r="BUE113" s="195"/>
      <c r="BUF113" s="195"/>
      <c r="BUG113" s="195"/>
      <c r="BUH113" s="195"/>
      <c r="BUI113" s="195"/>
      <c r="BUJ113" s="195"/>
      <c r="BUK113" s="195"/>
      <c r="BUL113" s="195"/>
      <c r="BUM113" s="195"/>
      <c r="BUN113" s="195"/>
      <c r="BUO113" s="195"/>
      <c r="BUP113" s="195"/>
      <c r="BUQ113" s="195"/>
      <c r="BUR113" s="195"/>
      <c r="BUS113" s="195"/>
      <c r="BUT113" s="195"/>
      <c r="BUU113" s="195"/>
      <c r="BUV113" s="195"/>
      <c r="BUW113" s="195"/>
      <c r="BUX113" s="195"/>
      <c r="BUY113" s="195"/>
      <c r="BUZ113" s="195"/>
      <c r="BVA113" s="195"/>
      <c r="BVB113" s="195"/>
      <c r="BVC113" s="195"/>
      <c r="BVD113" s="195"/>
      <c r="BVE113" s="195"/>
      <c r="BVF113" s="195"/>
      <c r="BVG113" s="195"/>
      <c r="BVH113" s="195"/>
      <c r="BVI113" s="195"/>
      <c r="BVJ113" s="195"/>
      <c r="BVK113" s="195"/>
      <c r="BVL113" s="195"/>
      <c r="BVM113" s="195"/>
      <c r="BVN113" s="195"/>
      <c r="BVO113" s="195"/>
      <c r="BVP113" s="195"/>
      <c r="BVQ113" s="195"/>
      <c r="BVR113" s="195"/>
      <c r="BVS113" s="195"/>
      <c r="BVT113" s="195"/>
      <c r="BVU113" s="195"/>
      <c r="BVV113" s="195"/>
      <c r="BVW113" s="195"/>
      <c r="BVX113" s="195"/>
      <c r="BVY113" s="195"/>
      <c r="BVZ113" s="195"/>
      <c r="BWA113" s="195"/>
      <c r="BWB113" s="195"/>
      <c r="BWC113" s="195"/>
      <c r="BWD113" s="195"/>
      <c r="BWE113" s="195"/>
      <c r="BWF113" s="195"/>
      <c r="BWG113" s="195"/>
      <c r="BWH113" s="195"/>
      <c r="BWI113" s="195"/>
      <c r="BWJ113" s="195"/>
      <c r="BWK113" s="195"/>
      <c r="BWL113" s="195"/>
      <c r="BWM113" s="195"/>
      <c r="BWN113" s="195"/>
      <c r="BWO113" s="195"/>
      <c r="BWP113" s="195"/>
      <c r="BWQ113" s="195"/>
      <c r="BWR113" s="195"/>
      <c r="BWS113" s="195"/>
      <c r="BWT113" s="195"/>
      <c r="BWU113" s="195"/>
      <c r="BWV113" s="195"/>
      <c r="BWW113" s="195"/>
      <c r="BWX113" s="195"/>
      <c r="BWY113" s="195"/>
      <c r="BWZ113" s="195"/>
      <c r="BXA113" s="195"/>
      <c r="BXB113" s="195"/>
      <c r="BXC113" s="195"/>
      <c r="BXD113" s="195"/>
      <c r="BXE113" s="195"/>
      <c r="BXF113" s="195"/>
      <c r="BXG113" s="195"/>
      <c r="BXH113" s="195"/>
      <c r="BXI113" s="195"/>
      <c r="BXJ113" s="195"/>
      <c r="BXK113" s="195"/>
      <c r="BXL113" s="195"/>
      <c r="BXM113" s="195"/>
      <c r="BXN113" s="195"/>
      <c r="BXO113" s="195"/>
      <c r="BXP113" s="195"/>
      <c r="BXQ113" s="195"/>
      <c r="BXR113" s="195"/>
      <c r="BXS113" s="195"/>
      <c r="BXT113" s="195"/>
      <c r="BXU113" s="195"/>
      <c r="BXV113" s="195"/>
      <c r="BXW113" s="195"/>
      <c r="BXX113" s="195"/>
      <c r="BXY113" s="195"/>
      <c r="BXZ113" s="195"/>
      <c r="BYA113" s="195"/>
      <c r="BYB113" s="195"/>
      <c r="BYC113" s="195"/>
      <c r="BYD113" s="195"/>
      <c r="BYE113" s="195"/>
      <c r="BYF113" s="195"/>
      <c r="BYG113" s="195"/>
      <c r="BYH113" s="195"/>
      <c r="BYI113" s="195"/>
      <c r="BYJ113" s="195"/>
      <c r="BYK113" s="195"/>
      <c r="BYL113" s="195"/>
      <c r="BYM113" s="195"/>
      <c r="BYN113" s="195"/>
      <c r="BYO113" s="195"/>
      <c r="BYP113" s="195"/>
      <c r="BYQ113" s="195"/>
      <c r="BYR113" s="195"/>
      <c r="BYS113" s="195"/>
      <c r="BYT113" s="195"/>
      <c r="BYU113" s="195"/>
      <c r="BYV113" s="195"/>
      <c r="BYW113" s="195"/>
      <c r="BYX113" s="195"/>
      <c r="BYY113" s="195"/>
      <c r="BYZ113" s="195"/>
      <c r="BZA113" s="195"/>
      <c r="BZB113" s="195"/>
      <c r="BZC113" s="195"/>
      <c r="BZD113" s="195"/>
      <c r="BZE113" s="195"/>
      <c r="BZF113" s="195"/>
      <c r="BZG113" s="195"/>
      <c r="BZH113" s="195"/>
      <c r="BZI113" s="195"/>
      <c r="BZJ113" s="195"/>
      <c r="BZK113" s="195"/>
      <c r="BZL113" s="195"/>
      <c r="BZM113" s="195"/>
      <c r="BZN113" s="195"/>
      <c r="BZO113" s="195"/>
      <c r="BZP113" s="195"/>
      <c r="BZQ113" s="195"/>
      <c r="BZR113" s="195"/>
      <c r="BZS113" s="195"/>
      <c r="BZT113" s="195"/>
      <c r="BZU113" s="195"/>
      <c r="BZV113" s="195"/>
      <c r="BZW113" s="195"/>
      <c r="BZX113" s="195"/>
      <c r="BZY113" s="195"/>
      <c r="BZZ113" s="195"/>
      <c r="CAA113" s="195"/>
      <c r="CAB113" s="195"/>
      <c r="CAC113" s="195"/>
      <c r="CAD113" s="195"/>
      <c r="CAE113" s="195"/>
      <c r="CAF113" s="195"/>
      <c r="CAG113" s="195"/>
      <c r="CAH113" s="195"/>
      <c r="CAI113" s="195"/>
      <c r="CAJ113" s="195"/>
      <c r="CAK113" s="195"/>
      <c r="CAL113" s="195"/>
      <c r="CAM113" s="195"/>
      <c r="CAN113" s="195"/>
      <c r="CAO113" s="195"/>
      <c r="CAP113" s="195"/>
      <c r="CAQ113" s="195"/>
      <c r="CAR113" s="195"/>
      <c r="CAS113" s="195"/>
      <c r="CAT113" s="195"/>
      <c r="CAU113" s="195"/>
      <c r="CAV113" s="195"/>
      <c r="CAW113" s="195"/>
      <c r="CAX113" s="195"/>
      <c r="CAY113" s="195"/>
      <c r="CAZ113" s="195"/>
      <c r="CBA113" s="195"/>
      <c r="CBB113" s="195"/>
      <c r="CBC113" s="195"/>
      <c r="CBD113" s="195"/>
      <c r="CBE113" s="195"/>
      <c r="CBF113" s="195"/>
      <c r="CBG113" s="195"/>
      <c r="CBH113" s="195"/>
      <c r="CBI113" s="195"/>
      <c r="CBJ113" s="195"/>
      <c r="CBK113" s="195"/>
      <c r="CBL113" s="195"/>
      <c r="CBM113" s="195"/>
      <c r="CBN113" s="195"/>
      <c r="CBO113" s="195"/>
      <c r="CBP113" s="195"/>
      <c r="CBQ113" s="195"/>
      <c r="CBR113" s="195"/>
      <c r="CBS113" s="195"/>
      <c r="CBT113" s="195"/>
      <c r="CBU113" s="195"/>
      <c r="CBV113" s="195"/>
      <c r="CBW113" s="195"/>
      <c r="CBX113" s="195"/>
      <c r="CBY113" s="195"/>
      <c r="CBZ113" s="195"/>
      <c r="CCA113" s="195"/>
      <c r="CCB113" s="195"/>
      <c r="CCC113" s="195"/>
      <c r="CCD113" s="195"/>
      <c r="CCE113" s="195"/>
      <c r="CCF113" s="195"/>
      <c r="CCG113" s="195"/>
      <c r="CCH113" s="195"/>
      <c r="CCI113" s="195"/>
      <c r="CCJ113" s="195"/>
      <c r="CCK113" s="195"/>
      <c r="CCL113" s="195"/>
      <c r="CCM113" s="195"/>
      <c r="CCN113" s="195"/>
      <c r="CCO113" s="195"/>
      <c r="CCP113" s="195"/>
      <c r="CCQ113" s="195"/>
      <c r="CCR113" s="195"/>
      <c r="CCS113" s="195"/>
      <c r="CCT113" s="195"/>
      <c r="CCU113" s="195"/>
      <c r="CCV113" s="195"/>
      <c r="CCW113" s="195"/>
      <c r="CCX113" s="195"/>
      <c r="CCY113" s="195"/>
      <c r="CCZ113" s="195"/>
      <c r="CDA113" s="195"/>
      <c r="CDB113" s="195"/>
      <c r="CDC113" s="195"/>
      <c r="CDD113" s="195"/>
      <c r="CDE113" s="195"/>
      <c r="CDF113" s="195"/>
      <c r="CDG113" s="195"/>
      <c r="CDH113" s="195"/>
      <c r="CDI113" s="195"/>
      <c r="CDJ113" s="195"/>
      <c r="CDK113" s="195"/>
      <c r="CDL113" s="195"/>
      <c r="CDM113" s="195"/>
      <c r="CDN113" s="195"/>
      <c r="CDO113" s="195"/>
      <c r="CDP113" s="195"/>
      <c r="CDQ113" s="195"/>
      <c r="CDR113" s="195"/>
      <c r="CDS113" s="195"/>
      <c r="CDT113" s="195"/>
      <c r="CDU113" s="195"/>
      <c r="CDV113" s="195"/>
      <c r="CDW113" s="195"/>
      <c r="CDX113" s="195"/>
      <c r="CDY113" s="195"/>
      <c r="CDZ113" s="195"/>
      <c r="CEA113" s="195"/>
      <c r="CEB113" s="195"/>
      <c r="CEC113" s="195"/>
      <c r="CED113" s="195"/>
      <c r="CEE113" s="195"/>
      <c r="CEF113" s="195"/>
      <c r="CEG113" s="195"/>
      <c r="CEH113" s="195"/>
      <c r="CEI113" s="195"/>
      <c r="CEJ113" s="195"/>
      <c r="CEK113" s="195"/>
      <c r="CEL113" s="195"/>
      <c r="CEM113" s="195"/>
      <c r="CEN113" s="195"/>
      <c r="CEO113" s="195"/>
      <c r="CEP113" s="195"/>
      <c r="CEQ113" s="195"/>
      <c r="CER113" s="195"/>
      <c r="CES113" s="195"/>
      <c r="CET113" s="195"/>
      <c r="CEU113" s="195"/>
      <c r="CEV113" s="195"/>
      <c r="CEW113" s="195"/>
      <c r="CEX113" s="195"/>
      <c r="CEY113" s="195"/>
      <c r="CEZ113" s="195"/>
      <c r="CFA113" s="195"/>
      <c r="CFB113" s="195"/>
      <c r="CFC113" s="195"/>
      <c r="CFD113" s="195"/>
      <c r="CFE113" s="195"/>
      <c r="CFF113" s="195"/>
      <c r="CFG113" s="195"/>
      <c r="CFH113" s="195"/>
      <c r="CFI113" s="195"/>
      <c r="CFJ113" s="195"/>
      <c r="CFK113" s="195"/>
      <c r="CFL113" s="195"/>
      <c r="CFM113" s="195"/>
      <c r="CFN113" s="195"/>
      <c r="CFO113" s="195"/>
      <c r="CFP113" s="195"/>
      <c r="CFQ113" s="195"/>
      <c r="CFR113" s="195"/>
      <c r="CFS113" s="195"/>
      <c r="CFT113" s="195"/>
      <c r="CFU113" s="195"/>
      <c r="CFV113" s="195"/>
      <c r="CFW113" s="195"/>
      <c r="CFX113" s="195"/>
      <c r="CFY113" s="195"/>
      <c r="CFZ113" s="195"/>
      <c r="CGA113" s="195"/>
      <c r="CGB113" s="195"/>
      <c r="CGC113" s="195"/>
      <c r="CGD113" s="195"/>
      <c r="CGE113" s="195"/>
      <c r="CGF113" s="195"/>
      <c r="CGG113" s="195"/>
      <c r="CGH113" s="195"/>
      <c r="CGI113" s="195"/>
      <c r="CGJ113" s="195"/>
      <c r="CGK113" s="195"/>
      <c r="CGL113" s="195"/>
      <c r="CGM113" s="195"/>
      <c r="CGN113" s="195"/>
      <c r="CGO113" s="195"/>
      <c r="CGP113" s="195"/>
      <c r="CGQ113" s="195"/>
      <c r="CGR113" s="195"/>
      <c r="CGS113" s="195"/>
      <c r="CGT113" s="195"/>
      <c r="CGU113" s="195"/>
      <c r="CGV113" s="195"/>
      <c r="CGW113" s="195"/>
      <c r="CGX113" s="195"/>
      <c r="CGY113" s="195"/>
      <c r="CGZ113" s="195"/>
      <c r="CHA113" s="195"/>
      <c r="CHB113" s="195"/>
      <c r="CHC113" s="195"/>
      <c r="CHD113" s="195"/>
      <c r="CHE113" s="195"/>
      <c r="CHF113" s="195"/>
      <c r="CHG113" s="195"/>
      <c r="CHH113" s="195"/>
      <c r="CHI113" s="195"/>
      <c r="CHJ113" s="195"/>
      <c r="CHK113" s="195"/>
      <c r="CHL113" s="195"/>
      <c r="CHM113" s="195"/>
      <c r="CHN113" s="195"/>
      <c r="CHO113" s="195"/>
      <c r="CHP113" s="195"/>
      <c r="CHQ113" s="195"/>
      <c r="CHR113" s="195"/>
      <c r="CHS113" s="195"/>
      <c r="CHT113" s="195"/>
      <c r="CHU113" s="195"/>
      <c r="CHV113" s="195"/>
      <c r="CHW113" s="195"/>
      <c r="CHX113" s="195"/>
      <c r="CHY113" s="195"/>
      <c r="CHZ113" s="195"/>
      <c r="CIA113" s="195"/>
      <c r="CIB113" s="195"/>
      <c r="CIC113" s="195"/>
      <c r="CID113" s="195"/>
      <c r="CIE113" s="195"/>
      <c r="CIF113" s="195"/>
      <c r="CIG113" s="195"/>
      <c r="CIH113" s="195"/>
      <c r="CII113" s="195"/>
      <c r="CIJ113" s="195"/>
      <c r="CIK113" s="195"/>
      <c r="CIL113" s="195"/>
      <c r="CIM113" s="195"/>
      <c r="CIN113" s="195"/>
      <c r="CIO113" s="195"/>
      <c r="CIP113" s="195"/>
      <c r="CIQ113" s="195"/>
      <c r="CIR113" s="195"/>
      <c r="CIS113" s="195"/>
      <c r="CIT113" s="195"/>
      <c r="CIU113" s="195"/>
      <c r="CIV113" s="195"/>
      <c r="CIW113" s="195"/>
      <c r="CIX113" s="195"/>
      <c r="CIY113" s="195"/>
      <c r="CIZ113" s="195"/>
      <c r="CJA113" s="195"/>
      <c r="CJB113" s="195"/>
      <c r="CJC113" s="195"/>
      <c r="CJD113" s="195"/>
      <c r="CJE113" s="195"/>
      <c r="CJF113" s="195"/>
      <c r="CJG113" s="195"/>
      <c r="CJH113" s="195"/>
      <c r="CJI113" s="195"/>
      <c r="CJJ113" s="195"/>
      <c r="CJK113" s="195"/>
      <c r="CJL113" s="195"/>
      <c r="CJM113" s="195"/>
      <c r="CJN113" s="195"/>
      <c r="CJO113" s="195"/>
      <c r="CJP113" s="195"/>
      <c r="CJQ113" s="195"/>
      <c r="CJR113" s="195"/>
      <c r="CJS113" s="195"/>
      <c r="CJT113" s="195"/>
      <c r="CJU113" s="195"/>
      <c r="CJV113" s="195"/>
      <c r="CJW113" s="195"/>
      <c r="CJX113" s="195"/>
      <c r="CJY113" s="195"/>
      <c r="CJZ113" s="195"/>
      <c r="CKA113" s="195"/>
      <c r="CKB113" s="195"/>
      <c r="CKC113" s="195"/>
      <c r="CKD113" s="195"/>
      <c r="CKE113" s="195"/>
      <c r="CKF113" s="195"/>
      <c r="CKG113" s="195"/>
      <c r="CKH113" s="195"/>
      <c r="CKI113" s="195"/>
      <c r="CKJ113" s="195"/>
      <c r="CKK113" s="195"/>
      <c r="CKL113" s="195"/>
      <c r="CKM113" s="195"/>
      <c r="CKN113" s="195"/>
      <c r="CKO113" s="195"/>
      <c r="CKP113" s="195"/>
      <c r="CKQ113" s="195"/>
      <c r="CKR113" s="195"/>
      <c r="CKS113" s="195"/>
      <c r="CKT113" s="195"/>
      <c r="CKU113" s="195"/>
      <c r="CKV113" s="195"/>
      <c r="CKW113" s="195"/>
      <c r="CKX113" s="195"/>
      <c r="CKY113" s="195"/>
      <c r="CKZ113" s="195"/>
      <c r="CLA113" s="195"/>
      <c r="CLB113" s="195"/>
      <c r="CLC113" s="195"/>
      <c r="CLD113" s="195"/>
      <c r="CLE113" s="195"/>
      <c r="CLF113" s="195"/>
      <c r="CLG113" s="195"/>
      <c r="CLH113" s="195"/>
      <c r="CLI113" s="195"/>
      <c r="CLJ113" s="195"/>
      <c r="CLK113" s="195"/>
      <c r="CLL113" s="195"/>
      <c r="CLM113" s="195"/>
      <c r="CLN113" s="195"/>
      <c r="CLO113" s="195"/>
      <c r="CLP113" s="195"/>
      <c r="CLQ113" s="195"/>
      <c r="CLR113" s="195"/>
      <c r="CLS113" s="195"/>
      <c r="CLT113" s="195"/>
      <c r="CLU113" s="195"/>
      <c r="CLV113" s="195"/>
      <c r="CLW113" s="195"/>
      <c r="CLX113" s="195"/>
      <c r="CLY113" s="195"/>
      <c r="CLZ113" s="195"/>
      <c r="CMA113" s="195"/>
      <c r="CMB113" s="195"/>
      <c r="CMC113" s="195"/>
      <c r="CMD113" s="195"/>
      <c r="CME113" s="195"/>
      <c r="CMF113" s="195"/>
      <c r="CMG113" s="195"/>
      <c r="CMH113" s="195"/>
      <c r="CMI113" s="195"/>
      <c r="CMJ113" s="195"/>
      <c r="CMK113" s="195"/>
      <c r="CML113" s="195"/>
      <c r="CMM113" s="195"/>
      <c r="CMN113" s="195"/>
      <c r="CMO113" s="195"/>
      <c r="CMP113" s="195"/>
      <c r="CMQ113" s="195"/>
      <c r="CMR113" s="195"/>
      <c r="CMS113" s="195"/>
      <c r="CMT113" s="195"/>
      <c r="CMU113" s="195"/>
      <c r="CMV113" s="195"/>
      <c r="CMW113" s="195"/>
      <c r="CMX113" s="195"/>
      <c r="CMY113" s="195"/>
      <c r="CMZ113" s="195"/>
      <c r="CNA113" s="195"/>
      <c r="CNB113" s="195"/>
      <c r="CNC113" s="195"/>
      <c r="CND113" s="195"/>
      <c r="CNE113" s="195"/>
      <c r="CNF113" s="195"/>
      <c r="CNG113" s="195"/>
      <c r="CNH113" s="195"/>
      <c r="CNI113" s="195"/>
      <c r="CNJ113" s="195"/>
      <c r="CNK113" s="195"/>
      <c r="CNL113" s="195"/>
      <c r="CNM113" s="195"/>
      <c r="CNN113" s="195"/>
      <c r="CNO113" s="195"/>
      <c r="CNP113" s="195"/>
      <c r="CNQ113" s="195"/>
      <c r="CNR113" s="195"/>
      <c r="CNS113" s="195"/>
      <c r="CNT113" s="195"/>
      <c r="CNU113" s="195"/>
      <c r="CNV113" s="195"/>
      <c r="CNW113" s="195"/>
      <c r="CNX113" s="195"/>
      <c r="CNY113" s="195"/>
      <c r="CNZ113" s="195"/>
      <c r="COA113" s="195"/>
      <c r="COB113" s="195"/>
      <c r="COC113" s="195"/>
      <c r="COD113" s="195"/>
      <c r="COE113" s="195"/>
      <c r="COF113" s="195"/>
      <c r="COG113" s="195"/>
      <c r="COH113" s="195"/>
      <c r="COI113" s="195"/>
      <c r="COJ113" s="195"/>
      <c r="COK113" s="195"/>
      <c r="COL113" s="195"/>
      <c r="COM113" s="195"/>
      <c r="CON113" s="195"/>
      <c r="COO113" s="195"/>
      <c r="COP113" s="195"/>
      <c r="COQ113" s="195"/>
      <c r="COR113" s="195"/>
      <c r="COS113" s="195"/>
      <c r="COT113" s="195"/>
      <c r="COU113" s="195"/>
      <c r="COV113" s="195"/>
      <c r="COW113" s="195"/>
      <c r="COX113" s="195"/>
      <c r="COY113" s="195"/>
      <c r="COZ113" s="195"/>
      <c r="CPA113" s="195"/>
      <c r="CPB113" s="195"/>
      <c r="CPC113" s="195"/>
      <c r="CPD113" s="195"/>
      <c r="CPE113" s="195"/>
      <c r="CPF113" s="195"/>
      <c r="CPG113" s="195"/>
      <c r="CPH113" s="195"/>
      <c r="CPI113" s="195"/>
      <c r="CPJ113" s="195"/>
      <c r="CPK113" s="195"/>
      <c r="CPL113" s="195"/>
      <c r="CPM113" s="195"/>
      <c r="CPN113" s="195"/>
      <c r="CPO113" s="195"/>
      <c r="CPP113" s="195"/>
      <c r="CPQ113" s="195"/>
      <c r="CPR113" s="195"/>
      <c r="CPS113" s="195"/>
      <c r="CPT113" s="195"/>
      <c r="CPU113" s="195"/>
      <c r="CPV113" s="195"/>
      <c r="CPW113" s="195"/>
      <c r="CPX113" s="195"/>
      <c r="CPY113" s="195"/>
      <c r="CPZ113" s="195"/>
      <c r="CQA113" s="195"/>
      <c r="CQB113" s="195"/>
      <c r="CQC113" s="195"/>
      <c r="CQD113" s="195"/>
      <c r="CQE113" s="195"/>
      <c r="CQF113" s="195"/>
      <c r="CQG113" s="195"/>
      <c r="CQH113" s="195"/>
      <c r="CQI113" s="195"/>
      <c r="CQJ113" s="195"/>
      <c r="CQK113" s="195"/>
      <c r="CQL113" s="195"/>
      <c r="CQM113" s="195"/>
      <c r="CQN113" s="195"/>
      <c r="CQO113" s="195"/>
      <c r="CQP113" s="195"/>
      <c r="CQQ113" s="195"/>
      <c r="CQR113" s="195"/>
      <c r="CQS113" s="195"/>
      <c r="CQT113" s="195"/>
      <c r="CQU113" s="195"/>
      <c r="CQV113" s="195"/>
      <c r="CQW113" s="195"/>
      <c r="CQX113" s="195"/>
      <c r="CQY113" s="195"/>
      <c r="CQZ113" s="195"/>
      <c r="CRA113" s="195"/>
      <c r="CRB113" s="195"/>
      <c r="CRC113" s="195"/>
      <c r="CRD113" s="195"/>
      <c r="CRE113" s="195"/>
      <c r="CRF113" s="195"/>
      <c r="CRG113" s="195"/>
      <c r="CRH113" s="195"/>
      <c r="CRI113" s="195"/>
      <c r="CRJ113" s="195"/>
      <c r="CRK113" s="195"/>
      <c r="CRL113" s="195"/>
      <c r="CRM113" s="195"/>
      <c r="CRN113" s="195"/>
      <c r="CRO113" s="195"/>
      <c r="CRP113" s="195"/>
      <c r="CRQ113" s="195"/>
      <c r="CRR113" s="195"/>
      <c r="CRS113" s="195"/>
      <c r="CRT113" s="195"/>
      <c r="CRU113" s="195"/>
      <c r="CRV113" s="195"/>
      <c r="CRW113" s="195"/>
      <c r="CRX113" s="195"/>
      <c r="CRY113" s="195"/>
      <c r="CRZ113" s="195"/>
      <c r="CSA113" s="195"/>
      <c r="CSB113" s="195"/>
      <c r="CSC113" s="195"/>
      <c r="CSD113" s="195"/>
      <c r="CSE113" s="195"/>
      <c r="CSF113" s="195"/>
      <c r="CSG113" s="195"/>
      <c r="CSH113" s="195"/>
      <c r="CSI113" s="195"/>
      <c r="CSJ113" s="195"/>
      <c r="CSK113" s="195"/>
      <c r="CSL113" s="195"/>
      <c r="CSM113" s="195"/>
      <c r="CSN113" s="195"/>
      <c r="CSO113" s="195"/>
      <c r="CSP113" s="195"/>
      <c r="CSQ113" s="195"/>
      <c r="CSR113" s="195"/>
      <c r="CSS113" s="195"/>
      <c r="CST113" s="195"/>
      <c r="CSU113" s="195"/>
      <c r="CSV113" s="195"/>
      <c r="CSW113" s="195"/>
      <c r="CSX113" s="195"/>
      <c r="CSY113" s="195"/>
      <c r="CSZ113" s="195"/>
      <c r="CTA113" s="195"/>
      <c r="CTB113" s="195"/>
      <c r="CTC113" s="195"/>
      <c r="CTD113" s="195"/>
      <c r="CTE113" s="195"/>
      <c r="CTF113" s="195"/>
      <c r="CTG113" s="195"/>
      <c r="CTH113" s="195"/>
      <c r="CTI113" s="195"/>
      <c r="CTJ113" s="195"/>
      <c r="CTK113" s="195"/>
      <c r="CTL113" s="195"/>
      <c r="CTM113" s="195"/>
      <c r="CTN113" s="195"/>
      <c r="CTO113" s="195"/>
      <c r="CTP113" s="195"/>
      <c r="CTQ113" s="195"/>
      <c r="CTR113" s="195"/>
      <c r="CTS113" s="195"/>
      <c r="CTT113" s="195"/>
      <c r="CTU113" s="195"/>
      <c r="CTV113" s="195"/>
      <c r="CTW113" s="195"/>
      <c r="CTX113" s="195"/>
      <c r="CTY113" s="195"/>
      <c r="CTZ113" s="195"/>
      <c r="CUA113" s="195"/>
      <c r="CUB113" s="195"/>
      <c r="CUC113" s="195"/>
      <c r="CUD113" s="195"/>
      <c r="CUE113" s="195"/>
      <c r="CUF113" s="195"/>
      <c r="CUG113" s="195"/>
      <c r="CUH113" s="195"/>
      <c r="CUI113" s="195"/>
      <c r="CUJ113" s="195"/>
      <c r="CUK113" s="195"/>
      <c r="CUL113" s="195"/>
      <c r="CUM113" s="195"/>
      <c r="CUN113" s="195"/>
      <c r="CUO113" s="195"/>
      <c r="CUP113" s="195"/>
      <c r="CUQ113" s="195"/>
      <c r="CUR113" s="195"/>
      <c r="CUS113" s="195"/>
      <c r="CUT113" s="195"/>
      <c r="CUU113" s="195"/>
      <c r="CUV113" s="195"/>
      <c r="CUW113" s="195"/>
      <c r="CUX113" s="195"/>
      <c r="CUY113" s="195"/>
      <c r="CUZ113" s="195"/>
      <c r="CVA113" s="195"/>
      <c r="CVB113" s="195"/>
      <c r="CVC113" s="195"/>
      <c r="CVD113" s="195"/>
      <c r="CVE113" s="195"/>
      <c r="CVF113" s="195"/>
      <c r="CVG113" s="195"/>
      <c r="CVH113" s="195"/>
      <c r="CVI113" s="195"/>
      <c r="CVJ113" s="195"/>
      <c r="CVK113" s="195"/>
      <c r="CVL113" s="195"/>
      <c r="CVM113" s="195"/>
      <c r="CVN113" s="195"/>
      <c r="CVO113" s="195"/>
      <c r="CVP113" s="195"/>
      <c r="CVQ113" s="195"/>
      <c r="CVR113" s="195"/>
      <c r="CVS113" s="195"/>
      <c r="CVT113" s="195"/>
      <c r="CVU113" s="195"/>
      <c r="CVV113" s="195"/>
      <c r="CVW113" s="195"/>
      <c r="CVX113" s="195"/>
      <c r="CVY113" s="195"/>
      <c r="CVZ113" s="195"/>
      <c r="CWA113" s="195"/>
      <c r="CWB113" s="195"/>
      <c r="CWC113" s="195"/>
      <c r="CWD113" s="195"/>
      <c r="CWE113" s="195"/>
      <c r="CWF113" s="195"/>
      <c r="CWG113" s="195"/>
      <c r="CWH113" s="195"/>
      <c r="CWI113" s="195"/>
      <c r="CWJ113" s="195"/>
      <c r="CWK113" s="195"/>
      <c r="CWL113" s="195"/>
      <c r="CWM113" s="195"/>
      <c r="CWN113" s="195"/>
      <c r="CWO113" s="195"/>
      <c r="CWP113" s="195"/>
      <c r="CWQ113" s="195"/>
      <c r="CWR113" s="195"/>
      <c r="CWS113" s="195"/>
      <c r="CWT113" s="195"/>
      <c r="CWU113" s="195"/>
      <c r="CWV113" s="195"/>
      <c r="CWW113" s="195"/>
      <c r="CWX113" s="195"/>
      <c r="CWY113" s="195"/>
      <c r="CWZ113" s="195"/>
      <c r="CXA113" s="195"/>
      <c r="CXB113" s="195"/>
      <c r="CXC113" s="195"/>
      <c r="CXD113" s="195"/>
      <c r="CXE113" s="195"/>
      <c r="CXF113" s="195"/>
      <c r="CXG113" s="195"/>
      <c r="CXH113" s="195"/>
      <c r="CXI113" s="195"/>
      <c r="CXJ113" s="195"/>
      <c r="CXK113" s="195"/>
      <c r="CXL113" s="195"/>
      <c r="CXM113" s="195"/>
      <c r="CXN113" s="195"/>
      <c r="CXO113" s="195"/>
      <c r="CXP113" s="195"/>
      <c r="CXQ113" s="195"/>
      <c r="CXR113" s="195"/>
      <c r="CXS113" s="195"/>
      <c r="CXT113" s="195"/>
      <c r="CXU113" s="195"/>
      <c r="CXV113" s="195"/>
      <c r="CXW113" s="195"/>
      <c r="CXX113" s="195"/>
      <c r="CXY113" s="195"/>
      <c r="CXZ113" s="195"/>
      <c r="CYA113" s="195"/>
      <c r="CYB113" s="195"/>
      <c r="CYC113" s="195"/>
      <c r="CYD113" s="195"/>
      <c r="CYE113" s="195"/>
      <c r="CYF113" s="195"/>
      <c r="CYG113" s="195"/>
      <c r="CYH113" s="195"/>
      <c r="CYI113" s="195"/>
      <c r="CYJ113" s="195"/>
      <c r="CYK113" s="195"/>
      <c r="CYL113" s="195"/>
      <c r="CYM113" s="195"/>
      <c r="CYN113" s="195"/>
      <c r="CYO113" s="195"/>
      <c r="CYP113" s="195"/>
      <c r="CYQ113" s="195"/>
      <c r="CYR113" s="195"/>
      <c r="CYS113" s="195"/>
      <c r="CYT113" s="195"/>
      <c r="CYU113" s="195"/>
      <c r="CYV113" s="195"/>
      <c r="CYW113" s="195"/>
      <c r="CYX113" s="195"/>
      <c r="CYY113" s="195"/>
      <c r="CYZ113" s="195"/>
      <c r="CZA113" s="195"/>
      <c r="CZB113" s="195"/>
      <c r="CZC113" s="195"/>
      <c r="CZD113" s="195"/>
      <c r="CZE113" s="195"/>
      <c r="CZF113" s="195"/>
      <c r="CZG113" s="195"/>
      <c r="CZH113" s="195"/>
      <c r="CZI113" s="195"/>
      <c r="CZJ113" s="195"/>
      <c r="CZK113" s="195"/>
      <c r="CZL113" s="195"/>
      <c r="CZM113" s="195"/>
      <c r="CZN113" s="195"/>
      <c r="CZO113" s="195"/>
      <c r="CZP113" s="195"/>
      <c r="CZQ113" s="195"/>
      <c r="CZR113" s="195"/>
      <c r="CZS113" s="195"/>
      <c r="CZT113" s="195"/>
      <c r="CZU113" s="195"/>
      <c r="CZV113" s="195"/>
      <c r="CZW113" s="195"/>
      <c r="CZX113" s="195"/>
      <c r="CZY113" s="195"/>
      <c r="CZZ113" s="195"/>
      <c r="DAA113" s="195"/>
      <c r="DAB113" s="195"/>
      <c r="DAC113" s="195"/>
      <c r="DAD113" s="195"/>
      <c r="DAE113" s="195"/>
      <c r="DAF113" s="195"/>
      <c r="DAG113" s="195"/>
      <c r="DAH113" s="195"/>
      <c r="DAI113" s="195"/>
      <c r="DAJ113" s="195"/>
      <c r="DAK113" s="195"/>
      <c r="DAL113" s="195"/>
      <c r="DAM113" s="195"/>
      <c r="DAN113" s="195"/>
      <c r="DAO113" s="195"/>
      <c r="DAP113" s="195"/>
      <c r="DAQ113" s="195"/>
      <c r="DAR113" s="195"/>
      <c r="DAS113" s="195"/>
      <c r="DAT113" s="195"/>
      <c r="DAU113" s="195"/>
      <c r="DAV113" s="195"/>
      <c r="DAW113" s="195"/>
      <c r="DAX113" s="195"/>
      <c r="DAY113" s="195"/>
      <c r="DAZ113" s="195"/>
      <c r="DBA113" s="195"/>
      <c r="DBB113" s="195"/>
      <c r="DBC113" s="195"/>
      <c r="DBD113" s="195"/>
      <c r="DBE113" s="195"/>
      <c r="DBF113" s="195"/>
      <c r="DBG113" s="195"/>
      <c r="DBH113" s="195"/>
      <c r="DBI113" s="195"/>
      <c r="DBJ113" s="195"/>
      <c r="DBK113" s="195"/>
      <c r="DBL113" s="195"/>
      <c r="DBM113" s="195"/>
      <c r="DBN113" s="195"/>
      <c r="DBO113" s="195"/>
      <c r="DBP113" s="195"/>
      <c r="DBQ113" s="195"/>
      <c r="DBR113" s="195"/>
      <c r="DBS113" s="195"/>
      <c r="DBT113" s="195"/>
      <c r="DBU113" s="195"/>
      <c r="DBV113" s="195"/>
      <c r="DBW113" s="195"/>
      <c r="DBX113" s="195"/>
      <c r="DBY113" s="195"/>
      <c r="DBZ113" s="195"/>
      <c r="DCA113" s="195"/>
      <c r="DCB113" s="195"/>
      <c r="DCC113" s="195"/>
      <c r="DCD113" s="195"/>
      <c r="DCE113" s="195"/>
      <c r="DCF113" s="195"/>
      <c r="DCG113" s="195"/>
      <c r="DCH113" s="195"/>
      <c r="DCI113" s="195"/>
      <c r="DCJ113" s="195"/>
      <c r="DCK113" s="195"/>
      <c r="DCL113" s="195"/>
      <c r="DCM113" s="195"/>
      <c r="DCN113" s="195"/>
      <c r="DCO113" s="195"/>
      <c r="DCP113" s="195"/>
      <c r="DCQ113" s="195"/>
      <c r="DCR113" s="195"/>
      <c r="DCS113" s="195"/>
      <c r="DCT113" s="195"/>
      <c r="DCU113" s="195"/>
      <c r="DCV113" s="195"/>
      <c r="DCW113" s="195"/>
      <c r="DCX113" s="195"/>
      <c r="DCY113" s="195"/>
      <c r="DCZ113" s="195"/>
      <c r="DDA113" s="195"/>
      <c r="DDB113" s="195"/>
      <c r="DDC113" s="195"/>
      <c r="DDD113" s="195"/>
      <c r="DDE113" s="195"/>
      <c r="DDF113" s="195"/>
      <c r="DDG113" s="195"/>
      <c r="DDH113" s="195"/>
      <c r="DDI113" s="195"/>
      <c r="DDJ113" s="195"/>
      <c r="DDK113" s="195"/>
      <c r="DDL113" s="195"/>
      <c r="DDM113" s="195"/>
      <c r="DDN113" s="195"/>
      <c r="DDO113" s="195"/>
      <c r="DDP113" s="195"/>
      <c r="DDQ113" s="195"/>
      <c r="DDR113" s="195"/>
      <c r="DDS113" s="195"/>
      <c r="DDT113" s="195"/>
      <c r="DDU113" s="195"/>
      <c r="DDV113" s="195"/>
      <c r="DDW113" s="195"/>
      <c r="DDX113" s="195"/>
      <c r="DDY113" s="195"/>
      <c r="DDZ113" s="195"/>
      <c r="DEA113" s="195"/>
      <c r="DEB113" s="195"/>
      <c r="DEC113" s="195"/>
      <c r="DED113" s="195"/>
      <c r="DEE113" s="195"/>
      <c r="DEF113" s="195"/>
      <c r="DEG113" s="195"/>
      <c r="DEH113" s="195"/>
      <c r="DEI113" s="195"/>
      <c r="DEJ113" s="195"/>
      <c r="DEK113" s="195"/>
      <c r="DEL113" s="195"/>
      <c r="DEM113" s="195"/>
      <c r="DEN113" s="195"/>
      <c r="DEO113" s="195"/>
      <c r="DEP113" s="195"/>
      <c r="DEQ113" s="195"/>
      <c r="DER113" s="195"/>
      <c r="DES113" s="195"/>
      <c r="DET113" s="195"/>
      <c r="DEU113" s="195"/>
      <c r="DEV113" s="195"/>
      <c r="DEW113" s="195"/>
      <c r="DEX113" s="195"/>
      <c r="DEY113" s="195"/>
      <c r="DEZ113" s="195"/>
      <c r="DFA113" s="195"/>
      <c r="DFB113" s="195"/>
      <c r="DFC113" s="195"/>
      <c r="DFD113" s="195"/>
      <c r="DFE113" s="195"/>
      <c r="DFF113" s="195"/>
      <c r="DFG113" s="195"/>
      <c r="DFH113" s="195"/>
      <c r="DFI113" s="195"/>
      <c r="DFJ113" s="195"/>
      <c r="DFK113" s="195"/>
      <c r="DFL113" s="195"/>
      <c r="DFM113" s="195"/>
      <c r="DFN113" s="195"/>
      <c r="DFO113" s="195"/>
      <c r="DFP113" s="195"/>
      <c r="DFQ113" s="195"/>
      <c r="DFR113" s="195"/>
      <c r="DFS113" s="195"/>
      <c r="DFT113" s="195"/>
      <c r="DFU113" s="195"/>
      <c r="DFV113" s="195"/>
      <c r="DFW113" s="195"/>
      <c r="DFX113" s="195"/>
      <c r="DFY113" s="195"/>
      <c r="DFZ113" s="195"/>
      <c r="DGA113" s="195"/>
      <c r="DGB113" s="195"/>
      <c r="DGC113" s="195"/>
      <c r="DGD113" s="195"/>
      <c r="DGE113" s="195"/>
      <c r="DGF113" s="195"/>
      <c r="DGG113" s="195"/>
      <c r="DGH113" s="195"/>
      <c r="DGI113" s="195"/>
      <c r="DGJ113" s="195"/>
      <c r="DGK113" s="195"/>
      <c r="DGL113" s="195"/>
      <c r="DGM113" s="195"/>
      <c r="DGN113" s="195"/>
      <c r="DGO113" s="195"/>
      <c r="DGP113" s="195"/>
      <c r="DGQ113" s="195"/>
      <c r="DGR113" s="195"/>
      <c r="DGS113" s="195"/>
      <c r="DGT113" s="195"/>
      <c r="DGU113" s="195"/>
      <c r="DGV113" s="195"/>
      <c r="DGW113" s="195"/>
      <c r="DGX113" s="195"/>
      <c r="DGY113" s="195"/>
      <c r="DGZ113" s="195"/>
      <c r="DHA113" s="195"/>
      <c r="DHB113" s="195"/>
      <c r="DHC113" s="195"/>
      <c r="DHD113" s="195"/>
      <c r="DHE113" s="195"/>
      <c r="DHF113" s="195"/>
      <c r="DHG113" s="195"/>
      <c r="DHH113" s="195"/>
      <c r="DHI113" s="195"/>
      <c r="DHJ113" s="195"/>
      <c r="DHK113" s="195"/>
      <c r="DHL113" s="195"/>
      <c r="DHM113" s="195"/>
      <c r="DHN113" s="195"/>
      <c r="DHO113" s="195"/>
      <c r="DHP113" s="195"/>
      <c r="DHQ113" s="195"/>
      <c r="DHR113" s="195"/>
      <c r="DHS113" s="195"/>
      <c r="DHT113" s="195"/>
      <c r="DHU113" s="195"/>
      <c r="DHV113" s="195"/>
      <c r="DHW113" s="195"/>
      <c r="DHX113" s="195"/>
      <c r="DHY113" s="195"/>
      <c r="DHZ113" s="195"/>
      <c r="DIA113" s="195"/>
      <c r="DIB113" s="195"/>
      <c r="DIC113" s="195"/>
      <c r="DID113" s="195"/>
      <c r="DIE113" s="195"/>
      <c r="DIF113" s="195"/>
      <c r="DIG113" s="195"/>
      <c r="DIH113" s="195"/>
      <c r="DII113" s="195"/>
      <c r="DIJ113" s="195"/>
      <c r="DIK113" s="195"/>
      <c r="DIL113" s="195"/>
      <c r="DIM113" s="195"/>
      <c r="DIN113" s="195"/>
      <c r="DIO113" s="195"/>
      <c r="DIP113" s="195"/>
      <c r="DIQ113" s="195"/>
      <c r="DIR113" s="195"/>
      <c r="DIS113" s="195"/>
      <c r="DIT113" s="195"/>
      <c r="DIU113" s="195"/>
      <c r="DIV113" s="195"/>
      <c r="DIW113" s="195"/>
      <c r="DIX113" s="195"/>
      <c r="DIY113" s="195"/>
      <c r="DIZ113" s="195"/>
      <c r="DJA113" s="195"/>
      <c r="DJB113" s="195"/>
      <c r="DJC113" s="195"/>
      <c r="DJD113" s="195"/>
      <c r="DJE113" s="195"/>
      <c r="DJF113" s="195"/>
      <c r="DJG113" s="195"/>
      <c r="DJH113" s="195"/>
      <c r="DJI113" s="195"/>
      <c r="DJJ113" s="195"/>
      <c r="DJK113" s="195"/>
      <c r="DJL113" s="195"/>
      <c r="DJM113" s="195"/>
      <c r="DJN113" s="195"/>
      <c r="DJO113" s="195"/>
      <c r="DJP113" s="195"/>
      <c r="DJQ113" s="195"/>
      <c r="DJR113" s="195"/>
      <c r="DJS113" s="195"/>
      <c r="DJT113" s="195"/>
      <c r="DJU113" s="195"/>
      <c r="DJV113" s="195"/>
      <c r="DJW113" s="195"/>
      <c r="DJX113" s="195"/>
      <c r="DJY113" s="195"/>
      <c r="DJZ113" s="195"/>
      <c r="DKA113" s="195"/>
      <c r="DKB113" s="195"/>
      <c r="DKC113" s="195"/>
      <c r="DKD113" s="195"/>
      <c r="DKE113" s="195"/>
      <c r="DKF113" s="195"/>
      <c r="DKG113" s="195"/>
      <c r="DKH113" s="195"/>
      <c r="DKI113" s="195"/>
      <c r="DKJ113" s="195"/>
      <c r="DKK113" s="195"/>
      <c r="DKL113" s="195"/>
      <c r="DKM113" s="195"/>
      <c r="DKN113" s="195"/>
      <c r="DKO113" s="195"/>
      <c r="DKP113" s="195"/>
      <c r="DKQ113" s="195"/>
      <c r="DKR113" s="195"/>
      <c r="DKS113" s="195"/>
      <c r="DKT113" s="195"/>
      <c r="DKU113" s="195"/>
      <c r="DKV113" s="195"/>
      <c r="DKW113" s="195"/>
      <c r="DKX113" s="195"/>
      <c r="DKY113" s="195"/>
      <c r="DKZ113" s="195"/>
      <c r="DLA113" s="195"/>
      <c r="DLB113" s="195"/>
      <c r="DLC113" s="195"/>
      <c r="DLD113" s="195"/>
      <c r="DLE113" s="195"/>
      <c r="DLF113" s="195"/>
      <c r="DLG113" s="195"/>
      <c r="DLH113" s="195"/>
      <c r="DLI113" s="195"/>
      <c r="DLJ113" s="195"/>
      <c r="DLK113" s="195"/>
      <c r="DLL113" s="195"/>
      <c r="DLM113" s="195"/>
      <c r="DLN113" s="195"/>
      <c r="DLO113" s="195"/>
      <c r="DLP113" s="195"/>
      <c r="DLQ113" s="195"/>
      <c r="DLR113" s="195"/>
      <c r="DLS113" s="195"/>
      <c r="DLT113" s="195"/>
      <c r="DLU113" s="195"/>
      <c r="DLV113" s="195"/>
      <c r="DLW113" s="195"/>
      <c r="DLX113" s="195"/>
      <c r="DLY113" s="195"/>
      <c r="DLZ113" s="195"/>
      <c r="DMA113" s="195"/>
      <c r="DMB113" s="195"/>
      <c r="DMC113" s="195"/>
      <c r="DMD113" s="195"/>
      <c r="DME113" s="195"/>
      <c r="DMF113" s="195"/>
      <c r="DMG113" s="195"/>
      <c r="DMH113" s="195"/>
      <c r="DMI113" s="195"/>
      <c r="DMJ113" s="195"/>
      <c r="DMK113" s="195"/>
      <c r="DML113" s="195"/>
      <c r="DMM113" s="195"/>
      <c r="DMN113" s="195"/>
      <c r="DMO113" s="195"/>
      <c r="DMP113" s="195"/>
      <c r="DMQ113" s="195"/>
      <c r="DMR113" s="195"/>
      <c r="DMS113" s="195"/>
      <c r="DMT113" s="195"/>
      <c r="DMU113" s="195"/>
      <c r="DMV113" s="195"/>
      <c r="DMW113" s="195"/>
      <c r="DMX113" s="195"/>
      <c r="DMY113" s="195"/>
      <c r="DMZ113" s="195"/>
      <c r="DNA113" s="195"/>
      <c r="DNB113" s="195"/>
      <c r="DNC113" s="195"/>
      <c r="DND113" s="195"/>
      <c r="DNE113" s="195"/>
      <c r="DNF113" s="195"/>
      <c r="DNG113" s="195"/>
      <c r="DNH113" s="195"/>
      <c r="DNI113" s="195"/>
      <c r="DNJ113" s="195"/>
      <c r="DNK113" s="195"/>
      <c r="DNL113" s="195"/>
      <c r="DNM113" s="195"/>
      <c r="DNN113" s="195"/>
      <c r="DNO113" s="195"/>
      <c r="DNP113" s="195"/>
      <c r="DNQ113" s="195"/>
      <c r="DNR113" s="195"/>
      <c r="DNS113" s="195"/>
      <c r="DNT113" s="195"/>
      <c r="DNU113" s="195"/>
      <c r="DNV113" s="195"/>
      <c r="DNW113" s="195"/>
      <c r="DNX113" s="195"/>
      <c r="DNY113" s="195"/>
      <c r="DNZ113" s="195"/>
      <c r="DOA113" s="195"/>
      <c r="DOB113" s="195"/>
      <c r="DOC113" s="195"/>
      <c r="DOD113" s="195"/>
      <c r="DOE113" s="195"/>
      <c r="DOF113" s="195"/>
      <c r="DOG113" s="195"/>
      <c r="DOH113" s="195"/>
      <c r="DOI113" s="195"/>
      <c r="DOJ113" s="195"/>
      <c r="DOK113" s="195"/>
      <c r="DOL113" s="195"/>
      <c r="DOM113" s="195"/>
      <c r="DON113" s="195"/>
      <c r="DOO113" s="195"/>
      <c r="DOP113" s="195"/>
      <c r="DOQ113" s="195"/>
      <c r="DOR113" s="195"/>
      <c r="DOS113" s="195"/>
      <c r="DOT113" s="195"/>
      <c r="DOU113" s="195"/>
      <c r="DOV113" s="195"/>
      <c r="DOW113" s="195"/>
      <c r="DOX113" s="195"/>
      <c r="DOY113" s="195"/>
      <c r="DOZ113" s="195"/>
      <c r="DPA113" s="195"/>
      <c r="DPB113" s="195"/>
      <c r="DPC113" s="195"/>
      <c r="DPD113" s="195"/>
      <c r="DPE113" s="195"/>
      <c r="DPF113" s="195"/>
      <c r="DPG113" s="195"/>
      <c r="DPH113" s="195"/>
      <c r="DPI113" s="195"/>
      <c r="DPJ113" s="195"/>
      <c r="DPK113" s="195"/>
      <c r="DPL113" s="195"/>
      <c r="DPM113" s="195"/>
      <c r="DPN113" s="195"/>
      <c r="DPO113" s="195"/>
      <c r="DPP113" s="195"/>
      <c r="DPQ113" s="195"/>
      <c r="DPR113" s="195"/>
      <c r="DPS113" s="195"/>
      <c r="DPT113" s="195"/>
      <c r="DPU113" s="195"/>
      <c r="DPV113" s="195"/>
      <c r="DPW113" s="195"/>
      <c r="DPX113" s="195"/>
      <c r="DPY113" s="195"/>
      <c r="DPZ113" s="195"/>
      <c r="DQA113" s="195"/>
      <c r="DQB113" s="195"/>
      <c r="DQC113" s="195"/>
      <c r="DQD113" s="195"/>
      <c r="DQE113" s="195"/>
      <c r="DQF113" s="195"/>
      <c r="DQG113" s="195"/>
      <c r="DQH113" s="195"/>
      <c r="DQI113" s="195"/>
      <c r="DQJ113" s="195"/>
      <c r="DQK113" s="195"/>
      <c r="DQL113" s="195"/>
      <c r="DQM113" s="195"/>
      <c r="DQN113" s="195"/>
      <c r="DQO113" s="195"/>
      <c r="DQP113" s="195"/>
      <c r="DQQ113" s="195"/>
      <c r="DQR113" s="195"/>
      <c r="DQS113" s="195"/>
      <c r="DQT113" s="195"/>
      <c r="DQU113" s="195"/>
      <c r="DQV113" s="195"/>
      <c r="DQW113" s="195"/>
      <c r="DQX113" s="195"/>
      <c r="DQY113" s="195"/>
      <c r="DQZ113" s="195"/>
      <c r="DRA113" s="195"/>
      <c r="DRB113" s="195"/>
      <c r="DRC113" s="195"/>
      <c r="DRD113" s="195"/>
      <c r="DRE113" s="195"/>
      <c r="DRF113" s="195"/>
      <c r="DRG113" s="195"/>
      <c r="DRH113" s="195"/>
      <c r="DRI113" s="195"/>
      <c r="DRJ113" s="195"/>
      <c r="DRK113" s="195"/>
      <c r="DRL113" s="195"/>
      <c r="DRM113" s="195"/>
      <c r="DRN113" s="195"/>
      <c r="DRO113" s="195"/>
      <c r="DRP113" s="195"/>
      <c r="DRQ113" s="195"/>
      <c r="DRR113" s="195"/>
      <c r="DRS113" s="195"/>
      <c r="DRT113" s="195"/>
      <c r="DRU113" s="195"/>
      <c r="DRV113" s="195"/>
      <c r="DRW113" s="195"/>
      <c r="DRX113" s="195"/>
      <c r="DRY113" s="195"/>
      <c r="DRZ113" s="195"/>
      <c r="DSA113" s="195"/>
      <c r="DSB113" s="195"/>
      <c r="DSC113" s="195"/>
      <c r="DSD113" s="195"/>
      <c r="DSE113" s="195"/>
      <c r="DSF113" s="195"/>
      <c r="DSG113" s="195"/>
      <c r="DSH113" s="195"/>
      <c r="DSI113" s="195"/>
      <c r="DSJ113" s="195"/>
      <c r="DSK113" s="195"/>
      <c r="DSL113" s="195"/>
      <c r="DSM113" s="195"/>
      <c r="DSN113" s="195"/>
      <c r="DSO113" s="195"/>
      <c r="DSP113" s="195"/>
      <c r="DSQ113" s="195"/>
      <c r="DSR113" s="195"/>
      <c r="DSS113" s="195"/>
      <c r="DST113" s="195"/>
      <c r="DSU113" s="195"/>
      <c r="DSV113" s="195"/>
      <c r="DSW113" s="195"/>
      <c r="DSX113" s="195"/>
      <c r="DSY113" s="195"/>
      <c r="DSZ113" s="195"/>
      <c r="DTA113" s="195"/>
      <c r="DTB113" s="195"/>
      <c r="DTC113" s="195"/>
      <c r="DTD113" s="195"/>
      <c r="DTE113" s="195"/>
      <c r="DTF113" s="195"/>
      <c r="DTG113" s="195"/>
      <c r="DTH113" s="195"/>
      <c r="DTI113" s="195"/>
      <c r="DTJ113" s="195"/>
      <c r="DTK113" s="195"/>
      <c r="DTL113" s="195"/>
      <c r="DTM113" s="195"/>
      <c r="DTN113" s="195"/>
      <c r="DTO113" s="195"/>
      <c r="DTP113" s="195"/>
      <c r="DTQ113" s="195"/>
      <c r="DTR113" s="195"/>
      <c r="DTS113" s="195"/>
      <c r="DTT113" s="195"/>
      <c r="DTU113" s="195"/>
      <c r="DTV113" s="195"/>
      <c r="DTW113" s="195"/>
      <c r="DTX113" s="195"/>
      <c r="DTY113" s="195"/>
      <c r="DTZ113" s="195"/>
      <c r="DUA113" s="195"/>
      <c r="DUB113" s="195"/>
      <c r="DUC113" s="195"/>
      <c r="DUD113" s="195"/>
      <c r="DUE113" s="195"/>
      <c r="DUF113" s="195"/>
      <c r="DUG113" s="195"/>
      <c r="DUH113" s="195"/>
      <c r="DUI113" s="195"/>
      <c r="DUJ113" s="195"/>
      <c r="DUK113" s="195"/>
      <c r="DUL113" s="195"/>
      <c r="DUM113" s="195"/>
      <c r="DUN113" s="195"/>
      <c r="DUO113" s="195"/>
      <c r="DUP113" s="195"/>
      <c r="DUQ113" s="195"/>
      <c r="DUR113" s="195"/>
      <c r="DUS113" s="195"/>
      <c r="DUT113" s="195"/>
      <c r="DUU113" s="195"/>
      <c r="DUV113" s="195"/>
      <c r="DUW113" s="195"/>
      <c r="DUX113" s="195"/>
      <c r="DUY113" s="195"/>
      <c r="DUZ113" s="195"/>
      <c r="DVA113" s="195"/>
      <c r="DVB113" s="195"/>
      <c r="DVC113" s="195"/>
      <c r="DVD113" s="195"/>
      <c r="DVE113" s="195"/>
      <c r="DVF113" s="195"/>
      <c r="DVG113" s="195"/>
      <c r="DVH113" s="195"/>
      <c r="DVI113" s="195"/>
      <c r="DVJ113" s="195"/>
      <c r="DVK113" s="195"/>
      <c r="DVL113" s="195"/>
      <c r="DVM113" s="195"/>
      <c r="DVN113" s="195"/>
      <c r="DVO113" s="195"/>
      <c r="DVP113" s="195"/>
      <c r="DVQ113" s="195"/>
      <c r="DVR113" s="195"/>
      <c r="DVS113" s="195"/>
      <c r="DVT113" s="195"/>
      <c r="DVU113" s="195"/>
      <c r="DVV113" s="195"/>
      <c r="DVW113" s="195"/>
      <c r="DVX113" s="195"/>
      <c r="DVY113" s="195"/>
      <c r="DVZ113" s="195"/>
      <c r="DWA113" s="195"/>
      <c r="DWB113" s="195"/>
      <c r="DWC113" s="195"/>
      <c r="DWD113" s="195"/>
      <c r="DWE113" s="195"/>
      <c r="DWF113" s="195"/>
      <c r="DWG113" s="195"/>
      <c r="DWH113" s="195"/>
      <c r="DWI113" s="195"/>
      <c r="DWJ113" s="195"/>
      <c r="DWK113" s="195"/>
      <c r="DWL113" s="195"/>
      <c r="DWM113" s="195"/>
      <c r="DWN113" s="195"/>
      <c r="DWO113" s="195"/>
      <c r="DWP113" s="195"/>
      <c r="DWQ113" s="195"/>
      <c r="DWR113" s="195"/>
      <c r="DWS113" s="195"/>
      <c r="DWT113" s="195"/>
      <c r="DWU113" s="195"/>
      <c r="DWV113" s="195"/>
      <c r="DWW113" s="195"/>
      <c r="DWX113" s="195"/>
      <c r="DWY113" s="195"/>
      <c r="DWZ113" s="195"/>
      <c r="DXA113" s="195"/>
      <c r="DXB113" s="195"/>
      <c r="DXC113" s="195"/>
      <c r="DXD113" s="195"/>
      <c r="DXE113" s="195"/>
      <c r="DXF113" s="195"/>
      <c r="DXG113" s="195"/>
      <c r="DXH113" s="195"/>
      <c r="DXI113" s="195"/>
      <c r="DXJ113" s="195"/>
      <c r="DXK113" s="195"/>
      <c r="DXL113" s="195"/>
      <c r="DXM113" s="195"/>
      <c r="DXN113" s="195"/>
      <c r="DXO113" s="195"/>
      <c r="DXP113" s="195"/>
      <c r="DXQ113" s="195"/>
      <c r="DXR113" s="195"/>
      <c r="DXS113" s="195"/>
      <c r="DXT113" s="195"/>
      <c r="DXU113" s="195"/>
      <c r="DXV113" s="195"/>
      <c r="DXW113" s="195"/>
      <c r="DXX113" s="195"/>
      <c r="DXY113" s="195"/>
      <c r="DXZ113" s="195"/>
      <c r="DYA113" s="195"/>
      <c r="DYB113" s="195"/>
      <c r="DYC113" s="195"/>
      <c r="DYD113" s="195"/>
      <c r="DYE113" s="195"/>
      <c r="DYF113" s="195"/>
      <c r="DYG113" s="195"/>
      <c r="DYH113" s="195"/>
      <c r="DYI113" s="195"/>
      <c r="DYJ113" s="195"/>
      <c r="DYK113" s="195"/>
      <c r="DYL113" s="195"/>
      <c r="DYM113" s="195"/>
      <c r="DYN113" s="195"/>
      <c r="DYO113" s="195"/>
      <c r="DYP113" s="195"/>
      <c r="DYQ113" s="195"/>
      <c r="DYR113" s="195"/>
      <c r="DYS113" s="195"/>
      <c r="DYT113" s="195"/>
      <c r="DYU113" s="195"/>
      <c r="DYV113" s="195"/>
      <c r="DYW113" s="195"/>
      <c r="DYX113" s="195"/>
      <c r="DYY113" s="195"/>
      <c r="DYZ113" s="195"/>
      <c r="DZA113" s="195"/>
      <c r="DZB113" s="195"/>
      <c r="DZC113" s="195"/>
      <c r="DZD113" s="195"/>
      <c r="DZE113" s="195"/>
      <c r="DZF113" s="195"/>
      <c r="DZG113" s="195"/>
      <c r="DZH113" s="195"/>
      <c r="DZI113" s="195"/>
      <c r="DZJ113" s="195"/>
      <c r="DZK113" s="195"/>
      <c r="DZL113" s="195"/>
      <c r="DZM113" s="195"/>
      <c r="DZN113" s="195"/>
      <c r="DZO113" s="195"/>
      <c r="DZP113" s="195"/>
      <c r="DZQ113" s="195"/>
      <c r="DZR113" s="195"/>
      <c r="DZS113" s="195"/>
      <c r="DZT113" s="195"/>
      <c r="DZU113" s="195"/>
      <c r="DZV113" s="195"/>
      <c r="DZW113" s="195"/>
      <c r="DZX113" s="195"/>
      <c r="DZY113" s="195"/>
      <c r="DZZ113" s="195"/>
      <c r="EAA113" s="195"/>
      <c r="EAB113" s="195"/>
      <c r="EAC113" s="195"/>
      <c r="EAD113" s="195"/>
      <c r="EAE113" s="195"/>
      <c r="EAF113" s="195"/>
      <c r="EAG113" s="195"/>
      <c r="EAH113" s="195"/>
      <c r="EAI113" s="195"/>
      <c r="EAJ113" s="195"/>
      <c r="EAK113" s="195"/>
      <c r="EAL113" s="195"/>
      <c r="EAM113" s="195"/>
      <c r="EAN113" s="195"/>
      <c r="EAO113" s="195"/>
      <c r="EAP113" s="195"/>
      <c r="EAQ113" s="195"/>
      <c r="EAR113" s="195"/>
      <c r="EAS113" s="195"/>
      <c r="EAT113" s="195"/>
      <c r="EAU113" s="195"/>
      <c r="EAV113" s="195"/>
      <c r="EAW113" s="195"/>
      <c r="EAX113" s="195"/>
      <c r="EAY113" s="195"/>
      <c r="EAZ113" s="195"/>
      <c r="EBA113" s="195"/>
      <c r="EBB113" s="195"/>
      <c r="EBC113" s="195"/>
      <c r="EBD113" s="195"/>
      <c r="EBE113" s="195"/>
      <c r="EBF113" s="195"/>
      <c r="EBG113" s="195"/>
      <c r="EBH113" s="195"/>
      <c r="EBI113" s="195"/>
      <c r="EBJ113" s="195"/>
      <c r="EBK113" s="195"/>
      <c r="EBL113" s="195"/>
      <c r="EBM113" s="195"/>
      <c r="EBN113" s="195"/>
      <c r="EBO113" s="195"/>
      <c r="EBP113" s="195"/>
      <c r="EBQ113" s="195"/>
      <c r="EBR113" s="195"/>
      <c r="EBS113" s="195"/>
      <c r="EBT113" s="195"/>
      <c r="EBU113" s="195"/>
      <c r="EBV113" s="195"/>
      <c r="EBW113" s="195"/>
      <c r="EBX113" s="195"/>
      <c r="EBY113" s="195"/>
      <c r="EBZ113" s="195"/>
      <c r="ECA113" s="195"/>
      <c r="ECB113" s="195"/>
      <c r="ECC113" s="195"/>
      <c r="ECD113" s="195"/>
      <c r="ECE113" s="195"/>
      <c r="ECF113" s="195"/>
      <c r="ECG113" s="195"/>
      <c r="ECH113" s="195"/>
      <c r="ECI113" s="195"/>
      <c r="ECJ113" s="195"/>
      <c r="ECK113" s="195"/>
      <c r="ECL113" s="195"/>
      <c r="ECM113" s="195"/>
      <c r="ECN113" s="195"/>
      <c r="ECO113" s="195"/>
      <c r="ECP113" s="195"/>
      <c r="ECQ113" s="195"/>
      <c r="ECR113" s="195"/>
      <c r="ECS113" s="195"/>
      <c r="ECT113" s="195"/>
      <c r="ECU113" s="195"/>
      <c r="ECV113" s="195"/>
      <c r="ECW113" s="195"/>
      <c r="ECX113" s="195"/>
      <c r="ECY113" s="195"/>
      <c r="ECZ113" s="195"/>
      <c r="EDA113" s="195"/>
      <c r="EDB113" s="195"/>
      <c r="EDC113" s="195"/>
      <c r="EDD113" s="195"/>
      <c r="EDE113" s="195"/>
      <c r="EDF113" s="195"/>
      <c r="EDG113" s="195"/>
      <c r="EDH113" s="195"/>
      <c r="EDI113" s="195"/>
      <c r="EDJ113" s="195"/>
      <c r="EDK113" s="195"/>
      <c r="EDL113" s="195"/>
      <c r="EDM113" s="195"/>
      <c r="EDN113" s="195"/>
      <c r="EDO113" s="195"/>
      <c r="EDP113" s="195"/>
      <c r="EDQ113" s="195"/>
      <c r="EDR113" s="195"/>
      <c r="EDS113" s="195"/>
      <c r="EDT113" s="195"/>
      <c r="EDU113" s="195"/>
      <c r="EDV113" s="195"/>
      <c r="EDW113" s="195"/>
      <c r="EDX113" s="195"/>
      <c r="EDY113" s="195"/>
      <c r="EDZ113" s="195"/>
      <c r="EEA113" s="195"/>
      <c r="EEB113" s="195"/>
      <c r="EEC113" s="195"/>
      <c r="EED113" s="195"/>
      <c r="EEE113" s="195"/>
      <c r="EEF113" s="195"/>
      <c r="EEG113" s="195"/>
      <c r="EEH113" s="195"/>
      <c r="EEI113" s="195"/>
      <c r="EEJ113" s="195"/>
      <c r="EEK113" s="195"/>
      <c r="EEL113" s="195"/>
      <c r="EEM113" s="195"/>
      <c r="EEN113" s="195"/>
      <c r="EEO113" s="195"/>
      <c r="EEP113" s="195"/>
      <c r="EEQ113" s="195"/>
      <c r="EER113" s="195"/>
      <c r="EES113" s="195"/>
      <c r="EET113" s="195"/>
      <c r="EEU113" s="195"/>
      <c r="EEV113" s="195"/>
      <c r="EEW113" s="195"/>
      <c r="EEX113" s="195"/>
      <c r="EEY113" s="195"/>
      <c r="EEZ113" s="195"/>
      <c r="EFA113" s="195"/>
      <c r="EFB113" s="195"/>
      <c r="EFC113" s="195"/>
      <c r="EFD113" s="195"/>
      <c r="EFE113" s="195"/>
      <c r="EFF113" s="195"/>
      <c r="EFG113" s="195"/>
      <c r="EFH113" s="195"/>
      <c r="EFI113" s="195"/>
      <c r="EFJ113" s="195"/>
      <c r="EFK113" s="195"/>
      <c r="EFL113" s="195"/>
      <c r="EFM113" s="195"/>
      <c r="EFN113" s="195"/>
      <c r="EFO113" s="195"/>
      <c r="EFP113" s="195"/>
      <c r="EFQ113" s="195"/>
      <c r="EFR113" s="195"/>
      <c r="EFS113" s="195"/>
      <c r="EFT113" s="195"/>
      <c r="EFU113" s="195"/>
      <c r="EFV113" s="195"/>
      <c r="EFW113" s="195"/>
      <c r="EFX113" s="195"/>
      <c r="EFY113" s="195"/>
      <c r="EFZ113" s="195"/>
      <c r="EGA113" s="195"/>
      <c r="EGB113" s="195"/>
      <c r="EGC113" s="195"/>
      <c r="EGD113" s="195"/>
      <c r="EGE113" s="195"/>
      <c r="EGF113" s="195"/>
      <c r="EGG113" s="195"/>
      <c r="EGH113" s="195"/>
      <c r="EGI113" s="195"/>
      <c r="EGJ113" s="195"/>
      <c r="EGK113" s="195"/>
      <c r="EGL113" s="195"/>
      <c r="EGM113" s="195"/>
      <c r="EGN113" s="195"/>
      <c r="EGO113" s="195"/>
      <c r="EGP113" s="195"/>
      <c r="EGQ113" s="195"/>
      <c r="EGR113" s="195"/>
      <c r="EGS113" s="195"/>
      <c r="EGT113" s="195"/>
      <c r="EGU113" s="195"/>
      <c r="EGV113" s="195"/>
      <c r="EGW113" s="195"/>
      <c r="EGX113" s="195"/>
      <c r="EGY113" s="195"/>
      <c r="EGZ113" s="195"/>
      <c r="EHA113" s="195"/>
      <c r="EHB113" s="195"/>
      <c r="EHC113" s="195"/>
      <c r="EHD113" s="195"/>
      <c r="EHE113" s="195"/>
      <c r="EHF113" s="195"/>
      <c r="EHG113" s="195"/>
      <c r="EHH113" s="195"/>
      <c r="EHI113" s="195"/>
      <c r="EHJ113" s="195"/>
      <c r="EHK113" s="195"/>
      <c r="EHL113" s="195"/>
      <c r="EHM113" s="195"/>
      <c r="EHN113" s="195"/>
      <c r="EHO113" s="195"/>
      <c r="EHP113" s="195"/>
      <c r="EHQ113" s="195"/>
      <c r="EHR113" s="195"/>
      <c r="EHS113" s="195"/>
      <c r="EHT113" s="195"/>
      <c r="EHU113" s="195"/>
      <c r="EHV113" s="195"/>
      <c r="EHW113" s="195"/>
      <c r="EHX113" s="195"/>
      <c r="EHY113" s="195"/>
      <c r="EHZ113" s="195"/>
      <c r="EIA113" s="195"/>
      <c r="EIB113" s="195"/>
      <c r="EIC113" s="195"/>
      <c r="EID113" s="195"/>
      <c r="EIE113" s="195"/>
      <c r="EIF113" s="195"/>
      <c r="EIG113" s="195"/>
      <c r="EIH113" s="195"/>
      <c r="EII113" s="195"/>
      <c r="EIJ113" s="195"/>
      <c r="EIK113" s="195"/>
      <c r="EIL113" s="195"/>
      <c r="EIM113" s="195"/>
      <c r="EIN113" s="195"/>
      <c r="EIO113" s="195"/>
      <c r="EIP113" s="195"/>
      <c r="EIQ113" s="195"/>
      <c r="EIR113" s="195"/>
      <c r="EIS113" s="195"/>
      <c r="EIT113" s="195"/>
      <c r="EIU113" s="195"/>
      <c r="EIV113" s="195"/>
      <c r="EIW113" s="195"/>
      <c r="EIX113" s="195"/>
      <c r="EIY113" s="195"/>
      <c r="EIZ113" s="195"/>
      <c r="EJA113" s="195"/>
      <c r="EJB113" s="195"/>
      <c r="EJC113" s="195"/>
      <c r="EJD113" s="195"/>
      <c r="EJE113" s="195"/>
      <c r="EJF113" s="195"/>
      <c r="EJG113" s="195"/>
      <c r="EJH113" s="195"/>
      <c r="EJI113" s="195"/>
      <c r="EJJ113" s="195"/>
      <c r="EJK113" s="195"/>
      <c r="EJL113" s="195"/>
      <c r="EJM113" s="195"/>
      <c r="EJN113" s="195"/>
      <c r="EJO113" s="195"/>
      <c r="EJP113" s="195"/>
      <c r="EJQ113" s="195"/>
      <c r="EJR113" s="195"/>
      <c r="EJS113" s="195"/>
      <c r="EJT113" s="195"/>
      <c r="EJU113" s="195"/>
      <c r="EJV113" s="195"/>
      <c r="EJW113" s="195"/>
      <c r="EJX113" s="195"/>
      <c r="EJY113" s="195"/>
      <c r="EJZ113" s="195"/>
      <c r="EKA113" s="195"/>
      <c r="EKB113" s="195"/>
      <c r="EKC113" s="195"/>
      <c r="EKD113" s="195"/>
      <c r="EKE113" s="195"/>
      <c r="EKF113" s="195"/>
      <c r="EKG113" s="195"/>
      <c r="EKH113" s="195"/>
      <c r="EKI113" s="195"/>
      <c r="EKJ113" s="195"/>
      <c r="EKK113" s="195"/>
      <c r="EKL113" s="195"/>
      <c r="EKM113" s="195"/>
      <c r="EKN113" s="195"/>
      <c r="EKO113" s="195"/>
      <c r="EKP113" s="195"/>
      <c r="EKQ113" s="195"/>
      <c r="EKR113" s="195"/>
      <c r="EKS113" s="195"/>
      <c r="EKT113" s="195"/>
      <c r="EKU113" s="195"/>
      <c r="EKV113" s="195"/>
      <c r="EKW113" s="195"/>
      <c r="EKX113" s="195"/>
      <c r="EKY113" s="195"/>
      <c r="EKZ113" s="195"/>
      <c r="ELA113" s="195"/>
      <c r="ELB113" s="195"/>
      <c r="ELC113" s="195"/>
      <c r="ELD113" s="195"/>
      <c r="ELE113" s="195"/>
      <c r="ELF113" s="195"/>
      <c r="ELG113" s="195"/>
      <c r="ELH113" s="195"/>
      <c r="ELI113" s="195"/>
      <c r="ELJ113" s="195"/>
      <c r="ELK113" s="195"/>
      <c r="ELL113" s="195"/>
      <c r="ELM113" s="195"/>
      <c r="ELN113" s="195"/>
      <c r="ELO113" s="195"/>
      <c r="ELP113" s="195"/>
      <c r="ELQ113" s="195"/>
      <c r="ELR113" s="195"/>
      <c r="ELS113" s="195"/>
      <c r="ELT113" s="195"/>
      <c r="ELU113" s="195"/>
      <c r="ELV113" s="195"/>
      <c r="ELW113" s="195"/>
      <c r="ELX113" s="195"/>
      <c r="ELY113" s="195"/>
      <c r="ELZ113" s="195"/>
      <c r="EMA113" s="195"/>
      <c r="EMB113" s="195"/>
      <c r="EMC113" s="195"/>
      <c r="EMD113" s="195"/>
      <c r="EME113" s="195"/>
      <c r="EMF113" s="195"/>
      <c r="EMG113" s="195"/>
      <c r="EMH113" s="195"/>
      <c r="EMI113" s="195"/>
      <c r="EMJ113" s="195"/>
      <c r="EMK113" s="195"/>
      <c r="EML113" s="195"/>
      <c r="EMM113" s="195"/>
      <c r="EMN113" s="195"/>
      <c r="EMO113" s="195"/>
      <c r="EMP113" s="195"/>
      <c r="EMQ113" s="195"/>
      <c r="EMR113" s="195"/>
      <c r="EMS113" s="195"/>
      <c r="EMT113" s="195"/>
      <c r="EMU113" s="195"/>
      <c r="EMV113" s="195"/>
      <c r="EMW113" s="195"/>
      <c r="EMX113" s="195"/>
      <c r="EMY113" s="195"/>
      <c r="EMZ113" s="195"/>
      <c r="ENA113" s="195"/>
      <c r="ENB113" s="195"/>
      <c r="ENC113" s="195"/>
      <c r="END113" s="195"/>
      <c r="ENE113" s="195"/>
      <c r="ENF113" s="195"/>
      <c r="ENG113" s="195"/>
      <c r="ENH113" s="195"/>
      <c r="ENI113" s="195"/>
      <c r="ENJ113" s="195"/>
      <c r="ENK113" s="195"/>
      <c r="ENL113" s="195"/>
      <c r="ENM113" s="195"/>
      <c r="ENN113" s="195"/>
      <c r="ENO113" s="195"/>
      <c r="ENP113" s="195"/>
      <c r="ENQ113" s="195"/>
      <c r="ENR113" s="195"/>
      <c r="ENS113" s="195"/>
      <c r="ENT113" s="195"/>
      <c r="ENU113" s="195"/>
      <c r="ENV113" s="195"/>
      <c r="ENW113" s="195"/>
      <c r="ENX113" s="195"/>
      <c r="ENY113" s="195"/>
      <c r="ENZ113" s="195"/>
      <c r="EOA113" s="195"/>
      <c r="EOB113" s="195"/>
      <c r="EOC113" s="195"/>
      <c r="EOD113" s="195"/>
      <c r="EOE113" s="195"/>
      <c r="EOF113" s="195"/>
      <c r="EOG113" s="195"/>
      <c r="EOH113" s="195"/>
      <c r="EOI113" s="195"/>
      <c r="EOJ113" s="195"/>
      <c r="EOK113" s="195"/>
      <c r="EOL113" s="195"/>
      <c r="EOM113" s="195"/>
      <c r="EON113" s="195"/>
      <c r="EOO113" s="195"/>
      <c r="EOP113" s="195"/>
      <c r="EOQ113" s="195"/>
      <c r="EOR113" s="195"/>
      <c r="EOS113" s="195"/>
      <c r="EOT113" s="195"/>
      <c r="EOU113" s="195"/>
      <c r="EOV113" s="195"/>
      <c r="EOW113" s="195"/>
      <c r="EOX113" s="195"/>
      <c r="EOY113" s="195"/>
      <c r="EOZ113" s="195"/>
      <c r="EPA113" s="195"/>
      <c r="EPB113" s="195"/>
      <c r="EPC113" s="195"/>
      <c r="EPD113" s="195"/>
      <c r="EPE113" s="195"/>
      <c r="EPF113" s="195"/>
      <c r="EPG113" s="195"/>
      <c r="EPH113" s="195"/>
      <c r="EPI113" s="195"/>
      <c r="EPJ113" s="195"/>
      <c r="EPK113" s="195"/>
      <c r="EPL113" s="195"/>
      <c r="EPM113" s="195"/>
      <c r="EPN113" s="195"/>
      <c r="EPO113" s="195"/>
      <c r="EPP113" s="195"/>
      <c r="EPQ113" s="195"/>
      <c r="EPR113" s="195"/>
      <c r="EPS113" s="195"/>
      <c r="EPT113" s="195"/>
      <c r="EPU113" s="195"/>
      <c r="EPV113" s="195"/>
      <c r="EPW113" s="195"/>
      <c r="EPX113" s="195"/>
      <c r="EPY113" s="195"/>
      <c r="EPZ113" s="195"/>
      <c r="EQA113" s="195"/>
      <c r="EQB113" s="195"/>
      <c r="EQC113" s="195"/>
      <c r="EQD113" s="195"/>
      <c r="EQE113" s="195"/>
      <c r="EQF113" s="195"/>
      <c r="EQG113" s="195"/>
      <c r="EQH113" s="195"/>
      <c r="EQI113" s="195"/>
      <c r="EQJ113" s="195"/>
      <c r="EQK113" s="195"/>
      <c r="EQL113" s="195"/>
      <c r="EQM113" s="195"/>
      <c r="EQN113" s="195"/>
      <c r="EQO113" s="195"/>
      <c r="EQP113" s="195"/>
      <c r="EQQ113" s="195"/>
      <c r="EQR113" s="195"/>
      <c r="EQS113" s="195"/>
      <c r="EQT113" s="195"/>
      <c r="EQU113" s="195"/>
      <c r="EQV113" s="195"/>
      <c r="EQW113" s="195"/>
      <c r="EQX113" s="195"/>
      <c r="EQY113" s="195"/>
      <c r="EQZ113" s="195"/>
      <c r="ERA113" s="195"/>
      <c r="ERB113" s="195"/>
      <c r="ERC113" s="195"/>
      <c r="ERD113" s="195"/>
      <c r="ERE113" s="195"/>
      <c r="ERF113" s="195"/>
      <c r="ERG113" s="195"/>
      <c r="ERH113" s="195"/>
      <c r="ERI113" s="195"/>
      <c r="ERJ113" s="195"/>
      <c r="ERK113" s="195"/>
      <c r="ERL113" s="195"/>
      <c r="ERM113" s="195"/>
      <c r="ERN113" s="195"/>
      <c r="ERO113" s="195"/>
      <c r="ERP113" s="195"/>
      <c r="ERQ113" s="195"/>
      <c r="ERR113" s="195"/>
      <c r="ERS113" s="195"/>
      <c r="ERT113" s="195"/>
      <c r="ERU113" s="195"/>
      <c r="ERV113" s="195"/>
      <c r="ERW113" s="195"/>
      <c r="ERX113" s="195"/>
      <c r="ERY113" s="195"/>
      <c r="ERZ113" s="195"/>
      <c r="ESA113" s="195"/>
      <c r="ESB113" s="195"/>
      <c r="ESC113" s="195"/>
      <c r="ESD113" s="195"/>
      <c r="ESE113" s="195"/>
      <c r="ESF113" s="195"/>
      <c r="ESG113" s="195"/>
      <c r="ESH113" s="195"/>
      <c r="ESI113" s="195"/>
      <c r="ESJ113" s="195"/>
      <c r="ESK113" s="195"/>
      <c r="ESL113" s="195"/>
      <c r="ESM113" s="195"/>
      <c r="ESN113" s="195"/>
      <c r="ESO113" s="195"/>
      <c r="ESP113" s="195"/>
      <c r="ESQ113" s="195"/>
      <c r="ESR113" s="195"/>
      <c r="ESS113" s="195"/>
      <c r="EST113" s="195"/>
      <c r="ESU113" s="195"/>
      <c r="ESV113" s="195"/>
      <c r="ESW113" s="195"/>
      <c r="ESX113" s="195"/>
      <c r="ESY113" s="195"/>
      <c r="ESZ113" s="195"/>
      <c r="ETA113" s="195"/>
      <c r="ETB113" s="195"/>
      <c r="ETC113" s="195"/>
      <c r="ETD113" s="195"/>
      <c r="ETE113" s="195"/>
      <c r="ETF113" s="195"/>
      <c r="ETG113" s="195"/>
      <c r="ETH113" s="195"/>
      <c r="ETI113" s="195"/>
      <c r="ETJ113" s="195"/>
      <c r="ETK113" s="195"/>
      <c r="ETL113" s="195"/>
      <c r="ETM113" s="195"/>
      <c r="ETN113" s="195"/>
      <c r="ETO113" s="195"/>
      <c r="ETP113" s="195"/>
      <c r="ETQ113" s="195"/>
      <c r="ETR113" s="195"/>
      <c r="ETS113" s="195"/>
      <c r="ETT113" s="195"/>
      <c r="ETU113" s="195"/>
      <c r="ETV113" s="195"/>
      <c r="ETW113" s="195"/>
      <c r="ETX113" s="195"/>
      <c r="ETY113" s="195"/>
      <c r="ETZ113" s="195"/>
      <c r="EUA113" s="195"/>
      <c r="EUB113" s="195"/>
      <c r="EUC113" s="195"/>
      <c r="EUD113" s="195"/>
      <c r="EUE113" s="195"/>
      <c r="EUF113" s="195"/>
      <c r="EUG113" s="195"/>
      <c r="EUH113" s="195"/>
      <c r="EUI113" s="195"/>
      <c r="EUJ113" s="195"/>
      <c r="EUK113" s="195"/>
      <c r="EUL113" s="195"/>
      <c r="EUM113" s="195"/>
      <c r="EUN113" s="195"/>
      <c r="EUO113" s="195"/>
      <c r="EUP113" s="195"/>
      <c r="EUQ113" s="195"/>
      <c r="EUR113" s="195"/>
      <c r="EUS113" s="195"/>
      <c r="EUT113" s="195"/>
      <c r="EUU113" s="195"/>
      <c r="EUV113" s="195"/>
      <c r="EUW113" s="195"/>
      <c r="EUX113" s="195"/>
      <c r="EUY113" s="195"/>
      <c r="EUZ113" s="195"/>
      <c r="EVA113" s="195"/>
      <c r="EVB113" s="195"/>
      <c r="EVC113" s="195"/>
      <c r="EVD113" s="195"/>
      <c r="EVE113" s="195"/>
      <c r="EVF113" s="195"/>
      <c r="EVG113" s="195"/>
      <c r="EVH113" s="195"/>
      <c r="EVI113" s="195"/>
      <c r="EVJ113" s="195"/>
      <c r="EVK113" s="195"/>
      <c r="EVL113" s="195"/>
      <c r="EVM113" s="195"/>
      <c r="EVN113" s="195"/>
      <c r="EVO113" s="195"/>
      <c r="EVP113" s="195"/>
      <c r="EVQ113" s="195"/>
      <c r="EVR113" s="195"/>
      <c r="EVS113" s="195"/>
      <c r="EVT113" s="195"/>
      <c r="EVU113" s="195"/>
      <c r="EVV113" s="195"/>
      <c r="EVW113" s="195"/>
      <c r="EVX113" s="195"/>
      <c r="EVY113" s="195"/>
      <c r="EVZ113" s="195"/>
      <c r="EWA113" s="195"/>
      <c r="EWB113" s="195"/>
      <c r="EWC113" s="195"/>
      <c r="EWD113" s="195"/>
      <c r="EWE113" s="195"/>
      <c r="EWF113" s="195"/>
      <c r="EWG113" s="195"/>
      <c r="EWH113" s="195"/>
      <c r="EWI113" s="195"/>
      <c r="EWJ113" s="195"/>
      <c r="EWK113" s="195"/>
      <c r="EWL113" s="195"/>
      <c r="EWM113" s="195"/>
      <c r="EWN113" s="195"/>
      <c r="EWO113" s="195"/>
      <c r="EWP113" s="195"/>
      <c r="EWQ113" s="195"/>
      <c r="EWR113" s="195"/>
      <c r="EWS113" s="195"/>
      <c r="EWT113" s="195"/>
      <c r="EWU113" s="195"/>
      <c r="EWV113" s="195"/>
      <c r="EWW113" s="195"/>
      <c r="EWX113" s="195"/>
      <c r="EWY113" s="195"/>
      <c r="EWZ113" s="195"/>
      <c r="EXA113" s="195"/>
      <c r="EXB113" s="195"/>
      <c r="EXC113" s="195"/>
      <c r="EXD113" s="195"/>
      <c r="EXE113" s="195"/>
      <c r="EXF113" s="195"/>
      <c r="EXG113" s="195"/>
      <c r="EXH113" s="195"/>
      <c r="EXI113" s="195"/>
      <c r="EXJ113" s="195"/>
      <c r="EXK113" s="195"/>
      <c r="EXL113" s="195"/>
      <c r="EXM113" s="195"/>
      <c r="EXN113" s="195"/>
      <c r="EXO113" s="195"/>
      <c r="EXP113" s="195"/>
      <c r="EXQ113" s="195"/>
      <c r="EXR113" s="195"/>
      <c r="EXS113" s="195"/>
      <c r="EXT113" s="195"/>
      <c r="EXU113" s="195"/>
      <c r="EXV113" s="195"/>
      <c r="EXW113" s="195"/>
      <c r="EXX113" s="195"/>
      <c r="EXY113" s="195"/>
      <c r="EXZ113" s="195"/>
      <c r="EYA113" s="195"/>
      <c r="EYB113" s="195"/>
      <c r="EYC113" s="195"/>
      <c r="EYD113" s="195"/>
      <c r="EYE113" s="195"/>
      <c r="EYF113" s="195"/>
      <c r="EYG113" s="195"/>
      <c r="EYH113" s="195"/>
      <c r="EYI113" s="195"/>
      <c r="EYJ113" s="195"/>
      <c r="EYK113" s="195"/>
      <c r="EYL113" s="195"/>
      <c r="EYM113" s="195"/>
      <c r="EYN113" s="195"/>
      <c r="EYO113" s="195"/>
      <c r="EYP113" s="195"/>
      <c r="EYQ113" s="195"/>
      <c r="EYR113" s="195"/>
      <c r="EYS113" s="195"/>
      <c r="EYT113" s="195"/>
      <c r="EYU113" s="195"/>
      <c r="EYV113" s="195"/>
      <c r="EYW113" s="195"/>
      <c r="EYX113" s="195"/>
      <c r="EYY113" s="195"/>
      <c r="EYZ113" s="195"/>
      <c r="EZA113" s="195"/>
      <c r="EZB113" s="195"/>
      <c r="EZC113" s="195"/>
      <c r="EZD113" s="195"/>
      <c r="EZE113" s="195"/>
      <c r="EZF113" s="195"/>
      <c r="EZG113" s="195"/>
      <c r="EZH113" s="195"/>
      <c r="EZI113" s="195"/>
      <c r="EZJ113" s="195"/>
      <c r="EZK113" s="195"/>
      <c r="EZL113" s="195"/>
      <c r="EZM113" s="195"/>
      <c r="EZN113" s="195"/>
      <c r="EZO113" s="195"/>
      <c r="EZP113" s="195"/>
      <c r="EZQ113" s="195"/>
      <c r="EZR113" s="195"/>
      <c r="EZS113" s="195"/>
      <c r="EZT113" s="195"/>
      <c r="EZU113" s="195"/>
      <c r="EZV113" s="195"/>
      <c r="EZW113" s="195"/>
      <c r="EZX113" s="195"/>
      <c r="EZY113" s="195"/>
      <c r="EZZ113" s="195"/>
      <c r="FAA113" s="195"/>
      <c r="FAB113" s="195"/>
      <c r="FAC113" s="195"/>
      <c r="FAD113" s="195"/>
      <c r="FAE113" s="195"/>
      <c r="FAF113" s="195"/>
      <c r="FAG113" s="195"/>
      <c r="FAH113" s="195"/>
      <c r="FAI113" s="195"/>
      <c r="FAJ113" s="195"/>
      <c r="FAK113" s="195"/>
      <c r="FAL113" s="195"/>
      <c r="FAM113" s="195"/>
      <c r="FAN113" s="195"/>
      <c r="FAO113" s="195"/>
      <c r="FAP113" s="195"/>
      <c r="FAQ113" s="195"/>
      <c r="FAR113" s="195"/>
      <c r="FAS113" s="195"/>
      <c r="FAT113" s="195"/>
      <c r="FAU113" s="195"/>
      <c r="FAV113" s="195"/>
      <c r="FAW113" s="195"/>
      <c r="FAX113" s="195"/>
      <c r="FAY113" s="195"/>
      <c r="FAZ113" s="195"/>
      <c r="FBA113" s="195"/>
      <c r="FBB113" s="195"/>
      <c r="FBC113" s="195"/>
      <c r="FBD113" s="195"/>
      <c r="FBE113" s="195"/>
      <c r="FBF113" s="195"/>
      <c r="FBG113" s="195"/>
      <c r="FBH113" s="195"/>
      <c r="FBI113" s="195"/>
      <c r="FBJ113" s="195"/>
      <c r="FBK113" s="195"/>
      <c r="FBL113" s="195"/>
      <c r="FBM113" s="195"/>
      <c r="FBN113" s="195"/>
      <c r="FBO113" s="195"/>
      <c r="FBP113" s="195"/>
      <c r="FBQ113" s="195"/>
      <c r="FBR113" s="195"/>
      <c r="FBS113" s="195"/>
      <c r="FBT113" s="195"/>
      <c r="FBU113" s="195"/>
      <c r="FBV113" s="195"/>
      <c r="FBW113" s="195"/>
      <c r="FBX113" s="195"/>
      <c r="FBY113" s="195"/>
      <c r="FBZ113" s="195"/>
      <c r="FCA113" s="195"/>
      <c r="FCB113" s="195"/>
      <c r="FCC113" s="195"/>
      <c r="FCD113" s="195"/>
      <c r="FCE113" s="195"/>
      <c r="FCF113" s="195"/>
      <c r="FCG113" s="195"/>
      <c r="FCH113" s="195"/>
      <c r="FCI113" s="195"/>
      <c r="FCJ113" s="195"/>
      <c r="FCK113" s="195"/>
      <c r="FCL113" s="195"/>
      <c r="FCM113" s="195"/>
      <c r="FCN113" s="195"/>
      <c r="FCO113" s="195"/>
      <c r="FCP113" s="195"/>
      <c r="FCQ113" s="195"/>
      <c r="FCR113" s="195"/>
      <c r="FCS113" s="195"/>
      <c r="FCT113" s="195"/>
      <c r="FCU113" s="195"/>
      <c r="FCV113" s="195"/>
      <c r="FCW113" s="195"/>
      <c r="FCX113" s="195"/>
      <c r="FCY113" s="195"/>
      <c r="FCZ113" s="195"/>
      <c r="FDA113" s="195"/>
      <c r="FDB113" s="195"/>
      <c r="FDC113" s="195"/>
      <c r="FDD113" s="195"/>
      <c r="FDE113" s="195"/>
      <c r="FDF113" s="195"/>
      <c r="FDG113" s="195"/>
      <c r="FDH113" s="195"/>
      <c r="FDI113" s="195"/>
      <c r="FDJ113" s="195"/>
      <c r="FDK113" s="195"/>
      <c r="FDL113" s="195"/>
      <c r="FDM113" s="195"/>
      <c r="FDN113" s="195"/>
      <c r="FDO113" s="195"/>
      <c r="FDP113" s="195"/>
      <c r="FDQ113" s="195"/>
      <c r="FDR113" s="195"/>
      <c r="FDS113" s="195"/>
      <c r="FDT113" s="195"/>
      <c r="FDU113" s="195"/>
      <c r="FDV113" s="195"/>
      <c r="FDW113" s="195"/>
      <c r="FDX113" s="195"/>
      <c r="FDY113" s="195"/>
      <c r="FDZ113" s="195"/>
      <c r="FEA113" s="195"/>
      <c r="FEB113" s="195"/>
      <c r="FEC113" s="195"/>
      <c r="FED113" s="195"/>
      <c r="FEE113" s="195"/>
      <c r="FEF113" s="195"/>
      <c r="FEG113" s="195"/>
      <c r="FEH113" s="195"/>
      <c r="FEI113" s="195"/>
      <c r="FEJ113" s="195"/>
      <c r="FEK113" s="195"/>
      <c r="FEL113" s="195"/>
      <c r="FEM113" s="195"/>
      <c r="FEN113" s="195"/>
      <c r="FEO113" s="195"/>
      <c r="FEP113" s="195"/>
      <c r="FEQ113" s="195"/>
      <c r="FER113" s="195"/>
      <c r="FES113" s="195"/>
      <c r="FET113" s="195"/>
      <c r="FEU113" s="195"/>
      <c r="FEV113" s="195"/>
      <c r="FEW113" s="195"/>
      <c r="FEX113" s="195"/>
      <c r="FEY113" s="195"/>
      <c r="FEZ113" s="195"/>
      <c r="FFA113" s="195"/>
      <c r="FFB113" s="195"/>
      <c r="FFC113" s="195"/>
      <c r="FFD113" s="195"/>
      <c r="FFE113" s="195"/>
      <c r="FFF113" s="195"/>
      <c r="FFG113" s="195"/>
      <c r="FFH113" s="195"/>
      <c r="FFI113" s="195"/>
      <c r="FFJ113" s="195"/>
      <c r="FFK113" s="195"/>
      <c r="FFL113" s="195"/>
      <c r="FFM113" s="195"/>
      <c r="FFN113" s="195"/>
      <c r="FFO113" s="195"/>
      <c r="FFP113" s="195"/>
      <c r="FFQ113" s="195"/>
      <c r="FFR113" s="195"/>
      <c r="FFS113" s="195"/>
      <c r="FFT113" s="195"/>
      <c r="FFU113" s="195"/>
      <c r="FFV113" s="195"/>
      <c r="FFW113" s="195"/>
      <c r="FFX113" s="195"/>
      <c r="FFY113" s="195"/>
      <c r="FFZ113" s="195"/>
      <c r="FGA113" s="195"/>
      <c r="FGB113" s="195"/>
      <c r="FGC113" s="195"/>
      <c r="FGD113" s="195"/>
      <c r="FGE113" s="195"/>
      <c r="FGF113" s="195"/>
      <c r="FGG113" s="195"/>
      <c r="FGH113" s="195"/>
      <c r="FGI113" s="195"/>
      <c r="FGJ113" s="195"/>
      <c r="FGK113" s="195"/>
      <c r="FGL113" s="195"/>
      <c r="FGM113" s="195"/>
      <c r="FGN113" s="195"/>
      <c r="FGO113" s="195"/>
      <c r="FGP113" s="195"/>
      <c r="FGQ113" s="195"/>
      <c r="FGR113" s="195"/>
      <c r="FGS113" s="195"/>
      <c r="FGT113" s="195"/>
      <c r="FGU113" s="195"/>
      <c r="FGV113" s="195"/>
      <c r="FGW113" s="195"/>
      <c r="FGX113" s="195"/>
      <c r="FGY113" s="195"/>
      <c r="FGZ113" s="195"/>
      <c r="FHA113" s="195"/>
      <c r="FHB113" s="195"/>
      <c r="FHC113" s="195"/>
      <c r="FHD113" s="195"/>
      <c r="FHE113" s="195"/>
      <c r="FHF113" s="195"/>
      <c r="FHG113" s="195"/>
      <c r="FHH113" s="195"/>
      <c r="FHI113" s="195"/>
      <c r="FHJ113" s="195"/>
      <c r="FHK113" s="195"/>
      <c r="FHL113" s="195"/>
      <c r="FHM113" s="195"/>
      <c r="FHN113" s="195"/>
      <c r="FHO113" s="195"/>
      <c r="FHP113" s="195"/>
      <c r="FHQ113" s="195"/>
      <c r="FHR113" s="195"/>
      <c r="FHS113" s="195"/>
      <c r="FHT113" s="195"/>
      <c r="FHU113" s="195"/>
      <c r="FHV113" s="195"/>
      <c r="FHW113" s="195"/>
      <c r="FHX113" s="195"/>
      <c r="FHY113" s="195"/>
      <c r="FHZ113" s="195"/>
      <c r="FIA113" s="195"/>
      <c r="FIB113" s="195"/>
      <c r="FIC113" s="195"/>
      <c r="FID113" s="195"/>
      <c r="FIE113" s="195"/>
      <c r="FIF113" s="195"/>
      <c r="FIG113" s="195"/>
      <c r="FIH113" s="195"/>
      <c r="FII113" s="195"/>
      <c r="FIJ113" s="195"/>
      <c r="FIK113" s="195"/>
      <c r="FIL113" s="195"/>
      <c r="FIM113" s="195"/>
      <c r="FIN113" s="195"/>
      <c r="FIO113" s="195"/>
      <c r="FIP113" s="195"/>
      <c r="FIQ113" s="195"/>
      <c r="FIR113" s="195"/>
      <c r="FIS113" s="195"/>
      <c r="FIT113" s="195"/>
      <c r="FIU113" s="195"/>
      <c r="FIV113" s="195"/>
      <c r="FIW113" s="195"/>
      <c r="FIX113" s="195"/>
      <c r="FIY113" s="195"/>
      <c r="FIZ113" s="195"/>
      <c r="FJA113" s="195"/>
      <c r="FJB113" s="195"/>
      <c r="FJC113" s="195"/>
      <c r="FJD113" s="195"/>
      <c r="FJE113" s="195"/>
      <c r="FJF113" s="195"/>
      <c r="FJG113" s="195"/>
      <c r="FJH113" s="195"/>
      <c r="FJI113" s="195"/>
      <c r="FJJ113" s="195"/>
      <c r="FJK113" s="195"/>
      <c r="FJL113" s="195"/>
      <c r="FJM113" s="195"/>
      <c r="FJN113" s="195"/>
      <c r="FJO113" s="195"/>
      <c r="FJP113" s="195"/>
      <c r="FJQ113" s="195"/>
      <c r="FJR113" s="195"/>
      <c r="FJS113" s="195"/>
      <c r="FJT113" s="195"/>
      <c r="FJU113" s="195"/>
      <c r="FJV113" s="195"/>
      <c r="FJW113" s="195"/>
      <c r="FJX113" s="195"/>
      <c r="FJY113" s="195"/>
      <c r="FJZ113" s="195"/>
      <c r="FKA113" s="195"/>
      <c r="FKB113" s="195"/>
      <c r="FKC113" s="195"/>
      <c r="FKD113" s="195"/>
      <c r="FKE113" s="195"/>
      <c r="FKF113" s="195"/>
      <c r="FKG113" s="195"/>
      <c r="FKH113" s="195"/>
      <c r="FKI113" s="195"/>
      <c r="FKJ113" s="195"/>
      <c r="FKK113" s="195"/>
      <c r="FKL113" s="195"/>
      <c r="FKM113" s="195"/>
      <c r="FKN113" s="195"/>
      <c r="FKO113" s="195"/>
      <c r="FKP113" s="195"/>
      <c r="FKQ113" s="195"/>
      <c r="FKR113" s="195"/>
      <c r="FKS113" s="195"/>
      <c r="FKT113" s="195"/>
      <c r="FKU113" s="195"/>
      <c r="FKV113" s="195"/>
      <c r="FKW113" s="195"/>
      <c r="FKX113" s="195"/>
      <c r="FKY113" s="195"/>
      <c r="FKZ113" s="195"/>
      <c r="FLA113" s="195"/>
      <c r="FLB113" s="195"/>
      <c r="FLC113" s="195"/>
      <c r="FLD113" s="195"/>
      <c r="FLE113" s="195"/>
      <c r="FLF113" s="195"/>
      <c r="FLG113" s="195"/>
      <c r="FLH113" s="195"/>
      <c r="FLI113" s="195"/>
      <c r="FLJ113" s="195"/>
      <c r="FLK113" s="195"/>
      <c r="FLL113" s="195"/>
      <c r="FLM113" s="195"/>
      <c r="FLN113" s="195"/>
      <c r="FLO113" s="195"/>
      <c r="FLP113" s="195"/>
      <c r="FLQ113" s="195"/>
      <c r="FLR113" s="195"/>
      <c r="FLS113" s="195"/>
      <c r="FLT113" s="195"/>
      <c r="FLU113" s="195"/>
      <c r="FLV113" s="195"/>
      <c r="FLW113" s="195"/>
      <c r="FLX113" s="195"/>
      <c r="FLY113" s="195"/>
      <c r="FLZ113" s="195"/>
      <c r="FMA113" s="195"/>
      <c r="FMB113" s="195"/>
      <c r="FMC113" s="195"/>
      <c r="FMD113" s="195"/>
      <c r="FME113" s="195"/>
      <c r="FMF113" s="195"/>
      <c r="FMG113" s="195"/>
      <c r="FMH113" s="195"/>
      <c r="FMI113" s="195"/>
      <c r="FMJ113" s="195"/>
      <c r="FMK113" s="195"/>
      <c r="FML113" s="195"/>
      <c r="FMM113" s="195"/>
      <c r="FMN113" s="195"/>
      <c r="FMO113" s="195"/>
      <c r="FMP113" s="195"/>
      <c r="FMQ113" s="195"/>
      <c r="FMR113" s="195"/>
      <c r="FMS113" s="195"/>
      <c r="FMT113" s="195"/>
      <c r="FMU113" s="195"/>
      <c r="FMV113" s="195"/>
      <c r="FMW113" s="195"/>
      <c r="FMX113" s="195"/>
      <c r="FMY113" s="195"/>
      <c r="FMZ113" s="195"/>
      <c r="FNA113" s="195"/>
      <c r="FNB113" s="195"/>
      <c r="FNC113" s="195"/>
      <c r="FND113" s="195"/>
      <c r="FNE113" s="195"/>
      <c r="FNF113" s="195"/>
      <c r="FNG113" s="195"/>
      <c r="FNH113" s="195"/>
      <c r="FNI113" s="195"/>
      <c r="FNJ113" s="195"/>
      <c r="FNK113" s="195"/>
      <c r="FNL113" s="195"/>
      <c r="FNM113" s="195"/>
      <c r="FNN113" s="195"/>
      <c r="FNO113" s="195"/>
      <c r="FNP113" s="195"/>
      <c r="FNQ113" s="195"/>
      <c r="FNR113" s="195"/>
      <c r="FNS113" s="195"/>
      <c r="FNT113" s="195"/>
      <c r="FNU113" s="195"/>
      <c r="FNV113" s="195"/>
      <c r="FNW113" s="195"/>
      <c r="FNX113" s="195"/>
      <c r="FNY113" s="195"/>
      <c r="FNZ113" s="195"/>
      <c r="FOA113" s="195"/>
      <c r="FOB113" s="195"/>
      <c r="FOC113" s="195"/>
      <c r="FOD113" s="195"/>
      <c r="FOE113" s="195"/>
      <c r="FOF113" s="195"/>
      <c r="FOG113" s="195"/>
      <c r="FOH113" s="195"/>
      <c r="FOI113" s="195"/>
      <c r="FOJ113" s="195"/>
      <c r="FOK113" s="195"/>
      <c r="FOL113" s="195"/>
      <c r="FOM113" s="195"/>
      <c r="FON113" s="195"/>
      <c r="FOO113" s="195"/>
      <c r="FOP113" s="195"/>
      <c r="FOQ113" s="195"/>
      <c r="FOR113" s="195"/>
      <c r="FOS113" s="195"/>
      <c r="FOT113" s="195"/>
      <c r="FOU113" s="195"/>
      <c r="FOV113" s="195"/>
      <c r="FOW113" s="195"/>
      <c r="FOX113" s="195"/>
      <c r="FOY113" s="195"/>
      <c r="FOZ113" s="195"/>
      <c r="FPA113" s="195"/>
      <c r="FPB113" s="195"/>
      <c r="FPC113" s="195"/>
      <c r="FPD113" s="195"/>
      <c r="FPE113" s="195"/>
      <c r="FPF113" s="195"/>
      <c r="FPG113" s="195"/>
      <c r="FPH113" s="195"/>
      <c r="FPI113" s="195"/>
      <c r="FPJ113" s="195"/>
      <c r="FPK113" s="195"/>
      <c r="FPL113" s="195"/>
      <c r="FPM113" s="195"/>
      <c r="FPN113" s="195"/>
      <c r="FPO113" s="195"/>
      <c r="FPP113" s="195"/>
      <c r="FPQ113" s="195"/>
      <c r="FPR113" s="195"/>
      <c r="FPS113" s="195"/>
      <c r="FPT113" s="195"/>
      <c r="FPU113" s="195"/>
      <c r="FPV113" s="195"/>
      <c r="FPW113" s="195"/>
      <c r="FPX113" s="195"/>
      <c r="FPY113" s="195"/>
      <c r="FPZ113" s="195"/>
      <c r="FQA113" s="195"/>
      <c r="FQB113" s="195"/>
      <c r="FQC113" s="195"/>
      <c r="FQD113" s="195"/>
      <c r="FQE113" s="195"/>
      <c r="FQF113" s="195"/>
      <c r="FQG113" s="195"/>
      <c r="FQH113" s="195"/>
      <c r="FQI113" s="195"/>
      <c r="FQJ113" s="195"/>
      <c r="FQK113" s="195"/>
      <c r="FQL113" s="195"/>
      <c r="FQM113" s="195"/>
      <c r="FQN113" s="195"/>
      <c r="FQO113" s="195"/>
      <c r="FQP113" s="195"/>
      <c r="FQQ113" s="195"/>
      <c r="FQR113" s="195"/>
      <c r="FQS113" s="195"/>
      <c r="FQT113" s="195"/>
      <c r="FQU113" s="195"/>
      <c r="FQV113" s="195"/>
      <c r="FQW113" s="195"/>
      <c r="FQX113" s="195"/>
      <c r="FQY113" s="195"/>
      <c r="FQZ113" s="195"/>
      <c r="FRA113" s="195"/>
      <c r="FRB113" s="195"/>
      <c r="FRC113" s="195"/>
      <c r="FRD113" s="195"/>
      <c r="FRE113" s="195"/>
      <c r="FRF113" s="195"/>
      <c r="FRG113" s="195"/>
      <c r="FRH113" s="195"/>
      <c r="FRI113" s="195"/>
      <c r="FRJ113" s="195"/>
      <c r="FRK113" s="195"/>
      <c r="FRL113" s="195"/>
      <c r="FRM113" s="195"/>
      <c r="FRN113" s="195"/>
      <c r="FRO113" s="195"/>
      <c r="FRP113" s="195"/>
      <c r="FRQ113" s="195"/>
      <c r="FRR113" s="195"/>
      <c r="FRS113" s="195"/>
      <c r="FRT113" s="195"/>
      <c r="FRU113" s="195"/>
      <c r="FRV113" s="195"/>
      <c r="FRW113" s="195"/>
      <c r="FRX113" s="195"/>
      <c r="FRY113" s="195"/>
      <c r="FRZ113" s="195"/>
      <c r="FSA113" s="195"/>
      <c r="FSB113" s="195"/>
      <c r="FSC113" s="195"/>
      <c r="FSD113" s="195"/>
      <c r="FSE113" s="195"/>
      <c r="FSF113" s="195"/>
      <c r="FSG113" s="195"/>
      <c r="FSH113" s="195"/>
      <c r="FSI113" s="195"/>
      <c r="FSJ113" s="195"/>
      <c r="FSK113" s="195"/>
      <c r="FSL113" s="195"/>
      <c r="FSM113" s="195"/>
      <c r="FSN113" s="195"/>
      <c r="FSO113" s="195"/>
      <c r="FSP113" s="195"/>
      <c r="FSQ113" s="195"/>
      <c r="FSR113" s="195"/>
      <c r="FSS113" s="195"/>
      <c r="FST113" s="195"/>
      <c r="FSU113" s="195"/>
      <c r="FSV113" s="195"/>
      <c r="FSW113" s="195"/>
      <c r="FSX113" s="195"/>
      <c r="FSY113" s="195"/>
      <c r="FSZ113" s="195"/>
      <c r="FTA113" s="195"/>
      <c r="FTB113" s="195"/>
      <c r="FTC113" s="195"/>
      <c r="FTD113" s="195"/>
      <c r="FTE113" s="195"/>
      <c r="FTF113" s="195"/>
      <c r="FTG113" s="195"/>
      <c r="FTH113" s="195"/>
      <c r="FTI113" s="195"/>
      <c r="FTJ113" s="195"/>
      <c r="FTK113" s="195"/>
      <c r="FTL113" s="195"/>
      <c r="FTM113" s="195"/>
      <c r="FTN113" s="195"/>
      <c r="FTO113" s="195"/>
      <c r="FTP113" s="195"/>
      <c r="FTQ113" s="195"/>
      <c r="FTR113" s="195"/>
      <c r="FTS113" s="195"/>
      <c r="FTT113" s="195"/>
      <c r="FTU113" s="195"/>
      <c r="FTV113" s="195"/>
      <c r="FTW113" s="195"/>
      <c r="FTX113" s="195"/>
      <c r="FTY113" s="195"/>
      <c r="FTZ113" s="195"/>
      <c r="FUA113" s="195"/>
      <c r="FUB113" s="195"/>
      <c r="FUC113" s="195"/>
      <c r="FUD113" s="195"/>
      <c r="FUE113" s="195"/>
      <c r="FUF113" s="195"/>
      <c r="FUG113" s="195"/>
      <c r="FUH113" s="195"/>
      <c r="FUI113" s="195"/>
      <c r="FUJ113" s="195"/>
      <c r="FUK113" s="195"/>
      <c r="FUL113" s="195"/>
      <c r="FUM113" s="195"/>
      <c r="FUN113" s="195"/>
      <c r="FUO113" s="195"/>
      <c r="FUP113" s="195"/>
      <c r="FUQ113" s="195"/>
      <c r="FUR113" s="195"/>
      <c r="FUS113" s="195"/>
      <c r="FUT113" s="195"/>
      <c r="FUU113" s="195"/>
      <c r="FUV113" s="195"/>
      <c r="FUW113" s="195"/>
      <c r="FUX113" s="195"/>
      <c r="FUY113" s="195"/>
      <c r="FUZ113" s="195"/>
      <c r="FVA113" s="195"/>
      <c r="FVB113" s="195"/>
      <c r="FVC113" s="195"/>
      <c r="FVD113" s="195"/>
      <c r="FVE113" s="195"/>
      <c r="FVF113" s="195"/>
      <c r="FVG113" s="195"/>
      <c r="FVH113" s="195"/>
      <c r="FVI113" s="195"/>
      <c r="FVJ113" s="195"/>
      <c r="FVK113" s="195"/>
      <c r="FVL113" s="195"/>
      <c r="FVM113" s="195"/>
      <c r="FVN113" s="195"/>
      <c r="FVO113" s="195"/>
      <c r="FVP113" s="195"/>
      <c r="FVQ113" s="195"/>
      <c r="FVR113" s="195"/>
      <c r="FVS113" s="195"/>
      <c r="FVT113" s="195"/>
      <c r="FVU113" s="195"/>
      <c r="FVV113" s="195"/>
      <c r="FVW113" s="195"/>
      <c r="FVX113" s="195"/>
      <c r="FVY113" s="195"/>
      <c r="FVZ113" s="195"/>
      <c r="FWA113" s="195"/>
      <c r="FWB113" s="195"/>
      <c r="FWC113" s="195"/>
      <c r="FWD113" s="195"/>
      <c r="FWE113" s="195"/>
      <c r="FWF113" s="195"/>
      <c r="FWG113" s="195"/>
      <c r="FWH113" s="195"/>
      <c r="FWI113" s="195"/>
      <c r="FWJ113" s="195"/>
      <c r="FWK113" s="195"/>
      <c r="FWL113" s="195"/>
      <c r="FWM113" s="195"/>
      <c r="FWN113" s="195"/>
      <c r="FWO113" s="195"/>
      <c r="FWP113" s="195"/>
      <c r="FWQ113" s="195"/>
      <c r="FWR113" s="195"/>
      <c r="FWS113" s="195"/>
      <c r="FWT113" s="195"/>
      <c r="FWU113" s="195"/>
      <c r="FWV113" s="195"/>
      <c r="FWW113" s="195"/>
      <c r="FWX113" s="195"/>
      <c r="FWY113" s="195"/>
      <c r="FWZ113" s="195"/>
      <c r="FXA113" s="195"/>
      <c r="FXB113" s="195"/>
      <c r="FXC113" s="195"/>
      <c r="FXD113" s="195"/>
      <c r="FXE113" s="195"/>
      <c r="FXF113" s="195"/>
      <c r="FXG113" s="195"/>
      <c r="FXH113" s="195"/>
      <c r="FXI113" s="195"/>
      <c r="FXJ113" s="195"/>
      <c r="FXK113" s="195"/>
      <c r="FXL113" s="195"/>
      <c r="FXM113" s="195"/>
      <c r="FXN113" s="195"/>
      <c r="FXO113" s="195"/>
      <c r="FXP113" s="195"/>
      <c r="FXQ113" s="195"/>
      <c r="FXR113" s="195"/>
      <c r="FXS113" s="195"/>
      <c r="FXT113" s="195"/>
      <c r="FXU113" s="195"/>
      <c r="FXV113" s="195"/>
      <c r="FXW113" s="195"/>
      <c r="FXX113" s="195"/>
      <c r="FXY113" s="195"/>
      <c r="FXZ113" s="195"/>
      <c r="FYA113" s="195"/>
      <c r="FYB113" s="195"/>
      <c r="FYC113" s="195"/>
      <c r="FYD113" s="195"/>
      <c r="FYE113" s="195"/>
      <c r="FYF113" s="195"/>
      <c r="FYG113" s="195"/>
      <c r="FYH113" s="195"/>
      <c r="FYI113" s="195"/>
      <c r="FYJ113" s="195"/>
      <c r="FYK113" s="195"/>
      <c r="FYL113" s="195"/>
      <c r="FYM113" s="195"/>
      <c r="FYN113" s="195"/>
      <c r="FYO113" s="195"/>
      <c r="FYP113" s="195"/>
      <c r="FYQ113" s="195"/>
      <c r="FYR113" s="195"/>
      <c r="FYS113" s="195"/>
      <c r="FYT113" s="195"/>
      <c r="FYU113" s="195"/>
      <c r="FYV113" s="195"/>
      <c r="FYW113" s="195"/>
      <c r="FYX113" s="195"/>
      <c r="FYY113" s="195"/>
      <c r="FYZ113" s="195"/>
      <c r="FZA113" s="195"/>
      <c r="FZB113" s="195"/>
      <c r="FZC113" s="195"/>
      <c r="FZD113" s="195"/>
      <c r="FZE113" s="195"/>
      <c r="FZF113" s="195"/>
      <c r="FZG113" s="195"/>
      <c r="FZH113" s="195"/>
      <c r="FZI113" s="195"/>
      <c r="FZJ113" s="195"/>
      <c r="FZK113" s="195"/>
      <c r="FZL113" s="195"/>
      <c r="FZM113" s="195"/>
      <c r="FZN113" s="195"/>
      <c r="FZO113" s="195"/>
      <c r="FZP113" s="195"/>
      <c r="FZQ113" s="195"/>
      <c r="FZR113" s="195"/>
      <c r="FZS113" s="195"/>
      <c r="FZT113" s="195"/>
      <c r="FZU113" s="195"/>
      <c r="FZV113" s="195"/>
      <c r="FZW113" s="195"/>
      <c r="FZX113" s="195"/>
      <c r="FZY113" s="195"/>
      <c r="FZZ113" s="195"/>
      <c r="GAA113" s="195"/>
      <c r="GAB113" s="195"/>
      <c r="GAC113" s="195"/>
      <c r="GAD113" s="195"/>
      <c r="GAE113" s="195"/>
      <c r="GAF113" s="195"/>
      <c r="GAG113" s="195"/>
      <c r="GAH113" s="195"/>
      <c r="GAI113" s="195"/>
      <c r="GAJ113" s="195"/>
      <c r="GAK113" s="195"/>
      <c r="GAL113" s="195"/>
      <c r="GAM113" s="195"/>
      <c r="GAN113" s="195"/>
      <c r="GAO113" s="195"/>
      <c r="GAP113" s="195"/>
      <c r="GAQ113" s="195"/>
      <c r="GAR113" s="195"/>
      <c r="GAS113" s="195"/>
      <c r="GAT113" s="195"/>
      <c r="GAU113" s="195"/>
      <c r="GAV113" s="195"/>
      <c r="GAW113" s="195"/>
      <c r="GAX113" s="195"/>
      <c r="GAY113" s="195"/>
      <c r="GAZ113" s="195"/>
      <c r="GBA113" s="195"/>
      <c r="GBB113" s="195"/>
      <c r="GBC113" s="195"/>
      <c r="GBD113" s="195"/>
      <c r="GBE113" s="195"/>
      <c r="GBF113" s="195"/>
      <c r="GBG113" s="195"/>
      <c r="GBH113" s="195"/>
      <c r="GBI113" s="195"/>
      <c r="GBJ113" s="195"/>
      <c r="GBK113" s="195"/>
      <c r="GBL113" s="195"/>
      <c r="GBM113" s="195"/>
      <c r="GBN113" s="195"/>
      <c r="GBO113" s="195"/>
      <c r="GBP113" s="195"/>
      <c r="GBQ113" s="195"/>
      <c r="GBR113" s="195"/>
      <c r="GBS113" s="195"/>
      <c r="GBT113" s="195"/>
      <c r="GBU113" s="195"/>
      <c r="GBV113" s="195"/>
      <c r="GBW113" s="195"/>
      <c r="GBX113" s="195"/>
      <c r="GBY113" s="195"/>
      <c r="GBZ113" s="195"/>
      <c r="GCA113" s="195"/>
      <c r="GCB113" s="195"/>
      <c r="GCC113" s="195"/>
      <c r="GCD113" s="195"/>
      <c r="GCE113" s="195"/>
      <c r="GCF113" s="195"/>
      <c r="GCG113" s="195"/>
      <c r="GCH113" s="195"/>
      <c r="GCI113" s="195"/>
      <c r="GCJ113" s="195"/>
      <c r="GCK113" s="195"/>
      <c r="GCL113" s="195"/>
      <c r="GCM113" s="195"/>
      <c r="GCN113" s="195"/>
      <c r="GCO113" s="195"/>
      <c r="GCP113" s="195"/>
      <c r="GCQ113" s="195"/>
      <c r="GCR113" s="195"/>
      <c r="GCS113" s="195"/>
      <c r="GCT113" s="195"/>
      <c r="GCU113" s="195"/>
      <c r="GCV113" s="195"/>
      <c r="GCW113" s="195"/>
      <c r="GCX113" s="195"/>
      <c r="GCY113" s="195"/>
      <c r="GCZ113" s="195"/>
      <c r="GDA113" s="195"/>
      <c r="GDB113" s="195"/>
      <c r="GDC113" s="195"/>
      <c r="GDD113" s="195"/>
      <c r="GDE113" s="195"/>
      <c r="GDF113" s="195"/>
      <c r="GDG113" s="195"/>
      <c r="GDH113" s="195"/>
      <c r="GDI113" s="195"/>
      <c r="GDJ113" s="195"/>
      <c r="GDK113" s="195"/>
      <c r="GDL113" s="195"/>
      <c r="GDM113" s="195"/>
      <c r="GDN113" s="195"/>
      <c r="GDO113" s="195"/>
      <c r="GDP113" s="195"/>
      <c r="GDQ113" s="195"/>
      <c r="GDR113" s="195"/>
      <c r="GDS113" s="195"/>
      <c r="GDT113" s="195"/>
      <c r="GDU113" s="195"/>
      <c r="GDV113" s="195"/>
      <c r="GDW113" s="195"/>
      <c r="GDX113" s="195"/>
      <c r="GDY113" s="195"/>
      <c r="GDZ113" s="195"/>
      <c r="GEA113" s="195"/>
      <c r="GEB113" s="195"/>
      <c r="GEC113" s="195"/>
      <c r="GED113" s="195"/>
      <c r="GEE113" s="195"/>
      <c r="GEF113" s="195"/>
      <c r="GEG113" s="195"/>
      <c r="GEH113" s="195"/>
      <c r="GEI113" s="195"/>
      <c r="GEJ113" s="195"/>
      <c r="GEK113" s="195"/>
      <c r="GEL113" s="195"/>
      <c r="GEM113" s="195"/>
      <c r="GEN113" s="195"/>
      <c r="GEO113" s="195"/>
      <c r="GEP113" s="195"/>
      <c r="GEQ113" s="195"/>
      <c r="GER113" s="195"/>
      <c r="GES113" s="195"/>
      <c r="GET113" s="195"/>
      <c r="GEU113" s="195"/>
      <c r="GEV113" s="195"/>
      <c r="GEW113" s="195"/>
      <c r="GEX113" s="195"/>
      <c r="GEY113" s="195"/>
      <c r="GEZ113" s="195"/>
      <c r="GFA113" s="195"/>
      <c r="GFB113" s="195"/>
      <c r="GFC113" s="195"/>
      <c r="GFD113" s="195"/>
      <c r="GFE113" s="195"/>
      <c r="GFF113" s="195"/>
      <c r="GFG113" s="195"/>
      <c r="GFH113" s="195"/>
      <c r="GFI113" s="195"/>
      <c r="GFJ113" s="195"/>
      <c r="GFK113" s="195"/>
      <c r="GFL113" s="195"/>
      <c r="GFM113" s="195"/>
      <c r="GFN113" s="195"/>
      <c r="GFO113" s="195"/>
      <c r="GFP113" s="195"/>
      <c r="GFQ113" s="195"/>
      <c r="GFR113" s="195"/>
      <c r="GFS113" s="195"/>
      <c r="GFT113" s="195"/>
      <c r="GFU113" s="195"/>
      <c r="GFV113" s="195"/>
      <c r="GFW113" s="195"/>
      <c r="GFX113" s="195"/>
      <c r="GFY113" s="195"/>
      <c r="GFZ113" s="195"/>
      <c r="GGA113" s="195"/>
      <c r="GGB113" s="195"/>
      <c r="GGC113" s="195"/>
      <c r="GGD113" s="195"/>
      <c r="GGE113" s="195"/>
      <c r="GGF113" s="195"/>
      <c r="GGG113" s="195"/>
      <c r="GGH113" s="195"/>
      <c r="GGI113" s="195"/>
      <c r="GGJ113" s="195"/>
      <c r="GGK113" s="195"/>
      <c r="GGL113" s="195"/>
      <c r="GGM113" s="195"/>
      <c r="GGN113" s="195"/>
      <c r="GGO113" s="195"/>
      <c r="GGP113" s="195"/>
      <c r="GGQ113" s="195"/>
      <c r="GGR113" s="195"/>
      <c r="GGS113" s="195"/>
      <c r="GGT113" s="195"/>
      <c r="GGU113" s="195"/>
      <c r="GGV113" s="195"/>
      <c r="GGW113" s="195"/>
      <c r="GGX113" s="195"/>
      <c r="GGY113" s="195"/>
      <c r="GGZ113" s="195"/>
      <c r="GHA113" s="195"/>
      <c r="GHB113" s="195"/>
      <c r="GHC113" s="195"/>
      <c r="GHD113" s="195"/>
      <c r="GHE113" s="195"/>
      <c r="GHF113" s="195"/>
      <c r="GHG113" s="195"/>
      <c r="GHH113" s="195"/>
      <c r="GHI113" s="195"/>
      <c r="GHJ113" s="195"/>
      <c r="GHK113" s="195"/>
      <c r="GHL113" s="195"/>
      <c r="GHM113" s="195"/>
      <c r="GHN113" s="195"/>
      <c r="GHO113" s="195"/>
      <c r="GHP113" s="195"/>
      <c r="GHQ113" s="195"/>
      <c r="GHR113" s="195"/>
      <c r="GHS113" s="195"/>
      <c r="GHT113" s="195"/>
      <c r="GHU113" s="195"/>
      <c r="GHV113" s="195"/>
      <c r="GHW113" s="195"/>
      <c r="GHX113" s="195"/>
      <c r="GHY113" s="195"/>
      <c r="GHZ113" s="195"/>
      <c r="GIA113" s="195"/>
      <c r="GIB113" s="195"/>
      <c r="GIC113" s="195"/>
      <c r="GID113" s="195"/>
      <c r="GIE113" s="195"/>
      <c r="GIF113" s="195"/>
      <c r="GIG113" s="195"/>
      <c r="GIH113" s="195"/>
      <c r="GII113" s="195"/>
      <c r="GIJ113" s="195"/>
      <c r="GIK113" s="195"/>
      <c r="GIL113" s="195"/>
      <c r="GIM113" s="195"/>
      <c r="GIN113" s="195"/>
      <c r="GIO113" s="195"/>
      <c r="GIP113" s="195"/>
      <c r="GIQ113" s="195"/>
      <c r="GIR113" s="195"/>
      <c r="GIS113" s="195"/>
      <c r="GIT113" s="195"/>
      <c r="GIU113" s="195"/>
      <c r="GIV113" s="195"/>
      <c r="GIW113" s="195"/>
      <c r="GIX113" s="195"/>
      <c r="GIY113" s="195"/>
      <c r="GIZ113" s="195"/>
      <c r="GJA113" s="195"/>
      <c r="GJB113" s="195"/>
      <c r="GJC113" s="195"/>
      <c r="GJD113" s="195"/>
      <c r="GJE113" s="195"/>
      <c r="GJF113" s="195"/>
      <c r="GJG113" s="195"/>
      <c r="GJH113" s="195"/>
      <c r="GJI113" s="195"/>
      <c r="GJJ113" s="195"/>
      <c r="GJK113" s="195"/>
      <c r="GJL113" s="195"/>
      <c r="GJM113" s="195"/>
      <c r="GJN113" s="195"/>
      <c r="GJO113" s="195"/>
      <c r="GJP113" s="195"/>
      <c r="GJQ113" s="195"/>
      <c r="GJR113" s="195"/>
      <c r="GJS113" s="195"/>
      <c r="GJT113" s="195"/>
      <c r="GJU113" s="195"/>
      <c r="GJV113" s="195"/>
      <c r="GJW113" s="195"/>
      <c r="GJX113" s="195"/>
      <c r="GJY113" s="195"/>
      <c r="GJZ113" s="195"/>
      <c r="GKA113" s="195"/>
      <c r="GKB113" s="195"/>
      <c r="GKC113" s="195"/>
      <c r="GKD113" s="195"/>
      <c r="GKE113" s="195"/>
      <c r="GKF113" s="195"/>
      <c r="GKG113" s="195"/>
      <c r="GKH113" s="195"/>
      <c r="GKI113" s="195"/>
      <c r="GKJ113" s="195"/>
      <c r="GKK113" s="195"/>
      <c r="GKL113" s="195"/>
      <c r="GKM113" s="195"/>
      <c r="GKN113" s="195"/>
      <c r="GKO113" s="195"/>
      <c r="GKP113" s="195"/>
      <c r="GKQ113" s="195"/>
      <c r="GKR113" s="195"/>
      <c r="GKS113" s="195"/>
      <c r="GKT113" s="195"/>
      <c r="GKU113" s="195"/>
      <c r="GKV113" s="195"/>
      <c r="GKW113" s="195"/>
      <c r="GKX113" s="195"/>
      <c r="GKY113" s="195"/>
      <c r="GKZ113" s="195"/>
      <c r="GLA113" s="195"/>
      <c r="GLB113" s="195"/>
      <c r="GLC113" s="195"/>
      <c r="GLD113" s="195"/>
      <c r="GLE113" s="195"/>
      <c r="GLF113" s="195"/>
      <c r="GLG113" s="195"/>
      <c r="GLH113" s="195"/>
      <c r="GLI113" s="195"/>
      <c r="GLJ113" s="195"/>
      <c r="GLK113" s="195"/>
      <c r="GLL113" s="195"/>
      <c r="GLM113" s="195"/>
      <c r="GLN113" s="195"/>
      <c r="GLO113" s="195"/>
      <c r="GLP113" s="195"/>
      <c r="GLQ113" s="195"/>
      <c r="GLR113" s="195"/>
      <c r="GLS113" s="195"/>
      <c r="GLT113" s="195"/>
      <c r="GLU113" s="195"/>
      <c r="GLV113" s="195"/>
      <c r="GLW113" s="195"/>
      <c r="GLX113" s="195"/>
      <c r="GLY113" s="195"/>
      <c r="GLZ113" s="195"/>
      <c r="GMA113" s="195"/>
      <c r="GMB113" s="195"/>
      <c r="GMC113" s="195"/>
      <c r="GMD113" s="195"/>
      <c r="GME113" s="195"/>
      <c r="GMF113" s="195"/>
      <c r="GMG113" s="195"/>
      <c r="GMH113" s="195"/>
      <c r="GMI113" s="195"/>
      <c r="GMJ113" s="195"/>
      <c r="GMK113" s="195"/>
      <c r="GML113" s="195"/>
      <c r="GMM113" s="195"/>
      <c r="GMN113" s="195"/>
      <c r="GMO113" s="195"/>
      <c r="GMP113" s="195"/>
      <c r="GMQ113" s="195"/>
      <c r="GMR113" s="195"/>
      <c r="GMS113" s="195"/>
      <c r="GMT113" s="195"/>
      <c r="GMU113" s="195"/>
      <c r="GMV113" s="195"/>
      <c r="GMW113" s="195"/>
      <c r="GMX113" s="195"/>
      <c r="GMY113" s="195"/>
      <c r="GMZ113" s="195"/>
      <c r="GNA113" s="195"/>
      <c r="GNB113" s="195"/>
      <c r="GNC113" s="195"/>
      <c r="GND113" s="195"/>
      <c r="GNE113" s="195"/>
      <c r="GNF113" s="195"/>
      <c r="GNG113" s="195"/>
      <c r="GNH113" s="195"/>
      <c r="GNI113" s="195"/>
      <c r="GNJ113" s="195"/>
      <c r="GNK113" s="195"/>
      <c r="GNL113" s="195"/>
      <c r="GNM113" s="195"/>
      <c r="GNN113" s="195"/>
      <c r="GNO113" s="195"/>
      <c r="GNP113" s="195"/>
      <c r="GNQ113" s="195"/>
      <c r="GNR113" s="195"/>
      <c r="GNS113" s="195"/>
      <c r="GNT113" s="195"/>
      <c r="GNU113" s="195"/>
      <c r="GNV113" s="195"/>
      <c r="GNW113" s="195"/>
      <c r="GNX113" s="195"/>
      <c r="GNY113" s="195"/>
      <c r="GNZ113" s="195"/>
      <c r="GOA113" s="195"/>
      <c r="GOB113" s="195"/>
      <c r="GOC113" s="195"/>
      <c r="GOD113" s="195"/>
      <c r="GOE113" s="195"/>
      <c r="GOF113" s="195"/>
      <c r="GOG113" s="195"/>
      <c r="GOH113" s="195"/>
      <c r="GOI113" s="195"/>
      <c r="GOJ113" s="195"/>
      <c r="GOK113" s="195"/>
      <c r="GOL113" s="195"/>
      <c r="GOM113" s="195"/>
      <c r="GON113" s="195"/>
      <c r="GOO113" s="195"/>
      <c r="GOP113" s="195"/>
      <c r="GOQ113" s="195"/>
      <c r="GOR113" s="195"/>
      <c r="GOS113" s="195"/>
      <c r="GOT113" s="195"/>
      <c r="GOU113" s="195"/>
      <c r="GOV113" s="195"/>
      <c r="GOW113" s="195"/>
      <c r="GOX113" s="195"/>
      <c r="GOY113" s="195"/>
      <c r="GOZ113" s="195"/>
      <c r="GPA113" s="195"/>
      <c r="GPB113" s="195"/>
      <c r="GPC113" s="195"/>
      <c r="GPD113" s="195"/>
      <c r="GPE113" s="195"/>
      <c r="GPF113" s="195"/>
      <c r="GPG113" s="195"/>
      <c r="GPH113" s="195"/>
      <c r="GPI113" s="195"/>
      <c r="GPJ113" s="195"/>
      <c r="GPK113" s="195"/>
      <c r="GPL113" s="195"/>
      <c r="GPM113" s="195"/>
      <c r="GPN113" s="195"/>
      <c r="GPO113" s="195"/>
      <c r="GPP113" s="195"/>
      <c r="GPQ113" s="195"/>
      <c r="GPR113" s="195"/>
      <c r="GPS113" s="195"/>
      <c r="GPT113" s="195"/>
      <c r="GPU113" s="195"/>
      <c r="GPV113" s="195"/>
      <c r="GPW113" s="195"/>
      <c r="GPX113" s="195"/>
      <c r="GPY113" s="195"/>
      <c r="GPZ113" s="195"/>
      <c r="GQA113" s="195"/>
      <c r="GQB113" s="195"/>
      <c r="GQC113" s="195"/>
      <c r="GQD113" s="195"/>
      <c r="GQE113" s="195"/>
      <c r="GQF113" s="195"/>
      <c r="GQG113" s="195"/>
      <c r="GQH113" s="195"/>
      <c r="GQI113" s="195"/>
      <c r="GQJ113" s="195"/>
      <c r="GQK113" s="195"/>
      <c r="GQL113" s="195"/>
      <c r="GQM113" s="195"/>
      <c r="GQN113" s="195"/>
      <c r="GQO113" s="195"/>
      <c r="GQP113" s="195"/>
      <c r="GQQ113" s="195"/>
      <c r="GQR113" s="195"/>
      <c r="GQS113" s="195"/>
      <c r="GQT113" s="195"/>
      <c r="GQU113" s="195"/>
      <c r="GQV113" s="195"/>
      <c r="GQW113" s="195"/>
      <c r="GQX113" s="195"/>
      <c r="GQY113" s="195"/>
      <c r="GQZ113" s="195"/>
      <c r="GRA113" s="195"/>
      <c r="GRB113" s="195"/>
      <c r="GRC113" s="195"/>
      <c r="GRD113" s="195"/>
      <c r="GRE113" s="195"/>
      <c r="GRF113" s="195"/>
      <c r="GRG113" s="195"/>
      <c r="GRH113" s="195"/>
      <c r="GRI113" s="195"/>
      <c r="GRJ113" s="195"/>
      <c r="GRK113" s="195"/>
      <c r="GRL113" s="195"/>
      <c r="GRM113" s="195"/>
      <c r="GRN113" s="195"/>
      <c r="GRO113" s="195"/>
      <c r="GRP113" s="195"/>
      <c r="GRQ113" s="195"/>
      <c r="GRR113" s="195"/>
      <c r="GRS113" s="195"/>
      <c r="GRT113" s="195"/>
      <c r="GRU113" s="195"/>
      <c r="GRV113" s="195"/>
      <c r="GRW113" s="195"/>
      <c r="GRX113" s="195"/>
      <c r="GRY113" s="195"/>
      <c r="GRZ113" s="195"/>
      <c r="GSA113" s="195"/>
      <c r="GSB113" s="195"/>
      <c r="GSC113" s="195"/>
      <c r="GSD113" s="195"/>
      <c r="GSE113" s="195"/>
      <c r="GSF113" s="195"/>
      <c r="GSG113" s="195"/>
      <c r="GSH113" s="195"/>
      <c r="GSI113" s="195"/>
      <c r="GSJ113" s="195"/>
      <c r="GSK113" s="195"/>
      <c r="GSL113" s="195"/>
      <c r="GSM113" s="195"/>
      <c r="GSN113" s="195"/>
      <c r="GSO113" s="195"/>
      <c r="GSP113" s="195"/>
      <c r="GSQ113" s="195"/>
      <c r="GSR113" s="195"/>
      <c r="GSS113" s="195"/>
      <c r="GST113" s="195"/>
      <c r="GSU113" s="195"/>
      <c r="GSV113" s="195"/>
      <c r="GSW113" s="195"/>
      <c r="GSX113" s="195"/>
      <c r="GSY113" s="195"/>
      <c r="GSZ113" s="195"/>
      <c r="GTA113" s="195"/>
      <c r="GTB113" s="195"/>
      <c r="GTC113" s="195"/>
      <c r="GTD113" s="195"/>
      <c r="GTE113" s="195"/>
      <c r="GTF113" s="195"/>
      <c r="GTG113" s="195"/>
      <c r="GTH113" s="195"/>
      <c r="GTI113" s="195"/>
      <c r="GTJ113" s="195"/>
      <c r="GTK113" s="195"/>
      <c r="GTL113" s="195"/>
      <c r="GTM113" s="195"/>
      <c r="GTN113" s="195"/>
      <c r="GTO113" s="195"/>
      <c r="GTP113" s="195"/>
      <c r="GTQ113" s="195"/>
      <c r="GTR113" s="195"/>
      <c r="GTS113" s="195"/>
      <c r="GTT113" s="195"/>
      <c r="GTU113" s="195"/>
      <c r="GTV113" s="195"/>
      <c r="GTW113" s="195"/>
      <c r="GTX113" s="195"/>
      <c r="GTY113" s="195"/>
      <c r="GTZ113" s="195"/>
      <c r="GUA113" s="195"/>
      <c r="GUB113" s="195"/>
      <c r="GUC113" s="195"/>
      <c r="GUD113" s="195"/>
      <c r="GUE113" s="195"/>
      <c r="GUF113" s="195"/>
      <c r="GUG113" s="195"/>
      <c r="GUH113" s="195"/>
      <c r="GUI113" s="195"/>
      <c r="GUJ113" s="195"/>
      <c r="GUK113" s="195"/>
      <c r="GUL113" s="195"/>
      <c r="GUM113" s="195"/>
      <c r="GUN113" s="195"/>
      <c r="GUO113" s="195"/>
      <c r="GUP113" s="195"/>
      <c r="GUQ113" s="195"/>
      <c r="GUR113" s="195"/>
      <c r="GUS113" s="195"/>
      <c r="GUT113" s="195"/>
      <c r="GUU113" s="195"/>
      <c r="GUV113" s="195"/>
      <c r="GUW113" s="195"/>
      <c r="GUX113" s="195"/>
      <c r="GUY113" s="195"/>
      <c r="GUZ113" s="195"/>
      <c r="GVA113" s="195"/>
      <c r="GVB113" s="195"/>
      <c r="GVC113" s="195"/>
      <c r="GVD113" s="195"/>
      <c r="GVE113" s="195"/>
      <c r="GVF113" s="195"/>
      <c r="GVG113" s="195"/>
      <c r="GVH113" s="195"/>
      <c r="GVI113" s="195"/>
      <c r="GVJ113" s="195"/>
      <c r="GVK113" s="195"/>
      <c r="GVL113" s="195"/>
      <c r="GVM113" s="195"/>
      <c r="GVN113" s="195"/>
      <c r="GVO113" s="195"/>
      <c r="GVP113" s="195"/>
      <c r="GVQ113" s="195"/>
      <c r="GVR113" s="195"/>
      <c r="GVS113" s="195"/>
      <c r="GVT113" s="195"/>
      <c r="GVU113" s="195"/>
      <c r="GVV113" s="195"/>
      <c r="GVW113" s="195"/>
      <c r="GVX113" s="195"/>
      <c r="GVY113" s="195"/>
      <c r="GVZ113" s="195"/>
      <c r="GWA113" s="195"/>
      <c r="GWB113" s="195"/>
      <c r="GWC113" s="195"/>
      <c r="GWD113" s="195"/>
      <c r="GWE113" s="195"/>
      <c r="GWF113" s="195"/>
      <c r="GWG113" s="195"/>
      <c r="GWH113" s="195"/>
      <c r="GWI113" s="195"/>
      <c r="GWJ113" s="195"/>
      <c r="GWK113" s="195"/>
      <c r="GWL113" s="195"/>
      <c r="GWM113" s="195"/>
      <c r="GWN113" s="195"/>
      <c r="GWO113" s="195"/>
      <c r="GWP113" s="195"/>
      <c r="GWQ113" s="195"/>
      <c r="GWR113" s="195"/>
      <c r="GWS113" s="195"/>
      <c r="GWT113" s="195"/>
      <c r="GWU113" s="195"/>
      <c r="GWV113" s="195"/>
      <c r="GWW113" s="195"/>
      <c r="GWX113" s="195"/>
      <c r="GWY113" s="195"/>
      <c r="GWZ113" s="195"/>
      <c r="GXA113" s="195"/>
      <c r="GXB113" s="195"/>
      <c r="GXC113" s="195"/>
      <c r="GXD113" s="195"/>
      <c r="GXE113" s="195"/>
      <c r="GXF113" s="195"/>
      <c r="GXG113" s="195"/>
      <c r="GXH113" s="195"/>
      <c r="GXI113" s="195"/>
      <c r="GXJ113" s="195"/>
      <c r="GXK113" s="195"/>
      <c r="GXL113" s="195"/>
      <c r="GXM113" s="195"/>
      <c r="GXN113" s="195"/>
      <c r="GXO113" s="195"/>
      <c r="GXP113" s="195"/>
      <c r="GXQ113" s="195"/>
      <c r="GXR113" s="195"/>
      <c r="GXS113" s="195"/>
      <c r="GXT113" s="195"/>
      <c r="GXU113" s="195"/>
      <c r="GXV113" s="195"/>
      <c r="GXW113" s="195"/>
      <c r="GXX113" s="195"/>
      <c r="GXY113" s="195"/>
      <c r="GXZ113" s="195"/>
      <c r="GYA113" s="195"/>
      <c r="GYB113" s="195"/>
      <c r="GYC113" s="195"/>
      <c r="GYD113" s="195"/>
      <c r="GYE113" s="195"/>
      <c r="GYF113" s="195"/>
      <c r="GYG113" s="195"/>
      <c r="GYH113" s="195"/>
      <c r="GYI113" s="195"/>
      <c r="GYJ113" s="195"/>
      <c r="GYK113" s="195"/>
      <c r="GYL113" s="195"/>
      <c r="GYM113" s="195"/>
      <c r="GYN113" s="195"/>
      <c r="GYO113" s="195"/>
      <c r="GYP113" s="195"/>
      <c r="GYQ113" s="195"/>
      <c r="GYR113" s="195"/>
      <c r="GYS113" s="195"/>
      <c r="GYT113" s="195"/>
      <c r="GYU113" s="195"/>
      <c r="GYV113" s="195"/>
      <c r="GYW113" s="195"/>
      <c r="GYX113" s="195"/>
      <c r="GYY113" s="195"/>
      <c r="GYZ113" s="195"/>
      <c r="GZA113" s="195"/>
      <c r="GZB113" s="195"/>
      <c r="GZC113" s="195"/>
      <c r="GZD113" s="195"/>
      <c r="GZE113" s="195"/>
      <c r="GZF113" s="195"/>
      <c r="GZG113" s="195"/>
      <c r="GZH113" s="195"/>
      <c r="GZI113" s="195"/>
      <c r="GZJ113" s="195"/>
      <c r="GZK113" s="195"/>
      <c r="GZL113" s="195"/>
      <c r="GZM113" s="195"/>
      <c r="GZN113" s="195"/>
      <c r="GZO113" s="195"/>
      <c r="GZP113" s="195"/>
      <c r="GZQ113" s="195"/>
      <c r="GZR113" s="195"/>
      <c r="GZS113" s="195"/>
      <c r="GZT113" s="195"/>
      <c r="GZU113" s="195"/>
      <c r="GZV113" s="195"/>
      <c r="GZW113" s="195"/>
      <c r="GZX113" s="195"/>
      <c r="GZY113" s="195"/>
      <c r="GZZ113" s="195"/>
      <c r="HAA113" s="195"/>
      <c r="HAB113" s="195"/>
      <c r="HAC113" s="195"/>
      <c r="HAD113" s="195"/>
      <c r="HAE113" s="195"/>
      <c r="HAF113" s="195"/>
      <c r="HAG113" s="195"/>
      <c r="HAH113" s="195"/>
      <c r="HAI113" s="195"/>
      <c r="HAJ113" s="195"/>
      <c r="HAK113" s="195"/>
      <c r="HAL113" s="195"/>
      <c r="HAM113" s="195"/>
      <c r="HAN113" s="195"/>
      <c r="HAO113" s="195"/>
      <c r="HAP113" s="195"/>
      <c r="HAQ113" s="195"/>
      <c r="HAR113" s="195"/>
      <c r="HAS113" s="195"/>
      <c r="HAT113" s="195"/>
      <c r="HAU113" s="195"/>
      <c r="HAV113" s="195"/>
      <c r="HAW113" s="195"/>
      <c r="HAX113" s="195"/>
      <c r="HAY113" s="195"/>
      <c r="HAZ113" s="195"/>
      <c r="HBA113" s="195"/>
      <c r="HBB113" s="195"/>
      <c r="HBC113" s="195"/>
      <c r="HBD113" s="195"/>
      <c r="HBE113" s="195"/>
      <c r="HBF113" s="195"/>
      <c r="HBG113" s="195"/>
      <c r="HBH113" s="195"/>
      <c r="HBI113" s="195"/>
      <c r="HBJ113" s="195"/>
      <c r="HBK113" s="195"/>
      <c r="HBL113" s="195"/>
      <c r="HBM113" s="195"/>
      <c r="HBN113" s="195"/>
      <c r="HBO113" s="195"/>
      <c r="HBP113" s="195"/>
      <c r="HBQ113" s="195"/>
      <c r="HBR113" s="195"/>
      <c r="HBS113" s="195"/>
      <c r="HBT113" s="195"/>
      <c r="HBU113" s="195"/>
      <c r="HBV113" s="195"/>
      <c r="HBW113" s="195"/>
      <c r="HBX113" s="195"/>
      <c r="HBY113" s="195"/>
      <c r="HBZ113" s="195"/>
      <c r="HCA113" s="195"/>
      <c r="HCB113" s="195"/>
      <c r="HCC113" s="195"/>
      <c r="HCD113" s="195"/>
      <c r="HCE113" s="195"/>
      <c r="HCF113" s="195"/>
      <c r="HCG113" s="195"/>
      <c r="HCH113" s="195"/>
      <c r="HCI113" s="195"/>
      <c r="HCJ113" s="195"/>
      <c r="HCK113" s="195"/>
      <c r="HCL113" s="195"/>
      <c r="HCM113" s="195"/>
      <c r="HCN113" s="195"/>
      <c r="HCO113" s="195"/>
      <c r="HCP113" s="195"/>
      <c r="HCQ113" s="195"/>
      <c r="HCR113" s="195"/>
      <c r="HCS113" s="195"/>
      <c r="HCT113" s="195"/>
      <c r="HCU113" s="195"/>
      <c r="HCV113" s="195"/>
      <c r="HCW113" s="195"/>
      <c r="HCX113" s="195"/>
      <c r="HCY113" s="195"/>
      <c r="HCZ113" s="195"/>
      <c r="HDA113" s="195"/>
      <c r="HDB113" s="195"/>
      <c r="HDC113" s="195"/>
      <c r="HDD113" s="195"/>
      <c r="HDE113" s="195"/>
      <c r="HDF113" s="195"/>
      <c r="HDG113" s="195"/>
      <c r="HDH113" s="195"/>
      <c r="HDI113" s="195"/>
      <c r="HDJ113" s="195"/>
      <c r="HDK113" s="195"/>
      <c r="HDL113" s="195"/>
      <c r="HDM113" s="195"/>
      <c r="HDN113" s="195"/>
      <c r="HDO113" s="195"/>
      <c r="HDP113" s="195"/>
      <c r="HDQ113" s="195"/>
      <c r="HDR113" s="195"/>
      <c r="HDS113" s="195"/>
      <c r="HDT113" s="195"/>
      <c r="HDU113" s="195"/>
      <c r="HDV113" s="195"/>
      <c r="HDW113" s="195"/>
      <c r="HDX113" s="195"/>
      <c r="HDY113" s="195"/>
      <c r="HDZ113" s="195"/>
      <c r="HEA113" s="195"/>
      <c r="HEB113" s="195"/>
      <c r="HEC113" s="195"/>
      <c r="HED113" s="195"/>
      <c r="HEE113" s="195"/>
      <c r="HEF113" s="195"/>
      <c r="HEG113" s="195"/>
      <c r="HEH113" s="195"/>
      <c r="HEI113" s="195"/>
      <c r="HEJ113" s="195"/>
      <c r="HEK113" s="195"/>
      <c r="HEL113" s="195"/>
      <c r="HEM113" s="195"/>
      <c r="HEN113" s="195"/>
      <c r="HEO113" s="195"/>
      <c r="HEP113" s="195"/>
      <c r="HEQ113" s="195"/>
      <c r="HER113" s="195"/>
      <c r="HES113" s="195"/>
      <c r="HET113" s="195"/>
      <c r="HEU113" s="195"/>
      <c r="HEV113" s="195"/>
      <c r="HEW113" s="195"/>
      <c r="HEX113" s="195"/>
      <c r="HEY113" s="195"/>
      <c r="HEZ113" s="195"/>
      <c r="HFA113" s="195"/>
      <c r="HFB113" s="195"/>
      <c r="HFC113" s="195"/>
      <c r="HFD113" s="195"/>
      <c r="HFE113" s="195"/>
      <c r="HFF113" s="195"/>
      <c r="HFG113" s="195"/>
      <c r="HFH113" s="195"/>
      <c r="HFI113" s="195"/>
      <c r="HFJ113" s="195"/>
      <c r="HFK113" s="195"/>
      <c r="HFL113" s="195"/>
      <c r="HFM113" s="195"/>
      <c r="HFN113" s="195"/>
      <c r="HFO113" s="195"/>
      <c r="HFP113" s="195"/>
      <c r="HFQ113" s="195"/>
      <c r="HFR113" s="195"/>
      <c r="HFS113" s="195"/>
      <c r="HFT113" s="195"/>
      <c r="HFU113" s="195"/>
      <c r="HFV113" s="195"/>
      <c r="HFW113" s="195"/>
      <c r="HFX113" s="195"/>
      <c r="HFY113" s="195"/>
      <c r="HFZ113" s="195"/>
      <c r="HGA113" s="195"/>
      <c r="HGB113" s="195"/>
      <c r="HGC113" s="195"/>
      <c r="HGD113" s="195"/>
      <c r="HGE113" s="195"/>
      <c r="HGF113" s="195"/>
      <c r="HGG113" s="195"/>
      <c r="HGH113" s="195"/>
      <c r="HGI113" s="195"/>
      <c r="HGJ113" s="195"/>
      <c r="HGK113" s="195"/>
      <c r="HGL113" s="195"/>
      <c r="HGM113" s="195"/>
      <c r="HGN113" s="195"/>
      <c r="HGO113" s="195"/>
      <c r="HGP113" s="195"/>
      <c r="HGQ113" s="195"/>
      <c r="HGR113" s="195"/>
      <c r="HGS113" s="195"/>
      <c r="HGT113" s="195"/>
      <c r="HGU113" s="195"/>
      <c r="HGV113" s="195"/>
      <c r="HGW113" s="195"/>
      <c r="HGX113" s="195"/>
      <c r="HGY113" s="195"/>
      <c r="HGZ113" s="195"/>
      <c r="HHA113" s="195"/>
      <c r="HHB113" s="195"/>
      <c r="HHC113" s="195"/>
      <c r="HHD113" s="195"/>
      <c r="HHE113" s="195"/>
      <c r="HHF113" s="195"/>
      <c r="HHG113" s="195"/>
      <c r="HHH113" s="195"/>
      <c r="HHI113" s="195"/>
      <c r="HHJ113" s="195"/>
      <c r="HHK113" s="195"/>
      <c r="HHL113" s="195"/>
      <c r="HHM113" s="195"/>
      <c r="HHN113" s="195"/>
      <c r="HHO113" s="195"/>
      <c r="HHP113" s="195"/>
      <c r="HHQ113" s="195"/>
      <c r="HHR113" s="195"/>
      <c r="HHS113" s="195"/>
      <c r="HHT113" s="195"/>
      <c r="HHU113" s="195"/>
      <c r="HHV113" s="195"/>
      <c r="HHW113" s="195"/>
      <c r="HHX113" s="195"/>
      <c r="HHY113" s="195"/>
      <c r="HHZ113" s="195"/>
      <c r="HIA113" s="195"/>
      <c r="HIB113" s="195"/>
      <c r="HIC113" s="195"/>
      <c r="HID113" s="195"/>
      <c r="HIE113" s="195"/>
      <c r="HIF113" s="195"/>
      <c r="HIG113" s="195"/>
      <c r="HIH113" s="195"/>
      <c r="HII113" s="195"/>
      <c r="HIJ113" s="195"/>
      <c r="HIK113" s="195"/>
      <c r="HIL113" s="195"/>
      <c r="HIM113" s="195"/>
      <c r="HIN113" s="195"/>
      <c r="HIO113" s="195"/>
      <c r="HIP113" s="195"/>
      <c r="HIQ113" s="195"/>
      <c r="HIR113" s="195"/>
      <c r="HIS113" s="195"/>
      <c r="HIT113" s="195"/>
      <c r="HIU113" s="195"/>
      <c r="HIV113" s="195"/>
      <c r="HIW113" s="195"/>
      <c r="HIX113" s="195"/>
      <c r="HIY113" s="195"/>
      <c r="HIZ113" s="195"/>
      <c r="HJA113" s="195"/>
      <c r="HJB113" s="195"/>
      <c r="HJC113" s="195"/>
      <c r="HJD113" s="195"/>
      <c r="HJE113" s="195"/>
      <c r="HJF113" s="195"/>
      <c r="HJG113" s="195"/>
      <c r="HJH113" s="195"/>
      <c r="HJI113" s="195"/>
      <c r="HJJ113" s="195"/>
      <c r="HJK113" s="195"/>
      <c r="HJL113" s="195"/>
      <c r="HJM113" s="195"/>
      <c r="HJN113" s="195"/>
      <c r="HJO113" s="195"/>
      <c r="HJP113" s="195"/>
      <c r="HJQ113" s="195"/>
      <c r="HJR113" s="195"/>
      <c r="HJS113" s="195"/>
      <c r="HJT113" s="195"/>
      <c r="HJU113" s="195"/>
      <c r="HJV113" s="195"/>
      <c r="HJW113" s="195"/>
      <c r="HJX113" s="195"/>
      <c r="HJY113" s="195"/>
      <c r="HJZ113" s="195"/>
      <c r="HKA113" s="195"/>
      <c r="HKB113" s="195"/>
      <c r="HKC113" s="195"/>
      <c r="HKD113" s="195"/>
      <c r="HKE113" s="195"/>
      <c r="HKF113" s="195"/>
      <c r="HKG113" s="195"/>
      <c r="HKH113" s="195"/>
      <c r="HKI113" s="195"/>
      <c r="HKJ113" s="195"/>
      <c r="HKK113" s="195"/>
      <c r="HKL113" s="195"/>
      <c r="HKM113" s="195"/>
      <c r="HKN113" s="195"/>
      <c r="HKO113" s="195"/>
      <c r="HKP113" s="195"/>
      <c r="HKQ113" s="195"/>
      <c r="HKR113" s="195"/>
      <c r="HKS113" s="195"/>
      <c r="HKT113" s="195"/>
      <c r="HKU113" s="195"/>
      <c r="HKV113" s="195"/>
      <c r="HKW113" s="195"/>
      <c r="HKX113" s="195"/>
      <c r="HKY113" s="195"/>
      <c r="HKZ113" s="195"/>
      <c r="HLA113" s="195"/>
      <c r="HLB113" s="195"/>
      <c r="HLC113" s="195"/>
      <c r="HLD113" s="195"/>
      <c r="HLE113" s="195"/>
      <c r="HLF113" s="195"/>
      <c r="HLG113" s="195"/>
      <c r="HLH113" s="195"/>
      <c r="HLI113" s="195"/>
      <c r="HLJ113" s="195"/>
      <c r="HLK113" s="195"/>
      <c r="HLL113" s="195"/>
      <c r="HLM113" s="195"/>
      <c r="HLN113" s="195"/>
      <c r="HLO113" s="195"/>
      <c r="HLP113" s="195"/>
      <c r="HLQ113" s="195"/>
      <c r="HLR113" s="195"/>
      <c r="HLS113" s="195"/>
      <c r="HLT113" s="195"/>
      <c r="HLU113" s="195"/>
      <c r="HLV113" s="195"/>
      <c r="HLW113" s="195"/>
      <c r="HLX113" s="195"/>
      <c r="HLY113" s="195"/>
      <c r="HLZ113" s="195"/>
      <c r="HMA113" s="195"/>
      <c r="HMB113" s="195"/>
      <c r="HMC113" s="195"/>
      <c r="HMD113" s="195"/>
      <c r="HME113" s="195"/>
      <c r="HMF113" s="195"/>
      <c r="HMG113" s="195"/>
      <c r="HMH113" s="195"/>
      <c r="HMI113" s="195"/>
      <c r="HMJ113" s="195"/>
      <c r="HMK113" s="195"/>
      <c r="HML113" s="195"/>
      <c r="HMM113" s="195"/>
      <c r="HMN113" s="195"/>
      <c r="HMO113" s="195"/>
      <c r="HMP113" s="195"/>
      <c r="HMQ113" s="195"/>
      <c r="HMR113" s="195"/>
      <c r="HMS113" s="195"/>
      <c r="HMT113" s="195"/>
      <c r="HMU113" s="195"/>
      <c r="HMV113" s="195"/>
      <c r="HMW113" s="195"/>
      <c r="HMX113" s="195"/>
      <c r="HMY113" s="195"/>
      <c r="HMZ113" s="195"/>
      <c r="HNA113" s="195"/>
      <c r="HNB113" s="195"/>
      <c r="HNC113" s="195"/>
      <c r="HND113" s="195"/>
      <c r="HNE113" s="195"/>
      <c r="HNF113" s="195"/>
      <c r="HNG113" s="195"/>
      <c r="HNH113" s="195"/>
      <c r="HNI113" s="195"/>
      <c r="HNJ113" s="195"/>
      <c r="HNK113" s="195"/>
      <c r="HNL113" s="195"/>
      <c r="HNM113" s="195"/>
      <c r="HNN113" s="195"/>
      <c r="HNO113" s="195"/>
      <c r="HNP113" s="195"/>
      <c r="HNQ113" s="195"/>
      <c r="HNR113" s="195"/>
      <c r="HNS113" s="195"/>
      <c r="HNT113" s="195"/>
      <c r="HNU113" s="195"/>
      <c r="HNV113" s="195"/>
      <c r="HNW113" s="195"/>
      <c r="HNX113" s="195"/>
      <c r="HNY113" s="195"/>
      <c r="HNZ113" s="195"/>
      <c r="HOA113" s="195"/>
      <c r="HOB113" s="195"/>
      <c r="HOC113" s="195"/>
      <c r="HOD113" s="195"/>
      <c r="HOE113" s="195"/>
      <c r="HOF113" s="195"/>
      <c r="HOG113" s="195"/>
      <c r="HOH113" s="195"/>
      <c r="HOI113" s="195"/>
      <c r="HOJ113" s="195"/>
      <c r="HOK113" s="195"/>
      <c r="HOL113" s="195"/>
      <c r="HOM113" s="195"/>
      <c r="HON113" s="195"/>
      <c r="HOO113" s="195"/>
      <c r="HOP113" s="195"/>
      <c r="HOQ113" s="195"/>
      <c r="HOR113" s="195"/>
      <c r="HOS113" s="195"/>
      <c r="HOT113" s="195"/>
      <c r="HOU113" s="195"/>
      <c r="HOV113" s="195"/>
      <c r="HOW113" s="195"/>
      <c r="HOX113" s="195"/>
      <c r="HOY113" s="195"/>
      <c r="HOZ113" s="195"/>
      <c r="HPA113" s="195"/>
      <c r="HPB113" s="195"/>
      <c r="HPC113" s="195"/>
      <c r="HPD113" s="195"/>
      <c r="HPE113" s="195"/>
      <c r="HPF113" s="195"/>
      <c r="HPG113" s="195"/>
      <c r="HPH113" s="195"/>
      <c r="HPI113" s="195"/>
      <c r="HPJ113" s="195"/>
      <c r="HPK113" s="195"/>
      <c r="HPL113" s="195"/>
      <c r="HPM113" s="195"/>
      <c r="HPN113" s="195"/>
      <c r="HPO113" s="195"/>
      <c r="HPP113" s="195"/>
      <c r="HPQ113" s="195"/>
      <c r="HPR113" s="195"/>
      <c r="HPS113" s="195"/>
      <c r="HPT113" s="195"/>
      <c r="HPU113" s="195"/>
      <c r="HPV113" s="195"/>
      <c r="HPW113" s="195"/>
      <c r="HPX113" s="195"/>
      <c r="HPY113" s="195"/>
      <c r="HPZ113" s="195"/>
      <c r="HQA113" s="195"/>
      <c r="HQB113" s="195"/>
      <c r="HQC113" s="195"/>
      <c r="HQD113" s="195"/>
      <c r="HQE113" s="195"/>
      <c r="HQF113" s="195"/>
      <c r="HQG113" s="195"/>
      <c r="HQH113" s="195"/>
      <c r="HQI113" s="195"/>
      <c r="HQJ113" s="195"/>
      <c r="HQK113" s="195"/>
      <c r="HQL113" s="195"/>
      <c r="HQM113" s="195"/>
      <c r="HQN113" s="195"/>
      <c r="HQO113" s="195"/>
      <c r="HQP113" s="195"/>
      <c r="HQQ113" s="195"/>
      <c r="HQR113" s="195"/>
      <c r="HQS113" s="195"/>
      <c r="HQT113" s="195"/>
      <c r="HQU113" s="195"/>
      <c r="HQV113" s="195"/>
      <c r="HQW113" s="195"/>
      <c r="HQX113" s="195"/>
      <c r="HQY113" s="195"/>
      <c r="HQZ113" s="195"/>
      <c r="HRA113" s="195"/>
      <c r="HRB113" s="195"/>
      <c r="HRC113" s="195"/>
      <c r="HRD113" s="195"/>
      <c r="HRE113" s="195"/>
      <c r="HRF113" s="195"/>
      <c r="HRG113" s="195"/>
      <c r="HRH113" s="195"/>
      <c r="HRI113" s="195"/>
      <c r="HRJ113" s="195"/>
      <c r="HRK113" s="195"/>
      <c r="HRL113" s="195"/>
      <c r="HRM113" s="195"/>
      <c r="HRN113" s="195"/>
      <c r="HRO113" s="195"/>
      <c r="HRP113" s="195"/>
      <c r="HRQ113" s="195"/>
      <c r="HRR113" s="195"/>
      <c r="HRS113" s="195"/>
      <c r="HRT113" s="195"/>
      <c r="HRU113" s="195"/>
      <c r="HRV113" s="195"/>
      <c r="HRW113" s="195"/>
      <c r="HRX113" s="195"/>
      <c r="HRY113" s="195"/>
      <c r="HRZ113" s="195"/>
      <c r="HSA113" s="195"/>
      <c r="HSB113" s="195"/>
      <c r="HSC113" s="195"/>
      <c r="HSD113" s="195"/>
      <c r="HSE113" s="195"/>
      <c r="HSF113" s="195"/>
      <c r="HSG113" s="195"/>
      <c r="HSH113" s="195"/>
      <c r="HSI113" s="195"/>
      <c r="HSJ113" s="195"/>
      <c r="HSK113" s="195"/>
      <c r="HSL113" s="195"/>
      <c r="HSM113" s="195"/>
      <c r="HSN113" s="195"/>
      <c r="HSO113" s="195"/>
      <c r="HSP113" s="195"/>
      <c r="HSQ113" s="195"/>
      <c r="HSR113" s="195"/>
      <c r="HSS113" s="195"/>
      <c r="HST113" s="195"/>
      <c r="HSU113" s="195"/>
      <c r="HSV113" s="195"/>
      <c r="HSW113" s="195"/>
      <c r="HSX113" s="195"/>
      <c r="HSY113" s="195"/>
      <c r="HSZ113" s="195"/>
      <c r="HTA113" s="195"/>
      <c r="HTB113" s="195"/>
      <c r="HTC113" s="195"/>
      <c r="HTD113" s="195"/>
      <c r="HTE113" s="195"/>
      <c r="HTF113" s="195"/>
      <c r="HTG113" s="195"/>
      <c r="HTH113" s="195"/>
      <c r="HTI113" s="195"/>
      <c r="HTJ113" s="195"/>
      <c r="HTK113" s="195"/>
      <c r="HTL113" s="195"/>
      <c r="HTM113" s="195"/>
      <c r="HTN113" s="195"/>
      <c r="HTO113" s="195"/>
      <c r="HTP113" s="195"/>
      <c r="HTQ113" s="195"/>
      <c r="HTR113" s="195"/>
      <c r="HTS113" s="195"/>
      <c r="HTT113" s="195"/>
      <c r="HTU113" s="195"/>
      <c r="HTV113" s="195"/>
      <c r="HTW113" s="195"/>
      <c r="HTX113" s="195"/>
      <c r="HTY113" s="195"/>
      <c r="HTZ113" s="195"/>
      <c r="HUA113" s="195"/>
      <c r="HUB113" s="195"/>
      <c r="HUC113" s="195"/>
      <c r="HUD113" s="195"/>
      <c r="HUE113" s="195"/>
      <c r="HUF113" s="195"/>
      <c r="HUG113" s="195"/>
      <c r="HUH113" s="195"/>
      <c r="HUI113" s="195"/>
      <c r="HUJ113" s="195"/>
      <c r="HUK113" s="195"/>
      <c r="HUL113" s="195"/>
      <c r="HUM113" s="195"/>
      <c r="HUN113" s="195"/>
      <c r="HUO113" s="195"/>
      <c r="HUP113" s="195"/>
      <c r="HUQ113" s="195"/>
      <c r="HUR113" s="195"/>
      <c r="HUS113" s="195"/>
      <c r="HUT113" s="195"/>
      <c r="HUU113" s="195"/>
      <c r="HUV113" s="195"/>
      <c r="HUW113" s="195"/>
      <c r="HUX113" s="195"/>
      <c r="HUY113" s="195"/>
      <c r="HUZ113" s="195"/>
      <c r="HVA113" s="195"/>
      <c r="HVB113" s="195"/>
      <c r="HVC113" s="195"/>
      <c r="HVD113" s="195"/>
      <c r="HVE113" s="195"/>
      <c r="HVF113" s="195"/>
      <c r="HVG113" s="195"/>
      <c r="HVH113" s="195"/>
      <c r="HVI113" s="195"/>
      <c r="HVJ113" s="195"/>
      <c r="HVK113" s="195"/>
      <c r="HVL113" s="195"/>
      <c r="HVM113" s="195"/>
      <c r="HVN113" s="195"/>
      <c r="HVO113" s="195"/>
      <c r="HVP113" s="195"/>
      <c r="HVQ113" s="195"/>
      <c r="HVR113" s="195"/>
      <c r="HVS113" s="195"/>
      <c r="HVT113" s="195"/>
      <c r="HVU113" s="195"/>
      <c r="HVV113" s="195"/>
      <c r="HVW113" s="195"/>
      <c r="HVX113" s="195"/>
      <c r="HVY113" s="195"/>
      <c r="HVZ113" s="195"/>
      <c r="HWA113" s="195"/>
      <c r="HWB113" s="195"/>
      <c r="HWC113" s="195"/>
      <c r="HWD113" s="195"/>
      <c r="HWE113" s="195"/>
      <c r="HWF113" s="195"/>
      <c r="HWG113" s="195"/>
      <c r="HWH113" s="195"/>
      <c r="HWI113" s="195"/>
      <c r="HWJ113" s="195"/>
      <c r="HWK113" s="195"/>
      <c r="HWL113" s="195"/>
      <c r="HWM113" s="195"/>
      <c r="HWN113" s="195"/>
      <c r="HWO113" s="195"/>
      <c r="HWP113" s="195"/>
      <c r="HWQ113" s="195"/>
      <c r="HWR113" s="195"/>
      <c r="HWS113" s="195"/>
      <c r="HWT113" s="195"/>
      <c r="HWU113" s="195"/>
      <c r="HWV113" s="195"/>
      <c r="HWW113" s="195"/>
      <c r="HWX113" s="195"/>
      <c r="HWY113" s="195"/>
      <c r="HWZ113" s="195"/>
      <c r="HXA113" s="195"/>
      <c r="HXB113" s="195"/>
      <c r="HXC113" s="195"/>
      <c r="HXD113" s="195"/>
      <c r="HXE113" s="195"/>
      <c r="HXF113" s="195"/>
      <c r="HXG113" s="195"/>
      <c r="HXH113" s="195"/>
      <c r="HXI113" s="195"/>
      <c r="HXJ113" s="195"/>
      <c r="HXK113" s="195"/>
      <c r="HXL113" s="195"/>
      <c r="HXM113" s="195"/>
      <c r="HXN113" s="195"/>
      <c r="HXO113" s="195"/>
      <c r="HXP113" s="195"/>
      <c r="HXQ113" s="195"/>
      <c r="HXR113" s="195"/>
      <c r="HXS113" s="195"/>
      <c r="HXT113" s="195"/>
      <c r="HXU113" s="195"/>
      <c r="HXV113" s="195"/>
      <c r="HXW113" s="195"/>
      <c r="HXX113" s="195"/>
      <c r="HXY113" s="195"/>
      <c r="HXZ113" s="195"/>
      <c r="HYA113" s="195"/>
      <c r="HYB113" s="195"/>
      <c r="HYC113" s="195"/>
      <c r="HYD113" s="195"/>
      <c r="HYE113" s="195"/>
      <c r="HYF113" s="195"/>
      <c r="HYG113" s="195"/>
      <c r="HYH113" s="195"/>
      <c r="HYI113" s="195"/>
      <c r="HYJ113" s="195"/>
      <c r="HYK113" s="195"/>
      <c r="HYL113" s="195"/>
      <c r="HYM113" s="195"/>
      <c r="HYN113" s="195"/>
      <c r="HYO113" s="195"/>
      <c r="HYP113" s="195"/>
      <c r="HYQ113" s="195"/>
      <c r="HYR113" s="195"/>
      <c r="HYS113" s="195"/>
      <c r="HYT113" s="195"/>
      <c r="HYU113" s="195"/>
      <c r="HYV113" s="195"/>
      <c r="HYW113" s="195"/>
      <c r="HYX113" s="195"/>
      <c r="HYY113" s="195"/>
      <c r="HYZ113" s="195"/>
      <c r="HZA113" s="195"/>
      <c r="HZB113" s="195"/>
      <c r="HZC113" s="195"/>
      <c r="HZD113" s="195"/>
      <c r="HZE113" s="195"/>
      <c r="HZF113" s="195"/>
      <c r="HZG113" s="195"/>
      <c r="HZH113" s="195"/>
      <c r="HZI113" s="195"/>
      <c r="HZJ113" s="195"/>
      <c r="HZK113" s="195"/>
      <c r="HZL113" s="195"/>
      <c r="HZM113" s="195"/>
      <c r="HZN113" s="195"/>
      <c r="HZO113" s="195"/>
      <c r="HZP113" s="195"/>
      <c r="HZQ113" s="195"/>
      <c r="HZR113" s="195"/>
      <c r="HZS113" s="195"/>
      <c r="HZT113" s="195"/>
      <c r="HZU113" s="195"/>
      <c r="HZV113" s="195"/>
      <c r="HZW113" s="195"/>
      <c r="HZX113" s="195"/>
      <c r="HZY113" s="195"/>
      <c r="HZZ113" s="195"/>
      <c r="IAA113" s="195"/>
      <c r="IAB113" s="195"/>
      <c r="IAC113" s="195"/>
      <c r="IAD113" s="195"/>
      <c r="IAE113" s="195"/>
      <c r="IAF113" s="195"/>
      <c r="IAG113" s="195"/>
      <c r="IAH113" s="195"/>
      <c r="IAI113" s="195"/>
      <c r="IAJ113" s="195"/>
      <c r="IAK113" s="195"/>
      <c r="IAL113" s="195"/>
      <c r="IAM113" s="195"/>
      <c r="IAN113" s="195"/>
      <c r="IAO113" s="195"/>
      <c r="IAP113" s="195"/>
      <c r="IAQ113" s="195"/>
      <c r="IAR113" s="195"/>
      <c r="IAS113" s="195"/>
      <c r="IAT113" s="195"/>
      <c r="IAU113" s="195"/>
      <c r="IAV113" s="195"/>
      <c r="IAW113" s="195"/>
      <c r="IAX113" s="195"/>
      <c r="IAY113" s="195"/>
      <c r="IAZ113" s="195"/>
      <c r="IBA113" s="195"/>
      <c r="IBB113" s="195"/>
      <c r="IBC113" s="195"/>
      <c r="IBD113" s="195"/>
      <c r="IBE113" s="195"/>
      <c r="IBF113" s="195"/>
      <c r="IBG113" s="195"/>
      <c r="IBH113" s="195"/>
      <c r="IBI113" s="195"/>
      <c r="IBJ113" s="195"/>
      <c r="IBK113" s="195"/>
      <c r="IBL113" s="195"/>
      <c r="IBM113" s="195"/>
      <c r="IBN113" s="195"/>
      <c r="IBO113" s="195"/>
      <c r="IBP113" s="195"/>
      <c r="IBQ113" s="195"/>
      <c r="IBR113" s="195"/>
      <c r="IBS113" s="195"/>
      <c r="IBT113" s="195"/>
      <c r="IBU113" s="195"/>
      <c r="IBV113" s="195"/>
      <c r="IBW113" s="195"/>
      <c r="IBX113" s="195"/>
      <c r="IBY113" s="195"/>
      <c r="IBZ113" s="195"/>
      <c r="ICA113" s="195"/>
      <c r="ICB113" s="195"/>
      <c r="ICC113" s="195"/>
      <c r="ICD113" s="195"/>
      <c r="ICE113" s="195"/>
      <c r="ICF113" s="195"/>
      <c r="ICG113" s="195"/>
      <c r="ICH113" s="195"/>
      <c r="ICI113" s="195"/>
      <c r="ICJ113" s="195"/>
      <c r="ICK113" s="195"/>
      <c r="ICL113" s="195"/>
      <c r="ICM113" s="195"/>
      <c r="ICN113" s="195"/>
      <c r="ICO113" s="195"/>
      <c r="ICP113" s="195"/>
      <c r="ICQ113" s="195"/>
      <c r="ICR113" s="195"/>
      <c r="ICS113" s="195"/>
      <c r="ICT113" s="195"/>
      <c r="ICU113" s="195"/>
      <c r="ICV113" s="195"/>
      <c r="ICW113" s="195"/>
      <c r="ICX113" s="195"/>
      <c r="ICY113" s="195"/>
      <c r="ICZ113" s="195"/>
      <c r="IDA113" s="195"/>
      <c r="IDB113" s="195"/>
      <c r="IDC113" s="195"/>
      <c r="IDD113" s="195"/>
      <c r="IDE113" s="195"/>
      <c r="IDF113" s="195"/>
      <c r="IDG113" s="195"/>
      <c r="IDH113" s="195"/>
      <c r="IDI113" s="195"/>
      <c r="IDJ113" s="195"/>
      <c r="IDK113" s="195"/>
      <c r="IDL113" s="195"/>
      <c r="IDM113" s="195"/>
      <c r="IDN113" s="195"/>
      <c r="IDO113" s="195"/>
      <c r="IDP113" s="195"/>
      <c r="IDQ113" s="195"/>
      <c r="IDR113" s="195"/>
      <c r="IDS113" s="195"/>
      <c r="IDT113" s="195"/>
      <c r="IDU113" s="195"/>
      <c r="IDV113" s="195"/>
      <c r="IDW113" s="195"/>
      <c r="IDX113" s="195"/>
      <c r="IDY113" s="195"/>
      <c r="IDZ113" s="195"/>
      <c r="IEA113" s="195"/>
      <c r="IEB113" s="195"/>
      <c r="IEC113" s="195"/>
      <c r="IED113" s="195"/>
      <c r="IEE113" s="195"/>
      <c r="IEF113" s="195"/>
      <c r="IEG113" s="195"/>
      <c r="IEH113" s="195"/>
      <c r="IEI113" s="195"/>
      <c r="IEJ113" s="195"/>
      <c r="IEK113" s="195"/>
      <c r="IEL113" s="195"/>
      <c r="IEM113" s="195"/>
      <c r="IEN113" s="195"/>
      <c r="IEO113" s="195"/>
      <c r="IEP113" s="195"/>
      <c r="IEQ113" s="195"/>
      <c r="IER113" s="195"/>
      <c r="IES113" s="195"/>
      <c r="IET113" s="195"/>
      <c r="IEU113" s="195"/>
      <c r="IEV113" s="195"/>
      <c r="IEW113" s="195"/>
      <c r="IEX113" s="195"/>
      <c r="IEY113" s="195"/>
      <c r="IEZ113" s="195"/>
      <c r="IFA113" s="195"/>
      <c r="IFB113" s="195"/>
      <c r="IFC113" s="195"/>
      <c r="IFD113" s="195"/>
      <c r="IFE113" s="195"/>
      <c r="IFF113" s="195"/>
      <c r="IFG113" s="195"/>
      <c r="IFH113" s="195"/>
      <c r="IFI113" s="195"/>
      <c r="IFJ113" s="195"/>
      <c r="IFK113" s="195"/>
      <c r="IFL113" s="195"/>
      <c r="IFM113" s="195"/>
      <c r="IFN113" s="195"/>
      <c r="IFO113" s="195"/>
      <c r="IFP113" s="195"/>
      <c r="IFQ113" s="195"/>
      <c r="IFR113" s="195"/>
      <c r="IFS113" s="195"/>
      <c r="IFT113" s="195"/>
      <c r="IFU113" s="195"/>
      <c r="IFV113" s="195"/>
      <c r="IFW113" s="195"/>
      <c r="IFX113" s="195"/>
      <c r="IFY113" s="195"/>
      <c r="IFZ113" s="195"/>
      <c r="IGA113" s="195"/>
      <c r="IGB113" s="195"/>
      <c r="IGC113" s="195"/>
      <c r="IGD113" s="195"/>
      <c r="IGE113" s="195"/>
      <c r="IGF113" s="195"/>
      <c r="IGG113" s="195"/>
      <c r="IGH113" s="195"/>
      <c r="IGI113" s="195"/>
      <c r="IGJ113" s="195"/>
      <c r="IGK113" s="195"/>
      <c r="IGL113" s="195"/>
      <c r="IGM113" s="195"/>
      <c r="IGN113" s="195"/>
      <c r="IGO113" s="195"/>
      <c r="IGP113" s="195"/>
      <c r="IGQ113" s="195"/>
      <c r="IGR113" s="195"/>
      <c r="IGS113" s="195"/>
      <c r="IGT113" s="195"/>
      <c r="IGU113" s="195"/>
      <c r="IGV113" s="195"/>
      <c r="IGW113" s="195"/>
      <c r="IGX113" s="195"/>
      <c r="IGY113" s="195"/>
      <c r="IGZ113" s="195"/>
      <c r="IHA113" s="195"/>
      <c r="IHB113" s="195"/>
      <c r="IHC113" s="195"/>
      <c r="IHD113" s="195"/>
      <c r="IHE113" s="195"/>
      <c r="IHF113" s="195"/>
      <c r="IHG113" s="195"/>
      <c r="IHH113" s="195"/>
      <c r="IHI113" s="195"/>
      <c r="IHJ113" s="195"/>
      <c r="IHK113" s="195"/>
      <c r="IHL113" s="195"/>
      <c r="IHM113" s="195"/>
      <c r="IHN113" s="195"/>
      <c r="IHO113" s="195"/>
      <c r="IHP113" s="195"/>
      <c r="IHQ113" s="195"/>
      <c r="IHR113" s="195"/>
      <c r="IHS113" s="195"/>
      <c r="IHT113" s="195"/>
      <c r="IHU113" s="195"/>
      <c r="IHV113" s="195"/>
      <c r="IHW113" s="195"/>
      <c r="IHX113" s="195"/>
      <c r="IHY113" s="195"/>
      <c r="IHZ113" s="195"/>
      <c r="IIA113" s="195"/>
      <c r="IIB113" s="195"/>
      <c r="IIC113" s="195"/>
      <c r="IID113" s="195"/>
      <c r="IIE113" s="195"/>
      <c r="IIF113" s="195"/>
      <c r="IIG113" s="195"/>
      <c r="IIH113" s="195"/>
      <c r="III113" s="195"/>
      <c r="IIJ113" s="195"/>
      <c r="IIK113" s="195"/>
      <c r="IIL113" s="195"/>
      <c r="IIM113" s="195"/>
      <c r="IIN113" s="195"/>
      <c r="IIO113" s="195"/>
      <c r="IIP113" s="195"/>
      <c r="IIQ113" s="195"/>
      <c r="IIR113" s="195"/>
      <c r="IIS113" s="195"/>
      <c r="IIT113" s="195"/>
      <c r="IIU113" s="195"/>
      <c r="IIV113" s="195"/>
      <c r="IIW113" s="195"/>
      <c r="IIX113" s="195"/>
      <c r="IIY113" s="195"/>
      <c r="IIZ113" s="195"/>
      <c r="IJA113" s="195"/>
      <c r="IJB113" s="195"/>
      <c r="IJC113" s="195"/>
      <c r="IJD113" s="195"/>
      <c r="IJE113" s="195"/>
      <c r="IJF113" s="195"/>
      <c r="IJG113" s="195"/>
      <c r="IJH113" s="195"/>
      <c r="IJI113" s="195"/>
      <c r="IJJ113" s="195"/>
      <c r="IJK113" s="195"/>
      <c r="IJL113" s="195"/>
      <c r="IJM113" s="195"/>
      <c r="IJN113" s="195"/>
      <c r="IJO113" s="195"/>
      <c r="IJP113" s="195"/>
      <c r="IJQ113" s="195"/>
      <c r="IJR113" s="195"/>
      <c r="IJS113" s="195"/>
      <c r="IJT113" s="195"/>
      <c r="IJU113" s="195"/>
      <c r="IJV113" s="195"/>
      <c r="IJW113" s="195"/>
      <c r="IJX113" s="195"/>
      <c r="IJY113" s="195"/>
      <c r="IJZ113" s="195"/>
      <c r="IKA113" s="195"/>
      <c r="IKB113" s="195"/>
      <c r="IKC113" s="195"/>
      <c r="IKD113" s="195"/>
      <c r="IKE113" s="195"/>
      <c r="IKF113" s="195"/>
      <c r="IKG113" s="195"/>
      <c r="IKH113" s="195"/>
      <c r="IKI113" s="195"/>
      <c r="IKJ113" s="195"/>
      <c r="IKK113" s="195"/>
      <c r="IKL113" s="195"/>
      <c r="IKM113" s="195"/>
      <c r="IKN113" s="195"/>
      <c r="IKO113" s="195"/>
      <c r="IKP113" s="195"/>
      <c r="IKQ113" s="195"/>
      <c r="IKR113" s="195"/>
      <c r="IKS113" s="195"/>
      <c r="IKT113" s="195"/>
      <c r="IKU113" s="195"/>
      <c r="IKV113" s="195"/>
      <c r="IKW113" s="195"/>
      <c r="IKX113" s="195"/>
      <c r="IKY113" s="195"/>
      <c r="IKZ113" s="195"/>
      <c r="ILA113" s="195"/>
      <c r="ILB113" s="195"/>
      <c r="ILC113" s="195"/>
      <c r="ILD113" s="195"/>
      <c r="ILE113" s="195"/>
      <c r="ILF113" s="195"/>
      <c r="ILG113" s="195"/>
      <c r="ILH113" s="195"/>
      <c r="ILI113" s="195"/>
      <c r="ILJ113" s="195"/>
      <c r="ILK113" s="195"/>
      <c r="ILL113" s="195"/>
      <c r="ILM113" s="195"/>
      <c r="ILN113" s="195"/>
      <c r="ILO113" s="195"/>
      <c r="ILP113" s="195"/>
      <c r="ILQ113" s="195"/>
      <c r="ILR113" s="195"/>
      <c r="ILS113" s="195"/>
      <c r="ILT113" s="195"/>
      <c r="ILU113" s="195"/>
      <c r="ILV113" s="195"/>
      <c r="ILW113" s="195"/>
      <c r="ILX113" s="195"/>
      <c r="ILY113" s="195"/>
      <c r="ILZ113" s="195"/>
      <c r="IMA113" s="195"/>
      <c r="IMB113" s="195"/>
      <c r="IMC113" s="195"/>
      <c r="IMD113" s="195"/>
      <c r="IME113" s="195"/>
      <c r="IMF113" s="195"/>
      <c r="IMG113" s="195"/>
      <c r="IMH113" s="195"/>
      <c r="IMI113" s="195"/>
      <c r="IMJ113" s="195"/>
      <c r="IMK113" s="195"/>
      <c r="IML113" s="195"/>
      <c r="IMM113" s="195"/>
      <c r="IMN113" s="195"/>
      <c r="IMO113" s="195"/>
      <c r="IMP113" s="195"/>
      <c r="IMQ113" s="195"/>
      <c r="IMR113" s="195"/>
      <c r="IMS113" s="195"/>
      <c r="IMT113" s="195"/>
      <c r="IMU113" s="195"/>
      <c r="IMV113" s="195"/>
      <c r="IMW113" s="195"/>
      <c r="IMX113" s="195"/>
      <c r="IMY113" s="195"/>
      <c r="IMZ113" s="195"/>
      <c r="INA113" s="195"/>
      <c r="INB113" s="195"/>
      <c r="INC113" s="195"/>
      <c r="IND113" s="195"/>
      <c r="INE113" s="195"/>
      <c r="INF113" s="195"/>
      <c r="ING113" s="195"/>
      <c r="INH113" s="195"/>
      <c r="INI113" s="195"/>
      <c r="INJ113" s="195"/>
      <c r="INK113" s="195"/>
      <c r="INL113" s="195"/>
      <c r="INM113" s="195"/>
      <c r="INN113" s="195"/>
      <c r="INO113" s="195"/>
      <c r="INP113" s="195"/>
      <c r="INQ113" s="195"/>
      <c r="INR113" s="195"/>
      <c r="INS113" s="195"/>
      <c r="INT113" s="195"/>
      <c r="INU113" s="195"/>
      <c r="INV113" s="195"/>
      <c r="INW113" s="195"/>
      <c r="INX113" s="195"/>
      <c r="INY113" s="195"/>
      <c r="INZ113" s="195"/>
      <c r="IOA113" s="195"/>
      <c r="IOB113" s="195"/>
      <c r="IOC113" s="195"/>
      <c r="IOD113" s="195"/>
      <c r="IOE113" s="195"/>
      <c r="IOF113" s="195"/>
      <c r="IOG113" s="195"/>
      <c r="IOH113" s="195"/>
      <c r="IOI113" s="195"/>
      <c r="IOJ113" s="195"/>
      <c r="IOK113" s="195"/>
      <c r="IOL113" s="195"/>
      <c r="IOM113" s="195"/>
      <c r="ION113" s="195"/>
      <c r="IOO113" s="195"/>
      <c r="IOP113" s="195"/>
      <c r="IOQ113" s="195"/>
      <c r="IOR113" s="195"/>
      <c r="IOS113" s="195"/>
      <c r="IOT113" s="195"/>
      <c r="IOU113" s="195"/>
      <c r="IOV113" s="195"/>
      <c r="IOW113" s="195"/>
      <c r="IOX113" s="195"/>
      <c r="IOY113" s="195"/>
      <c r="IOZ113" s="195"/>
      <c r="IPA113" s="195"/>
      <c r="IPB113" s="195"/>
      <c r="IPC113" s="195"/>
      <c r="IPD113" s="195"/>
      <c r="IPE113" s="195"/>
      <c r="IPF113" s="195"/>
      <c r="IPG113" s="195"/>
      <c r="IPH113" s="195"/>
      <c r="IPI113" s="195"/>
      <c r="IPJ113" s="195"/>
      <c r="IPK113" s="195"/>
      <c r="IPL113" s="195"/>
      <c r="IPM113" s="195"/>
      <c r="IPN113" s="195"/>
      <c r="IPO113" s="195"/>
      <c r="IPP113" s="195"/>
      <c r="IPQ113" s="195"/>
      <c r="IPR113" s="195"/>
      <c r="IPS113" s="195"/>
      <c r="IPT113" s="195"/>
      <c r="IPU113" s="195"/>
      <c r="IPV113" s="195"/>
      <c r="IPW113" s="195"/>
      <c r="IPX113" s="195"/>
      <c r="IPY113" s="195"/>
      <c r="IPZ113" s="195"/>
      <c r="IQA113" s="195"/>
      <c r="IQB113" s="195"/>
      <c r="IQC113" s="195"/>
      <c r="IQD113" s="195"/>
      <c r="IQE113" s="195"/>
      <c r="IQF113" s="195"/>
      <c r="IQG113" s="195"/>
      <c r="IQH113" s="195"/>
      <c r="IQI113" s="195"/>
      <c r="IQJ113" s="195"/>
      <c r="IQK113" s="195"/>
      <c r="IQL113" s="195"/>
      <c r="IQM113" s="195"/>
      <c r="IQN113" s="195"/>
      <c r="IQO113" s="195"/>
      <c r="IQP113" s="195"/>
      <c r="IQQ113" s="195"/>
      <c r="IQR113" s="195"/>
      <c r="IQS113" s="195"/>
      <c r="IQT113" s="195"/>
      <c r="IQU113" s="195"/>
      <c r="IQV113" s="195"/>
      <c r="IQW113" s="195"/>
      <c r="IQX113" s="195"/>
      <c r="IQY113" s="195"/>
      <c r="IQZ113" s="195"/>
      <c r="IRA113" s="195"/>
      <c r="IRB113" s="195"/>
      <c r="IRC113" s="195"/>
      <c r="IRD113" s="195"/>
      <c r="IRE113" s="195"/>
      <c r="IRF113" s="195"/>
      <c r="IRG113" s="195"/>
      <c r="IRH113" s="195"/>
      <c r="IRI113" s="195"/>
      <c r="IRJ113" s="195"/>
      <c r="IRK113" s="195"/>
      <c r="IRL113" s="195"/>
      <c r="IRM113" s="195"/>
      <c r="IRN113" s="195"/>
      <c r="IRO113" s="195"/>
      <c r="IRP113" s="195"/>
      <c r="IRQ113" s="195"/>
      <c r="IRR113" s="195"/>
      <c r="IRS113" s="195"/>
      <c r="IRT113" s="195"/>
      <c r="IRU113" s="195"/>
      <c r="IRV113" s="195"/>
      <c r="IRW113" s="195"/>
      <c r="IRX113" s="195"/>
      <c r="IRY113" s="195"/>
      <c r="IRZ113" s="195"/>
      <c r="ISA113" s="195"/>
      <c r="ISB113" s="195"/>
      <c r="ISC113" s="195"/>
      <c r="ISD113" s="195"/>
      <c r="ISE113" s="195"/>
      <c r="ISF113" s="195"/>
      <c r="ISG113" s="195"/>
      <c r="ISH113" s="195"/>
      <c r="ISI113" s="195"/>
      <c r="ISJ113" s="195"/>
      <c r="ISK113" s="195"/>
      <c r="ISL113" s="195"/>
      <c r="ISM113" s="195"/>
      <c r="ISN113" s="195"/>
      <c r="ISO113" s="195"/>
      <c r="ISP113" s="195"/>
      <c r="ISQ113" s="195"/>
      <c r="ISR113" s="195"/>
      <c r="ISS113" s="195"/>
      <c r="IST113" s="195"/>
      <c r="ISU113" s="195"/>
      <c r="ISV113" s="195"/>
      <c r="ISW113" s="195"/>
      <c r="ISX113" s="195"/>
      <c r="ISY113" s="195"/>
      <c r="ISZ113" s="195"/>
      <c r="ITA113" s="195"/>
      <c r="ITB113" s="195"/>
      <c r="ITC113" s="195"/>
      <c r="ITD113" s="195"/>
      <c r="ITE113" s="195"/>
      <c r="ITF113" s="195"/>
      <c r="ITG113" s="195"/>
      <c r="ITH113" s="195"/>
      <c r="ITI113" s="195"/>
      <c r="ITJ113" s="195"/>
      <c r="ITK113" s="195"/>
      <c r="ITL113" s="195"/>
      <c r="ITM113" s="195"/>
      <c r="ITN113" s="195"/>
      <c r="ITO113" s="195"/>
      <c r="ITP113" s="195"/>
      <c r="ITQ113" s="195"/>
      <c r="ITR113" s="195"/>
      <c r="ITS113" s="195"/>
      <c r="ITT113" s="195"/>
      <c r="ITU113" s="195"/>
      <c r="ITV113" s="195"/>
      <c r="ITW113" s="195"/>
      <c r="ITX113" s="195"/>
      <c r="ITY113" s="195"/>
      <c r="ITZ113" s="195"/>
      <c r="IUA113" s="195"/>
      <c r="IUB113" s="195"/>
      <c r="IUC113" s="195"/>
      <c r="IUD113" s="195"/>
      <c r="IUE113" s="195"/>
      <c r="IUF113" s="195"/>
      <c r="IUG113" s="195"/>
      <c r="IUH113" s="195"/>
      <c r="IUI113" s="195"/>
      <c r="IUJ113" s="195"/>
      <c r="IUK113" s="195"/>
      <c r="IUL113" s="195"/>
      <c r="IUM113" s="195"/>
      <c r="IUN113" s="195"/>
      <c r="IUO113" s="195"/>
      <c r="IUP113" s="195"/>
      <c r="IUQ113" s="195"/>
      <c r="IUR113" s="195"/>
      <c r="IUS113" s="195"/>
      <c r="IUT113" s="195"/>
      <c r="IUU113" s="195"/>
      <c r="IUV113" s="195"/>
      <c r="IUW113" s="195"/>
      <c r="IUX113" s="195"/>
      <c r="IUY113" s="195"/>
      <c r="IUZ113" s="195"/>
      <c r="IVA113" s="195"/>
      <c r="IVB113" s="195"/>
      <c r="IVC113" s="195"/>
      <c r="IVD113" s="195"/>
      <c r="IVE113" s="195"/>
      <c r="IVF113" s="195"/>
      <c r="IVG113" s="195"/>
      <c r="IVH113" s="195"/>
      <c r="IVI113" s="195"/>
      <c r="IVJ113" s="195"/>
      <c r="IVK113" s="195"/>
      <c r="IVL113" s="195"/>
      <c r="IVM113" s="195"/>
      <c r="IVN113" s="195"/>
      <c r="IVO113" s="195"/>
      <c r="IVP113" s="195"/>
      <c r="IVQ113" s="195"/>
      <c r="IVR113" s="195"/>
      <c r="IVS113" s="195"/>
      <c r="IVT113" s="195"/>
      <c r="IVU113" s="195"/>
      <c r="IVV113" s="195"/>
      <c r="IVW113" s="195"/>
      <c r="IVX113" s="195"/>
      <c r="IVY113" s="195"/>
      <c r="IVZ113" s="195"/>
      <c r="IWA113" s="195"/>
      <c r="IWB113" s="195"/>
      <c r="IWC113" s="195"/>
      <c r="IWD113" s="195"/>
      <c r="IWE113" s="195"/>
      <c r="IWF113" s="195"/>
      <c r="IWG113" s="195"/>
      <c r="IWH113" s="195"/>
      <c r="IWI113" s="195"/>
      <c r="IWJ113" s="195"/>
      <c r="IWK113" s="195"/>
      <c r="IWL113" s="195"/>
      <c r="IWM113" s="195"/>
      <c r="IWN113" s="195"/>
      <c r="IWO113" s="195"/>
      <c r="IWP113" s="195"/>
      <c r="IWQ113" s="195"/>
      <c r="IWR113" s="195"/>
      <c r="IWS113" s="195"/>
      <c r="IWT113" s="195"/>
      <c r="IWU113" s="195"/>
      <c r="IWV113" s="195"/>
      <c r="IWW113" s="195"/>
      <c r="IWX113" s="195"/>
      <c r="IWY113" s="195"/>
      <c r="IWZ113" s="195"/>
      <c r="IXA113" s="195"/>
      <c r="IXB113" s="195"/>
      <c r="IXC113" s="195"/>
      <c r="IXD113" s="195"/>
      <c r="IXE113" s="195"/>
      <c r="IXF113" s="195"/>
      <c r="IXG113" s="195"/>
      <c r="IXH113" s="195"/>
      <c r="IXI113" s="195"/>
      <c r="IXJ113" s="195"/>
      <c r="IXK113" s="195"/>
      <c r="IXL113" s="195"/>
      <c r="IXM113" s="195"/>
      <c r="IXN113" s="195"/>
      <c r="IXO113" s="195"/>
      <c r="IXP113" s="195"/>
      <c r="IXQ113" s="195"/>
      <c r="IXR113" s="195"/>
      <c r="IXS113" s="195"/>
      <c r="IXT113" s="195"/>
      <c r="IXU113" s="195"/>
      <c r="IXV113" s="195"/>
      <c r="IXW113" s="195"/>
      <c r="IXX113" s="195"/>
      <c r="IXY113" s="195"/>
      <c r="IXZ113" s="195"/>
      <c r="IYA113" s="195"/>
      <c r="IYB113" s="195"/>
      <c r="IYC113" s="195"/>
      <c r="IYD113" s="195"/>
      <c r="IYE113" s="195"/>
      <c r="IYF113" s="195"/>
      <c r="IYG113" s="195"/>
      <c r="IYH113" s="195"/>
      <c r="IYI113" s="195"/>
      <c r="IYJ113" s="195"/>
      <c r="IYK113" s="195"/>
      <c r="IYL113" s="195"/>
      <c r="IYM113" s="195"/>
      <c r="IYN113" s="195"/>
      <c r="IYO113" s="195"/>
      <c r="IYP113" s="195"/>
      <c r="IYQ113" s="195"/>
      <c r="IYR113" s="195"/>
      <c r="IYS113" s="195"/>
      <c r="IYT113" s="195"/>
      <c r="IYU113" s="195"/>
      <c r="IYV113" s="195"/>
      <c r="IYW113" s="195"/>
      <c r="IYX113" s="195"/>
      <c r="IYY113" s="195"/>
      <c r="IYZ113" s="195"/>
      <c r="IZA113" s="195"/>
      <c r="IZB113" s="195"/>
      <c r="IZC113" s="195"/>
      <c r="IZD113" s="195"/>
      <c r="IZE113" s="195"/>
      <c r="IZF113" s="195"/>
      <c r="IZG113" s="195"/>
      <c r="IZH113" s="195"/>
      <c r="IZI113" s="195"/>
      <c r="IZJ113" s="195"/>
      <c r="IZK113" s="195"/>
      <c r="IZL113" s="195"/>
      <c r="IZM113" s="195"/>
      <c r="IZN113" s="195"/>
      <c r="IZO113" s="195"/>
      <c r="IZP113" s="195"/>
      <c r="IZQ113" s="195"/>
      <c r="IZR113" s="195"/>
      <c r="IZS113" s="195"/>
      <c r="IZT113" s="195"/>
      <c r="IZU113" s="195"/>
      <c r="IZV113" s="195"/>
      <c r="IZW113" s="195"/>
      <c r="IZX113" s="195"/>
      <c r="IZY113" s="195"/>
      <c r="IZZ113" s="195"/>
      <c r="JAA113" s="195"/>
      <c r="JAB113" s="195"/>
      <c r="JAC113" s="195"/>
      <c r="JAD113" s="195"/>
      <c r="JAE113" s="195"/>
      <c r="JAF113" s="195"/>
      <c r="JAG113" s="195"/>
      <c r="JAH113" s="195"/>
      <c r="JAI113" s="195"/>
      <c r="JAJ113" s="195"/>
      <c r="JAK113" s="195"/>
      <c r="JAL113" s="195"/>
      <c r="JAM113" s="195"/>
      <c r="JAN113" s="195"/>
      <c r="JAO113" s="195"/>
      <c r="JAP113" s="195"/>
      <c r="JAQ113" s="195"/>
      <c r="JAR113" s="195"/>
      <c r="JAS113" s="195"/>
      <c r="JAT113" s="195"/>
      <c r="JAU113" s="195"/>
      <c r="JAV113" s="195"/>
      <c r="JAW113" s="195"/>
      <c r="JAX113" s="195"/>
      <c r="JAY113" s="195"/>
      <c r="JAZ113" s="195"/>
      <c r="JBA113" s="195"/>
      <c r="JBB113" s="195"/>
      <c r="JBC113" s="195"/>
      <c r="JBD113" s="195"/>
      <c r="JBE113" s="195"/>
      <c r="JBF113" s="195"/>
      <c r="JBG113" s="195"/>
      <c r="JBH113" s="195"/>
      <c r="JBI113" s="195"/>
      <c r="JBJ113" s="195"/>
      <c r="JBK113" s="195"/>
      <c r="JBL113" s="195"/>
      <c r="JBM113" s="195"/>
      <c r="JBN113" s="195"/>
      <c r="JBO113" s="195"/>
      <c r="JBP113" s="195"/>
      <c r="JBQ113" s="195"/>
      <c r="JBR113" s="195"/>
      <c r="JBS113" s="195"/>
      <c r="JBT113" s="195"/>
      <c r="JBU113" s="195"/>
      <c r="JBV113" s="195"/>
      <c r="JBW113" s="195"/>
      <c r="JBX113" s="195"/>
      <c r="JBY113" s="195"/>
      <c r="JBZ113" s="195"/>
      <c r="JCA113" s="195"/>
      <c r="JCB113" s="195"/>
      <c r="JCC113" s="195"/>
      <c r="JCD113" s="195"/>
      <c r="JCE113" s="195"/>
      <c r="JCF113" s="195"/>
      <c r="JCG113" s="195"/>
      <c r="JCH113" s="195"/>
      <c r="JCI113" s="195"/>
      <c r="JCJ113" s="195"/>
      <c r="JCK113" s="195"/>
      <c r="JCL113" s="195"/>
      <c r="JCM113" s="195"/>
      <c r="JCN113" s="195"/>
      <c r="JCO113" s="195"/>
      <c r="JCP113" s="195"/>
      <c r="JCQ113" s="195"/>
      <c r="JCR113" s="195"/>
      <c r="JCS113" s="195"/>
      <c r="JCT113" s="195"/>
      <c r="JCU113" s="195"/>
      <c r="JCV113" s="195"/>
      <c r="JCW113" s="195"/>
      <c r="JCX113" s="195"/>
      <c r="JCY113" s="195"/>
      <c r="JCZ113" s="195"/>
      <c r="JDA113" s="195"/>
      <c r="JDB113" s="195"/>
      <c r="JDC113" s="195"/>
      <c r="JDD113" s="195"/>
      <c r="JDE113" s="195"/>
      <c r="JDF113" s="195"/>
      <c r="JDG113" s="195"/>
      <c r="JDH113" s="195"/>
      <c r="JDI113" s="195"/>
      <c r="JDJ113" s="195"/>
      <c r="JDK113" s="195"/>
      <c r="JDL113" s="195"/>
      <c r="JDM113" s="195"/>
      <c r="JDN113" s="195"/>
      <c r="JDO113" s="195"/>
      <c r="JDP113" s="195"/>
      <c r="JDQ113" s="195"/>
      <c r="JDR113" s="195"/>
      <c r="JDS113" s="195"/>
      <c r="JDT113" s="195"/>
      <c r="JDU113" s="195"/>
      <c r="JDV113" s="195"/>
      <c r="JDW113" s="195"/>
      <c r="JDX113" s="195"/>
      <c r="JDY113" s="195"/>
      <c r="JDZ113" s="195"/>
      <c r="JEA113" s="195"/>
      <c r="JEB113" s="195"/>
      <c r="JEC113" s="195"/>
      <c r="JED113" s="195"/>
      <c r="JEE113" s="195"/>
      <c r="JEF113" s="195"/>
      <c r="JEG113" s="195"/>
      <c r="JEH113" s="195"/>
      <c r="JEI113" s="195"/>
      <c r="JEJ113" s="195"/>
      <c r="JEK113" s="195"/>
      <c r="JEL113" s="195"/>
      <c r="JEM113" s="195"/>
      <c r="JEN113" s="195"/>
      <c r="JEO113" s="195"/>
      <c r="JEP113" s="195"/>
      <c r="JEQ113" s="195"/>
      <c r="JER113" s="195"/>
      <c r="JES113" s="195"/>
      <c r="JET113" s="195"/>
      <c r="JEU113" s="195"/>
      <c r="JEV113" s="195"/>
      <c r="JEW113" s="195"/>
      <c r="JEX113" s="195"/>
      <c r="JEY113" s="195"/>
      <c r="JEZ113" s="195"/>
      <c r="JFA113" s="195"/>
      <c r="JFB113" s="195"/>
      <c r="JFC113" s="195"/>
      <c r="JFD113" s="195"/>
      <c r="JFE113" s="195"/>
      <c r="JFF113" s="195"/>
      <c r="JFG113" s="195"/>
      <c r="JFH113" s="195"/>
      <c r="JFI113" s="195"/>
      <c r="JFJ113" s="195"/>
      <c r="JFK113" s="195"/>
      <c r="JFL113" s="195"/>
      <c r="JFM113" s="195"/>
      <c r="JFN113" s="195"/>
      <c r="JFO113" s="195"/>
      <c r="JFP113" s="195"/>
      <c r="JFQ113" s="195"/>
      <c r="JFR113" s="195"/>
      <c r="JFS113" s="195"/>
      <c r="JFT113" s="195"/>
      <c r="JFU113" s="195"/>
      <c r="JFV113" s="195"/>
      <c r="JFW113" s="195"/>
      <c r="JFX113" s="195"/>
      <c r="JFY113" s="195"/>
      <c r="JFZ113" s="195"/>
      <c r="JGA113" s="195"/>
      <c r="JGB113" s="195"/>
      <c r="JGC113" s="195"/>
      <c r="JGD113" s="195"/>
      <c r="JGE113" s="195"/>
      <c r="JGF113" s="195"/>
      <c r="JGG113" s="195"/>
      <c r="JGH113" s="195"/>
      <c r="JGI113" s="195"/>
      <c r="JGJ113" s="195"/>
      <c r="JGK113" s="195"/>
      <c r="JGL113" s="195"/>
      <c r="JGM113" s="195"/>
      <c r="JGN113" s="195"/>
      <c r="JGO113" s="195"/>
      <c r="JGP113" s="195"/>
      <c r="JGQ113" s="195"/>
      <c r="JGR113" s="195"/>
      <c r="JGS113" s="195"/>
      <c r="JGT113" s="195"/>
      <c r="JGU113" s="195"/>
      <c r="JGV113" s="195"/>
      <c r="JGW113" s="195"/>
      <c r="JGX113" s="195"/>
      <c r="JGY113" s="195"/>
      <c r="JGZ113" s="195"/>
      <c r="JHA113" s="195"/>
      <c r="JHB113" s="195"/>
      <c r="JHC113" s="195"/>
      <c r="JHD113" s="195"/>
      <c r="JHE113" s="195"/>
      <c r="JHF113" s="195"/>
      <c r="JHG113" s="195"/>
      <c r="JHH113" s="195"/>
      <c r="JHI113" s="195"/>
      <c r="JHJ113" s="195"/>
      <c r="JHK113" s="195"/>
      <c r="JHL113" s="195"/>
      <c r="JHM113" s="195"/>
      <c r="JHN113" s="195"/>
      <c r="JHO113" s="195"/>
      <c r="JHP113" s="195"/>
      <c r="JHQ113" s="195"/>
      <c r="JHR113" s="195"/>
      <c r="JHS113" s="195"/>
      <c r="JHT113" s="195"/>
      <c r="JHU113" s="195"/>
      <c r="JHV113" s="195"/>
      <c r="JHW113" s="195"/>
      <c r="JHX113" s="195"/>
      <c r="JHY113" s="195"/>
      <c r="JHZ113" s="195"/>
      <c r="JIA113" s="195"/>
      <c r="JIB113" s="195"/>
      <c r="JIC113" s="195"/>
      <c r="JID113" s="195"/>
      <c r="JIE113" s="195"/>
      <c r="JIF113" s="195"/>
      <c r="JIG113" s="195"/>
      <c r="JIH113" s="195"/>
      <c r="JII113" s="195"/>
      <c r="JIJ113" s="195"/>
      <c r="JIK113" s="195"/>
      <c r="JIL113" s="195"/>
      <c r="JIM113" s="195"/>
      <c r="JIN113" s="195"/>
      <c r="JIO113" s="195"/>
      <c r="JIP113" s="195"/>
      <c r="JIQ113" s="195"/>
      <c r="JIR113" s="195"/>
      <c r="JIS113" s="195"/>
      <c r="JIT113" s="195"/>
      <c r="JIU113" s="195"/>
      <c r="JIV113" s="195"/>
      <c r="JIW113" s="195"/>
      <c r="JIX113" s="195"/>
      <c r="JIY113" s="195"/>
      <c r="JIZ113" s="195"/>
      <c r="JJA113" s="195"/>
      <c r="JJB113" s="195"/>
      <c r="JJC113" s="195"/>
      <c r="JJD113" s="195"/>
      <c r="JJE113" s="195"/>
      <c r="JJF113" s="195"/>
      <c r="JJG113" s="195"/>
      <c r="JJH113" s="195"/>
      <c r="JJI113" s="195"/>
      <c r="JJJ113" s="195"/>
      <c r="JJK113" s="195"/>
      <c r="JJL113" s="195"/>
      <c r="JJM113" s="195"/>
      <c r="JJN113" s="195"/>
      <c r="JJO113" s="195"/>
      <c r="JJP113" s="195"/>
      <c r="JJQ113" s="195"/>
      <c r="JJR113" s="195"/>
      <c r="JJS113" s="195"/>
      <c r="JJT113" s="195"/>
      <c r="JJU113" s="195"/>
      <c r="JJV113" s="195"/>
      <c r="JJW113" s="195"/>
      <c r="JJX113" s="195"/>
      <c r="JJY113" s="195"/>
      <c r="JJZ113" s="195"/>
      <c r="JKA113" s="195"/>
      <c r="JKB113" s="195"/>
      <c r="JKC113" s="195"/>
      <c r="JKD113" s="195"/>
      <c r="JKE113" s="195"/>
      <c r="JKF113" s="195"/>
      <c r="JKG113" s="195"/>
      <c r="JKH113" s="195"/>
      <c r="JKI113" s="195"/>
      <c r="JKJ113" s="195"/>
      <c r="JKK113" s="195"/>
      <c r="JKL113" s="195"/>
      <c r="JKM113" s="195"/>
      <c r="JKN113" s="195"/>
      <c r="JKO113" s="195"/>
      <c r="JKP113" s="195"/>
      <c r="JKQ113" s="195"/>
      <c r="JKR113" s="195"/>
      <c r="JKS113" s="195"/>
      <c r="JKT113" s="195"/>
      <c r="JKU113" s="195"/>
      <c r="JKV113" s="195"/>
      <c r="JKW113" s="195"/>
      <c r="JKX113" s="195"/>
      <c r="JKY113" s="195"/>
      <c r="JKZ113" s="195"/>
      <c r="JLA113" s="195"/>
      <c r="JLB113" s="195"/>
      <c r="JLC113" s="195"/>
      <c r="JLD113" s="195"/>
      <c r="JLE113" s="195"/>
      <c r="JLF113" s="195"/>
      <c r="JLG113" s="195"/>
      <c r="JLH113" s="195"/>
      <c r="JLI113" s="195"/>
      <c r="JLJ113" s="195"/>
      <c r="JLK113" s="195"/>
      <c r="JLL113" s="195"/>
      <c r="JLM113" s="195"/>
      <c r="JLN113" s="195"/>
      <c r="JLO113" s="195"/>
      <c r="JLP113" s="195"/>
      <c r="JLQ113" s="195"/>
      <c r="JLR113" s="195"/>
      <c r="JLS113" s="195"/>
      <c r="JLT113" s="195"/>
      <c r="JLU113" s="195"/>
      <c r="JLV113" s="195"/>
      <c r="JLW113" s="195"/>
      <c r="JLX113" s="195"/>
      <c r="JLY113" s="195"/>
      <c r="JLZ113" s="195"/>
      <c r="JMA113" s="195"/>
      <c r="JMB113" s="195"/>
      <c r="JMC113" s="195"/>
      <c r="JMD113" s="195"/>
      <c r="JME113" s="195"/>
      <c r="JMF113" s="195"/>
      <c r="JMG113" s="195"/>
      <c r="JMH113" s="195"/>
      <c r="JMI113" s="195"/>
      <c r="JMJ113" s="195"/>
      <c r="JMK113" s="195"/>
      <c r="JML113" s="195"/>
      <c r="JMM113" s="195"/>
      <c r="JMN113" s="195"/>
      <c r="JMO113" s="195"/>
      <c r="JMP113" s="195"/>
      <c r="JMQ113" s="195"/>
      <c r="JMR113" s="195"/>
      <c r="JMS113" s="195"/>
      <c r="JMT113" s="195"/>
      <c r="JMU113" s="195"/>
      <c r="JMV113" s="195"/>
      <c r="JMW113" s="195"/>
      <c r="JMX113" s="195"/>
      <c r="JMY113" s="195"/>
      <c r="JMZ113" s="195"/>
      <c r="JNA113" s="195"/>
      <c r="JNB113" s="195"/>
      <c r="JNC113" s="195"/>
      <c r="JND113" s="195"/>
      <c r="JNE113" s="195"/>
      <c r="JNF113" s="195"/>
      <c r="JNG113" s="195"/>
      <c r="JNH113" s="195"/>
      <c r="JNI113" s="195"/>
      <c r="JNJ113" s="195"/>
      <c r="JNK113" s="195"/>
      <c r="JNL113" s="195"/>
      <c r="JNM113" s="195"/>
      <c r="JNN113" s="195"/>
      <c r="JNO113" s="195"/>
      <c r="JNP113" s="195"/>
      <c r="JNQ113" s="195"/>
      <c r="JNR113" s="195"/>
      <c r="JNS113" s="195"/>
      <c r="JNT113" s="195"/>
      <c r="JNU113" s="195"/>
      <c r="JNV113" s="195"/>
      <c r="JNW113" s="195"/>
      <c r="JNX113" s="195"/>
      <c r="JNY113" s="195"/>
      <c r="JNZ113" s="195"/>
      <c r="JOA113" s="195"/>
      <c r="JOB113" s="195"/>
      <c r="JOC113" s="195"/>
      <c r="JOD113" s="195"/>
      <c r="JOE113" s="195"/>
      <c r="JOF113" s="195"/>
      <c r="JOG113" s="195"/>
      <c r="JOH113" s="195"/>
      <c r="JOI113" s="195"/>
      <c r="JOJ113" s="195"/>
      <c r="JOK113" s="195"/>
      <c r="JOL113" s="195"/>
      <c r="JOM113" s="195"/>
      <c r="JON113" s="195"/>
      <c r="JOO113" s="195"/>
      <c r="JOP113" s="195"/>
      <c r="JOQ113" s="195"/>
      <c r="JOR113" s="195"/>
      <c r="JOS113" s="195"/>
      <c r="JOT113" s="195"/>
      <c r="JOU113" s="195"/>
      <c r="JOV113" s="195"/>
      <c r="JOW113" s="195"/>
      <c r="JOX113" s="195"/>
      <c r="JOY113" s="195"/>
      <c r="JOZ113" s="195"/>
      <c r="JPA113" s="195"/>
      <c r="JPB113" s="195"/>
      <c r="JPC113" s="195"/>
      <c r="JPD113" s="195"/>
      <c r="JPE113" s="195"/>
      <c r="JPF113" s="195"/>
      <c r="JPG113" s="195"/>
      <c r="JPH113" s="195"/>
      <c r="JPI113" s="195"/>
      <c r="JPJ113" s="195"/>
      <c r="JPK113" s="195"/>
      <c r="JPL113" s="195"/>
      <c r="JPM113" s="195"/>
      <c r="JPN113" s="195"/>
      <c r="JPO113" s="195"/>
      <c r="JPP113" s="195"/>
      <c r="JPQ113" s="195"/>
      <c r="JPR113" s="195"/>
      <c r="JPS113" s="195"/>
      <c r="JPT113" s="195"/>
      <c r="JPU113" s="195"/>
      <c r="JPV113" s="195"/>
      <c r="JPW113" s="195"/>
      <c r="JPX113" s="195"/>
      <c r="JPY113" s="195"/>
      <c r="JPZ113" s="195"/>
      <c r="JQA113" s="195"/>
      <c r="JQB113" s="195"/>
      <c r="JQC113" s="195"/>
      <c r="JQD113" s="195"/>
      <c r="JQE113" s="195"/>
      <c r="JQF113" s="195"/>
      <c r="JQG113" s="195"/>
      <c r="JQH113" s="195"/>
      <c r="JQI113" s="195"/>
      <c r="JQJ113" s="195"/>
      <c r="JQK113" s="195"/>
      <c r="JQL113" s="195"/>
      <c r="JQM113" s="195"/>
      <c r="JQN113" s="195"/>
      <c r="JQO113" s="195"/>
      <c r="JQP113" s="195"/>
      <c r="JQQ113" s="195"/>
      <c r="JQR113" s="195"/>
      <c r="JQS113" s="195"/>
      <c r="JQT113" s="195"/>
      <c r="JQU113" s="195"/>
      <c r="JQV113" s="195"/>
      <c r="JQW113" s="195"/>
      <c r="JQX113" s="195"/>
      <c r="JQY113" s="195"/>
      <c r="JQZ113" s="195"/>
      <c r="JRA113" s="195"/>
      <c r="JRB113" s="195"/>
      <c r="JRC113" s="195"/>
      <c r="JRD113" s="195"/>
      <c r="JRE113" s="195"/>
      <c r="JRF113" s="195"/>
      <c r="JRG113" s="195"/>
      <c r="JRH113" s="195"/>
      <c r="JRI113" s="195"/>
      <c r="JRJ113" s="195"/>
      <c r="JRK113" s="195"/>
      <c r="JRL113" s="195"/>
      <c r="JRM113" s="195"/>
      <c r="JRN113" s="195"/>
      <c r="JRO113" s="195"/>
      <c r="JRP113" s="195"/>
      <c r="JRQ113" s="195"/>
      <c r="JRR113" s="195"/>
      <c r="JRS113" s="195"/>
      <c r="JRT113" s="195"/>
      <c r="JRU113" s="195"/>
      <c r="JRV113" s="195"/>
      <c r="JRW113" s="195"/>
      <c r="JRX113" s="195"/>
      <c r="JRY113" s="195"/>
      <c r="JRZ113" s="195"/>
      <c r="JSA113" s="195"/>
      <c r="JSB113" s="195"/>
      <c r="JSC113" s="195"/>
      <c r="JSD113" s="195"/>
      <c r="JSE113" s="195"/>
      <c r="JSF113" s="195"/>
      <c r="JSG113" s="195"/>
      <c r="JSH113" s="195"/>
      <c r="JSI113" s="195"/>
      <c r="JSJ113" s="195"/>
      <c r="JSK113" s="195"/>
      <c r="JSL113" s="195"/>
      <c r="JSM113" s="195"/>
      <c r="JSN113" s="195"/>
      <c r="JSO113" s="195"/>
      <c r="JSP113" s="195"/>
      <c r="JSQ113" s="195"/>
      <c r="JSR113" s="195"/>
      <c r="JSS113" s="195"/>
      <c r="JST113" s="195"/>
      <c r="JSU113" s="195"/>
      <c r="JSV113" s="195"/>
      <c r="JSW113" s="195"/>
      <c r="JSX113" s="195"/>
      <c r="JSY113" s="195"/>
      <c r="JSZ113" s="195"/>
      <c r="JTA113" s="195"/>
      <c r="JTB113" s="195"/>
      <c r="JTC113" s="195"/>
      <c r="JTD113" s="195"/>
      <c r="JTE113" s="195"/>
      <c r="JTF113" s="195"/>
      <c r="JTG113" s="195"/>
      <c r="JTH113" s="195"/>
      <c r="JTI113" s="195"/>
      <c r="JTJ113" s="195"/>
      <c r="JTK113" s="195"/>
      <c r="JTL113" s="195"/>
      <c r="JTM113" s="195"/>
      <c r="JTN113" s="195"/>
      <c r="JTO113" s="195"/>
      <c r="JTP113" s="195"/>
      <c r="JTQ113" s="195"/>
      <c r="JTR113" s="195"/>
      <c r="JTS113" s="195"/>
      <c r="JTT113" s="195"/>
      <c r="JTU113" s="195"/>
      <c r="JTV113" s="195"/>
      <c r="JTW113" s="195"/>
      <c r="JTX113" s="195"/>
      <c r="JTY113" s="195"/>
      <c r="JTZ113" s="195"/>
      <c r="JUA113" s="195"/>
      <c r="JUB113" s="195"/>
      <c r="JUC113" s="195"/>
      <c r="JUD113" s="195"/>
      <c r="JUE113" s="195"/>
      <c r="JUF113" s="195"/>
      <c r="JUG113" s="195"/>
      <c r="JUH113" s="195"/>
      <c r="JUI113" s="195"/>
      <c r="JUJ113" s="195"/>
      <c r="JUK113" s="195"/>
      <c r="JUL113" s="195"/>
      <c r="JUM113" s="195"/>
      <c r="JUN113" s="195"/>
      <c r="JUO113" s="195"/>
      <c r="JUP113" s="195"/>
      <c r="JUQ113" s="195"/>
      <c r="JUR113" s="195"/>
      <c r="JUS113" s="195"/>
      <c r="JUT113" s="195"/>
      <c r="JUU113" s="195"/>
      <c r="JUV113" s="195"/>
      <c r="JUW113" s="195"/>
      <c r="JUX113" s="195"/>
      <c r="JUY113" s="195"/>
      <c r="JUZ113" s="195"/>
      <c r="JVA113" s="195"/>
      <c r="JVB113" s="195"/>
      <c r="JVC113" s="195"/>
      <c r="JVD113" s="195"/>
      <c r="JVE113" s="195"/>
      <c r="JVF113" s="195"/>
      <c r="JVG113" s="195"/>
      <c r="JVH113" s="195"/>
      <c r="JVI113" s="195"/>
      <c r="JVJ113" s="195"/>
      <c r="JVK113" s="195"/>
      <c r="JVL113" s="195"/>
      <c r="JVM113" s="195"/>
      <c r="JVN113" s="195"/>
      <c r="JVO113" s="195"/>
      <c r="JVP113" s="195"/>
      <c r="JVQ113" s="195"/>
      <c r="JVR113" s="195"/>
      <c r="JVS113" s="195"/>
      <c r="JVT113" s="195"/>
      <c r="JVU113" s="195"/>
      <c r="JVV113" s="195"/>
      <c r="JVW113" s="195"/>
      <c r="JVX113" s="195"/>
      <c r="JVY113" s="195"/>
      <c r="JVZ113" s="195"/>
      <c r="JWA113" s="195"/>
      <c r="JWB113" s="195"/>
      <c r="JWC113" s="195"/>
      <c r="JWD113" s="195"/>
      <c r="JWE113" s="195"/>
      <c r="JWF113" s="195"/>
      <c r="JWG113" s="195"/>
      <c r="JWH113" s="195"/>
      <c r="JWI113" s="195"/>
      <c r="JWJ113" s="195"/>
      <c r="JWK113" s="195"/>
      <c r="JWL113" s="195"/>
      <c r="JWM113" s="195"/>
      <c r="JWN113" s="195"/>
      <c r="JWO113" s="195"/>
      <c r="JWP113" s="195"/>
      <c r="JWQ113" s="195"/>
      <c r="JWR113" s="195"/>
      <c r="JWS113" s="195"/>
      <c r="JWT113" s="195"/>
      <c r="JWU113" s="195"/>
      <c r="JWV113" s="195"/>
      <c r="JWW113" s="195"/>
      <c r="JWX113" s="195"/>
      <c r="JWY113" s="195"/>
      <c r="JWZ113" s="195"/>
      <c r="JXA113" s="195"/>
      <c r="JXB113" s="195"/>
      <c r="JXC113" s="195"/>
      <c r="JXD113" s="195"/>
      <c r="JXE113" s="195"/>
      <c r="JXF113" s="195"/>
      <c r="JXG113" s="195"/>
      <c r="JXH113" s="195"/>
      <c r="JXI113" s="195"/>
      <c r="JXJ113" s="195"/>
      <c r="JXK113" s="195"/>
      <c r="JXL113" s="195"/>
      <c r="JXM113" s="195"/>
      <c r="JXN113" s="195"/>
      <c r="JXO113" s="195"/>
      <c r="JXP113" s="195"/>
      <c r="JXQ113" s="195"/>
      <c r="JXR113" s="195"/>
      <c r="JXS113" s="195"/>
      <c r="JXT113" s="195"/>
      <c r="JXU113" s="195"/>
      <c r="JXV113" s="195"/>
      <c r="JXW113" s="195"/>
      <c r="JXX113" s="195"/>
      <c r="JXY113" s="195"/>
      <c r="JXZ113" s="195"/>
      <c r="JYA113" s="195"/>
      <c r="JYB113" s="195"/>
      <c r="JYC113" s="195"/>
      <c r="JYD113" s="195"/>
      <c r="JYE113" s="195"/>
      <c r="JYF113" s="195"/>
      <c r="JYG113" s="195"/>
      <c r="JYH113" s="195"/>
      <c r="JYI113" s="195"/>
      <c r="JYJ113" s="195"/>
      <c r="JYK113" s="195"/>
      <c r="JYL113" s="195"/>
      <c r="JYM113" s="195"/>
      <c r="JYN113" s="195"/>
      <c r="JYO113" s="195"/>
      <c r="JYP113" s="195"/>
      <c r="JYQ113" s="195"/>
      <c r="JYR113" s="195"/>
      <c r="JYS113" s="195"/>
      <c r="JYT113" s="195"/>
      <c r="JYU113" s="195"/>
      <c r="JYV113" s="195"/>
      <c r="JYW113" s="195"/>
      <c r="JYX113" s="195"/>
      <c r="JYY113" s="195"/>
      <c r="JYZ113" s="195"/>
      <c r="JZA113" s="195"/>
      <c r="JZB113" s="195"/>
      <c r="JZC113" s="195"/>
      <c r="JZD113" s="195"/>
      <c r="JZE113" s="195"/>
      <c r="JZF113" s="195"/>
      <c r="JZG113" s="195"/>
      <c r="JZH113" s="195"/>
      <c r="JZI113" s="195"/>
      <c r="JZJ113" s="195"/>
      <c r="JZK113" s="195"/>
      <c r="JZL113" s="195"/>
      <c r="JZM113" s="195"/>
      <c r="JZN113" s="195"/>
      <c r="JZO113" s="195"/>
      <c r="JZP113" s="195"/>
      <c r="JZQ113" s="195"/>
      <c r="JZR113" s="195"/>
      <c r="JZS113" s="195"/>
      <c r="JZT113" s="195"/>
      <c r="JZU113" s="195"/>
      <c r="JZV113" s="195"/>
      <c r="JZW113" s="195"/>
      <c r="JZX113" s="195"/>
      <c r="JZY113" s="195"/>
      <c r="JZZ113" s="195"/>
      <c r="KAA113" s="195"/>
      <c r="KAB113" s="195"/>
      <c r="KAC113" s="195"/>
      <c r="KAD113" s="195"/>
      <c r="KAE113" s="195"/>
      <c r="KAF113" s="195"/>
      <c r="KAG113" s="195"/>
      <c r="KAH113" s="195"/>
      <c r="KAI113" s="195"/>
      <c r="KAJ113" s="195"/>
      <c r="KAK113" s="195"/>
      <c r="KAL113" s="195"/>
      <c r="KAM113" s="195"/>
      <c r="KAN113" s="195"/>
      <c r="KAO113" s="195"/>
      <c r="KAP113" s="195"/>
      <c r="KAQ113" s="195"/>
      <c r="KAR113" s="195"/>
      <c r="KAS113" s="195"/>
      <c r="KAT113" s="195"/>
      <c r="KAU113" s="195"/>
      <c r="KAV113" s="195"/>
      <c r="KAW113" s="195"/>
      <c r="KAX113" s="195"/>
      <c r="KAY113" s="195"/>
      <c r="KAZ113" s="195"/>
      <c r="KBA113" s="195"/>
      <c r="KBB113" s="195"/>
      <c r="KBC113" s="195"/>
      <c r="KBD113" s="195"/>
      <c r="KBE113" s="195"/>
      <c r="KBF113" s="195"/>
      <c r="KBG113" s="195"/>
      <c r="KBH113" s="195"/>
      <c r="KBI113" s="195"/>
      <c r="KBJ113" s="195"/>
      <c r="KBK113" s="195"/>
      <c r="KBL113" s="195"/>
      <c r="KBM113" s="195"/>
      <c r="KBN113" s="195"/>
      <c r="KBO113" s="195"/>
      <c r="KBP113" s="195"/>
      <c r="KBQ113" s="195"/>
      <c r="KBR113" s="195"/>
      <c r="KBS113" s="195"/>
      <c r="KBT113" s="195"/>
      <c r="KBU113" s="195"/>
      <c r="KBV113" s="195"/>
      <c r="KBW113" s="195"/>
      <c r="KBX113" s="195"/>
      <c r="KBY113" s="195"/>
      <c r="KBZ113" s="195"/>
      <c r="KCA113" s="195"/>
      <c r="KCB113" s="195"/>
      <c r="KCC113" s="195"/>
      <c r="KCD113" s="195"/>
      <c r="KCE113" s="195"/>
      <c r="KCF113" s="195"/>
      <c r="KCG113" s="195"/>
      <c r="KCH113" s="195"/>
      <c r="KCI113" s="195"/>
      <c r="KCJ113" s="195"/>
      <c r="KCK113" s="195"/>
      <c r="KCL113" s="195"/>
      <c r="KCM113" s="195"/>
      <c r="KCN113" s="195"/>
      <c r="KCO113" s="195"/>
      <c r="KCP113" s="195"/>
      <c r="KCQ113" s="195"/>
      <c r="KCR113" s="195"/>
      <c r="KCS113" s="195"/>
      <c r="KCT113" s="195"/>
      <c r="KCU113" s="195"/>
      <c r="KCV113" s="195"/>
      <c r="KCW113" s="195"/>
      <c r="KCX113" s="195"/>
      <c r="KCY113" s="195"/>
      <c r="KCZ113" s="195"/>
      <c r="KDA113" s="195"/>
      <c r="KDB113" s="195"/>
      <c r="KDC113" s="195"/>
      <c r="KDD113" s="195"/>
      <c r="KDE113" s="195"/>
      <c r="KDF113" s="195"/>
      <c r="KDG113" s="195"/>
      <c r="KDH113" s="195"/>
      <c r="KDI113" s="195"/>
      <c r="KDJ113" s="195"/>
      <c r="KDK113" s="195"/>
      <c r="KDL113" s="195"/>
      <c r="KDM113" s="195"/>
      <c r="KDN113" s="195"/>
      <c r="KDO113" s="195"/>
      <c r="KDP113" s="195"/>
      <c r="KDQ113" s="195"/>
      <c r="KDR113" s="195"/>
      <c r="KDS113" s="195"/>
      <c r="KDT113" s="195"/>
      <c r="KDU113" s="195"/>
      <c r="KDV113" s="195"/>
      <c r="KDW113" s="195"/>
      <c r="KDX113" s="195"/>
      <c r="KDY113" s="195"/>
      <c r="KDZ113" s="195"/>
      <c r="KEA113" s="195"/>
      <c r="KEB113" s="195"/>
      <c r="KEC113" s="195"/>
      <c r="KED113" s="195"/>
      <c r="KEE113" s="195"/>
      <c r="KEF113" s="195"/>
      <c r="KEG113" s="195"/>
      <c r="KEH113" s="195"/>
      <c r="KEI113" s="195"/>
      <c r="KEJ113" s="195"/>
      <c r="KEK113" s="195"/>
      <c r="KEL113" s="195"/>
      <c r="KEM113" s="195"/>
      <c r="KEN113" s="195"/>
      <c r="KEO113" s="195"/>
      <c r="KEP113" s="195"/>
      <c r="KEQ113" s="195"/>
      <c r="KER113" s="195"/>
      <c r="KES113" s="195"/>
      <c r="KET113" s="195"/>
      <c r="KEU113" s="195"/>
      <c r="KEV113" s="195"/>
      <c r="KEW113" s="195"/>
      <c r="KEX113" s="195"/>
      <c r="KEY113" s="195"/>
      <c r="KEZ113" s="195"/>
      <c r="KFA113" s="195"/>
      <c r="KFB113" s="195"/>
      <c r="KFC113" s="195"/>
      <c r="KFD113" s="195"/>
      <c r="KFE113" s="195"/>
      <c r="KFF113" s="195"/>
      <c r="KFG113" s="195"/>
      <c r="KFH113" s="195"/>
      <c r="KFI113" s="195"/>
      <c r="KFJ113" s="195"/>
      <c r="KFK113" s="195"/>
      <c r="KFL113" s="195"/>
      <c r="KFM113" s="195"/>
      <c r="KFN113" s="195"/>
      <c r="KFO113" s="195"/>
      <c r="KFP113" s="195"/>
      <c r="KFQ113" s="195"/>
      <c r="KFR113" s="195"/>
      <c r="KFS113" s="195"/>
      <c r="KFT113" s="195"/>
      <c r="KFU113" s="195"/>
      <c r="KFV113" s="195"/>
      <c r="KFW113" s="195"/>
      <c r="KFX113" s="195"/>
      <c r="KFY113" s="195"/>
      <c r="KFZ113" s="195"/>
      <c r="KGA113" s="195"/>
      <c r="KGB113" s="195"/>
      <c r="KGC113" s="195"/>
      <c r="KGD113" s="195"/>
      <c r="KGE113" s="195"/>
      <c r="KGF113" s="195"/>
      <c r="KGG113" s="195"/>
      <c r="KGH113" s="195"/>
      <c r="KGI113" s="195"/>
      <c r="KGJ113" s="195"/>
      <c r="KGK113" s="195"/>
      <c r="KGL113" s="195"/>
      <c r="KGM113" s="195"/>
      <c r="KGN113" s="195"/>
      <c r="KGO113" s="195"/>
      <c r="KGP113" s="195"/>
      <c r="KGQ113" s="195"/>
      <c r="KGR113" s="195"/>
      <c r="KGS113" s="195"/>
      <c r="KGT113" s="195"/>
      <c r="KGU113" s="195"/>
      <c r="KGV113" s="195"/>
      <c r="KGW113" s="195"/>
      <c r="KGX113" s="195"/>
      <c r="KGY113" s="195"/>
      <c r="KGZ113" s="195"/>
      <c r="KHA113" s="195"/>
      <c r="KHB113" s="195"/>
      <c r="KHC113" s="195"/>
      <c r="KHD113" s="195"/>
      <c r="KHE113" s="195"/>
      <c r="KHF113" s="195"/>
      <c r="KHG113" s="195"/>
      <c r="KHH113" s="195"/>
      <c r="KHI113" s="195"/>
      <c r="KHJ113" s="195"/>
      <c r="KHK113" s="195"/>
      <c r="KHL113" s="195"/>
      <c r="KHM113" s="195"/>
      <c r="KHN113" s="195"/>
      <c r="KHO113" s="195"/>
      <c r="KHP113" s="195"/>
      <c r="KHQ113" s="195"/>
      <c r="KHR113" s="195"/>
      <c r="KHS113" s="195"/>
      <c r="KHT113" s="195"/>
      <c r="KHU113" s="195"/>
      <c r="KHV113" s="195"/>
      <c r="KHW113" s="195"/>
      <c r="KHX113" s="195"/>
      <c r="KHY113" s="195"/>
      <c r="KHZ113" s="195"/>
      <c r="KIA113" s="195"/>
      <c r="KIB113" s="195"/>
      <c r="KIC113" s="195"/>
      <c r="KID113" s="195"/>
      <c r="KIE113" s="195"/>
      <c r="KIF113" s="195"/>
      <c r="KIG113" s="195"/>
      <c r="KIH113" s="195"/>
      <c r="KII113" s="195"/>
      <c r="KIJ113" s="195"/>
      <c r="KIK113" s="195"/>
      <c r="KIL113" s="195"/>
      <c r="KIM113" s="195"/>
      <c r="KIN113" s="195"/>
      <c r="KIO113" s="195"/>
      <c r="KIP113" s="195"/>
      <c r="KIQ113" s="195"/>
      <c r="KIR113" s="195"/>
      <c r="KIS113" s="195"/>
      <c r="KIT113" s="195"/>
      <c r="KIU113" s="195"/>
      <c r="KIV113" s="195"/>
      <c r="KIW113" s="195"/>
      <c r="KIX113" s="195"/>
      <c r="KIY113" s="195"/>
      <c r="KIZ113" s="195"/>
      <c r="KJA113" s="195"/>
      <c r="KJB113" s="195"/>
      <c r="KJC113" s="195"/>
      <c r="KJD113" s="195"/>
      <c r="KJE113" s="195"/>
      <c r="KJF113" s="195"/>
      <c r="KJG113" s="195"/>
      <c r="KJH113" s="195"/>
      <c r="KJI113" s="195"/>
      <c r="KJJ113" s="195"/>
      <c r="KJK113" s="195"/>
      <c r="KJL113" s="195"/>
      <c r="KJM113" s="195"/>
      <c r="KJN113" s="195"/>
      <c r="KJO113" s="195"/>
      <c r="KJP113" s="195"/>
      <c r="KJQ113" s="195"/>
      <c r="KJR113" s="195"/>
      <c r="KJS113" s="195"/>
      <c r="KJT113" s="195"/>
      <c r="KJU113" s="195"/>
      <c r="KJV113" s="195"/>
      <c r="KJW113" s="195"/>
      <c r="KJX113" s="195"/>
      <c r="KJY113" s="195"/>
      <c r="KJZ113" s="195"/>
      <c r="KKA113" s="195"/>
      <c r="KKB113" s="195"/>
      <c r="KKC113" s="195"/>
      <c r="KKD113" s="195"/>
      <c r="KKE113" s="195"/>
      <c r="KKF113" s="195"/>
      <c r="KKG113" s="195"/>
      <c r="KKH113" s="195"/>
      <c r="KKI113" s="195"/>
      <c r="KKJ113" s="195"/>
      <c r="KKK113" s="195"/>
      <c r="KKL113" s="195"/>
      <c r="KKM113" s="195"/>
      <c r="KKN113" s="195"/>
      <c r="KKO113" s="195"/>
      <c r="KKP113" s="195"/>
      <c r="KKQ113" s="195"/>
      <c r="KKR113" s="195"/>
      <c r="KKS113" s="195"/>
      <c r="KKT113" s="195"/>
      <c r="KKU113" s="195"/>
      <c r="KKV113" s="195"/>
      <c r="KKW113" s="195"/>
      <c r="KKX113" s="195"/>
      <c r="KKY113" s="195"/>
      <c r="KKZ113" s="195"/>
      <c r="KLA113" s="195"/>
      <c r="KLB113" s="195"/>
      <c r="KLC113" s="195"/>
      <c r="KLD113" s="195"/>
      <c r="KLE113" s="195"/>
      <c r="KLF113" s="195"/>
      <c r="KLG113" s="195"/>
      <c r="KLH113" s="195"/>
      <c r="KLI113" s="195"/>
      <c r="KLJ113" s="195"/>
      <c r="KLK113" s="195"/>
      <c r="KLL113" s="195"/>
      <c r="KLM113" s="195"/>
      <c r="KLN113" s="195"/>
      <c r="KLO113" s="195"/>
      <c r="KLP113" s="195"/>
      <c r="KLQ113" s="195"/>
      <c r="KLR113" s="195"/>
      <c r="KLS113" s="195"/>
      <c r="KLT113" s="195"/>
      <c r="KLU113" s="195"/>
      <c r="KLV113" s="195"/>
      <c r="KLW113" s="195"/>
      <c r="KLX113" s="195"/>
      <c r="KLY113" s="195"/>
      <c r="KLZ113" s="195"/>
      <c r="KMA113" s="195"/>
      <c r="KMB113" s="195"/>
      <c r="KMC113" s="195"/>
      <c r="KMD113" s="195"/>
      <c r="KME113" s="195"/>
      <c r="KMF113" s="195"/>
      <c r="KMG113" s="195"/>
      <c r="KMH113" s="195"/>
      <c r="KMI113" s="195"/>
      <c r="KMJ113" s="195"/>
      <c r="KMK113" s="195"/>
      <c r="KML113" s="195"/>
      <c r="KMM113" s="195"/>
      <c r="KMN113" s="195"/>
      <c r="KMO113" s="195"/>
      <c r="KMP113" s="195"/>
      <c r="KMQ113" s="195"/>
      <c r="KMR113" s="195"/>
      <c r="KMS113" s="195"/>
      <c r="KMT113" s="195"/>
      <c r="KMU113" s="195"/>
      <c r="KMV113" s="195"/>
      <c r="KMW113" s="195"/>
      <c r="KMX113" s="195"/>
      <c r="KMY113" s="195"/>
      <c r="KMZ113" s="195"/>
      <c r="KNA113" s="195"/>
      <c r="KNB113" s="195"/>
      <c r="KNC113" s="195"/>
      <c r="KND113" s="195"/>
      <c r="KNE113" s="195"/>
      <c r="KNF113" s="195"/>
      <c r="KNG113" s="195"/>
      <c r="KNH113" s="195"/>
      <c r="KNI113" s="195"/>
      <c r="KNJ113" s="195"/>
      <c r="KNK113" s="195"/>
      <c r="KNL113" s="195"/>
      <c r="KNM113" s="195"/>
      <c r="KNN113" s="195"/>
      <c r="KNO113" s="195"/>
      <c r="KNP113" s="195"/>
      <c r="KNQ113" s="195"/>
      <c r="KNR113" s="195"/>
      <c r="KNS113" s="195"/>
      <c r="KNT113" s="195"/>
      <c r="KNU113" s="195"/>
      <c r="KNV113" s="195"/>
      <c r="KNW113" s="195"/>
      <c r="KNX113" s="195"/>
      <c r="KNY113" s="195"/>
      <c r="KNZ113" s="195"/>
      <c r="KOA113" s="195"/>
      <c r="KOB113" s="195"/>
      <c r="KOC113" s="195"/>
      <c r="KOD113" s="195"/>
      <c r="KOE113" s="195"/>
      <c r="KOF113" s="195"/>
      <c r="KOG113" s="195"/>
      <c r="KOH113" s="195"/>
      <c r="KOI113" s="195"/>
      <c r="KOJ113" s="195"/>
      <c r="KOK113" s="195"/>
      <c r="KOL113" s="195"/>
      <c r="KOM113" s="195"/>
      <c r="KON113" s="195"/>
      <c r="KOO113" s="195"/>
      <c r="KOP113" s="195"/>
      <c r="KOQ113" s="195"/>
      <c r="KOR113" s="195"/>
      <c r="KOS113" s="195"/>
      <c r="KOT113" s="195"/>
      <c r="KOU113" s="195"/>
      <c r="KOV113" s="195"/>
      <c r="KOW113" s="195"/>
      <c r="KOX113" s="195"/>
      <c r="KOY113" s="195"/>
      <c r="KOZ113" s="195"/>
      <c r="KPA113" s="195"/>
      <c r="KPB113" s="195"/>
      <c r="KPC113" s="195"/>
      <c r="KPD113" s="195"/>
      <c r="KPE113" s="195"/>
      <c r="KPF113" s="195"/>
      <c r="KPG113" s="195"/>
      <c r="KPH113" s="195"/>
      <c r="KPI113" s="195"/>
      <c r="KPJ113" s="195"/>
      <c r="KPK113" s="195"/>
      <c r="KPL113" s="195"/>
      <c r="KPM113" s="195"/>
      <c r="KPN113" s="195"/>
      <c r="KPO113" s="195"/>
      <c r="KPP113" s="195"/>
      <c r="KPQ113" s="195"/>
      <c r="KPR113" s="195"/>
      <c r="KPS113" s="195"/>
      <c r="KPT113" s="195"/>
      <c r="KPU113" s="195"/>
      <c r="KPV113" s="195"/>
      <c r="KPW113" s="195"/>
      <c r="KPX113" s="195"/>
      <c r="KPY113" s="195"/>
      <c r="KPZ113" s="195"/>
      <c r="KQA113" s="195"/>
      <c r="KQB113" s="195"/>
      <c r="KQC113" s="195"/>
      <c r="KQD113" s="195"/>
      <c r="KQE113" s="195"/>
      <c r="KQF113" s="195"/>
      <c r="KQG113" s="195"/>
      <c r="KQH113" s="195"/>
      <c r="KQI113" s="195"/>
      <c r="KQJ113" s="195"/>
      <c r="KQK113" s="195"/>
      <c r="KQL113" s="195"/>
      <c r="KQM113" s="195"/>
      <c r="KQN113" s="195"/>
      <c r="KQO113" s="195"/>
      <c r="KQP113" s="195"/>
      <c r="KQQ113" s="195"/>
      <c r="KQR113" s="195"/>
      <c r="KQS113" s="195"/>
      <c r="KQT113" s="195"/>
      <c r="KQU113" s="195"/>
      <c r="KQV113" s="195"/>
      <c r="KQW113" s="195"/>
      <c r="KQX113" s="195"/>
      <c r="KQY113" s="195"/>
      <c r="KQZ113" s="195"/>
      <c r="KRA113" s="195"/>
      <c r="KRB113" s="195"/>
      <c r="KRC113" s="195"/>
      <c r="KRD113" s="195"/>
      <c r="KRE113" s="195"/>
      <c r="KRF113" s="195"/>
      <c r="KRG113" s="195"/>
      <c r="KRH113" s="195"/>
      <c r="KRI113" s="195"/>
      <c r="KRJ113" s="195"/>
      <c r="KRK113" s="195"/>
      <c r="KRL113" s="195"/>
      <c r="KRM113" s="195"/>
      <c r="KRN113" s="195"/>
      <c r="KRO113" s="195"/>
      <c r="KRP113" s="195"/>
      <c r="KRQ113" s="195"/>
      <c r="KRR113" s="195"/>
      <c r="KRS113" s="195"/>
      <c r="KRT113" s="195"/>
      <c r="KRU113" s="195"/>
      <c r="KRV113" s="195"/>
      <c r="KRW113" s="195"/>
      <c r="KRX113" s="195"/>
      <c r="KRY113" s="195"/>
      <c r="KRZ113" s="195"/>
      <c r="KSA113" s="195"/>
      <c r="KSB113" s="195"/>
      <c r="KSC113" s="195"/>
      <c r="KSD113" s="195"/>
      <c r="KSE113" s="195"/>
      <c r="KSF113" s="195"/>
      <c r="KSG113" s="195"/>
      <c r="KSH113" s="195"/>
      <c r="KSI113" s="195"/>
      <c r="KSJ113" s="195"/>
      <c r="KSK113" s="195"/>
      <c r="KSL113" s="195"/>
      <c r="KSM113" s="195"/>
      <c r="KSN113" s="195"/>
      <c r="KSO113" s="195"/>
      <c r="KSP113" s="195"/>
      <c r="KSQ113" s="195"/>
      <c r="KSR113" s="195"/>
      <c r="KSS113" s="195"/>
      <c r="KST113" s="195"/>
      <c r="KSU113" s="195"/>
      <c r="KSV113" s="195"/>
      <c r="KSW113" s="195"/>
      <c r="KSX113" s="195"/>
      <c r="KSY113" s="195"/>
      <c r="KSZ113" s="195"/>
      <c r="KTA113" s="195"/>
      <c r="KTB113" s="195"/>
      <c r="KTC113" s="195"/>
      <c r="KTD113" s="195"/>
      <c r="KTE113" s="195"/>
      <c r="KTF113" s="195"/>
      <c r="KTG113" s="195"/>
      <c r="KTH113" s="195"/>
      <c r="KTI113" s="195"/>
      <c r="KTJ113" s="195"/>
      <c r="KTK113" s="195"/>
      <c r="KTL113" s="195"/>
      <c r="KTM113" s="195"/>
      <c r="KTN113" s="195"/>
      <c r="KTO113" s="195"/>
      <c r="KTP113" s="195"/>
      <c r="KTQ113" s="195"/>
      <c r="KTR113" s="195"/>
      <c r="KTS113" s="195"/>
      <c r="KTT113" s="195"/>
      <c r="KTU113" s="195"/>
      <c r="KTV113" s="195"/>
      <c r="KTW113" s="195"/>
      <c r="KTX113" s="195"/>
      <c r="KTY113" s="195"/>
      <c r="KTZ113" s="195"/>
      <c r="KUA113" s="195"/>
      <c r="KUB113" s="195"/>
      <c r="KUC113" s="195"/>
      <c r="KUD113" s="195"/>
      <c r="KUE113" s="195"/>
      <c r="KUF113" s="195"/>
      <c r="KUG113" s="195"/>
      <c r="KUH113" s="195"/>
      <c r="KUI113" s="195"/>
      <c r="KUJ113" s="195"/>
      <c r="KUK113" s="195"/>
      <c r="KUL113" s="195"/>
      <c r="KUM113" s="195"/>
      <c r="KUN113" s="195"/>
      <c r="KUO113" s="195"/>
      <c r="KUP113" s="195"/>
      <c r="KUQ113" s="195"/>
      <c r="KUR113" s="195"/>
      <c r="KUS113" s="195"/>
      <c r="KUT113" s="195"/>
      <c r="KUU113" s="195"/>
      <c r="KUV113" s="195"/>
      <c r="KUW113" s="195"/>
      <c r="KUX113" s="195"/>
      <c r="KUY113" s="195"/>
      <c r="KUZ113" s="195"/>
      <c r="KVA113" s="195"/>
      <c r="KVB113" s="195"/>
      <c r="KVC113" s="195"/>
      <c r="KVD113" s="195"/>
      <c r="KVE113" s="195"/>
      <c r="KVF113" s="195"/>
      <c r="KVG113" s="195"/>
      <c r="KVH113" s="195"/>
      <c r="KVI113" s="195"/>
      <c r="KVJ113" s="195"/>
      <c r="KVK113" s="195"/>
      <c r="KVL113" s="195"/>
      <c r="KVM113" s="195"/>
      <c r="KVN113" s="195"/>
      <c r="KVO113" s="195"/>
      <c r="KVP113" s="195"/>
      <c r="KVQ113" s="195"/>
      <c r="KVR113" s="195"/>
      <c r="KVS113" s="195"/>
      <c r="KVT113" s="195"/>
      <c r="KVU113" s="195"/>
      <c r="KVV113" s="195"/>
      <c r="KVW113" s="195"/>
      <c r="KVX113" s="195"/>
      <c r="KVY113" s="195"/>
      <c r="KVZ113" s="195"/>
      <c r="KWA113" s="195"/>
      <c r="KWB113" s="195"/>
      <c r="KWC113" s="195"/>
      <c r="KWD113" s="195"/>
      <c r="KWE113" s="195"/>
      <c r="KWF113" s="195"/>
      <c r="KWG113" s="195"/>
      <c r="KWH113" s="195"/>
      <c r="KWI113" s="195"/>
      <c r="KWJ113" s="195"/>
      <c r="KWK113" s="195"/>
      <c r="KWL113" s="195"/>
      <c r="KWM113" s="195"/>
      <c r="KWN113" s="195"/>
      <c r="KWO113" s="195"/>
      <c r="KWP113" s="195"/>
      <c r="KWQ113" s="195"/>
      <c r="KWR113" s="195"/>
      <c r="KWS113" s="195"/>
      <c r="KWT113" s="195"/>
      <c r="KWU113" s="195"/>
      <c r="KWV113" s="195"/>
      <c r="KWW113" s="195"/>
      <c r="KWX113" s="195"/>
      <c r="KWY113" s="195"/>
      <c r="KWZ113" s="195"/>
      <c r="KXA113" s="195"/>
      <c r="KXB113" s="195"/>
      <c r="KXC113" s="195"/>
      <c r="KXD113" s="195"/>
      <c r="KXE113" s="195"/>
      <c r="KXF113" s="195"/>
      <c r="KXG113" s="195"/>
      <c r="KXH113" s="195"/>
      <c r="KXI113" s="195"/>
      <c r="KXJ113" s="195"/>
      <c r="KXK113" s="195"/>
      <c r="KXL113" s="195"/>
      <c r="KXM113" s="195"/>
      <c r="KXN113" s="195"/>
      <c r="KXO113" s="195"/>
      <c r="KXP113" s="195"/>
      <c r="KXQ113" s="195"/>
      <c r="KXR113" s="195"/>
      <c r="KXS113" s="195"/>
      <c r="KXT113" s="195"/>
      <c r="KXU113" s="195"/>
      <c r="KXV113" s="195"/>
      <c r="KXW113" s="195"/>
      <c r="KXX113" s="195"/>
      <c r="KXY113" s="195"/>
      <c r="KXZ113" s="195"/>
      <c r="KYA113" s="195"/>
      <c r="KYB113" s="195"/>
      <c r="KYC113" s="195"/>
      <c r="KYD113" s="195"/>
      <c r="KYE113" s="195"/>
      <c r="KYF113" s="195"/>
      <c r="KYG113" s="195"/>
      <c r="KYH113" s="195"/>
      <c r="KYI113" s="195"/>
      <c r="KYJ113" s="195"/>
      <c r="KYK113" s="195"/>
      <c r="KYL113" s="195"/>
      <c r="KYM113" s="195"/>
      <c r="KYN113" s="195"/>
      <c r="KYO113" s="195"/>
      <c r="KYP113" s="195"/>
      <c r="KYQ113" s="195"/>
      <c r="KYR113" s="195"/>
      <c r="KYS113" s="195"/>
      <c r="KYT113" s="195"/>
      <c r="KYU113" s="195"/>
      <c r="KYV113" s="195"/>
      <c r="KYW113" s="195"/>
      <c r="KYX113" s="195"/>
      <c r="KYY113" s="195"/>
      <c r="KYZ113" s="195"/>
      <c r="KZA113" s="195"/>
      <c r="KZB113" s="195"/>
      <c r="KZC113" s="195"/>
      <c r="KZD113" s="195"/>
      <c r="KZE113" s="195"/>
      <c r="KZF113" s="195"/>
      <c r="KZG113" s="195"/>
      <c r="KZH113" s="195"/>
      <c r="KZI113" s="195"/>
      <c r="KZJ113" s="195"/>
      <c r="KZK113" s="195"/>
      <c r="KZL113" s="195"/>
      <c r="KZM113" s="195"/>
      <c r="KZN113" s="195"/>
      <c r="KZO113" s="195"/>
      <c r="KZP113" s="195"/>
      <c r="KZQ113" s="195"/>
      <c r="KZR113" s="195"/>
      <c r="KZS113" s="195"/>
      <c r="KZT113" s="195"/>
      <c r="KZU113" s="195"/>
      <c r="KZV113" s="195"/>
      <c r="KZW113" s="195"/>
      <c r="KZX113" s="195"/>
      <c r="KZY113" s="195"/>
      <c r="KZZ113" s="195"/>
      <c r="LAA113" s="195"/>
      <c r="LAB113" s="195"/>
      <c r="LAC113" s="195"/>
      <c r="LAD113" s="195"/>
      <c r="LAE113" s="195"/>
      <c r="LAF113" s="195"/>
      <c r="LAG113" s="195"/>
      <c r="LAH113" s="195"/>
      <c r="LAI113" s="195"/>
      <c r="LAJ113" s="195"/>
      <c r="LAK113" s="195"/>
      <c r="LAL113" s="195"/>
      <c r="LAM113" s="195"/>
      <c r="LAN113" s="195"/>
      <c r="LAO113" s="195"/>
      <c r="LAP113" s="195"/>
      <c r="LAQ113" s="195"/>
      <c r="LAR113" s="195"/>
      <c r="LAS113" s="195"/>
      <c r="LAT113" s="195"/>
      <c r="LAU113" s="195"/>
      <c r="LAV113" s="195"/>
      <c r="LAW113" s="195"/>
      <c r="LAX113" s="195"/>
      <c r="LAY113" s="195"/>
      <c r="LAZ113" s="195"/>
      <c r="LBA113" s="195"/>
      <c r="LBB113" s="195"/>
      <c r="LBC113" s="195"/>
      <c r="LBD113" s="195"/>
      <c r="LBE113" s="195"/>
      <c r="LBF113" s="195"/>
      <c r="LBG113" s="195"/>
      <c r="LBH113" s="195"/>
      <c r="LBI113" s="195"/>
      <c r="LBJ113" s="195"/>
      <c r="LBK113" s="195"/>
      <c r="LBL113" s="195"/>
      <c r="LBM113" s="195"/>
      <c r="LBN113" s="195"/>
      <c r="LBO113" s="195"/>
      <c r="LBP113" s="195"/>
      <c r="LBQ113" s="195"/>
      <c r="LBR113" s="195"/>
      <c r="LBS113" s="195"/>
      <c r="LBT113" s="195"/>
      <c r="LBU113" s="195"/>
      <c r="LBV113" s="195"/>
      <c r="LBW113" s="195"/>
      <c r="LBX113" s="195"/>
      <c r="LBY113" s="195"/>
      <c r="LBZ113" s="195"/>
      <c r="LCA113" s="195"/>
      <c r="LCB113" s="195"/>
      <c r="LCC113" s="195"/>
      <c r="LCD113" s="195"/>
      <c r="LCE113" s="195"/>
      <c r="LCF113" s="195"/>
      <c r="LCG113" s="195"/>
      <c r="LCH113" s="195"/>
      <c r="LCI113" s="195"/>
      <c r="LCJ113" s="195"/>
      <c r="LCK113" s="195"/>
      <c r="LCL113" s="195"/>
      <c r="LCM113" s="195"/>
      <c r="LCN113" s="195"/>
      <c r="LCO113" s="195"/>
      <c r="LCP113" s="195"/>
      <c r="LCQ113" s="195"/>
      <c r="LCR113" s="195"/>
      <c r="LCS113" s="195"/>
      <c r="LCT113" s="195"/>
      <c r="LCU113" s="195"/>
      <c r="LCV113" s="195"/>
      <c r="LCW113" s="195"/>
      <c r="LCX113" s="195"/>
      <c r="LCY113" s="195"/>
      <c r="LCZ113" s="195"/>
      <c r="LDA113" s="195"/>
      <c r="LDB113" s="195"/>
      <c r="LDC113" s="195"/>
      <c r="LDD113" s="195"/>
      <c r="LDE113" s="195"/>
      <c r="LDF113" s="195"/>
      <c r="LDG113" s="195"/>
      <c r="LDH113" s="195"/>
      <c r="LDI113" s="195"/>
      <c r="LDJ113" s="195"/>
      <c r="LDK113" s="195"/>
      <c r="LDL113" s="195"/>
      <c r="LDM113" s="195"/>
      <c r="LDN113" s="195"/>
      <c r="LDO113" s="195"/>
      <c r="LDP113" s="195"/>
      <c r="LDQ113" s="195"/>
      <c r="LDR113" s="195"/>
      <c r="LDS113" s="195"/>
      <c r="LDT113" s="195"/>
      <c r="LDU113" s="195"/>
      <c r="LDV113" s="195"/>
      <c r="LDW113" s="195"/>
      <c r="LDX113" s="195"/>
      <c r="LDY113" s="195"/>
      <c r="LDZ113" s="195"/>
      <c r="LEA113" s="195"/>
      <c r="LEB113" s="195"/>
      <c r="LEC113" s="195"/>
      <c r="LED113" s="195"/>
      <c r="LEE113" s="195"/>
      <c r="LEF113" s="195"/>
      <c r="LEG113" s="195"/>
      <c r="LEH113" s="195"/>
      <c r="LEI113" s="195"/>
      <c r="LEJ113" s="195"/>
      <c r="LEK113" s="195"/>
      <c r="LEL113" s="195"/>
      <c r="LEM113" s="195"/>
      <c r="LEN113" s="195"/>
      <c r="LEO113" s="195"/>
      <c r="LEP113" s="195"/>
      <c r="LEQ113" s="195"/>
      <c r="LER113" s="195"/>
      <c r="LES113" s="195"/>
      <c r="LET113" s="195"/>
      <c r="LEU113" s="195"/>
      <c r="LEV113" s="195"/>
      <c r="LEW113" s="195"/>
      <c r="LEX113" s="195"/>
      <c r="LEY113" s="195"/>
      <c r="LEZ113" s="195"/>
      <c r="LFA113" s="195"/>
      <c r="LFB113" s="195"/>
      <c r="LFC113" s="195"/>
      <c r="LFD113" s="195"/>
      <c r="LFE113" s="195"/>
      <c r="LFF113" s="195"/>
      <c r="LFG113" s="195"/>
      <c r="LFH113" s="195"/>
      <c r="LFI113" s="195"/>
      <c r="LFJ113" s="195"/>
      <c r="LFK113" s="195"/>
      <c r="LFL113" s="195"/>
      <c r="LFM113" s="195"/>
      <c r="LFN113" s="195"/>
      <c r="LFO113" s="195"/>
      <c r="LFP113" s="195"/>
      <c r="LFQ113" s="195"/>
      <c r="LFR113" s="195"/>
      <c r="LFS113" s="195"/>
      <c r="LFT113" s="195"/>
      <c r="LFU113" s="195"/>
      <c r="LFV113" s="195"/>
      <c r="LFW113" s="195"/>
      <c r="LFX113" s="195"/>
      <c r="LFY113" s="195"/>
      <c r="LFZ113" s="195"/>
      <c r="LGA113" s="195"/>
      <c r="LGB113" s="195"/>
      <c r="LGC113" s="195"/>
      <c r="LGD113" s="195"/>
      <c r="LGE113" s="195"/>
      <c r="LGF113" s="195"/>
      <c r="LGG113" s="195"/>
      <c r="LGH113" s="195"/>
      <c r="LGI113" s="195"/>
      <c r="LGJ113" s="195"/>
      <c r="LGK113" s="195"/>
      <c r="LGL113" s="195"/>
      <c r="LGM113" s="195"/>
      <c r="LGN113" s="195"/>
      <c r="LGO113" s="195"/>
      <c r="LGP113" s="195"/>
      <c r="LGQ113" s="195"/>
      <c r="LGR113" s="195"/>
      <c r="LGS113" s="195"/>
      <c r="LGT113" s="195"/>
      <c r="LGU113" s="195"/>
      <c r="LGV113" s="195"/>
      <c r="LGW113" s="195"/>
      <c r="LGX113" s="195"/>
      <c r="LGY113" s="195"/>
      <c r="LGZ113" s="195"/>
      <c r="LHA113" s="195"/>
      <c r="LHB113" s="195"/>
      <c r="LHC113" s="195"/>
      <c r="LHD113" s="195"/>
      <c r="LHE113" s="195"/>
      <c r="LHF113" s="195"/>
      <c r="LHG113" s="195"/>
      <c r="LHH113" s="195"/>
      <c r="LHI113" s="195"/>
      <c r="LHJ113" s="195"/>
      <c r="LHK113" s="195"/>
      <c r="LHL113" s="195"/>
      <c r="LHM113" s="195"/>
      <c r="LHN113" s="195"/>
      <c r="LHO113" s="195"/>
      <c r="LHP113" s="195"/>
      <c r="LHQ113" s="195"/>
      <c r="LHR113" s="195"/>
      <c r="LHS113" s="195"/>
      <c r="LHT113" s="195"/>
      <c r="LHU113" s="195"/>
      <c r="LHV113" s="195"/>
      <c r="LHW113" s="195"/>
      <c r="LHX113" s="195"/>
      <c r="LHY113" s="195"/>
      <c r="LHZ113" s="195"/>
      <c r="LIA113" s="195"/>
      <c r="LIB113" s="195"/>
      <c r="LIC113" s="195"/>
      <c r="LID113" s="195"/>
      <c r="LIE113" s="195"/>
      <c r="LIF113" s="195"/>
      <c r="LIG113" s="195"/>
      <c r="LIH113" s="195"/>
      <c r="LII113" s="195"/>
      <c r="LIJ113" s="195"/>
      <c r="LIK113" s="195"/>
      <c r="LIL113" s="195"/>
      <c r="LIM113" s="195"/>
      <c r="LIN113" s="195"/>
      <c r="LIO113" s="195"/>
      <c r="LIP113" s="195"/>
      <c r="LIQ113" s="195"/>
      <c r="LIR113" s="195"/>
      <c r="LIS113" s="195"/>
      <c r="LIT113" s="195"/>
      <c r="LIU113" s="195"/>
      <c r="LIV113" s="195"/>
      <c r="LIW113" s="195"/>
      <c r="LIX113" s="195"/>
      <c r="LIY113" s="195"/>
      <c r="LIZ113" s="195"/>
      <c r="LJA113" s="195"/>
      <c r="LJB113" s="195"/>
      <c r="LJC113" s="195"/>
      <c r="LJD113" s="195"/>
      <c r="LJE113" s="195"/>
      <c r="LJF113" s="195"/>
      <c r="LJG113" s="195"/>
      <c r="LJH113" s="195"/>
      <c r="LJI113" s="195"/>
      <c r="LJJ113" s="195"/>
      <c r="LJK113" s="195"/>
      <c r="LJL113" s="195"/>
      <c r="LJM113" s="195"/>
      <c r="LJN113" s="195"/>
      <c r="LJO113" s="195"/>
      <c r="LJP113" s="195"/>
      <c r="LJQ113" s="195"/>
      <c r="LJR113" s="195"/>
      <c r="LJS113" s="195"/>
      <c r="LJT113" s="195"/>
      <c r="LJU113" s="195"/>
      <c r="LJV113" s="195"/>
      <c r="LJW113" s="195"/>
      <c r="LJX113" s="195"/>
      <c r="LJY113" s="195"/>
      <c r="LJZ113" s="195"/>
      <c r="LKA113" s="195"/>
      <c r="LKB113" s="195"/>
      <c r="LKC113" s="195"/>
      <c r="LKD113" s="195"/>
      <c r="LKE113" s="195"/>
      <c r="LKF113" s="195"/>
      <c r="LKG113" s="195"/>
      <c r="LKH113" s="195"/>
      <c r="LKI113" s="195"/>
      <c r="LKJ113" s="195"/>
      <c r="LKK113" s="195"/>
      <c r="LKL113" s="195"/>
      <c r="LKM113" s="195"/>
      <c r="LKN113" s="195"/>
      <c r="LKO113" s="195"/>
      <c r="LKP113" s="195"/>
      <c r="LKQ113" s="195"/>
      <c r="LKR113" s="195"/>
      <c r="LKS113" s="195"/>
      <c r="LKT113" s="195"/>
      <c r="LKU113" s="195"/>
      <c r="LKV113" s="195"/>
      <c r="LKW113" s="195"/>
      <c r="LKX113" s="195"/>
      <c r="LKY113" s="195"/>
      <c r="LKZ113" s="195"/>
      <c r="LLA113" s="195"/>
      <c r="LLB113" s="195"/>
      <c r="LLC113" s="195"/>
      <c r="LLD113" s="195"/>
      <c r="LLE113" s="195"/>
      <c r="LLF113" s="195"/>
      <c r="LLG113" s="195"/>
      <c r="LLH113" s="195"/>
      <c r="LLI113" s="195"/>
      <c r="LLJ113" s="195"/>
      <c r="LLK113" s="195"/>
      <c r="LLL113" s="195"/>
      <c r="LLM113" s="195"/>
      <c r="LLN113" s="195"/>
      <c r="LLO113" s="195"/>
      <c r="LLP113" s="195"/>
      <c r="LLQ113" s="195"/>
      <c r="LLR113" s="195"/>
      <c r="LLS113" s="195"/>
      <c r="LLT113" s="195"/>
      <c r="LLU113" s="195"/>
      <c r="LLV113" s="195"/>
      <c r="LLW113" s="195"/>
      <c r="LLX113" s="195"/>
      <c r="LLY113" s="195"/>
      <c r="LLZ113" s="195"/>
      <c r="LMA113" s="195"/>
      <c r="LMB113" s="195"/>
      <c r="LMC113" s="195"/>
      <c r="LMD113" s="195"/>
      <c r="LME113" s="195"/>
      <c r="LMF113" s="195"/>
      <c r="LMG113" s="195"/>
      <c r="LMH113" s="195"/>
      <c r="LMI113" s="195"/>
      <c r="LMJ113" s="195"/>
      <c r="LMK113" s="195"/>
      <c r="LML113" s="195"/>
      <c r="LMM113" s="195"/>
      <c r="LMN113" s="195"/>
      <c r="LMO113" s="195"/>
      <c r="LMP113" s="195"/>
      <c r="LMQ113" s="195"/>
      <c r="LMR113" s="195"/>
      <c r="LMS113" s="195"/>
      <c r="LMT113" s="195"/>
      <c r="LMU113" s="195"/>
      <c r="LMV113" s="195"/>
      <c r="LMW113" s="195"/>
      <c r="LMX113" s="195"/>
      <c r="LMY113" s="195"/>
      <c r="LMZ113" s="195"/>
      <c r="LNA113" s="195"/>
      <c r="LNB113" s="195"/>
      <c r="LNC113" s="195"/>
      <c r="LND113" s="195"/>
      <c r="LNE113" s="195"/>
      <c r="LNF113" s="195"/>
      <c r="LNG113" s="195"/>
      <c r="LNH113" s="195"/>
      <c r="LNI113" s="195"/>
      <c r="LNJ113" s="195"/>
      <c r="LNK113" s="195"/>
      <c r="LNL113" s="195"/>
      <c r="LNM113" s="195"/>
      <c r="LNN113" s="195"/>
      <c r="LNO113" s="195"/>
      <c r="LNP113" s="195"/>
      <c r="LNQ113" s="195"/>
      <c r="LNR113" s="195"/>
      <c r="LNS113" s="195"/>
      <c r="LNT113" s="195"/>
      <c r="LNU113" s="195"/>
      <c r="LNV113" s="195"/>
      <c r="LNW113" s="195"/>
      <c r="LNX113" s="195"/>
      <c r="LNY113" s="195"/>
      <c r="LNZ113" s="195"/>
      <c r="LOA113" s="195"/>
      <c r="LOB113" s="195"/>
      <c r="LOC113" s="195"/>
      <c r="LOD113" s="195"/>
      <c r="LOE113" s="195"/>
      <c r="LOF113" s="195"/>
      <c r="LOG113" s="195"/>
      <c r="LOH113" s="195"/>
      <c r="LOI113" s="195"/>
      <c r="LOJ113" s="195"/>
      <c r="LOK113" s="195"/>
      <c r="LOL113" s="195"/>
      <c r="LOM113" s="195"/>
      <c r="LON113" s="195"/>
      <c r="LOO113" s="195"/>
      <c r="LOP113" s="195"/>
      <c r="LOQ113" s="195"/>
      <c r="LOR113" s="195"/>
      <c r="LOS113" s="195"/>
      <c r="LOT113" s="195"/>
      <c r="LOU113" s="195"/>
      <c r="LOV113" s="195"/>
      <c r="LOW113" s="195"/>
      <c r="LOX113" s="195"/>
      <c r="LOY113" s="195"/>
      <c r="LOZ113" s="195"/>
      <c r="LPA113" s="195"/>
      <c r="LPB113" s="195"/>
      <c r="LPC113" s="195"/>
      <c r="LPD113" s="195"/>
      <c r="LPE113" s="195"/>
      <c r="LPF113" s="195"/>
      <c r="LPG113" s="195"/>
      <c r="LPH113" s="195"/>
      <c r="LPI113" s="195"/>
      <c r="LPJ113" s="195"/>
      <c r="LPK113" s="195"/>
      <c r="LPL113" s="195"/>
      <c r="LPM113" s="195"/>
      <c r="LPN113" s="195"/>
      <c r="LPO113" s="195"/>
      <c r="LPP113" s="195"/>
      <c r="LPQ113" s="195"/>
      <c r="LPR113" s="195"/>
      <c r="LPS113" s="195"/>
      <c r="LPT113" s="195"/>
      <c r="LPU113" s="195"/>
      <c r="LPV113" s="195"/>
      <c r="LPW113" s="195"/>
      <c r="LPX113" s="195"/>
      <c r="LPY113" s="195"/>
      <c r="LPZ113" s="195"/>
      <c r="LQA113" s="195"/>
      <c r="LQB113" s="195"/>
      <c r="LQC113" s="195"/>
      <c r="LQD113" s="195"/>
      <c r="LQE113" s="195"/>
      <c r="LQF113" s="195"/>
      <c r="LQG113" s="195"/>
      <c r="LQH113" s="195"/>
      <c r="LQI113" s="195"/>
      <c r="LQJ113" s="195"/>
      <c r="LQK113" s="195"/>
      <c r="LQL113" s="195"/>
      <c r="LQM113" s="195"/>
      <c r="LQN113" s="195"/>
      <c r="LQO113" s="195"/>
      <c r="LQP113" s="195"/>
      <c r="LQQ113" s="195"/>
      <c r="LQR113" s="195"/>
      <c r="LQS113" s="195"/>
      <c r="LQT113" s="195"/>
      <c r="LQU113" s="195"/>
      <c r="LQV113" s="195"/>
      <c r="LQW113" s="195"/>
      <c r="LQX113" s="195"/>
      <c r="LQY113" s="195"/>
      <c r="LQZ113" s="195"/>
      <c r="LRA113" s="195"/>
      <c r="LRB113" s="195"/>
      <c r="LRC113" s="195"/>
      <c r="LRD113" s="195"/>
      <c r="LRE113" s="195"/>
      <c r="LRF113" s="195"/>
      <c r="LRG113" s="195"/>
      <c r="LRH113" s="195"/>
      <c r="LRI113" s="195"/>
      <c r="LRJ113" s="195"/>
      <c r="LRK113" s="195"/>
      <c r="LRL113" s="195"/>
      <c r="LRM113" s="195"/>
      <c r="LRN113" s="195"/>
      <c r="LRO113" s="195"/>
      <c r="LRP113" s="195"/>
      <c r="LRQ113" s="195"/>
      <c r="LRR113" s="195"/>
      <c r="LRS113" s="195"/>
      <c r="LRT113" s="195"/>
      <c r="LRU113" s="195"/>
      <c r="LRV113" s="195"/>
      <c r="LRW113" s="195"/>
      <c r="LRX113" s="195"/>
      <c r="LRY113" s="195"/>
      <c r="LRZ113" s="195"/>
      <c r="LSA113" s="195"/>
      <c r="LSB113" s="195"/>
      <c r="LSC113" s="195"/>
      <c r="LSD113" s="195"/>
      <c r="LSE113" s="195"/>
      <c r="LSF113" s="195"/>
      <c r="LSG113" s="195"/>
      <c r="LSH113" s="195"/>
      <c r="LSI113" s="195"/>
      <c r="LSJ113" s="195"/>
      <c r="LSK113" s="195"/>
      <c r="LSL113" s="195"/>
      <c r="LSM113" s="195"/>
      <c r="LSN113" s="195"/>
      <c r="LSO113" s="195"/>
      <c r="LSP113" s="195"/>
      <c r="LSQ113" s="195"/>
      <c r="LSR113" s="195"/>
      <c r="LSS113" s="195"/>
      <c r="LST113" s="195"/>
      <c r="LSU113" s="195"/>
      <c r="LSV113" s="195"/>
      <c r="LSW113" s="195"/>
      <c r="LSX113" s="195"/>
      <c r="LSY113" s="195"/>
      <c r="LSZ113" s="195"/>
      <c r="LTA113" s="195"/>
      <c r="LTB113" s="195"/>
      <c r="LTC113" s="195"/>
      <c r="LTD113" s="195"/>
      <c r="LTE113" s="195"/>
      <c r="LTF113" s="195"/>
      <c r="LTG113" s="195"/>
      <c r="LTH113" s="195"/>
      <c r="LTI113" s="195"/>
      <c r="LTJ113" s="195"/>
      <c r="LTK113" s="195"/>
      <c r="LTL113" s="195"/>
      <c r="LTM113" s="195"/>
      <c r="LTN113" s="195"/>
      <c r="LTO113" s="195"/>
      <c r="LTP113" s="195"/>
      <c r="LTQ113" s="195"/>
      <c r="LTR113" s="195"/>
      <c r="LTS113" s="195"/>
      <c r="LTT113" s="195"/>
      <c r="LTU113" s="195"/>
      <c r="LTV113" s="195"/>
      <c r="LTW113" s="195"/>
      <c r="LTX113" s="195"/>
      <c r="LTY113" s="195"/>
      <c r="LTZ113" s="195"/>
      <c r="LUA113" s="195"/>
      <c r="LUB113" s="195"/>
      <c r="LUC113" s="195"/>
      <c r="LUD113" s="195"/>
      <c r="LUE113" s="195"/>
      <c r="LUF113" s="195"/>
      <c r="LUG113" s="195"/>
      <c r="LUH113" s="195"/>
      <c r="LUI113" s="195"/>
      <c r="LUJ113" s="195"/>
      <c r="LUK113" s="195"/>
      <c r="LUL113" s="195"/>
      <c r="LUM113" s="195"/>
      <c r="LUN113" s="195"/>
      <c r="LUO113" s="195"/>
      <c r="LUP113" s="195"/>
      <c r="LUQ113" s="195"/>
      <c r="LUR113" s="195"/>
      <c r="LUS113" s="195"/>
      <c r="LUT113" s="195"/>
      <c r="LUU113" s="195"/>
      <c r="LUV113" s="195"/>
      <c r="LUW113" s="195"/>
      <c r="LUX113" s="195"/>
      <c r="LUY113" s="195"/>
      <c r="LUZ113" s="195"/>
      <c r="LVA113" s="195"/>
      <c r="LVB113" s="195"/>
      <c r="LVC113" s="195"/>
      <c r="LVD113" s="195"/>
      <c r="LVE113" s="195"/>
      <c r="LVF113" s="195"/>
      <c r="LVG113" s="195"/>
      <c r="LVH113" s="195"/>
      <c r="LVI113" s="195"/>
      <c r="LVJ113" s="195"/>
      <c r="LVK113" s="195"/>
      <c r="LVL113" s="195"/>
      <c r="LVM113" s="195"/>
      <c r="LVN113" s="195"/>
      <c r="LVO113" s="195"/>
      <c r="LVP113" s="195"/>
      <c r="LVQ113" s="195"/>
      <c r="LVR113" s="195"/>
      <c r="LVS113" s="195"/>
      <c r="LVT113" s="195"/>
      <c r="LVU113" s="195"/>
      <c r="LVV113" s="195"/>
      <c r="LVW113" s="195"/>
      <c r="LVX113" s="195"/>
      <c r="LVY113" s="195"/>
      <c r="LVZ113" s="195"/>
      <c r="LWA113" s="195"/>
      <c r="LWB113" s="195"/>
      <c r="LWC113" s="195"/>
      <c r="LWD113" s="195"/>
      <c r="LWE113" s="195"/>
      <c r="LWF113" s="195"/>
      <c r="LWG113" s="195"/>
      <c r="LWH113" s="195"/>
      <c r="LWI113" s="195"/>
      <c r="LWJ113" s="195"/>
      <c r="LWK113" s="195"/>
      <c r="LWL113" s="195"/>
      <c r="LWM113" s="195"/>
      <c r="LWN113" s="195"/>
      <c r="LWO113" s="195"/>
      <c r="LWP113" s="195"/>
      <c r="LWQ113" s="195"/>
      <c r="LWR113" s="195"/>
      <c r="LWS113" s="195"/>
      <c r="LWT113" s="195"/>
      <c r="LWU113" s="195"/>
      <c r="LWV113" s="195"/>
      <c r="LWW113" s="195"/>
      <c r="LWX113" s="195"/>
      <c r="LWY113" s="195"/>
      <c r="LWZ113" s="195"/>
      <c r="LXA113" s="195"/>
      <c r="LXB113" s="195"/>
      <c r="LXC113" s="195"/>
      <c r="LXD113" s="195"/>
      <c r="LXE113" s="195"/>
      <c r="LXF113" s="195"/>
      <c r="LXG113" s="195"/>
      <c r="LXH113" s="195"/>
      <c r="LXI113" s="195"/>
      <c r="LXJ113" s="195"/>
      <c r="LXK113" s="195"/>
      <c r="LXL113" s="195"/>
      <c r="LXM113" s="195"/>
      <c r="LXN113" s="195"/>
      <c r="LXO113" s="195"/>
      <c r="LXP113" s="195"/>
      <c r="LXQ113" s="195"/>
      <c r="LXR113" s="195"/>
      <c r="LXS113" s="195"/>
      <c r="LXT113" s="195"/>
      <c r="LXU113" s="195"/>
      <c r="LXV113" s="195"/>
      <c r="LXW113" s="195"/>
      <c r="LXX113" s="195"/>
      <c r="LXY113" s="195"/>
      <c r="LXZ113" s="195"/>
      <c r="LYA113" s="195"/>
      <c r="LYB113" s="195"/>
      <c r="LYC113" s="195"/>
      <c r="LYD113" s="195"/>
      <c r="LYE113" s="195"/>
      <c r="LYF113" s="195"/>
      <c r="LYG113" s="195"/>
      <c r="LYH113" s="195"/>
      <c r="LYI113" s="195"/>
      <c r="LYJ113" s="195"/>
      <c r="LYK113" s="195"/>
      <c r="LYL113" s="195"/>
      <c r="LYM113" s="195"/>
      <c r="LYN113" s="195"/>
      <c r="LYO113" s="195"/>
      <c r="LYP113" s="195"/>
      <c r="LYQ113" s="195"/>
      <c r="LYR113" s="195"/>
      <c r="LYS113" s="195"/>
      <c r="LYT113" s="195"/>
      <c r="LYU113" s="195"/>
      <c r="LYV113" s="195"/>
      <c r="LYW113" s="195"/>
      <c r="LYX113" s="195"/>
      <c r="LYY113" s="195"/>
      <c r="LYZ113" s="195"/>
      <c r="LZA113" s="195"/>
      <c r="LZB113" s="195"/>
      <c r="LZC113" s="195"/>
      <c r="LZD113" s="195"/>
      <c r="LZE113" s="195"/>
      <c r="LZF113" s="195"/>
      <c r="LZG113" s="195"/>
      <c r="LZH113" s="195"/>
      <c r="LZI113" s="195"/>
      <c r="LZJ113" s="195"/>
      <c r="LZK113" s="195"/>
      <c r="LZL113" s="195"/>
      <c r="LZM113" s="195"/>
      <c r="LZN113" s="195"/>
      <c r="LZO113" s="195"/>
      <c r="LZP113" s="195"/>
      <c r="LZQ113" s="195"/>
      <c r="LZR113" s="195"/>
      <c r="LZS113" s="195"/>
      <c r="LZT113" s="195"/>
      <c r="LZU113" s="195"/>
      <c r="LZV113" s="195"/>
      <c r="LZW113" s="195"/>
      <c r="LZX113" s="195"/>
      <c r="LZY113" s="195"/>
      <c r="LZZ113" s="195"/>
      <c r="MAA113" s="195"/>
      <c r="MAB113" s="195"/>
      <c r="MAC113" s="195"/>
      <c r="MAD113" s="195"/>
      <c r="MAE113" s="195"/>
      <c r="MAF113" s="195"/>
      <c r="MAG113" s="195"/>
      <c r="MAH113" s="195"/>
      <c r="MAI113" s="195"/>
      <c r="MAJ113" s="195"/>
      <c r="MAK113" s="195"/>
      <c r="MAL113" s="195"/>
      <c r="MAM113" s="195"/>
      <c r="MAN113" s="195"/>
      <c r="MAO113" s="195"/>
      <c r="MAP113" s="195"/>
      <c r="MAQ113" s="195"/>
      <c r="MAR113" s="195"/>
      <c r="MAS113" s="195"/>
      <c r="MAT113" s="195"/>
      <c r="MAU113" s="195"/>
      <c r="MAV113" s="195"/>
      <c r="MAW113" s="195"/>
      <c r="MAX113" s="195"/>
      <c r="MAY113" s="195"/>
      <c r="MAZ113" s="195"/>
      <c r="MBA113" s="195"/>
      <c r="MBB113" s="195"/>
      <c r="MBC113" s="195"/>
      <c r="MBD113" s="195"/>
      <c r="MBE113" s="195"/>
      <c r="MBF113" s="195"/>
      <c r="MBG113" s="195"/>
      <c r="MBH113" s="195"/>
      <c r="MBI113" s="195"/>
      <c r="MBJ113" s="195"/>
      <c r="MBK113" s="195"/>
      <c r="MBL113" s="195"/>
      <c r="MBM113" s="195"/>
      <c r="MBN113" s="195"/>
      <c r="MBO113" s="195"/>
      <c r="MBP113" s="195"/>
      <c r="MBQ113" s="195"/>
      <c r="MBR113" s="195"/>
      <c r="MBS113" s="195"/>
      <c r="MBT113" s="195"/>
      <c r="MBU113" s="195"/>
      <c r="MBV113" s="195"/>
      <c r="MBW113" s="195"/>
      <c r="MBX113" s="195"/>
      <c r="MBY113" s="195"/>
      <c r="MBZ113" s="195"/>
      <c r="MCA113" s="195"/>
      <c r="MCB113" s="195"/>
      <c r="MCC113" s="195"/>
      <c r="MCD113" s="195"/>
      <c r="MCE113" s="195"/>
      <c r="MCF113" s="195"/>
      <c r="MCG113" s="195"/>
      <c r="MCH113" s="195"/>
      <c r="MCI113" s="195"/>
      <c r="MCJ113" s="195"/>
      <c r="MCK113" s="195"/>
      <c r="MCL113" s="195"/>
      <c r="MCM113" s="195"/>
      <c r="MCN113" s="195"/>
      <c r="MCO113" s="195"/>
      <c r="MCP113" s="195"/>
      <c r="MCQ113" s="195"/>
      <c r="MCR113" s="195"/>
      <c r="MCS113" s="195"/>
      <c r="MCT113" s="195"/>
      <c r="MCU113" s="195"/>
      <c r="MCV113" s="195"/>
      <c r="MCW113" s="195"/>
      <c r="MCX113" s="195"/>
      <c r="MCY113" s="195"/>
      <c r="MCZ113" s="195"/>
      <c r="MDA113" s="195"/>
      <c r="MDB113" s="195"/>
      <c r="MDC113" s="195"/>
      <c r="MDD113" s="195"/>
      <c r="MDE113" s="195"/>
      <c r="MDF113" s="195"/>
      <c r="MDG113" s="195"/>
      <c r="MDH113" s="195"/>
      <c r="MDI113" s="195"/>
      <c r="MDJ113" s="195"/>
      <c r="MDK113" s="195"/>
      <c r="MDL113" s="195"/>
      <c r="MDM113" s="195"/>
      <c r="MDN113" s="195"/>
      <c r="MDO113" s="195"/>
      <c r="MDP113" s="195"/>
      <c r="MDQ113" s="195"/>
      <c r="MDR113" s="195"/>
      <c r="MDS113" s="195"/>
      <c r="MDT113" s="195"/>
      <c r="MDU113" s="195"/>
      <c r="MDV113" s="195"/>
      <c r="MDW113" s="195"/>
      <c r="MDX113" s="195"/>
      <c r="MDY113" s="195"/>
      <c r="MDZ113" s="195"/>
      <c r="MEA113" s="195"/>
      <c r="MEB113" s="195"/>
      <c r="MEC113" s="195"/>
      <c r="MED113" s="195"/>
      <c r="MEE113" s="195"/>
      <c r="MEF113" s="195"/>
      <c r="MEG113" s="195"/>
      <c r="MEH113" s="195"/>
      <c r="MEI113" s="195"/>
      <c r="MEJ113" s="195"/>
      <c r="MEK113" s="195"/>
      <c r="MEL113" s="195"/>
      <c r="MEM113" s="195"/>
      <c r="MEN113" s="195"/>
      <c r="MEO113" s="195"/>
      <c r="MEP113" s="195"/>
      <c r="MEQ113" s="195"/>
      <c r="MER113" s="195"/>
      <c r="MES113" s="195"/>
      <c r="MET113" s="195"/>
      <c r="MEU113" s="195"/>
      <c r="MEV113" s="195"/>
      <c r="MEW113" s="195"/>
      <c r="MEX113" s="195"/>
      <c r="MEY113" s="195"/>
      <c r="MEZ113" s="195"/>
      <c r="MFA113" s="195"/>
      <c r="MFB113" s="195"/>
      <c r="MFC113" s="195"/>
      <c r="MFD113" s="195"/>
      <c r="MFE113" s="195"/>
      <c r="MFF113" s="195"/>
      <c r="MFG113" s="195"/>
      <c r="MFH113" s="195"/>
      <c r="MFI113" s="195"/>
      <c r="MFJ113" s="195"/>
      <c r="MFK113" s="195"/>
      <c r="MFL113" s="195"/>
      <c r="MFM113" s="195"/>
      <c r="MFN113" s="195"/>
      <c r="MFO113" s="195"/>
      <c r="MFP113" s="195"/>
      <c r="MFQ113" s="195"/>
      <c r="MFR113" s="195"/>
      <c r="MFS113" s="195"/>
      <c r="MFT113" s="195"/>
      <c r="MFU113" s="195"/>
      <c r="MFV113" s="195"/>
      <c r="MFW113" s="195"/>
      <c r="MFX113" s="195"/>
      <c r="MFY113" s="195"/>
      <c r="MFZ113" s="195"/>
      <c r="MGA113" s="195"/>
      <c r="MGB113" s="195"/>
      <c r="MGC113" s="195"/>
      <c r="MGD113" s="195"/>
      <c r="MGE113" s="195"/>
      <c r="MGF113" s="195"/>
      <c r="MGG113" s="195"/>
      <c r="MGH113" s="195"/>
      <c r="MGI113" s="195"/>
      <c r="MGJ113" s="195"/>
      <c r="MGK113" s="195"/>
      <c r="MGL113" s="195"/>
      <c r="MGM113" s="195"/>
      <c r="MGN113" s="195"/>
      <c r="MGO113" s="195"/>
      <c r="MGP113" s="195"/>
      <c r="MGQ113" s="195"/>
      <c r="MGR113" s="195"/>
      <c r="MGS113" s="195"/>
      <c r="MGT113" s="195"/>
      <c r="MGU113" s="195"/>
      <c r="MGV113" s="195"/>
      <c r="MGW113" s="195"/>
      <c r="MGX113" s="195"/>
      <c r="MGY113" s="195"/>
      <c r="MGZ113" s="195"/>
      <c r="MHA113" s="195"/>
      <c r="MHB113" s="195"/>
      <c r="MHC113" s="195"/>
      <c r="MHD113" s="195"/>
      <c r="MHE113" s="195"/>
      <c r="MHF113" s="195"/>
      <c r="MHG113" s="195"/>
      <c r="MHH113" s="195"/>
      <c r="MHI113" s="195"/>
      <c r="MHJ113" s="195"/>
      <c r="MHK113" s="195"/>
      <c r="MHL113" s="195"/>
      <c r="MHM113" s="195"/>
      <c r="MHN113" s="195"/>
      <c r="MHO113" s="195"/>
      <c r="MHP113" s="195"/>
      <c r="MHQ113" s="195"/>
      <c r="MHR113" s="195"/>
      <c r="MHS113" s="195"/>
      <c r="MHT113" s="195"/>
      <c r="MHU113" s="195"/>
      <c r="MHV113" s="195"/>
      <c r="MHW113" s="195"/>
      <c r="MHX113" s="195"/>
      <c r="MHY113" s="195"/>
      <c r="MHZ113" s="195"/>
      <c r="MIA113" s="195"/>
      <c r="MIB113" s="195"/>
      <c r="MIC113" s="195"/>
      <c r="MID113" s="195"/>
      <c r="MIE113" s="195"/>
      <c r="MIF113" s="195"/>
      <c r="MIG113" s="195"/>
      <c r="MIH113" s="195"/>
      <c r="MII113" s="195"/>
      <c r="MIJ113" s="195"/>
      <c r="MIK113" s="195"/>
      <c r="MIL113" s="195"/>
      <c r="MIM113" s="195"/>
      <c r="MIN113" s="195"/>
      <c r="MIO113" s="195"/>
      <c r="MIP113" s="195"/>
      <c r="MIQ113" s="195"/>
      <c r="MIR113" s="195"/>
      <c r="MIS113" s="195"/>
      <c r="MIT113" s="195"/>
      <c r="MIU113" s="195"/>
      <c r="MIV113" s="195"/>
      <c r="MIW113" s="195"/>
      <c r="MIX113" s="195"/>
      <c r="MIY113" s="195"/>
      <c r="MIZ113" s="195"/>
      <c r="MJA113" s="195"/>
      <c r="MJB113" s="195"/>
      <c r="MJC113" s="195"/>
      <c r="MJD113" s="195"/>
      <c r="MJE113" s="195"/>
      <c r="MJF113" s="195"/>
      <c r="MJG113" s="195"/>
      <c r="MJH113" s="195"/>
      <c r="MJI113" s="195"/>
      <c r="MJJ113" s="195"/>
      <c r="MJK113" s="195"/>
      <c r="MJL113" s="195"/>
      <c r="MJM113" s="195"/>
      <c r="MJN113" s="195"/>
      <c r="MJO113" s="195"/>
      <c r="MJP113" s="195"/>
      <c r="MJQ113" s="195"/>
      <c r="MJR113" s="195"/>
      <c r="MJS113" s="195"/>
      <c r="MJT113" s="195"/>
      <c r="MJU113" s="195"/>
      <c r="MJV113" s="195"/>
      <c r="MJW113" s="195"/>
      <c r="MJX113" s="195"/>
      <c r="MJY113" s="195"/>
      <c r="MJZ113" s="195"/>
      <c r="MKA113" s="195"/>
      <c r="MKB113" s="195"/>
      <c r="MKC113" s="195"/>
      <c r="MKD113" s="195"/>
      <c r="MKE113" s="195"/>
      <c r="MKF113" s="195"/>
      <c r="MKG113" s="195"/>
      <c r="MKH113" s="195"/>
      <c r="MKI113" s="195"/>
      <c r="MKJ113" s="195"/>
      <c r="MKK113" s="195"/>
      <c r="MKL113" s="195"/>
      <c r="MKM113" s="195"/>
      <c r="MKN113" s="195"/>
      <c r="MKO113" s="195"/>
      <c r="MKP113" s="195"/>
      <c r="MKQ113" s="195"/>
      <c r="MKR113" s="195"/>
      <c r="MKS113" s="195"/>
      <c r="MKT113" s="195"/>
      <c r="MKU113" s="195"/>
      <c r="MKV113" s="195"/>
      <c r="MKW113" s="195"/>
      <c r="MKX113" s="195"/>
      <c r="MKY113" s="195"/>
      <c r="MKZ113" s="195"/>
      <c r="MLA113" s="195"/>
      <c r="MLB113" s="195"/>
      <c r="MLC113" s="195"/>
      <c r="MLD113" s="195"/>
      <c r="MLE113" s="195"/>
      <c r="MLF113" s="195"/>
      <c r="MLG113" s="195"/>
      <c r="MLH113" s="195"/>
      <c r="MLI113" s="195"/>
      <c r="MLJ113" s="195"/>
      <c r="MLK113" s="195"/>
      <c r="MLL113" s="195"/>
      <c r="MLM113" s="195"/>
      <c r="MLN113" s="195"/>
      <c r="MLO113" s="195"/>
      <c r="MLP113" s="195"/>
      <c r="MLQ113" s="195"/>
      <c r="MLR113" s="195"/>
      <c r="MLS113" s="195"/>
      <c r="MLT113" s="195"/>
      <c r="MLU113" s="195"/>
      <c r="MLV113" s="195"/>
      <c r="MLW113" s="195"/>
      <c r="MLX113" s="195"/>
      <c r="MLY113" s="195"/>
      <c r="MLZ113" s="195"/>
      <c r="MMA113" s="195"/>
      <c r="MMB113" s="195"/>
      <c r="MMC113" s="195"/>
      <c r="MMD113" s="195"/>
      <c r="MME113" s="195"/>
      <c r="MMF113" s="195"/>
      <c r="MMG113" s="195"/>
      <c r="MMH113" s="195"/>
      <c r="MMI113" s="195"/>
      <c r="MMJ113" s="195"/>
      <c r="MMK113" s="195"/>
      <c r="MML113" s="195"/>
      <c r="MMM113" s="195"/>
      <c r="MMN113" s="195"/>
      <c r="MMO113" s="195"/>
      <c r="MMP113" s="195"/>
      <c r="MMQ113" s="195"/>
      <c r="MMR113" s="195"/>
      <c r="MMS113" s="195"/>
      <c r="MMT113" s="195"/>
      <c r="MMU113" s="195"/>
      <c r="MMV113" s="195"/>
      <c r="MMW113" s="195"/>
      <c r="MMX113" s="195"/>
      <c r="MMY113" s="195"/>
      <c r="MMZ113" s="195"/>
      <c r="MNA113" s="195"/>
      <c r="MNB113" s="195"/>
      <c r="MNC113" s="195"/>
      <c r="MND113" s="195"/>
      <c r="MNE113" s="195"/>
      <c r="MNF113" s="195"/>
      <c r="MNG113" s="195"/>
      <c r="MNH113" s="195"/>
      <c r="MNI113" s="195"/>
      <c r="MNJ113" s="195"/>
      <c r="MNK113" s="195"/>
      <c r="MNL113" s="195"/>
      <c r="MNM113" s="195"/>
      <c r="MNN113" s="195"/>
      <c r="MNO113" s="195"/>
      <c r="MNP113" s="195"/>
      <c r="MNQ113" s="195"/>
      <c r="MNR113" s="195"/>
      <c r="MNS113" s="195"/>
      <c r="MNT113" s="195"/>
      <c r="MNU113" s="195"/>
      <c r="MNV113" s="195"/>
      <c r="MNW113" s="195"/>
      <c r="MNX113" s="195"/>
      <c r="MNY113" s="195"/>
      <c r="MNZ113" s="195"/>
      <c r="MOA113" s="195"/>
      <c r="MOB113" s="195"/>
      <c r="MOC113" s="195"/>
      <c r="MOD113" s="195"/>
      <c r="MOE113" s="195"/>
      <c r="MOF113" s="195"/>
      <c r="MOG113" s="195"/>
      <c r="MOH113" s="195"/>
      <c r="MOI113" s="195"/>
      <c r="MOJ113" s="195"/>
      <c r="MOK113" s="195"/>
      <c r="MOL113" s="195"/>
      <c r="MOM113" s="195"/>
      <c r="MON113" s="195"/>
      <c r="MOO113" s="195"/>
      <c r="MOP113" s="195"/>
      <c r="MOQ113" s="195"/>
      <c r="MOR113" s="195"/>
      <c r="MOS113" s="195"/>
      <c r="MOT113" s="195"/>
      <c r="MOU113" s="195"/>
      <c r="MOV113" s="195"/>
      <c r="MOW113" s="195"/>
      <c r="MOX113" s="195"/>
      <c r="MOY113" s="195"/>
      <c r="MOZ113" s="195"/>
      <c r="MPA113" s="195"/>
      <c r="MPB113" s="195"/>
      <c r="MPC113" s="195"/>
      <c r="MPD113" s="195"/>
      <c r="MPE113" s="195"/>
      <c r="MPF113" s="195"/>
      <c r="MPG113" s="195"/>
      <c r="MPH113" s="195"/>
      <c r="MPI113" s="195"/>
      <c r="MPJ113" s="195"/>
      <c r="MPK113" s="195"/>
      <c r="MPL113" s="195"/>
      <c r="MPM113" s="195"/>
      <c r="MPN113" s="195"/>
      <c r="MPO113" s="195"/>
      <c r="MPP113" s="195"/>
      <c r="MPQ113" s="195"/>
      <c r="MPR113" s="195"/>
      <c r="MPS113" s="195"/>
      <c r="MPT113" s="195"/>
      <c r="MPU113" s="195"/>
      <c r="MPV113" s="195"/>
      <c r="MPW113" s="195"/>
      <c r="MPX113" s="195"/>
      <c r="MPY113" s="195"/>
      <c r="MPZ113" s="195"/>
      <c r="MQA113" s="195"/>
      <c r="MQB113" s="195"/>
      <c r="MQC113" s="195"/>
      <c r="MQD113" s="195"/>
      <c r="MQE113" s="195"/>
      <c r="MQF113" s="195"/>
      <c r="MQG113" s="195"/>
      <c r="MQH113" s="195"/>
      <c r="MQI113" s="195"/>
      <c r="MQJ113" s="195"/>
      <c r="MQK113" s="195"/>
      <c r="MQL113" s="195"/>
      <c r="MQM113" s="195"/>
      <c r="MQN113" s="195"/>
      <c r="MQO113" s="195"/>
      <c r="MQP113" s="195"/>
      <c r="MQQ113" s="195"/>
      <c r="MQR113" s="195"/>
      <c r="MQS113" s="195"/>
      <c r="MQT113" s="195"/>
      <c r="MQU113" s="195"/>
      <c r="MQV113" s="195"/>
      <c r="MQW113" s="195"/>
      <c r="MQX113" s="195"/>
      <c r="MQY113" s="195"/>
      <c r="MQZ113" s="195"/>
      <c r="MRA113" s="195"/>
      <c r="MRB113" s="195"/>
      <c r="MRC113" s="195"/>
      <c r="MRD113" s="195"/>
      <c r="MRE113" s="195"/>
      <c r="MRF113" s="195"/>
      <c r="MRG113" s="195"/>
      <c r="MRH113" s="195"/>
      <c r="MRI113" s="195"/>
      <c r="MRJ113" s="195"/>
      <c r="MRK113" s="195"/>
      <c r="MRL113" s="195"/>
      <c r="MRM113" s="195"/>
      <c r="MRN113" s="195"/>
      <c r="MRO113" s="195"/>
      <c r="MRP113" s="195"/>
      <c r="MRQ113" s="195"/>
      <c r="MRR113" s="195"/>
      <c r="MRS113" s="195"/>
      <c r="MRT113" s="195"/>
      <c r="MRU113" s="195"/>
      <c r="MRV113" s="195"/>
      <c r="MRW113" s="195"/>
      <c r="MRX113" s="195"/>
      <c r="MRY113" s="195"/>
      <c r="MRZ113" s="195"/>
      <c r="MSA113" s="195"/>
      <c r="MSB113" s="195"/>
      <c r="MSC113" s="195"/>
      <c r="MSD113" s="195"/>
      <c r="MSE113" s="195"/>
      <c r="MSF113" s="195"/>
      <c r="MSG113" s="195"/>
      <c r="MSH113" s="195"/>
      <c r="MSI113" s="195"/>
      <c r="MSJ113" s="195"/>
      <c r="MSK113" s="195"/>
      <c r="MSL113" s="195"/>
      <c r="MSM113" s="195"/>
      <c r="MSN113" s="195"/>
      <c r="MSO113" s="195"/>
      <c r="MSP113" s="195"/>
      <c r="MSQ113" s="195"/>
      <c r="MSR113" s="195"/>
      <c r="MSS113" s="195"/>
      <c r="MST113" s="195"/>
      <c r="MSU113" s="195"/>
      <c r="MSV113" s="195"/>
      <c r="MSW113" s="195"/>
      <c r="MSX113" s="195"/>
      <c r="MSY113" s="195"/>
      <c r="MSZ113" s="195"/>
      <c r="MTA113" s="195"/>
      <c r="MTB113" s="195"/>
      <c r="MTC113" s="195"/>
      <c r="MTD113" s="195"/>
      <c r="MTE113" s="195"/>
      <c r="MTF113" s="195"/>
      <c r="MTG113" s="195"/>
      <c r="MTH113" s="195"/>
      <c r="MTI113" s="195"/>
      <c r="MTJ113" s="195"/>
      <c r="MTK113" s="195"/>
      <c r="MTL113" s="195"/>
      <c r="MTM113" s="195"/>
      <c r="MTN113" s="195"/>
      <c r="MTO113" s="195"/>
      <c r="MTP113" s="195"/>
      <c r="MTQ113" s="195"/>
      <c r="MTR113" s="195"/>
      <c r="MTS113" s="195"/>
      <c r="MTT113" s="195"/>
      <c r="MTU113" s="195"/>
      <c r="MTV113" s="195"/>
      <c r="MTW113" s="195"/>
      <c r="MTX113" s="195"/>
      <c r="MTY113" s="195"/>
      <c r="MTZ113" s="195"/>
      <c r="MUA113" s="195"/>
      <c r="MUB113" s="195"/>
      <c r="MUC113" s="195"/>
      <c r="MUD113" s="195"/>
      <c r="MUE113" s="195"/>
      <c r="MUF113" s="195"/>
      <c r="MUG113" s="195"/>
      <c r="MUH113" s="195"/>
      <c r="MUI113" s="195"/>
      <c r="MUJ113" s="195"/>
      <c r="MUK113" s="195"/>
      <c r="MUL113" s="195"/>
      <c r="MUM113" s="195"/>
      <c r="MUN113" s="195"/>
      <c r="MUO113" s="195"/>
      <c r="MUP113" s="195"/>
      <c r="MUQ113" s="195"/>
      <c r="MUR113" s="195"/>
      <c r="MUS113" s="195"/>
      <c r="MUT113" s="195"/>
      <c r="MUU113" s="195"/>
      <c r="MUV113" s="195"/>
      <c r="MUW113" s="195"/>
      <c r="MUX113" s="195"/>
      <c r="MUY113" s="195"/>
      <c r="MUZ113" s="195"/>
      <c r="MVA113" s="195"/>
      <c r="MVB113" s="195"/>
      <c r="MVC113" s="195"/>
      <c r="MVD113" s="195"/>
      <c r="MVE113" s="195"/>
      <c r="MVF113" s="195"/>
      <c r="MVG113" s="195"/>
      <c r="MVH113" s="195"/>
      <c r="MVI113" s="195"/>
      <c r="MVJ113" s="195"/>
      <c r="MVK113" s="195"/>
      <c r="MVL113" s="195"/>
      <c r="MVM113" s="195"/>
      <c r="MVN113" s="195"/>
      <c r="MVO113" s="195"/>
      <c r="MVP113" s="195"/>
      <c r="MVQ113" s="195"/>
      <c r="MVR113" s="195"/>
      <c r="MVS113" s="195"/>
      <c r="MVT113" s="195"/>
      <c r="MVU113" s="195"/>
      <c r="MVV113" s="195"/>
      <c r="MVW113" s="195"/>
      <c r="MVX113" s="195"/>
      <c r="MVY113" s="195"/>
      <c r="MVZ113" s="195"/>
      <c r="MWA113" s="195"/>
      <c r="MWB113" s="195"/>
      <c r="MWC113" s="195"/>
      <c r="MWD113" s="195"/>
      <c r="MWE113" s="195"/>
      <c r="MWF113" s="195"/>
      <c r="MWG113" s="195"/>
      <c r="MWH113" s="195"/>
      <c r="MWI113" s="195"/>
      <c r="MWJ113" s="195"/>
      <c r="MWK113" s="195"/>
      <c r="MWL113" s="195"/>
      <c r="MWM113" s="195"/>
      <c r="MWN113" s="195"/>
      <c r="MWO113" s="195"/>
      <c r="MWP113" s="195"/>
      <c r="MWQ113" s="195"/>
      <c r="MWR113" s="195"/>
      <c r="MWS113" s="195"/>
      <c r="MWT113" s="195"/>
      <c r="MWU113" s="195"/>
      <c r="MWV113" s="195"/>
      <c r="MWW113" s="195"/>
      <c r="MWX113" s="195"/>
      <c r="MWY113" s="195"/>
      <c r="MWZ113" s="195"/>
      <c r="MXA113" s="195"/>
      <c r="MXB113" s="195"/>
      <c r="MXC113" s="195"/>
      <c r="MXD113" s="195"/>
      <c r="MXE113" s="195"/>
      <c r="MXF113" s="195"/>
      <c r="MXG113" s="195"/>
      <c r="MXH113" s="195"/>
      <c r="MXI113" s="195"/>
      <c r="MXJ113" s="195"/>
      <c r="MXK113" s="195"/>
      <c r="MXL113" s="195"/>
      <c r="MXM113" s="195"/>
      <c r="MXN113" s="195"/>
      <c r="MXO113" s="195"/>
      <c r="MXP113" s="195"/>
      <c r="MXQ113" s="195"/>
      <c r="MXR113" s="195"/>
      <c r="MXS113" s="195"/>
      <c r="MXT113" s="195"/>
      <c r="MXU113" s="195"/>
      <c r="MXV113" s="195"/>
      <c r="MXW113" s="195"/>
      <c r="MXX113" s="195"/>
      <c r="MXY113" s="195"/>
      <c r="MXZ113" s="195"/>
      <c r="MYA113" s="195"/>
      <c r="MYB113" s="195"/>
      <c r="MYC113" s="195"/>
      <c r="MYD113" s="195"/>
      <c r="MYE113" s="195"/>
      <c r="MYF113" s="195"/>
      <c r="MYG113" s="195"/>
      <c r="MYH113" s="195"/>
      <c r="MYI113" s="195"/>
      <c r="MYJ113" s="195"/>
      <c r="MYK113" s="195"/>
      <c r="MYL113" s="195"/>
      <c r="MYM113" s="195"/>
      <c r="MYN113" s="195"/>
      <c r="MYO113" s="195"/>
      <c r="MYP113" s="195"/>
      <c r="MYQ113" s="195"/>
      <c r="MYR113" s="195"/>
      <c r="MYS113" s="195"/>
      <c r="MYT113" s="195"/>
      <c r="MYU113" s="195"/>
      <c r="MYV113" s="195"/>
      <c r="MYW113" s="195"/>
      <c r="MYX113" s="195"/>
      <c r="MYY113" s="195"/>
      <c r="MYZ113" s="195"/>
      <c r="MZA113" s="195"/>
      <c r="MZB113" s="195"/>
      <c r="MZC113" s="195"/>
      <c r="MZD113" s="195"/>
      <c r="MZE113" s="195"/>
      <c r="MZF113" s="195"/>
      <c r="MZG113" s="195"/>
      <c r="MZH113" s="195"/>
      <c r="MZI113" s="195"/>
      <c r="MZJ113" s="195"/>
      <c r="MZK113" s="195"/>
      <c r="MZL113" s="195"/>
      <c r="MZM113" s="195"/>
      <c r="MZN113" s="195"/>
      <c r="MZO113" s="195"/>
      <c r="MZP113" s="195"/>
      <c r="MZQ113" s="195"/>
      <c r="MZR113" s="195"/>
      <c r="MZS113" s="195"/>
      <c r="MZT113" s="195"/>
      <c r="MZU113" s="195"/>
      <c r="MZV113" s="195"/>
      <c r="MZW113" s="195"/>
      <c r="MZX113" s="195"/>
      <c r="MZY113" s="195"/>
      <c r="MZZ113" s="195"/>
      <c r="NAA113" s="195"/>
      <c r="NAB113" s="195"/>
      <c r="NAC113" s="195"/>
      <c r="NAD113" s="195"/>
      <c r="NAE113" s="195"/>
      <c r="NAF113" s="195"/>
      <c r="NAG113" s="195"/>
      <c r="NAH113" s="195"/>
      <c r="NAI113" s="195"/>
      <c r="NAJ113" s="195"/>
      <c r="NAK113" s="195"/>
      <c r="NAL113" s="195"/>
      <c r="NAM113" s="195"/>
      <c r="NAN113" s="195"/>
      <c r="NAO113" s="195"/>
      <c r="NAP113" s="195"/>
      <c r="NAQ113" s="195"/>
      <c r="NAR113" s="195"/>
      <c r="NAS113" s="195"/>
      <c r="NAT113" s="195"/>
      <c r="NAU113" s="195"/>
      <c r="NAV113" s="195"/>
      <c r="NAW113" s="195"/>
      <c r="NAX113" s="195"/>
      <c r="NAY113" s="195"/>
      <c r="NAZ113" s="195"/>
      <c r="NBA113" s="195"/>
      <c r="NBB113" s="195"/>
      <c r="NBC113" s="195"/>
      <c r="NBD113" s="195"/>
      <c r="NBE113" s="195"/>
      <c r="NBF113" s="195"/>
      <c r="NBG113" s="195"/>
      <c r="NBH113" s="195"/>
      <c r="NBI113" s="195"/>
      <c r="NBJ113" s="195"/>
      <c r="NBK113" s="195"/>
      <c r="NBL113" s="195"/>
      <c r="NBM113" s="195"/>
      <c r="NBN113" s="195"/>
      <c r="NBO113" s="195"/>
      <c r="NBP113" s="195"/>
      <c r="NBQ113" s="195"/>
      <c r="NBR113" s="195"/>
      <c r="NBS113" s="195"/>
      <c r="NBT113" s="195"/>
      <c r="NBU113" s="195"/>
      <c r="NBV113" s="195"/>
      <c r="NBW113" s="195"/>
      <c r="NBX113" s="195"/>
      <c r="NBY113" s="195"/>
      <c r="NBZ113" s="195"/>
      <c r="NCA113" s="195"/>
      <c r="NCB113" s="195"/>
      <c r="NCC113" s="195"/>
      <c r="NCD113" s="195"/>
      <c r="NCE113" s="195"/>
      <c r="NCF113" s="195"/>
      <c r="NCG113" s="195"/>
      <c r="NCH113" s="195"/>
      <c r="NCI113" s="195"/>
      <c r="NCJ113" s="195"/>
      <c r="NCK113" s="195"/>
      <c r="NCL113" s="195"/>
      <c r="NCM113" s="195"/>
      <c r="NCN113" s="195"/>
      <c r="NCO113" s="195"/>
      <c r="NCP113" s="195"/>
      <c r="NCQ113" s="195"/>
      <c r="NCR113" s="195"/>
      <c r="NCS113" s="195"/>
      <c r="NCT113" s="195"/>
      <c r="NCU113" s="195"/>
      <c r="NCV113" s="195"/>
      <c r="NCW113" s="195"/>
      <c r="NCX113" s="195"/>
      <c r="NCY113" s="195"/>
      <c r="NCZ113" s="195"/>
      <c r="NDA113" s="195"/>
      <c r="NDB113" s="195"/>
      <c r="NDC113" s="195"/>
      <c r="NDD113" s="195"/>
      <c r="NDE113" s="195"/>
      <c r="NDF113" s="195"/>
      <c r="NDG113" s="195"/>
      <c r="NDH113" s="195"/>
      <c r="NDI113" s="195"/>
      <c r="NDJ113" s="195"/>
      <c r="NDK113" s="195"/>
      <c r="NDL113" s="195"/>
      <c r="NDM113" s="195"/>
      <c r="NDN113" s="195"/>
      <c r="NDO113" s="195"/>
      <c r="NDP113" s="195"/>
      <c r="NDQ113" s="195"/>
      <c r="NDR113" s="195"/>
      <c r="NDS113" s="195"/>
      <c r="NDT113" s="195"/>
      <c r="NDU113" s="195"/>
      <c r="NDV113" s="195"/>
      <c r="NDW113" s="195"/>
      <c r="NDX113" s="195"/>
      <c r="NDY113" s="195"/>
      <c r="NDZ113" s="195"/>
      <c r="NEA113" s="195"/>
      <c r="NEB113" s="195"/>
      <c r="NEC113" s="195"/>
      <c r="NED113" s="195"/>
      <c r="NEE113" s="195"/>
      <c r="NEF113" s="195"/>
      <c r="NEG113" s="195"/>
      <c r="NEH113" s="195"/>
      <c r="NEI113" s="195"/>
      <c r="NEJ113" s="195"/>
      <c r="NEK113" s="195"/>
      <c r="NEL113" s="195"/>
      <c r="NEM113" s="195"/>
      <c r="NEN113" s="195"/>
      <c r="NEO113" s="195"/>
      <c r="NEP113" s="195"/>
      <c r="NEQ113" s="195"/>
      <c r="NER113" s="195"/>
      <c r="NES113" s="195"/>
      <c r="NET113" s="195"/>
      <c r="NEU113" s="195"/>
      <c r="NEV113" s="195"/>
      <c r="NEW113" s="195"/>
      <c r="NEX113" s="195"/>
      <c r="NEY113" s="195"/>
      <c r="NEZ113" s="195"/>
      <c r="NFA113" s="195"/>
      <c r="NFB113" s="195"/>
      <c r="NFC113" s="195"/>
      <c r="NFD113" s="195"/>
      <c r="NFE113" s="195"/>
      <c r="NFF113" s="195"/>
      <c r="NFG113" s="195"/>
      <c r="NFH113" s="195"/>
      <c r="NFI113" s="195"/>
      <c r="NFJ113" s="195"/>
      <c r="NFK113" s="195"/>
      <c r="NFL113" s="195"/>
      <c r="NFM113" s="195"/>
      <c r="NFN113" s="195"/>
      <c r="NFO113" s="195"/>
      <c r="NFP113" s="195"/>
      <c r="NFQ113" s="195"/>
      <c r="NFR113" s="195"/>
      <c r="NFS113" s="195"/>
      <c r="NFT113" s="195"/>
      <c r="NFU113" s="195"/>
      <c r="NFV113" s="195"/>
      <c r="NFW113" s="195"/>
      <c r="NFX113" s="195"/>
      <c r="NFY113" s="195"/>
      <c r="NFZ113" s="195"/>
      <c r="NGA113" s="195"/>
      <c r="NGB113" s="195"/>
      <c r="NGC113" s="195"/>
      <c r="NGD113" s="195"/>
      <c r="NGE113" s="195"/>
      <c r="NGF113" s="195"/>
      <c r="NGG113" s="195"/>
      <c r="NGH113" s="195"/>
      <c r="NGI113" s="195"/>
      <c r="NGJ113" s="195"/>
      <c r="NGK113" s="195"/>
      <c r="NGL113" s="195"/>
      <c r="NGM113" s="195"/>
      <c r="NGN113" s="195"/>
      <c r="NGO113" s="195"/>
      <c r="NGP113" s="195"/>
      <c r="NGQ113" s="195"/>
      <c r="NGR113" s="195"/>
      <c r="NGS113" s="195"/>
      <c r="NGT113" s="195"/>
      <c r="NGU113" s="195"/>
      <c r="NGV113" s="195"/>
      <c r="NGW113" s="195"/>
      <c r="NGX113" s="195"/>
      <c r="NGY113" s="195"/>
      <c r="NGZ113" s="195"/>
      <c r="NHA113" s="195"/>
      <c r="NHB113" s="195"/>
      <c r="NHC113" s="195"/>
      <c r="NHD113" s="195"/>
      <c r="NHE113" s="195"/>
      <c r="NHF113" s="195"/>
      <c r="NHG113" s="195"/>
      <c r="NHH113" s="195"/>
      <c r="NHI113" s="195"/>
      <c r="NHJ113" s="195"/>
      <c r="NHK113" s="195"/>
      <c r="NHL113" s="195"/>
      <c r="NHM113" s="195"/>
      <c r="NHN113" s="195"/>
      <c r="NHO113" s="195"/>
      <c r="NHP113" s="195"/>
      <c r="NHQ113" s="195"/>
      <c r="NHR113" s="195"/>
      <c r="NHS113" s="195"/>
      <c r="NHT113" s="195"/>
      <c r="NHU113" s="195"/>
      <c r="NHV113" s="195"/>
      <c r="NHW113" s="195"/>
      <c r="NHX113" s="195"/>
      <c r="NHY113" s="195"/>
      <c r="NHZ113" s="195"/>
      <c r="NIA113" s="195"/>
      <c r="NIB113" s="195"/>
      <c r="NIC113" s="195"/>
      <c r="NID113" s="195"/>
      <c r="NIE113" s="195"/>
      <c r="NIF113" s="195"/>
      <c r="NIG113" s="195"/>
      <c r="NIH113" s="195"/>
      <c r="NII113" s="195"/>
      <c r="NIJ113" s="195"/>
      <c r="NIK113" s="195"/>
      <c r="NIL113" s="195"/>
      <c r="NIM113" s="195"/>
      <c r="NIN113" s="195"/>
      <c r="NIO113" s="195"/>
      <c r="NIP113" s="195"/>
      <c r="NIQ113" s="195"/>
      <c r="NIR113" s="195"/>
      <c r="NIS113" s="195"/>
      <c r="NIT113" s="195"/>
      <c r="NIU113" s="195"/>
      <c r="NIV113" s="195"/>
      <c r="NIW113" s="195"/>
      <c r="NIX113" s="195"/>
      <c r="NIY113" s="195"/>
      <c r="NIZ113" s="195"/>
      <c r="NJA113" s="195"/>
      <c r="NJB113" s="195"/>
      <c r="NJC113" s="195"/>
      <c r="NJD113" s="195"/>
      <c r="NJE113" s="195"/>
      <c r="NJF113" s="195"/>
      <c r="NJG113" s="195"/>
      <c r="NJH113" s="195"/>
      <c r="NJI113" s="195"/>
      <c r="NJJ113" s="195"/>
      <c r="NJK113" s="195"/>
      <c r="NJL113" s="195"/>
      <c r="NJM113" s="195"/>
      <c r="NJN113" s="195"/>
      <c r="NJO113" s="195"/>
      <c r="NJP113" s="195"/>
      <c r="NJQ113" s="195"/>
      <c r="NJR113" s="195"/>
      <c r="NJS113" s="195"/>
      <c r="NJT113" s="195"/>
      <c r="NJU113" s="195"/>
      <c r="NJV113" s="195"/>
      <c r="NJW113" s="195"/>
      <c r="NJX113" s="195"/>
      <c r="NJY113" s="195"/>
      <c r="NJZ113" s="195"/>
      <c r="NKA113" s="195"/>
      <c r="NKB113" s="195"/>
      <c r="NKC113" s="195"/>
      <c r="NKD113" s="195"/>
      <c r="NKE113" s="195"/>
      <c r="NKF113" s="195"/>
      <c r="NKG113" s="195"/>
      <c r="NKH113" s="195"/>
      <c r="NKI113" s="195"/>
      <c r="NKJ113" s="195"/>
      <c r="NKK113" s="195"/>
      <c r="NKL113" s="195"/>
      <c r="NKM113" s="195"/>
      <c r="NKN113" s="195"/>
      <c r="NKO113" s="195"/>
      <c r="NKP113" s="195"/>
      <c r="NKQ113" s="195"/>
      <c r="NKR113" s="195"/>
      <c r="NKS113" s="195"/>
      <c r="NKT113" s="195"/>
      <c r="NKU113" s="195"/>
      <c r="NKV113" s="195"/>
      <c r="NKW113" s="195"/>
      <c r="NKX113" s="195"/>
      <c r="NKY113" s="195"/>
      <c r="NKZ113" s="195"/>
      <c r="NLA113" s="195"/>
      <c r="NLB113" s="195"/>
      <c r="NLC113" s="195"/>
      <c r="NLD113" s="195"/>
      <c r="NLE113" s="195"/>
      <c r="NLF113" s="195"/>
      <c r="NLG113" s="195"/>
      <c r="NLH113" s="195"/>
      <c r="NLI113" s="195"/>
      <c r="NLJ113" s="195"/>
      <c r="NLK113" s="195"/>
      <c r="NLL113" s="195"/>
      <c r="NLM113" s="195"/>
      <c r="NLN113" s="195"/>
      <c r="NLO113" s="195"/>
      <c r="NLP113" s="195"/>
      <c r="NLQ113" s="195"/>
      <c r="NLR113" s="195"/>
      <c r="NLS113" s="195"/>
      <c r="NLT113" s="195"/>
      <c r="NLU113" s="195"/>
      <c r="NLV113" s="195"/>
      <c r="NLW113" s="195"/>
      <c r="NLX113" s="195"/>
      <c r="NLY113" s="195"/>
      <c r="NLZ113" s="195"/>
      <c r="NMA113" s="195"/>
      <c r="NMB113" s="195"/>
      <c r="NMC113" s="195"/>
      <c r="NMD113" s="195"/>
      <c r="NME113" s="195"/>
      <c r="NMF113" s="195"/>
      <c r="NMG113" s="195"/>
      <c r="NMH113" s="195"/>
      <c r="NMI113" s="195"/>
      <c r="NMJ113" s="195"/>
      <c r="NMK113" s="195"/>
      <c r="NML113" s="195"/>
      <c r="NMM113" s="195"/>
      <c r="NMN113" s="195"/>
      <c r="NMO113" s="195"/>
      <c r="NMP113" s="195"/>
      <c r="NMQ113" s="195"/>
      <c r="NMR113" s="195"/>
      <c r="NMS113" s="195"/>
      <c r="NMT113" s="195"/>
      <c r="NMU113" s="195"/>
      <c r="NMV113" s="195"/>
      <c r="NMW113" s="195"/>
      <c r="NMX113" s="195"/>
      <c r="NMY113" s="195"/>
      <c r="NMZ113" s="195"/>
      <c r="NNA113" s="195"/>
      <c r="NNB113" s="195"/>
      <c r="NNC113" s="195"/>
      <c r="NND113" s="195"/>
      <c r="NNE113" s="195"/>
      <c r="NNF113" s="195"/>
      <c r="NNG113" s="195"/>
      <c r="NNH113" s="195"/>
      <c r="NNI113" s="195"/>
      <c r="NNJ113" s="195"/>
      <c r="NNK113" s="195"/>
      <c r="NNL113" s="195"/>
      <c r="NNM113" s="195"/>
      <c r="NNN113" s="195"/>
      <c r="NNO113" s="195"/>
      <c r="NNP113" s="195"/>
      <c r="NNQ113" s="195"/>
      <c r="NNR113" s="195"/>
      <c r="NNS113" s="195"/>
      <c r="NNT113" s="195"/>
      <c r="NNU113" s="195"/>
      <c r="NNV113" s="195"/>
      <c r="NNW113" s="195"/>
      <c r="NNX113" s="195"/>
      <c r="NNY113" s="195"/>
      <c r="NNZ113" s="195"/>
      <c r="NOA113" s="195"/>
      <c r="NOB113" s="195"/>
      <c r="NOC113" s="195"/>
      <c r="NOD113" s="195"/>
      <c r="NOE113" s="195"/>
      <c r="NOF113" s="195"/>
      <c r="NOG113" s="195"/>
      <c r="NOH113" s="195"/>
      <c r="NOI113" s="195"/>
      <c r="NOJ113" s="195"/>
      <c r="NOK113" s="195"/>
      <c r="NOL113" s="195"/>
      <c r="NOM113" s="195"/>
      <c r="NON113" s="195"/>
      <c r="NOO113" s="195"/>
      <c r="NOP113" s="195"/>
      <c r="NOQ113" s="195"/>
      <c r="NOR113" s="195"/>
      <c r="NOS113" s="195"/>
      <c r="NOT113" s="195"/>
      <c r="NOU113" s="195"/>
      <c r="NOV113" s="195"/>
      <c r="NOW113" s="195"/>
      <c r="NOX113" s="195"/>
      <c r="NOY113" s="195"/>
      <c r="NOZ113" s="195"/>
      <c r="NPA113" s="195"/>
      <c r="NPB113" s="195"/>
      <c r="NPC113" s="195"/>
      <c r="NPD113" s="195"/>
      <c r="NPE113" s="195"/>
      <c r="NPF113" s="195"/>
      <c r="NPG113" s="195"/>
      <c r="NPH113" s="195"/>
      <c r="NPI113" s="195"/>
      <c r="NPJ113" s="195"/>
      <c r="NPK113" s="195"/>
      <c r="NPL113" s="195"/>
      <c r="NPM113" s="195"/>
      <c r="NPN113" s="195"/>
      <c r="NPO113" s="195"/>
      <c r="NPP113" s="195"/>
      <c r="NPQ113" s="195"/>
      <c r="NPR113" s="195"/>
      <c r="NPS113" s="195"/>
      <c r="NPT113" s="195"/>
      <c r="NPU113" s="195"/>
      <c r="NPV113" s="195"/>
      <c r="NPW113" s="195"/>
      <c r="NPX113" s="195"/>
      <c r="NPY113" s="195"/>
      <c r="NPZ113" s="195"/>
      <c r="NQA113" s="195"/>
      <c r="NQB113" s="195"/>
      <c r="NQC113" s="195"/>
      <c r="NQD113" s="195"/>
      <c r="NQE113" s="195"/>
      <c r="NQF113" s="195"/>
      <c r="NQG113" s="195"/>
      <c r="NQH113" s="195"/>
      <c r="NQI113" s="195"/>
      <c r="NQJ113" s="195"/>
      <c r="NQK113" s="195"/>
      <c r="NQL113" s="195"/>
      <c r="NQM113" s="195"/>
      <c r="NQN113" s="195"/>
      <c r="NQO113" s="195"/>
      <c r="NQP113" s="195"/>
      <c r="NQQ113" s="195"/>
      <c r="NQR113" s="195"/>
      <c r="NQS113" s="195"/>
      <c r="NQT113" s="195"/>
      <c r="NQU113" s="195"/>
      <c r="NQV113" s="195"/>
      <c r="NQW113" s="195"/>
      <c r="NQX113" s="195"/>
      <c r="NQY113" s="195"/>
      <c r="NQZ113" s="195"/>
      <c r="NRA113" s="195"/>
      <c r="NRB113" s="195"/>
      <c r="NRC113" s="195"/>
      <c r="NRD113" s="195"/>
      <c r="NRE113" s="195"/>
      <c r="NRF113" s="195"/>
      <c r="NRG113" s="195"/>
      <c r="NRH113" s="195"/>
      <c r="NRI113" s="195"/>
      <c r="NRJ113" s="195"/>
      <c r="NRK113" s="195"/>
      <c r="NRL113" s="195"/>
      <c r="NRM113" s="195"/>
      <c r="NRN113" s="195"/>
      <c r="NRO113" s="195"/>
      <c r="NRP113" s="195"/>
      <c r="NRQ113" s="195"/>
      <c r="NRR113" s="195"/>
      <c r="NRS113" s="195"/>
      <c r="NRT113" s="195"/>
      <c r="NRU113" s="195"/>
      <c r="NRV113" s="195"/>
      <c r="NRW113" s="195"/>
      <c r="NRX113" s="195"/>
      <c r="NRY113" s="195"/>
      <c r="NRZ113" s="195"/>
      <c r="NSA113" s="195"/>
      <c r="NSB113" s="195"/>
      <c r="NSC113" s="195"/>
      <c r="NSD113" s="195"/>
      <c r="NSE113" s="195"/>
      <c r="NSF113" s="195"/>
      <c r="NSG113" s="195"/>
      <c r="NSH113" s="195"/>
      <c r="NSI113" s="195"/>
      <c r="NSJ113" s="195"/>
      <c r="NSK113" s="195"/>
      <c r="NSL113" s="195"/>
      <c r="NSM113" s="195"/>
      <c r="NSN113" s="195"/>
      <c r="NSO113" s="195"/>
      <c r="NSP113" s="195"/>
      <c r="NSQ113" s="195"/>
      <c r="NSR113" s="195"/>
      <c r="NSS113" s="195"/>
      <c r="NST113" s="195"/>
      <c r="NSU113" s="195"/>
      <c r="NSV113" s="195"/>
      <c r="NSW113" s="195"/>
      <c r="NSX113" s="195"/>
      <c r="NSY113" s="195"/>
      <c r="NSZ113" s="195"/>
      <c r="NTA113" s="195"/>
      <c r="NTB113" s="195"/>
      <c r="NTC113" s="195"/>
      <c r="NTD113" s="195"/>
      <c r="NTE113" s="195"/>
      <c r="NTF113" s="195"/>
      <c r="NTG113" s="195"/>
      <c r="NTH113" s="195"/>
      <c r="NTI113" s="195"/>
      <c r="NTJ113" s="195"/>
      <c r="NTK113" s="195"/>
      <c r="NTL113" s="195"/>
      <c r="NTM113" s="195"/>
      <c r="NTN113" s="195"/>
      <c r="NTO113" s="195"/>
      <c r="NTP113" s="195"/>
      <c r="NTQ113" s="195"/>
      <c r="NTR113" s="195"/>
      <c r="NTS113" s="195"/>
      <c r="NTT113" s="195"/>
      <c r="NTU113" s="195"/>
      <c r="NTV113" s="195"/>
      <c r="NTW113" s="195"/>
      <c r="NTX113" s="195"/>
      <c r="NTY113" s="195"/>
      <c r="NTZ113" s="195"/>
      <c r="NUA113" s="195"/>
      <c r="NUB113" s="195"/>
      <c r="NUC113" s="195"/>
      <c r="NUD113" s="195"/>
      <c r="NUE113" s="195"/>
      <c r="NUF113" s="195"/>
      <c r="NUG113" s="195"/>
      <c r="NUH113" s="195"/>
      <c r="NUI113" s="195"/>
      <c r="NUJ113" s="195"/>
      <c r="NUK113" s="195"/>
      <c r="NUL113" s="195"/>
      <c r="NUM113" s="195"/>
      <c r="NUN113" s="195"/>
      <c r="NUO113" s="195"/>
      <c r="NUP113" s="195"/>
      <c r="NUQ113" s="195"/>
      <c r="NUR113" s="195"/>
      <c r="NUS113" s="195"/>
      <c r="NUT113" s="195"/>
      <c r="NUU113" s="195"/>
      <c r="NUV113" s="195"/>
      <c r="NUW113" s="195"/>
      <c r="NUX113" s="195"/>
      <c r="NUY113" s="195"/>
      <c r="NUZ113" s="195"/>
      <c r="NVA113" s="195"/>
      <c r="NVB113" s="195"/>
      <c r="NVC113" s="195"/>
      <c r="NVD113" s="195"/>
      <c r="NVE113" s="195"/>
      <c r="NVF113" s="195"/>
      <c r="NVG113" s="195"/>
      <c r="NVH113" s="195"/>
      <c r="NVI113" s="195"/>
      <c r="NVJ113" s="195"/>
      <c r="NVK113" s="195"/>
      <c r="NVL113" s="195"/>
      <c r="NVM113" s="195"/>
      <c r="NVN113" s="195"/>
      <c r="NVO113" s="195"/>
      <c r="NVP113" s="195"/>
      <c r="NVQ113" s="195"/>
      <c r="NVR113" s="195"/>
      <c r="NVS113" s="195"/>
      <c r="NVT113" s="195"/>
      <c r="NVU113" s="195"/>
      <c r="NVV113" s="195"/>
      <c r="NVW113" s="195"/>
      <c r="NVX113" s="195"/>
      <c r="NVY113" s="195"/>
      <c r="NVZ113" s="195"/>
      <c r="NWA113" s="195"/>
      <c r="NWB113" s="195"/>
      <c r="NWC113" s="195"/>
      <c r="NWD113" s="195"/>
      <c r="NWE113" s="195"/>
      <c r="NWF113" s="195"/>
      <c r="NWG113" s="195"/>
      <c r="NWH113" s="195"/>
      <c r="NWI113" s="195"/>
      <c r="NWJ113" s="195"/>
      <c r="NWK113" s="195"/>
      <c r="NWL113" s="195"/>
      <c r="NWM113" s="195"/>
      <c r="NWN113" s="195"/>
      <c r="NWO113" s="195"/>
      <c r="NWP113" s="195"/>
      <c r="NWQ113" s="195"/>
      <c r="NWR113" s="195"/>
      <c r="NWS113" s="195"/>
      <c r="NWT113" s="195"/>
      <c r="NWU113" s="195"/>
      <c r="NWV113" s="195"/>
      <c r="NWW113" s="195"/>
      <c r="NWX113" s="195"/>
      <c r="NWY113" s="195"/>
      <c r="NWZ113" s="195"/>
      <c r="NXA113" s="195"/>
      <c r="NXB113" s="195"/>
      <c r="NXC113" s="195"/>
      <c r="NXD113" s="195"/>
      <c r="NXE113" s="195"/>
      <c r="NXF113" s="195"/>
      <c r="NXG113" s="195"/>
      <c r="NXH113" s="195"/>
      <c r="NXI113" s="195"/>
      <c r="NXJ113" s="195"/>
      <c r="NXK113" s="195"/>
      <c r="NXL113" s="195"/>
      <c r="NXM113" s="195"/>
      <c r="NXN113" s="195"/>
      <c r="NXO113" s="195"/>
      <c r="NXP113" s="195"/>
      <c r="NXQ113" s="195"/>
      <c r="NXR113" s="195"/>
      <c r="NXS113" s="195"/>
      <c r="NXT113" s="195"/>
      <c r="NXU113" s="195"/>
      <c r="NXV113" s="195"/>
      <c r="NXW113" s="195"/>
      <c r="NXX113" s="195"/>
      <c r="NXY113" s="195"/>
      <c r="NXZ113" s="195"/>
      <c r="NYA113" s="195"/>
      <c r="NYB113" s="195"/>
      <c r="NYC113" s="195"/>
      <c r="NYD113" s="195"/>
      <c r="NYE113" s="195"/>
      <c r="NYF113" s="195"/>
      <c r="NYG113" s="195"/>
      <c r="NYH113" s="195"/>
      <c r="NYI113" s="195"/>
      <c r="NYJ113" s="195"/>
      <c r="NYK113" s="195"/>
      <c r="NYL113" s="195"/>
      <c r="NYM113" s="195"/>
      <c r="NYN113" s="195"/>
      <c r="NYO113" s="195"/>
      <c r="NYP113" s="195"/>
      <c r="NYQ113" s="195"/>
      <c r="NYR113" s="195"/>
      <c r="NYS113" s="195"/>
      <c r="NYT113" s="195"/>
      <c r="NYU113" s="195"/>
      <c r="NYV113" s="195"/>
      <c r="NYW113" s="195"/>
      <c r="NYX113" s="195"/>
      <c r="NYY113" s="195"/>
      <c r="NYZ113" s="195"/>
      <c r="NZA113" s="195"/>
      <c r="NZB113" s="195"/>
      <c r="NZC113" s="195"/>
      <c r="NZD113" s="195"/>
      <c r="NZE113" s="195"/>
      <c r="NZF113" s="195"/>
      <c r="NZG113" s="195"/>
      <c r="NZH113" s="195"/>
      <c r="NZI113" s="195"/>
      <c r="NZJ113" s="195"/>
      <c r="NZK113" s="195"/>
      <c r="NZL113" s="195"/>
      <c r="NZM113" s="195"/>
      <c r="NZN113" s="195"/>
      <c r="NZO113" s="195"/>
      <c r="NZP113" s="195"/>
      <c r="NZQ113" s="195"/>
      <c r="NZR113" s="195"/>
      <c r="NZS113" s="195"/>
      <c r="NZT113" s="195"/>
      <c r="NZU113" s="195"/>
      <c r="NZV113" s="195"/>
      <c r="NZW113" s="195"/>
      <c r="NZX113" s="195"/>
      <c r="NZY113" s="195"/>
      <c r="NZZ113" s="195"/>
      <c r="OAA113" s="195"/>
      <c r="OAB113" s="195"/>
      <c r="OAC113" s="195"/>
      <c r="OAD113" s="195"/>
      <c r="OAE113" s="195"/>
      <c r="OAF113" s="195"/>
      <c r="OAG113" s="195"/>
      <c r="OAH113" s="195"/>
      <c r="OAI113" s="195"/>
      <c r="OAJ113" s="195"/>
      <c r="OAK113" s="195"/>
      <c r="OAL113" s="195"/>
      <c r="OAM113" s="195"/>
      <c r="OAN113" s="195"/>
      <c r="OAO113" s="195"/>
      <c r="OAP113" s="195"/>
      <c r="OAQ113" s="195"/>
      <c r="OAR113" s="195"/>
      <c r="OAS113" s="195"/>
      <c r="OAT113" s="195"/>
      <c r="OAU113" s="195"/>
      <c r="OAV113" s="195"/>
      <c r="OAW113" s="195"/>
      <c r="OAX113" s="195"/>
      <c r="OAY113" s="195"/>
      <c r="OAZ113" s="195"/>
      <c r="OBA113" s="195"/>
      <c r="OBB113" s="195"/>
      <c r="OBC113" s="195"/>
      <c r="OBD113" s="195"/>
      <c r="OBE113" s="195"/>
      <c r="OBF113" s="195"/>
      <c r="OBG113" s="195"/>
      <c r="OBH113" s="195"/>
      <c r="OBI113" s="195"/>
      <c r="OBJ113" s="195"/>
      <c r="OBK113" s="195"/>
      <c r="OBL113" s="195"/>
      <c r="OBM113" s="195"/>
      <c r="OBN113" s="195"/>
      <c r="OBO113" s="195"/>
      <c r="OBP113" s="195"/>
      <c r="OBQ113" s="195"/>
      <c r="OBR113" s="195"/>
      <c r="OBS113" s="195"/>
      <c r="OBT113" s="195"/>
      <c r="OBU113" s="195"/>
      <c r="OBV113" s="195"/>
      <c r="OBW113" s="195"/>
      <c r="OBX113" s="195"/>
      <c r="OBY113" s="195"/>
      <c r="OBZ113" s="195"/>
      <c r="OCA113" s="195"/>
      <c r="OCB113" s="195"/>
      <c r="OCC113" s="195"/>
      <c r="OCD113" s="195"/>
      <c r="OCE113" s="195"/>
      <c r="OCF113" s="195"/>
      <c r="OCG113" s="195"/>
      <c r="OCH113" s="195"/>
      <c r="OCI113" s="195"/>
      <c r="OCJ113" s="195"/>
      <c r="OCK113" s="195"/>
      <c r="OCL113" s="195"/>
      <c r="OCM113" s="195"/>
      <c r="OCN113" s="195"/>
      <c r="OCO113" s="195"/>
      <c r="OCP113" s="195"/>
      <c r="OCQ113" s="195"/>
      <c r="OCR113" s="195"/>
      <c r="OCS113" s="195"/>
      <c r="OCT113" s="195"/>
      <c r="OCU113" s="195"/>
      <c r="OCV113" s="195"/>
      <c r="OCW113" s="195"/>
      <c r="OCX113" s="195"/>
      <c r="OCY113" s="195"/>
      <c r="OCZ113" s="195"/>
      <c r="ODA113" s="195"/>
      <c r="ODB113" s="195"/>
      <c r="ODC113" s="195"/>
      <c r="ODD113" s="195"/>
      <c r="ODE113" s="195"/>
      <c r="ODF113" s="195"/>
      <c r="ODG113" s="195"/>
      <c r="ODH113" s="195"/>
      <c r="ODI113" s="195"/>
      <c r="ODJ113" s="195"/>
      <c r="ODK113" s="195"/>
      <c r="ODL113" s="195"/>
      <c r="ODM113" s="195"/>
      <c r="ODN113" s="195"/>
      <c r="ODO113" s="195"/>
      <c r="ODP113" s="195"/>
      <c r="ODQ113" s="195"/>
      <c r="ODR113" s="195"/>
      <c r="ODS113" s="195"/>
      <c r="ODT113" s="195"/>
      <c r="ODU113" s="195"/>
      <c r="ODV113" s="195"/>
      <c r="ODW113" s="195"/>
      <c r="ODX113" s="195"/>
      <c r="ODY113" s="195"/>
      <c r="ODZ113" s="195"/>
      <c r="OEA113" s="195"/>
      <c r="OEB113" s="195"/>
      <c r="OEC113" s="195"/>
      <c r="OED113" s="195"/>
      <c r="OEE113" s="195"/>
      <c r="OEF113" s="195"/>
      <c r="OEG113" s="195"/>
      <c r="OEH113" s="195"/>
      <c r="OEI113" s="195"/>
      <c r="OEJ113" s="195"/>
      <c r="OEK113" s="195"/>
      <c r="OEL113" s="195"/>
      <c r="OEM113" s="195"/>
      <c r="OEN113" s="195"/>
      <c r="OEO113" s="195"/>
      <c r="OEP113" s="195"/>
      <c r="OEQ113" s="195"/>
      <c r="OER113" s="195"/>
      <c r="OES113" s="195"/>
      <c r="OET113" s="195"/>
      <c r="OEU113" s="195"/>
      <c r="OEV113" s="195"/>
      <c r="OEW113" s="195"/>
      <c r="OEX113" s="195"/>
      <c r="OEY113" s="195"/>
      <c r="OEZ113" s="195"/>
      <c r="OFA113" s="195"/>
      <c r="OFB113" s="195"/>
      <c r="OFC113" s="195"/>
      <c r="OFD113" s="195"/>
      <c r="OFE113" s="195"/>
      <c r="OFF113" s="195"/>
      <c r="OFG113" s="195"/>
      <c r="OFH113" s="195"/>
      <c r="OFI113" s="195"/>
      <c r="OFJ113" s="195"/>
      <c r="OFK113" s="195"/>
      <c r="OFL113" s="195"/>
      <c r="OFM113" s="195"/>
      <c r="OFN113" s="195"/>
      <c r="OFO113" s="195"/>
      <c r="OFP113" s="195"/>
      <c r="OFQ113" s="195"/>
      <c r="OFR113" s="195"/>
      <c r="OFS113" s="195"/>
      <c r="OFT113" s="195"/>
      <c r="OFU113" s="195"/>
      <c r="OFV113" s="195"/>
      <c r="OFW113" s="195"/>
      <c r="OFX113" s="195"/>
      <c r="OFY113" s="195"/>
      <c r="OFZ113" s="195"/>
      <c r="OGA113" s="195"/>
      <c r="OGB113" s="195"/>
      <c r="OGC113" s="195"/>
      <c r="OGD113" s="195"/>
      <c r="OGE113" s="195"/>
      <c r="OGF113" s="195"/>
      <c r="OGG113" s="195"/>
      <c r="OGH113" s="195"/>
      <c r="OGI113" s="195"/>
      <c r="OGJ113" s="195"/>
      <c r="OGK113" s="195"/>
      <c r="OGL113" s="195"/>
      <c r="OGM113" s="195"/>
      <c r="OGN113" s="195"/>
      <c r="OGO113" s="195"/>
      <c r="OGP113" s="195"/>
      <c r="OGQ113" s="195"/>
      <c r="OGR113" s="195"/>
      <c r="OGS113" s="195"/>
      <c r="OGT113" s="195"/>
      <c r="OGU113" s="195"/>
      <c r="OGV113" s="195"/>
      <c r="OGW113" s="195"/>
      <c r="OGX113" s="195"/>
      <c r="OGY113" s="195"/>
      <c r="OGZ113" s="195"/>
      <c r="OHA113" s="195"/>
      <c r="OHB113" s="195"/>
      <c r="OHC113" s="195"/>
      <c r="OHD113" s="195"/>
      <c r="OHE113" s="195"/>
      <c r="OHF113" s="195"/>
      <c r="OHG113" s="195"/>
      <c r="OHH113" s="195"/>
      <c r="OHI113" s="195"/>
      <c r="OHJ113" s="195"/>
      <c r="OHK113" s="195"/>
      <c r="OHL113" s="195"/>
      <c r="OHM113" s="195"/>
      <c r="OHN113" s="195"/>
      <c r="OHO113" s="195"/>
      <c r="OHP113" s="195"/>
      <c r="OHQ113" s="195"/>
      <c r="OHR113" s="195"/>
      <c r="OHS113" s="195"/>
      <c r="OHT113" s="195"/>
      <c r="OHU113" s="195"/>
      <c r="OHV113" s="195"/>
      <c r="OHW113" s="195"/>
      <c r="OHX113" s="195"/>
      <c r="OHY113" s="195"/>
      <c r="OHZ113" s="195"/>
      <c r="OIA113" s="195"/>
      <c r="OIB113" s="195"/>
      <c r="OIC113" s="195"/>
      <c r="OID113" s="195"/>
      <c r="OIE113" s="195"/>
      <c r="OIF113" s="195"/>
      <c r="OIG113" s="195"/>
      <c r="OIH113" s="195"/>
      <c r="OII113" s="195"/>
      <c r="OIJ113" s="195"/>
      <c r="OIK113" s="195"/>
      <c r="OIL113" s="195"/>
      <c r="OIM113" s="195"/>
      <c r="OIN113" s="195"/>
      <c r="OIO113" s="195"/>
      <c r="OIP113" s="195"/>
      <c r="OIQ113" s="195"/>
      <c r="OIR113" s="195"/>
      <c r="OIS113" s="195"/>
      <c r="OIT113" s="195"/>
      <c r="OIU113" s="195"/>
      <c r="OIV113" s="195"/>
      <c r="OIW113" s="195"/>
      <c r="OIX113" s="195"/>
      <c r="OIY113" s="195"/>
      <c r="OIZ113" s="195"/>
      <c r="OJA113" s="195"/>
      <c r="OJB113" s="195"/>
      <c r="OJC113" s="195"/>
      <c r="OJD113" s="195"/>
      <c r="OJE113" s="195"/>
      <c r="OJF113" s="195"/>
      <c r="OJG113" s="195"/>
      <c r="OJH113" s="195"/>
      <c r="OJI113" s="195"/>
      <c r="OJJ113" s="195"/>
      <c r="OJK113" s="195"/>
      <c r="OJL113" s="195"/>
      <c r="OJM113" s="195"/>
      <c r="OJN113" s="195"/>
      <c r="OJO113" s="195"/>
      <c r="OJP113" s="195"/>
      <c r="OJQ113" s="195"/>
      <c r="OJR113" s="195"/>
      <c r="OJS113" s="195"/>
      <c r="OJT113" s="195"/>
      <c r="OJU113" s="195"/>
      <c r="OJV113" s="195"/>
      <c r="OJW113" s="195"/>
      <c r="OJX113" s="195"/>
      <c r="OJY113" s="195"/>
      <c r="OJZ113" s="195"/>
      <c r="OKA113" s="195"/>
      <c r="OKB113" s="195"/>
      <c r="OKC113" s="195"/>
      <c r="OKD113" s="195"/>
      <c r="OKE113" s="195"/>
      <c r="OKF113" s="195"/>
      <c r="OKG113" s="195"/>
      <c r="OKH113" s="195"/>
      <c r="OKI113" s="195"/>
      <c r="OKJ113" s="195"/>
      <c r="OKK113" s="195"/>
      <c r="OKL113" s="195"/>
      <c r="OKM113" s="195"/>
      <c r="OKN113" s="195"/>
      <c r="OKO113" s="195"/>
      <c r="OKP113" s="195"/>
      <c r="OKQ113" s="195"/>
      <c r="OKR113" s="195"/>
      <c r="OKS113" s="195"/>
      <c r="OKT113" s="195"/>
      <c r="OKU113" s="195"/>
      <c r="OKV113" s="195"/>
      <c r="OKW113" s="195"/>
      <c r="OKX113" s="195"/>
      <c r="OKY113" s="195"/>
      <c r="OKZ113" s="195"/>
      <c r="OLA113" s="195"/>
      <c r="OLB113" s="195"/>
      <c r="OLC113" s="195"/>
      <c r="OLD113" s="195"/>
      <c r="OLE113" s="195"/>
      <c r="OLF113" s="195"/>
      <c r="OLG113" s="195"/>
      <c r="OLH113" s="195"/>
      <c r="OLI113" s="195"/>
      <c r="OLJ113" s="195"/>
      <c r="OLK113" s="195"/>
      <c r="OLL113" s="195"/>
      <c r="OLM113" s="195"/>
      <c r="OLN113" s="195"/>
      <c r="OLO113" s="195"/>
      <c r="OLP113" s="195"/>
      <c r="OLQ113" s="195"/>
      <c r="OLR113" s="195"/>
      <c r="OLS113" s="195"/>
      <c r="OLT113" s="195"/>
      <c r="OLU113" s="195"/>
      <c r="OLV113" s="195"/>
      <c r="OLW113" s="195"/>
      <c r="OLX113" s="195"/>
      <c r="OLY113" s="195"/>
      <c r="OLZ113" s="195"/>
      <c r="OMA113" s="195"/>
      <c r="OMB113" s="195"/>
      <c r="OMC113" s="195"/>
      <c r="OMD113" s="195"/>
      <c r="OME113" s="195"/>
      <c r="OMF113" s="195"/>
      <c r="OMG113" s="195"/>
      <c r="OMH113" s="195"/>
      <c r="OMI113" s="195"/>
      <c r="OMJ113" s="195"/>
      <c r="OMK113" s="195"/>
      <c r="OML113" s="195"/>
      <c r="OMM113" s="195"/>
      <c r="OMN113" s="195"/>
      <c r="OMO113" s="195"/>
      <c r="OMP113" s="195"/>
      <c r="OMQ113" s="195"/>
      <c r="OMR113" s="195"/>
      <c r="OMS113" s="195"/>
      <c r="OMT113" s="195"/>
      <c r="OMU113" s="195"/>
      <c r="OMV113" s="195"/>
      <c r="OMW113" s="195"/>
      <c r="OMX113" s="195"/>
      <c r="OMY113" s="195"/>
      <c r="OMZ113" s="195"/>
      <c r="ONA113" s="195"/>
      <c r="ONB113" s="195"/>
      <c r="ONC113" s="195"/>
      <c r="OND113" s="195"/>
      <c r="ONE113" s="195"/>
      <c r="ONF113" s="195"/>
      <c r="ONG113" s="195"/>
      <c r="ONH113" s="195"/>
      <c r="ONI113" s="195"/>
      <c r="ONJ113" s="195"/>
      <c r="ONK113" s="195"/>
      <c r="ONL113" s="195"/>
      <c r="ONM113" s="195"/>
      <c r="ONN113" s="195"/>
      <c r="ONO113" s="195"/>
      <c r="ONP113" s="195"/>
      <c r="ONQ113" s="195"/>
      <c r="ONR113" s="195"/>
      <c r="ONS113" s="195"/>
      <c r="ONT113" s="195"/>
      <c r="ONU113" s="195"/>
      <c r="ONV113" s="195"/>
      <c r="ONW113" s="195"/>
      <c r="ONX113" s="195"/>
      <c r="ONY113" s="195"/>
      <c r="ONZ113" s="195"/>
      <c r="OOA113" s="195"/>
      <c r="OOB113" s="195"/>
      <c r="OOC113" s="195"/>
      <c r="OOD113" s="195"/>
      <c r="OOE113" s="195"/>
      <c r="OOF113" s="195"/>
      <c r="OOG113" s="195"/>
      <c r="OOH113" s="195"/>
      <c r="OOI113" s="195"/>
      <c r="OOJ113" s="195"/>
      <c r="OOK113" s="195"/>
      <c r="OOL113" s="195"/>
      <c r="OOM113" s="195"/>
      <c r="OON113" s="195"/>
      <c r="OOO113" s="195"/>
      <c r="OOP113" s="195"/>
      <c r="OOQ113" s="195"/>
      <c r="OOR113" s="195"/>
      <c r="OOS113" s="195"/>
      <c r="OOT113" s="195"/>
      <c r="OOU113" s="195"/>
      <c r="OOV113" s="195"/>
      <c r="OOW113" s="195"/>
      <c r="OOX113" s="195"/>
      <c r="OOY113" s="195"/>
      <c r="OOZ113" s="195"/>
      <c r="OPA113" s="195"/>
      <c r="OPB113" s="195"/>
      <c r="OPC113" s="195"/>
      <c r="OPD113" s="195"/>
      <c r="OPE113" s="195"/>
      <c r="OPF113" s="195"/>
      <c r="OPG113" s="195"/>
      <c r="OPH113" s="195"/>
      <c r="OPI113" s="195"/>
      <c r="OPJ113" s="195"/>
      <c r="OPK113" s="195"/>
      <c r="OPL113" s="195"/>
      <c r="OPM113" s="195"/>
      <c r="OPN113" s="195"/>
      <c r="OPO113" s="195"/>
      <c r="OPP113" s="195"/>
      <c r="OPQ113" s="195"/>
      <c r="OPR113" s="195"/>
      <c r="OPS113" s="195"/>
      <c r="OPT113" s="195"/>
      <c r="OPU113" s="195"/>
      <c r="OPV113" s="195"/>
      <c r="OPW113" s="195"/>
      <c r="OPX113" s="195"/>
      <c r="OPY113" s="195"/>
      <c r="OPZ113" s="195"/>
      <c r="OQA113" s="195"/>
      <c r="OQB113" s="195"/>
      <c r="OQC113" s="195"/>
      <c r="OQD113" s="195"/>
      <c r="OQE113" s="195"/>
      <c r="OQF113" s="195"/>
      <c r="OQG113" s="195"/>
      <c r="OQH113" s="195"/>
      <c r="OQI113" s="195"/>
      <c r="OQJ113" s="195"/>
      <c r="OQK113" s="195"/>
      <c r="OQL113" s="195"/>
      <c r="OQM113" s="195"/>
      <c r="OQN113" s="195"/>
      <c r="OQO113" s="195"/>
      <c r="OQP113" s="195"/>
      <c r="OQQ113" s="195"/>
      <c r="OQR113" s="195"/>
      <c r="OQS113" s="195"/>
      <c r="OQT113" s="195"/>
      <c r="OQU113" s="195"/>
      <c r="OQV113" s="195"/>
      <c r="OQW113" s="195"/>
      <c r="OQX113" s="195"/>
      <c r="OQY113" s="195"/>
      <c r="OQZ113" s="195"/>
      <c r="ORA113" s="195"/>
      <c r="ORB113" s="195"/>
      <c r="ORC113" s="195"/>
      <c r="ORD113" s="195"/>
      <c r="ORE113" s="195"/>
      <c r="ORF113" s="195"/>
      <c r="ORG113" s="195"/>
      <c r="ORH113" s="195"/>
      <c r="ORI113" s="195"/>
      <c r="ORJ113" s="195"/>
      <c r="ORK113" s="195"/>
      <c r="ORL113" s="195"/>
      <c r="ORM113" s="195"/>
      <c r="ORN113" s="195"/>
      <c r="ORO113" s="195"/>
      <c r="ORP113" s="195"/>
      <c r="ORQ113" s="195"/>
      <c r="ORR113" s="195"/>
      <c r="ORS113" s="195"/>
      <c r="ORT113" s="195"/>
      <c r="ORU113" s="195"/>
      <c r="ORV113" s="195"/>
      <c r="ORW113" s="195"/>
      <c r="ORX113" s="195"/>
      <c r="ORY113" s="195"/>
      <c r="ORZ113" s="195"/>
      <c r="OSA113" s="195"/>
      <c r="OSB113" s="195"/>
      <c r="OSC113" s="195"/>
      <c r="OSD113" s="195"/>
      <c r="OSE113" s="195"/>
      <c r="OSF113" s="195"/>
      <c r="OSG113" s="195"/>
      <c r="OSH113" s="195"/>
      <c r="OSI113" s="195"/>
      <c r="OSJ113" s="195"/>
      <c r="OSK113" s="195"/>
      <c r="OSL113" s="195"/>
      <c r="OSM113" s="195"/>
      <c r="OSN113" s="195"/>
      <c r="OSO113" s="195"/>
      <c r="OSP113" s="195"/>
      <c r="OSQ113" s="195"/>
      <c r="OSR113" s="195"/>
      <c r="OSS113" s="195"/>
      <c r="OST113" s="195"/>
      <c r="OSU113" s="195"/>
      <c r="OSV113" s="195"/>
      <c r="OSW113" s="195"/>
      <c r="OSX113" s="195"/>
      <c r="OSY113" s="195"/>
      <c r="OSZ113" s="195"/>
      <c r="OTA113" s="195"/>
      <c r="OTB113" s="195"/>
      <c r="OTC113" s="195"/>
      <c r="OTD113" s="195"/>
      <c r="OTE113" s="195"/>
      <c r="OTF113" s="195"/>
      <c r="OTG113" s="195"/>
      <c r="OTH113" s="195"/>
      <c r="OTI113" s="195"/>
      <c r="OTJ113" s="195"/>
      <c r="OTK113" s="195"/>
      <c r="OTL113" s="195"/>
      <c r="OTM113" s="195"/>
      <c r="OTN113" s="195"/>
      <c r="OTO113" s="195"/>
      <c r="OTP113" s="195"/>
      <c r="OTQ113" s="195"/>
      <c r="OTR113" s="195"/>
      <c r="OTS113" s="195"/>
      <c r="OTT113" s="195"/>
      <c r="OTU113" s="195"/>
      <c r="OTV113" s="195"/>
      <c r="OTW113" s="195"/>
      <c r="OTX113" s="195"/>
      <c r="OTY113" s="195"/>
      <c r="OTZ113" s="195"/>
      <c r="OUA113" s="195"/>
      <c r="OUB113" s="195"/>
      <c r="OUC113" s="195"/>
      <c r="OUD113" s="195"/>
      <c r="OUE113" s="195"/>
      <c r="OUF113" s="195"/>
      <c r="OUG113" s="195"/>
      <c r="OUH113" s="195"/>
      <c r="OUI113" s="195"/>
      <c r="OUJ113" s="195"/>
      <c r="OUK113" s="195"/>
      <c r="OUL113" s="195"/>
      <c r="OUM113" s="195"/>
      <c r="OUN113" s="195"/>
      <c r="OUO113" s="195"/>
      <c r="OUP113" s="195"/>
      <c r="OUQ113" s="195"/>
      <c r="OUR113" s="195"/>
      <c r="OUS113" s="195"/>
      <c r="OUT113" s="195"/>
      <c r="OUU113" s="195"/>
      <c r="OUV113" s="195"/>
      <c r="OUW113" s="195"/>
      <c r="OUX113" s="195"/>
      <c r="OUY113" s="195"/>
      <c r="OUZ113" s="195"/>
      <c r="OVA113" s="195"/>
      <c r="OVB113" s="195"/>
      <c r="OVC113" s="195"/>
      <c r="OVD113" s="195"/>
      <c r="OVE113" s="195"/>
      <c r="OVF113" s="195"/>
      <c r="OVG113" s="195"/>
      <c r="OVH113" s="195"/>
      <c r="OVI113" s="195"/>
      <c r="OVJ113" s="195"/>
      <c r="OVK113" s="195"/>
      <c r="OVL113" s="195"/>
      <c r="OVM113" s="195"/>
      <c r="OVN113" s="195"/>
      <c r="OVO113" s="195"/>
      <c r="OVP113" s="195"/>
      <c r="OVQ113" s="195"/>
      <c r="OVR113" s="195"/>
      <c r="OVS113" s="195"/>
      <c r="OVT113" s="195"/>
      <c r="OVU113" s="195"/>
      <c r="OVV113" s="195"/>
      <c r="OVW113" s="195"/>
      <c r="OVX113" s="195"/>
      <c r="OVY113" s="195"/>
      <c r="OVZ113" s="195"/>
      <c r="OWA113" s="195"/>
      <c r="OWB113" s="195"/>
      <c r="OWC113" s="195"/>
      <c r="OWD113" s="195"/>
      <c r="OWE113" s="195"/>
      <c r="OWF113" s="195"/>
      <c r="OWG113" s="195"/>
      <c r="OWH113" s="195"/>
      <c r="OWI113" s="195"/>
      <c r="OWJ113" s="195"/>
      <c r="OWK113" s="195"/>
      <c r="OWL113" s="195"/>
      <c r="OWM113" s="195"/>
      <c r="OWN113" s="195"/>
      <c r="OWO113" s="195"/>
      <c r="OWP113" s="195"/>
      <c r="OWQ113" s="195"/>
      <c r="OWR113" s="195"/>
      <c r="OWS113" s="195"/>
      <c r="OWT113" s="195"/>
      <c r="OWU113" s="195"/>
      <c r="OWV113" s="195"/>
      <c r="OWW113" s="195"/>
      <c r="OWX113" s="195"/>
      <c r="OWY113" s="195"/>
      <c r="OWZ113" s="195"/>
      <c r="OXA113" s="195"/>
      <c r="OXB113" s="195"/>
      <c r="OXC113" s="195"/>
      <c r="OXD113" s="195"/>
      <c r="OXE113" s="195"/>
      <c r="OXF113" s="195"/>
      <c r="OXG113" s="195"/>
      <c r="OXH113" s="195"/>
      <c r="OXI113" s="195"/>
      <c r="OXJ113" s="195"/>
      <c r="OXK113" s="195"/>
      <c r="OXL113" s="195"/>
      <c r="OXM113" s="195"/>
      <c r="OXN113" s="195"/>
      <c r="OXO113" s="195"/>
      <c r="OXP113" s="195"/>
      <c r="OXQ113" s="195"/>
      <c r="OXR113" s="195"/>
      <c r="OXS113" s="195"/>
      <c r="OXT113" s="195"/>
      <c r="OXU113" s="195"/>
      <c r="OXV113" s="195"/>
      <c r="OXW113" s="195"/>
      <c r="OXX113" s="195"/>
      <c r="OXY113" s="195"/>
      <c r="OXZ113" s="195"/>
      <c r="OYA113" s="195"/>
      <c r="OYB113" s="195"/>
      <c r="OYC113" s="195"/>
      <c r="OYD113" s="195"/>
      <c r="OYE113" s="195"/>
      <c r="OYF113" s="195"/>
      <c r="OYG113" s="195"/>
      <c r="OYH113" s="195"/>
      <c r="OYI113" s="195"/>
      <c r="OYJ113" s="195"/>
      <c r="OYK113" s="195"/>
      <c r="OYL113" s="195"/>
      <c r="OYM113" s="195"/>
      <c r="OYN113" s="195"/>
      <c r="OYO113" s="195"/>
      <c r="OYP113" s="195"/>
      <c r="OYQ113" s="195"/>
      <c r="OYR113" s="195"/>
      <c r="OYS113" s="195"/>
      <c r="OYT113" s="195"/>
      <c r="OYU113" s="195"/>
      <c r="OYV113" s="195"/>
      <c r="OYW113" s="195"/>
      <c r="OYX113" s="195"/>
      <c r="OYY113" s="195"/>
      <c r="OYZ113" s="195"/>
      <c r="OZA113" s="195"/>
      <c r="OZB113" s="195"/>
      <c r="OZC113" s="195"/>
      <c r="OZD113" s="195"/>
      <c r="OZE113" s="195"/>
      <c r="OZF113" s="195"/>
      <c r="OZG113" s="195"/>
      <c r="OZH113" s="195"/>
      <c r="OZI113" s="195"/>
      <c r="OZJ113" s="195"/>
      <c r="OZK113" s="195"/>
      <c r="OZL113" s="195"/>
      <c r="OZM113" s="195"/>
      <c r="OZN113" s="195"/>
      <c r="OZO113" s="195"/>
      <c r="OZP113" s="195"/>
      <c r="OZQ113" s="195"/>
      <c r="OZR113" s="195"/>
      <c r="OZS113" s="195"/>
      <c r="OZT113" s="195"/>
      <c r="OZU113" s="195"/>
      <c r="OZV113" s="195"/>
      <c r="OZW113" s="195"/>
      <c r="OZX113" s="195"/>
      <c r="OZY113" s="195"/>
      <c r="OZZ113" s="195"/>
      <c r="PAA113" s="195"/>
      <c r="PAB113" s="195"/>
      <c r="PAC113" s="195"/>
      <c r="PAD113" s="195"/>
      <c r="PAE113" s="195"/>
      <c r="PAF113" s="195"/>
      <c r="PAG113" s="195"/>
      <c r="PAH113" s="195"/>
      <c r="PAI113" s="195"/>
      <c r="PAJ113" s="195"/>
      <c r="PAK113" s="195"/>
      <c r="PAL113" s="195"/>
      <c r="PAM113" s="195"/>
      <c r="PAN113" s="195"/>
      <c r="PAO113" s="195"/>
      <c r="PAP113" s="195"/>
      <c r="PAQ113" s="195"/>
      <c r="PAR113" s="195"/>
      <c r="PAS113" s="195"/>
      <c r="PAT113" s="195"/>
      <c r="PAU113" s="195"/>
      <c r="PAV113" s="195"/>
      <c r="PAW113" s="195"/>
      <c r="PAX113" s="195"/>
      <c r="PAY113" s="195"/>
      <c r="PAZ113" s="195"/>
      <c r="PBA113" s="195"/>
      <c r="PBB113" s="195"/>
      <c r="PBC113" s="195"/>
      <c r="PBD113" s="195"/>
      <c r="PBE113" s="195"/>
      <c r="PBF113" s="195"/>
      <c r="PBG113" s="195"/>
      <c r="PBH113" s="195"/>
      <c r="PBI113" s="195"/>
      <c r="PBJ113" s="195"/>
      <c r="PBK113" s="195"/>
      <c r="PBL113" s="195"/>
      <c r="PBM113" s="195"/>
      <c r="PBN113" s="195"/>
      <c r="PBO113" s="195"/>
      <c r="PBP113" s="195"/>
      <c r="PBQ113" s="195"/>
      <c r="PBR113" s="195"/>
      <c r="PBS113" s="195"/>
      <c r="PBT113" s="195"/>
      <c r="PBU113" s="195"/>
      <c r="PBV113" s="195"/>
      <c r="PBW113" s="195"/>
      <c r="PBX113" s="195"/>
      <c r="PBY113" s="195"/>
      <c r="PBZ113" s="195"/>
      <c r="PCA113" s="195"/>
      <c r="PCB113" s="195"/>
      <c r="PCC113" s="195"/>
      <c r="PCD113" s="195"/>
      <c r="PCE113" s="195"/>
      <c r="PCF113" s="195"/>
      <c r="PCG113" s="195"/>
      <c r="PCH113" s="195"/>
      <c r="PCI113" s="195"/>
      <c r="PCJ113" s="195"/>
      <c r="PCK113" s="195"/>
      <c r="PCL113" s="195"/>
      <c r="PCM113" s="195"/>
      <c r="PCN113" s="195"/>
      <c r="PCO113" s="195"/>
      <c r="PCP113" s="195"/>
      <c r="PCQ113" s="195"/>
      <c r="PCR113" s="195"/>
      <c r="PCS113" s="195"/>
      <c r="PCT113" s="195"/>
      <c r="PCU113" s="195"/>
      <c r="PCV113" s="195"/>
      <c r="PCW113" s="195"/>
      <c r="PCX113" s="195"/>
      <c r="PCY113" s="195"/>
      <c r="PCZ113" s="195"/>
      <c r="PDA113" s="195"/>
      <c r="PDB113" s="195"/>
      <c r="PDC113" s="195"/>
      <c r="PDD113" s="195"/>
      <c r="PDE113" s="195"/>
      <c r="PDF113" s="195"/>
      <c r="PDG113" s="195"/>
      <c r="PDH113" s="195"/>
      <c r="PDI113" s="195"/>
      <c r="PDJ113" s="195"/>
      <c r="PDK113" s="195"/>
      <c r="PDL113" s="195"/>
      <c r="PDM113" s="195"/>
      <c r="PDN113" s="195"/>
      <c r="PDO113" s="195"/>
      <c r="PDP113" s="195"/>
      <c r="PDQ113" s="195"/>
      <c r="PDR113" s="195"/>
      <c r="PDS113" s="195"/>
      <c r="PDT113" s="195"/>
      <c r="PDU113" s="195"/>
      <c r="PDV113" s="195"/>
      <c r="PDW113" s="195"/>
      <c r="PDX113" s="195"/>
      <c r="PDY113" s="195"/>
      <c r="PDZ113" s="195"/>
      <c r="PEA113" s="195"/>
      <c r="PEB113" s="195"/>
      <c r="PEC113" s="195"/>
      <c r="PED113" s="195"/>
      <c r="PEE113" s="195"/>
      <c r="PEF113" s="195"/>
      <c r="PEG113" s="195"/>
      <c r="PEH113" s="195"/>
      <c r="PEI113" s="195"/>
      <c r="PEJ113" s="195"/>
      <c r="PEK113" s="195"/>
      <c r="PEL113" s="195"/>
      <c r="PEM113" s="195"/>
      <c r="PEN113" s="195"/>
      <c r="PEO113" s="195"/>
      <c r="PEP113" s="195"/>
      <c r="PEQ113" s="195"/>
      <c r="PER113" s="195"/>
      <c r="PES113" s="195"/>
      <c r="PET113" s="195"/>
      <c r="PEU113" s="195"/>
      <c r="PEV113" s="195"/>
      <c r="PEW113" s="195"/>
      <c r="PEX113" s="195"/>
      <c r="PEY113" s="195"/>
      <c r="PEZ113" s="195"/>
      <c r="PFA113" s="195"/>
      <c r="PFB113" s="195"/>
      <c r="PFC113" s="195"/>
      <c r="PFD113" s="195"/>
      <c r="PFE113" s="195"/>
      <c r="PFF113" s="195"/>
      <c r="PFG113" s="195"/>
      <c r="PFH113" s="195"/>
      <c r="PFI113" s="195"/>
      <c r="PFJ113" s="195"/>
      <c r="PFK113" s="195"/>
      <c r="PFL113" s="195"/>
      <c r="PFM113" s="195"/>
      <c r="PFN113" s="195"/>
      <c r="PFO113" s="195"/>
      <c r="PFP113" s="195"/>
      <c r="PFQ113" s="195"/>
      <c r="PFR113" s="195"/>
      <c r="PFS113" s="195"/>
      <c r="PFT113" s="195"/>
      <c r="PFU113" s="195"/>
      <c r="PFV113" s="195"/>
      <c r="PFW113" s="195"/>
      <c r="PFX113" s="195"/>
      <c r="PFY113" s="195"/>
      <c r="PFZ113" s="195"/>
      <c r="PGA113" s="195"/>
      <c r="PGB113" s="195"/>
      <c r="PGC113" s="195"/>
      <c r="PGD113" s="195"/>
      <c r="PGE113" s="195"/>
      <c r="PGF113" s="195"/>
      <c r="PGG113" s="195"/>
      <c r="PGH113" s="195"/>
      <c r="PGI113" s="195"/>
      <c r="PGJ113" s="195"/>
      <c r="PGK113" s="195"/>
      <c r="PGL113" s="195"/>
      <c r="PGM113" s="195"/>
      <c r="PGN113" s="195"/>
      <c r="PGO113" s="195"/>
      <c r="PGP113" s="195"/>
      <c r="PGQ113" s="195"/>
      <c r="PGR113" s="195"/>
      <c r="PGS113" s="195"/>
      <c r="PGT113" s="195"/>
      <c r="PGU113" s="195"/>
      <c r="PGV113" s="195"/>
      <c r="PGW113" s="195"/>
      <c r="PGX113" s="195"/>
      <c r="PGY113" s="195"/>
      <c r="PGZ113" s="195"/>
      <c r="PHA113" s="195"/>
      <c r="PHB113" s="195"/>
      <c r="PHC113" s="195"/>
      <c r="PHD113" s="195"/>
      <c r="PHE113" s="195"/>
      <c r="PHF113" s="195"/>
      <c r="PHG113" s="195"/>
      <c r="PHH113" s="195"/>
      <c r="PHI113" s="195"/>
      <c r="PHJ113" s="195"/>
      <c r="PHK113" s="195"/>
      <c r="PHL113" s="195"/>
      <c r="PHM113" s="195"/>
      <c r="PHN113" s="195"/>
      <c r="PHO113" s="195"/>
      <c r="PHP113" s="195"/>
      <c r="PHQ113" s="195"/>
      <c r="PHR113" s="195"/>
      <c r="PHS113" s="195"/>
      <c r="PHT113" s="195"/>
      <c r="PHU113" s="195"/>
      <c r="PHV113" s="195"/>
      <c r="PHW113" s="195"/>
      <c r="PHX113" s="195"/>
      <c r="PHY113" s="195"/>
      <c r="PHZ113" s="195"/>
      <c r="PIA113" s="195"/>
      <c r="PIB113" s="195"/>
      <c r="PIC113" s="195"/>
      <c r="PID113" s="195"/>
      <c r="PIE113" s="195"/>
      <c r="PIF113" s="195"/>
      <c r="PIG113" s="195"/>
      <c r="PIH113" s="195"/>
      <c r="PII113" s="195"/>
      <c r="PIJ113" s="195"/>
      <c r="PIK113" s="195"/>
      <c r="PIL113" s="195"/>
      <c r="PIM113" s="195"/>
      <c r="PIN113" s="195"/>
      <c r="PIO113" s="195"/>
      <c r="PIP113" s="195"/>
      <c r="PIQ113" s="195"/>
      <c r="PIR113" s="195"/>
      <c r="PIS113" s="195"/>
      <c r="PIT113" s="195"/>
      <c r="PIU113" s="195"/>
      <c r="PIV113" s="195"/>
      <c r="PIW113" s="195"/>
      <c r="PIX113" s="195"/>
      <c r="PIY113" s="195"/>
      <c r="PIZ113" s="195"/>
      <c r="PJA113" s="195"/>
      <c r="PJB113" s="195"/>
      <c r="PJC113" s="195"/>
      <c r="PJD113" s="195"/>
      <c r="PJE113" s="195"/>
      <c r="PJF113" s="195"/>
      <c r="PJG113" s="195"/>
      <c r="PJH113" s="195"/>
      <c r="PJI113" s="195"/>
      <c r="PJJ113" s="195"/>
      <c r="PJK113" s="195"/>
      <c r="PJL113" s="195"/>
      <c r="PJM113" s="195"/>
      <c r="PJN113" s="195"/>
      <c r="PJO113" s="195"/>
      <c r="PJP113" s="195"/>
      <c r="PJQ113" s="195"/>
      <c r="PJR113" s="195"/>
      <c r="PJS113" s="195"/>
      <c r="PJT113" s="195"/>
      <c r="PJU113" s="195"/>
      <c r="PJV113" s="195"/>
      <c r="PJW113" s="195"/>
      <c r="PJX113" s="195"/>
      <c r="PJY113" s="195"/>
      <c r="PJZ113" s="195"/>
      <c r="PKA113" s="195"/>
      <c r="PKB113" s="195"/>
      <c r="PKC113" s="195"/>
      <c r="PKD113" s="195"/>
      <c r="PKE113" s="195"/>
      <c r="PKF113" s="195"/>
      <c r="PKG113" s="195"/>
      <c r="PKH113" s="195"/>
      <c r="PKI113" s="195"/>
      <c r="PKJ113" s="195"/>
      <c r="PKK113" s="195"/>
      <c r="PKL113" s="195"/>
      <c r="PKM113" s="195"/>
      <c r="PKN113" s="195"/>
      <c r="PKO113" s="195"/>
      <c r="PKP113" s="195"/>
      <c r="PKQ113" s="195"/>
      <c r="PKR113" s="195"/>
      <c r="PKS113" s="195"/>
      <c r="PKT113" s="195"/>
      <c r="PKU113" s="195"/>
      <c r="PKV113" s="195"/>
      <c r="PKW113" s="195"/>
      <c r="PKX113" s="195"/>
      <c r="PKY113" s="195"/>
      <c r="PKZ113" s="195"/>
      <c r="PLA113" s="195"/>
      <c r="PLB113" s="195"/>
      <c r="PLC113" s="195"/>
      <c r="PLD113" s="195"/>
      <c r="PLE113" s="195"/>
      <c r="PLF113" s="195"/>
      <c r="PLG113" s="195"/>
      <c r="PLH113" s="195"/>
      <c r="PLI113" s="195"/>
      <c r="PLJ113" s="195"/>
      <c r="PLK113" s="195"/>
      <c r="PLL113" s="195"/>
      <c r="PLM113" s="195"/>
      <c r="PLN113" s="195"/>
      <c r="PLO113" s="195"/>
      <c r="PLP113" s="195"/>
      <c r="PLQ113" s="195"/>
      <c r="PLR113" s="195"/>
      <c r="PLS113" s="195"/>
      <c r="PLT113" s="195"/>
      <c r="PLU113" s="195"/>
      <c r="PLV113" s="195"/>
      <c r="PLW113" s="195"/>
      <c r="PLX113" s="195"/>
      <c r="PLY113" s="195"/>
      <c r="PLZ113" s="195"/>
      <c r="PMA113" s="195"/>
      <c r="PMB113" s="195"/>
      <c r="PMC113" s="195"/>
      <c r="PMD113" s="195"/>
      <c r="PME113" s="195"/>
      <c r="PMF113" s="195"/>
      <c r="PMG113" s="195"/>
      <c r="PMH113" s="195"/>
      <c r="PMI113" s="195"/>
      <c r="PMJ113" s="195"/>
      <c r="PMK113" s="195"/>
      <c r="PML113" s="195"/>
      <c r="PMM113" s="195"/>
      <c r="PMN113" s="195"/>
      <c r="PMO113" s="195"/>
      <c r="PMP113" s="195"/>
      <c r="PMQ113" s="195"/>
      <c r="PMR113" s="195"/>
      <c r="PMS113" s="195"/>
      <c r="PMT113" s="195"/>
      <c r="PMU113" s="195"/>
      <c r="PMV113" s="195"/>
      <c r="PMW113" s="195"/>
      <c r="PMX113" s="195"/>
      <c r="PMY113" s="195"/>
      <c r="PMZ113" s="195"/>
      <c r="PNA113" s="195"/>
      <c r="PNB113" s="195"/>
      <c r="PNC113" s="195"/>
      <c r="PND113" s="195"/>
      <c r="PNE113" s="195"/>
      <c r="PNF113" s="195"/>
      <c r="PNG113" s="195"/>
      <c r="PNH113" s="195"/>
      <c r="PNI113" s="195"/>
      <c r="PNJ113" s="195"/>
      <c r="PNK113" s="195"/>
      <c r="PNL113" s="195"/>
      <c r="PNM113" s="195"/>
      <c r="PNN113" s="195"/>
      <c r="PNO113" s="195"/>
      <c r="PNP113" s="195"/>
      <c r="PNQ113" s="195"/>
      <c r="PNR113" s="195"/>
      <c r="PNS113" s="195"/>
      <c r="PNT113" s="195"/>
      <c r="PNU113" s="195"/>
      <c r="PNV113" s="195"/>
      <c r="PNW113" s="195"/>
      <c r="PNX113" s="195"/>
      <c r="PNY113" s="195"/>
      <c r="PNZ113" s="195"/>
      <c r="POA113" s="195"/>
      <c r="POB113" s="195"/>
      <c r="POC113" s="195"/>
      <c r="POD113" s="195"/>
      <c r="POE113" s="195"/>
      <c r="POF113" s="195"/>
      <c r="POG113" s="195"/>
      <c r="POH113" s="195"/>
      <c r="POI113" s="195"/>
      <c r="POJ113" s="195"/>
      <c r="POK113" s="195"/>
      <c r="POL113" s="195"/>
      <c r="POM113" s="195"/>
      <c r="PON113" s="195"/>
      <c r="POO113" s="195"/>
      <c r="POP113" s="195"/>
      <c r="POQ113" s="195"/>
      <c r="POR113" s="195"/>
      <c r="POS113" s="195"/>
      <c r="POT113" s="195"/>
      <c r="POU113" s="195"/>
      <c r="POV113" s="195"/>
      <c r="POW113" s="195"/>
      <c r="POX113" s="195"/>
      <c r="POY113" s="195"/>
      <c r="POZ113" s="195"/>
      <c r="PPA113" s="195"/>
      <c r="PPB113" s="195"/>
      <c r="PPC113" s="195"/>
      <c r="PPD113" s="195"/>
      <c r="PPE113" s="195"/>
      <c r="PPF113" s="195"/>
      <c r="PPG113" s="195"/>
      <c r="PPH113" s="195"/>
      <c r="PPI113" s="195"/>
      <c r="PPJ113" s="195"/>
      <c r="PPK113" s="195"/>
      <c r="PPL113" s="195"/>
      <c r="PPM113" s="195"/>
      <c r="PPN113" s="195"/>
      <c r="PPO113" s="195"/>
      <c r="PPP113" s="195"/>
      <c r="PPQ113" s="195"/>
      <c r="PPR113" s="195"/>
      <c r="PPS113" s="195"/>
      <c r="PPT113" s="195"/>
      <c r="PPU113" s="195"/>
      <c r="PPV113" s="195"/>
      <c r="PPW113" s="195"/>
      <c r="PPX113" s="195"/>
      <c r="PPY113" s="195"/>
      <c r="PPZ113" s="195"/>
      <c r="PQA113" s="195"/>
      <c r="PQB113" s="195"/>
      <c r="PQC113" s="195"/>
      <c r="PQD113" s="195"/>
      <c r="PQE113" s="195"/>
      <c r="PQF113" s="195"/>
      <c r="PQG113" s="195"/>
      <c r="PQH113" s="195"/>
      <c r="PQI113" s="195"/>
      <c r="PQJ113" s="195"/>
      <c r="PQK113" s="195"/>
      <c r="PQL113" s="195"/>
      <c r="PQM113" s="195"/>
      <c r="PQN113" s="195"/>
      <c r="PQO113" s="195"/>
      <c r="PQP113" s="195"/>
      <c r="PQQ113" s="195"/>
      <c r="PQR113" s="195"/>
      <c r="PQS113" s="195"/>
      <c r="PQT113" s="195"/>
      <c r="PQU113" s="195"/>
      <c r="PQV113" s="195"/>
      <c r="PQW113" s="195"/>
      <c r="PQX113" s="195"/>
      <c r="PQY113" s="195"/>
      <c r="PQZ113" s="195"/>
      <c r="PRA113" s="195"/>
      <c r="PRB113" s="195"/>
      <c r="PRC113" s="195"/>
      <c r="PRD113" s="195"/>
      <c r="PRE113" s="195"/>
      <c r="PRF113" s="195"/>
      <c r="PRG113" s="195"/>
      <c r="PRH113" s="195"/>
      <c r="PRI113" s="195"/>
      <c r="PRJ113" s="195"/>
      <c r="PRK113" s="195"/>
      <c r="PRL113" s="195"/>
      <c r="PRM113" s="195"/>
      <c r="PRN113" s="195"/>
      <c r="PRO113" s="195"/>
      <c r="PRP113" s="195"/>
      <c r="PRQ113" s="195"/>
      <c r="PRR113" s="195"/>
      <c r="PRS113" s="195"/>
      <c r="PRT113" s="195"/>
      <c r="PRU113" s="195"/>
      <c r="PRV113" s="195"/>
      <c r="PRW113" s="195"/>
      <c r="PRX113" s="195"/>
      <c r="PRY113" s="195"/>
      <c r="PRZ113" s="195"/>
      <c r="PSA113" s="195"/>
      <c r="PSB113" s="195"/>
      <c r="PSC113" s="195"/>
      <c r="PSD113" s="195"/>
      <c r="PSE113" s="195"/>
      <c r="PSF113" s="195"/>
      <c r="PSG113" s="195"/>
      <c r="PSH113" s="195"/>
      <c r="PSI113" s="195"/>
      <c r="PSJ113" s="195"/>
      <c r="PSK113" s="195"/>
      <c r="PSL113" s="195"/>
      <c r="PSM113" s="195"/>
      <c r="PSN113" s="195"/>
      <c r="PSO113" s="195"/>
      <c r="PSP113" s="195"/>
      <c r="PSQ113" s="195"/>
      <c r="PSR113" s="195"/>
      <c r="PSS113" s="195"/>
      <c r="PST113" s="195"/>
      <c r="PSU113" s="195"/>
      <c r="PSV113" s="195"/>
      <c r="PSW113" s="195"/>
      <c r="PSX113" s="195"/>
      <c r="PSY113" s="195"/>
      <c r="PSZ113" s="195"/>
      <c r="PTA113" s="195"/>
      <c r="PTB113" s="195"/>
      <c r="PTC113" s="195"/>
      <c r="PTD113" s="195"/>
      <c r="PTE113" s="195"/>
      <c r="PTF113" s="195"/>
      <c r="PTG113" s="195"/>
      <c r="PTH113" s="195"/>
      <c r="PTI113" s="195"/>
      <c r="PTJ113" s="195"/>
      <c r="PTK113" s="195"/>
      <c r="PTL113" s="195"/>
      <c r="PTM113" s="195"/>
      <c r="PTN113" s="195"/>
      <c r="PTO113" s="195"/>
      <c r="PTP113" s="195"/>
      <c r="PTQ113" s="195"/>
      <c r="PTR113" s="195"/>
      <c r="PTS113" s="195"/>
      <c r="PTT113" s="195"/>
      <c r="PTU113" s="195"/>
      <c r="PTV113" s="195"/>
      <c r="PTW113" s="195"/>
      <c r="PTX113" s="195"/>
      <c r="PTY113" s="195"/>
      <c r="PTZ113" s="195"/>
      <c r="PUA113" s="195"/>
      <c r="PUB113" s="195"/>
      <c r="PUC113" s="195"/>
      <c r="PUD113" s="195"/>
      <c r="PUE113" s="195"/>
      <c r="PUF113" s="195"/>
      <c r="PUG113" s="195"/>
      <c r="PUH113" s="195"/>
      <c r="PUI113" s="195"/>
      <c r="PUJ113" s="195"/>
      <c r="PUK113" s="195"/>
      <c r="PUL113" s="195"/>
      <c r="PUM113" s="195"/>
      <c r="PUN113" s="195"/>
      <c r="PUO113" s="195"/>
      <c r="PUP113" s="195"/>
      <c r="PUQ113" s="195"/>
      <c r="PUR113" s="195"/>
      <c r="PUS113" s="195"/>
      <c r="PUT113" s="195"/>
      <c r="PUU113" s="195"/>
      <c r="PUV113" s="195"/>
      <c r="PUW113" s="195"/>
      <c r="PUX113" s="195"/>
      <c r="PUY113" s="195"/>
      <c r="PUZ113" s="195"/>
      <c r="PVA113" s="195"/>
      <c r="PVB113" s="195"/>
      <c r="PVC113" s="195"/>
      <c r="PVD113" s="195"/>
      <c r="PVE113" s="195"/>
      <c r="PVF113" s="195"/>
      <c r="PVG113" s="195"/>
      <c r="PVH113" s="195"/>
      <c r="PVI113" s="195"/>
      <c r="PVJ113" s="195"/>
      <c r="PVK113" s="195"/>
      <c r="PVL113" s="195"/>
      <c r="PVM113" s="195"/>
      <c r="PVN113" s="195"/>
      <c r="PVO113" s="195"/>
      <c r="PVP113" s="195"/>
      <c r="PVQ113" s="195"/>
      <c r="PVR113" s="195"/>
      <c r="PVS113" s="195"/>
      <c r="PVT113" s="195"/>
      <c r="PVU113" s="195"/>
      <c r="PVV113" s="195"/>
      <c r="PVW113" s="195"/>
      <c r="PVX113" s="195"/>
      <c r="PVY113" s="195"/>
      <c r="PVZ113" s="195"/>
      <c r="PWA113" s="195"/>
      <c r="PWB113" s="195"/>
      <c r="PWC113" s="195"/>
      <c r="PWD113" s="195"/>
      <c r="PWE113" s="195"/>
      <c r="PWF113" s="195"/>
      <c r="PWG113" s="195"/>
      <c r="PWH113" s="195"/>
      <c r="PWI113" s="195"/>
      <c r="PWJ113" s="195"/>
      <c r="PWK113" s="195"/>
      <c r="PWL113" s="195"/>
      <c r="PWM113" s="195"/>
      <c r="PWN113" s="195"/>
      <c r="PWO113" s="195"/>
      <c r="PWP113" s="195"/>
      <c r="PWQ113" s="195"/>
      <c r="PWR113" s="195"/>
      <c r="PWS113" s="195"/>
      <c r="PWT113" s="195"/>
      <c r="PWU113" s="195"/>
      <c r="PWV113" s="195"/>
      <c r="PWW113" s="195"/>
      <c r="PWX113" s="195"/>
      <c r="PWY113" s="195"/>
      <c r="PWZ113" s="195"/>
      <c r="PXA113" s="195"/>
      <c r="PXB113" s="195"/>
      <c r="PXC113" s="195"/>
      <c r="PXD113" s="195"/>
      <c r="PXE113" s="195"/>
      <c r="PXF113" s="195"/>
      <c r="PXG113" s="195"/>
      <c r="PXH113" s="195"/>
      <c r="PXI113" s="195"/>
      <c r="PXJ113" s="195"/>
      <c r="PXK113" s="195"/>
      <c r="PXL113" s="195"/>
      <c r="PXM113" s="195"/>
      <c r="PXN113" s="195"/>
      <c r="PXO113" s="195"/>
      <c r="PXP113" s="195"/>
      <c r="PXQ113" s="195"/>
      <c r="PXR113" s="195"/>
      <c r="PXS113" s="195"/>
      <c r="PXT113" s="195"/>
      <c r="PXU113" s="195"/>
      <c r="PXV113" s="195"/>
      <c r="PXW113" s="195"/>
      <c r="PXX113" s="195"/>
      <c r="PXY113" s="195"/>
      <c r="PXZ113" s="195"/>
      <c r="PYA113" s="195"/>
      <c r="PYB113" s="195"/>
      <c r="PYC113" s="195"/>
      <c r="PYD113" s="195"/>
      <c r="PYE113" s="195"/>
      <c r="PYF113" s="195"/>
      <c r="PYG113" s="195"/>
      <c r="PYH113" s="195"/>
      <c r="PYI113" s="195"/>
      <c r="PYJ113" s="195"/>
      <c r="PYK113" s="195"/>
      <c r="PYL113" s="195"/>
      <c r="PYM113" s="195"/>
      <c r="PYN113" s="195"/>
      <c r="PYO113" s="195"/>
      <c r="PYP113" s="195"/>
      <c r="PYQ113" s="195"/>
      <c r="PYR113" s="195"/>
      <c r="PYS113" s="195"/>
      <c r="PYT113" s="195"/>
      <c r="PYU113" s="195"/>
      <c r="PYV113" s="195"/>
      <c r="PYW113" s="195"/>
      <c r="PYX113" s="195"/>
      <c r="PYY113" s="195"/>
      <c r="PYZ113" s="195"/>
      <c r="PZA113" s="195"/>
      <c r="PZB113" s="195"/>
      <c r="PZC113" s="195"/>
      <c r="PZD113" s="195"/>
      <c r="PZE113" s="195"/>
      <c r="PZF113" s="195"/>
      <c r="PZG113" s="195"/>
      <c r="PZH113" s="195"/>
      <c r="PZI113" s="195"/>
      <c r="PZJ113" s="195"/>
      <c r="PZK113" s="195"/>
      <c r="PZL113" s="195"/>
      <c r="PZM113" s="195"/>
      <c r="PZN113" s="195"/>
      <c r="PZO113" s="195"/>
      <c r="PZP113" s="195"/>
      <c r="PZQ113" s="195"/>
      <c r="PZR113" s="195"/>
      <c r="PZS113" s="195"/>
      <c r="PZT113" s="195"/>
      <c r="PZU113" s="195"/>
      <c r="PZV113" s="195"/>
      <c r="PZW113" s="195"/>
      <c r="PZX113" s="195"/>
      <c r="PZY113" s="195"/>
      <c r="PZZ113" s="195"/>
      <c r="QAA113" s="195"/>
      <c r="QAB113" s="195"/>
      <c r="QAC113" s="195"/>
      <c r="QAD113" s="195"/>
      <c r="QAE113" s="195"/>
      <c r="QAF113" s="195"/>
      <c r="QAG113" s="195"/>
      <c r="QAH113" s="195"/>
      <c r="QAI113" s="195"/>
      <c r="QAJ113" s="195"/>
      <c r="QAK113" s="195"/>
      <c r="QAL113" s="195"/>
      <c r="QAM113" s="195"/>
      <c r="QAN113" s="195"/>
      <c r="QAO113" s="195"/>
      <c r="QAP113" s="195"/>
      <c r="QAQ113" s="195"/>
      <c r="QAR113" s="195"/>
      <c r="QAS113" s="195"/>
      <c r="QAT113" s="195"/>
      <c r="QAU113" s="195"/>
      <c r="QAV113" s="195"/>
      <c r="QAW113" s="195"/>
      <c r="QAX113" s="195"/>
      <c r="QAY113" s="195"/>
      <c r="QAZ113" s="195"/>
      <c r="QBA113" s="195"/>
      <c r="QBB113" s="195"/>
      <c r="QBC113" s="195"/>
      <c r="QBD113" s="195"/>
      <c r="QBE113" s="195"/>
      <c r="QBF113" s="195"/>
      <c r="QBG113" s="195"/>
      <c r="QBH113" s="195"/>
      <c r="QBI113" s="195"/>
      <c r="QBJ113" s="195"/>
      <c r="QBK113" s="195"/>
      <c r="QBL113" s="195"/>
      <c r="QBM113" s="195"/>
      <c r="QBN113" s="195"/>
      <c r="QBO113" s="195"/>
      <c r="QBP113" s="195"/>
      <c r="QBQ113" s="195"/>
      <c r="QBR113" s="195"/>
      <c r="QBS113" s="195"/>
      <c r="QBT113" s="195"/>
      <c r="QBU113" s="195"/>
      <c r="QBV113" s="195"/>
      <c r="QBW113" s="195"/>
      <c r="QBX113" s="195"/>
      <c r="QBY113" s="195"/>
      <c r="QBZ113" s="195"/>
      <c r="QCA113" s="195"/>
      <c r="QCB113" s="195"/>
      <c r="QCC113" s="195"/>
      <c r="QCD113" s="195"/>
      <c r="QCE113" s="195"/>
      <c r="QCF113" s="195"/>
      <c r="QCG113" s="195"/>
      <c r="QCH113" s="195"/>
      <c r="QCI113" s="195"/>
      <c r="QCJ113" s="195"/>
      <c r="QCK113" s="195"/>
      <c r="QCL113" s="195"/>
      <c r="QCM113" s="195"/>
      <c r="QCN113" s="195"/>
      <c r="QCO113" s="195"/>
      <c r="QCP113" s="195"/>
      <c r="QCQ113" s="195"/>
      <c r="QCR113" s="195"/>
      <c r="QCS113" s="195"/>
      <c r="QCT113" s="195"/>
      <c r="QCU113" s="195"/>
      <c r="QCV113" s="195"/>
      <c r="QCW113" s="195"/>
      <c r="QCX113" s="195"/>
      <c r="QCY113" s="195"/>
      <c r="QCZ113" s="195"/>
      <c r="QDA113" s="195"/>
      <c r="QDB113" s="195"/>
      <c r="QDC113" s="195"/>
      <c r="QDD113" s="195"/>
      <c r="QDE113" s="195"/>
      <c r="QDF113" s="195"/>
      <c r="QDG113" s="195"/>
      <c r="QDH113" s="195"/>
      <c r="QDI113" s="195"/>
      <c r="QDJ113" s="195"/>
      <c r="QDK113" s="195"/>
      <c r="QDL113" s="195"/>
      <c r="QDM113" s="195"/>
      <c r="QDN113" s="195"/>
      <c r="QDO113" s="195"/>
      <c r="QDP113" s="195"/>
      <c r="QDQ113" s="195"/>
      <c r="QDR113" s="195"/>
      <c r="QDS113" s="195"/>
      <c r="QDT113" s="195"/>
      <c r="QDU113" s="195"/>
      <c r="QDV113" s="195"/>
      <c r="QDW113" s="195"/>
      <c r="QDX113" s="195"/>
      <c r="QDY113" s="195"/>
      <c r="QDZ113" s="195"/>
      <c r="QEA113" s="195"/>
      <c r="QEB113" s="195"/>
      <c r="QEC113" s="195"/>
      <c r="QED113" s="195"/>
      <c r="QEE113" s="195"/>
      <c r="QEF113" s="195"/>
      <c r="QEG113" s="195"/>
      <c r="QEH113" s="195"/>
      <c r="QEI113" s="195"/>
      <c r="QEJ113" s="195"/>
      <c r="QEK113" s="195"/>
      <c r="QEL113" s="195"/>
      <c r="QEM113" s="195"/>
      <c r="QEN113" s="195"/>
      <c r="QEO113" s="195"/>
      <c r="QEP113" s="195"/>
      <c r="QEQ113" s="195"/>
      <c r="QER113" s="195"/>
      <c r="QES113" s="195"/>
      <c r="QET113" s="195"/>
      <c r="QEU113" s="195"/>
      <c r="QEV113" s="195"/>
      <c r="QEW113" s="195"/>
      <c r="QEX113" s="195"/>
      <c r="QEY113" s="195"/>
      <c r="QEZ113" s="195"/>
      <c r="QFA113" s="195"/>
      <c r="QFB113" s="195"/>
      <c r="QFC113" s="195"/>
      <c r="QFD113" s="195"/>
      <c r="QFE113" s="195"/>
      <c r="QFF113" s="195"/>
      <c r="QFG113" s="195"/>
      <c r="QFH113" s="195"/>
      <c r="QFI113" s="195"/>
      <c r="QFJ113" s="195"/>
      <c r="QFK113" s="195"/>
      <c r="QFL113" s="195"/>
      <c r="QFM113" s="195"/>
      <c r="QFN113" s="195"/>
      <c r="QFO113" s="195"/>
      <c r="QFP113" s="195"/>
      <c r="QFQ113" s="195"/>
      <c r="QFR113" s="195"/>
      <c r="QFS113" s="195"/>
      <c r="QFT113" s="195"/>
      <c r="QFU113" s="195"/>
      <c r="QFV113" s="195"/>
      <c r="QFW113" s="195"/>
      <c r="QFX113" s="195"/>
      <c r="QFY113" s="195"/>
      <c r="QFZ113" s="195"/>
      <c r="QGA113" s="195"/>
      <c r="QGB113" s="195"/>
      <c r="QGC113" s="195"/>
      <c r="QGD113" s="195"/>
      <c r="QGE113" s="195"/>
      <c r="QGF113" s="195"/>
      <c r="QGG113" s="195"/>
      <c r="QGH113" s="195"/>
      <c r="QGI113" s="195"/>
      <c r="QGJ113" s="195"/>
      <c r="QGK113" s="195"/>
      <c r="QGL113" s="195"/>
      <c r="QGM113" s="195"/>
      <c r="QGN113" s="195"/>
      <c r="QGO113" s="195"/>
      <c r="QGP113" s="195"/>
      <c r="QGQ113" s="195"/>
      <c r="QGR113" s="195"/>
      <c r="QGS113" s="195"/>
      <c r="QGT113" s="195"/>
      <c r="QGU113" s="195"/>
      <c r="QGV113" s="195"/>
      <c r="QGW113" s="195"/>
      <c r="QGX113" s="195"/>
      <c r="QGY113" s="195"/>
      <c r="QGZ113" s="195"/>
      <c r="QHA113" s="195"/>
      <c r="QHB113" s="195"/>
      <c r="QHC113" s="195"/>
      <c r="QHD113" s="195"/>
      <c r="QHE113" s="195"/>
      <c r="QHF113" s="195"/>
      <c r="QHG113" s="195"/>
      <c r="QHH113" s="195"/>
      <c r="QHI113" s="195"/>
      <c r="QHJ113" s="195"/>
      <c r="QHK113" s="195"/>
      <c r="QHL113" s="195"/>
      <c r="QHM113" s="195"/>
      <c r="QHN113" s="195"/>
      <c r="QHO113" s="195"/>
      <c r="QHP113" s="195"/>
      <c r="QHQ113" s="195"/>
      <c r="QHR113" s="195"/>
      <c r="QHS113" s="195"/>
      <c r="QHT113" s="195"/>
      <c r="QHU113" s="195"/>
      <c r="QHV113" s="195"/>
      <c r="QHW113" s="195"/>
      <c r="QHX113" s="195"/>
      <c r="QHY113" s="195"/>
      <c r="QHZ113" s="195"/>
      <c r="QIA113" s="195"/>
      <c r="QIB113" s="195"/>
      <c r="QIC113" s="195"/>
      <c r="QID113" s="195"/>
      <c r="QIE113" s="195"/>
      <c r="QIF113" s="195"/>
      <c r="QIG113" s="195"/>
      <c r="QIH113" s="195"/>
      <c r="QII113" s="195"/>
      <c r="QIJ113" s="195"/>
      <c r="QIK113" s="195"/>
      <c r="QIL113" s="195"/>
      <c r="QIM113" s="195"/>
      <c r="QIN113" s="195"/>
      <c r="QIO113" s="195"/>
      <c r="QIP113" s="195"/>
      <c r="QIQ113" s="195"/>
      <c r="QIR113" s="195"/>
      <c r="QIS113" s="195"/>
      <c r="QIT113" s="195"/>
      <c r="QIU113" s="195"/>
      <c r="QIV113" s="195"/>
      <c r="QIW113" s="195"/>
      <c r="QIX113" s="195"/>
      <c r="QIY113" s="195"/>
      <c r="QIZ113" s="195"/>
      <c r="QJA113" s="195"/>
      <c r="QJB113" s="195"/>
      <c r="QJC113" s="195"/>
      <c r="QJD113" s="195"/>
      <c r="QJE113" s="195"/>
      <c r="QJF113" s="195"/>
      <c r="QJG113" s="195"/>
      <c r="QJH113" s="195"/>
      <c r="QJI113" s="195"/>
      <c r="QJJ113" s="195"/>
      <c r="QJK113" s="195"/>
      <c r="QJL113" s="195"/>
      <c r="QJM113" s="195"/>
      <c r="QJN113" s="195"/>
      <c r="QJO113" s="195"/>
      <c r="QJP113" s="195"/>
      <c r="QJQ113" s="195"/>
      <c r="QJR113" s="195"/>
      <c r="QJS113" s="195"/>
      <c r="QJT113" s="195"/>
      <c r="QJU113" s="195"/>
      <c r="QJV113" s="195"/>
      <c r="QJW113" s="195"/>
      <c r="QJX113" s="195"/>
      <c r="QJY113" s="195"/>
      <c r="QJZ113" s="195"/>
      <c r="QKA113" s="195"/>
      <c r="QKB113" s="195"/>
      <c r="QKC113" s="195"/>
      <c r="QKD113" s="195"/>
      <c r="QKE113" s="195"/>
      <c r="QKF113" s="195"/>
      <c r="QKG113" s="195"/>
      <c r="QKH113" s="195"/>
      <c r="QKI113" s="195"/>
      <c r="QKJ113" s="195"/>
      <c r="QKK113" s="195"/>
      <c r="QKL113" s="195"/>
      <c r="QKM113" s="195"/>
      <c r="QKN113" s="195"/>
      <c r="QKO113" s="195"/>
      <c r="QKP113" s="195"/>
      <c r="QKQ113" s="195"/>
      <c r="QKR113" s="195"/>
      <c r="QKS113" s="195"/>
      <c r="QKT113" s="195"/>
      <c r="QKU113" s="195"/>
      <c r="QKV113" s="195"/>
      <c r="QKW113" s="195"/>
      <c r="QKX113" s="195"/>
      <c r="QKY113" s="195"/>
      <c r="QKZ113" s="195"/>
      <c r="QLA113" s="195"/>
      <c r="QLB113" s="195"/>
      <c r="QLC113" s="195"/>
      <c r="QLD113" s="195"/>
      <c r="QLE113" s="195"/>
      <c r="QLF113" s="195"/>
      <c r="QLG113" s="195"/>
      <c r="QLH113" s="195"/>
      <c r="QLI113" s="195"/>
      <c r="QLJ113" s="195"/>
      <c r="QLK113" s="195"/>
      <c r="QLL113" s="195"/>
      <c r="QLM113" s="195"/>
      <c r="QLN113" s="195"/>
      <c r="QLO113" s="195"/>
      <c r="QLP113" s="195"/>
      <c r="QLQ113" s="195"/>
      <c r="QLR113" s="195"/>
      <c r="QLS113" s="195"/>
      <c r="QLT113" s="195"/>
      <c r="QLU113" s="195"/>
      <c r="QLV113" s="195"/>
      <c r="QLW113" s="195"/>
      <c r="QLX113" s="195"/>
      <c r="QLY113" s="195"/>
      <c r="QLZ113" s="195"/>
      <c r="QMA113" s="195"/>
      <c r="QMB113" s="195"/>
      <c r="QMC113" s="195"/>
      <c r="QMD113" s="195"/>
      <c r="QME113" s="195"/>
      <c r="QMF113" s="195"/>
      <c r="QMG113" s="195"/>
      <c r="QMH113" s="195"/>
      <c r="QMI113" s="195"/>
      <c r="QMJ113" s="195"/>
      <c r="QMK113" s="195"/>
      <c r="QML113" s="195"/>
      <c r="QMM113" s="195"/>
      <c r="QMN113" s="195"/>
      <c r="QMO113" s="195"/>
      <c r="QMP113" s="195"/>
      <c r="QMQ113" s="195"/>
      <c r="QMR113" s="195"/>
      <c r="QMS113" s="195"/>
      <c r="QMT113" s="195"/>
      <c r="QMU113" s="195"/>
      <c r="QMV113" s="195"/>
      <c r="QMW113" s="195"/>
      <c r="QMX113" s="195"/>
      <c r="QMY113" s="195"/>
      <c r="QMZ113" s="195"/>
      <c r="QNA113" s="195"/>
      <c r="QNB113" s="195"/>
      <c r="QNC113" s="195"/>
      <c r="QND113" s="195"/>
      <c r="QNE113" s="195"/>
      <c r="QNF113" s="195"/>
      <c r="QNG113" s="195"/>
      <c r="QNH113" s="195"/>
      <c r="QNI113" s="195"/>
      <c r="QNJ113" s="195"/>
      <c r="QNK113" s="195"/>
      <c r="QNL113" s="195"/>
      <c r="QNM113" s="195"/>
      <c r="QNN113" s="195"/>
      <c r="QNO113" s="195"/>
      <c r="QNP113" s="195"/>
      <c r="QNQ113" s="195"/>
      <c r="QNR113" s="195"/>
      <c r="QNS113" s="195"/>
      <c r="QNT113" s="195"/>
      <c r="QNU113" s="195"/>
      <c r="QNV113" s="195"/>
      <c r="QNW113" s="195"/>
      <c r="QNX113" s="195"/>
      <c r="QNY113" s="195"/>
      <c r="QNZ113" s="195"/>
      <c r="QOA113" s="195"/>
      <c r="QOB113" s="195"/>
      <c r="QOC113" s="195"/>
      <c r="QOD113" s="195"/>
      <c r="QOE113" s="195"/>
      <c r="QOF113" s="195"/>
      <c r="QOG113" s="195"/>
      <c r="QOH113" s="195"/>
      <c r="QOI113" s="195"/>
      <c r="QOJ113" s="195"/>
      <c r="QOK113" s="195"/>
      <c r="QOL113" s="195"/>
      <c r="QOM113" s="195"/>
      <c r="QON113" s="195"/>
      <c r="QOO113" s="195"/>
      <c r="QOP113" s="195"/>
      <c r="QOQ113" s="195"/>
      <c r="QOR113" s="195"/>
      <c r="QOS113" s="195"/>
      <c r="QOT113" s="195"/>
      <c r="QOU113" s="195"/>
      <c r="QOV113" s="195"/>
      <c r="QOW113" s="195"/>
      <c r="QOX113" s="195"/>
      <c r="QOY113" s="195"/>
      <c r="QOZ113" s="195"/>
      <c r="QPA113" s="195"/>
      <c r="QPB113" s="195"/>
      <c r="QPC113" s="195"/>
      <c r="QPD113" s="195"/>
      <c r="QPE113" s="195"/>
      <c r="QPF113" s="195"/>
      <c r="QPG113" s="195"/>
      <c r="QPH113" s="195"/>
      <c r="QPI113" s="195"/>
      <c r="QPJ113" s="195"/>
      <c r="QPK113" s="195"/>
      <c r="QPL113" s="195"/>
      <c r="QPM113" s="195"/>
      <c r="QPN113" s="195"/>
      <c r="QPO113" s="195"/>
      <c r="QPP113" s="195"/>
      <c r="QPQ113" s="195"/>
      <c r="QPR113" s="195"/>
      <c r="QPS113" s="195"/>
      <c r="QPT113" s="195"/>
      <c r="QPU113" s="195"/>
      <c r="QPV113" s="195"/>
      <c r="QPW113" s="195"/>
      <c r="QPX113" s="195"/>
      <c r="QPY113" s="195"/>
      <c r="QPZ113" s="195"/>
      <c r="QQA113" s="195"/>
      <c r="QQB113" s="195"/>
      <c r="QQC113" s="195"/>
      <c r="QQD113" s="195"/>
      <c r="QQE113" s="195"/>
      <c r="QQF113" s="195"/>
      <c r="QQG113" s="195"/>
      <c r="QQH113" s="195"/>
      <c r="QQI113" s="195"/>
      <c r="QQJ113" s="195"/>
      <c r="QQK113" s="195"/>
      <c r="QQL113" s="195"/>
      <c r="QQM113" s="195"/>
      <c r="QQN113" s="195"/>
      <c r="QQO113" s="195"/>
      <c r="QQP113" s="195"/>
      <c r="QQQ113" s="195"/>
      <c r="QQR113" s="195"/>
      <c r="QQS113" s="195"/>
      <c r="QQT113" s="195"/>
      <c r="QQU113" s="195"/>
      <c r="QQV113" s="195"/>
      <c r="QQW113" s="195"/>
      <c r="QQX113" s="195"/>
      <c r="QQY113" s="195"/>
      <c r="QQZ113" s="195"/>
      <c r="QRA113" s="195"/>
      <c r="QRB113" s="195"/>
      <c r="QRC113" s="195"/>
      <c r="QRD113" s="195"/>
      <c r="QRE113" s="195"/>
      <c r="QRF113" s="195"/>
      <c r="QRG113" s="195"/>
      <c r="QRH113" s="195"/>
      <c r="QRI113" s="195"/>
      <c r="QRJ113" s="195"/>
      <c r="QRK113" s="195"/>
      <c r="QRL113" s="195"/>
      <c r="QRM113" s="195"/>
      <c r="QRN113" s="195"/>
      <c r="QRO113" s="195"/>
      <c r="QRP113" s="195"/>
      <c r="QRQ113" s="195"/>
      <c r="QRR113" s="195"/>
      <c r="QRS113" s="195"/>
      <c r="QRT113" s="195"/>
      <c r="QRU113" s="195"/>
      <c r="QRV113" s="195"/>
      <c r="QRW113" s="195"/>
      <c r="QRX113" s="195"/>
      <c r="QRY113" s="195"/>
      <c r="QRZ113" s="195"/>
      <c r="QSA113" s="195"/>
      <c r="QSB113" s="195"/>
      <c r="QSC113" s="195"/>
      <c r="QSD113" s="195"/>
      <c r="QSE113" s="195"/>
      <c r="QSF113" s="195"/>
      <c r="QSG113" s="195"/>
      <c r="QSH113" s="195"/>
      <c r="QSI113" s="195"/>
      <c r="QSJ113" s="195"/>
      <c r="QSK113" s="195"/>
      <c r="QSL113" s="195"/>
      <c r="QSM113" s="195"/>
      <c r="QSN113" s="195"/>
      <c r="QSO113" s="195"/>
      <c r="QSP113" s="195"/>
      <c r="QSQ113" s="195"/>
      <c r="QSR113" s="195"/>
      <c r="QSS113" s="195"/>
      <c r="QST113" s="195"/>
      <c r="QSU113" s="195"/>
      <c r="QSV113" s="195"/>
      <c r="QSW113" s="195"/>
      <c r="QSX113" s="195"/>
      <c r="QSY113" s="195"/>
      <c r="QSZ113" s="195"/>
      <c r="QTA113" s="195"/>
      <c r="QTB113" s="195"/>
      <c r="QTC113" s="195"/>
      <c r="QTD113" s="195"/>
      <c r="QTE113" s="195"/>
      <c r="QTF113" s="195"/>
      <c r="QTG113" s="195"/>
      <c r="QTH113" s="195"/>
      <c r="QTI113" s="195"/>
      <c r="QTJ113" s="195"/>
      <c r="QTK113" s="195"/>
      <c r="QTL113" s="195"/>
      <c r="QTM113" s="195"/>
      <c r="QTN113" s="195"/>
      <c r="QTO113" s="195"/>
      <c r="QTP113" s="195"/>
      <c r="QTQ113" s="195"/>
      <c r="QTR113" s="195"/>
      <c r="QTS113" s="195"/>
      <c r="QTT113" s="195"/>
      <c r="QTU113" s="195"/>
      <c r="QTV113" s="195"/>
      <c r="QTW113" s="195"/>
      <c r="QTX113" s="195"/>
      <c r="QTY113" s="195"/>
      <c r="QTZ113" s="195"/>
      <c r="QUA113" s="195"/>
      <c r="QUB113" s="195"/>
      <c r="QUC113" s="195"/>
      <c r="QUD113" s="195"/>
      <c r="QUE113" s="195"/>
      <c r="QUF113" s="195"/>
      <c r="QUG113" s="195"/>
      <c r="QUH113" s="195"/>
      <c r="QUI113" s="195"/>
      <c r="QUJ113" s="195"/>
      <c r="QUK113" s="195"/>
      <c r="QUL113" s="195"/>
      <c r="QUM113" s="195"/>
      <c r="QUN113" s="195"/>
      <c r="QUO113" s="195"/>
      <c r="QUP113" s="195"/>
      <c r="QUQ113" s="195"/>
      <c r="QUR113" s="195"/>
      <c r="QUS113" s="195"/>
      <c r="QUT113" s="195"/>
      <c r="QUU113" s="195"/>
      <c r="QUV113" s="195"/>
      <c r="QUW113" s="195"/>
      <c r="QUX113" s="195"/>
      <c r="QUY113" s="195"/>
      <c r="QUZ113" s="195"/>
      <c r="QVA113" s="195"/>
      <c r="QVB113" s="195"/>
      <c r="QVC113" s="195"/>
      <c r="QVD113" s="195"/>
      <c r="QVE113" s="195"/>
      <c r="QVF113" s="195"/>
      <c r="QVG113" s="195"/>
      <c r="QVH113" s="195"/>
      <c r="QVI113" s="195"/>
      <c r="QVJ113" s="195"/>
      <c r="QVK113" s="195"/>
      <c r="QVL113" s="195"/>
      <c r="QVM113" s="195"/>
      <c r="QVN113" s="195"/>
      <c r="QVO113" s="195"/>
      <c r="QVP113" s="195"/>
      <c r="QVQ113" s="195"/>
      <c r="QVR113" s="195"/>
      <c r="QVS113" s="195"/>
      <c r="QVT113" s="195"/>
      <c r="QVU113" s="195"/>
      <c r="QVV113" s="195"/>
      <c r="QVW113" s="195"/>
      <c r="QVX113" s="195"/>
      <c r="QVY113" s="195"/>
      <c r="QVZ113" s="195"/>
      <c r="QWA113" s="195"/>
      <c r="QWB113" s="195"/>
      <c r="QWC113" s="195"/>
      <c r="QWD113" s="195"/>
      <c r="QWE113" s="195"/>
      <c r="QWF113" s="195"/>
      <c r="QWG113" s="195"/>
      <c r="QWH113" s="195"/>
      <c r="QWI113" s="195"/>
      <c r="QWJ113" s="195"/>
      <c r="QWK113" s="195"/>
      <c r="QWL113" s="195"/>
      <c r="QWM113" s="195"/>
      <c r="QWN113" s="195"/>
      <c r="QWO113" s="195"/>
      <c r="QWP113" s="195"/>
      <c r="QWQ113" s="195"/>
      <c r="QWR113" s="195"/>
      <c r="QWS113" s="195"/>
      <c r="QWT113" s="195"/>
      <c r="QWU113" s="195"/>
      <c r="QWV113" s="195"/>
      <c r="QWW113" s="195"/>
      <c r="QWX113" s="195"/>
      <c r="QWY113" s="195"/>
      <c r="QWZ113" s="195"/>
      <c r="QXA113" s="195"/>
      <c r="QXB113" s="195"/>
      <c r="QXC113" s="195"/>
      <c r="QXD113" s="195"/>
      <c r="QXE113" s="195"/>
      <c r="QXF113" s="195"/>
      <c r="QXG113" s="195"/>
      <c r="QXH113" s="195"/>
      <c r="QXI113" s="195"/>
      <c r="QXJ113" s="195"/>
      <c r="QXK113" s="195"/>
      <c r="QXL113" s="195"/>
      <c r="QXM113" s="195"/>
      <c r="QXN113" s="195"/>
      <c r="QXO113" s="195"/>
      <c r="QXP113" s="195"/>
      <c r="QXQ113" s="195"/>
      <c r="QXR113" s="195"/>
      <c r="QXS113" s="195"/>
      <c r="QXT113" s="195"/>
      <c r="QXU113" s="195"/>
      <c r="QXV113" s="195"/>
      <c r="QXW113" s="195"/>
      <c r="QXX113" s="195"/>
      <c r="QXY113" s="195"/>
      <c r="QXZ113" s="195"/>
      <c r="QYA113" s="195"/>
      <c r="QYB113" s="195"/>
      <c r="QYC113" s="195"/>
      <c r="QYD113" s="195"/>
      <c r="QYE113" s="195"/>
      <c r="QYF113" s="195"/>
      <c r="QYG113" s="195"/>
      <c r="QYH113" s="195"/>
      <c r="QYI113" s="195"/>
      <c r="QYJ113" s="195"/>
      <c r="QYK113" s="195"/>
      <c r="QYL113" s="195"/>
      <c r="QYM113" s="195"/>
      <c r="QYN113" s="195"/>
      <c r="QYO113" s="195"/>
      <c r="QYP113" s="195"/>
      <c r="QYQ113" s="195"/>
      <c r="QYR113" s="195"/>
      <c r="QYS113" s="195"/>
      <c r="QYT113" s="195"/>
      <c r="QYU113" s="195"/>
      <c r="QYV113" s="195"/>
      <c r="QYW113" s="195"/>
      <c r="QYX113" s="195"/>
      <c r="QYY113" s="195"/>
      <c r="QYZ113" s="195"/>
      <c r="QZA113" s="195"/>
      <c r="QZB113" s="195"/>
      <c r="QZC113" s="195"/>
      <c r="QZD113" s="195"/>
      <c r="QZE113" s="195"/>
      <c r="QZF113" s="195"/>
      <c r="QZG113" s="195"/>
      <c r="QZH113" s="195"/>
      <c r="QZI113" s="195"/>
      <c r="QZJ113" s="195"/>
      <c r="QZK113" s="195"/>
      <c r="QZL113" s="195"/>
      <c r="QZM113" s="195"/>
      <c r="QZN113" s="195"/>
      <c r="QZO113" s="195"/>
      <c r="QZP113" s="195"/>
      <c r="QZQ113" s="195"/>
      <c r="QZR113" s="195"/>
      <c r="QZS113" s="195"/>
      <c r="QZT113" s="195"/>
      <c r="QZU113" s="195"/>
      <c r="QZV113" s="195"/>
      <c r="QZW113" s="195"/>
      <c r="QZX113" s="195"/>
      <c r="QZY113" s="195"/>
      <c r="QZZ113" s="195"/>
      <c r="RAA113" s="195"/>
      <c r="RAB113" s="195"/>
      <c r="RAC113" s="195"/>
      <c r="RAD113" s="195"/>
      <c r="RAE113" s="195"/>
      <c r="RAF113" s="195"/>
      <c r="RAG113" s="195"/>
      <c r="RAH113" s="195"/>
      <c r="RAI113" s="195"/>
      <c r="RAJ113" s="195"/>
      <c r="RAK113" s="195"/>
      <c r="RAL113" s="195"/>
      <c r="RAM113" s="195"/>
      <c r="RAN113" s="195"/>
      <c r="RAO113" s="195"/>
      <c r="RAP113" s="195"/>
      <c r="RAQ113" s="195"/>
      <c r="RAR113" s="195"/>
      <c r="RAS113" s="195"/>
      <c r="RAT113" s="195"/>
      <c r="RAU113" s="195"/>
      <c r="RAV113" s="195"/>
      <c r="RAW113" s="195"/>
      <c r="RAX113" s="195"/>
      <c r="RAY113" s="195"/>
      <c r="RAZ113" s="195"/>
      <c r="RBA113" s="195"/>
      <c r="RBB113" s="195"/>
      <c r="RBC113" s="195"/>
      <c r="RBD113" s="195"/>
      <c r="RBE113" s="195"/>
      <c r="RBF113" s="195"/>
      <c r="RBG113" s="195"/>
      <c r="RBH113" s="195"/>
      <c r="RBI113" s="195"/>
      <c r="RBJ113" s="195"/>
      <c r="RBK113" s="195"/>
      <c r="RBL113" s="195"/>
      <c r="RBM113" s="195"/>
      <c r="RBN113" s="195"/>
      <c r="RBO113" s="195"/>
      <c r="RBP113" s="195"/>
      <c r="RBQ113" s="195"/>
      <c r="RBR113" s="195"/>
      <c r="RBS113" s="195"/>
      <c r="RBT113" s="195"/>
      <c r="RBU113" s="195"/>
      <c r="RBV113" s="195"/>
      <c r="RBW113" s="195"/>
      <c r="RBX113" s="195"/>
      <c r="RBY113" s="195"/>
      <c r="RBZ113" s="195"/>
      <c r="RCA113" s="195"/>
      <c r="RCB113" s="195"/>
      <c r="RCC113" s="195"/>
      <c r="RCD113" s="195"/>
      <c r="RCE113" s="195"/>
      <c r="RCF113" s="195"/>
      <c r="RCG113" s="195"/>
      <c r="RCH113" s="195"/>
      <c r="RCI113" s="195"/>
      <c r="RCJ113" s="195"/>
      <c r="RCK113" s="195"/>
      <c r="RCL113" s="195"/>
      <c r="RCM113" s="195"/>
      <c r="RCN113" s="195"/>
      <c r="RCO113" s="195"/>
      <c r="RCP113" s="195"/>
      <c r="RCQ113" s="195"/>
      <c r="RCR113" s="195"/>
      <c r="RCS113" s="195"/>
      <c r="RCT113" s="195"/>
      <c r="RCU113" s="195"/>
      <c r="RCV113" s="195"/>
      <c r="RCW113" s="195"/>
      <c r="RCX113" s="195"/>
      <c r="RCY113" s="195"/>
      <c r="RCZ113" s="195"/>
      <c r="RDA113" s="195"/>
      <c r="RDB113" s="195"/>
      <c r="RDC113" s="195"/>
      <c r="RDD113" s="195"/>
      <c r="RDE113" s="195"/>
      <c r="RDF113" s="195"/>
      <c r="RDG113" s="195"/>
      <c r="RDH113" s="195"/>
      <c r="RDI113" s="195"/>
      <c r="RDJ113" s="195"/>
      <c r="RDK113" s="195"/>
      <c r="RDL113" s="195"/>
      <c r="RDM113" s="195"/>
      <c r="RDN113" s="195"/>
      <c r="RDO113" s="195"/>
      <c r="RDP113" s="195"/>
      <c r="RDQ113" s="195"/>
      <c r="RDR113" s="195"/>
      <c r="RDS113" s="195"/>
      <c r="RDT113" s="195"/>
      <c r="RDU113" s="195"/>
      <c r="RDV113" s="195"/>
      <c r="RDW113" s="195"/>
      <c r="RDX113" s="195"/>
      <c r="RDY113" s="195"/>
      <c r="RDZ113" s="195"/>
      <c r="REA113" s="195"/>
      <c r="REB113" s="195"/>
      <c r="REC113" s="195"/>
      <c r="RED113" s="195"/>
      <c r="REE113" s="195"/>
      <c r="REF113" s="195"/>
      <c r="REG113" s="195"/>
      <c r="REH113" s="195"/>
      <c r="REI113" s="195"/>
      <c r="REJ113" s="195"/>
      <c r="REK113" s="195"/>
      <c r="REL113" s="195"/>
      <c r="REM113" s="195"/>
      <c r="REN113" s="195"/>
      <c r="REO113" s="195"/>
      <c r="REP113" s="195"/>
      <c r="REQ113" s="195"/>
      <c r="RER113" s="195"/>
      <c r="RES113" s="195"/>
      <c r="RET113" s="195"/>
      <c r="REU113" s="195"/>
      <c r="REV113" s="195"/>
      <c r="REW113" s="195"/>
      <c r="REX113" s="195"/>
      <c r="REY113" s="195"/>
      <c r="REZ113" s="195"/>
      <c r="RFA113" s="195"/>
      <c r="RFB113" s="195"/>
      <c r="RFC113" s="195"/>
      <c r="RFD113" s="195"/>
      <c r="RFE113" s="195"/>
      <c r="RFF113" s="195"/>
      <c r="RFG113" s="195"/>
      <c r="RFH113" s="195"/>
      <c r="RFI113" s="195"/>
      <c r="RFJ113" s="195"/>
      <c r="RFK113" s="195"/>
      <c r="RFL113" s="195"/>
      <c r="RFM113" s="195"/>
      <c r="RFN113" s="195"/>
      <c r="RFO113" s="195"/>
      <c r="RFP113" s="195"/>
      <c r="RFQ113" s="195"/>
      <c r="RFR113" s="195"/>
      <c r="RFS113" s="195"/>
      <c r="RFT113" s="195"/>
      <c r="RFU113" s="195"/>
      <c r="RFV113" s="195"/>
      <c r="RFW113" s="195"/>
      <c r="RFX113" s="195"/>
      <c r="RFY113" s="195"/>
      <c r="RFZ113" s="195"/>
      <c r="RGA113" s="195"/>
      <c r="RGB113" s="195"/>
      <c r="RGC113" s="195"/>
      <c r="RGD113" s="195"/>
      <c r="RGE113" s="195"/>
      <c r="RGF113" s="195"/>
      <c r="RGG113" s="195"/>
      <c r="RGH113" s="195"/>
      <c r="RGI113" s="195"/>
      <c r="RGJ113" s="195"/>
      <c r="RGK113" s="195"/>
      <c r="RGL113" s="195"/>
      <c r="RGM113" s="195"/>
      <c r="RGN113" s="195"/>
      <c r="RGO113" s="195"/>
      <c r="RGP113" s="195"/>
      <c r="RGQ113" s="195"/>
      <c r="RGR113" s="195"/>
      <c r="RGS113" s="195"/>
      <c r="RGT113" s="195"/>
      <c r="RGU113" s="195"/>
      <c r="RGV113" s="195"/>
      <c r="RGW113" s="195"/>
      <c r="RGX113" s="195"/>
      <c r="RGY113" s="195"/>
      <c r="RGZ113" s="195"/>
      <c r="RHA113" s="195"/>
      <c r="RHB113" s="195"/>
      <c r="RHC113" s="195"/>
      <c r="RHD113" s="195"/>
      <c r="RHE113" s="195"/>
      <c r="RHF113" s="195"/>
      <c r="RHG113" s="195"/>
      <c r="RHH113" s="195"/>
      <c r="RHI113" s="195"/>
      <c r="RHJ113" s="195"/>
      <c r="RHK113" s="195"/>
      <c r="RHL113" s="195"/>
      <c r="RHM113" s="195"/>
      <c r="RHN113" s="195"/>
      <c r="RHO113" s="195"/>
      <c r="RHP113" s="195"/>
      <c r="RHQ113" s="195"/>
      <c r="RHR113" s="195"/>
      <c r="RHS113" s="195"/>
      <c r="RHT113" s="195"/>
      <c r="RHU113" s="195"/>
      <c r="RHV113" s="195"/>
      <c r="RHW113" s="195"/>
      <c r="RHX113" s="195"/>
      <c r="RHY113" s="195"/>
      <c r="RHZ113" s="195"/>
      <c r="RIA113" s="195"/>
      <c r="RIB113" s="195"/>
      <c r="RIC113" s="195"/>
      <c r="RID113" s="195"/>
      <c r="RIE113" s="195"/>
      <c r="RIF113" s="195"/>
      <c r="RIG113" s="195"/>
      <c r="RIH113" s="195"/>
      <c r="RII113" s="195"/>
      <c r="RIJ113" s="195"/>
      <c r="RIK113" s="195"/>
      <c r="RIL113" s="195"/>
      <c r="RIM113" s="195"/>
      <c r="RIN113" s="195"/>
      <c r="RIO113" s="195"/>
      <c r="RIP113" s="195"/>
      <c r="RIQ113" s="195"/>
      <c r="RIR113" s="195"/>
      <c r="RIS113" s="195"/>
      <c r="RIT113" s="195"/>
      <c r="RIU113" s="195"/>
      <c r="RIV113" s="195"/>
      <c r="RIW113" s="195"/>
      <c r="RIX113" s="195"/>
      <c r="RIY113" s="195"/>
      <c r="RIZ113" s="195"/>
      <c r="RJA113" s="195"/>
      <c r="RJB113" s="195"/>
      <c r="RJC113" s="195"/>
      <c r="RJD113" s="195"/>
      <c r="RJE113" s="195"/>
      <c r="RJF113" s="195"/>
      <c r="RJG113" s="195"/>
      <c r="RJH113" s="195"/>
      <c r="RJI113" s="195"/>
      <c r="RJJ113" s="195"/>
      <c r="RJK113" s="195"/>
      <c r="RJL113" s="195"/>
      <c r="RJM113" s="195"/>
      <c r="RJN113" s="195"/>
      <c r="RJO113" s="195"/>
      <c r="RJP113" s="195"/>
      <c r="RJQ113" s="195"/>
      <c r="RJR113" s="195"/>
      <c r="RJS113" s="195"/>
      <c r="RJT113" s="195"/>
      <c r="RJU113" s="195"/>
      <c r="RJV113" s="195"/>
      <c r="RJW113" s="195"/>
      <c r="RJX113" s="195"/>
      <c r="RJY113" s="195"/>
      <c r="RJZ113" s="195"/>
      <c r="RKA113" s="195"/>
      <c r="RKB113" s="195"/>
      <c r="RKC113" s="195"/>
      <c r="RKD113" s="195"/>
      <c r="RKE113" s="195"/>
      <c r="RKF113" s="195"/>
      <c r="RKG113" s="195"/>
      <c r="RKH113" s="195"/>
      <c r="RKI113" s="195"/>
      <c r="RKJ113" s="195"/>
      <c r="RKK113" s="195"/>
      <c r="RKL113" s="195"/>
      <c r="RKM113" s="195"/>
      <c r="RKN113" s="195"/>
      <c r="RKO113" s="195"/>
      <c r="RKP113" s="195"/>
      <c r="RKQ113" s="195"/>
      <c r="RKR113" s="195"/>
      <c r="RKS113" s="195"/>
      <c r="RKT113" s="195"/>
      <c r="RKU113" s="195"/>
      <c r="RKV113" s="195"/>
      <c r="RKW113" s="195"/>
      <c r="RKX113" s="195"/>
      <c r="RKY113" s="195"/>
      <c r="RKZ113" s="195"/>
      <c r="RLA113" s="195"/>
      <c r="RLB113" s="195"/>
      <c r="RLC113" s="195"/>
      <c r="RLD113" s="195"/>
      <c r="RLE113" s="195"/>
      <c r="RLF113" s="195"/>
      <c r="RLG113" s="195"/>
      <c r="RLH113" s="195"/>
      <c r="RLI113" s="195"/>
      <c r="RLJ113" s="195"/>
      <c r="RLK113" s="195"/>
      <c r="RLL113" s="195"/>
      <c r="RLM113" s="195"/>
      <c r="RLN113" s="195"/>
      <c r="RLO113" s="195"/>
      <c r="RLP113" s="195"/>
      <c r="RLQ113" s="195"/>
      <c r="RLR113" s="195"/>
      <c r="RLS113" s="195"/>
      <c r="RLT113" s="195"/>
      <c r="RLU113" s="195"/>
      <c r="RLV113" s="195"/>
      <c r="RLW113" s="195"/>
      <c r="RLX113" s="195"/>
      <c r="RLY113" s="195"/>
      <c r="RLZ113" s="195"/>
      <c r="RMA113" s="195"/>
      <c r="RMB113" s="195"/>
      <c r="RMC113" s="195"/>
      <c r="RMD113" s="195"/>
      <c r="RME113" s="195"/>
      <c r="RMF113" s="195"/>
      <c r="RMG113" s="195"/>
      <c r="RMH113" s="195"/>
      <c r="RMI113" s="195"/>
      <c r="RMJ113" s="195"/>
      <c r="RMK113" s="195"/>
      <c r="RML113" s="195"/>
      <c r="RMM113" s="195"/>
      <c r="RMN113" s="195"/>
      <c r="RMO113" s="195"/>
      <c r="RMP113" s="195"/>
      <c r="RMQ113" s="195"/>
      <c r="RMR113" s="195"/>
      <c r="RMS113" s="195"/>
      <c r="RMT113" s="195"/>
      <c r="RMU113" s="195"/>
      <c r="RMV113" s="195"/>
      <c r="RMW113" s="195"/>
      <c r="RMX113" s="195"/>
      <c r="RMY113" s="195"/>
      <c r="RMZ113" s="195"/>
      <c r="RNA113" s="195"/>
      <c r="RNB113" s="195"/>
      <c r="RNC113" s="195"/>
      <c r="RND113" s="195"/>
      <c r="RNE113" s="195"/>
      <c r="RNF113" s="195"/>
      <c r="RNG113" s="195"/>
      <c r="RNH113" s="195"/>
      <c r="RNI113" s="195"/>
      <c r="RNJ113" s="195"/>
      <c r="RNK113" s="195"/>
      <c r="RNL113" s="195"/>
      <c r="RNM113" s="195"/>
      <c r="RNN113" s="195"/>
      <c r="RNO113" s="195"/>
      <c r="RNP113" s="195"/>
      <c r="RNQ113" s="195"/>
      <c r="RNR113" s="195"/>
      <c r="RNS113" s="195"/>
      <c r="RNT113" s="195"/>
      <c r="RNU113" s="195"/>
      <c r="RNV113" s="195"/>
      <c r="RNW113" s="195"/>
      <c r="RNX113" s="195"/>
      <c r="RNY113" s="195"/>
      <c r="RNZ113" s="195"/>
      <c r="ROA113" s="195"/>
      <c r="ROB113" s="195"/>
      <c r="ROC113" s="195"/>
      <c r="ROD113" s="195"/>
      <c r="ROE113" s="195"/>
      <c r="ROF113" s="195"/>
      <c r="ROG113" s="195"/>
      <c r="ROH113" s="195"/>
      <c r="ROI113" s="195"/>
      <c r="ROJ113" s="195"/>
      <c r="ROK113" s="195"/>
      <c r="ROL113" s="195"/>
      <c r="ROM113" s="195"/>
      <c r="RON113" s="195"/>
      <c r="ROO113" s="195"/>
      <c r="ROP113" s="195"/>
      <c r="ROQ113" s="195"/>
      <c r="ROR113" s="195"/>
      <c r="ROS113" s="195"/>
      <c r="ROT113" s="195"/>
      <c r="ROU113" s="195"/>
      <c r="ROV113" s="195"/>
      <c r="ROW113" s="195"/>
      <c r="ROX113" s="195"/>
      <c r="ROY113" s="195"/>
      <c r="ROZ113" s="195"/>
      <c r="RPA113" s="195"/>
      <c r="RPB113" s="195"/>
      <c r="RPC113" s="195"/>
      <c r="RPD113" s="195"/>
      <c r="RPE113" s="195"/>
      <c r="RPF113" s="195"/>
      <c r="RPG113" s="195"/>
      <c r="RPH113" s="195"/>
      <c r="RPI113" s="195"/>
      <c r="RPJ113" s="195"/>
      <c r="RPK113" s="195"/>
      <c r="RPL113" s="195"/>
      <c r="RPM113" s="195"/>
      <c r="RPN113" s="195"/>
      <c r="RPO113" s="195"/>
      <c r="RPP113" s="195"/>
      <c r="RPQ113" s="195"/>
      <c r="RPR113" s="195"/>
      <c r="RPS113" s="195"/>
      <c r="RPT113" s="195"/>
      <c r="RPU113" s="195"/>
      <c r="RPV113" s="195"/>
      <c r="RPW113" s="195"/>
      <c r="RPX113" s="195"/>
      <c r="RPY113" s="195"/>
      <c r="RPZ113" s="195"/>
      <c r="RQA113" s="195"/>
      <c r="RQB113" s="195"/>
      <c r="RQC113" s="195"/>
      <c r="RQD113" s="195"/>
      <c r="RQE113" s="195"/>
      <c r="RQF113" s="195"/>
      <c r="RQG113" s="195"/>
      <c r="RQH113" s="195"/>
      <c r="RQI113" s="195"/>
      <c r="RQJ113" s="195"/>
      <c r="RQK113" s="195"/>
      <c r="RQL113" s="195"/>
      <c r="RQM113" s="195"/>
      <c r="RQN113" s="195"/>
      <c r="RQO113" s="195"/>
      <c r="RQP113" s="195"/>
      <c r="RQQ113" s="195"/>
      <c r="RQR113" s="195"/>
      <c r="RQS113" s="195"/>
      <c r="RQT113" s="195"/>
      <c r="RQU113" s="195"/>
      <c r="RQV113" s="195"/>
      <c r="RQW113" s="195"/>
      <c r="RQX113" s="195"/>
      <c r="RQY113" s="195"/>
      <c r="RQZ113" s="195"/>
      <c r="RRA113" s="195"/>
      <c r="RRB113" s="195"/>
      <c r="RRC113" s="195"/>
      <c r="RRD113" s="195"/>
      <c r="RRE113" s="195"/>
      <c r="RRF113" s="195"/>
      <c r="RRG113" s="195"/>
      <c r="RRH113" s="195"/>
      <c r="RRI113" s="195"/>
      <c r="RRJ113" s="195"/>
      <c r="RRK113" s="195"/>
      <c r="RRL113" s="195"/>
      <c r="RRM113" s="195"/>
      <c r="RRN113" s="195"/>
      <c r="RRO113" s="195"/>
      <c r="RRP113" s="195"/>
      <c r="RRQ113" s="195"/>
      <c r="RRR113" s="195"/>
      <c r="RRS113" s="195"/>
      <c r="RRT113" s="195"/>
      <c r="RRU113" s="195"/>
      <c r="RRV113" s="195"/>
      <c r="RRW113" s="195"/>
      <c r="RRX113" s="195"/>
      <c r="RRY113" s="195"/>
      <c r="RRZ113" s="195"/>
      <c r="RSA113" s="195"/>
      <c r="RSB113" s="195"/>
      <c r="RSC113" s="195"/>
      <c r="RSD113" s="195"/>
      <c r="RSE113" s="195"/>
      <c r="RSF113" s="195"/>
      <c r="RSG113" s="195"/>
      <c r="RSH113" s="195"/>
      <c r="RSI113" s="195"/>
      <c r="RSJ113" s="195"/>
      <c r="RSK113" s="195"/>
      <c r="RSL113" s="195"/>
      <c r="RSM113" s="195"/>
      <c r="RSN113" s="195"/>
      <c r="RSO113" s="195"/>
      <c r="RSP113" s="195"/>
      <c r="RSQ113" s="195"/>
      <c r="RSR113" s="195"/>
      <c r="RSS113" s="195"/>
      <c r="RST113" s="195"/>
      <c r="RSU113" s="195"/>
      <c r="RSV113" s="195"/>
      <c r="RSW113" s="195"/>
      <c r="RSX113" s="195"/>
      <c r="RSY113" s="195"/>
      <c r="RSZ113" s="195"/>
      <c r="RTA113" s="195"/>
      <c r="RTB113" s="195"/>
      <c r="RTC113" s="195"/>
      <c r="RTD113" s="195"/>
      <c r="RTE113" s="195"/>
      <c r="RTF113" s="195"/>
      <c r="RTG113" s="195"/>
      <c r="RTH113" s="195"/>
      <c r="RTI113" s="195"/>
      <c r="RTJ113" s="195"/>
      <c r="RTK113" s="195"/>
      <c r="RTL113" s="195"/>
      <c r="RTM113" s="195"/>
      <c r="RTN113" s="195"/>
      <c r="RTO113" s="195"/>
      <c r="RTP113" s="195"/>
      <c r="RTQ113" s="195"/>
      <c r="RTR113" s="195"/>
      <c r="RTS113" s="195"/>
      <c r="RTT113" s="195"/>
      <c r="RTU113" s="195"/>
      <c r="RTV113" s="195"/>
      <c r="RTW113" s="195"/>
      <c r="RTX113" s="195"/>
      <c r="RTY113" s="195"/>
      <c r="RTZ113" s="195"/>
      <c r="RUA113" s="195"/>
      <c r="RUB113" s="195"/>
      <c r="RUC113" s="195"/>
      <c r="RUD113" s="195"/>
      <c r="RUE113" s="195"/>
      <c r="RUF113" s="195"/>
      <c r="RUG113" s="195"/>
      <c r="RUH113" s="195"/>
      <c r="RUI113" s="195"/>
      <c r="RUJ113" s="195"/>
      <c r="RUK113" s="195"/>
      <c r="RUL113" s="195"/>
      <c r="RUM113" s="195"/>
      <c r="RUN113" s="195"/>
      <c r="RUO113" s="195"/>
      <c r="RUP113" s="195"/>
      <c r="RUQ113" s="195"/>
      <c r="RUR113" s="195"/>
      <c r="RUS113" s="195"/>
      <c r="RUT113" s="195"/>
      <c r="RUU113" s="195"/>
      <c r="RUV113" s="195"/>
      <c r="RUW113" s="195"/>
      <c r="RUX113" s="195"/>
      <c r="RUY113" s="195"/>
      <c r="RUZ113" s="195"/>
      <c r="RVA113" s="195"/>
      <c r="RVB113" s="195"/>
      <c r="RVC113" s="195"/>
      <c r="RVD113" s="195"/>
      <c r="RVE113" s="195"/>
      <c r="RVF113" s="195"/>
      <c r="RVG113" s="195"/>
      <c r="RVH113" s="195"/>
      <c r="RVI113" s="195"/>
      <c r="RVJ113" s="195"/>
      <c r="RVK113" s="195"/>
      <c r="RVL113" s="195"/>
      <c r="RVM113" s="195"/>
      <c r="RVN113" s="195"/>
      <c r="RVO113" s="195"/>
      <c r="RVP113" s="195"/>
      <c r="RVQ113" s="195"/>
      <c r="RVR113" s="195"/>
      <c r="RVS113" s="195"/>
      <c r="RVT113" s="195"/>
      <c r="RVU113" s="195"/>
      <c r="RVV113" s="195"/>
      <c r="RVW113" s="195"/>
      <c r="RVX113" s="195"/>
      <c r="RVY113" s="195"/>
      <c r="RVZ113" s="195"/>
      <c r="RWA113" s="195"/>
      <c r="RWB113" s="195"/>
      <c r="RWC113" s="195"/>
      <c r="RWD113" s="195"/>
      <c r="RWE113" s="195"/>
      <c r="RWF113" s="195"/>
      <c r="RWG113" s="195"/>
      <c r="RWH113" s="195"/>
      <c r="RWI113" s="195"/>
      <c r="RWJ113" s="195"/>
      <c r="RWK113" s="195"/>
      <c r="RWL113" s="195"/>
      <c r="RWM113" s="195"/>
      <c r="RWN113" s="195"/>
      <c r="RWO113" s="195"/>
      <c r="RWP113" s="195"/>
      <c r="RWQ113" s="195"/>
      <c r="RWR113" s="195"/>
      <c r="RWS113" s="195"/>
      <c r="RWT113" s="195"/>
      <c r="RWU113" s="195"/>
      <c r="RWV113" s="195"/>
      <c r="RWW113" s="195"/>
      <c r="RWX113" s="195"/>
      <c r="RWY113" s="195"/>
      <c r="RWZ113" s="195"/>
      <c r="RXA113" s="195"/>
      <c r="RXB113" s="195"/>
      <c r="RXC113" s="195"/>
      <c r="RXD113" s="195"/>
      <c r="RXE113" s="195"/>
      <c r="RXF113" s="195"/>
      <c r="RXG113" s="195"/>
      <c r="RXH113" s="195"/>
      <c r="RXI113" s="195"/>
      <c r="RXJ113" s="195"/>
      <c r="RXK113" s="195"/>
      <c r="RXL113" s="195"/>
      <c r="RXM113" s="195"/>
      <c r="RXN113" s="195"/>
      <c r="RXO113" s="195"/>
      <c r="RXP113" s="195"/>
      <c r="RXQ113" s="195"/>
      <c r="RXR113" s="195"/>
      <c r="RXS113" s="195"/>
      <c r="RXT113" s="195"/>
      <c r="RXU113" s="195"/>
      <c r="RXV113" s="195"/>
      <c r="RXW113" s="195"/>
      <c r="RXX113" s="195"/>
      <c r="RXY113" s="195"/>
      <c r="RXZ113" s="195"/>
      <c r="RYA113" s="195"/>
      <c r="RYB113" s="195"/>
      <c r="RYC113" s="195"/>
      <c r="RYD113" s="195"/>
      <c r="RYE113" s="195"/>
      <c r="RYF113" s="195"/>
      <c r="RYG113" s="195"/>
      <c r="RYH113" s="195"/>
      <c r="RYI113" s="195"/>
      <c r="RYJ113" s="195"/>
      <c r="RYK113" s="195"/>
      <c r="RYL113" s="195"/>
      <c r="RYM113" s="195"/>
      <c r="RYN113" s="195"/>
      <c r="RYO113" s="195"/>
      <c r="RYP113" s="195"/>
      <c r="RYQ113" s="195"/>
      <c r="RYR113" s="195"/>
      <c r="RYS113" s="195"/>
      <c r="RYT113" s="195"/>
      <c r="RYU113" s="195"/>
      <c r="RYV113" s="195"/>
      <c r="RYW113" s="195"/>
      <c r="RYX113" s="195"/>
      <c r="RYY113" s="195"/>
      <c r="RYZ113" s="195"/>
      <c r="RZA113" s="195"/>
      <c r="RZB113" s="195"/>
      <c r="RZC113" s="195"/>
      <c r="RZD113" s="195"/>
      <c r="RZE113" s="195"/>
      <c r="RZF113" s="195"/>
      <c r="RZG113" s="195"/>
      <c r="RZH113" s="195"/>
      <c r="RZI113" s="195"/>
      <c r="RZJ113" s="195"/>
      <c r="RZK113" s="195"/>
      <c r="RZL113" s="195"/>
      <c r="RZM113" s="195"/>
      <c r="RZN113" s="195"/>
      <c r="RZO113" s="195"/>
      <c r="RZP113" s="195"/>
      <c r="RZQ113" s="195"/>
      <c r="RZR113" s="195"/>
      <c r="RZS113" s="195"/>
      <c r="RZT113" s="195"/>
      <c r="RZU113" s="195"/>
      <c r="RZV113" s="195"/>
      <c r="RZW113" s="195"/>
      <c r="RZX113" s="195"/>
      <c r="RZY113" s="195"/>
      <c r="RZZ113" s="195"/>
      <c r="SAA113" s="195"/>
      <c r="SAB113" s="195"/>
      <c r="SAC113" s="195"/>
      <c r="SAD113" s="195"/>
      <c r="SAE113" s="195"/>
      <c r="SAF113" s="195"/>
      <c r="SAG113" s="195"/>
      <c r="SAH113" s="195"/>
      <c r="SAI113" s="195"/>
      <c r="SAJ113" s="195"/>
      <c r="SAK113" s="195"/>
      <c r="SAL113" s="195"/>
      <c r="SAM113" s="195"/>
      <c r="SAN113" s="195"/>
      <c r="SAO113" s="195"/>
      <c r="SAP113" s="195"/>
      <c r="SAQ113" s="195"/>
      <c r="SAR113" s="195"/>
      <c r="SAS113" s="195"/>
      <c r="SAT113" s="195"/>
      <c r="SAU113" s="195"/>
      <c r="SAV113" s="195"/>
      <c r="SAW113" s="195"/>
      <c r="SAX113" s="195"/>
      <c r="SAY113" s="195"/>
      <c r="SAZ113" s="195"/>
      <c r="SBA113" s="195"/>
      <c r="SBB113" s="195"/>
      <c r="SBC113" s="195"/>
      <c r="SBD113" s="195"/>
      <c r="SBE113" s="195"/>
      <c r="SBF113" s="195"/>
      <c r="SBG113" s="195"/>
      <c r="SBH113" s="195"/>
      <c r="SBI113" s="195"/>
      <c r="SBJ113" s="195"/>
      <c r="SBK113" s="195"/>
      <c r="SBL113" s="195"/>
      <c r="SBM113" s="195"/>
      <c r="SBN113" s="195"/>
      <c r="SBO113" s="195"/>
      <c r="SBP113" s="195"/>
      <c r="SBQ113" s="195"/>
      <c r="SBR113" s="195"/>
      <c r="SBS113" s="195"/>
      <c r="SBT113" s="195"/>
      <c r="SBU113" s="195"/>
      <c r="SBV113" s="195"/>
      <c r="SBW113" s="195"/>
      <c r="SBX113" s="195"/>
      <c r="SBY113" s="195"/>
      <c r="SBZ113" s="195"/>
      <c r="SCA113" s="195"/>
      <c r="SCB113" s="195"/>
      <c r="SCC113" s="195"/>
      <c r="SCD113" s="195"/>
      <c r="SCE113" s="195"/>
      <c r="SCF113" s="195"/>
      <c r="SCG113" s="195"/>
      <c r="SCH113" s="195"/>
      <c r="SCI113" s="195"/>
      <c r="SCJ113" s="195"/>
      <c r="SCK113" s="195"/>
      <c r="SCL113" s="195"/>
      <c r="SCM113" s="195"/>
      <c r="SCN113" s="195"/>
      <c r="SCO113" s="195"/>
      <c r="SCP113" s="195"/>
      <c r="SCQ113" s="195"/>
      <c r="SCR113" s="195"/>
      <c r="SCS113" s="195"/>
      <c r="SCT113" s="195"/>
      <c r="SCU113" s="195"/>
      <c r="SCV113" s="195"/>
      <c r="SCW113" s="195"/>
      <c r="SCX113" s="195"/>
      <c r="SCY113" s="195"/>
      <c r="SCZ113" s="195"/>
      <c r="SDA113" s="195"/>
      <c r="SDB113" s="195"/>
      <c r="SDC113" s="195"/>
      <c r="SDD113" s="195"/>
      <c r="SDE113" s="195"/>
      <c r="SDF113" s="195"/>
      <c r="SDG113" s="195"/>
      <c r="SDH113" s="195"/>
      <c r="SDI113" s="195"/>
      <c r="SDJ113" s="195"/>
      <c r="SDK113" s="195"/>
      <c r="SDL113" s="195"/>
      <c r="SDM113" s="195"/>
      <c r="SDN113" s="195"/>
      <c r="SDO113" s="195"/>
      <c r="SDP113" s="195"/>
      <c r="SDQ113" s="195"/>
      <c r="SDR113" s="195"/>
      <c r="SDS113" s="195"/>
      <c r="SDT113" s="195"/>
      <c r="SDU113" s="195"/>
      <c r="SDV113" s="195"/>
      <c r="SDW113" s="195"/>
      <c r="SDX113" s="195"/>
      <c r="SDY113" s="195"/>
      <c r="SDZ113" s="195"/>
      <c r="SEA113" s="195"/>
      <c r="SEB113" s="195"/>
      <c r="SEC113" s="195"/>
      <c r="SED113" s="195"/>
      <c r="SEE113" s="195"/>
      <c r="SEF113" s="195"/>
      <c r="SEG113" s="195"/>
      <c r="SEH113" s="195"/>
      <c r="SEI113" s="195"/>
      <c r="SEJ113" s="195"/>
      <c r="SEK113" s="195"/>
      <c r="SEL113" s="195"/>
      <c r="SEM113" s="195"/>
      <c r="SEN113" s="195"/>
      <c r="SEO113" s="195"/>
      <c r="SEP113" s="195"/>
      <c r="SEQ113" s="195"/>
      <c r="SER113" s="195"/>
      <c r="SES113" s="195"/>
      <c r="SET113" s="195"/>
      <c r="SEU113" s="195"/>
      <c r="SEV113" s="195"/>
      <c r="SEW113" s="195"/>
      <c r="SEX113" s="195"/>
      <c r="SEY113" s="195"/>
      <c r="SEZ113" s="195"/>
      <c r="SFA113" s="195"/>
      <c r="SFB113" s="195"/>
      <c r="SFC113" s="195"/>
      <c r="SFD113" s="195"/>
      <c r="SFE113" s="195"/>
      <c r="SFF113" s="195"/>
      <c r="SFG113" s="195"/>
      <c r="SFH113" s="195"/>
      <c r="SFI113" s="195"/>
      <c r="SFJ113" s="195"/>
      <c r="SFK113" s="195"/>
      <c r="SFL113" s="195"/>
      <c r="SFM113" s="195"/>
      <c r="SFN113" s="195"/>
      <c r="SFO113" s="195"/>
      <c r="SFP113" s="195"/>
      <c r="SFQ113" s="195"/>
      <c r="SFR113" s="195"/>
      <c r="SFS113" s="195"/>
      <c r="SFT113" s="195"/>
      <c r="SFU113" s="195"/>
      <c r="SFV113" s="195"/>
      <c r="SFW113" s="195"/>
      <c r="SFX113" s="195"/>
      <c r="SFY113" s="195"/>
      <c r="SFZ113" s="195"/>
      <c r="SGA113" s="195"/>
      <c r="SGB113" s="195"/>
      <c r="SGC113" s="195"/>
      <c r="SGD113" s="195"/>
      <c r="SGE113" s="195"/>
      <c r="SGF113" s="195"/>
      <c r="SGG113" s="195"/>
      <c r="SGH113" s="195"/>
      <c r="SGI113" s="195"/>
      <c r="SGJ113" s="195"/>
      <c r="SGK113" s="195"/>
      <c r="SGL113" s="195"/>
      <c r="SGM113" s="195"/>
      <c r="SGN113" s="195"/>
      <c r="SGO113" s="195"/>
      <c r="SGP113" s="195"/>
      <c r="SGQ113" s="195"/>
      <c r="SGR113" s="195"/>
      <c r="SGS113" s="195"/>
      <c r="SGT113" s="195"/>
      <c r="SGU113" s="195"/>
      <c r="SGV113" s="195"/>
      <c r="SGW113" s="195"/>
      <c r="SGX113" s="195"/>
      <c r="SGY113" s="195"/>
      <c r="SGZ113" s="195"/>
      <c r="SHA113" s="195"/>
      <c r="SHB113" s="195"/>
      <c r="SHC113" s="195"/>
      <c r="SHD113" s="195"/>
      <c r="SHE113" s="195"/>
      <c r="SHF113" s="195"/>
      <c r="SHG113" s="195"/>
      <c r="SHH113" s="195"/>
      <c r="SHI113" s="195"/>
      <c r="SHJ113" s="195"/>
      <c r="SHK113" s="195"/>
      <c r="SHL113" s="195"/>
      <c r="SHM113" s="195"/>
      <c r="SHN113" s="195"/>
      <c r="SHO113" s="195"/>
      <c r="SHP113" s="195"/>
      <c r="SHQ113" s="195"/>
      <c r="SHR113" s="195"/>
      <c r="SHS113" s="195"/>
      <c r="SHT113" s="195"/>
      <c r="SHU113" s="195"/>
      <c r="SHV113" s="195"/>
      <c r="SHW113" s="195"/>
      <c r="SHX113" s="195"/>
      <c r="SHY113" s="195"/>
      <c r="SHZ113" s="195"/>
      <c r="SIA113" s="195"/>
      <c r="SIB113" s="195"/>
      <c r="SIC113" s="195"/>
      <c r="SID113" s="195"/>
      <c r="SIE113" s="195"/>
      <c r="SIF113" s="195"/>
      <c r="SIG113" s="195"/>
      <c r="SIH113" s="195"/>
      <c r="SII113" s="195"/>
      <c r="SIJ113" s="195"/>
      <c r="SIK113" s="195"/>
      <c r="SIL113" s="195"/>
      <c r="SIM113" s="195"/>
      <c r="SIN113" s="195"/>
      <c r="SIO113" s="195"/>
      <c r="SIP113" s="195"/>
      <c r="SIQ113" s="195"/>
      <c r="SIR113" s="195"/>
      <c r="SIS113" s="195"/>
      <c r="SIT113" s="195"/>
      <c r="SIU113" s="195"/>
      <c r="SIV113" s="195"/>
      <c r="SIW113" s="195"/>
      <c r="SIX113" s="195"/>
      <c r="SIY113" s="195"/>
      <c r="SIZ113" s="195"/>
      <c r="SJA113" s="195"/>
      <c r="SJB113" s="195"/>
      <c r="SJC113" s="195"/>
      <c r="SJD113" s="195"/>
      <c r="SJE113" s="195"/>
      <c r="SJF113" s="195"/>
      <c r="SJG113" s="195"/>
      <c r="SJH113" s="195"/>
      <c r="SJI113" s="195"/>
      <c r="SJJ113" s="195"/>
      <c r="SJK113" s="195"/>
      <c r="SJL113" s="195"/>
      <c r="SJM113" s="195"/>
      <c r="SJN113" s="195"/>
      <c r="SJO113" s="195"/>
      <c r="SJP113" s="195"/>
      <c r="SJQ113" s="195"/>
      <c r="SJR113" s="195"/>
      <c r="SJS113" s="195"/>
      <c r="SJT113" s="195"/>
      <c r="SJU113" s="195"/>
      <c r="SJV113" s="195"/>
      <c r="SJW113" s="195"/>
      <c r="SJX113" s="195"/>
      <c r="SJY113" s="195"/>
      <c r="SJZ113" s="195"/>
      <c r="SKA113" s="195"/>
      <c r="SKB113" s="195"/>
      <c r="SKC113" s="195"/>
      <c r="SKD113" s="195"/>
      <c r="SKE113" s="195"/>
      <c r="SKF113" s="195"/>
      <c r="SKG113" s="195"/>
      <c r="SKH113" s="195"/>
      <c r="SKI113" s="195"/>
      <c r="SKJ113" s="195"/>
      <c r="SKK113" s="195"/>
      <c r="SKL113" s="195"/>
      <c r="SKM113" s="195"/>
      <c r="SKN113" s="195"/>
      <c r="SKO113" s="195"/>
      <c r="SKP113" s="195"/>
      <c r="SKQ113" s="195"/>
      <c r="SKR113" s="195"/>
      <c r="SKS113" s="195"/>
      <c r="SKT113" s="195"/>
      <c r="SKU113" s="195"/>
      <c r="SKV113" s="195"/>
      <c r="SKW113" s="195"/>
      <c r="SKX113" s="195"/>
      <c r="SKY113" s="195"/>
      <c r="SKZ113" s="195"/>
      <c r="SLA113" s="195"/>
      <c r="SLB113" s="195"/>
      <c r="SLC113" s="195"/>
      <c r="SLD113" s="195"/>
      <c r="SLE113" s="195"/>
      <c r="SLF113" s="195"/>
      <c r="SLG113" s="195"/>
      <c r="SLH113" s="195"/>
      <c r="SLI113" s="195"/>
      <c r="SLJ113" s="195"/>
      <c r="SLK113" s="195"/>
      <c r="SLL113" s="195"/>
      <c r="SLM113" s="195"/>
      <c r="SLN113" s="195"/>
      <c r="SLO113" s="195"/>
      <c r="SLP113" s="195"/>
      <c r="SLQ113" s="195"/>
      <c r="SLR113" s="195"/>
      <c r="SLS113" s="195"/>
      <c r="SLT113" s="195"/>
      <c r="SLU113" s="195"/>
      <c r="SLV113" s="195"/>
      <c r="SLW113" s="195"/>
      <c r="SLX113" s="195"/>
      <c r="SLY113" s="195"/>
      <c r="SLZ113" s="195"/>
      <c r="SMA113" s="195"/>
      <c r="SMB113" s="195"/>
      <c r="SMC113" s="195"/>
      <c r="SMD113" s="195"/>
      <c r="SME113" s="195"/>
      <c r="SMF113" s="195"/>
      <c r="SMG113" s="195"/>
      <c r="SMH113" s="195"/>
      <c r="SMI113" s="195"/>
      <c r="SMJ113" s="195"/>
      <c r="SMK113" s="195"/>
      <c r="SML113" s="195"/>
      <c r="SMM113" s="195"/>
      <c r="SMN113" s="195"/>
      <c r="SMO113" s="195"/>
      <c r="SMP113" s="195"/>
      <c r="SMQ113" s="195"/>
      <c r="SMR113" s="195"/>
      <c r="SMS113" s="195"/>
      <c r="SMT113" s="195"/>
      <c r="SMU113" s="195"/>
      <c r="SMV113" s="195"/>
      <c r="SMW113" s="195"/>
      <c r="SMX113" s="195"/>
      <c r="SMY113" s="195"/>
      <c r="SMZ113" s="195"/>
      <c r="SNA113" s="195"/>
      <c r="SNB113" s="195"/>
      <c r="SNC113" s="195"/>
      <c r="SND113" s="195"/>
      <c r="SNE113" s="195"/>
      <c r="SNF113" s="195"/>
      <c r="SNG113" s="195"/>
      <c r="SNH113" s="195"/>
      <c r="SNI113" s="195"/>
      <c r="SNJ113" s="195"/>
      <c r="SNK113" s="195"/>
      <c r="SNL113" s="195"/>
      <c r="SNM113" s="195"/>
      <c r="SNN113" s="195"/>
      <c r="SNO113" s="195"/>
      <c r="SNP113" s="195"/>
      <c r="SNQ113" s="195"/>
      <c r="SNR113" s="195"/>
      <c r="SNS113" s="195"/>
      <c r="SNT113" s="195"/>
      <c r="SNU113" s="195"/>
      <c r="SNV113" s="195"/>
      <c r="SNW113" s="195"/>
      <c r="SNX113" s="195"/>
      <c r="SNY113" s="195"/>
      <c r="SNZ113" s="195"/>
      <c r="SOA113" s="195"/>
      <c r="SOB113" s="195"/>
      <c r="SOC113" s="195"/>
      <c r="SOD113" s="195"/>
      <c r="SOE113" s="195"/>
      <c r="SOF113" s="195"/>
      <c r="SOG113" s="195"/>
      <c r="SOH113" s="195"/>
      <c r="SOI113" s="195"/>
      <c r="SOJ113" s="195"/>
      <c r="SOK113" s="195"/>
      <c r="SOL113" s="195"/>
      <c r="SOM113" s="195"/>
      <c r="SON113" s="195"/>
      <c r="SOO113" s="195"/>
      <c r="SOP113" s="195"/>
      <c r="SOQ113" s="195"/>
      <c r="SOR113" s="195"/>
      <c r="SOS113" s="195"/>
      <c r="SOT113" s="195"/>
      <c r="SOU113" s="195"/>
      <c r="SOV113" s="195"/>
      <c r="SOW113" s="195"/>
      <c r="SOX113" s="195"/>
      <c r="SOY113" s="195"/>
      <c r="SOZ113" s="195"/>
      <c r="SPA113" s="195"/>
      <c r="SPB113" s="195"/>
      <c r="SPC113" s="195"/>
      <c r="SPD113" s="195"/>
      <c r="SPE113" s="195"/>
      <c r="SPF113" s="195"/>
      <c r="SPG113" s="195"/>
      <c r="SPH113" s="195"/>
      <c r="SPI113" s="195"/>
      <c r="SPJ113" s="195"/>
      <c r="SPK113" s="195"/>
      <c r="SPL113" s="195"/>
      <c r="SPM113" s="195"/>
      <c r="SPN113" s="195"/>
      <c r="SPO113" s="195"/>
      <c r="SPP113" s="195"/>
      <c r="SPQ113" s="195"/>
      <c r="SPR113" s="195"/>
      <c r="SPS113" s="195"/>
      <c r="SPT113" s="195"/>
      <c r="SPU113" s="195"/>
      <c r="SPV113" s="195"/>
      <c r="SPW113" s="195"/>
      <c r="SPX113" s="195"/>
      <c r="SPY113" s="195"/>
      <c r="SPZ113" s="195"/>
      <c r="SQA113" s="195"/>
      <c r="SQB113" s="195"/>
      <c r="SQC113" s="195"/>
      <c r="SQD113" s="195"/>
      <c r="SQE113" s="195"/>
      <c r="SQF113" s="195"/>
      <c r="SQG113" s="195"/>
      <c r="SQH113" s="195"/>
      <c r="SQI113" s="195"/>
      <c r="SQJ113" s="195"/>
      <c r="SQK113" s="195"/>
      <c r="SQL113" s="195"/>
      <c r="SQM113" s="195"/>
      <c r="SQN113" s="195"/>
      <c r="SQO113" s="195"/>
      <c r="SQP113" s="195"/>
      <c r="SQQ113" s="195"/>
      <c r="SQR113" s="195"/>
      <c r="SQS113" s="195"/>
      <c r="SQT113" s="195"/>
      <c r="SQU113" s="195"/>
      <c r="SQV113" s="195"/>
      <c r="SQW113" s="195"/>
      <c r="SQX113" s="195"/>
      <c r="SQY113" s="195"/>
      <c r="SQZ113" s="195"/>
      <c r="SRA113" s="195"/>
      <c r="SRB113" s="195"/>
      <c r="SRC113" s="195"/>
      <c r="SRD113" s="195"/>
      <c r="SRE113" s="195"/>
      <c r="SRF113" s="195"/>
      <c r="SRG113" s="195"/>
      <c r="SRH113" s="195"/>
      <c r="SRI113" s="195"/>
      <c r="SRJ113" s="195"/>
      <c r="SRK113" s="195"/>
      <c r="SRL113" s="195"/>
      <c r="SRM113" s="195"/>
      <c r="SRN113" s="195"/>
      <c r="SRO113" s="195"/>
      <c r="SRP113" s="195"/>
      <c r="SRQ113" s="195"/>
      <c r="SRR113" s="195"/>
      <c r="SRS113" s="195"/>
      <c r="SRT113" s="195"/>
      <c r="SRU113" s="195"/>
      <c r="SRV113" s="195"/>
      <c r="SRW113" s="195"/>
      <c r="SRX113" s="195"/>
      <c r="SRY113" s="195"/>
      <c r="SRZ113" s="195"/>
      <c r="SSA113" s="195"/>
      <c r="SSB113" s="195"/>
      <c r="SSC113" s="195"/>
      <c r="SSD113" s="195"/>
      <c r="SSE113" s="195"/>
      <c r="SSF113" s="195"/>
      <c r="SSG113" s="195"/>
      <c r="SSH113" s="195"/>
      <c r="SSI113" s="195"/>
      <c r="SSJ113" s="195"/>
      <c r="SSK113" s="195"/>
      <c r="SSL113" s="195"/>
      <c r="SSM113" s="195"/>
      <c r="SSN113" s="195"/>
      <c r="SSO113" s="195"/>
      <c r="SSP113" s="195"/>
      <c r="SSQ113" s="195"/>
      <c r="SSR113" s="195"/>
      <c r="SSS113" s="195"/>
      <c r="SST113" s="195"/>
      <c r="SSU113" s="195"/>
      <c r="SSV113" s="195"/>
      <c r="SSW113" s="195"/>
      <c r="SSX113" s="195"/>
      <c r="SSY113" s="195"/>
      <c r="SSZ113" s="195"/>
      <c r="STA113" s="195"/>
      <c r="STB113" s="195"/>
      <c r="STC113" s="195"/>
      <c r="STD113" s="195"/>
      <c r="STE113" s="195"/>
      <c r="STF113" s="195"/>
      <c r="STG113" s="195"/>
      <c r="STH113" s="195"/>
      <c r="STI113" s="195"/>
      <c r="STJ113" s="195"/>
      <c r="STK113" s="195"/>
      <c r="STL113" s="195"/>
      <c r="STM113" s="195"/>
      <c r="STN113" s="195"/>
      <c r="STO113" s="195"/>
      <c r="STP113" s="195"/>
      <c r="STQ113" s="195"/>
      <c r="STR113" s="195"/>
      <c r="STS113" s="195"/>
      <c r="STT113" s="195"/>
      <c r="STU113" s="195"/>
      <c r="STV113" s="195"/>
      <c r="STW113" s="195"/>
      <c r="STX113" s="195"/>
      <c r="STY113" s="195"/>
      <c r="STZ113" s="195"/>
      <c r="SUA113" s="195"/>
      <c r="SUB113" s="195"/>
      <c r="SUC113" s="195"/>
      <c r="SUD113" s="195"/>
      <c r="SUE113" s="195"/>
      <c r="SUF113" s="195"/>
      <c r="SUG113" s="195"/>
      <c r="SUH113" s="195"/>
      <c r="SUI113" s="195"/>
      <c r="SUJ113" s="195"/>
      <c r="SUK113" s="195"/>
      <c r="SUL113" s="195"/>
      <c r="SUM113" s="195"/>
      <c r="SUN113" s="195"/>
      <c r="SUO113" s="195"/>
      <c r="SUP113" s="195"/>
      <c r="SUQ113" s="195"/>
      <c r="SUR113" s="195"/>
      <c r="SUS113" s="195"/>
      <c r="SUT113" s="195"/>
      <c r="SUU113" s="195"/>
      <c r="SUV113" s="195"/>
      <c r="SUW113" s="195"/>
      <c r="SUX113" s="195"/>
      <c r="SUY113" s="195"/>
      <c r="SUZ113" s="195"/>
      <c r="SVA113" s="195"/>
      <c r="SVB113" s="195"/>
      <c r="SVC113" s="195"/>
      <c r="SVD113" s="195"/>
      <c r="SVE113" s="195"/>
      <c r="SVF113" s="195"/>
      <c r="SVG113" s="195"/>
      <c r="SVH113" s="195"/>
      <c r="SVI113" s="195"/>
      <c r="SVJ113" s="195"/>
      <c r="SVK113" s="195"/>
      <c r="SVL113" s="195"/>
      <c r="SVM113" s="195"/>
      <c r="SVN113" s="195"/>
      <c r="SVO113" s="195"/>
      <c r="SVP113" s="195"/>
      <c r="SVQ113" s="195"/>
      <c r="SVR113" s="195"/>
      <c r="SVS113" s="195"/>
      <c r="SVT113" s="195"/>
      <c r="SVU113" s="195"/>
      <c r="SVV113" s="195"/>
      <c r="SVW113" s="195"/>
      <c r="SVX113" s="195"/>
      <c r="SVY113" s="195"/>
      <c r="SVZ113" s="195"/>
      <c r="SWA113" s="195"/>
      <c r="SWB113" s="195"/>
      <c r="SWC113" s="195"/>
      <c r="SWD113" s="195"/>
      <c r="SWE113" s="195"/>
      <c r="SWF113" s="195"/>
      <c r="SWG113" s="195"/>
      <c r="SWH113" s="195"/>
      <c r="SWI113" s="195"/>
      <c r="SWJ113" s="195"/>
      <c r="SWK113" s="195"/>
      <c r="SWL113" s="195"/>
      <c r="SWM113" s="195"/>
      <c r="SWN113" s="195"/>
      <c r="SWO113" s="195"/>
      <c r="SWP113" s="195"/>
      <c r="SWQ113" s="195"/>
      <c r="SWR113" s="195"/>
      <c r="SWS113" s="195"/>
      <c r="SWT113" s="195"/>
      <c r="SWU113" s="195"/>
      <c r="SWV113" s="195"/>
      <c r="SWW113" s="195"/>
      <c r="SWX113" s="195"/>
      <c r="SWY113" s="195"/>
      <c r="SWZ113" s="195"/>
      <c r="SXA113" s="195"/>
      <c r="SXB113" s="195"/>
      <c r="SXC113" s="195"/>
      <c r="SXD113" s="195"/>
      <c r="SXE113" s="195"/>
      <c r="SXF113" s="195"/>
      <c r="SXG113" s="195"/>
      <c r="SXH113" s="195"/>
      <c r="SXI113" s="195"/>
      <c r="SXJ113" s="195"/>
      <c r="SXK113" s="195"/>
      <c r="SXL113" s="195"/>
      <c r="SXM113" s="195"/>
      <c r="SXN113" s="195"/>
      <c r="SXO113" s="195"/>
      <c r="SXP113" s="195"/>
      <c r="SXQ113" s="195"/>
      <c r="SXR113" s="195"/>
      <c r="SXS113" s="195"/>
      <c r="SXT113" s="195"/>
      <c r="SXU113" s="195"/>
      <c r="SXV113" s="195"/>
      <c r="SXW113" s="195"/>
      <c r="SXX113" s="195"/>
      <c r="SXY113" s="195"/>
      <c r="SXZ113" s="195"/>
      <c r="SYA113" s="195"/>
      <c r="SYB113" s="195"/>
      <c r="SYC113" s="195"/>
      <c r="SYD113" s="195"/>
      <c r="SYE113" s="195"/>
      <c r="SYF113" s="195"/>
      <c r="SYG113" s="195"/>
      <c r="SYH113" s="195"/>
      <c r="SYI113" s="195"/>
      <c r="SYJ113" s="195"/>
      <c r="SYK113" s="195"/>
      <c r="SYL113" s="195"/>
      <c r="SYM113" s="195"/>
      <c r="SYN113" s="195"/>
      <c r="SYO113" s="195"/>
      <c r="SYP113" s="195"/>
      <c r="SYQ113" s="195"/>
      <c r="SYR113" s="195"/>
      <c r="SYS113" s="195"/>
      <c r="SYT113" s="195"/>
      <c r="SYU113" s="195"/>
      <c r="SYV113" s="195"/>
      <c r="SYW113" s="195"/>
      <c r="SYX113" s="195"/>
      <c r="SYY113" s="195"/>
      <c r="SYZ113" s="195"/>
      <c r="SZA113" s="195"/>
      <c r="SZB113" s="195"/>
      <c r="SZC113" s="195"/>
      <c r="SZD113" s="195"/>
      <c r="SZE113" s="195"/>
      <c r="SZF113" s="195"/>
      <c r="SZG113" s="195"/>
      <c r="SZH113" s="195"/>
      <c r="SZI113" s="195"/>
      <c r="SZJ113" s="195"/>
      <c r="SZK113" s="195"/>
      <c r="SZL113" s="195"/>
      <c r="SZM113" s="195"/>
      <c r="SZN113" s="195"/>
      <c r="SZO113" s="195"/>
      <c r="SZP113" s="195"/>
      <c r="SZQ113" s="195"/>
      <c r="SZR113" s="195"/>
      <c r="SZS113" s="195"/>
      <c r="SZT113" s="195"/>
      <c r="SZU113" s="195"/>
      <c r="SZV113" s="195"/>
      <c r="SZW113" s="195"/>
      <c r="SZX113" s="195"/>
      <c r="SZY113" s="195"/>
      <c r="SZZ113" s="195"/>
      <c r="TAA113" s="195"/>
      <c r="TAB113" s="195"/>
      <c r="TAC113" s="195"/>
      <c r="TAD113" s="195"/>
      <c r="TAE113" s="195"/>
      <c r="TAF113" s="195"/>
      <c r="TAG113" s="195"/>
      <c r="TAH113" s="195"/>
      <c r="TAI113" s="195"/>
      <c r="TAJ113" s="195"/>
      <c r="TAK113" s="195"/>
      <c r="TAL113" s="195"/>
      <c r="TAM113" s="195"/>
      <c r="TAN113" s="195"/>
      <c r="TAO113" s="195"/>
      <c r="TAP113" s="195"/>
      <c r="TAQ113" s="195"/>
      <c r="TAR113" s="195"/>
      <c r="TAS113" s="195"/>
      <c r="TAT113" s="195"/>
      <c r="TAU113" s="195"/>
      <c r="TAV113" s="195"/>
      <c r="TAW113" s="195"/>
      <c r="TAX113" s="195"/>
      <c r="TAY113" s="195"/>
      <c r="TAZ113" s="195"/>
      <c r="TBA113" s="195"/>
      <c r="TBB113" s="195"/>
      <c r="TBC113" s="195"/>
      <c r="TBD113" s="195"/>
      <c r="TBE113" s="195"/>
      <c r="TBF113" s="195"/>
      <c r="TBG113" s="195"/>
      <c r="TBH113" s="195"/>
      <c r="TBI113" s="195"/>
      <c r="TBJ113" s="195"/>
      <c r="TBK113" s="195"/>
      <c r="TBL113" s="195"/>
      <c r="TBM113" s="195"/>
      <c r="TBN113" s="195"/>
      <c r="TBO113" s="195"/>
      <c r="TBP113" s="195"/>
      <c r="TBQ113" s="195"/>
      <c r="TBR113" s="195"/>
      <c r="TBS113" s="195"/>
      <c r="TBT113" s="195"/>
      <c r="TBU113" s="195"/>
      <c r="TBV113" s="195"/>
      <c r="TBW113" s="195"/>
      <c r="TBX113" s="195"/>
      <c r="TBY113" s="195"/>
      <c r="TBZ113" s="195"/>
      <c r="TCA113" s="195"/>
      <c r="TCB113" s="195"/>
      <c r="TCC113" s="195"/>
      <c r="TCD113" s="195"/>
      <c r="TCE113" s="195"/>
      <c r="TCF113" s="195"/>
      <c r="TCG113" s="195"/>
      <c r="TCH113" s="195"/>
      <c r="TCI113" s="195"/>
      <c r="TCJ113" s="195"/>
      <c r="TCK113" s="195"/>
      <c r="TCL113" s="195"/>
      <c r="TCM113" s="195"/>
      <c r="TCN113" s="195"/>
      <c r="TCO113" s="195"/>
      <c r="TCP113" s="195"/>
      <c r="TCQ113" s="195"/>
      <c r="TCR113" s="195"/>
      <c r="TCS113" s="195"/>
      <c r="TCT113" s="195"/>
      <c r="TCU113" s="195"/>
      <c r="TCV113" s="195"/>
      <c r="TCW113" s="195"/>
      <c r="TCX113" s="195"/>
      <c r="TCY113" s="195"/>
      <c r="TCZ113" s="195"/>
      <c r="TDA113" s="195"/>
      <c r="TDB113" s="195"/>
      <c r="TDC113" s="195"/>
      <c r="TDD113" s="195"/>
      <c r="TDE113" s="195"/>
      <c r="TDF113" s="195"/>
      <c r="TDG113" s="195"/>
      <c r="TDH113" s="195"/>
      <c r="TDI113" s="195"/>
      <c r="TDJ113" s="195"/>
      <c r="TDK113" s="195"/>
      <c r="TDL113" s="195"/>
      <c r="TDM113" s="195"/>
      <c r="TDN113" s="195"/>
      <c r="TDO113" s="195"/>
      <c r="TDP113" s="195"/>
      <c r="TDQ113" s="195"/>
      <c r="TDR113" s="195"/>
      <c r="TDS113" s="195"/>
      <c r="TDT113" s="195"/>
      <c r="TDU113" s="195"/>
      <c r="TDV113" s="195"/>
      <c r="TDW113" s="195"/>
      <c r="TDX113" s="195"/>
      <c r="TDY113" s="195"/>
      <c r="TDZ113" s="195"/>
      <c r="TEA113" s="195"/>
      <c r="TEB113" s="195"/>
      <c r="TEC113" s="195"/>
      <c r="TED113" s="195"/>
      <c r="TEE113" s="195"/>
      <c r="TEF113" s="195"/>
      <c r="TEG113" s="195"/>
      <c r="TEH113" s="195"/>
      <c r="TEI113" s="195"/>
      <c r="TEJ113" s="195"/>
      <c r="TEK113" s="195"/>
      <c r="TEL113" s="195"/>
      <c r="TEM113" s="195"/>
      <c r="TEN113" s="195"/>
      <c r="TEO113" s="195"/>
      <c r="TEP113" s="195"/>
      <c r="TEQ113" s="195"/>
      <c r="TER113" s="195"/>
      <c r="TES113" s="195"/>
      <c r="TET113" s="195"/>
      <c r="TEU113" s="195"/>
      <c r="TEV113" s="195"/>
      <c r="TEW113" s="195"/>
      <c r="TEX113" s="195"/>
      <c r="TEY113" s="195"/>
      <c r="TEZ113" s="195"/>
      <c r="TFA113" s="195"/>
      <c r="TFB113" s="195"/>
      <c r="TFC113" s="195"/>
      <c r="TFD113" s="195"/>
      <c r="TFE113" s="195"/>
      <c r="TFF113" s="195"/>
      <c r="TFG113" s="195"/>
      <c r="TFH113" s="195"/>
      <c r="TFI113" s="195"/>
      <c r="TFJ113" s="195"/>
      <c r="TFK113" s="195"/>
      <c r="TFL113" s="195"/>
      <c r="TFM113" s="195"/>
      <c r="TFN113" s="195"/>
      <c r="TFO113" s="195"/>
      <c r="TFP113" s="195"/>
      <c r="TFQ113" s="195"/>
      <c r="TFR113" s="195"/>
      <c r="TFS113" s="195"/>
      <c r="TFT113" s="195"/>
      <c r="TFU113" s="195"/>
      <c r="TFV113" s="195"/>
      <c r="TFW113" s="195"/>
      <c r="TFX113" s="195"/>
      <c r="TFY113" s="195"/>
      <c r="TFZ113" s="195"/>
      <c r="TGA113" s="195"/>
      <c r="TGB113" s="195"/>
      <c r="TGC113" s="195"/>
      <c r="TGD113" s="195"/>
      <c r="TGE113" s="195"/>
      <c r="TGF113" s="195"/>
      <c r="TGG113" s="195"/>
      <c r="TGH113" s="195"/>
      <c r="TGI113" s="195"/>
      <c r="TGJ113" s="195"/>
      <c r="TGK113" s="195"/>
      <c r="TGL113" s="195"/>
      <c r="TGM113" s="195"/>
      <c r="TGN113" s="195"/>
      <c r="TGO113" s="195"/>
      <c r="TGP113" s="195"/>
      <c r="TGQ113" s="195"/>
      <c r="TGR113" s="195"/>
      <c r="TGS113" s="195"/>
      <c r="TGT113" s="195"/>
      <c r="TGU113" s="195"/>
      <c r="TGV113" s="195"/>
      <c r="TGW113" s="195"/>
      <c r="TGX113" s="195"/>
      <c r="TGY113" s="195"/>
      <c r="TGZ113" s="195"/>
      <c r="THA113" s="195"/>
      <c r="THB113" s="195"/>
      <c r="THC113" s="195"/>
      <c r="THD113" s="195"/>
      <c r="THE113" s="195"/>
      <c r="THF113" s="195"/>
      <c r="THG113" s="195"/>
      <c r="THH113" s="195"/>
      <c r="THI113" s="195"/>
      <c r="THJ113" s="195"/>
      <c r="THK113" s="195"/>
      <c r="THL113" s="195"/>
      <c r="THM113" s="195"/>
      <c r="THN113" s="195"/>
      <c r="THO113" s="195"/>
      <c r="THP113" s="195"/>
      <c r="THQ113" s="195"/>
      <c r="THR113" s="195"/>
      <c r="THS113" s="195"/>
      <c r="THT113" s="195"/>
      <c r="THU113" s="195"/>
      <c r="THV113" s="195"/>
      <c r="THW113" s="195"/>
      <c r="THX113" s="195"/>
      <c r="THY113" s="195"/>
      <c r="THZ113" s="195"/>
      <c r="TIA113" s="195"/>
      <c r="TIB113" s="195"/>
      <c r="TIC113" s="195"/>
      <c r="TID113" s="195"/>
      <c r="TIE113" s="195"/>
      <c r="TIF113" s="195"/>
      <c r="TIG113" s="195"/>
      <c r="TIH113" s="195"/>
      <c r="TII113" s="195"/>
      <c r="TIJ113" s="195"/>
      <c r="TIK113" s="195"/>
      <c r="TIL113" s="195"/>
      <c r="TIM113" s="195"/>
      <c r="TIN113" s="195"/>
      <c r="TIO113" s="195"/>
      <c r="TIP113" s="195"/>
      <c r="TIQ113" s="195"/>
      <c r="TIR113" s="195"/>
      <c r="TIS113" s="195"/>
      <c r="TIT113" s="195"/>
      <c r="TIU113" s="195"/>
      <c r="TIV113" s="195"/>
      <c r="TIW113" s="195"/>
      <c r="TIX113" s="195"/>
      <c r="TIY113" s="195"/>
      <c r="TIZ113" s="195"/>
      <c r="TJA113" s="195"/>
      <c r="TJB113" s="195"/>
      <c r="TJC113" s="195"/>
      <c r="TJD113" s="195"/>
      <c r="TJE113" s="195"/>
      <c r="TJF113" s="195"/>
      <c r="TJG113" s="195"/>
      <c r="TJH113" s="195"/>
      <c r="TJI113" s="195"/>
      <c r="TJJ113" s="195"/>
      <c r="TJK113" s="195"/>
      <c r="TJL113" s="195"/>
      <c r="TJM113" s="195"/>
      <c r="TJN113" s="195"/>
      <c r="TJO113" s="195"/>
      <c r="TJP113" s="195"/>
      <c r="TJQ113" s="195"/>
      <c r="TJR113" s="195"/>
      <c r="TJS113" s="195"/>
      <c r="TJT113" s="195"/>
      <c r="TJU113" s="195"/>
      <c r="TJV113" s="195"/>
      <c r="TJW113" s="195"/>
      <c r="TJX113" s="195"/>
      <c r="TJY113" s="195"/>
      <c r="TJZ113" s="195"/>
      <c r="TKA113" s="195"/>
      <c r="TKB113" s="195"/>
      <c r="TKC113" s="195"/>
      <c r="TKD113" s="195"/>
      <c r="TKE113" s="195"/>
      <c r="TKF113" s="195"/>
      <c r="TKG113" s="195"/>
      <c r="TKH113" s="195"/>
      <c r="TKI113" s="195"/>
      <c r="TKJ113" s="195"/>
      <c r="TKK113" s="195"/>
      <c r="TKL113" s="195"/>
      <c r="TKM113" s="195"/>
      <c r="TKN113" s="195"/>
      <c r="TKO113" s="195"/>
      <c r="TKP113" s="195"/>
      <c r="TKQ113" s="195"/>
      <c r="TKR113" s="195"/>
      <c r="TKS113" s="195"/>
      <c r="TKT113" s="195"/>
      <c r="TKU113" s="195"/>
      <c r="TKV113" s="195"/>
      <c r="TKW113" s="195"/>
      <c r="TKX113" s="195"/>
      <c r="TKY113" s="195"/>
      <c r="TKZ113" s="195"/>
      <c r="TLA113" s="195"/>
      <c r="TLB113" s="195"/>
      <c r="TLC113" s="195"/>
      <c r="TLD113" s="195"/>
      <c r="TLE113" s="195"/>
      <c r="TLF113" s="195"/>
      <c r="TLG113" s="195"/>
      <c r="TLH113" s="195"/>
      <c r="TLI113" s="195"/>
      <c r="TLJ113" s="195"/>
      <c r="TLK113" s="195"/>
      <c r="TLL113" s="195"/>
      <c r="TLM113" s="195"/>
      <c r="TLN113" s="195"/>
      <c r="TLO113" s="195"/>
      <c r="TLP113" s="195"/>
      <c r="TLQ113" s="195"/>
      <c r="TLR113" s="195"/>
      <c r="TLS113" s="195"/>
      <c r="TLT113" s="195"/>
      <c r="TLU113" s="195"/>
      <c r="TLV113" s="195"/>
      <c r="TLW113" s="195"/>
      <c r="TLX113" s="195"/>
      <c r="TLY113" s="195"/>
      <c r="TLZ113" s="195"/>
      <c r="TMA113" s="195"/>
      <c r="TMB113" s="195"/>
      <c r="TMC113" s="195"/>
      <c r="TMD113" s="195"/>
      <c r="TME113" s="195"/>
      <c r="TMF113" s="195"/>
      <c r="TMG113" s="195"/>
      <c r="TMH113" s="195"/>
      <c r="TMI113" s="195"/>
      <c r="TMJ113" s="195"/>
      <c r="TMK113" s="195"/>
      <c r="TML113" s="195"/>
      <c r="TMM113" s="195"/>
      <c r="TMN113" s="195"/>
      <c r="TMO113" s="195"/>
      <c r="TMP113" s="195"/>
      <c r="TMQ113" s="195"/>
      <c r="TMR113" s="195"/>
      <c r="TMS113" s="195"/>
      <c r="TMT113" s="195"/>
      <c r="TMU113" s="195"/>
      <c r="TMV113" s="195"/>
      <c r="TMW113" s="195"/>
      <c r="TMX113" s="195"/>
      <c r="TMY113" s="195"/>
      <c r="TMZ113" s="195"/>
      <c r="TNA113" s="195"/>
      <c r="TNB113" s="195"/>
      <c r="TNC113" s="195"/>
      <c r="TND113" s="195"/>
      <c r="TNE113" s="195"/>
      <c r="TNF113" s="195"/>
      <c r="TNG113" s="195"/>
      <c r="TNH113" s="195"/>
      <c r="TNI113" s="195"/>
      <c r="TNJ113" s="195"/>
      <c r="TNK113" s="195"/>
      <c r="TNL113" s="195"/>
      <c r="TNM113" s="195"/>
      <c r="TNN113" s="195"/>
      <c r="TNO113" s="195"/>
      <c r="TNP113" s="195"/>
      <c r="TNQ113" s="195"/>
      <c r="TNR113" s="195"/>
      <c r="TNS113" s="195"/>
      <c r="TNT113" s="195"/>
      <c r="TNU113" s="195"/>
      <c r="TNV113" s="195"/>
      <c r="TNW113" s="195"/>
      <c r="TNX113" s="195"/>
      <c r="TNY113" s="195"/>
      <c r="TNZ113" s="195"/>
      <c r="TOA113" s="195"/>
      <c r="TOB113" s="195"/>
      <c r="TOC113" s="195"/>
      <c r="TOD113" s="195"/>
      <c r="TOE113" s="195"/>
      <c r="TOF113" s="195"/>
      <c r="TOG113" s="195"/>
      <c r="TOH113" s="195"/>
      <c r="TOI113" s="195"/>
      <c r="TOJ113" s="195"/>
      <c r="TOK113" s="195"/>
      <c r="TOL113" s="195"/>
      <c r="TOM113" s="195"/>
      <c r="TON113" s="195"/>
      <c r="TOO113" s="195"/>
      <c r="TOP113" s="195"/>
      <c r="TOQ113" s="195"/>
      <c r="TOR113" s="195"/>
      <c r="TOS113" s="195"/>
      <c r="TOT113" s="195"/>
      <c r="TOU113" s="195"/>
      <c r="TOV113" s="195"/>
      <c r="TOW113" s="195"/>
      <c r="TOX113" s="195"/>
      <c r="TOY113" s="195"/>
      <c r="TOZ113" s="195"/>
      <c r="TPA113" s="195"/>
      <c r="TPB113" s="195"/>
      <c r="TPC113" s="195"/>
      <c r="TPD113" s="195"/>
      <c r="TPE113" s="195"/>
      <c r="TPF113" s="195"/>
      <c r="TPG113" s="195"/>
      <c r="TPH113" s="195"/>
      <c r="TPI113" s="195"/>
      <c r="TPJ113" s="195"/>
      <c r="TPK113" s="195"/>
      <c r="TPL113" s="195"/>
      <c r="TPM113" s="195"/>
      <c r="TPN113" s="195"/>
      <c r="TPO113" s="195"/>
      <c r="TPP113" s="195"/>
      <c r="TPQ113" s="195"/>
      <c r="TPR113" s="195"/>
      <c r="TPS113" s="195"/>
      <c r="TPT113" s="195"/>
      <c r="TPU113" s="195"/>
      <c r="TPV113" s="195"/>
      <c r="TPW113" s="195"/>
      <c r="TPX113" s="195"/>
      <c r="TPY113" s="195"/>
      <c r="TPZ113" s="195"/>
      <c r="TQA113" s="195"/>
      <c r="TQB113" s="195"/>
      <c r="TQC113" s="195"/>
      <c r="TQD113" s="195"/>
      <c r="TQE113" s="195"/>
      <c r="TQF113" s="195"/>
      <c r="TQG113" s="195"/>
      <c r="TQH113" s="195"/>
      <c r="TQI113" s="195"/>
      <c r="TQJ113" s="195"/>
      <c r="TQK113" s="195"/>
      <c r="TQL113" s="195"/>
      <c r="TQM113" s="195"/>
      <c r="TQN113" s="195"/>
      <c r="TQO113" s="195"/>
      <c r="TQP113" s="195"/>
      <c r="TQQ113" s="195"/>
      <c r="TQR113" s="195"/>
      <c r="TQS113" s="195"/>
      <c r="TQT113" s="195"/>
      <c r="TQU113" s="195"/>
      <c r="TQV113" s="195"/>
      <c r="TQW113" s="195"/>
      <c r="TQX113" s="195"/>
      <c r="TQY113" s="195"/>
      <c r="TQZ113" s="195"/>
      <c r="TRA113" s="195"/>
      <c r="TRB113" s="195"/>
      <c r="TRC113" s="195"/>
      <c r="TRD113" s="195"/>
      <c r="TRE113" s="195"/>
      <c r="TRF113" s="195"/>
      <c r="TRG113" s="195"/>
      <c r="TRH113" s="195"/>
      <c r="TRI113" s="195"/>
      <c r="TRJ113" s="195"/>
      <c r="TRK113" s="195"/>
      <c r="TRL113" s="195"/>
      <c r="TRM113" s="195"/>
      <c r="TRN113" s="195"/>
      <c r="TRO113" s="195"/>
      <c r="TRP113" s="195"/>
      <c r="TRQ113" s="195"/>
      <c r="TRR113" s="195"/>
      <c r="TRS113" s="195"/>
      <c r="TRT113" s="195"/>
      <c r="TRU113" s="195"/>
      <c r="TRV113" s="195"/>
      <c r="TRW113" s="195"/>
      <c r="TRX113" s="195"/>
      <c r="TRY113" s="195"/>
      <c r="TRZ113" s="195"/>
      <c r="TSA113" s="195"/>
      <c r="TSB113" s="195"/>
      <c r="TSC113" s="195"/>
      <c r="TSD113" s="195"/>
      <c r="TSE113" s="195"/>
      <c r="TSF113" s="195"/>
      <c r="TSG113" s="195"/>
      <c r="TSH113" s="195"/>
      <c r="TSI113" s="195"/>
      <c r="TSJ113" s="195"/>
      <c r="TSK113" s="195"/>
      <c r="TSL113" s="195"/>
      <c r="TSM113" s="195"/>
      <c r="TSN113" s="195"/>
      <c r="TSO113" s="195"/>
      <c r="TSP113" s="195"/>
      <c r="TSQ113" s="195"/>
      <c r="TSR113" s="195"/>
      <c r="TSS113" s="195"/>
      <c r="TST113" s="195"/>
      <c r="TSU113" s="195"/>
      <c r="TSV113" s="195"/>
      <c r="TSW113" s="195"/>
      <c r="TSX113" s="195"/>
      <c r="TSY113" s="195"/>
      <c r="TSZ113" s="195"/>
      <c r="TTA113" s="195"/>
      <c r="TTB113" s="195"/>
      <c r="TTC113" s="195"/>
      <c r="TTD113" s="195"/>
      <c r="TTE113" s="195"/>
      <c r="TTF113" s="195"/>
      <c r="TTG113" s="195"/>
      <c r="TTH113" s="195"/>
      <c r="TTI113" s="195"/>
      <c r="TTJ113" s="195"/>
      <c r="TTK113" s="195"/>
      <c r="TTL113" s="195"/>
      <c r="TTM113" s="195"/>
      <c r="TTN113" s="195"/>
      <c r="TTO113" s="195"/>
      <c r="TTP113" s="195"/>
      <c r="TTQ113" s="195"/>
      <c r="TTR113" s="195"/>
      <c r="TTS113" s="195"/>
      <c r="TTT113" s="195"/>
      <c r="TTU113" s="195"/>
      <c r="TTV113" s="195"/>
      <c r="TTW113" s="195"/>
      <c r="TTX113" s="195"/>
      <c r="TTY113" s="195"/>
      <c r="TTZ113" s="195"/>
      <c r="TUA113" s="195"/>
      <c r="TUB113" s="195"/>
      <c r="TUC113" s="195"/>
      <c r="TUD113" s="195"/>
      <c r="TUE113" s="195"/>
      <c r="TUF113" s="195"/>
      <c r="TUG113" s="195"/>
      <c r="TUH113" s="195"/>
      <c r="TUI113" s="195"/>
      <c r="TUJ113" s="195"/>
      <c r="TUK113" s="195"/>
      <c r="TUL113" s="195"/>
      <c r="TUM113" s="195"/>
      <c r="TUN113" s="195"/>
      <c r="TUO113" s="195"/>
      <c r="TUP113" s="195"/>
      <c r="TUQ113" s="195"/>
      <c r="TUR113" s="195"/>
      <c r="TUS113" s="195"/>
      <c r="TUT113" s="195"/>
      <c r="TUU113" s="195"/>
      <c r="TUV113" s="195"/>
      <c r="TUW113" s="195"/>
      <c r="TUX113" s="195"/>
      <c r="TUY113" s="195"/>
      <c r="TUZ113" s="195"/>
      <c r="TVA113" s="195"/>
      <c r="TVB113" s="195"/>
      <c r="TVC113" s="195"/>
      <c r="TVD113" s="195"/>
      <c r="TVE113" s="195"/>
      <c r="TVF113" s="195"/>
      <c r="TVG113" s="195"/>
      <c r="TVH113" s="195"/>
      <c r="TVI113" s="195"/>
      <c r="TVJ113" s="195"/>
      <c r="TVK113" s="195"/>
      <c r="TVL113" s="195"/>
      <c r="TVM113" s="195"/>
      <c r="TVN113" s="195"/>
      <c r="TVO113" s="195"/>
      <c r="TVP113" s="195"/>
      <c r="TVQ113" s="195"/>
      <c r="TVR113" s="195"/>
      <c r="TVS113" s="195"/>
      <c r="TVT113" s="195"/>
      <c r="TVU113" s="195"/>
      <c r="TVV113" s="195"/>
      <c r="TVW113" s="195"/>
      <c r="TVX113" s="195"/>
      <c r="TVY113" s="195"/>
      <c r="TVZ113" s="195"/>
      <c r="TWA113" s="195"/>
      <c r="TWB113" s="195"/>
      <c r="TWC113" s="195"/>
      <c r="TWD113" s="195"/>
      <c r="TWE113" s="195"/>
      <c r="TWF113" s="195"/>
      <c r="TWG113" s="195"/>
      <c r="TWH113" s="195"/>
      <c r="TWI113" s="195"/>
      <c r="TWJ113" s="195"/>
      <c r="TWK113" s="195"/>
      <c r="TWL113" s="195"/>
      <c r="TWM113" s="195"/>
      <c r="TWN113" s="195"/>
      <c r="TWO113" s="195"/>
      <c r="TWP113" s="195"/>
      <c r="TWQ113" s="195"/>
      <c r="TWR113" s="195"/>
      <c r="TWS113" s="195"/>
      <c r="TWT113" s="195"/>
      <c r="TWU113" s="195"/>
      <c r="TWV113" s="195"/>
      <c r="TWW113" s="195"/>
      <c r="TWX113" s="195"/>
      <c r="TWY113" s="195"/>
      <c r="TWZ113" s="195"/>
      <c r="TXA113" s="195"/>
      <c r="TXB113" s="195"/>
      <c r="TXC113" s="195"/>
      <c r="TXD113" s="195"/>
      <c r="TXE113" s="195"/>
      <c r="TXF113" s="195"/>
      <c r="TXG113" s="195"/>
      <c r="TXH113" s="195"/>
      <c r="TXI113" s="195"/>
      <c r="TXJ113" s="195"/>
      <c r="TXK113" s="195"/>
      <c r="TXL113" s="195"/>
      <c r="TXM113" s="195"/>
      <c r="TXN113" s="195"/>
      <c r="TXO113" s="195"/>
      <c r="TXP113" s="195"/>
      <c r="TXQ113" s="195"/>
      <c r="TXR113" s="195"/>
      <c r="TXS113" s="195"/>
      <c r="TXT113" s="195"/>
      <c r="TXU113" s="195"/>
      <c r="TXV113" s="195"/>
      <c r="TXW113" s="195"/>
      <c r="TXX113" s="195"/>
      <c r="TXY113" s="195"/>
      <c r="TXZ113" s="195"/>
      <c r="TYA113" s="195"/>
      <c r="TYB113" s="195"/>
      <c r="TYC113" s="195"/>
      <c r="TYD113" s="195"/>
      <c r="TYE113" s="195"/>
      <c r="TYF113" s="195"/>
      <c r="TYG113" s="195"/>
      <c r="TYH113" s="195"/>
      <c r="TYI113" s="195"/>
      <c r="TYJ113" s="195"/>
      <c r="TYK113" s="195"/>
      <c r="TYL113" s="195"/>
      <c r="TYM113" s="195"/>
      <c r="TYN113" s="195"/>
      <c r="TYO113" s="195"/>
      <c r="TYP113" s="195"/>
      <c r="TYQ113" s="195"/>
      <c r="TYR113" s="195"/>
      <c r="TYS113" s="195"/>
      <c r="TYT113" s="195"/>
      <c r="TYU113" s="195"/>
      <c r="TYV113" s="195"/>
      <c r="TYW113" s="195"/>
      <c r="TYX113" s="195"/>
      <c r="TYY113" s="195"/>
      <c r="TYZ113" s="195"/>
      <c r="TZA113" s="195"/>
      <c r="TZB113" s="195"/>
      <c r="TZC113" s="195"/>
      <c r="TZD113" s="195"/>
      <c r="TZE113" s="195"/>
      <c r="TZF113" s="195"/>
      <c r="TZG113" s="195"/>
      <c r="TZH113" s="195"/>
      <c r="TZI113" s="195"/>
      <c r="TZJ113" s="195"/>
      <c r="TZK113" s="195"/>
      <c r="TZL113" s="195"/>
      <c r="TZM113" s="195"/>
      <c r="TZN113" s="195"/>
      <c r="TZO113" s="195"/>
      <c r="TZP113" s="195"/>
      <c r="TZQ113" s="195"/>
      <c r="TZR113" s="195"/>
      <c r="TZS113" s="195"/>
      <c r="TZT113" s="195"/>
      <c r="TZU113" s="195"/>
      <c r="TZV113" s="195"/>
      <c r="TZW113" s="195"/>
      <c r="TZX113" s="195"/>
      <c r="TZY113" s="195"/>
      <c r="TZZ113" s="195"/>
      <c r="UAA113" s="195"/>
      <c r="UAB113" s="195"/>
      <c r="UAC113" s="195"/>
      <c r="UAD113" s="195"/>
      <c r="UAE113" s="195"/>
      <c r="UAF113" s="195"/>
      <c r="UAG113" s="195"/>
      <c r="UAH113" s="195"/>
      <c r="UAI113" s="195"/>
      <c r="UAJ113" s="195"/>
      <c r="UAK113" s="195"/>
      <c r="UAL113" s="195"/>
      <c r="UAM113" s="195"/>
      <c r="UAN113" s="195"/>
      <c r="UAO113" s="195"/>
      <c r="UAP113" s="195"/>
      <c r="UAQ113" s="195"/>
      <c r="UAR113" s="195"/>
      <c r="UAS113" s="195"/>
      <c r="UAT113" s="195"/>
      <c r="UAU113" s="195"/>
      <c r="UAV113" s="195"/>
      <c r="UAW113" s="195"/>
      <c r="UAX113" s="195"/>
      <c r="UAY113" s="195"/>
      <c r="UAZ113" s="195"/>
      <c r="UBA113" s="195"/>
      <c r="UBB113" s="195"/>
      <c r="UBC113" s="195"/>
      <c r="UBD113" s="195"/>
      <c r="UBE113" s="195"/>
      <c r="UBF113" s="195"/>
      <c r="UBG113" s="195"/>
      <c r="UBH113" s="195"/>
      <c r="UBI113" s="195"/>
      <c r="UBJ113" s="195"/>
      <c r="UBK113" s="195"/>
      <c r="UBL113" s="195"/>
      <c r="UBM113" s="195"/>
      <c r="UBN113" s="195"/>
      <c r="UBO113" s="195"/>
      <c r="UBP113" s="195"/>
      <c r="UBQ113" s="195"/>
      <c r="UBR113" s="195"/>
      <c r="UBS113" s="195"/>
      <c r="UBT113" s="195"/>
      <c r="UBU113" s="195"/>
      <c r="UBV113" s="195"/>
      <c r="UBW113" s="195"/>
      <c r="UBX113" s="195"/>
      <c r="UBY113" s="195"/>
      <c r="UBZ113" s="195"/>
      <c r="UCA113" s="195"/>
      <c r="UCB113" s="195"/>
      <c r="UCC113" s="195"/>
      <c r="UCD113" s="195"/>
      <c r="UCE113" s="195"/>
      <c r="UCF113" s="195"/>
      <c r="UCG113" s="195"/>
      <c r="UCH113" s="195"/>
      <c r="UCI113" s="195"/>
      <c r="UCJ113" s="195"/>
      <c r="UCK113" s="195"/>
      <c r="UCL113" s="195"/>
      <c r="UCM113" s="195"/>
      <c r="UCN113" s="195"/>
      <c r="UCO113" s="195"/>
      <c r="UCP113" s="195"/>
      <c r="UCQ113" s="195"/>
      <c r="UCR113" s="195"/>
      <c r="UCS113" s="195"/>
      <c r="UCT113" s="195"/>
      <c r="UCU113" s="195"/>
      <c r="UCV113" s="195"/>
      <c r="UCW113" s="195"/>
      <c r="UCX113" s="195"/>
      <c r="UCY113" s="195"/>
      <c r="UCZ113" s="195"/>
      <c r="UDA113" s="195"/>
      <c r="UDB113" s="195"/>
      <c r="UDC113" s="195"/>
      <c r="UDD113" s="195"/>
      <c r="UDE113" s="195"/>
      <c r="UDF113" s="195"/>
      <c r="UDG113" s="195"/>
      <c r="UDH113" s="195"/>
      <c r="UDI113" s="195"/>
      <c r="UDJ113" s="195"/>
      <c r="UDK113" s="195"/>
      <c r="UDL113" s="195"/>
      <c r="UDM113" s="195"/>
      <c r="UDN113" s="195"/>
      <c r="UDO113" s="195"/>
      <c r="UDP113" s="195"/>
      <c r="UDQ113" s="195"/>
      <c r="UDR113" s="195"/>
      <c r="UDS113" s="195"/>
      <c r="UDT113" s="195"/>
      <c r="UDU113" s="195"/>
      <c r="UDV113" s="195"/>
      <c r="UDW113" s="195"/>
      <c r="UDX113" s="195"/>
      <c r="UDY113" s="195"/>
      <c r="UDZ113" s="195"/>
      <c r="UEA113" s="195"/>
      <c r="UEB113" s="195"/>
      <c r="UEC113" s="195"/>
      <c r="UED113" s="195"/>
      <c r="UEE113" s="195"/>
      <c r="UEF113" s="195"/>
      <c r="UEG113" s="195"/>
      <c r="UEH113" s="195"/>
      <c r="UEI113" s="195"/>
      <c r="UEJ113" s="195"/>
      <c r="UEK113" s="195"/>
      <c r="UEL113" s="195"/>
      <c r="UEM113" s="195"/>
      <c r="UEN113" s="195"/>
      <c r="UEO113" s="195"/>
      <c r="UEP113" s="195"/>
      <c r="UEQ113" s="195"/>
      <c r="UER113" s="195"/>
      <c r="UES113" s="195"/>
      <c r="UET113" s="195"/>
      <c r="UEU113" s="195"/>
      <c r="UEV113" s="195"/>
      <c r="UEW113" s="195"/>
      <c r="UEX113" s="195"/>
      <c r="UEY113" s="195"/>
      <c r="UEZ113" s="195"/>
      <c r="UFA113" s="195"/>
      <c r="UFB113" s="195"/>
      <c r="UFC113" s="195"/>
      <c r="UFD113" s="195"/>
      <c r="UFE113" s="195"/>
      <c r="UFF113" s="195"/>
      <c r="UFG113" s="195"/>
      <c r="UFH113" s="195"/>
      <c r="UFI113" s="195"/>
      <c r="UFJ113" s="195"/>
      <c r="UFK113" s="195"/>
      <c r="UFL113" s="195"/>
      <c r="UFM113" s="195"/>
      <c r="UFN113" s="195"/>
      <c r="UFO113" s="195"/>
      <c r="UFP113" s="195"/>
      <c r="UFQ113" s="195"/>
      <c r="UFR113" s="195"/>
      <c r="UFS113" s="195"/>
      <c r="UFT113" s="195"/>
      <c r="UFU113" s="195"/>
      <c r="UFV113" s="195"/>
      <c r="UFW113" s="195"/>
      <c r="UFX113" s="195"/>
      <c r="UFY113" s="195"/>
      <c r="UFZ113" s="195"/>
      <c r="UGA113" s="195"/>
      <c r="UGB113" s="195"/>
      <c r="UGC113" s="195"/>
      <c r="UGD113" s="195"/>
      <c r="UGE113" s="195"/>
      <c r="UGF113" s="195"/>
      <c r="UGG113" s="195"/>
      <c r="UGH113" s="195"/>
      <c r="UGI113" s="195"/>
      <c r="UGJ113" s="195"/>
      <c r="UGK113" s="195"/>
      <c r="UGL113" s="195"/>
      <c r="UGM113" s="195"/>
      <c r="UGN113" s="195"/>
      <c r="UGO113" s="195"/>
      <c r="UGP113" s="195"/>
      <c r="UGQ113" s="195"/>
      <c r="UGR113" s="195"/>
      <c r="UGS113" s="195"/>
      <c r="UGT113" s="195"/>
      <c r="UGU113" s="195"/>
      <c r="UGV113" s="195"/>
      <c r="UGW113" s="195"/>
      <c r="UGX113" s="195"/>
      <c r="UGY113" s="195"/>
      <c r="UGZ113" s="195"/>
      <c r="UHA113" s="195"/>
      <c r="UHB113" s="195"/>
      <c r="UHC113" s="195"/>
      <c r="UHD113" s="195"/>
      <c r="UHE113" s="195"/>
      <c r="UHF113" s="195"/>
      <c r="UHG113" s="195"/>
      <c r="UHH113" s="195"/>
      <c r="UHI113" s="195"/>
      <c r="UHJ113" s="195"/>
      <c r="UHK113" s="195"/>
      <c r="UHL113" s="195"/>
      <c r="UHM113" s="195"/>
      <c r="UHN113" s="195"/>
      <c r="UHO113" s="195"/>
      <c r="UHP113" s="195"/>
      <c r="UHQ113" s="195"/>
      <c r="UHR113" s="195"/>
      <c r="UHS113" s="195"/>
      <c r="UHT113" s="195"/>
      <c r="UHU113" s="195"/>
      <c r="UHV113" s="195"/>
      <c r="UHW113" s="195"/>
      <c r="UHX113" s="195"/>
      <c r="UHY113" s="195"/>
      <c r="UHZ113" s="195"/>
      <c r="UIA113" s="195"/>
      <c r="UIB113" s="195"/>
      <c r="UIC113" s="195"/>
      <c r="UID113" s="195"/>
      <c r="UIE113" s="195"/>
      <c r="UIF113" s="195"/>
      <c r="UIG113" s="195"/>
      <c r="UIH113" s="195"/>
      <c r="UII113" s="195"/>
      <c r="UIJ113" s="195"/>
      <c r="UIK113" s="195"/>
      <c r="UIL113" s="195"/>
      <c r="UIM113" s="195"/>
      <c r="UIN113" s="195"/>
      <c r="UIO113" s="195"/>
      <c r="UIP113" s="195"/>
      <c r="UIQ113" s="195"/>
      <c r="UIR113" s="195"/>
      <c r="UIS113" s="195"/>
      <c r="UIT113" s="195"/>
      <c r="UIU113" s="195"/>
      <c r="UIV113" s="195"/>
      <c r="UIW113" s="195"/>
      <c r="UIX113" s="195"/>
      <c r="UIY113" s="195"/>
      <c r="UIZ113" s="195"/>
      <c r="UJA113" s="195"/>
      <c r="UJB113" s="195"/>
      <c r="UJC113" s="195"/>
      <c r="UJD113" s="195"/>
      <c r="UJE113" s="195"/>
      <c r="UJF113" s="195"/>
      <c r="UJG113" s="195"/>
      <c r="UJH113" s="195"/>
      <c r="UJI113" s="195"/>
      <c r="UJJ113" s="195"/>
      <c r="UJK113" s="195"/>
      <c r="UJL113" s="195"/>
      <c r="UJM113" s="195"/>
      <c r="UJN113" s="195"/>
      <c r="UJO113" s="195"/>
      <c r="UJP113" s="195"/>
      <c r="UJQ113" s="195"/>
      <c r="UJR113" s="195"/>
      <c r="UJS113" s="195"/>
      <c r="UJT113" s="195"/>
      <c r="UJU113" s="195"/>
      <c r="UJV113" s="195"/>
      <c r="UJW113" s="195"/>
      <c r="UJX113" s="195"/>
      <c r="UJY113" s="195"/>
      <c r="UJZ113" s="195"/>
      <c r="UKA113" s="195"/>
      <c r="UKB113" s="195"/>
      <c r="UKC113" s="195"/>
      <c r="UKD113" s="195"/>
      <c r="UKE113" s="195"/>
      <c r="UKF113" s="195"/>
      <c r="UKG113" s="195"/>
      <c r="UKH113" s="195"/>
      <c r="UKI113" s="195"/>
      <c r="UKJ113" s="195"/>
      <c r="UKK113" s="195"/>
      <c r="UKL113" s="195"/>
      <c r="UKM113" s="195"/>
      <c r="UKN113" s="195"/>
      <c r="UKO113" s="195"/>
      <c r="UKP113" s="195"/>
      <c r="UKQ113" s="195"/>
      <c r="UKR113" s="195"/>
      <c r="UKS113" s="195"/>
      <c r="UKT113" s="195"/>
      <c r="UKU113" s="195"/>
      <c r="UKV113" s="195"/>
      <c r="UKW113" s="195"/>
      <c r="UKX113" s="195"/>
      <c r="UKY113" s="195"/>
      <c r="UKZ113" s="195"/>
      <c r="ULA113" s="195"/>
      <c r="ULB113" s="195"/>
      <c r="ULC113" s="195"/>
      <c r="ULD113" s="195"/>
      <c r="ULE113" s="195"/>
      <c r="ULF113" s="195"/>
      <c r="ULG113" s="195"/>
      <c r="ULH113" s="195"/>
      <c r="ULI113" s="195"/>
      <c r="ULJ113" s="195"/>
      <c r="ULK113" s="195"/>
      <c r="ULL113" s="195"/>
      <c r="ULM113" s="195"/>
      <c r="ULN113" s="195"/>
      <c r="ULO113" s="195"/>
      <c r="ULP113" s="195"/>
      <c r="ULQ113" s="195"/>
      <c r="ULR113" s="195"/>
      <c r="ULS113" s="195"/>
      <c r="ULT113" s="195"/>
      <c r="ULU113" s="195"/>
      <c r="ULV113" s="195"/>
      <c r="ULW113" s="195"/>
      <c r="ULX113" s="195"/>
      <c r="ULY113" s="195"/>
      <c r="ULZ113" s="195"/>
      <c r="UMA113" s="195"/>
      <c r="UMB113" s="195"/>
      <c r="UMC113" s="195"/>
      <c r="UMD113" s="195"/>
      <c r="UME113" s="195"/>
      <c r="UMF113" s="195"/>
      <c r="UMG113" s="195"/>
      <c r="UMH113" s="195"/>
      <c r="UMI113" s="195"/>
      <c r="UMJ113" s="195"/>
      <c r="UMK113" s="195"/>
      <c r="UML113" s="195"/>
      <c r="UMM113" s="195"/>
      <c r="UMN113" s="195"/>
      <c r="UMO113" s="195"/>
      <c r="UMP113" s="195"/>
      <c r="UMQ113" s="195"/>
      <c r="UMR113" s="195"/>
      <c r="UMS113" s="195"/>
      <c r="UMT113" s="195"/>
      <c r="UMU113" s="195"/>
      <c r="UMV113" s="195"/>
      <c r="UMW113" s="195"/>
      <c r="UMX113" s="195"/>
      <c r="UMY113" s="195"/>
      <c r="UMZ113" s="195"/>
      <c r="UNA113" s="195"/>
      <c r="UNB113" s="195"/>
      <c r="UNC113" s="195"/>
      <c r="UND113" s="195"/>
      <c r="UNE113" s="195"/>
      <c r="UNF113" s="195"/>
      <c r="UNG113" s="195"/>
      <c r="UNH113" s="195"/>
      <c r="UNI113" s="195"/>
      <c r="UNJ113" s="195"/>
      <c r="UNK113" s="195"/>
      <c r="UNL113" s="195"/>
      <c r="UNM113" s="195"/>
      <c r="UNN113" s="195"/>
      <c r="UNO113" s="195"/>
      <c r="UNP113" s="195"/>
      <c r="UNQ113" s="195"/>
      <c r="UNR113" s="195"/>
      <c r="UNS113" s="195"/>
      <c r="UNT113" s="195"/>
      <c r="UNU113" s="195"/>
      <c r="UNV113" s="195"/>
      <c r="UNW113" s="195"/>
      <c r="UNX113" s="195"/>
      <c r="UNY113" s="195"/>
      <c r="UNZ113" s="195"/>
      <c r="UOA113" s="195"/>
      <c r="UOB113" s="195"/>
      <c r="UOC113" s="195"/>
      <c r="UOD113" s="195"/>
      <c r="UOE113" s="195"/>
      <c r="UOF113" s="195"/>
      <c r="UOG113" s="195"/>
      <c r="UOH113" s="195"/>
      <c r="UOI113" s="195"/>
      <c r="UOJ113" s="195"/>
      <c r="UOK113" s="195"/>
      <c r="UOL113" s="195"/>
      <c r="UOM113" s="195"/>
      <c r="UON113" s="195"/>
      <c r="UOO113" s="195"/>
      <c r="UOP113" s="195"/>
      <c r="UOQ113" s="195"/>
      <c r="UOR113" s="195"/>
      <c r="UOS113" s="195"/>
      <c r="UOT113" s="195"/>
      <c r="UOU113" s="195"/>
      <c r="UOV113" s="195"/>
      <c r="UOW113" s="195"/>
      <c r="UOX113" s="195"/>
      <c r="UOY113" s="195"/>
      <c r="UOZ113" s="195"/>
      <c r="UPA113" s="195"/>
      <c r="UPB113" s="195"/>
      <c r="UPC113" s="195"/>
      <c r="UPD113" s="195"/>
      <c r="UPE113" s="195"/>
      <c r="UPF113" s="195"/>
      <c r="UPG113" s="195"/>
      <c r="UPH113" s="195"/>
      <c r="UPI113" s="195"/>
      <c r="UPJ113" s="195"/>
      <c r="UPK113" s="195"/>
      <c r="UPL113" s="195"/>
      <c r="UPM113" s="195"/>
      <c r="UPN113" s="195"/>
      <c r="UPO113" s="195"/>
      <c r="UPP113" s="195"/>
      <c r="UPQ113" s="195"/>
      <c r="UPR113" s="195"/>
      <c r="UPS113" s="195"/>
      <c r="UPT113" s="195"/>
      <c r="UPU113" s="195"/>
      <c r="UPV113" s="195"/>
      <c r="UPW113" s="195"/>
      <c r="UPX113" s="195"/>
      <c r="UPY113" s="195"/>
      <c r="UPZ113" s="195"/>
      <c r="UQA113" s="195"/>
      <c r="UQB113" s="195"/>
      <c r="UQC113" s="195"/>
      <c r="UQD113" s="195"/>
      <c r="UQE113" s="195"/>
      <c r="UQF113" s="195"/>
      <c r="UQG113" s="195"/>
      <c r="UQH113" s="195"/>
      <c r="UQI113" s="195"/>
      <c r="UQJ113" s="195"/>
      <c r="UQK113" s="195"/>
      <c r="UQL113" s="195"/>
      <c r="UQM113" s="195"/>
      <c r="UQN113" s="195"/>
      <c r="UQO113" s="195"/>
      <c r="UQP113" s="195"/>
      <c r="UQQ113" s="195"/>
      <c r="UQR113" s="195"/>
      <c r="UQS113" s="195"/>
      <c r="UQT113" s="195"/>
      <c r="UQU113" s="195"/>
      <c r="UQV113" s="195"/>
      <c r="UQW113" s="195"/>
      <c r="UQX113" s="195"/>
      <c r="UQY113" s="195"/>
      <c r="UQZ113" s="195"/>
      <c r="URA113" s="195"/>
      <c r="URB113" s="195"/>
      <c r="URC113" s="195"/>
      <c r="URD113" s="195"/>
      <c r="URE113" s="195"/>
      <c r="URF113" s="195"/>
      <c r="URG113" s="195"/>
      <c r="URH113" s="195"/>
      <c r="URI113" s="195"/>
      <c r="URJ113" s="195"/>
      <c r="URK113" s="195"/>
      <c r="URL113" s="195"/>
      <c r="URM113" s="195"/>
      <c r="URN113" s="195"/>
      <c r="URO113" s="195"/>
      <c r="URP113" s="195"/>
      <c r="URQ113" s="195"/>
      <c r="URR113" s="195"/>
      <c r="URS113" s="195"/>
      <c r="URT113" s="195"/>
      <c r="URU113" s="195"/>
      <c r="URV113" s="195"/>
      <c r="URW113" s="195"/>
      <c r="URX113" s="195"/>
      <c r="URY113" s="195"/>
      <c r="URZ113" s="195"/>
      <c r="USA113" s="195"/>
      <c r="USB113" s="195"/>
      <c r="USC113" s="195"/>
      <c r="USD113" s="195"/>
      <c r="USE113" s="195"/>
      <c r="USF113" s="195"/>
      <c r="USG113" s="195"/>
      <c r="USH113" s="195"/>
      <c r="USI113" s="195"/>
      <c r="USJ113" s="195"/>
      <c r="USK113" s="195"/>
      <c r="USL113" s="195"/>
      <c r="USM113" s="195"/>
      <c r="USN113" s="195"/>
      <c r="USO113" s="195"/>
      <c r="USP113" s="195"/>
      <c r="USQ113" s="195"/>
      <c r="USR113" s="195"/>
      <c r="USS113" s="195"/>
      <c r="UST113" s="195"/>
      <c r="USU113" s="195"/>
      <c r="USV113" s="195"/>
      <c r="USW113" s="195"/>
      <c r="USX113" s="195"/>
      <c r="USY113" s="195"/>
      <c r="USZ113" s="195"/>
      <c r="UTA113" s="195"/>
      <c r="UTB113" s="195"/>
      <c r="UTC113" s="195"/>
      <c r="UTD113" s="195"/>
      <c r="UTE113" s="195"/>
      <c r="UTF113" s="195"/>
      <c r="UTG113" s="195"/>
      <c r="UTH113" s="195"/>
      <c r="UTI113" s="195"/>
      <c r="UTJ113" s="195"/>
      <c r="UTK113" s="195"/>
      <c r="UTL113" s="195"/>
      <c r="UTM113" s="195"/>
      <c r="UTN113" s="195"/>
      <c r="UTO113" s="195"/>
      <c r="UTP113" s="195"/>
      <c r="UTQ113" s="195"/>
      <c r="UTR113" s="195"/>
      <c r="UTS113" s="195"/>
      <c r="UTT113" s="195"/>
      <c r="UTU113" s="195"/>
      <c r="UTV113" s="195"/>
      <c r="UTW113" s="195"/>
      <c r="UTX113" s="195"/>
      <c r="UTY113" s="195"/>
      <c r="UTZ113" s="195"/>
      <c r="UUA113" s="195"/>
      <c r="UUB113" s="195"/>
      <c r="UUC113" s="195"/>
      <c r="UUD113" s="195"/>
      <c r="UUE113" s="195"/>
      <c r="UUF113" s="195"/>
      <c r="UUG113" s="195"/>
      <c r="UUH113" s="195"/>
      <c r="UUI113" s="195"/>
      <c r="UUJ113" s="195"/>
      <c r="UUK113" s="195"/>
      <c r="UUL113" s="195"/>
      <c r="UUM113" s="195"/>
      <c r="UUN113" s="195"/>
      <c r="UUO113" s="195"/>
      <c r="UUP113" s="195"/>
      <c r="UUQ113" s="195"/>
      <c r="UUR113" s="195"/>
      <c r="UUS113" s="195"/>
      <c r="UUT113" s="195"/>
      <c r="UUU113" s="195"/>
      <c r="UUV113" s="195"/>
      <c r="UUW113" s="195"/>
      <c r="UUX113" s="195"/>
      <c r="UUY113" s="195"/>
      <c r="UUZ113" s="195"/>
      <c r="UVA113" s="195"/>
      <c r="UVB113" s="195"/>
      <c r="UVC113" s="195"/>
      <c r="UVD113" s="195"/>
      <c r="UVE113" s="195"/>
      <c r="UVF113" s="195"/>
      <c r="UVG113" s="195"/>
      <c r="UVH113" s="195"/>
      <c r="UVI113" s="195"/>
      <c r="UVJ113" s="195"/>
      <c r="UVK113" s="195"/>
      <c r="UVL113" s="195"/>
      <c r="UVM113" s="195"/>
      <c r="UVN113" s="195"/>
      <c r="UVO113" s="195"/>
      <c r="UVP113" s="195"/>
      <c r="UVQ113" s="195"/>
      <c r="UVR113" s="195"/>
      <c r="UVS113" s="195"/>
      <c r="UVT113" s="195"/>
      <c r="UVU113" s="195"/>
      <c r="UVV113" s="195"/>
      <c r="UVW113" s="195"/>
      <c r="UVX113" s="195"/>
      <c r="UVY113" s="195"/>
      <c r="UVZ113" s="195"/>
      <c r="UWA113" s="195"/>
      <c r="UWB113" s="195"/>
      <c r="UWC113" s="195"/>
      <c r="UWD113" s="195"/>
      <c r="UWE113" s="195"/>
      <c r="UWF113" s="195"/>
      <c r="UWG113" s="195"/>
      <c r="UWH113" s="195"/>
      <c r="UWI113" s="195"/>
      <c r="UWJ113" s="195"/>
      <c r="UWK113" s="195"/>
      <c r="UWL113" s="195"/>
      <c r="UWM113" s="195"/>
      <c r="UWN113" s="195"/>
      <c r="UWO113" s="195"/>
      <c r="UWP113" s="195"/>
      <c r="UWQ113" s="195"/>
      <c r="UWR113" s="195"/>
      <c r="UWS113" s="195"/>
      <c r="UWT113" s="195"/>
      <c r="UWU113" s="195"/>
      <c r="UWV113" s="195"/>
      <c r="UWW113" s="195"/>
      <c r="UWX113" s="195"/>
      <c r="UWY113" s="195"/>
      <c r="UWZ113" s="195"/>
      <c r="UXA113" s="195"/>
      <c r="UXB113" s="195"/>
      <c r="UXC113" s="195"/>
      <c r="UXD113" s="195"/>
      <c r="UXE113" s="195"/>
      <c r="UXF113" s="195"/>
      <c r="UXG113" s="195"/>
      <c r="UXH113" s="195"/>
      <c r="UXI113" s="195"/>
      <c r="UXJ113" s="195"/>
      <c r="UXK113" s="195"/>
      <c r="UXL113" s="195"/>
      <c r="UXM113" s="195"/>
      <c r="UXN113" s="195"/>
      <c r="UXO113" s="195"/>
      <c r="UXP113" s="195"/>
      <c r="UXQ113" s="195"/>
      <c r="UXR113" s="195"/>
      <c r="UXS113" s="195"/>
      <c r="UXT113" s="195"/>
      <c r="UXU113" s="195"/>
      <c r="UXV113" s="195"/>
      <c r="UXW113" s="195"/>
      <c r="UXX113" s="195"/>
      <c r="UXY113" s="195"/>
      <c r="UXZ113" s="195"/>
      <c r="UYA113" s="195"/>
      <c r="UYB113" s="195"/>
      <c r="UYC113" s="195"/>
      <c r="UYD113" s="195"/>
      <c r="UYE113" s="195"/>
      <c r="UYF113" s="195"/>
      <c r="UYG113" s="195"/>
      <c r="UYH113" s="195"/>
      <c r="UYI113" s="195"/>
      <c r="UYJ113" s="195"/>
      <c r="UYK113" s="195"/>
      <c r="UYL113" s="195"/>
      <c r="UYM113" s="195"/>
      <c r="UYN113" s="195"/>
      <c r="UYO113" s="195"/>
      <c r="UYP113" s="195"/>
      <c r="UYQ113" s="195"/>
      <c r="UYR113" s="195"/>
      <c r="UYS113" s="195"/>
      <c r="UYT113" s="195"/>
      <c r="UYU113" s="195"/>
      <c r="UYV113" s="195"/>
      <c r="UYW113" s="195"/>
      <c r="UYX113" s="195"/>
      <c r="UYY113" s="195"/>
      <c r="UYZ113" s="195"/>
      <c r="UZA113" s="195"/>
      <c r="UZB113" s="195"/>
      <c r="UZC113" s="195"/>
      <c r="UZD113" s="195"/>
      <c r="UZE113" s="195"/>
      <c r="UZF113" s="195"/>
      <c r="UZG113" s="195"/>
      <c r="UZH113" s="195"/>
      <c r="UZI113" s="195"/>
      <c r="UZJ113" s="195"/>
      <c r="UZK113" s="195"/>
      <c r="UZL113" s="195"/>
      <c r="UZM113" s="195"/>
      <c r="UZN113" s="195"/>
      <c r="UZO113" s="195"/>
      <c r="UZP113" s="195"/>
      <c r="UZQ113" s="195"/>
      <c r="UZR113" s="195"/>
      <c r="UZS113" s="195"/>
      <c r="UZT113" s="195"/>
      <c r="UZU113" s="195"/>
      <c r="UZV113" s="195"/>
      <c r="UZW113" s="195"/>
      <c r="UZX113" s="195"/>
      <c r="UZY113" s="195"/>
      <c r="UZZ113" s="195"/>
      <c r="VAA113" s="195"/>
      <c r="VAB113" s="195"/>
      <c r="VAC113" s="195"/>
      <c r="VAD113" s="195"/>
      <c r="VAE113" s="195"/>
      <c r="VAF113" s="195"/>
      <c r="VAG113" s="195"/>
      <c r="VAH113" s="195"/>
      <c r="VAI113" s="195"/>
      <c r="VAJ113" s="195"/>
      <c r="VAK113" s="195"/>
      <c r="VAL113" s="195"/>
      <c r="VAM113" s="195"/>
      <c r="VAN113" s="195"/>
      <c r="VAO113" s="195"/>
      <c r="VAP113" s="195"/>
      <c r="VAQ113" s="195"/>
      <c r="VAR113" s="195"/>
      <c r="VAS113" s="195"/>
      <c r="VAT113" s="195"/>
      <c r="VAU113" s="195"/>
      <c r="VAV113" s="195"/>
      <c r="VAW113" s="195"/>
      <c r="VAX113" s="195"/>
      <c r="VAY113" s="195"/>
      <c r="VAZ113" s="195"/>
      <c r="VBA113" s="195"/>
      <c r="VBB113" s="195"/>
      <c r="VBC113" s="195"/>
      <c r="VBD113" s="195"/>
      <c r="VBE113" s="195"/>
      <c r="VBF113" s="195"/>
      <c r="VBG113" s="195"/>
      <c r="VBH113" s="195"/>
      <c r="VBI113" s="195"/>
      <c r="VBJ113" s="195"/>
      <c r="VBK113" s="195"/>
      <c r="VBL113" s="195"/>
      <c r="VBM113" s="195"/>
      <c r="VBN113" s="195"/>
      <c r="VBO113" s="195"/>
      <c r="VBP113" s="195"/>
      <c r="VBQ113" s="195"/>
      <c r="VBR113" s="195"/>
      <c r="VBS113" s="195"/>
      <c r="VBT113" s="195"/>
      <c r="VBU113" s="195"/>
      <c r="VBV113" s="195"/>
      <c r="VBW113" s="195"/>
      <c r="VBX113" s="195"/>
      <c r="VBY113" s="195"/>
      <c r="VBZ113" s="195"/>
      <c r="VCA113" s="195"/>
      <c r="VCB113" s="195"/>
      <c r="VCC113" s="195"/>
      <c r="VCD113" s="195"/>
      <c r="VCE113" s="195"/>
      <c r="VCF113" s="195"/>
      <c r="VCG113" s="195"/>
      <c r="VCH113" s="195"/>
      <c r="VCI113" s="195"/>
      <c r="VCJ113" s="195"/>
      <c r="VCK113" s="195"/>
      <c r="VCL113" s="195"/>
      <c r="VCM113" s="195"/>
      <c r="VCN113" s="195"/>
      <c r="VCO113" s="195"/>
      <c r="VCP113" s="195"/>
      <c r="VCQ113" s="195"/>
      <c r="VCR113" s="195"/>
      <c r="VCS113" s="195"/>
      <c r="VCT113" s="195"/>
      <c r="VCU113" s="195"/>
      <c r="VCV113" s="195"/>
      <c r="VCW113" s="195"/>
      <c r="VCX113" s="195"/>
      <c r="VCY113" s="195"/>
      <c r="VCZ113" s="195"/>
      <c r="VDA113" s="195"/>
      <c r="VDB113" s="195"/>
      <c r="VDC113" s="195"/>
      <c r="VDD113" s="195"/>
      <c r="VDE113" s="195"/>
      <c r="VDF113" s="195"/>
      <c r="VDG113" s="195"/>
      <c r="VDH113" s="195"/>
      <c r="VDI113" s="195"/>
      <c r="VDJ113" s="195"/>
      <c r="VDK113" s="195"/>
      <c r="VDL113" s="195"/>
      <c r="VDM113" s="195"/>
      <c r="VDN113" s="195"/>
      <c r="VDO113" s="195"/>
      <c r="VDP113" s="195"/>
      <c r="VDQ113" s="195"/>
      <c r="VDR113" s="195"/>
      <c r="VDS113" s="195"/>
      <c r="VDT113" s="195"/>
      <c r="VDU113" s="195"/>
      <c r="VDV113" s="195"/>
      <c r="VDW113" s="195"/>
      <c r="VDX113" s="195"/>
      <c r="VDY113" s="195"/>
      <c r="VDZ113" s="195"/>
      <c r="VEA113" s="195"/>
      <c r="VEB113" s="195"/>
      <c r="VEC113" s="195"/>
      <c r="VED113" s="195"/>
      <c r="VEE113" s="195"/>
      <c r="VEF113" s="195"/>
      <c r="VEG113" s="195"/>
      <c r="VEH113" s="195"/>
      <c r="VEI113" s="195"/>
      <c r="VEJ113" s="195"/>
      <c r="VEK113" s="195"/>
      <c r="VEL113" s="195"/>
      <c r="VEM113" s="195"/>
      <c r="VEN113" s="195"/>
      <c r="VEO113" s="195"/>
      <c r="VEP113" s="195"/>
      <c r="VEQ113" s="195"/>
      <c r="VER113" s="195"/>
      <c r="VES113" s="195"/>
      <c r="VET113" s="195"/>
      <c r="VEU113" s="195"/>
      <c r="VEV113" s="195"/>
      <c r="VEW113" s="195"/>
      <c r="VEX113" s="195"/>
      <c r="VEY113" s="195"/>
      <c r="VEZ113" s="195"/>
      <c r="VFA113" s="195"/>
      <c r="VFB113" s="195"/>
      <c r="VFC113" s="195"/>
      <c r="VFD113" s="195"/>
      <c r="VFE113" s="195"/>
      <c r="VFF113" s="195"/>
      <c r="VFG113" s="195"/>
      <c r="VFH113" s="195"/>
      <c r="VFI113" s="195"/>
      <c r="VFJ113" s="195"/>
      <c r="VFK113" s="195"/>
      <c r="VFL113" s="195"/>
      <c r="VFM113" s="195"/>
      <c r="VFN113" s="195"/>
      <c r="VFO113" s="195"/>
      <c r="VFP113" s="195"/>
      <c r="VFQ113" s="195"/>
      <c r="VFR113" s="195"/>
      <c r="VFS113" s="195"/>
      <c r="VFT113" s="195"/>
      <c r="VFU113" s="195"/>
      <c r="VFV113" s="195"/>
      <c r="VFW113" s="195"/>
      <c r="VFX113" s="195"/>
      <c r="VFY113" s="195"/>
      <c r="VFZ113" s="195"/>
      <c r="VGA113" s="195"/>
      <c r="VGB113" s="195"/>
      <c r="VGC113" s="195"/>
      <c r="VGD113" s="195"/>
      <c r="VGE113" s="195"/>
      <c r="VGF113" s="195"/>
      <c r="VGG113" s="195"/>
      <c r="VGH113" s="195"/>
      <c r="VGI113" s="195"/>
      <c r="VGJ113" s="195"/>
      <c r="VGK113" s="195"/>
      <c r="VGL113" s="195"/>
      <c r="VGM113" s="195"/>
      <c r="VGN113" s="195"/>
      <c r="VGO113" s="195"/>
      <c r="VGP113" s="195"/>
      <c r="VGQ113" s="195"/>
      <c r="VGR113" s="195"/>
      <c r="VGS113" s="195"/>
      <c r="VGT113" s="195"/>
      <c r="VGU113" s="195"/>
      <c r="VGV113" s="195"/>
      <c r="VGW113" s="195"/>
      <c r="VGX113" s="195"/>
      <c r="VGY113" s="195"/>
      <c r="VGZ113" s="195"/>
      <c r="VHA113" s="195"/>
      <c r="VHB113" s="195"/>
      <c r="VHC113" s="195"/>
      <c r="VHD113" s="195"/>
      <c r="VHE113" s="195"/>
      <c r="VHF113" s="195"/>
      <c r="VHG113" s="195"/>
      <c r="VHH113" s="195"/>
      <c r="VHI113" s="195"/>
      <c r="VHJ113" s="195"/>
      <c r="VHK113" s="195"/>
      <c r="VHL113" s="195"/>
      <c r="VHM113" s="195"/>
      <c r="VHN113" s="195"/>
      <c r="VHO113" s="195"/>
      <c r="VHP113" s="195"/>
      <c r="VHQ113" s="195"/>
      <c r="VHR113" s="195"/>
      <c r="VHS113" s="195"/>
      <c r="VHT113" s="195"/>
      <c r="VHU113" s="195"/>
      <c r="VHV113" s="195"/>
      <c r="VHW113" s="195"/>
      <c r="VHX113" s="195"/>
      <c r="VHY113" s="195"/>
      <c r="VHZ113" s="195"/>
      <c r="VIA113" s="195"/>
      <c r="VIB113" s="195"/>
      <c r="VIC113" s="195"/>
      <c r="VID113" s="195"/>
      <c r="VIE113" s="195"/>
      <c r="VIF113" s="195"/>
      <c r="VIG113" s="195"/>
      <c r="VIH113" s="195"/>
      <c r="VII113" s="195"/>
      <c r="VIJ113" s="195"/>
      <c r="VIK113" s="195"/>
      <c r="VIL113" s="195"/>
      <c r="VIM113" s="195"/>
      <c r="VIN113" s="195"/>
      <c r="VIO113" s="195"/>
      <c r="VIP113" s="195"/>
      <c r="VIQ113" s="195"/>
      <c r="VIR113" s="195"/>
      <c r="VIS113" s="195"/>
      <c r="VIT113" s="195"/>
      <c r="VIU113" s="195"/>
      <c r="VIV113" s="195"/>
      <c r="VIW113" s="195"/>
      <c r="VIX113" s="195"/>
      <c r="VIY113" s="195"/>
      <c r="VIZ113" s="195"/>
      <c r="VJA113" s="195"/>
      <c r="VJB113" s="195"/>
      <c r="VJC113" s="195"/>
      <c r="VJD113" s="195"/>
      <c r="VJE113" s="195"/>
      <c r="VJF113" s="195"/>
      <c r="VJG113" s="195"/>
      <c r="VJH113" s="195"/>
      <c r="VJI113" s="195"/>
      <c r="VJJ113" s="195"/>
      <c r="VJK113" s="195"/>
      <c r="VJL113" s="195"/>
      <c r="VJM113" s="195"/>
      <c r="VJN113" s="195"/>
      <c r="VJO113" s="195"/>
      <c r="VJP113" s="195"/>
      <c r="VJQ113" s="195"/>
      <c r="VJR113" s="195"/>
      <c r="VJS113" s="195"/>
      <c r="VJT113" s="195"/>
      <c r="VJU113" s="195"/>
      <c r="VJV113" s="195"/>
      <c r="VJW113" s="195"/>
      <c r="VJX113" s="195"/>
      <c r="VJY113" s="195"/>
      <c r="VJZ113" s="195"/>
      <c r="VKA113" s="195"/>
      <c r="VKB113" s="195"/>
      <c r="VKC113" s="195"/>
      <c r="VKD113" s="195"/>
      <c r="VKE113" s="195"/>
      <c r="VKF113" s="195"/>
      <c r="VKG113" s="195"/>
      <c r="VKH113" s="195"/>
      <c r="VKI113" s="195"/>
      <c r="VKJ113" s="195"/>
      <c r="VKK113" s="195"/>
      <c r="VKL113" s="195"/>
      <c r="VKM113" s="195"/>
      <c r="VKN113" s="195"/>
      <c r="VKO113" s="195"/>
      <c r="VKP113" s="195"/>
      <c r="VKQ113" s="195"/>
      <c r="VKR113" s="195"/>
      <c r="VKS113" s="195"/>
      <c r="VKT113" s="195"/>
      <c r="VKU113" s="195"/>
      <c r="VKV113" s="195"/>
      <c r="VKW113" s="195"/>
      <c r="VKX113" s="195"/>
      <c r="VKY113" s="195"/>
      <c r="VKZ113" s="195"/>
      <c r="VLA113" s="195"/>
      <c r="VLB113" s="195"/>
      <c r="VLC113" s="195"/>
      <c r="VLD113" s="195"/>
      <c r="VLE113" s="195"/>
      <c r="VLF113" s="195"/>
      <c r="VLG113" s="195"/>
      <c r="VLH113" s="195"/>
      <c r="VLI113" s="195"/>
      <c r="VLJ113" s="195"/>
      <c r="VLK113" s="195"/>
      <c r="VLL113" s="195"/>
      <c r="VLM113" s="195"/>
      <c r="VLN113" s="195"/>
      <c r="VLO113" s="195"/>
      <c r="VLP113" s="195"/>
      <c r="VLQ113" s="195"/>
      <c r="VLR113" s="195"/>
      <c r="VLS113" s="195"/>
      <c r="VLT113" s="195"/>
      <c r="VLU113" s="195"/>
      <c r="VLV113" s="195"/>
      <c r="VLW113" s="195"/>
      <c r="VLX113" s="195"/>
      <c r="VLY113" s="195"/>
      <c r="VLZ113" s="195"/>
      <c r="VMA113" s="195"/>
      <c r="VMB113" s="195"/>
      <c r="VMC113" s="195"/>
      <c r="VMD113" s="195"/>
      <c r="VME113" s="195"/>
      <c r="VMF113" s="195"/>
      <c r="VMG113" s="195"/>
      <c r="VMH113" s="195"/>
      <c r="VMI113" s="195"/>
      <c r="VMJ113" s="195"/>
      <c r="VMK113" s="195"/>
      <c r="VML113" s="195"/>
      <c r="VMM113" s="195"/>
      <c r="VMN113" s="195"/>
      <c r="VMO113" s="195"/>
      <c r="VMP113" s="195"/>
      <c r="VMQ113" s="195"/>
      <c r="VMR113" s="195"/>
      <c r="VMS113" s="195"/>
      <c r="VMT113" s="195"/>
      <c r="VMU113" s="195"/>
      <c r="VMV113" s="195"/>
      <c r="VMW113" s="195"/>
      <c r="VMX113" s="195"/>
      <c r="VMY113" s="195"/>
      <c r="VMZ113" s="195"/>
      <c r="VNA113" s="195"/>
      <c r="VNB113" s="195"/>
      <c r="VNC113" s="195"/>
      <c r="VND113" s="195"/>
      <c r="VNE113" s="195"/>
      <c r="VNF113" s="195"/>
      <c r="VNG113" s="195"/>
      <c r="VNH113" s="195"/>
      <c r="VNI113" s="195"/>
      <c r="VNJ113" s="195"/>
      <c r="VNK113" s="195"/>
      <c r="VNL113" s="195"/>
      <c r="VNM113" s="195"/>
      <c r="VNN113" s="195"/>
      <c r="VNO113" s="195"/>
      <c r="VNP113" s="195"/>
      <c r="VNQ113" s="195"/>
      <c r="VNR113" s="195"/>
      <c r="VNS113" s="195"/>
      <c r="VNT113" s="195"/>
      <c r="VNU113" s="195"/>
      <c r="VNV113" s="195"/>
      <c r="VNW113" s="195"/>
      <c r="VNX113" s="195"/>
      <c r="VNY113" s="195"/>
      <c r="VNZ113" s="195"/>
      <c r="VOA113" s="195"/>
      <c r="VOB113" s="195"/>
      <c r="VOC113" s="195"/>
      <c r="VOD113" s="195"/>
      <c r="VOE113" s="195"/>
      <c r="VOF113" s="195"/>
      <c r="VOG113" s="195"/>
      <c r="VOH113" s="195"/>
      <c r="VOI113" s="195"/>
      <c r="VOJ113" s="195"/>
      <c r="VOK113" s="195"/>
      <c r="VOL113" s="195"/>
      <c r="VOM113" s="195"/>
      <c r="VON113" s="195"/>
      <c r="VOO113" s="195"/>
      <c r="VOP113" s="195"/>
      <c r="VOQ113" s="195"/>
      <c r="VOR113" s="195"/>
      <c r="VOS113" s="195"/>
      <c r="VOT113" s="195"/>
      <c r="VOU113" s="195"/>
      <c r="VOV113" s="195"/>
      <c r="VOW113" s="195"/>
      <c r="VOX113" s="195"/>
      <c r="VOY113" s="195"/>
      <c r="VOZ113" s="195"/>
      <c r="VPA113" s="195"/>
      <c r="VPB113" s="195"/>
      <c r="VPC113" s="195"/>
      <c r="VPD113" s="195"/>
      <c r="VPE113" s="195"/>
      <c r="VPF113" s="195"/>
      <c r="VPG113" s="195"/>
      <c r="VPH113" s="195"/>
      <c r="VPI113" s="195"/>
      <c r="VPJ113" s="195"/>
      <c r="VPK113" s="195"/>
      <c r="VPL113" s="195"/>
      <c r="VPM113" s="195"/>
      <c r="VPN113" s="195"/>
      <c r="VPO113" s="195"/>
      <c r="VPP113" s="195"/>
      <c r="VPQ113" s="195"/>
      <c r="VPR113" s="195"/>
      <c r="VPS113" s="195"/>
      <c r="VPT113" s="195"/>
      <c r="VPU113" s="195"/>
      <c r="VPV113" s="195"/>
      <c r="VPW113" s="195"/>
      <c r="VPX113" s="195"/>
      <c r="VPY113" s="195"/>
      <c r="VPZ113" s="195"/>
      <c r="VQA113" s="195"/>
      <c r="VQB113" s="195"/>
      <c r="VQC113" s="195"/>
      <c r="VQD113" s="195"/>
      <c r="VQE113" s="195"/>
      <c r="VQF113" s="195"/>
      <c r="VQG113" s="195"/>
      <c r="VQH113" s="195"/>
      <c r="VQI113" s="195"/>
      <c r="VQJ113" s="195"/>
      <c r="VQK113" s="195"/>
      <c r="VQL113" s="195"/>
      <c r="VQM113" s="195"/>
      <c r="VQN113" s="195"/>
      <c r="VQO113" s="195"/>
      <c r="VQP113" s="195"/>
      <c r="VQQ113" s="195"/>
      <c r="VQR113" s="195"/>
      <c r="VQS113" s="195"/>
      <c r="VQT113" s="195"/>
      <c r="VQU113" s="195"/>
      <c r="VQV113" s="195"/>
      <c r="VQW113" s="195"/>
      <c r="VQX113" s="195"/>
      <c r="VQY113" s="195"/>
      <c r="VQZ113" s="195"/>
      <c r="VRA113" s="195"/>
      <c r="VRB113" s="195"/>
      <c r="VRC113" s="195"/>
      <c r="VRD113" s="195"/>
      <c r="VRE113" s="195"/>
      <c r="VRF113" s="195"/>
      <c r="VRG113" s="195"/>
      <c r="VRH113" s="195"/>
      <c r="VRI113" s="195"/>
      <c r="VRJ113" s="195"/>
      <c r="VRK113" s="195"/>
      <c r="VRL113" s="195"/>
      <c r="VRM113" s="195"/>
      <c r="VRN113" s="195"/>
      <c r="VRO113" s="195"/>
      <c r="VRP113" s="195"/>
      <c r="VRQ113" s="195"/>
      <c r="VRR113" s="195"/>
      <c r="VRS113" s="195"/>
      <c r="VRT113" s="195"/>
      <c r="VRU113" s="195"/>
      <c r="VRV113" s="195"/>
      <c r="VRW113" s="195"/>
      <c r="VRX113" s="195"/>
      <c r="VRY113" s="195"/>
      <c r="VRZ113" s="195"/>
      <c r="VSA113" s="195"/>
      <c r="VSB113" s="195"/>
      <c r="VSC113" s="195"/>
      <c r="VSD113" s="195"/>
      <c r="VSE113" s="195"/>
      <c r="VSF113" s="195"/>
      <c r="VSG113" s="195"/>
      <c r="VSH113" s="195"/>
      <c r="VSI113" s="195"/>
      <c r="VSJ113" s="195"/>
      <c r="VSK113" s="195"/>
      <c r="VSL113" s="195"/>
      <c r="VSM113" s="195"/>
      <c r="VSN113" s="195"/>
      <c r="VSO113" s="195"/>
      <c r="VSP113" s="195"/>
      <c r="VSQ113" s="195"/>
      <c r="VSR113" s="195"/>
      <c r="VSS113" s="195"/>
      <c r="VST113" s="195"/>
      <c r="VSU113" s="195"/>
      <c r="VSV113" s="195"/>
      <c r="VSW113" s="195"/>
      <c r="VSX113" s="195"/>
      <c r="VSY113" s="195"/>
      <c r="VSZ113" s="195"/>
      <c r="VTA113" s="195"/>
      <c r="VTB113" s="195"/>
      <c r="VTC113" s="195"/>
      <c r="VTD113" s="195"/>
      <c r="VTE113" s="195"/>
      <c r="VTF113" s="195"/>
      <c r="VTG113" s="195"/>
      <c r="VTH113" s="195"/>
      <c r="VTI113" s="195"/>
      <c r="VTJ113" s="195"/>
      <c r="VTK113" s="195"/>
      <c r="VTL113" s="195"/>
      <c r="VTM113" s="195"/>
      <c r="VTN113" s="195"/>
      <c r="VTO113" s="195"/>
      <c r="VTP113" s="195"/>
      <c r="VTQ113" s="195"/>
      <c r="VTR113" s="195"/>
      <c r="VTS113" s="195"/>
      <c r="VTT113" s="195"/>
      <c r="VTU113" s="195"/>
      <c r="VTV113" s="195"/>
      <c r="VTW113" s="195"/>
      <c r="VTX113" s="195"/>
      <c r="VTY113" s="195"/>
      <c r="VTZ113" s="195"/>
      <c r="VUA113" s="195"/>
      <c r="VUB113" s="195"/>
      <c r="VUC113" s="195"/>
      <c r="VUD113" s="195"/>
      <c r="VUE113" s="195"/>
      <c r="VUF113" s="195"/>
      <c r="VUG113" s="195"/>
      <c r="VUH113" s="195"/>
      <c r="VUI113" s="195"/>
      <c r="VUJ113" s="195"/>
      <c r="VUK113" s="195"/>
      <c r="VUL113" s="195"/>
      <c r="VUM113" s="195"/>
      <c r="VUN113" s="195"/>
      <c r="VUO113" s="195"/>
      <c r="VUP113" s="195"/>
      <c r="VUQ113" s="195"/>
      <c r="VUR113" s="195"/>
      <c r="VUS113" s="195"/>
      <c r="VUT113" s="195"/>
      <c r="VUU113" s="195"/>
      <c r="VUV113" s="195"/>
      <c r="VUW113" s="195"/>
      <c r="VUX113" s="195"/>
      <c r="VUY113" s="195"/>
      <c r="VUZ113" s="195"/>
      <c r="VVA113" s="195"/>
      <c r="VVB113" s="195"/>
      <c r="VVC113" s="195"/>
      <c r="VVD113" s="195"/>
      <c r="VVE113" s="195"/>
      <c r="VVF113" s="195"/>
      <c r="VVG113" s="195"/>
      <c r="VVH113" s="195"/>
      <c r="VVI113" s="195"/>
      <c r="VVJ113" s="195"/>
      <c r="VVK113" s="195"/>
      <c r="VVL113" s="195"/>
      <c r="VVM113" s="195"/>
      <c r="VVN113" s="195"/>
      <c r="VVO113" s="195"/>
      <c r="VVP113" s="195"/>
      <c r="VVQ113" s="195"/>
      <c r="VVR113" s="195"/>
      <c r="VVS113" s="195"/>
      <c r="VVT113" s="195"/>
      <c r="VVU113" s="195"/>
      <c r="VVV113" s="195"/>
      <c r="VVW113" s="195"/>
      <c r="VVX113" s="195"/>
      <c r="VVY113" s="195"/>
      <c r="VVZ113" s="195"/>
      <c r="VWA113" s="195"/>
      <c r="VWB113" s="195"/>
      <c r="VWC113" s="195"/>
      <c r="VWD113" s="195"/>
      <c r="VWE113" s="195"/>
      <c r="VWF113" s="195"/>
      <c r="VWG113" s="195"/>
      <c r="VWH113" s="195"/>
      <c r="VWI113" s="195"/>
      <c r="VWJ113" s="195"/>
      <c r="VWK113" s="195"/>
      <c r="VWL113" s="195"/>
      <c r="VWM113" s="195"/>
      <c r="VWN113" s="195"/>
      <c r="VWO113" s="195"/>
      <c r="VWP113" s="195"/>
      <c r="VWQ113" s="195"/>
      <c r="VWR113" s="195"/>
      <c r="VWS113" s="195"/>
      <c r="VWT113" s="195"/>
      <c r="VWU113" s="195"/>
      <c r="VWV113" s="195"/>
      <c r="VWW113" s="195"/>
      <c r="VWX113" s="195"/>
      <c r="VWY113" s="195"/>
      <c r="VWZ113" s="195"/>
      <c r="VXA113" s="195"/>
      <c r="VXB113" s="195"/>
      <c r="VXC113" s="195"/>
      <c r="VXD113" s="195"/>
      <c r="VXE113" s="195"/>
      <c r="VXF113" s="195"/>
      <c r="VXG113" s="195"/>
      <c r="VXH113" s="195"/>
      <c r="VXI113" s="195"/>
      <c r="VXJ113" s="195"/>
      <c r="VXK113" s="195"/>
      <c r="VXL113" s="195"/>
      <c r="VXM113" s="195"/>
      <c r="VXN113" s="195"/>
      <c r="VXO113" s="195"/>
      <c r="VXP113" s="195"/>
      <c r="VXQ113" s="195"/>
      <c r="VXR113" s="195"/>
      <c r="VXS113" s="195"/>
      <c r="VXT113" s="195"/>
      <c r="VXU113" s="195"/>
      <c r="VXV113" s="195"/>
      <c r="VXW113" s="195"/>
      <c r="VXX113" s="195"/>
      <c r="VXY113" s="195"/>
      <c r="VXZ113" s="195"/>
      <c r="VYA113" s="195"/>
      <c r="VYB113" s="195"/>
      <c r="VYC113" s="195"/>
      <c r="VYD113" s="195"/>
      <c r="VYE113" s="195"/>
      <c r="VYF113" s="195"/>
      <c r="VYG113" s="195"/>
      <c r="VYH113" s="195"/>
      <c r="VYI113" s="195"/>
      <c r="VYJ113" s="195"/>
      <c r="VYK113" s="195"/>
      <c r="VYL113" s="195"/>
      <c r="VYM113" s="195"/>
      <c r="VYN113" s="195"/>
      <c r="VYO113" s="195"/>
      <c r="VYP113" s="195"/>
      <c r="VYQ113" s="195"/>
      <c r="VYR113" s="195"/>
      <c r="VYS113" s="195"/>
      <c r="VYT113" s="195"/>
      <c r="VYU113" s="195"/>
      <c r="VYV113" s="195"/>
      <c r="VYW113" s="195"/>
      <c r="VYX113" s="195"/>
      <c r="VYY113" s="195"/>
      <c r="VYZ113" s="195"/>
      <c r="VZA113" s="195"/>
      <c r="VZB113" s="195"/>
      <c r="VZC113" s="195"/>
      <c r="VZD113" s="195"/>
      <c r="VZE113" s="195"/>
      <c r="VZF113" s="195"/>
      <c r="VZG113" s="195"/>
      <c r="VZH113" s="195"/>
      <c r="VZI113" s="195"/>
      <c r="VZJ113" s="195"/>
      <c r="VZK113" s="195"/>
      <c r="VZL113" s="195"/>
      <c r="VZM113" s="195"/>
      <c r="VZN113" s="195"/>
      <c r="VZO113" s="195"/>
      <c r="VZP113" s="195"/>
      <c r="VZQ113" s="195"/>
      <c r="VZR113" s="195"/>
      <c r="VZS113" s="195"/>
      <c r="VZT113" s="195"/>
      <c r="VZU113" s="195"/>
      <c r="VZV113" s="195"/>
      <c r="VZW113" s="195"/>
      <c r="VZX113" s="195"/>
      <c r="VZY113" s="195"/>
      <c r="VZZ113" s="195"/>
      <c r="WAA113" s="195"/>
      <c r="WAB113" s="195"/>
      <c r="WAC113" s="195"/>
      <c r="WAD113" s="195"/>
      <c r="WAE113" s="195"/>
      <c r="WAF113" s="195"/>
      <c r="WAG113" s="195"/>
      <c r="WAH113" s="195"/>
      <c r="WAI113" s="195"/>
      <c r="WAJ113" s="195"/>
      <c r="WAK113" s="195"/>
      <c r="WAL113" s="195"/>
      <c r="WAM113" s="195"/>
      <c r="WAN113" s="195"/>
      <c r="WAO113" s="195"/>
      <c r="WAP113" s="195"/>
      <c r="WAQ113" s="195"/>
      <c r="WAR113" s="195"/>
      <c r="WAS113" s="195"/>
      <c r="WAT113" s="195"/>
      <c r="WAU113" s="195"/>
      <c r="WAV113" s="195"/>
      <c r="WAW113" s="195"/>
      <c r="WAX113" s="195"/>
      <c r="WAY113" s="195"/>
      <c r="WAZ113" s="195"/>
      <c r="WBA113" s="195"/>
      <c r="WBB113" s="195"/>
      <c r="WBC113" s="195"/>
      <c r="WBD113" s="195"/>
      <c r="WBE113" s="195"/>
      <c r="WBF113" s="195"/>
      <c r="WBG113" s="195"/>
      <c r="WBH113" s="195"/>
      <c r="WBI113" s="195"/>
      <c r="WBJ113" s="195"/>
      <c r="WBK113" s="195"/>
      <c r="WBL113" s="195"/>
      <c r="WBM113" s="195"/>
      <c r="WBN113" s="195"/>
      <c r="WBO113" s="195"/>
      <c r="WBP113" s="195"/>
      <c r="WBQ113" s="195"/>
      <c r="WBR113" s="195"/>
      <c r="WBS113" s="195"/>
      <c r="WBT113" s="195"/>
      <c r="WBU113" s="195"/>
      <c r="WBV113" s="195"/>
      <c r="WBW113" s="195"/>
      <c r="WBX113" s="195"/>
      <c r="WBY113" s="195"/>
      <c r="WBZ113" s="195"/>
      <c r="WCA113" s="195"/>
      <c r="WCB113" s="195"/>
      <c r="WCC113" s="195"/>
      <c r="WCD113" s="195"/>
      <c r="WCE113" s="195"/>
      <c r="WCF113" s="195"/>
      <c r="WCG113" s="195"/>
      <c r="WCH113" s="195"/>
      <c r="WCI113" s="195"/>
      <c r="WCJ113" s="195"/>
      <c r="WCK113" s="195"/>
      <c r="WCL113" s="195"/>
      <c r="WCM113" s="195"/>
      <c r="WCN113" s="195"/>
      <c r="WCO113" s="195"/>
      <c r="WCP113" s="195"/>
      <c r="WCQ113" s="195"/>
      <c r="WCR113" s="195"/>
      <c r="WCS113" s="195"/>
      <c r="WCT113" s="195"/>
      <c r="WCU113" s="195"/>
      <c r="WCV113" s="195"/>
      <c r="WCW113" s="195"/>
      <c r="WCX113" s="195"/>
      <c r="WCY113" s="195"/>
      <c r="WCZ113" s="195"/>
      <c r="WDA113" s="195"/>
      <c r="WDB113" s="195"/>
      <c r="WDC113" s="195"/>
      <c r="WDD113" s="195"/>
      <c r="WDE113" s="195"/>
      <c r="WDF113" s="195"/>
      <c r="WDG113" s="195"/>
      <c r="WDH113" s="195"/>
      <c r="WDI113" s="195"/>
      <c r="WDJ113" s="195"/>
      <c r="WDK113" s="195"/>
      <c r="WDL113" s="195"/>
      <c r="WDM113" s="195"/>
      <c r="WDN113" s="195"/>
      <c r="WDO113" s="195"/>
      <c r="WDP113" s="195"/>
      <c r="WDQ113" s="195"/>
      <c r="WDR113" s="195"/>
      <c r="WDS113" s="195"/>
      <c r="WDT113" s="195"/>
      <c r="WDU113" s="195"/>
      <c r="WDV113" s="195"/>
      <c r="WDW113" s="195"/>
      <c r="WDX113" s="195"/>
      <c r="WDY113" s="195"/>
      <c r="WDZ113" s="195"/>
      <c r="WEA113" s="195"/>
      <c r="WEB113" s="195"/>
      <c r="WEC113" s="195"/>
      <c r="WED113" s="195"/>
      <c r="WEE113" s="195"/>
      <c r="WEF113" s="195"/>
      <c r="WEG113" s="195"/>
      <c r="WEH113" s="195"/>
      <c r="WEI113" s="195"/>
      <c r="WEJ113" s="195"/>
      <c r="WEK113" s="195"/>
      <c r="WEL113" s="195"/>
      <c r="WEM113" s="195"/>
      <c r="WEN113" s="195"/>
      <c r="WEO113" s="195"/>
      <c r="WEP113" s="195"/>
      <c r="WEQ113" s="195"/>
      <c r="WER113" s="195"/>
      <c r="WES113" s="195"/>
      <c r="WET113" s="195"/>
      <c r="WEU113" s="195"/>
      <c r="WEV113" s="195"/>
      <c r="WEW113" s="195"/>
      <c r="WEX113" s="195"/>
      <c r="WEY113" s="195"/>
      <c r="WEZ113" s="195"/>
      <c r="WFA113" s="195"/>
      <c r="WFB113" s="195"/>
      <c r="WFC113" s="195"/>
      <c r="WFD113" s="195"/>
      <c r="WFE113" s="195"/>
      <c r="WFF113" s="195"/>
      <c r="WFG113" s="195"/>
      <c r="WFH113" s="195"/>
      <c r="WFI113" s="195"/>
      <c r="WFJ113" s="195"/>
      <c r="WFK113" s="195"/>
      <c r="WFL113" s="195"/>
      <c r="WFM113" s="195"/>
      <c r="WFN113" s="195"/>
      <c r="WFO113" s="195"/>
      <c r="WFP113" s="195"/>
      <c r="WFQ113" s="195"/>
      <c r="WFR113" s="195"/>
      <c r="WFS113" s="195"/>
      <c r="WFT113" s="195"/>
      <c r="WFU113" s="195"/>
      <c r="WFV113" s="195"/>
      <c r="WFW113" s="195"/>
      <c r="WFX113" s="195"/>
      <c r="WFY113" s="195"/>
      <c r="WFZ113" s="195"/>
      <c r="WGA113" s="195"/>
      <c r="WGB113" s="195"/>
      <c r="WGC113" s="195"/>
      <c r="WGD113" s="195"/>
      <c r="WGE113" s="195"/>
      <c r="WGF113" s="195"/>
      <c r="WGG113" s="195"/>
      <c r="WGH113" s="195"/>
      <c r="WGI113" s="195"/>
      <c r="WGJ113" s="195"/>
      <c r="WGK113" s="195"/>
      <c r="WGL113" s="195"/>
      <c r="WGM113" s="195"/>
      <c r="WGN113" s="195"/>
      <c r="WGO113" s="195"/>
      <c r="WGP113" s="195"/>
      <c r="WGQ113" s="195"/>
      <c r="WGR113" s="195"/>
      <c r="WGS113" s="195"/>
      <c r="WGT113" s="195"/>
      <c r="WGU113" s="195"/>
      <c r="WGV113" s="195"/>
      <c r="WGW113" s="195"/>
      <c r="WGX113" s="195"/>
      <c r="WGY113" s="195"/>
      <c r="WGZ113" s="195"/>
      <c r="WHA113" s="195"/>
      <c r="WHB113" s="195"/>
      <c r="WHC113" s="195"/>
      <c r="WHD113" s="195"/>
      <c r="WHE113" s="195"/>
      <c r="WHF113" s="195"/>
      <c r="WHG113" s="195"/>
      <c r="WHH113" s="195"/>
      <c r="WHI113" s="195"/>
      <c r="WHJ113" s="195"/>
      <c r="WHK113" s="195"/>
      <c r="WHL113" s="195"/>
      <c r="WHM113" s="195"/>
      <c r="WHN113" s="195"/>
      <c r="WHO113" s="195"/>
      <c r="WHP113" s="195"/>
      <c r="WHQ113" s="195"/>
      <c r="WHR113" s="195"/>
      <c r="WHS113" s="195"/>
      <c r="WHT113" s="195"/>
      <c r="WHU113" s="195"/>
      <c r="WHV113" s="195"/>
      <c r="WHW113" s="195"/>
      <c r="WHX113" s="195"/>
      <c r="WHY113" s="195"/>
      <c r="WHZ113" s="195"/>
      <c r="WIA113" s="195"/>
      <c r="WIB113" s="195"/>
      <c r="WIC113" s="195"/>
      <c r="WID113" s="195"/>
      <c r="WIE113" s="195"/>
      <c r="WIF113" s="195"/>
      <c r="WIG113" s="195"/>
      <c r="WIH113" s="195"/>
      <c r="WII113" s="195"/>
      <c r="WIJ113" s="195"/>
      <c r="WIK113" s="195"/>
      <c r="WIL113" s="195"/>
      <c r="WIM113" s="195"/>
      <c r="WIN113" s="195"/>
      <c r="WIO113" s="195"/>
      <c r="WIP113" s="195"/>
      <c r="WIQ113" s="195"/>
      <c r="WIR113" s="195"/>
      <c r="WIS113" s="195"/>
      <c r="WIT113" s="195"/>
      <c r="WIU113" s="195"/>
      <c r="WIV113" s="195"/>
      <c r="WIW113" s="195"/>
      <c r="WIX113" s="195"/>
      <c r="WIY113" s="195"/>
      <c r="WIZ113" s="195"/>
      <c r="WJA113" s="195"/>
      <c r="WJB113" s="195"/>
      <c r="WJC113" s="195"/>
      <c r="WJD113" s="195"/>
      <c r="WJE113" s="195"/>
      <c r="WJF113" s="195"/>
      <c r="WJG113" s="195"/>
      <c r="WJH113" s="195"/>
      <c r="WJI113" s="195"/>
      <c r="WJJ113" s="195"/>
      <c r="WJK113" s="195"/>
      <c r="WJL113" s="195"/>
      <c r="WJM113" s="195"/>
      <c r="WJN113" s="195"/>
      <c r="WJO113" s="195"/>
      <c r="WJP113" s="195"/>
      <c r="WJQ113" s="195"/>
      <c r="WJR113" s="195"/>
      <c r="WJS113" s="195"/>
      <c r="WJT113" s="195"/>
      <c r="WJU113" s="195"/>
      <c r="WJV113" s="195"/>
      <c r="WJW113" s="195"/>
      <c r="WJX113" s="195"/>
      <c r="WJY113" s="195"/>
      <c r="WJZ113" s="195"/>
      <c r="WKA113" s="195"/>
      <c r="WKB113" s="195"/>
      <c r="WKC113" s="195"/>
      <c r="WKD113" s="195"/>
      <c r="WKE113" s="195"/>
      <c r="WKF113" s="195"/>
      <c r="WKG113" s="195"/>
      <c r="WKH113" s="195"/>
      <c r="WKI113" s="195"/>
      <c r="WKJ113" s="195"/>
      <c r="WKK113" s="195"/>
      <c r="WKL113" s="195"/>
      <c r="WKM113" s="195"/>
      <c r="WKN113" s="195"/>
      <c r="WKO113" s="195"/>
      <c r="WKP113" s="195"/>
      <c r="WKQ113" s="195"/>
      <c r="WKR113" s="195"/>
      <c r="WKS113" s="195"/>
      <c r="WKT113" s="195"/>
      <c r="WKU113" s="195"/>
      <c r="WKV113" s="195"/>
      <c r="WKW113" s="195"/>
      <c r="WKX113" s="195"/>
      <c r="WKY113" s="195"/>
      <c r="WKZ113" s="195"/>
      <c r="WLA113" s="195"/>
      <c r="WLB113" s="195"/>
      <c r="WLC113" s="195"/>
      <c r="WLD113" s="195"/>
      <c r="WLE113" s="195"/>
      <c r="WLF113" s="195"/>
      <c r="WLG113" s="195"/>
      <c r="WLH113" s="195"/>
      <c r="WLI113" s="195"/>
      <c r="WLJ113" s="195"/>
      <c r="WLK113" s="195"/>
      <c r="WLL113" s="195"/>
      <c r="WLM113" s="195"/>
      <c r="WLN113" s="195"/>
      <c r="WLO113" s="195"/>
      <c r="WLP113" s="195"/>
      <c r="WLQ113" s="195"/>
      <c r="WLR113" s="195"/>
      <c r="WLS113" s="195"/>
      <c r="WLT113" s="195"/>
      <c r="WLU113" s="195"/>
      <c r="WLV113" s="195"/>
      <c r="WLW113" s="195"/>
      <c r="WLX113" s="195"/>
      <c r="WLY113" s="195"/>
      <c r="WLZ113" s="195"/>
      <c r="WMA113" s="195"/>
      <c r="WMB113" s="195"/>
      <c r="WMC113" s="195"/>
      <c r="WMD113" s="195"/>
      <c r="WME113" s="195"/>
      <c r="WMF113" s="195"/>
      <c r="WMG113" s="195"/>
      <c r="WMH113" s="195"/>
      <c r="WMI113" s="195"/>
      <c r="WMJ113" s="195"/>
      <c r="WMK113" s="195"/>
      <c r="WML113" s="195"/>
      <c r="WMM113" s="195"/>
      <c r="WMN113" s="195"/>
      <c r="WMO113" s="195"/>
      <c r="WMP113" s="195"/>
      <c r="WMQ113" s="195"/>
      <c r="WMR113" s="195"/>
      <c r="WMS113" s="195"/>
      <c r="WMT113" s="195"/>
      <c r="WMU113" s="195"/>
      <c r="WMV113" s="195"/>
      <c r="WMW113" s="195"/>
      <c r="WMX113" s="195"/>
      <c r="WMY113" s="195"/>
      <c r="WMZ113" s="195"/>
      <c r="WNA113" s="195"/>
      <c r="WNB113" s="195"/>
      <c r="WNC113" s="195"/>
      <c r="WND113" s="195"/>
      <c r="WNE113" s="195"/>
      <c r="WNF113" s="195"/>
      <c r="WNG113" s="195"/>
      <c r="WNH113" s="195"/>
      <c r="WNI113" s="195"/>
      <c r="WNJ113" s="195"/>
      <c r="WNK113" s="195"/>
      <c r="WNL113" s="195"/>
      <c r="WNM113" s="195"/>
      <c r="WNN113" s="195"/>
      <c r="WNO113" s="195"/>
      <c r="WNP113" s="195"/>
      <c r="WNQ113" s="195"/>
      <c r="WNR113" s="195"/>
      <c r="WNS113" s="195"/>
      <c r="WNT113" s="195"/>
      <c r="WNU113" s="195"/>
      <c r="WNV113" s="195"/>
      <c r="WNW113" s="195"/>
      <c r="WNX113" s="195"/>
      <c r="WNY113" s="195"/>
      <c r="WNZ113" s="195"/>
      <c r="WOA113" s="195"/>
      <c r="WOB113" s="195"/>
      <c r="WOC113" s="195"/>
      <c r="WOD113" s="195"/>
      <c r="WOE113" s="195"/>
      <c r="WOF113" s="195"/>
      <c r="WOG113" s="195"/>
      <c r="WOH113" s="195"/>
      <c r="WOI113" s="195"/>
      <c r="WOJ113" s="195"/>
      <c r="WOK113" s="195"/>
      <c r="WOL113" s="195"/>
      <c r="WOM113" s="195"/>
      <c r="WON113" s="195"/>
      <c r="WOO113" s="195"/>
      <c r="WOP113" s="195"/>
      <c r="WOQ113" s="195"/>
      <c r="WOR113" s="195"/>
      <c r="WOS113" s="195"/>
      <c r="WOT113" s="195"/>
      <c r="WOU113" s="195"/>
      <c r="WOV113" s="195"/>
      <c r="WOW113" s="195"/>
      <c r="WOX113" s="195"/>
      <c r="WOY113" s="195"/>
      <c r="WOZ113" s="195"/>
      <c r="WPA113" s="195"/>
      <c r="WPB113" s="195"/>
      <c r="WPC113" s="195"/>
      <c r="WPD113" s="195"/>
      <c r="WPE113" s="195"/>
      <c r="WPF113" s="195"/>
      <c r="WPG113" s="195"/>
      <c r="WPH113" s="195"/>
      <c r="WPI113" s="195"/>
      <c r="WPJ113" s="195"/>
      <c r="WPK113" s="195"/>
      <c r="WPL113" s="195"/>
      <c r="WPM113" s="195"/>
      <c r="WPN113" s="195"/>
      <c r="WPO113" s="195"/>
      <c r="WPP113" s="195"/>
      <c r="WPQ113" s="195"/>
      <c r="WPR113" s="195"/>
      <c r="WPS113" s="195"/>
      <c r="WPT113" s="195"/>
      <c r="WPU113" s="195"/>
      <c r="WPV113" s="195"/>
      <c r="WPW113" s="195"/>
      <c r="WPX113" s="195"/>
      <c r="WPY113" s="195"/>
      <c r="WPZ113" s="195"/>
      <c r="WQA113" s="195"/>
      <c r="WQB113" s="195"/>
      <c r="WQC113" s="195"/>
      <c r="WQD113" s="195"/>
      <c r="WQE113" s="195"/>
      <c r="WQF113" s="195"/>
      <c r="WQG113" s="195"/>
      <c r="WQH113" s="195"/>
      <c r="WQI113" s="195"/>
      <c r="WQJ113" s="195"/>
      <c r="WQK113" s="195"/>
      <c r="WQL113" s="195"/>
      <c r="WQM113" s="195"/>
      <c r="WQN113" s="195"/>
      <c r="WQO113" s="195"/>
      <c r="WQP113" s="195"/>
      <c r="WQQ113" s="195"/>
      <c r="WQR113" s="195"/>
      <c r="WQS113" s="195"/>
      <c r="WQT113" s="195"/>
      <c r="WQU113" s="195"/>
      <c r="WQV113" s="195"/>
      <c r="WQW113" s="195"/>
      <c r="WQX113" s="195"/>
      <c r="WQY113" s="195"/>
      <c r="WQZ113" s="195"/>
      <c r="WRA113" s="195"/>
      <c r="WRB113" s="195"/>
      <c r="WRC113" s="195"/>
      <c r="WRD113" s="195"/>
      <c r="WRE113" s="195"/>
      <c r="WRF113" s="195"/>
      <c r="WRG113" s="195"/>
      <c r="WRH113" s="195"/>
      <c r="WRI113" s="195"/>
      <c r="WRJ113" s="195"/>
      <c r="WRK113" s="195"/>
      <c r="WRL113" s="195"/>
      <c r="WRM113" s="195"/>
      <c r="WRN113" s="195"/>
      <c r="WRO113" s="195"/>
      <c r="WRP113" s="195"/>
      <c r="WRQ113" s="195"/>
      <c r="WRR113" s="195"/>
      <c r="WRS113" s="195"/>
      <c r="WRT113" s="195"/>
      <c r="WRU113" s="195"/>
      <c r="WRV113" s="195"/>
      <c r="WRW113" s="195"/>
      <c r="WRX113" s="195"/>
      <c r="WRY113" s="195"/>
      <c r="WRZ113" s="195"/>
      <c r="WSA113" s="195"/>
      <c r="WSB113" s="195"/>
      <c r="WSC113" s="195"/>
      <c r="WSD113" s="195"/>
      <c r="WSE113" s="195"/>
      <c r="WSF113" s="195"/>
      <c r="WSG113" s="195"/>
      <c r="WSH113" s="195"/>
      <c r="WSI113" s="195"/>
      <c r="WSJ113" s="195"/>
      <c r="WSK113" s="195"/>
      <c r="WSL113" s="195"/>
      <c r="WSM113" s="195"/>
      <c r="WSN113" s="195"/>
      <c r="WSO113" s="195"/>
      <c r="WSP113" s="195"/>
      <c r="WSQ113" s="195"/>
      <c r="WSR113" s="195"/>
      <c r="WSS113" s="195"/>
      <c r="WST113" s="195"/>
      <c r="WSU113" s="195"/>
      <c r="WSV113" s="195"/>
      <c r="WSW113" s="195"/>
      <c r="WSX113" s="195"/>
      <c r="WSY113" s="195"/>
      <c r="WSZ113" s="195"/>
      <c r="WTA113" s="195"/>
      <c r="WTB113" s="195"/>
      <c r="WTC113" s="195"/>
      <c r="WTD113" s="195"/>
      <c r="WTE113" s="195"/>
      <c r="WTF113" s="195"/>
      <c r="WTG113" s="195"/>
      <c r="WTH113" s="195"/>
      <c r="WTI113" s="195"/>
      <c r="WTJ113" s="195"/>
      <c r="WTK113" s="195"/>
      <c r="WTL113" s="195"/>
      <c r="WTM113" s="195"/>
      <c r="WTN113" s="195"/>
      <c r="WTO113" s="195"/>
      <c r="WTP113" s="195"/>
      <c r="WTQ113" s="195"/>
      <c r="WTR113" s="195"/>
      <c r="WTS113" s="195"/>
      <c r="WTT113" s="195"/>
      <c r="WTU113" s="195"/>
      <c r="WTV113" s="195"/>
      <c r="WTW113" s="195"/>
      <c r="WTX113" s="195"/>
      <c r="WTY113" s="195"/>
      <c r="WTZ113" s="195"/>
      <c r="WUA113" s="195"/>
      <c r="WUB113" s="195"/>
      <c r="WUC113" s="195"/>
      <c r="WUD113" s="195"/>
      <c r="WUE113" s="195"/>
      <c r="WUF113" s="195"/>
      <c r="WUG113" s="195"/>
      <c r="WUH113" s="195"/>
      <c r="WUI113" s="195"/>
      <c r="WUJ113" s="195"/>
      <c r="WUK113" s="195"/>
      <c r="WUL113" s="195"/>
      <c r="WUM113" s="195"/>
      <c r="WUN113" s="195"/>
      <c r="WUO113" s="195"/>
      <c r="WUP113" s="195"/>
      <c r="WUQ113" s="195"/>
      <c r="WUR113" s="195"/>
      <c r="WUS113" s="195"/>
      <c r="WUT113" s="195"/>
      <c r="WUU113" s="195"/>
      <c r="WUV113" s="195"/>
      <c r="WUW113" s="195"/>
      <c r="WUX113" s="195"/>
      <c r="WUY113" s="195"/>
      <c r="WUZ113" s="195"/>
      <c r="WVA113" s="195"/>
      <c r="WVB113" s="195"/>
      <c r="WVC113" s="195"/>
      <c r="WVD113" s="195"/>
      <c r="WVE113" s="195"/>
      <c r="WVF113" s="195"/>
      <c r="WVG113" s="195"/>
      <c r="WVH113" s="195"/>
      <c r="WVI113" s="195"/>
      <c r="WVJ113" s="195"/>
      <c r="WVK113" s="195"/>
      <c r="WVL113" s="195"/>
      <c r="WVM113" s="195"/>
      <c r="WVN113" s="195"/>
      <c r="WVO113" s="195"/>
      <c r="WVP113" s="195"/>
      <c r="WVQ113" s="195"/>
      <c r="WVR113" s="195"/>
      <c r="WVS113" s="195"/>
      <c r="WVT113" s="195"/>
      <c r="WVU113" s="195"/>
      <c r="WVV113" s="195"/>
      <c r="WVW113" s="195"/>
      <c r="WVX113" s="195"/>
      <c r="WVY113" s="195"/>
      <c r="WVZ113" s="195"/>
      <c r="WWA113" s="195"/>
      <c r="WWB113" s="195"/>
      <c r="WWC113" s="195"/>
      <c r="WWD113" s="195"/>
      <c r="WWE113" s="195"/>
      <c r="WWF113" s="195"/>
      <c r="WWG113" s="195"/>
      <c r="WWH113" s="195"/>
      <c r="WWI113" s="195"/>
      <c r="WWJ113" s="195"/>
      <c r="WWK113" s="195"/>
      <c r="WWL113" s="195"/>
      <c r="WWM113" s="195"/>
      <c r="WWN113" s="195"/>
      <c r="WWO113" s="195"/>
      <c r="WWP113" s="195"/>
      <c r="WWQ113" s="195"/>
      <c r="WWR113" s="195"/>
      <c r="WWS113" s="195"/>
      <c r="WWT113" s="195"/>
      <c r="WWU113" s="195"/>
      <c r="WWV113" s="195"/>
      <c r="WWW113" s="195"/>
      <c r="WWX113" s="195"/>
      <c r="WWY113" s="195"/>
      <c r="WWZ113" s="195"/>
      <c r="WXA113" s="195"/>
      <c r="WXB113" s="195"/>
      <c r="WXC113" s="195"/>
      <c r="WXD113" s="195"/>
      <c r="WXE113" s="195"/>
      <c r="WXF113" s="195"/>
      <c r="WXG113" s="195"/>
      <c r="WXH113" s="195"/>
      <c r="WXI113" s="195"/>
      <c r="WXJ113" s="195"/>
      <c r="WXK113" s="195"/>
      <c r="WXL113" s="195"/>
      <c r="WXM113" s="195"/>
      <c r="WXN113" s="195"/>
      <c r="WXO113" s="195"/>
      <c r="WXP113" s="195"/>
      <c r="WXQ113" s="195"/>
      <c r="WXR113" s="195"/>
      <c r="WXS113" s="195"/>
      <c r="WXT113" s="195"/>
      <c r="WXU113" s="195"/>
      <c r="WXV113" s="195"/>
      <c r="WXW113" s="195"/>
      <c r="WXX113" s="195"/>
      <c r="WXY113" s="195"/>
      <c r="WXZ113" s="195"/>
      <c r="WYA113" s="195"/>
      <c r="WYB113" s="195"/>
      <c r="WYC113" s="195"/>
      <c r="WYD113" s="195"/>
      <c r="WYE113" s="195"/>
      <c r="WYF113" s="195"/>
      <c r="WYG113" s="195"/>
      <c r="WYH113" s="195"/>
      <c r="WYI113" s="195"/>
      <c r="WYJ113" s="195"/>
      <c r="WYK113" s="195"/>
      <c r="WYL113" s="195"/>
      <c r="WYM113" s="195"/>
      <c r="WYN113" s="195"/>
      <c r="WYO113" s="195"/>
      <c r="WYP113" s="195"/>
      <c r="WYQ113" s="195"/>
      <c r="WYR113" s="195"/>
      <c r="WYS113" s="195"/>
      <c r="WYT113" s="195"/>
      <c r="WYU113" s="195"/>
      <c r="WYV113" s="195"/>
      <c r="WYW113" s="195"/>
      <c r="WYX113" s="195"/>
      <c r="WYY113" s="195"/>
      <c r="WYZ113" s="195"/>
      <c r="WZA113" s="195"/>
      <c r="WZB113" s="195"/>
      <c r="WZC113" s="195"/>
      <c r="WZD113" s="195"/>
      <c r="WZE113" s="195"/>
      <c r="WZF113" s="195"/>
      <c r="WZG113" s="195"/>
      <c r="WZH113" s="195"/>
      <c r="WZI113" s="195"/>
      <c r="WZJ113" s="195"/>
      <c r="WZK113" s="195"/>
      <c r="WZL113" s="195"/>
      <c r="WZM113" s="195"/>
      <c r="WZN113" s="195"/>
      <c r="WZO113" s="195"/>
      <c r="WZP113" s="195"/>
      <c r="WZQ113" s="195"/>
      <c r="WZR113" s="195"/>
      <c r="WZS113" s="195"/>
      <c r="WZT113" s="195"/>
      <c r="WZU113" s="195"/>
      <c r="WZV113" s="195"/>
      <c r="WZW113" s="195"/>
      <c r="WZX113" s="195"/>
      <c r="WZY113" s="195"/>
      <c r="WZZ113" s="195"/>
      <c r="XAA113" s="195"/>
      <c r="XAB113" s="195"/>
      <c r="XAC113" s="195"/>
      <c r="XAD113" s="195"/>
      <c r="XAE113" s="195"/>
      <c r="XAF113" s="195"/>
      <c r="XAG113" s="195"/>
      <c r="XAH113" s="195"/>
      <c r="XAI113" s="195"/>
      <c r="XAJ113" s="195"/>
      <c r="XAK113" s="195"/>
      <c r="XAL113" s="195"/>
      <c r="XAM113" s="195"/>
      <c r="XAN113" s="195"/>
      <c r="XAO113" s="195"/>
      <c r="XAP113" s="195"/>
      <c r="XAQ113" s="195"/>
      <c r="XAR113" s="195"/>
      <c r="XAS113" s="195"/>
      <c r="XAT113" s="195"/>
      <c r="XAU113" s="195"/>
      <c r="XAV113" s="195"/>
      <c r="XAW113" s="195"/>
      <c r="XAX113" s="195"/>
      <c r="XAY113" s="195"/>
      <c r="XAZ113" s="195"/>
      <c r="XBA113" s="195"/>
      <c r="XBB113" s="195"/>
      <c r="XBC113" s="195"/>
      <c r="XBD113" s="195"/>
      <c r="XBE113" s="195"/>
      <c r="XBF113" s="195"/>
      <c r="XBG113" s="195"/>
      <c r="XBH113" s="195"/>
      <c r="XBI113" s="195"/>
      <c r="XBJ113" s="195"/>
      <c r="XBK113" s="195"/>
      <c r="XBL113" s="195"/>
      <c r="XBM113" s="195"/>
      <c r="XBN113" s="195"/>
      <c r="XBO113" s="195"/>
      <c r="XBP113" s="195"/>
      <c r="XBQ113" s="195"/>
      <c r="XBR113" s="195"/>
      <c r="XBS113" s="195"/>
      <c r="XBT113" s="195"/>
      <c r="XBU113" s="195"/>
      <c r="XBV113" s="195"/>
      <c r="XBW113" s="195"/>
      <c r="XBX113" s="195"/>
      <c r="XBY113" s="195"/>
      <c r="XBZ113" s="195"/>
      <c r="XCA113" s="195"/>
      <c r="XCB113" s="195"/>
      <c r="XCC113" s="195"/>
      <c r="XCD113" s="195"/>
      <c r="XCE113" s="195"/>
      <c r="XCF113" s="195"/>
      <c r="XCG113" s="195"/>
      <c r="XCH113" s="195"/>
      <c r="XCI113" s="195"/>
      <c r="XCJ113" s="195"/>
      <c r="XCK113" s="195"/>
      <c r="XCL113" s="195"/>
      <c r="XCM113" s="195"/>
      <c r="XCN113" s="195"/>
      <c r="XCO113" s="195"/>
      <c r="XCP113" s="195"/>
      <c r="XCQ113" s="195"/>
      <c r="XCR113" s="195"/>
      <c r="XCS113" s="195"/>
      <c r="XCT113" s="195"/>
      <c r="XCU113" s="195"/>
      <c r="XCV113" s="195"/>
      <c r="XCW113" s="195"/>
      <c r="XCX113" s="195"/>
      <c r="XCY113" s="195"/>
      <c r="XCZ113" s="195"/>
      <c r="XDA113" s="195"/>
      <c r="XDB113" s="195"/>
      <c r="XDC113" s="195"/>
      <c r="XDD113" s="195"/>
      <c r="XDE113" s="195"/>
      <c r="XDF113" s="195"/>
      <c r="XDG113" s="195"/>
      <c r="XDH113" s="195"/>
      <c r="XDI113" s="195"/>
      <c r="XDJ113" s="195"/>
      <c r="XDK113" s="195"/>
      <c r="XDL113" s="195"/>
      <c r="XDM113" s="195"/>
      <c r="XDN113" s="195"/>
      <c r="XDO113" s="195"/>
      <c r="XDP113" s="195"/>
      <c r="XDQ113" s="195"/>
      <c r="XDR113" s="195"/>
      <c r="XDS113" s="195"/>
      <c r="XDT113" s="195"/>
      <c r="XDU113" s="195"/>
      <c r="XDV113" s="195"/>
      <c r="XDW113" s="195"/>
      <c r="XDX113" s="195"/>
      <c r="XDY113" s="195"/>
      <c r="XDZ113" s="195"/>
      <c r="XEA113" s="195"/>
      <c r="XEB113" s="195"/>
      <c r="XEC113" s="195"/>
      <c r="XED113" s="195"/>
      <c r="XEE113" s="195"/>
      <c r="XEF113" s="195"/>
      <c r="XEG113" s="195"/>
      <c r="XEH113" s="195"/>
      <c r="XEI113" s="195"/>
      <c r="XEJ113" s="195"/>
      <c r="XEK113" s="195"/>
      <c r="XEL113" s="195"/>
      <c r="XEM113" s="195"/>
      <c r="XEN113" s="195"/>
      <c r="XEO113" s="195"/>
      <c r="XEP113" s="195"/>
      <c r="XEQ113" s="195"/>
      <c r="XER113" s="195"/>
      <c r="XES113" s="195"/>
      <c r="XET113" s="195"/>
      <c r="XEU113" s="195"/>
      <c r="XEV113" s="195"/>
      <c r="XEW113" s="195"/>
      <c r="XEX113" s="195"/>
      <c r="XEY113" s="195"/>
      <c r="XEZ113" s="195"/>
    </row>
    <row r="114" spans="1:16380" s="194" customFormat="1" x14ac:dyDescent="0.25">
      <c r="A114" s="50"/>
      <c r="B114" s="11"/>
      <c r="C114" s="198" t="s">
        <v>369</v>
      </c>
      <c r="D114" s="198" t="s">
        <v>369</v>
      </c>
      <c r="E114" s="199" t="s">
        <v>428</v>
      </c>
      <c r="F114" s="415"/>
      <c r="G114" s="200">
        <v>1</v>
      </c>
      <c r="H114" s="273">
        <v>1</v>
      </c>
      <c r="I114" s="11"/>
      <c r="J114" s="4"/>
      <c r="K114" s="11"/>
      <c r="L114" s="11"/>
      <c r="M114" s="11"/>
      <c r="N114" s="4"/>
      <c r="O114" s="169"/>
      <c r="P114" s="170"/>
      <c r="Q114" s="170"/>
      <c r="R114" s="171"/>
      <c r="S114" s="4"/>
      <c r="T114" s="4"/>
      <c r="U114" s="4"/>
      <c r="V114" s="4"/>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c r="CX114" s="195"/>
      <c r="CY114" s="195"/>
      <c r="CZ114" s="195"/>
      <c r="DA114" s="195"/>
      <c r="DB114" s="195"/>
      <c r="DC114" s="195"/>
      <c r="DD114" s="195"/>
      <c r="DE114" s="195"/>
      <c r="DF114" s="195"/>
      <c r="DG114" s="195"/>
      <c r="DH114" s="195"/>
      <c r="DI114" s="195"/>
      <c r="DJ114" s="195"/>
      <c r="DK114" s="195"/>
      <c r="DL114" s="195"/>
      <c r="DM114" s="195"/>
      <c r="DN114" s="195"/>
      <c r="DO114" s="195"/>
      <c r="DP114" s="195"/>
      <c r="DQ114" s="195"/>
      <c r="DR114" s="195"/>
      <c r="DS114" s="195"/>
      <c r="DT114" s="195"/>
      <c r="DU114" s="195"/>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c r="RH114" s="195"/>
      <c r="RI114" s="195"/>
      <c r="RJ114" s="195"/>
      <c r="RK114" s="195"/>
      <c r="RL114" s="195"/>
      <c r="RM114" s="195"/>
      <c r="RN114" s="195"/>
      <c r="RO114" s="195"/>
      <c r="RP114" s="195"/>
      <c r="RQ114" s="195"/>
      <c r="RR114" s="195"/>
      <c r="RS114" s="195"/>
      <c r="RT114" s="195"/>
      <c r="RU114" s="195"/>
      <c r="RV114" s="195"/>
      <c r="RW114" s="195"/>
      <c r="RX114" s="195"/>
      <c r="RY114" s="195"/>
      <c r="RZ114" s="195"/>
      <c r="SA114" s="195"/>
      <c r="SB114" s="195"/>
      <c r="SC114" s="195"/>
      <c r="SD114" s="195"/>
      <c r="SE114" s="195"/>
      <c r="SF114" s="195"/>
      <c r="SG114" s="195"/>
      <c r="SH114" s="195"/>
      <c r="SI114" s="195"/>
      <c r="SJ114" s="195"/>
      <c r="SK114" s="195"/>
      <c r="SL114" s="195"/>
      <c r="SM114" s="195"/>
      <c r="SN114" s="195"/>
      <c r="SO114" s="195"/>
      <c r="SP114" s="195"/>
      <c r="SQ114" s="195"/>
      <c r="SR114" s="195"/>
      <c r="SS114" s="195"/>
      <c r="ST114" s="195"/>
      <c r="SU114" s="195"/>
      <c r="SV114" s="195"/>
      <c r="SW114" s="195"/>
      <c r="SX114" s="195"/>
      <c r="SY114" s="195"/>
      <c r="SZ114" s="195"/>
      <c r="TA114" s="195"/>
      <c r="TB114" s="195"/>
      <c r="TC114" s="195"/>
      <c r="TD114" s="195"/>
      <c r="TE114" s="195"/>
      <c r="TF114" s="195"/>
      <c r="TG114" s="195"/>
      <c r="TH114" s="195"/>
      <c r="TI114" s="195"/>
      <c r="TJ114" s="195"/>
      <c r="TK114" s="195"/>
      <c r="TL114" s="195"/>
      <c r="TM114" s="195"/>
      <c r="TN114" s="195"/>
      <c r="TO114" s="195"/>
      <c r="TP114" s="195"/>
      <c r="TQ114" s="195"/>
      <c r="TR114" s="195"/>
      <c r="TS114" s="195"/>
      <c r="TT114" s="195"/>
      <c r="TU114" s="195"/>
      <c r="TV114" s="195"/>
      <c r="TW114" s="195"/>
      <c r="TX114" s="195"/>
      <c r="TY114" s="195"/>
      <c r="TZ114" s="195"/>
      <c r="UA114" s="195"/>
      <c r="UB114" s="195"/>
      <c r="UC114" s="195"/>
      <c r="UD114" s="195"/>
      <c r="UE114" s="195"/>
      <c r="UF114" s="195"/>
      <c r="UG114" s="195"/>
      <c r="UH114" s="195"/>
      <c r="UI114" s="195"/>
      <c r="UJ114" s="195"/>
      <c r="UK114" s="195"/>
      <c r="UL114" s="195"/>
      <c r="UM114" s="195"/>
      <c r="UN114" s="195"/>
      <c r="UO114" s="195"/>
      <c r="UP114" s="195"/>
      <c r="UQ114" s="195"/>
      <c r="UR114" s="195"/>
      <c r="US114" s="195"/>
      <c r="UT114" s="195"/>
      <c r="UU114" s="195"/>
      <c r="UV114" s="195"/>
      <c r="UW114" s="195"/>
      <c r="UX114" s="195"/>
      <c r="UY114" s="195"/>
      <c r="UZ114" s="195"/>
      <c r="VA114" s="195"/>
      <c r="VB114" s="195"/>
      <c r="VC114" s="195"/>
      <c r="VD114" s="195"/>
      <c r="VE114" s="195"/>
      <c r="VF114" s="195"/>
      <c r="VG114" s="195"/>
      <c r="VH114" s="195"/>
      <c r="VI114" s="195"/>
      <c r="VJ114" s="195"/>
      <c r="VK114" s="195"/>
      <c r="VL114" s="195"/>
      <c r="VM114" s="195"/>
      <c r="VN114" s="195"/>
      <c r="VO114" s="195"/>
      <c r="VP114" s="195"/>
      <c r="VQ114" s="195"/>
      <c r="VR114" s="195"/>
      <c r="VS114" s="195"/>
      <c r="VT114" s="195"/>
      <c r="VU114" s="195"/>
      <c r="VV114" s="195"/>
      <c r="VW114" s="195"/>
      <c r="VX114" s="195"/>
      <c r="VY114" s="195"/>
      <c r="VZ114" s="195"/>
      <c r="WA114" s="195"/>
      <c r="WB114" s="195"/>
      <c r="WC114" s="195"/>
      <c r="WD114" s="195"/>
      <c r="WE114" s="195"/>
      <c r="WF114" s="195"/>
      <c r="WG114" s="195"/>
      <c r="WH114" s="195"/>
      <c r="WI114" s="195"/>
      <c r="WJ114" s="195"/>
      <c r="WK114" s="195"/>
      <c r="WL114" s="195"/>
      <c r="WM114" s="195"/>
      <c r="WN114" s="195"/>
      <c r="WO114" s="195"/>
      <c r="WP114" s="195"/>
      <c r="WQ114" s="195"/>
      <c r="WR114" s="195"/>
      <c r="WS114" s="195"/>
      <c r="WT114" s="195"/>
      <c r="WU114" s="195"/>
      <c r="WV114" s="195"/>
      <c r="WW114" s="195"/>
      <c r="WX114" s="195"/>
      <c r="WY114" s="195"/>
      <c r="WZ114" s="195"/>
      <c r="XA114" s="195"/>
      <c r="XB114" s="195"/>
      <c r="XC114" s="195"/>
      <c r="XD114" s="195"/>
      <c r="XE114" s="195"/>
      <c r="XF114" s="195"/>
      <c r="XG114" s="195"/>
      <c r="XH114" s="195"/>
      <c r="XI114" s="195"/>
      <c r="XJ114" s="195"/>
      <c r="XK114" s="195"/>
      <c r="XL114" s="195"/>
      <c r="XM114" s="195"/>
      <c r="XN114" s="195"/>
      <c r="XO114" s="195"/>
      <c r="XP114" s="195"/>
      <c r="XQ114" s="195"/>
      <c r="XR114" s="195"/>
      <c r="XS114" s="195"/>
      <c r="XT114" s="195"/>
      <c r="XU114" s="195"/>
      <c r="XV114" s="195"/>
      <c r="XW114" s="195"/>
      <c r="XX114" s="195"/>
      <c r="XY114" s="195"/>
      <c r="XZ114" s="195"/>
      <c r="YA114" s="195"/>
      <c r="YB114" s="195"/>
      <c r="YC114" s="195"/>
      <c r="YD114" s="195"/>
      <c r="YE114" s="195"/>
      <c r="YF114" s="195"/>
      <c r="YG114" s="195"/>
      <c r="YH114" s="195"/>
      <c r="YI114" s="195"/>
      <c r="YJ114" s="195"/>
      <c r="YK114" s="195"/>
      <c r="YL114" s="195"/>
      <c r="YM114" s="195"/>
      <c r="YN114" s="195"/>
      <c r="YO114" s="195"/>
      <c r="YP114" s="195"/>
      <c r="YQ114" s="195"/>
      <c r="YR114" s="195"/>
      <c r="YS114" s="195"/>
      <c r="YT114" s="195"/>
      <c r="YU114" s="195"/>
      <c r="YV114" s="195"/>
      <c r="YW114" s="195"/>
      <c r="YX114" s="195"/>
      <c r="YY114" s="195"/>
      <c r="YZ114" s="195"/>
      <c r="ZA114" s="195"/>
      <c r="ZB114" s="195"/>
      <c r="ZC114" s="195"/>
      <c r="ZD114" s="195"/>
      <c r="ZE114" s="195"/>
      <c r="ZF114" s="195"/>
      <c r="ZG114" s="195"/>
      <c r="ZH114" s="195"/>
      <c r="ZI114" s="195"/>
      <c r="ZJ114" s="195"/>
      <c r="ZK114" s="195"/>
      <c r="ZL114" s="195"/>
      <c r="ZM114" s="195"/>
      <c r="ZN114" s="195"/>
      <c r="ZO114" s="195"/>
      <c r="ZP114" s="195"/>
      <c r="ZQ114" s="195"/>
      <c r="ZR114" s="195"/>
      <c r="ZS114" s="195"/>
      <c r="ZT114" s="195"/>
      <c r="ZU114" s="195"/>
      <c r="ZV114" s="195"/>
      <c r="ZW114" s="195"/>
      <c r="ZX114" s="195"/>
      <c r="ZY114" s="195"/>
      <c r="ZZ114" s="195"/>
      <c r="AAA114" s="195"/>
      <c r="AAB114" s="195"/>
      <c r="AAC114" s="195"/>
      <c r="AAD114" s="195"/>
      <c r="AAE114" s="195"/>
      <c r="AAF114" s="195"/>
      <c r="AAG114" s="195"/>
      <c r="AAH114" s="195"/>
      <c r="AAI114" s="195"/>
      <c r="AAJ114" s="195"/>
      <c r="AAK114" s="195"/>
      <c r="AAL114" s="195"/>
      <c r="AAM114" s="195"/>
      <c r="AAN114" s="195"/>
      <c r="AAO114" s="195"/>
      <c r="AAP114" s="195"/>
      <c r="AAQ114" s="195"/>
      <c r="AAR114" s="195"/>
      <c r="AAS114" s="195"/>
      <c r="AAT114" s="195"/>
      <c r="AAU114" s="195"/>
      <c r="AAV114" s="195"/>
      <c r="AAW114" s="195"/>
      <c r="AAX114" s="195"/>
      <c r="AAY114" s="195"/>
      <c r="AAZ114" s="195"/>
      <c r="ABA114" s="195"/>
      <c r="ABB114" s="195"/>
      <c r="ABC114" s="195"/>
      <c r="ABD114" s="195"/>
      <c r="ABE114" s="195"/>
      <c r="ABF114" s="195"/>
      <c r="ABG114" s="195"/>
      <c r="ABH114" s="195"/>
      <c r="ABI114" s="195"/>
      <c r="ABJ114" s="195"/>
      <c r="ABK114" s="195"/>
      <c r="ABL114" s="195"/>
      <c r="ABM114" s="195"/>
      <c r="ABN114" s="195"/>
      <c r="ABO114" s="195"/>
      <c r="ABP114" s="195"/>
      <c r="ABQ114" s="195"/>
      <c r="ABR114" s="195"/>
      <c r="ABS114" s="195"/>
      <c r="ABT114" s="195"/>
      <c r="ABU114" s="195"/>
      <c r="ABV114" s="195"/>
      <c r="ABW114" s="195"/>
      <c r="ABX114" s="195"/>
      <c r="ABY114" s="195"/>
      <c r="ABZ114" s="195"/>
      <c r="ACA114" s="195"/>
      <c r="ACB114" s="195"/>
      <c r="ACC114" s="195"/>
      <c r="ACD114" s="195"/>
      <c r="ACE114" s="195"/>
      <c r="ACF114" s="195"/>
      <c r="ACG114" s="195"/>
      <c r="ACH114" s="195"/>
      <c r="ACI114" s="195"/>
      <c r="ACJ114" s="195"/>
      <c r="ACK114" s="195"/>
      <c r="ACL114" s="195"/>
      <c r="ACM114" s="195"/>
      <c r="ACN114" s="195"/>
      <c r="ACO114" s="195"/>
      <c r="ACP114" s="195"/>
      <c r="ACQ114" s="195"/>
      <c r="ACR114" s="195"/>
      <c r="ACS114" s="195"/>
      <c r="ACT114" s="195"/>
      <c r="ACU114" s="195"/>
      <c r="ACV114" s="195"/>
      <c r="ACW114" s="195"/>
      <c r="ACX114" s="195"/>
      <c r="ACY114" s="195"/>
      <c r="ACZ114" s="195"/>
      <c r="ADA114" s="195"/>
      <c r="ADB114" s="195"/>
      <c r="ADC114" s="195"/>
      <c r="ADD114" s="195"/>
      <c r="ADE114" s="195"/>
      <c r="ADF114" s="195"/>
      <c r="ADG114" s="195"/>
      <c r="ADH114" s="195"/>
      <c r="ADI114" s="195"/>
      <c r="ADJ114" s="195"/>
      <c r="ADK114" s="195"/>
      <c r="ADL114" s="195"/>
      <c r="ADM114" s="195"/>
      <c r="ADN114" s="195"/>
      <c r="ADO114" s="195"/>
      <c r="ADP114" s="195"/>
      <c r="ADQ114" s="195"/>
      <c r="ADR114" s="195"/>
      <c r="ADS114" s="195"/>
      <c r="ADT114" s="195"/>
      <c r="ADU114" s="195"/>
      <c r="ADV114" s="195"/>
      <c r="ADW114" s="195"/>
      <c r="ADX114" s="195"/>
      <c r="ADY114" s="195"/>
      <c r="ADZ114" s="195"/>
      <c r="AEA114" s="195"/>
      <c r="AEB114" s="195"/>
      <c r="AEC114" s="195"/>
      <c r="AED114" s="195"/>
      <c r="AEE114" s="195"/>
      <c r="AEF114" s="195"/>
      <c r="AEG114" s="195"/>
      <c r="AEH114" s="195"/>
      <c r="AEI114" s="195"/>
      <c r="AEJ114" s="195"/>
      <c r="AEK114" s="195"/>
      <c r="AEL114" s="195"/>
      <c r="AEM114" s="195"/>
      <c r="AEN114" s="195"/>
      <c r="AEO114" s="195"/>
      <c r="AEP114" s="195"/>
      <c r="AEQ114" s="195"/>
      <c r="AER114" s="195"/>
      <c r="AES114" s="195"/>
      <c r="AET114" s="195"/>
      <c r="AEU114" s="195"/>
      <c r="AEV114" s="195"/>
      <c r="AEW114" s="195"/>
      <c r="AEX114" s="195"/>
      <c r="AEY114" s="195"/>
      <c r="AEZ114" s="195"/>
      <c r="AFA114" s="195"/>
      <c r="AFB114" s="195"/>
      <c r="AFC114" s="195"/>
      <c r="AFD114" s="195"/>
      <c r="AFE114" s="195"/>
      <c r="AFF114" s="195"/>
      <c r="AFG114" s="195"/>
      <c r="AFH114" s="195"/>
      <c r="AFI114" s="195"/>
      <c r="AFJ114" s="195"/>
      <c r="AFK114" s="195"/>
      <c r="AFL114" s="195"/>
      <c r="AFM114" s="195"/>
      <c r="AFN114" s="195"/>
      <c r="AFO114" s="195"/>
      <c r="AFP114" s="195"/>
      <c r="AFQ114" s="195"/>
      <c r="AFR114" s="195"/>
      <c r="AFS114" s="195"/>
      <c r="AFT114" s="195"/>
      <c r="AFU114" s="195"/>
      <c r="AFV114" s="195"/>
      <c r="AFW114" s="195"/>
      <c r="AFX114" s="195"/>
      <c r="AFY114" s="195"/>
      <c r="AFZ114" s="195"/>
      <c r="AGA114" s="195"/>
      <c r="AGB114" s="195"/>
      <c r="AGC114" s="195"/>
      <c r="AGD114" s="195"/>
      <c r="AGE114" s="195"/>
      <c r="AGF114" s="195"/>
      <c r="AGG114" s="195"/>
      <c r="AGH114" s="195"/>
      <c r="AGI114" s="195"/>
      <c r="AGJ114" s="195"/>
      <c r="AGK114" s="195"/>
      <c r="AGL114" s="195"/>
      <c r="AGM114" s="195"/>
      <c r="AGN114" s="195"/>
      <c r="AGO114" s="195"/>
      <c r="AGP114" s="195"/>
      <c r="AGQ114" s="195"/>
      <c r="AGR114" s="195"/>
      <c r="AGS114" s="195"/>
      <c r="AGT114" s="195"/>
      <c r="AGU114" s="195"/>
      <c r="AGV114" s="195"/>
      <c r="AGW114" s="195"/>
      <c r="AGX114" s="195"/>
      <c r="AGY114" s="195"/>
      <c r="AGZ114" s="195"/>
      <c r="AHA114" s="195"/>
      <c r="AHB114" s="195"/>
      <c r="AHC114" s="195"/>
      <c r="AHD114" s="195"/>
      <c r="AHE114" s="195"/>
      <c r="AHF114" s="195"/>
      <c r="AHG114" s="195"/>
      <c r="AHH114" s="195"/>
      <c r="AHI114" s="195"/>
      <c r="AHJ114" s="195"/>
      <c r="AHK114" s="195"/>
      <c r="AHL114" s="195"/>
      <c r="AHM114" s="195"/>
      <c r="AHN114" s="195"/>
      <c r="AHO114" s="195"/>
      <c r="AHP114" s="195"/>
      <c r="AHQ114" s="195"/>
      <c r="AHR114" s="195"/>
      <c r="AHS114" s="195"/>
      <c r="AHT114" s="195"/>
      <c r="AHU114" s="195"/>
      <c r="AHV114" s="195"/>
      <c r="AHW114" s="195"/>
      <c r="AHX114" s="195"/>
      <c r="AHY114" s="195"/>
      <c r="AHZ114" s="195"/>
      <c r="AIA114" s="195"/>
      <c r="AIB114" s="195"/>
      <c r="AIC114" s="195"/>
      <c r="AID114" s="195"/>
      <c r="AIE114" s="195"/>
      <c r="AIF114" s="195"/>
      <c r="AIG114" s="195"/>
      <c r="AIH114" s="195"/>
      <c r="AII114" s="195"/>
      <c r="AIJ114" s="195"/>
      <c r="AIK114" s="195"/>
      <c r="AIL114" s="195"/>
      <c r="AIM114" s="195"/>
      <c r="AIN114" s="195"/>
      <c r="AIO114" s="195"/>
      <c r="AIP114" s="195"/>
      <c r="AIQ114" s="195"/>
      <c r="AIR114" s="195"/>
      <c r="AIS114" s="195"/>
      <c r="AIT114" s="195"/>
      <c r="AIU114" s="195"/>
      <c r="AIV114" s="195"/>
      <c r="AIW114" s="195"/>
      <c r="AIX114" s="195"/>
      <c r="AIY114" s="195"/>
      <c r="AIZ114" s="195"/>
      <c r="AJA114" s="195"/>
      <c r="AJB114" s="195"/>
      <c r="AJC114" s="195"/>
      <c r="AJD114" s="195"/>
      <c r="AJE114" s="195"/>
      <c r="AJF114" s="195"/>
      <c r="AJG114" s="195"/>
      <c r="AJH114" s="195"/>
      <c r="AJI114" s="195"/>
      <c r="AJJ114" s="195"/>
      <c r="AJK114" s="195"/>
      <c r="AJL114" s="195"/>
      <c r="AJM114" s="195"/>
      <c r="AJN114" s="195"/>
      <c r="AJO114" s="195"/>
      <c r="AJP114" s="195"/>
      <c r="AJQ114" s="195"/>
      <c r="AJR114" s="195"/>
      <c r="AJS114" s="195"/>
      <c r="AJT114" s="195"/>
      <c r="AJU114" s="195"/>
      <c r="AJV114" s="195"/>
      <c r="AJW114" s="195"/>
      <c r="AJX114" s="195"/>
      <c r="AJY114" s="195"/>
      <c r="AJZ114" s="195"/>
      <c r="AKA114" s="195"/>
      <c r="AKB114" s="195"/>
      <c r="AKC114" s="195"/>
      <c r="AKD114" s="195"/>
      <c r="AKE114" s="195"/>
      <c r="AKF114" s="195"/>
      <c r="AKG114" s="195"/>
      <c r="AKH114" s="195"/>
      <c r="AKI114" s="195"/>
      <c r="AKJ114" s="195"/>
      <c r="AKK114" s="195"/>
      <c r="AKL114" s="195"/>
      <c r="AKM114" s="195"/>
      <c r="AKN114" s="195"/>
      <c r="AKO114" s="195"/>
      <c r="AKP114" s="195"/>
      <c r="AKQ114" s="195"/>
      <c r="AKR114" s="195"/>
      <c r="AKS114" s="195"/>
      <c r="AKT114" s="195"/>
      <c r="AKU114" s="195"/>
      <c r="AKV114" s="195"/>
      <c r="AKW114" s="195"/>
      <c r="AKX114" s="195"/>
      <c r="AKY114" s="195"/>
      <c r="AKZ114" s="195"/>
      <c r="ALA114" s="195"/>
      <c r="ALB114" s="195"/>
      <c r="ALC114" s="195"/>
      <c r="ALD114" s="195"/>
      <c r="ALE114" s="195"/>
      <c r="ALF114" s="195"/>
      <c r="ALG114" s="195"/>
      <c r="ALH114" s="195"/>
      <c r="ALI114" s="195"/>
      <c r="ALJ114" s="195"/>
      <c r="ALK114" s="195"/>
      <c r="ALL114" s="195"/>
      <c r="ALM114" s="195"/>
      <c r="ALN114" s="195"/>
      <c r="ALO114" s="195"/>
      <c r="ALP114" s="195"/>
      <c r="ALQ114" s="195"/>
      <c r="ALR114" s="195"/>
      <c r="ALS114" s="195"/>
      <c r="ALT114" s="195"/>
      <c r="ALU114" s="195"/>
      <c r="ALV114" s="195"/>
      <c r="ALW114" s="195"/>
      <c r="ALX114" s="195"/>
      <c r="ALY114" s="195"/>
      <c r="ALZ114" s="195"/>
      <c r="AMA114" s="195"/>
      <c r="AMB114" s="195"/>
      <c r="AMC114" s="195"/>
      <c r="AMD114" s="195"/>
      <c r="AME114" s="195"/>
      <c r="AMF114" s="195"/>
      <c r="AMG114" s="195"/>
      <c r="AMH114" s="195"/>
      <c r="AMI114" s="195"/>
      <c r="AMJ114" s="195"/>
      <c r="AMK114" s="195"/>
      <c r="AML114" s="195"/>
      <c r="AMM114" s="195"/>
      <c r="AMN114" s="195"/>
      <c r="AMO114" s="195"/>
      <c r="AMP114" s="195"/>
      <c r="AMQ114" s="195"/>
      <c r="AMR114" s="195"/>
      <c r="AMS114" s="195"/>
      <c r="AMT114" s="195"/>
      <c r="AMU114" s="195"/>
      <c r="AMV114" s="195"/>
      <c r="AMW114" s="195"/>
      <c r="AMX114" s="195"/>
      <c r="AMY114" s="195"/>
      <c r="AMZ114" s="195"/>
      <c r="ANA114" s="195"/>
      <c r="ANB114" s="195"/>
      <c r="ANC114" s="195"/>
      <c r="AND114" s="195"/>
      <c r="ANE114" s="195"/>
      <c r="ANF114" s="195"/>
      <c r="ANG114" s="195"/>
      <c r="ANH114" s="195"/>
      <c r="ANI114" s="195"/>
      <c r="ANJ114" s="195"/>
      <c r="ANK114" s="195"/>
      <c r="ANL114" s="195"/>
      <c r="ANM114" s="195"/>
      <c r="ANN114" s="195"/>
      <c r="ANO114" s="195"/>
      <c r="ANP114" s="195"/>
      <c r="ANQ114" s="195"/>
      <c r="ANR114" s="195"/>
      <c r="ANS114" s="195"/>
      <c r="ANT114" s="195"/>
      <c r="ANU114" s="195"/>
      <c r="ANV114" s="195"/>
      <c r="ANW114" s="195"/>
      <c r="ANX114" s="195"/>
      <c r="ANY114" s="195"/>
      <c r="ANZ114" s="195"/>
      <c r="AOA114" s="195"/>
      <c r="AOB114" s="195"/>
      <c r="AOC114" s="195"/>
      <c r="AOD114" s="195"/>
      <c r="AOE114" s="195"/>
      <c r="AOF114" s="195"/>
      <c r="AOG114" s="195"/>
      <c r="AOH114" s="195"/>
      <c r="AOI114" s="195"/>
      <c r="AOJ114" s="195"/>
      <c r="AOK114" s="195"/>
      <c r="AOL114" s="195"/>
      <c r="AOM114" s="195"/>
      <c r="AON114" s="195"/>
      <c r="AOO114" s="195"/>
      <c r="AOP114" s="195"/>
      <c r="AOQ114" s="195"/>
      <c r="AOR114" s="195"/>
      <c r="AOS114" s="195"/>
      <c r="AOT114" s="195"/>
      <c r="AOU114" s="195"/>
      <c r="AOV114" s="195"/>
      <c r="AOW114" s="195"/>
      <c r="AOX114" s="195"/>
      <c r="AOY114" s="195"/>
      <c r="AOZ114" s="195"/>
      <c r="APA114" s="195"/>
      <c r="APB114" s="195"/>
      <c r="APC114" s="195"/>
      <c r="APD114" s="195"/>
      <c r="APE114" s="195"/>
      <c r="APF114" s="195"/>
      <c r="APG114" s="195"/>
      <c r="APH114" s="195"/>
      <c r="API114" s="195"/>
      <c r="APJ114" s="195"/>
      <c r="APK114" s="195"/>
      <c r="APL114" s="195"/>
      <c r="APM114" s="195"/>
      <c r="APN114" s="195"/>
      <c r="APO114" s="195"/>
      <c r="APP114" s="195"/>
      <c r="APQ114" s="195"/>
      <c r="APR114" s="195"/>
      <c r="APS114" s="195"/>
      <c r="APT114" s="195"/>
      <c r="APU114" s="195"/>
      <c r="APV114" s="195"/>
      <c r="APW114" s="195"/>
      <c r="APX114" s="195"/>
      <c r="APY114" s="195"/>
      <c r="APZ114" s="195"/>
      <c r="AQA114" s="195"/>
      <c r="AQB114" s="195"/>
      <c r="AQC114" s="195"/>
      <c r="AQD114" s="195"/>
      <c r="AQE114" s="195"/>
      <c r="AQF114" s="195"/>
      <c r="AQG114" s="195"/>
      <c r="AQH114" s="195"/>
      <c r="AQI114" s="195"/>
      <c r="AQJ114" s="195"/>
      <c r="AQK114" s="195"/>
      <c r="AQL114" s="195"/>
      <c r="AQM114" s="195"/>
      <c r="AQN114" s="195"/>
      <c r="AQO114" s="195"/>
      <c r="AQP114" s="195"/>
      <c r="AQQ114" s="195"/>
      <c r="AQR114" s="195"/>
      <c r="AQS114" s="195"/>
      <c r="AQT114" s="195"/>
      <c r="AQU114" s="195"/>
      <c r="AQV114" s="195"/>
      <c r="AQW114" s="195"/>
      <c r="AQX114" s="195"/>
      <c r="AQY114" s="195"/>
      <c r="AQZ114" s="195"/>
      <c r="ARA114" s="195"/>
      <c r="ARB114" s="195"/>
      <c r="ARC114" s="195"/>
      <c r="ARD114" s="195"/>
      <c r="ARE114" s="195"/>
      <c r="ARF114" s="195"/>
      <c r="ARG114" s="195"/>
      <c r="ARH114" s="195"/>
      <c r="ARI114" s="195"/>
      <c r="ARJ114" s="195"/>
      <c r="ARK114" s="195"/>
      <c r="ARL114" s="195"/>
      <c r="ARM114" s="195"/>
      <c r="ARN114" s="195"/>
      <c r="ARO114" s="195"/>
      <c r="ARP114" s="195"/>
      <c r="ARQ114" s="195"/>
      <c r="ARR114" s="195"/>
      <c r="ARS114" s="195"/>
      <c r="ART114" s="195"/>
      <c r="ARU114" s="195"/>
      <c r="ARV114" s="195"/>
      <c r="ARW114" s="195"/>
      <c r="ARX114" s="195"/>
      <c r="ARY114" s="195"/>
      <c r="ARZ114" s="195"/>
      <c r="ASA114" s="195"/>
      <c r="ASB114" s="195"/>
      <c r="ASC114" s="195"/>
      <c r="ASD114" s="195"/>
      <c r="ASE114" s="195"/>
      <c r="ASF114" s="195"/>
      <c r="ASG114" s="195"/>
      <c r="ASH114" s="195"/>
      <c r="ASI114" s="195"/>
      <c r="ASJ114" s="195"/>
      <c r="ASK114" s="195"/>
      <c r="ASL114" s="195"/>
      <c r="ASM114" s="195"/>
      <c r="ASN114" s="195"/>
      <c r="ASO114" s="195"/>
      <c r="ASP114" s="195"/>
      <c r="ASQ114" s="195"/>
      <c r="ASR114" s="195"/>
      <c r="ASS114" s="195"/>
      <c r="AST114" s="195"/>
      <c r="ASU114" s="195"/>
      <c r="ASV114" s="195"/>
      <c r="ASW114" s="195"/>
      <c r="ASX114" s="195"/>
      <c r="ASY114" s="195"/>
      <c r="ASZ114" s="195"/>
      <c r="ATA114" s="195"/>
      <c r="ATB114" s="195"/>
      <c r="ATC114" s="195"/>
      <c r="ATD114" s="195"/>
      <c r="ATE114" s="195"/>
      <c r="ATF114" s="195"/>
      <c r="ATG114" s="195"/>
      <c r="ATH114" s="195"/>
      <c r="ATI114" s="195"/>
      <c r="ATJ114" s="195"/>
      <c r="ATK114" s="195"/>
      <c r="ATL114" s="195"/>
      <c r="ATM114" s="195"/>
      <c r="ATN114" s="195"/>
      <c r="ATO114" s="195"/>
      <c r="ATP114" s="195"/>
      <c r="ATQ114" s="195"/>
      <c r="ATR114" s="195"/>
      <c r="ATS114" s="195"/>
      <c r="ATT114" s="195"/>
      <c r="ATU114" s="195"/>
      <c r="ATV114" s="195"/>
      <c r="ATW114" s="195"/>
      <c r="ATX114" s="195"/>
      <c r="ATY114" s="195"/>
      <c r="ATZ114" s="195"/>
      <c r="AUA114" s="195"/>
      <c r="AUB114" s="195"/>
      <c r="AUC114" s="195"/>
      <c r="AUD114" s="195"/>
      <c r="AUE114" s="195"/>
      <c r="AUF114" s="195"/>
      <c r="AUG114" s="195"/>
      <c r="AUH114" s="195"/>
      <c r="AUI114" s="195"/>
      <c r="AUJ114" s="195"/>
      <c r="AUK114" s="195"/>
      <c r="AUL114" s="195"/>
      <c r="AUM114" s="195"/>
      <c r="AUN114" s="195"/>
      <c r="AUO114" s="195"/>
      <c r="AUP114" s="195"/>
      <c r="AUQ114" s="195"/>
      <c r="AUR114" s="195"/>
      <c r="AUS114" s="195"/>
      <c r="AUT114" s="195"/>
      <c r="AUU114" s="195"/>
      <c r="AUV114" s="195"/>
      <c r="AUW114" s="195"/>
      <c r="AUX114" s="195"/>
      <c r="AUY114" s="195"/>
      <c r="AUZ114" s="195"/>
      <c r="AVA114" s="195"/>
      <c r="AVB114" s="195"/>
      <c r="AVC114" s="195"/>
      <c r="AVD114" s="195"/>
      <c r="AVE114" s="195"/>
      <c r="AVF114" s="195"/>
      <c r="AVG114" s="195"/>
      <c r="AVH114" s="195"/>
      <c r="AVI114" s="195"/>
      <c r="AVJ114" s="195"/>
      <c r="AVK114" s="195"/>
      <c r="AVL114" s="195"/>
      <c r="AVM114" s="195"/>
      <c r="AVN114" s="195"/>
      <c r="AVO114" s="195"/>
      <c r="AVP114" s="195"/>
      <c r="AVQ114" s="195"/>
      <c r="AVR114" s="195"/>
      <c r="AVS114" s="195"/>
      <c r="AVT114" s="195"/>
      <c r="AVU114" s="195"/>
      <c r="AVV114" s="195"/>
      <c r="AVW114" s="195"/>
      <c r="AVX114" s="195"/>
      <c r="AVY114" s="195"/>
      <c r="AVZ114" s="195"/>
      <c r="AWA114" s="195"/>
      <c r="AWB114" s="195"/>
      <c r="AWC114" s="195"/>
      <c r="AWD114" s="195"/>
      <c r="AWE114" s="195"/>
      <c r="AWF114" s="195"/>
      <c r="AWG114" s="195"/>
      <c r="AWH114" s="195"/>
      <c r="AWI114" s="195"/>
      <c r="AWJ114" s="195"/>
      <c r="AWK114" s="195"/>
      <c r="AWL114" s="195"/>
      <c r="AWM114" s="195"/>
      <c r="AWN114" s="195"/>
      <c r="AWO114" s="195"/>
      <c r="AWP114" s="195"/>
      <c r="AWQ114" s="195"/>
      <c r="AWR114" s="195"/>
      <c r="AWS114" s="195"/>
      <c r="AWT114" s="195"/>
      <c r="AWU114" s="195"/>
      <c r="AWV114" s="195"/>
      <c r="AWW114" s="195"/>
      <c r="AWX114" s="195"/>
      <c r="AWY114" s="195"/>
      <c r="AWZ114" s="195"/>
      <c r="AXA114" s="195"/>
      <c r="AXB114" s="195"/>
      <c r="AXC114" s="195"/>
      <c r="AXD114" s="195"/>
      <c r="AXE114" s="195"/>
      <c r="AXF114" s="195"/>
      <c r="AXG114" s="195"/>
      <c r="AXH114" s="195"/>
      <c r="AXI114" s="195"/>
      <c r="AXJ114" s="195"/>
      <c r="AXK114" s="195"/>
      <c r="AXL114" s="195"/>
      <c r="AXM114" s="195"/>
      <c r="AXN114" s="195"/>
      <c r="AXO114" s="195"/>
      <c r="AXP114" s="195"/>
      <c r="AXQ114" s="195"/>
      <c r="AXR114" s="195"/>
      <c r="AXS114" s="195"/>
      <c r="AXT114" s="195"/>
      <c r="AXU114" s="195"/>
      <c r="AXV114" s="195"/>
      <c r="AXW114" s="195"/>
      <c r="AXX114" s="195"/>
      <c r="AXY114" s="195"/>
      <c r="AXZ114" s="195"/>
      <c r="AYA114" s="195"/>
      <c r="AYB114" s="195"/>
      <c r="AYC114" s="195"/>
      <c r="AYD114" s="195"/>
      <c r="AYE114" s="195"/>
      <c r="AYF114" s="195"/>
      <c r="AYG114" s="195"/>
      <c r="AYH114" s="195"/>
      <c r="AYI114" s="195"/>
      <c r="AYJ114" s="195"/>
      <c r="AYK114" s="195"/>
      <c r="AYL114" s="195"/>
      <c r="AYM114" s="195"/>
      <c r="AYN114" s="195"/>
      <c r="AYO114" s="195"/>
      <c r="AYP114" s="195"/>
      <c r="AYQ114" s="195"/>
      <c r="AYR114" s="195"/>
      <c r="AYS114" s="195"/>
      <c r="AYT114" s="195"/>
      <c r="AYU114" s="195"/>
      <c r="AYV114" s="195"/>
      <c r="AYW114" s="195"/>
      <c r="AYX114" s="195"/>
      <c r="AYY114" s="195"/>
      <c r="AYZ114" s="195"/>
      <c r="AZA114" s="195"/>
      <c r="AZB114" s="195"/>
      <c r="AZC114" s="195"/>
      <c r="AZD114" s="195"/>
      <c r="AZE114" s="195"/>
      <c r="AZF114" s="195"/>
      <c r="AZG114" s="195"/>
      <c r="AZH114" s="195"/>
      <c r="AZI114" s="195"/>
      <c r="AZJ114" s="195"/>
      <c r="AZK114" s="195"/>
      <c r="AZL114" s="195"/>
      <c r="AZM114" s="195"/>
      <c r="AZN114" s="195"/>
      <c r="AZO114" s="195"/>
      <c r="AZP114" s="195"/>
      <c r="AZQ114" s="195"/>
      <c r="AZR114" s="195"/>
      <c r="AZS114" s="195"/>
      <c r="AZT114" s="195"/>
      <c r="AZU114" s="195"/>
      <c r="AZV114" s="195"/>
      <c r="AZW114" s="195"/>
      <c r="AZX114" s="195"/>
      <c r="AZY114" s="195"/>
      <c r="AZZ114" s="195"/>
      <c r="BAA114" s="195"/>
      <c r="BAB114" s="195"/>
      <c r="BAC114" s="195"/>
      <c r="BAD114" s="195"/>
      <c r="BAE114" s="195"/>
      <c r="BAF114" s="195"/>
      <c r="BAG114" s="195"/>
      <c r="BAH114" s="195"/>
      <c r="BAI114" s="195"/>
      <c r="BAJ114" s="195"/>
      <c r="BAK114" s="195"/>
      <c r="BAL114" s="195"/>
      <c r="BAM114" s="195"/>
      <c r="BAN114" s="195"/>
      <c r="BAO114" s="195"/>
      <c r="BAP114" s="195"/>
      <c r="BAQ114" s="195"/>
      <c r="BAR114" s="195"/>
      <c r="BAS114" s="195"/>
      <c r="BAT114" s="195"/>
      <c r="BAU114" s="195"/>
      <c r="BAV114" s="195"/>
      <c r="BAW114" s="195"/>
      <c r="BAX114" s="195"/>
      <c r="BAY114" s="195"/>
      <c r="BAZ114" s="195"/>
      <c r="BBA114" s="195"/>
      <c r="BBB114" s="195"/>
      <c r="BBC114" s="195"/>
      <c r="BBD114" s="195"/>
      <c r="BBE114" s="195"/>
      <c r="BBF114" s="195"/>
      <c r="BBG114" s="195"/>
      <c r="BBH114" s="195"/>
      <c r="BBI114" s="195"/>
      <c r="BBJ114" s="195"/>
      <c r="BBK114" s="195"/>
      <c r="BBL114" s="195"/>
      <c r="BBM114" s="195"/>
      <c r="BBN114" s="195"/>
      <c r="BBO114" s="195"/>
      <c r="BBP114" s="195"/>
      <c r="BBQ114" s="195"/>
      <c r="BBR114" s="195"/>
      <c r="BBS114" s="195"/>
      <c r="BBT114" s="195"/>
      <c r="BBU114" s="195"/>
      <c r="BBV114" s="195"/>
      <c r="BBW114" s="195"/>
      <c r="BBX114" s="195"/>
      <c r="BBY114" s="195"/>
      <c r="BBZ114" s="195"/>
      <c r="BCA114" s="195"/>
      <c r="BCB114" s="195"/>
      <c r="BCC114" s="195"/>
      <c r="BCD114" s="195"/>
      <c r="BCE114" s="195"/>
      <c r="BCF114" s="195"/>
      <c r="BCG114" s="195"/>
      <c r="BCH114" s="195"/>
      <c r="BCI114" s="195"/>
      <c r="BCJ114" s="195"/>
      <c r="BCK114" s="195"/>
      <c r="BCL114" s="195"/>
      <c r="BCM114" s="195"/>
      <c r="BCN114" s="195"/>
      <c r="BCO114" s="195"/>
      <c r="BCP114" s="195"/>
      <c r="BCQ114" s="195"/>
      <c r="BCR114" s="195"/>
      <c r="BCS114" s="195"/>
      <c r="BCT114" s="195"/>
      <c r="BCU114" s="195"/>
      <c r="BCV114" s="195"/>
      <c r="BCW114" s="195"/>
      <c r="BCX114" s="195"/>
      <c r="BCY114" s="195"/>
      <c r="BCZ114" s="195"/>
      <c r="BDA114" s="195"/>
      <c r="BDB114" s="195"/>
      <c r="BDC114" s="195"/>
      <c r="BDD114" s="195"/>
      <c r="BDE114" s="195"/>
      <c r="BDF114" s="195"/>
      <c r="BDG114" s="195"/>
      <c r="BDH114" s="195"/>
      <c r="BDI114" s="195"/>
      <c r="BDJ114" s="195"/>
      <c r="BDK114" s="195"/>
      <c r="BDL114" s="195"/>
      <c r="BDM114" s="195"/>
      <c r="BDN114" s="195"/>
      <c r="BDO114" s="195"/>
      <c r="BDP114" s="195"/>
      <c r="BDQ114" s="195"/>
      <c r="BDR114" s="195"/>
      <c r="BDS114" s="195"/>
      <c r="BDT114" s="195"/>
      <c r="BDU114" s="195"/>
      <c r="BDV114" s="195"/>
      <c r="BDW114" s="195"/>
      <c r="BDX114" s="195"/>
      <c r="BDY114" s="195"/>
      <c r="BDZ114" s="195"/>
      <c r="BEA114" s="195"/>
      <c r="BEB114" s="195"/>
      <c r="BEC114" s="195"/>
      <c r="BED114" s="195"/>
      <c r="BEE114" s="195"/>
      <c r="BEF114" s="195"/>
      <c r="BEG114" s="195"/>
      <c r="BEH114" s="195"/>
      <c r="BEI114" s="195"/>
      <c r="BEJ114" s="195"/>
      <c r="BEK114" s="195"/>
      <c r="BEL114" s="195"/>
      <c r="BEM114" s="195"/>
      <c r="BEN114" s="195"/>
      <c r="BEO114" s="195"/>
      <c r="BEP114" s="195"/>
      <c r="BEQ114" s="195"/>
      <c r="BER114" s="195"/>
      <c r="BES114" s="195"/>
      <c r="BET114" s="195"/>
      <c r="BEU114" s="195"/>
      <c r="BEV114" s="195"/>
      <c r="BEW114" s="195"/>
      <c r="BEX114" s="195"/>
      <c r="BEY114" s="195"/>
      <c r="BEZ114" s="195"/>
      <c r="BFA114" s="195"/>
      <c r="BFB114" s="195"/>
      <c r="BFC114" s="195"/>
      <c r="BFD114" s="195"/>
      <c r="BFE114" s="195"/>
      <c r="BFF114" s="195"/>
      <c r="BFG114" s="195"/>
      <c r="BFH114" s="195"/>
      <c r="BFI114" s="195"/>
      <c r="BFJ114" s="195"/>
      <c r="BFK114" s="195"/>
      <c r="BFL114" s="195"/>
      <c r="BFM114" s="195"/>
      <c r="BFN114" s="195"/>
      <c r="BFO114" s="195"/>
      <c r="BFP114" s="195"/>
      <c r="BFQ114" s="195"/>
      <c r="BFR114" s="195"/>
      <c r="BFS114" s="195"/>
      <c r="BFT114" s="195"/>
      <c r="BFU114" s="195"/>
      <c r="BFV114" s="195"/>
      <c r="BFW114" s="195"/>
      <c r="BFX114" s="195"/>
      <c r="BFY114" s="195"/>
      <c r="BFZ114" s="195"/>
      <c r="BGA114" s="195"/>
      <c r="BGB114" s="195"/>
      <c r="BGC114" s="195"/>
      <c r="BGD114" s="195"/>
      <c r="BGE114" s="195"/>
      <c r="BGF114" s="195"/>
      <c r="BGG114" s="195"/>
      <c r="BGH114" s="195"/>
      <c r="BGI114" s="195"/>
      <c r="BGJ114" s="195"/>
      <c r="BGK114" s="195"/>
      <c r="BGL114" s="195"/>
      <c r="BGM114" s="195"/>
      <c r="BGN114" s="195"/>
      <c r="BGO114" s="195"/>
      <c r="BGP114" s="195"/>
      <c r="BGQ114" s="195"/>
      <c r="BGR114" s="195"/>
      <c r="BGS114" s="195"/>
      <c r="BGT114" s="195"/>
      <c r="BGU114" s="195"/>
      <c r="BGV114" s="195"/>
      <c r="BGW114" s="195"/>
      <c r="BGX114" s="195"/>
      <c r="BGY114" s="195"/>
      <c r="BGZ114" s="195"/>
      <c r="BHA114" s="195"/>
      <c r="BHB114" s="195"/>
      <c r="BHC114" s="195"/>
      <c r="BHD114" s="195"/>
      <c r="BHE114" s="195"/>
      <c r="BHF114" s="195"/>
      <c r="BHG114" s="195"/>
      <c r="BHH114" s="195"/>
      <c r="BHI114" s="195"/>
      <c r="BHJ114" s="195"/>
      <c r="BHK114" s="195"/>
      <c r="BHL114" s="195"/>
      <c r="BHM114" s="195"/>
      <c r="BHN114" s="195"/>
      <c r="BHO114" s="195"/>
      <c r="BHP114" s="195"/>
      <c r="BHQ114" s="195"/>
      <c r="BHR114" s="195"/>
      <c r="BHS114" s="195"/>
      <c r="BHT114" s="195"/>
      <c r="BHU114" s="195"/>
      <c r="BHV114" s="195"/>
      <c r="BHW114" s="195"/>
      <c r="BHX114" s="195"/>
      <c r="BHY114" s="195"/>
      <c r="BHZ114" s="195"/>
      <c r="BIA114" s="195"/>
      <c r="BIB114" s="195"/>
      <c r="BIC114" s="195"/>
      <c r="BID114" s="195"/>
      <c r="BIE114" s="195"/>
      <c r="BIF114" s="195"/>
      <c r="BIG114" s="195"/>
      <c r="BIH114" s="195"/>
      <c r="BII114" s="195"/>
      <c r="BIJ114" s="195"/>
      <c r="BIK114" s="195"/>
      <c r="BIL114" s="195"/>
      <c r="BIM114" s="195"/>
      <c r="BIN114" s="195"/>
      <c r="BIO114" s="195"/>
      <c r="BIP114" s="195"/>
      <c r="BIQ114" s="195"/>
      <c r="BIR114" s="195"/>
      <c r="BIS114" s="195"/>
      <c r="BIT114" s="195"/>
      <c r="BIU114" s="195"/>
      <c r="BIV114" s="195"/>
      <c r="BIW114" s="195"/>
      <c r="BIX114" s="195"/>
      <c r="BIY114" s="195"/>
      <c r="BIZ114" s="195"/>
      <c r="BJA114" s="195"/>
      <c r="BJB114" s="195"/>
      <c r="BJC114" s="195"/>
      <c r="BJD114" s="195"/>
      <c r="BJE114" s="195"/>
      <c r="BJF114" s="195"/>
      <c r="BJG114" s="195"/>
      <c r="BJH114" s="195"/>
      <c r="BJI114" s="195"/>
      <c r="BJJ114" s="195"/>
      <c r="BJK114" s="195"/>
      <c r="BJL114" s="195"/>
      <c r="BJM114" s="195"/>
      <c r="BJN114" s="195"/>
      <c r="BJO114" s="195"/>
      <c r="BJP114" s="195"/>
      <c r="BJQ114" s="195"/>
      <c r="BJR114" s="195"/>
      <c r="BJS114" s="195"/>
      <c r="BJT114" s="195"/>
      <c r="BJU114" s="195"/>
      <c r="BJV114" s="195"/>
      <c r="BJW114" s="195"/>
      <c r="BJX114" s="195"/>
      <c r="BJY114" s="195"/>
      <c r="BJZ114" s="195"/>
      <c r="BKA114" s="195"/>
      <c r="BKB114" s="195"/>
      <c r="BKC114" s="195"/>
      <c r="BKD114" s="195"/>
      <c r="BKE114" s="195"/>
      <c r="BKF114" s="195"/>
      <c r="BKG114" s="195"/>
      <c r="BKH114" s="195"/>
      <c r="BKI114" s="195"/>
      <c r="BKJ114" s="195"/>
      <c r="BKK114" s="195"/>
      <c r="BKL114" s="195"/>
      <c r="BKM114" s="195"/>
      <c r="BKN114" s="195"/>
      <c r="BKO114" s="195"/>
      <c r="BKP114" s="195"/>
      <c r="BKQ114" s="195"/>
      <c r="BKR114" s="195"/>
      <c r="BKS114" s="195"/>
      <c r="BKT114" s="195"/>
      <c r="BKU114" s="195"/>
      <c r="BKV114" s="195"/>
      <c r="BKW114" s="195"/>
      <c r="BKX114" s="195"/>
      <c r="BKY114" s="195"/>
      <c r="BKZ114" s="195"/>
      <c r="BLA114" s="195"/>
      <c r="BLB114" s="195"/>
      <c r="BLC114" s="195"/>
      <c r="BLD114" s="195"/>
      <c r="BLE114" s="195"/>
      <c r="BLF114" s="195"/>
      <c r="BLG114" s="195"/>
      <c r="BLH114" s="195"/>
      <c r="BLI114" s="195"/>
      <c r="BLJ114" s="195"/>
      <c r="BLK114" s="195"/>
      <c r="BLL114" s="195"/>
      <c r="BLM114" s="195"/>
      <c r="BLN114" s="195"/>
      <c r="BLO114" s="195"/>
      <c r="BLP114" s="195"/>
      <c r="BLQ114" s="195"/>
      <c r="BLR114" s="195"/>
      <c r="BLS114" s="195"/>
      <c r="BLT114" s="195"/>
      <c r="BLU114" s="195"/>
      <c r="BLV114" s="195"/>
      <c r="BLW114" s="195"/>
      <c r="BLX114" s="195"/>
      <c r="BLY114" s="195"/>
      <c r="BLZ114" s="195"/>
      <c r="BMA114" s="195"/>
      <c r="BMB114" s="195"/>
      <c r="BMC114" s="195"/>
      <c r="BMD114" s="195"/>
      <c r="BME114" s="195"/>
      <c r="BMF114" s="195"/>
      <c r="BMG114" s="195"/>
      <c r="BMH114" s="195"/>
      <c r="BMI114" s="195"/>
      <c r="BMJ114" s="195"/>
      <c r="BMK114" s="195"/>
      <c r="BML114" s="195"/>
      <c r="BMM114" s="195"/>
      <c r="BMN114" s="195"/>
      <c r="BMO114" s="195"/>
      <c r="BMP114" s="195"/>
      <c r="BMQ114" s="195"/>
      <c r="BMR114" s="195"/>
      <c r="BMS114" s="195"/>
      <c r="BMT114" s="195"/>
      <c r="BMU114" s="195"/>
      <c r="BMV114" s="195"/>
      <c r="BMW114" s="195"/>
      <c r="BMX114" s="195"/>
      <c r="BMY114" s="195"/>
      <c r="BMZ114" s="195"/>
      <c r="BNA114" s="195"/>
      <c r="BNB114" s="195"/>
      <c r="BNC114" s="195"/>
      <c r="BND114" s="195"/>
      <c r="BNE114" s="195"/>
      <c r="BNF114" s="195"/>
      <c r="BNG114" s="195"/>
      <c r="BNH114" s="195"/>
      <c r="BNI114" s="195"/>
      <c r="BNJ114" s="195"/>
      <c r="BNK114" s="195"/>
      <c r="BNL114" s="195"/>
      <c r="BNM114" s="195"/>
      <c r="BNN114" s="195"/>
      <c r="BNO114" s="195"/>
      <c r="BNP114" s="195"/>
      <c r="BNQ114" s="195"/>
      <c r="BNR114" s="195"/>
      <c r="BNS114" s="195"/>
      <c r="BNT114" s="195"/>
      <c r="BNU114" s="195"/>
      <c r="BNV114" s="195"/>
      <c r="BNW114" s="195"/>
      <c r="BNX114" s="195"/>
      <c r="BNY114" s="195"/>
      <c r="BNZ114" s="195"/>
      <c r="BOA114" s="195"/>
      <c r="BOB114" s="195"/>
      <c r="BOC114" s="195"/>
      <c r="BOD114" s="195"/>
      <c r="BOE114" s="195"/>
      <c r="BOF114" s="195"/>
      <c r="BOG114" s="195"/>
      <c r="BOH114" s="195"/>
      <c r="BOI114" s="195"/>
      <c r="BOJ114" s="195"/>
      <c r="BOK114" s="195"/>
      <c r="BOL114" s="195"/>
      <c r="BOM114" s="195"/>
      <c r="BON114" s="195"/>
      <c r="BOO114" s="195"/>
      <c r="BOP114" s="195"/>
      <c r="BOQ114" s="195"/>
      <c r="BOR114" s="195"/>
      <c r="BOS114" s="195"/>
      <c r="BOT114" s="195"/>
      <c r="BOU114" s="195"/>
      <c r="BOV114" s="195"/>
      <c r="BOW114" s="195"/>
      <c r="BOX114" s="195"/>
      <c r="BOY114" s="195"/>
      <c r="BOZ114" s="195"/>
      <c r="BPA114" s="195"/>
      <c r="BPB114" s="195"/>
      <c r="BPC114" s="195"/>
      <c r="BPD114" s="195"/>
      <c r="BPE114" s="195"/>
      <c r="BPF114" s="195"/>
      <c r="BPG114" s="195"/>
      <c r="BPH114" s="195"/>
      <c r="BPI114" s="195"/>
      <c r="BPJ114" s="195"/>
      <c r="BPK114" s="195"/>
      <c r="BPL114" s="195"/>
      <c r="BPM114" s="195"/>
      <c r="BPN114" s="195"/>
      <c r="BPO114" s="195"/>
      <c r="BPP114" s="195"/>
      <c r="BPQ114" s="195"/>
      <c r="BPR114" s="195"/>
      <c r="BPS114" s="195"/>
      <c r="BPT114" s="195"/>
      <c r="BPU114" s="195"/>
      <c r="BPV114" s="195"/>
      <c r="BPW114" s="195"/>
      <c r="BPX114" s="195"/>
      <c r="BPY114" s="195"/>
      <c r="BPZ114" s="195"/>
      <c r="BQA114" s="195"/>
      <c r="BQB114" s="195"/>
      <c r="BQC114" s="195"/>
      <c r="BQD114" s="195"/>
      <c r="BQE114" s="195"/>
      <c r="BQF114" s="195"/>
      <c r="BQG114" s="195"/>
      <c r="BQH114" s="195"/>
      <c r="BQI114" s="195"/>
      <c r="BQJ114" s="195"/>
      <c r="BQK114" s="195"/>
      <c r="BQL114" s="195"/>
      <c r="BQM114" s="195"/>
      <c r="BQN114" s="195"/>
      <c r="BQO114" s="195"/>
      <c r="BQP114" s="195"/>
      <c r="BQQ114" s="195"/>
      <c r="BQR114" s="195"/>
      <c r="BQS114" s="195"/>
      <c r="BQT114" s="195"/>
      <c r="BQU114" s="195"/>
      <c r="BQV114" s="195"/>
      <c r="BQW114" s="195"/>
      <c r="BQX114" s="195"/>
      <c r="BQY114" s="195"/>
      <c r="BQZ114" s="195"/>
      <c r="BRA114" s="195"/>
      <c r="BRB114" s="195"/>
      <c r="BRC114" s="195"/>
      <c r="BRD114" s="195"/>
      <c r="BRE114" s="195"/>
      <c r="BRF114" s="195"/>
      <c r="BRG114" s="195"/>
      <c r="BRH114" s="195"/>
      <c r="BRI114" s="195"/>
      <c r="BRJ114" s="195"/>
      <c r="BRK114" s="195"/>
      <c r="BRL114" s="195"/>
      <c r="BRM114" s="195"/>
      <c r="BRN114" s="195"/>
      <c r="BRO114" s="195"/>
      <c r="BRP114" s="195"/>
      <c r="BRQ114" s="195"/>
      <c r="BRR114" s="195"/>
      <c r="BRS114" s="195"/>
      <c r="BRT114" s="195"/>
      <c r="BRU114" s="195"/>
      <c r="BRV114" s="195"/>
      <c r="BRW114" s="195"/>
      <c r="BRX114" s="195"/>
      <c r="BRY114" s="195"/>
      <c r="BRZ114" s="195"/>
      <c r="BSA114" s="195"/>
      <c r="BSB114" s="195"/>
      <c r="BSC114" s="195"/>
      <c r="BSD114" s="195"/>
      <c r="BSE114" s="195"/>
      <c r="BSF114" s="195"/>
      <c r="BSG114" s="195"/>
      <c r="BSH114" s="195"/>
      <c r="BSI114" s="195"/>
      <c r="BSJ114" s="195"/>
      <c r="BSK114" s="195"/>
      <c r="BSL114" s="195"/>
      <c r="BSM114" s="195"/>
      <c r="BSN114" s="195"/>
      <c r="BSO114" s="195"/>
      <c r="BSP114" s="195"/>
      <c r="BSQ114" s="195"/>
      <c r="BSR114" s="195"/>
      <c r="BSS114" s="195"/>
      <c r="BST114" s="195"/>
      <c r="BSU114" s="195"/>
      <c r="BSV114" s="195"/>
      <c r="BSW114" s="195"/>
      <c r="BSX114" s="195"/>
      <c r="BSY114" s="195"/>
      <c r="BSZ114" s="195"/>
      <c r="BTA114" s="195"/>
      <c r="BTB114" s="195"/>
      <c r="BTC114" s="195"/>
      <c r="BTD114" s="195"/>
      <c r="BTE114" s="195"/>
      <c r="BTF114" s="195"/>
      <c r="BTG114" s="195"/>
      <c r="BTH114" s="195"/>
      <c r="BTI114" s="195"/>
      <c r="BTJ114" s="195"/>
      <c r="BTK114" s="195"/>
      <c r="BTL114" s="195"/>
      <c r="BTM114" s="195"/>
      <c r="BTN114" s="195"/>
      <c r="BTO114" s="195"/>
      <c r="BTP114" s="195"/>
      <c r="BTQ114" s="195"/>
      <c r="BTR114" s="195"/>
      <c r="BTS114" s="195"/>
      <c r="BTT114" s="195"/>
      <c r="BTU114" s="195"/>
      <c r="BTV114" s="195"/>
      <c r="BTW114" s="195"/>
      <c r="BTX114" s="195"/>
      <c r="BTY114" s="195"/>
      <c r="BTZ114" s="195"/>
      <c r="BUA114" s="195"/>
      <c r="BUB114" s="195"/>
      <c r="BUC114" s="195"/>
      <c r="BUD114" s="195"/>
      <c r="BUE114" s="195"/>
      <c r="BUF114" s="195"/>
      <c r="BUG114" s="195"/>
      <c r="BUH114" s="195"/>
      <c r="BUI114" s="195"/>
      <c r="BUJ114" s="195"/>
      <c r="BUK114" s="195"/>
      <c r="BUL114" s="195"/>
      <c r="BUM114" s="195"/>
      <c r="BUN114" s="195"/>
      <c r="BUO114" s="195"/>
      <c r="BUP114" s="195"/>
      <c r="BUQ114" s="195"/>
      <c r="BUR114" s="195"/>
      <c r="BUS114" s="195"/>
      <c r="BUT114" s="195"/>
      <c r="BUU114" s="195"/>
      <c r="BUV114" s="195"/>
      <c r="BUW114" s="195"/>
      <c r="BUX114" s="195"/>
      <c r="BUY114" s="195"/>
      <c r="BUZ114" s="195"/>
      <c r="BVA114" s="195"/>
      <c r="BVB114" s="195"/>
      <c r="BVC114" s="195"/>
      <c r="BVD114" s="195"/>
      <c r="BVE114" s="195"/>
      <c r="BVF114" s="195"/>
      <c r="BVG114" s="195"/>
      <c r="BVH114" s="195"/>
      <c r="BVI114" s="195"/>
      <c r="BVJ114" s="195"/>
      <c r="BVK114" s="195"/>
      <c r="BVL114" s="195"/>
      <c r="BVM114" s="195"/>
      <c r="BVN114" s="195"/>
      <c r="BVO114" s="195"/>
      <c r="BVP114" s="195"/>
      <c r="BVQ114" s="195"/>
      <c r="BVR114" s="195"/>
      <c r="BVS114" s="195"/>
      <c r="BVT114" s="195"/>
      <c r="BVU114" s="195"/>
      <c r="BVV114" s="195"/>
      <c r="BVW114" s="195"/>
      <c r="BVX114" s="195"/>
      <c r="BVY114" s="195"/>
      <c r="BVZ114" s="195"/>
      <c r="BWA114" s="195"/>
      <c r="BWB114" s="195"/>
      <c r="BWC114" s="195"/>
      <c r="BWD114" s="195"/>
      <c r="BWE114" s="195"/>
      <c r="BWF114" s="195"/>
      <c r="BWG114" s="195"/>
      <c r="BWH114" s="195"/>
      <c r="BWI114" s="195"/>
      <c r="BWJ114" s="195"/>
      <c r="BWK114" s="195"/>
      <c r="BWL114" s="195"/>
      <c r="BWM114" s="195"/>
      <c r="BWN114" s="195"/>
      <c r="BWO114" s="195"/>
      <c r="BWP114" s="195"/>
      <c r="BWQ114" s="195"/>
      <c r="BWR114" s="195"/>
      <c r="BWS114" s="195"/>
      <c r="BWT114" s="195"/>
      <c r="BWU114" s="195"/>
      <c r="BWV114" s="195"/>
      <c r="BWW114" s="195"/>
      <c r="BWX114" s="195"/>
      <c r="BWY114" s="195"/>
      <c r="BWZ114" s="195"/>
      <c r="BXA114" s="195"/>
      <c r="BXB114" s="195"/>
      <c r="BXC114" s="195"/>
      <c r="BXD114" s="195"/>
      <c r="BXE114" s="195"/>
      <c r="BXF114" s="195"/>
      <c r="BXG114" s="195"/>
      <c r="BXH114" s="195"/>
      <c r="BXI114" s="195"/>
      <c r="BXJ114" s="195"/>
      <c r="BXK114" s="195"/>
      <c r="BXL114" s="195"/>
      <c r="BXM114" s="195"/>
      <c r="BXN114" s="195"/>
      <c r="BXO114" s="195"/>
      <c r="BXP114" s="195"/>
      <c r="BXQ114" s="195"/>
      <c r="BXR114" s="195"/>
      <c r="BXS114" s="195"/>
      <c r="BXT114" s="195"/>
      <c r="BXU114" s="195"/>
      <c r="BXV114" s="195"/>
      <c r="BXW114" s="195"/>
      <c r="BXX114" s="195"/>
      <c r="BXY114" s="195"/>
      <c r="BXZ114" s="195"/>
      <c r="BYA114" s="195"/>
      <c r="BYB114" s="195"/>
      <c r="BYC114" s="195"/>
      <c r="BYD114" s="195"/>
      <c r="BYE114" s="195"/>
      <c r="BYF114" s="195"/>
      <c r="BYG114" s="195"/>
      <c r="BYH114" s="195"/>
      <c r="BYI114" s="195"/>
      <c r="BYJ114" s="195"/>
      <c r="BYK114" s="195"/>
      <c r="BYL114" s="195"/>
      <c r="BYM114" s="195"/>
      <c r="BYN114" s="195"/>
      <c r="BYO114" s="195"/>
      <c r="BYP114" s="195"/>
      <c r="BYQ114" s="195"/>
      <c r="BYR114" s="195"/>
      <c r="BYS114" s="195"/>
      <c r="BYT114" s="195"/>
      <c r="BYU114" s="195"/>
      <c r="BYV114" s="195"/>
      <c r="BYW114" s="195"/>
      <c r="BYX114" s="195"/>
      <c r="BYY114" s="195"/>
      <c r="BYZ114" s="195"/>
      <c r="BZA114" s="195"/>
      <c r="BZB114" s="195"/>
      <c r="BZC114" s="195"/>
      <c r="BZD114" s="195"/>
      <c r="BZE114" s="195"/>
      <c r="BZF114" s="195"/>
      <c r="BZG114" s="195"/>
      <c r="BZH114" s="195"/>
      <c r="BZI114" s="195"/>
      <c r="BZJ114" s="195"/>
      <c r="BZK114" s="195"/>
      <c r="BZL114" s="195"/>
      <c r="BZM114" s="195"/>
      <c r="BZN114" s="195"/>
      <c r="BZO114" s="195"/>
      <c r="BZP114" s="195"/>
      <c r="BZQ114" s="195"/>
      <c r="BZR114" s="195"/>
      <c r="BZS114" s="195"/>
      <c r="BZT114" s="195"/>
      <c r="BZU114" s="195"/>
      <c r="BZV114" s="195"/>
      <c r="BZW114" s="195"/>
      <c r="BZX114" s="195"/>
      <c r="BZY114" s="195"/>
      <c r="BZZ114" s="195"/>
      <c r="CAA114" s="195"/>
      <c r="CAB114" s="195"/>
      <c r="CAC114" s="195"/>
      <c r="CAD114" s="195"/>
      <c r="CAE114" s="195"/>
      <c r="CAF114" s="195"/>
      <c r="CAG114" s="195"/>
      <c r="CAH114" s="195"/>
      <c r="CAI114" s="195"/>
      <c r="CAJ114" s="195"/>
      <c r="CAK114" s="195"/>
      <c r="CAL114" s="195"/>
      <c r="CAM114" s="195"/>
      <c r="CAN114" s="195"/>
      <c r="CAO114" s="195"/>
      <c r="CAP114" s="195"/>
      <c r="CAQ114" s="195"/>
      <c r="CAR114" s="195"/>
      <c r="CAS114" s="195"/>
      <c r="CAT114" s="195"/>
      <c r="CAU114" s="195"/>
      <c r="CAV114" s="195"/>
      <c r="CAW114" s="195"/>
      <c r="CAX114" s="195"/>
      <c r="CAY114" s="195"/>
      <c r="CAZ114" s="195"/>
      <c r="CBA114" s="195"/>
      <c r="CBB114" s="195"/>
      <c r="CBC114" s="195"/>
      <c r="CBD114" s="195"/>
      <c r="CBE114" s="195"/>
      <c r="CBF114" s="195"/>
      <c r="CBG114" s="195"/>
      <c r="CBH114" s="195"/>
      <c r="CBI114" s="195"/>
      <c r="CBJ114" s="195"/>
      <c r="CBK114" s="195"/>
      <c r="CBL114" s="195"/>
      <c r="CBM114" s="195"/>
      <c r="CBN114" s="195"/>
      <c r="CBO114" s="195"/>
      <c r="CBP114" s="195"/>
      <c r="CBQ114" s="195"/>
      <c r="CBR114" s="195"/>
      <c r="CBS114" s="195"/>
      <c r="CBT114" s="195"/>
      <c r="CBU114" s="195"/>
      <c r="CBV114" s="195"/>
      <c r="CBW114" s="195"/>
      <c r="CBX114" s="195"/>
      <c r="CBY114" s="195"/>
      <c r="CBZ114" s="195"/>
      <c r="CCA114" s="195"/>
      <c r="CCB114" s="195"/>
      <c r="CCC114" s="195"/>
      <c r="CCD114" s="195"/>
      <c r="CCE114" s="195"/>
      <c r="CCF114" s="195"/>
      <c r="CCG114" s="195"/>
      <c r="CCH114" s="195"/>
      <c r="CCI114" s="195"/>
      <c r="CCJ114" s="195"/>
      <c r="CCK114" s="195"/>
      <c r="CCL114" s="195"/>
      <c r="CCM114" s="195"/>
      <c r="CCN114" s="195"/>
      <c r="CCO114" s="195"/>
      <c r="CCP114" s="195"/>
      <c r="CCQ114" s="195"/>
      <c r="CCR114" s="195"/>
      <c r="CCS114" s="195"/>
      <c r="CCT114" s="195"/>
      <c r="CCU114" s="195"/>
      <c r="CCV114" s="195"/>
      <c r="CCW114" s="195"/>
      <c r="CCX114" s="195"/>
      <c r="CCY114" s="195"/>
      <c r="CCZ114" s="195"/>
      <c r="CDA114" s="195"/>
      <c r="CDB114" s="195"/>
      <c r="CDC114" s="195"/>
      <c r="CDD114" s="195"/>
      <c r="CDE114" s="195"/>
      <c r="CDF114" s="195"/>
      <c r="CDG114" s="195"/>
      <c r="CDH114" s="195"/>
      <c r="CDI114" s="195"/>
      <c r="CDJ114" s="195"/>
      <c r="CDK114" s="195"/>
      <c r="CDL114" s="195"/>
      <c r="CDM114" s="195"/>
      <c r="CDN114" s="195"/>
      <c r="CDO114" s="195"/>
      <c r="CDP114" s="195"/>
      <c r="CDQ114" s="195"/>
      <c r="CDR114" s="195"/>
      <c r="CDS114" s="195"/>
      <c r="CDT114" s="195"/>
      <c r="CDU114" s="195"/>
      <c r="CDV114" s="195"/>
      <c r="CDW114" s="195"/>
      <c r="CDX114" s="195"/>
      <c r="CDY114" s="195"/>
      <c r="CDZ114" s="195"/>
      <c r="CEA114" s="195"/>
      <c r="CEB114" s="195"/>
      <c r="CEC114" s="195"/>
      <c r="CED114" s="195"/>
      <c r="CEE114" s="195"/>
      <c r="CEF114" s="195"/>
      <c r="CEG114" s="195"/>
      <c r="CEH114" s="195"/>
      <c r="CEI114" s="195"/>
      <c r="CEJ114" s="195"/>
      <c r="CEK114" s="195"/>
      <c r="CEL114" s="195"/>
      <c r="CEM114" s="195"/>
      <c r="CEN114" s="195"/>
      <c r="CEO114" s="195"/>
      <c r="CEP114" s="195"/>
      <c r="CEQ114" s="195"/>
      <c r="CER114" s="195"/>
      <c r="CES114" s="195"/>
      <c r="CET114" s="195"/>
      <c r="CEU114" s="195"/>
      <c r="CEV114" s="195"/>
      <c r="CEW114" s="195"/>
      <c r="CEX114" s="195"/>
      <c r="CEY114" s="195"/>
      <c r="CEZ114" s="195"/>
      <c r="CFA114" s="195"/>
      <c r="CFB114" s="195"/>
      <c r="CFC114" s="195"/>
      <c r="CFD114" s="195"/>
      <c r="CFE114" s="195"/>
      <c r="CFF114" s="195"/>
      <c r="CFG114" s="195"/>
      <c r="CFH114" s="195"/>
      <c r="CFI114" s="195"/>
      <c r="CFJ114" s="195"/>
      <c r="CFK114" s="195"/>
      <c r="CFL114" s="195"/>
      <c r="CFM114" s="195"/>
      <c r="CFN114" s="195"/>
      <c r="CFO114" s="195"/>
      <c r="CFP114" s="195"/>
      <c r="CFQ114" s="195"/>
      <c r="CFR114" s="195"/>
      <c r="CFS114" s="195"/>
      <c r="CFT114" s="195"/>
      <c r="CFU114" s="195"/>
      <c r="CFV114" s="195"/>
      <c r="CFW114" s="195"/>
      <c r="CFX114" s="195"/>
      <c r="CFY114" s="195"/>
      <c r="CFZ114" s="195"/>
      <c r="CGA114" s="195"/>
      <c r="CGB114" s="195"/>
      <c r="CGC114" s="195"/>
      <c r="CGD114" s="195"/>
      <c r="CGE114" s="195"/>
      <c r="CGF114" s="195"/>
      <c r="CGG114" s="195"/>
      <c r="CGH114" s="195"/>
      <c r="CGI114" s="195"/>
      <c r="CGJ114" s="195"/>
      <c r="CGK114" s="195"/>
      <c r="CGL114" s="195"/>
      <c r="CGM114" s="195"/>
      <c r="CGN114" s="195"/>
      <c r="CGO114" s="195"/>
      <c r="CGP114" s="195"/>
      <c r="CGQ114" s="195"/>
      <c r="CGR114" s="195"/>
      <c r="CGS114" s="195"/>
      <c r="CGT114" s="195"/>
      <c r="CGU114" s="195"/>
      <c r="CGV114" s="195"/>
      <c r="CGW114" s="195"/>
      <c r="CGX114" s="195"/>
      <c r="CGY114" s="195"/>
      <c r="CGZ114" s="195"/>
      <c r="CHA114" s="195"/>
      <c r="CHB114" s="195"/>
      <c r="CHC114" s="195"/>
      <c r="CHD114" s="195"/>
      <c r="CHE114" s="195"/>
      <c r="CHF114" s="195"/>
      <c r="CHG114" s="195"/>
      <c r="CHH114" s="195"/>
      <c r="CHI114" s="195"/>
      <c r="CHJ114" s="195"/>
      <c r="CHK114" s="195"/>
      <c r="CHL114" s="195"/>
      <c r="CHM114" s="195"/>
      <c r="CHN114" s="195"/>
      <c r="CHO114" s="195"/>
      <c r="CHP114" s="195"/>
      <c r="CHQ114" s="195"/>
      <c r="CHR114" s="195"/>
      <c r="CHS114" s="195"/>
      <c r="CHT114" s="195"/>
      <c r="CHU114" s="195"/>
      <c r="CHV114" s="195"/>
      <c r="CHW114" s="195"/>
      <c r="CHX114" s="195"/>
      <c r="CHY114" s="195"/>
      <c r="CHZ114" s="195"/>
      <c r="CIA114" s="195"/>
      <c r="CIB114" s="195"/>
      <c r="CIC114" s="195"/>
      <c r="CID114" s="195"/>
      <c r="CIE114" s="195"/>
      <c r="CIF114" s="195"/>
      <c r="CIG114" s="195"/>
      <c r="CIH114" s="195"/>
      <c r="CII114" s="195"/>
      <c r="CIJ114" s="195"/>
      <c r="CIK114" s="195"/>
      <c r="CIL114" s="195"/>
      <c r="CIM114" s="195"/>
      <c r="CIN114" s="195"/>
      <c r="CIO114" s="195"/>
      <c r="CIP114" s="195"/>
      <c r="CIQ114" s="195"/>
      <c r="CIR114" s="195"/>
      <c r="CIS114" s="195"/>
      <c r="CIT114" s="195"/>
      <c r="CIU114" s="195"/>
      <c r="CIV114" s="195"/>
      <c r="CIW114" s="195"/>
      <c r="CIX114" s="195"/>
      <c r="CIY114" s="195"/>
      <c r="CIZ114" s="195"/>
      <c r="CJA114" s="195"/>
      <c r="CJB114" s="195"/>
      <c r="CJC114" s="195"/>
      <c r="CJD114" s="195"/>
      <c r="CJE114" s="195"/>
      <c r="CJF114" s="195"/>
      <c r="CJG114" s="195"/>
      <c r="CJH114" s="195"/>
      <c r="CJI114" s="195"/>
      <c r="CJJ114" s="195"/>
      <c r="CJK114" s="195"/>
      <c r="CJL114" s="195"/>
      <c r="CJM114" s="195"/>
      <c r="CJN114" s="195"/>
      <c r="CJO114" s="195"/>
      <c r="CJP114" s="195"/>
      <c r="CJQ114" s="195"/>
      <c r="CJR114" s="195"/>
      <c r="CJS114" s="195"/>
      <c r="CJT114" s="195"/>
      <c r="CJU114" s="195"/>
      <c r="CJV114" s="195"/>
      <c r="CJW114" s="195"/>
      <c r="CJX114" s="195"/>
      <c r="CJY114" s="195"/>
      <c r="CJZ114" s="195"/>
      <c r="CKA114" s="195"/>
      <c r="CKB114" s="195"/>
      <c r="CKC114" s="195"/>
      <c r="CKD114" s="195"/>
      <c r="CKE114" s="195"/>
      <c r="CKF114" s="195"/>
      <c r="CKG114" s="195"/>
      <c r="CKH114" s="195"/>
      <c r="CKI114" s="195"/>
      <c r="CKJ114" s="195"/>
      <c r="CKK114" s="195"/>
      <c r="CKL114" s="195"/>
      <c r="CKM114" s="195"/>
      <c r="CKN114" s="195"/>
      <c r="CKO114" s="195"/>
      <c r="CKP114" s="195"/>
      <c r="CKQ114" s="195"/>
      <c r="CKR114" s="195"/>
      <c r="CKS114" s="195"/>
      <c r="CKT114" s="195"/>
      <c r="CKU114" s="195"/>
      <c r="CKV114" s="195"/>
      <c r="CKW114" s="195"/>
      <c r="CKX114" s="195"/>
      <c r="CKY114" s="195"/>
      <c r="CKZ114" s="195"/>
      <c r="CLA114" s="195"/>
      <c r="CLB114" s="195"/>
      <c r="CLC114" s="195"/>
      <c r="CLD114" s="195"/>
      <c r="CLE114" s="195"/>
      <c r="CLF114" s="195"/>
      <c r="CLG114" s="195"/>
      <c r="CLH114" s="195"/>
      <c r="CLI114" s="195"/>
      <c r="CLJ114" s="195"/>
      <c r="CLK114" s="195"/>
      <c r="CLL114" s="195"/>
      <c r="CLM114" s="195"/>
      <c r="CLN114" s="195"/>
      <c r="CLO114" s="195"/>
      <c r="CLP114" s="195"/>
      <c r="CLQ114" s="195"/>
      <c r="CLR114" s="195"/>
      <c r="CLS114" s="195"/>
      <c r="CLT114" s="195"/>
      <c r="CLU114" s="195"/>
      <c r="CLV114" s="195"/>
      <c r="CLW114" s="195"/>
      <c r="CLX114" s="195"/>
      <c r="CLY114" s="195"/>
      <c r="CLZ114" s="195"/>
      <c r="CMA114" s="195"/>
      <c r="CMB114" s="195"/>
      <c r="CMC114" s="195"/>
      <c r="CMD114" s="195"/>
      <c r="CME114" s="195"/>
      <c r="CMF114" s="195"/>
      <c r="CMG114" s="195"/>
      <c r="CMH114" s="195"/>
      <c r="CMI114" s="195"/>
      <c r="CMJ114" s="195"/>
      <c r="CMK114" s="195"/>
      <c r="CML114" s="195"/>
      <c r="CMM114" s="195"/>
      <c r="CMN114" s="195"/>
      <c r="CMO114" s="195"/>
      <c r="CMP114" s="195"/>
      <c r="CMQ114" s="195"/>
      <c r="CMR114" s="195"/>
      <c r="CMS114" s="195"/>
      <c r="CMT114" s="195"/>
      <c r="CMU114" s="195"/>
      <c r="CMV114" s="195"/>
      <c r="CMW114" s="195"/>
      <c r="CMX114" s="195"/>
      <c r="CMY114" s="195"/>
      <c r="CMZ114" s="195"/>
      <c r="CNA114" s="195"/>
      <c r="CNB114" s="195"/>
      <c r="CNC114" s="195"/>
      <c r="CND114" s="195"/>
      <c r="CNE114" s="195"/>
      <c r="CNF114" s="195"/>
      <c r="CNG114" s="195"/>
      <c r="CNH114" s="195"/>
      <c r="CNI114" s="195"/>
      <c r="CNJ114" s="195"/>
      <c r="CNK114" s="195"/>
      <c r="CNL114" s="195"/>
      <c r="CNM114" s="195"/>
      <c r="CNN114" s="195"/>
      <c r="CNO114" s="195"/>
      <c r="CNP114" s="195"/>
      <c r="CNQ114" s="195"/>
      <c r="CNR114" s="195"/>
      <c r="CNS114" s="195"/>
      <c r="CNT114" s="195"/>
      <c r="CNU114" s="195"/>
      <c r="CNV114" s="195"/>
      <c r="CNW114" s="195"/>
      <c r="CNX114" s="195"/>
      <c r="CNY114" s="195"/>
      <c r="CNZ114" s="195"/>
      <c r="COA114" s="195"/>
      <c r="COB114" s="195"/>
      <c r="COC114" s="195"/>
      <c r="COD114" s="195"/>
      <c r="COE114" s="195"/>
      <c r="COF114" s="195"/>
      <c r="COG114" s="195"/>
      <c r="COH114" s="195"/>
      <c r="COI114" s="195"/>
      <c r="COJ114" s="195"/>
      <c r="COK114" s="195"/>
      <c r="COL114" s="195"/>
      <c r="COM114" s="195"/>
      <c r="CON114" s="195"/>
      <c r="COO114" s="195"/>
      <c r="COP114" s="195"/>
      <c r="COQ114" s="195"/>
      <c r="COR114" s="195"/>
      <c r="COS114" s="195"/>
      <c r="COT114" s="195"/>
      <c r="COU114" s="195"/>
      <c r="COV114" s="195"/>
      <c r="COW114" s="195"/>
      <c r="COX114" s="195"/>
      <c r="COY114" s="195"/>
      <c r="COZ114" s="195"/>
      <c r="CPA114" s="195"/>
      <c r="CPB114" s="195"/>
      <c r="CPC114" s="195"/>
      <c r="CPD114" s="195"/>
      <c r="CPE114" s="195"/>
      <c r="CPF114" s="195"/>
      <c r="CPG114" s="195"/>
      <c r="CPH114" s="195"/>
      <c r="CPI114" s="195"/>
      <c r="CPJ114" s="195"/>
      <c r="CPK114" s="195"/>
      <c r="CPL114" s="195"/>
      <c r="CPM114" s="195"/>
      <c r="CPN114" s="195"/>
      <c r="CPO114" s="195"/>
      <c r="CPP114" s="195"/>
      <c r="CPQ114" s="195"/>
      <c r="CPR114" s="195"/>
      <c r="CPS114" s="195"/>
      <c r="CPT114" s="195"/>
      <c r="CPU114" s="195"/>
      <c r="CPV114" s="195"/>
      <c r="CPW114" s="195"/>
      <c r="CPX114" s="195"/>
      <c r="CPY114" s="195"/>
      <c r="CPZ114" s="195"/>
      <c r="CQA114" s="195"/>
      <c r="CQB114" s="195"/>
      <c r="CQC114" s="195"/>
      <c r="CQD114" s="195"/>
      <c r="CQE114" s="195"/>
      <c r="CQF114" s="195"/>
      <c r="CQG114" s="195"/>
      <c r="CQH114" s="195"/>
      <c r="CQI114" s="195"/>
      <c r="CQJ114" s="195"/>
      <c r="CQK114" s="195"/>
      <c r="CQL114" s="195"/>
      <c r="CQM114" s="195"/>
      <c r="CQN114" s="195"/>
      <c r="CQO114" s="195"/>
      <c r="CQP114" s="195"/>
      <c r="CQQ114" s="195"/>
      <c r="CQR114" s="195"/>
      <c r="CQS114" s="195"/>
      <c r="CQT114" s="195"/>
      <c r="CQU114" s="195"/>
      <c r="CQV114" s="195"/>
      <c r="CQW114" s="195"/>
      <c r="CQX114" s="195"/>
      <c r="CQY114" s="195"/>
      <c r="CQZ114" s="195"/>
      <c r="CRA114" s="195"/>
      <c r="CRB114" s="195"/>
      <c r="CRC114" s="195"/>
      <c r="CRD114" s="195"/>
      <c r="CRE114" s="195"/>
      <c r="CRF114" s="195"/>
      <c r="CRG114" s="195"/>
      <c r="CRH114" s="195"/>
      <c r="CRI114" s="195"/>
      <c r="CRJ114" s="195"/>
      <c r="CRK114" s="195"/>
      <c r="CRL114" s="195"/>
      <c r="CRM114" s="195"/>
      <c r="CRN114" s="195"/>
      <c r="CRO114" s="195"/>
      <c r="CRP114" s="195"/>
      <c r="CRQ114" s="195"/>
      <c r="CRR114" s="195"/>
      <c r="CRS114" s="195"/>
      <c r="CRT114" s="195"/>
      <c r="CRU114" s="195"/>
      <c r="CRV114" s="195"/>
      <c r="CRW114" s="195"/>
      <c r="CRX114" s="195"/>
      <c r="CRY114" s="195"/>
      <c r="CRZ114" s="195"/>
      <c r="CSA114" s="195"/>
      <c r="CSB114" s="195"/>
      <c r="CSC114" s="195"/>
      <c r="CSD114" s="195"/>
      <c r="CSE114" s="195"/>
      <c r="CSF114" s="195"/>
      <c r="CSG114" s="195"/>
      <c r="CSH114" s="195"/>
      <c r="CSI114" s="195"/>
      <c r="CSJ114" s="195"/>
      <c r="CSK114" s="195"/>
      <c r="CSL114" s="195"/>
      <c r="CSM114" s="195"/>
      <c r="CSN114" s="195"/>
      <c r="CSO114" s="195"/>
      <c r="CSP114" s="195"/>
      <c r="CSQ114" s="195"/>
      <c r="CSR114" s="195"/>
      <c r="CSS114" s="195"/>
      <c r="CST114" s="195"/>
      <c r="CSU114" s="195"/>
      <c r="CSV114" s="195"/>
      <c r="CSW114" s="195"/>
      <c r="CSX114" s="195"/>
      <c r="CSY114" s="195"/>
      <c r="CSZ114" s="195"/>
      <c r="CTA114" s="195"/>
      <c r="CTB114" s="195"/>
      <c r="CTC114" s="195"/>
      <c r="CTD114" s="195"/>
      <c r="CTE114" s="195"/>
      <c r="CTF114" s="195"/>
      <c r="CTG114" s="195"/>
      <c r="CTH114" s="195"/>
      <c r="CTI114" s="195"/>
      <c r="CTJ114" s="195"/>
      <c r="CTK114" s="195"/>
      <c r="CTL114" s="195"/>
      <c r="CTM114" s="195"/>
      <c r="CTN114" s="195"/>
      <c r="CTO114" s="195"/>
      <c r="CTP114" s="195"/>
      <c r="CTQ114" s="195"/>
      <c r="CTR114" s="195"/>
      <c r="CTS114" s="195"/>
      <c r="CTT114" s="195"/>
      <c r="CTU114" s="195"/>
      <c r="CTV114" s="195"/>
      <c r="CTW114" s="195"/>
      <c r="CTX114" s="195"/>
      <c r="CTY114" s="195"/>
      <c r="CTZ114" s="195"/>
      <c r="CUA114" s="195"/>
      <c r="CUB114" s="195"/>
      <c r="CUC114" s="195"/>
      <c r="CUD114" s="195"/>
      <c r="CUE114" s="195"/>
      <c r="CUF114" s="195"/>
      <c r="CUG114" s="195"/>
      <c r="CUH114" s="195"/>
      <c r="CUI114" s="195"/>
      <c r="CUJ114" s="195"/>
      <c r="CUK114" s="195"/>
      <c r="CUL114" s="195"/>
      <c r="CUM114" s="195"/>
      <c r="CUN114" s="195"/>
      <c r="CUO114" s="195"/>
      <c r="CUP114" s="195"/>
      <c r="CUQ114" s="195"/>
      <c r="CUR114" s="195"/>
      <c r="CUS114" s="195"/>
      <c r="CUT114" s="195"/>
      <c r="CUU114" s="195"/>
      <c r="CUV114" s="195"/>
      <c r="CUW114" s="195"/>
      <c r="CUX114" s="195"/>
      <c r="CUY114" s="195"/>
      <c r="CUZ114" s="195"/>
      <c r="CVA114" s="195"/>
      <c r="CVB114" s="195"/>
      <c r="CVC114" s="195"/>
      <c r="CVD114" s="195"/>
      <c r="CVE114" s="195"/>
      <c r="CVF114" s="195"/>
      <c r="CVG114" s="195"/>
      <c r="CVH114" s="195"/>
      <c r="CVI114" s="195"/>
      <c r="CVJ114" s="195"/>
      <c r="CVK114" s="195"/>
      <c r="CVL114" s="195"/>
      <c r="CVM114" s="195"/>
      <c r="CVN114" s="195"/>
      <c r="CVO114" s="195"/>
      <c r="CVP114" s="195"/>
      <c r="CVQ114" s="195"/>
      <c r="CVR114" s="195"/>
      <c r="CVS114" s="195"/>
      <c r="CVT114" s="195"/>
      <c r="CVU114" s="195"/>
      <c r="CVV114" s="195"/>
      <c r="CVW114" s="195"/>
      <c r="CVX114" s="195"/>
      <c r="CVY114" s="195"/>
      <c r="CVZ114" s="195"/>
      <c r="CWA114" s="195"/>
      <c r="CWB114" s="195"/>
      <c r="CWC114" s="195"/>
      <c r="CWD114" s="195"/>
      <c r="CWE114" s="195"/>
      <c r="CWF114" s="195"/>
      <c r="CWG114" s="195"/>
      <c r="CWH114" s="195"/>
      <c r="CWI114" s="195"/>
      <c r="CWJ114" s="195"/>
      <c r="CWK114" s="195"/>
      <c r="CWL114" s="195"/>
      <c r="CWM114" s="195"/>
      <c r="CWN114" s="195"/>
      <c r="CWO114" s="195"/>
      <c r="CWP114" s="195"/>
      <c r="CWQ114" s="195"/>
      <c r="CWR114" s="195"/>
      <c r="CWS114" s="195"/>
      <c r="CWT114" s="195"/>
      <c r="CWU114" s="195"/>
      <c r="CWV114" s="195"/>
      <c r="CWW114" s="195"/>
      <c r="CWX114" s="195"/>
      <c r="CWY114" s="195"/>
      <c r="CWZ114" s="195"/>
      <c r="CXA114" s="195"/>
      <c r="CXB114" s="195"/>
      <c r="CXC114" s="195"/>
      <c r="CXD114" s="195"/>
      <c r="CXE114" s="195"/>
      <c r="CXF114" s="195"/>
      <c r="CXG114" s="195"/>
      <c r="CXH114" s="195"/>
      <c r="CXI114" s="195"/>
      <c r="CXJ114" s="195"/>
      <c r="CXK114" s="195"/>
      <c r="CXL114" s="195"/>
      <c r="CXM114" s="195"/>
      <c r="CXN114" s="195"/>
      <c r="CXO114" s="195"/>
      <c r="CXP114" s="195"/>
      <c r="CXQ114" s="195"/>
      <c r="CXR114" s="195"/>
      <c r="CXS114" s="195"/>
      <c r="CXT114" s="195"/>
      <c r="CXU114" s="195"/>
      <c r="CXV114" s="195"/>
      <c r="CXW114" s="195"/>
      <c r="CXX114" s="195"/>
      <c r="CXY114" s="195"/>
      <c r="CXZ114" s="195"/>
      <c r="CYA114" s="195"/>
      <c r="CYB114" s="195"/>
      <c r="CYC114" s="195"/>
      <c r="CYD114" s="195"/>
      <c r="CYE114" s="195"/>
      <c r="CYF114" s="195"/>
      <c r="CYG114" s="195"/>
      <c r="CYH114" s="195"/>
      <c r="CYI114" s="195"/>
      <c r="CYJ114" s="195"/>
      <c r="CYK114" s="195"/>
      <c r="CYL114" s="195"/>
      <c r="CYM114" s="195"/>
      <c r="CYN114" s="195"/>
      <c r="CYO114" s="195"/>
      <c r="CYP114" s="195"/>
      <c r="CYQ114" s="195"/>
      <c r="CYR114" s="195"/>
      <c r="CYS114" s="195"/>
      <c r="CYT114" s="195"/>
      <c r="CYU114" s="195"/>
      <c r="CYV114" s="195"/>
      <c r="CYW114" s="195"/>
      <c r="CYX114" s="195"/>
      <c r="CYY114" s="195"/>
      <c r="CYZ114" s="195"/>
      <c r="CZA114" s="195"/>
      <c r="CZB114" s="195"/>
      <c r="CZC114" s="195"/>
      <c r="CZD114" s="195"/>
      <c r="CZE114" s="195"/>
      <c r="CZF114" s="195"/>
      <c r="CZG114" s="195"/>
      <c r="CZH114" s="195"/>
      <c r="CZI114" s="195"/>
      <c r="CZJ114" s="195"/>
      <c r="CZK114" s="195"/>
      <c r="CZL114" s="195"/>
      <c r="CZM114" s="195"/>
      <c r="CZN114" s="195"/>
      <c r="CZO114" s="195"/>
      <c r="CZP114" s="195"/>
      <c r="CZQ114" s="195"/>
      <c r="CZR114" s="195"/>
      <c r="CZS114" s="195"/>
      <c r="CZT114" s="195"/>
      <c r="CZU114" s="195"/>
      <c r="CZV114" s="195"/>
      <c r="CZW114" s="195"/>
      <c r="CZX114" s="195"/>
      <c r="CZY114" s="195"/>
      <c r="CZZ114" s="195"/>
      <c r="DAA114" s="195"/>
      <c r="DAB114" s="195"/>
      <c r="DAC114" s="195"/>
      <c r="DAD114" s="195"/>
      <c r="DAE114" s="195"/>
      <c r="DAF114" s="195"/>
      <c r="DAG114" s="195"/>
      <c r="DAH114" s="195"/>
      <c r="DAI114" s="195"/>
      <c r="DAJ114" s="195"/>
      <c r="DAK114" s="195"/>
      <c r="DAL114" s="195"/>
      <c r="DAM114" s="195"/>
      <c r="DAN114" s="195"/>
      <c r="DAO114" s="195"/>
      <c r="DAP114" s="195"/>
      <c r="DAQ114" s="195"/>
      <c r="DAR114" s="195"/>
      <c r="DAS114" s="195"/>
      <c r="DAT114" s="195"/>
      <c r="DAU114" s="195"/>
      <c r="DAV114" s="195"/>
      <c r="DAW114" s="195"/>
      <c r="DAX114" s="195"/>
      <c r="DAY114" s="195"/>
      <c r="DAZ114" s="195"/>
      <c r="DBA114" s="195"/>
      <c r="DBB114" s="195"/>
      <c r="DBC114" s="195"/>
      <c r="DBD114" s="195"/>
      <c r="DBE114" s="195"/>
      <c r="DBF114" s="195"/>
      <c r="DBG114" s="195"/>
      <c r="DBH114" s="195"/>
      <c r="DBI114" s="195"/>
      <c r="DBJ114" s="195"/>
      <c r="DBK114" s="195"/>
      <c r="DBL114" s="195"/>
      <c r="DBM114" s="195"/>
      <c r="DBN114" s="195"/>
      <c r="DBO114" s="195"/>
      <c r="DBP114" s="195"/>
      <c r="DBQ114" s="195"/>
      <c r="DBR114" s="195"/>
      <c r="DBS114" s="195"/>
      <c r="DBT114" s="195"/>
      <c r="DBU114" s="195"/>
      <c r="DBV114" s="195"/>
      <c r="DBW114" s="195"/>
      <c r="DBX114" s="195"/>
      <c r="DBY114" s="195"/>
      <c r="DBZ114" s="195"/>
      <c r="DCA114" s="195"/>
      <c r="DCB114" s="195"/>
      <c r="DCC114" s="195"/>
      <c r="DCD114" s="195"/>
      <c r="DCE114" s="195"/>
      <c r="DCF114" s="195"/>
      <c r="DCG114" s="195"/>
      <c r="DCH114" s="195"/>
      <c r="DCI114" s="195"/>
      <c r="DCJ114" s="195"/>
      <c r="DCK114" s="195"/>
      <c r="DCL114" s="195"/>
      <c r="DCM114" s="195"/>
      <c r="DCN114" s="195"/>
      <c r="DCO114" s="195"/>
      <c r="DCP114" s="195"/>
      <c r="DCQ114" s="195"/>
      <c r="DCR114" s="195"/>
      <c r="DCS114" s="195"/>
      <c r="DCT114" s="195"/>
      <c r="DCU114" s="195"/>
      <c r="DCV114" s="195"/>
      <c r="DCW114" s="195"/>
      <c r="DCX114" s="195"/>
      <c r="DCY114" s="195"/>
      <c r="DCZ114" s="195"/>
      <c r="DDA114" s="195"/>
      <c r="DDB114" s="195"/>
      <c r="DDC114" s="195"/>
      <c r="DDD114" s="195"/>
      <c r="DDE114" s="195"/>
      <c r="DDF114" s="195"/>
      <c r="DDG114" s="195"/>
      <c r="DDH114" s="195"/>
      <c r="DDI114" s="195"/>
      <c r="DDJ114" s="195"/>
      <c r="DDK114" s="195"/>
      <c r="DDL114" s="195"/>
      <c r="DDM114" s="195"/>
      <c r="DDN114" s="195"/>
      <c r="DDO114" s="195"/>
      <c r="DDP114" s="195"/>
      <c r="DDQ114" s="195"/>
      <c r="DDR114" s="195"/>
      <c r="DDS114" s="195"/>
      <c r="DDT114" s="195"/>
      <c r="DDU114" s="195"/>
      <c r="DDV114" s="195"/>
      <c r="DDW114" s="195"/>
      <c r="DDX114" s="195"/>
      <c r="DDY114" s="195"/>
      <c r="DDZ114" s="195"/>
      <c r="DEA114" s="195"/>
      <c r="DEB114" s="195"/>
      <c r="DEC114" s="195"/>
      <c r="DED114" s="195"/>
      <c r="DEE114" s="195"/>
      <c r="DEF114" s="195"/>
      <c r="DEG114" s="195"/>
      <c r="DEH114" s="195"/>
      <c r="DEI114" s="195"/>
      <c r="DEJ114" s="195"/>
      <c r="DEK114" s="195"/>
      <c r="DEL114" s="195"/>
      <c r="DEM114" s="195"/>
      <c r="DEN114" s="195"/>
      <c r="DEO114" s="195"/>
      <c r="DEP114" s="195"/>
      <c r="DEQ114" s="195"/>
      <c r="DER114" s="195"/>
      <c r="DES114" s="195"/>
      <c r="DET114" s="195"/>
      <c r="DEU114" s="195"/>
      <c r="DEV114" s="195"/>
      <c r="DEW114" s="195"/>
      <c r="DEX114" s="195"/>
      <c r="DEY114" s="195"/>
      <c r="DEZ114" s="195"/>
      <c r="DFA114" s="195"/>
      <c r="DFB114" s="195"/>
      <c r="DFC114" s="195"/>
      <c r="DFD114" s="195"/>
      <c r="DFE114" s="195"/>
      <c r="DFF114" s="195"/>
      <c r="DFG114" s="195"/>
      <c r="DFH114" s="195"/>
      <c r="DFI114" s="195"/>
      <c r="DFJ114" s="195"/>
      <c r="DFK114" s="195"/>
      <c r="DFL114" s="195"/>
      <c r="DFM114" s="195"/>
      <c r="DFN114" s="195"/>
      <c r="DFO114" s="195"/>
      <c r="DFP114" s="195"/>
      <c r="DFQ114" s="195"/>
      <c r="DFR114" s="195"/>
      <c r="DFS114" s="195"/>
      <c r="DFT114" s="195"/>
      <c r="DFU114" s="195"/>
      <c r="DFV114" s="195"/>
      <c r="DFW114" s="195"/>
      <c r="DFX114" s="195"/>
      <c r="DFY114" s="195"/>
      <c r="DFZ114" s="195"/>
      <c r="DGA114" s="195"/>
      <c r="DGB114" s="195"/>
      <c r="DGC114" s="195"/>
      <c r="DGD114" s="195"/>
      <c r="DGE114" s="195"/>
      <c r="DGF114" s="195"/>
      <c r="DGG114" s="195"/>
      <c r="DGH114" s="195"/>
      <c r="DGI114" s="195"/>
      <c r="DGJ114" s="195"/>
      <c r="DGK114" s="195"/>
      <c r="DGL114" s="195"/>
      <c r="DGM114" s="195"/>
      <c r="DGN114" s="195"/>
      <c r="DGO114" s="195"/>
      <c r="DGP114" s="195"/>
      <c r="DGQ114" s="195"/>
      <c r="DGR114" s="195"/>
      <c r="DGS114" s="195"/>
      <c r="DGT114" s="195"/>
      <c r="DGU114" s="195"/>
      <c r="DGV114" s="195"/>
      <c r="DGW114" s="195"/>
      <c r="DGX114" s="195"/>
      <c r="DGY114" s="195"/>
      <c r="DGZ114" s="195"/>
      <c r="DHA114" s="195"/>
      <c r="DHB114" s="195"/>
      <c r="DHC114" s="195"/>
      <c r="DHD114" s="195"/>
      <c r="DHE114" s="195"/>
      <c r="DHF114" s="195"/>
      <c r="DHG114" s="195"/>
      <c r="DHH114" s="195"/>
      <c r="DHI114" s="195"/>
      <c r="DHJ114" s="195"/>
      <c r="DHK114" s="195"/>
      <c r="DHL114" s="195"/>
      <c r="DHM114" s="195"/>
      <c r="DHN114" s="195"/>
      <c r="DHO114" s="195"/>
      <c r="DHP114" s="195"/>
      <c r="DHQ114" s="195"/>
      <c r="DHR114" s="195"/>
      <c r="DHS114" s="195"/>
      <c r="DHT114" s="195"/>
      <c r="DHU114" s="195"/>
      <c r="DHV114" s="195"/>
      <c r="DHW114" s="195"/>
      <c r="DHX114" s="195"/>
      <c r="DHY114" s="195"/>
      <c r="DHZ114" s="195"/>
      <c r="DIA114" s="195"/>
      <c r="DIB114" s="195"/>
      <c r="DIC114" s="195"/>
      <c r="DID114" s="195"/>
      <c r="DIE114" s="195"/>
      <c r="DIF114" s="195"/>
      <c r="DIG114" s="195"/>
      <c r="DIH114" s="195"/>
      <c r="DII114" s="195"/>
      <c r="DIJ114" s="195"/>
      <c r="DIK114" s="195"/>
      <c r="DIL114" s="195"/>
      <c r="DIM114" s="195"/>
      <c r="DIN114" s="195"/>
      <c r="DIO114" s="195"/>
      <c r="DIP114" s="195"/>
      <c r="DIQ114" s="195"/>
      <c r="DIR114" s="195"/>
      <c r="DIS114" s="195"/>
      <c r="DIT114" s="195"/>
      <c r="DIU114" s="195"/>
      <c r="DIV114" s="195"/>
      <c r="DIW114" s="195"/>
      <c r="DIX114" s="195"/>
      <c r="DIY114" s="195"/>
      <c r="DIZ114" s="195"/>
      <c r="DJA114" s="195"/>
      <c r="DJB114" s="195"/>
      <c r="DJC114" s="195"/>
      <c r="DJD114" s="195"/>
      <c r="DJE114" s="195"/>
      <c r="DJF114" s="195"/>
      <c r="DJG114" s="195"/>
      <c r="DJH114" s="195"/>
      <c r="DJI114" s="195"/>
      <c r="DJJ114" s="195"/>
      <c r="DJK114" s="195"/>
      <c r="DJL114" s="195"/>
      <c r="DJM114" s="195"/>
      <c r="DJN114" s="195"/>
      <c r="DJO114" s="195"/>
      <c r="DJP114" s="195"/>
      <c r="DJQ114" s="195"/>
      <c r="DJR114" s="195"/>
      <c r="DJS114" s="195"/>
      <c r="DJT114" s="195"/>
      <c r="DJU114" s="195"/>
      <c r="DJV114" s="195"/>
      <c r="DJW114" s="195"/>
      <c r="DJX114" s="195"/>
      <c r="DJY114" s="195"/>
      <c r="DJZ114" s="195"/>
      <c r="DKA114" s="195"/>
      <c r="DKB114" s="195"/>
      <c r="DKC114" s="195"/>
      <c r="DKD114" s="195"/>
      <c r="DKE114" s="195"/>
      <c r="DKF114" s="195"/>
      <c r="DKG114" s="195"/>
      <c r="DKH114" s="195"/>
      <c r="DKI114" s="195"/>
      <c r="DKJ114" s="195"/>
      <c r="DKK114" s="195"/>
      <c r="DKL114" s="195"/>
      <c r="DKM114" s="195"/>
      <c r="DKN114" s="195"/>
      <c r="DKO114" s="195"/>
      <c r="DKP114" s="195"/>
      <c r="DKQ114" s="195"/>
      <c r="DKR114" s="195"/>
      <c r="DKS114" s="195"/>
      <c r="DKT114" s="195"/>
      <c r="DKU114" s="195"/>
      <c r="DKV114" s="195"/>
      <c r="DKW114" s="195"/>
      <c r="DKX114" s="195"/>
      <c r="DKY114" s="195"/>
      <c r="DKZ114" s="195"/>
      <c r="DLA114" s="195"/>
      <c r="DLB114" s="195"/>
      <c r="DLC114" s="195"/>
      <c r="DLD114" s="195"/>
      <c r="DLE114" s="195"/>
      <c r="DLF114" s="195"/>
      <c r="DLG114" s="195"/>
      <c r="DLH114" s="195"/>
      <c r="DLI114" s="195"/>
      <c r="DLJ114" s="195"/>
      <c r="DLK114" s="195"/>
      <c r="DLL114" s="195"/>
      <c r="DLM114" s="195"/>
      <c r="DLN114" s="195"/>
      <c r="DLO114" s="195"/>
      <c r="DLP114" s="195"/>
      <c r="DLQ114" s="195"/>
      <c r="DLR114" s="195"/>
      <c r="DLS114" s="195"/>
      <c r="DLT114" s="195"/>
      <c r="DLU114" s="195"/>
      <c r="DLV114" s="195"/>
      <c r="DLW114" s="195"/>
      <c r="DLX114" s="195"/>
      <c r="DLY114" s="195"/>
      <c r="DLZ114" s="195"/>
      <c r="DMA114" s="195"/>
      <c r="DMB114" s="195"/>
      <c r="DMC114" s="195"/>
      <c r="DMD114" s="195"/>
      <c r="DME114" s="195"/>
      <c r="DMF114" s="195"/>
      <c r="DMG114" s="195"/>
      <c r="DMH114" s="195"/>
      <c r="DMI114" s="195"/>
      <c r="DMJ114" s="195"/>
      <c r="DMK114" s="195"/>
      <c r="DML114" s="195"/>
      <c r="DMM114" s="195"/>
      <c r="DMN114" s="195"/>
      <c r="DMO114" s="195"/>
      <c r="DMP114" s="195"/>
      <c r="DMQ114" s="195"/>
      <c r="DMR114" s="195"/>
      <c r="DMS114" s="195"/>
      <c r="DMT114" s="195"/>
      <c r="DMU114" s="195"/>
      <c r="DMV114" s="195"/>
      <c r="DMW114" s="195"/>
      <c r="DMX114" s="195"/>
      <c r="DMY114" s="195"/>
      <c r="DMZ114" s="195"/>
      <c r="DNA114" s="195"/>
      <c r="DNB114" s="195"/>
      <c r="DNC114" s="195"/>
      <c r="DND114" s="195"/>
      <c r="DNE114" s="195"/>
      <c r="DNF114" s="195"/>
      <c r="DNG114" s="195"/>
      <c r="DNH114" s="195"/>
      <c r="DNI114" s="195"/>
      <c r="DNJ114" s="195"/>
      <c r="DNK114" s="195"/>
      <c r="DNL114" s="195"/>
      <c r="DNM114" s="195"/>
      <c r="DNN114" s="195"/>
      <c r="DNO114" s="195"/>
      <c r="DNP114" s="195"/>
      <c r="DNQ114" s="195"/>
      <c r="DNR114" s="195"/>
      <c r="DNS114" s="195"/>
      <c r="DNT114" s="195"/>
      <c r="DNU114" s="195"/>
      <c r="DNV114" s="195"/>
      <c r="DNW114" s="195"/>
      <c r="DNX114" s="195"/>
      <c r="DNY114" s="195"/>
      <c r="DNZ114" s="195"/>
      <c r="DOA114" s="195"/>
      <c r="DOB114" s="195"/>
      <c r="DOC114" s="195"/>
      <c r="DOD114" s="195"/>
      <c r="DOE114" s="195"/>
      <c r="DOF114" s="195"/>
      <c r="DOG114" s="195"/>
      <c r="DOH114" s="195"/>
      <c r="DOI114" s="195"/>
      <c r="DOJ114" s="195"/>
      <c r="DOK114" s="195"/>
      <c r="DOL114" s="195"/>
      <c r="DOM114" s="195"/>
      <c r="DON114" s="195"/>
      <c r="DOO114" s="195"/>
      <c r="DOP114" s="195"/>
      <c r="DOQ114" s="195"/>
      <c r="DOR114" s="195"/>
      <c r="DOS114" s="195"/>
      <c r="DOT114" s="195"/>
      <c r="DOU114" s="195"/>
      <c r="DOV114" s="195"/>
      <c r="DOW114" s="195"/>
      <c r="DOX114" s="195"/>
      <c r="DOY114" s="195"/>
      <c r="DOZ114" s="195"/>
      <c r="DPA114" s="195"/>
      <c r="DPB114" s="195"/>
      <c r="DPC114" s="195"/>
      <c r="DPD114" s="195"/>
      <c r="DPE114" s="195"/>
      <c r="DPF114" s="195"/>
      <c r="DPG114" s="195"/>
      <c r="DPH114" s="195"/>
      <c r="DPI114" s="195"/>
      <c r="DPJ114" s="195"/>
      <c r="DPK114" s="195"/>
      <c r="DPL114" s="195"/>
      <c r="DPM114" s="195"/>
      <c r="DPN114" s="195"/>
      <c r="DPO114" s="195"/>
      <c r="DPP114" s="195"/>
      <c r="DPQ114" s="195"/>
      <c r="DPR114" s="195"/>
      <c r="DPS114" s="195"/>
      <c r="DPT114" s="195"/>
      <c r="DPU114" s="195"/>
      <c r="DPV114" s="195"/>
      <c r="DPW114" s="195"/>
      <c r="DPX114" s="195"/>
      <c r="DPY114" s="195"/>
      <c r="DPZ114" s="195"/>
      <c r="DQA114" s="195"/>
      <c r="DQB114" s="195"/>
      <c r="DQC114" s="195"/>
      <c r="DQD114" s="195"/>
      <c r="DQE114" s="195"/>
      <c r="DQF114" s="195"/>
      <c r="DQG114" s="195"/>
      <c r="DQH114" s="195"/>
      <c r="DQI114" s="195"/>
      <c r="DQJ114" s="195"/>
      <c r="DQK114" s="195"/>
      <c r="DQL114" s="195"/>
      <c r="DQM114" s="195"/>
      <c r="DQN114" s="195"/>
      <c r="DQO114" s="195"/>
      <c r="DQP114" s="195"/>
      <c r="DQQ114" s="195"/>
      <c r="DQR114" s="195"/>
      <c r="DQS114" s="195"/>
      <c r="DQT114" s="195"/>
      <c r="DQU114" s="195"/>
      <c r="DQV114" s="195"/>
      <c r="DQW114" s="195"/>
      <c r="DQX114" s="195"/>
      <c r="DQY114" s="195"/>
      <c r="DQZ114" s="195"/>
      <c r="DRA114" s="195"/>
      <c r="DRB114" s="195"/>
      <c r="DRC114" s="195"/>
      <c r="DRD114" s="195"/>
      <c r="DRE114" s="195"/>
      <c r="DRF114" s="195"/>
      <c r="DRG114" s="195"/>
      <c r="DRH114" s="195"/>
      <c r="DRI114" s="195"/>
      <c r="DRJ114" s="195"/>
      <c r="DRK114" s="195"/>
      <c r="DRL114" s="195"/>
      <c r="DRM114" s="195"/>
      <c r="DRN114" s="195"/>
      <c r="DRO114" s="195"/>
      <c r="DRP114" s="195"/>
      <c r="DRQ114" s="195"/>
      <c r="DRR114" s="195"/>
      <c r="DRS114" s="195"/>
      <c r="DRT114" s="195"/>
      <c r="DRU114" s="195"/>
      <c r="DRV114" s="195"/>
      <c r="DRW114" s="195"/>
      <c r="DRX114" s="195"/>
      <c r="DRY114" s="195"/>
      <c r="DRZ114" s="195"/>
      <c r="DSA114" s="195"/>
      <c r="DSB114" s="195"/>
      <c r="DSC114" s="195"/>
      <c r="DSD114" s="195"/>
      <c r="DSE114" s="195"/>
      <c r="DSF114" s="195"/>
      <c r="DSG114" s="195"/>
      <c r="DSH114" s="195"/>
      <c r="DSI114" s="195"/>
      <c r="DSJ114" s="195"/>
      <c r="DSK114" s="195"/>
      <c r="DSL114" s="195"/>
      <c r="DSM114" s="195"/>
      <c r="DSN114" s="195"/>
      <c r="DSO114" s="195"/>
      <c r="DSP114" s="195"/>
      <c r="DSQ114" s="195"/>
      <c r="DSR114" s="195"/>
      <c r="DSS114" s="195"/>
      <c r="DST114" s="195"/>
      <c r="DSU114" s="195"/>
      <c r="DSV114" s="195"/>
      <c r="DSW114" s="195"/>
      <c r="DSX114" s="195"/>
      <c r="DSY114" s="195"/>
      <c r="DSZ114" s="195"/>
      <c r="DTA114" s="195"/>
      <c r="DTB114" s="195"/>
      <c r="DTC114" s="195"/>
      <c r="DTD114" s="195"/>
      <c r="DTE114" s="195"/>
      <c r="DTF114" s="195"/>
      <c r="DTG114" s="195"/>
      <c r="DTH114" s="195"/>
      <c r="DTI114" s="195"/>
      <c r="DTJ114" s="195"/>
      <c r="DTK114" s="195"/>
      <c r="DTL114" s="195"/>
      <c r="DTM114" s="195"/>
      <c r="DTN114" s="195"/>
      <c r="DTO114" s="195"/>
      <c r="DTP114" s="195"/>
      <c r="DTQ114" s="195"/>
      <c r="DTR114" s="195"/>
      <c r="DTS114" s="195"/>
      <c r="DTT114" s="195"/>
      <c r="DTU114" s="195"/>
      <c r="DTV114" s="195"/>
      <c r="DTW114" s="195"/>
      <c r="DTX114" s="195"/>
      <c r="DTY114" s="195"/>
      <c r="DTZ114" s="195"/>
      <c r="DUA114" s="195"/>
      <c r="DUB114" s="195"/>
      <c r="DUC114" s="195"/>
      <c r="DUD114" s="195"/>
      <c r="DUE114" s="195"/>
      <c r="DUF114" s="195"/>
      <c r="DUG114" s="195"/>
      <c r="DUH114" s="195"/>
      <c r="DUI114" s="195"/>
      <c r="DUJ114" s="195"/>
      <c r="DUK114" s="195"/>
      <c r="DUL114" s="195"/>
      <c r="DUM114" s="195"/>
      <c r="DUN114" s="195"/>
      <c r="DUO114" s="195"/>
      <c r="DUP114" s="195"/>
      <c r="DUQ114" s="195"/>
      <c r="DUR114" s="195"/>
      <c r="DUS114" s="195"/>
      <c r="DUT114" s="195"/>
      <c r="DUU114" s="195"/>
      <c r="DUV114" s="195"/>
      <c r="DUW114" s="195"/>
      <c r="DUX114" s="195"/>
      <c r="DUY114" s="195"/>
      <c r="DUZ114" s="195"/>
      <c r="DVA114" s="195"/>
      <c r="DVB114" s="195"/>
      <c r="DVC114" s="195"/>
      <c r="DVD114" s="195"/>
      <c r="DVE114" s="195"/>
      <c r="DVF114" s="195"/>
      <c r="DVG114" s="195"/>
      <c r="DVH114" s="195"/>
      <c r="DVI114" s="195"/>
      <c r="DVJ114" s="195"/>
      <c r="DVK114" s="195"/>
      <c r="DVL114" s="195"/>
      <c r="DVM114" s="195"/>
      <c r="DVN114" s="195"/>
      <c r="DVO114" s="195"/>
      <c r="DVP114" s="195"/>
      <c r="DVQ114" s="195"/>
      <c r="DVR114" s="195"/>
      <c r="DVS114" s="195"/>
      <c r="DVT114" s="195"/>
      <c r="DVU114" s="195"/>
      <c r="DVV114" s="195"/>
      <c r="DVW114" s="195"/>
      <c r="DVX114" s="195"/>
      <c r="DVY114" s="195"/>
      <c r="DVZ114" s="195"/>
      <c r="DWA114" s="195"/>
      <c r="DWB114" s="195"/>
      <c r="DWC114" s="195"/>
      <c r="DWD114" s="195"/>
      <c r="DWE114" s="195"/>
      <c r="DWF114" s="195"/>
      <c r="DWG114" s="195"/>
      <c r="DWH114" s="195"/>
      <c r="DWI114" s="195"/>
      <c r="DWJ114" s="195"/>
      <c r="DWK114" s="195"/>
      <c r="DWL114" s="195"/>
      <c r="DWM114" s="195"/>
      <c r="DWN114" s="195"/>
      <c r="DWO114" s="195"/>
      <c r="DWP114" s="195"/>
      <c r="DWQ114" s="195"/>
      <c r="DWR114" s="195"/>
      <c r="DWS114" s="195"/>
      <c r="DWT114" s="195"/>
      <c r="DWU114" s="195"/>
      <c r="DWV114" s="195"/>
      <c r="DWW114" s="195"/>
      <c r="DWX114" s="195"/>
      <c r="DWY114" s="195"/>
      <c r="DWZ114" s="195"/>
      <c r="DXA114" s="195"/>
      <c r="DXB114" s="195"/>
      <c r="DXC114" s="195"/>
      <c r="DXD114" s="195"/>
      <c r="DXE114" s="195"/>
      <c r="DXF114" s="195"/>
      <c r="DXG114" s="195"/>
      <c r="DXH114" s="195"/>
      <c r="DXI114" s="195"/>
      <c r="DXJ114" s="195"/>
      <c r="DXK114" s="195"/>
      <c r="DXL114" s="195"/>
      <c r="DXM114" s="195"/>
      <c r="DXN114" s="195"/>
      <c r="DXO114" s="195"/>
      <c r="DXP114" s="195"/>
      <c r="DXQ114" s="195"/>
      <c r="DXR114" s="195"/>
      <c r="DXS114" s="195"/>
      <c r="DXT114" s="195"/>
      <c r="DXU114" s="195"/>
      <c r="DXV114" s="195"/>
      <c r="DXW114" s="195"/>
      <c r="DXX114" s="195"/>
      <c r="DXY114" s="195"/>
      <c r="DXZ114" s="195"/>
      <c r="DYA114" s="195"/>
      <c r="DYB114" s="195"/>
      <c r="DYC114" s="195"/>
      <c r="DYD114" s="195"/>
      <c r="DYE114" s="195"/>
      <c r="DYF114" s="195"/>
      <c r="DYG114" s="195"/>
      <c r="DYH114" s="195"/>
      <c r="DYI114" s="195"/>
      <c r="DYJ114" s="195"/>
      <c r="DYK114" s="195"/>
      <c r="DYL114" s="195"/>
      <c r="DYM114" s="195"/>
      <c r="DYN114" s="195"/>
      <c r="DYO114" s="195"/>
      <c r="DYP114" s="195"/>
      <c r="DYQ114" s="195"/>
      <c r="DYR114" s="195"/>
      <c r="DYS114" s="195"/>
      <c r="DYT114" s="195"/>
      <c r="DYU114" s="195"/>
      <c r="DYV114" s="195"/>
      <c r="DYW114" s="195"/>
      <c r="DYX114" s="195"/>
      <c r="DYY114" s="195"/>
      <c r="DYZ114" s="195"/>
      <c r="DZA114" s="195"/>
      <c r="DZB114" s="195"/>
      <c r="DZC114" s="195"/>
      <c r="DZD114" s="195"/>
      <c r="DZE114" s="195"/>
      <c r="DZF114" s="195"/>
      <c r="DZG114" s="195"/>
      <c r="DZH114" s="195"/>
      <c r="DZI114" s="195"/>
      <c r="DZJ114" s="195"/>
      <c r="DZK114" s="195"/>
      <c r="DZL114" s="195"/>
      <c r="DZM114" s="195"/>
      <c r="DZN114" s="195"/>
      <c r="DZO114" s="195"/>
      <c r="DZP114" s="195"/>
      <c r="DZQ114" s="195"/>
      <c r="DZR114" s="195"/>
      <c r="DZS114" s="195"/>
      <c r="DZT114" s="195"/>
      <c r="DZU114" s="195"/>
      <c r="DZV114" s="195"/>
      <c r="DZW114" s="195"/>
      <c r="DZX114" s="195"/>
      <c r="DZY114" s="195"/>
      <c r="DZZ114" s="195"/>
      <c r="EAA114" s="195"/>
      <c r="EAB114" s="195"/>
      <c r="EAC114" s="195"/>
      <c r="EAD114" s="195"/>
      <c r="EAE114" s="195"/>
      <c r="EAF114" s="195"/>
      <c r="EAG114" s="195"/>
      <c r="EAH114" s="195"/>
      <c r="EAI114" s="195"/>
      <c r="EAJ114" s="195"/>
      <c r="EAK114" s="195"/>
      <c r="EAL114" s="195"/>
      <c r="EAM114" s="195"/>
      <c r="EAN114" s="195"/>
      <c r="EAO114" s="195"/>
      <c r="EAP114" s="195"/>
      <c r="EAQ114" s="195"/>
      <c r="EAR114" s="195"/>
      <c r="EAS114" s="195"/>
      <c r="EAT114" s="195"/>
      <c r="EAU114" s="195"/>
      <c r="EAV114" s="195"/>
      <c r="EAW114" s="195"/>
      <c r="EAX114" s="195"/>
      <c r="EAY114" s="195"/>
      <c r="EAZ114" s="195"/>
      <c r="EBA114" s="195"/>
      <c r="EBB114" s="195"/>
      <c r="EBC114" s="195"/>
      <c r="EBD114" s="195"/>
      <c r="EBE114" s="195"/>
      <c r="EBF114" s="195"/>
      <c r="EBG114" s="195"/>
      <c r="EBH114" s="195"/>
      <c r="EBI114" s="195"/>
      <c r="EBJ114" s="195"/>
      <c r="EBK114" s="195"/>
      <c r="EBL114" s="195"/>
      <c r="EBM114" s="195"/>
      <c r="EBN114" s="195"/>
      <c r="EBO114" s="195"/>
      <c r="EBP114" s="195"/>
      <c r="EBQ114" s="195"/>
      <c r="EBR114" s="195"/>
      <c r="EBS114" s="195"/>
      <c r="EBT114" s="195"/>
      <c r="EBU114" s="195"/>
      <c r="EBV114" s="195"/>
      <c r="EBW114" s="195"/>
      <c r="EBX114" s="195"/>
      <c r="EBY114" s="195"/>
      <c r="EBZ114" s="195"/>
      <c r="ECA114" s="195"/>
      <c r="ECB114" s="195"/>
      <c r="ECC114" s="195"/>
      <c r="ECD114" s="195"/>
      <c r="ECE114" s="195"/>
      <c r="ECF114" s="195"/>
      <c r="ECG114" s="195"/>
      <c r="ECH114" s="195"/>
      <c r="ECI114" s="195"/>
      <c r="ECJ114" s="195"/>
      <c r="ECK114" s="195"/>
      <c r="ECL114" s="195"/>
      <c r="ECM114" s="195"/>
      <c r="ECN114" s="195"/>
      <c r="ECO114" s="195"/>
      <c r="ECP114" s="195"/>
      <c r="ECQ114" s="195"/>
      <c r="ECR114" s="195"/>
      <c r="ECS114" s="195"/>
      <c r="ECT114" s="195"/>
      <c r="ECU114" s="195"/>
      <c r="ECV114" s="195"/>
      <c r="ECW114" s="195"/>
      <c r="ECX114" s="195"/>
      <c r="ECY114" s="195"/>
      <c r="ECZ114" s="195"/>
      <c r="EDA114" s="195"/>
      <c r="EDB114" s="195"/>
      <c r="EDC114" s="195"/>
      <c r="EDD114" s="195"/>
      <c r="EDE114" s="195"/>
      <c r="EDF114" s="195"/>
      <c r="EDG114" s="195"/>
      <c r="EDH114" s="195"/>
      <c r="EDI114" s="195"/>
      <c r="EDJ114" s="195"/>
      <c r="EDK114" s="195"/>
      <c r="EDL114" s="195"/>
      <c r="EDM114" s="195"/>
      <c r="EDN114" s="195"/>
      <c r="EDO114" s="195"/>
      <c r="EDP114" s="195"/>
      <c r="EDQ114" s="195"/>
      <c r="EDR114" s="195"/>
      <c r="EDS114" s="195"/>
      <c r="EDT114" s="195"/>
      <c r="EDU114" s="195"/>
      <c r="EDV114" s="195"/>
      <c r="EDW114" s="195"/>
      <c r="EDX114" s="195"/>
      <c r="EDY114" s="195"/>
      <c r="EDZ114" s="195"/>
      <c r="EEA114" s="195"/>
      <c r="EEB114" s="195"/>
      <c r="EEC114" s="195"/>
      <c r="EED114" s="195"/>
      <c r="EEE114" s="195"/>
      <c r="EEF114" s="195"/>
      <c r="EEG114" s="195"/>
      <c r="EEH114" s="195"/>
      <c r="EEI114" s="195"/>
      <c r="EEJ114" s="195"/>
      <c r="EEK114" s="195"/>
      <c r="EEL114" s="195"/>
      <c r="EEM114" s="195"/>
      <c r="EEN114" s="195"/>
      <c r="EEO114" s="195"/>
      <c r="EEP114" s="195"/>
      <c r="EEQ114" s="195"/>
      <c r="EER114" s="195"/>
      <c r="EES114" s="195"/>
      <c r="EET114" s="195"/>
      <c r="EEU114" s="195"/>
      <c r="EEV114" s="195"/>
      <c r="EEW114" s="195"/>
      <c r="EEX114" s="195"/>
      <c r="EEY114" s="195"/>
      <c r="EEZ114" s="195"/>
      <c r="EFA114" s="195"/>
      <c r="EFB114" s="195"/>
      <c r="EFC114" s="195"/>
      <c r="EFD114" s="195"/>
      <c r="EFE114" s="195"/>
      <c r="EFF114" s="195"/>
      <c r="EFG114" s="195"/>
      <c r="EFH114" s="195"/>
      <c r="EFI114" s="195"/>
      <c r="EFJ114" s="195"/>
      <c r="EFK114" s="195"/>
      <c r="EFL114" s="195"/>
      <c r="EFM114" s="195"/>
      <c r="EFN114" s="195"/>
      <c r="EFO114" s="195"/>
      <c r="EFP114" s="195"/>
      <c r="EFQ114" s="195"/>
      <c r="EFR114" s="195"/>
      <c r="EFS114" s="195"/>
      <c r="EFT114" s="195"/>
      <c r="EFU114" s="195"/>
      <c r="EFV114" s="195"/>
      <c r="EFW114" s="195"/>
      <c r="EFX114" s="195"/>
      <c r="EFY114" s="195"/>
      <c r="EFZ114" s="195"/>
      <c r="EGA114" s="195"/>
      <c r="EGB114" s="195"/>
      <c r="EGC114" s="195"/>
      <c r="EGD114" s="195"/>
      <c r="EGE114" s="195"/>
      <c r="EGF114" s="195"/>
      <c r="EGG114" s="195"/>
      <c r="EGH114" s="195"/>
      <c r="EGI114" s="195"/>
      <c r="EGJ114" s="195"/>
      <c r="EGK114" s="195"/>
      <c r="EGL114" s="195"/>
      <c r="EGM114" s="195"/>
      <c r="EGN114" s="195"/>
      <c r="EGO114" s="195"/>
      <c r="EGP114" s="195"/>
      <c r="EGQ114" s="195"/>
      <c r="EGR114" s="195"/>
      <c r="EGS114" s="195"/>
      <c r="EGT114" s="195"/>
      <c r="EGU114" s="195"/>
      <c r="EGV114" s="195"/>
      <c r="EGW114" s="195"/>
      <c r="EGX114" s="195"/>
      <c r="EGY114" s="195"/>
      <c r="EGZ114" s="195"/>
      <c r="EHA114" s="195"/>
      <c r="EHB114" s="195"/>
      <c r="EHC114" s="195"/>
      <c r="EHD114" s="195"/>
      <c r="EHE114" s="195"/>
      <c r="EHF114" s="195"/>
      <c r="EHG114" s="195"/>
      <c r="EHH114" s="195"/>
      <c r="EHI114" s="195"/>
      <c r="EHJ114" s="195"/>
      <c r="EHK114" s="195"/>
      <c r="EHL114" s="195"/>
      <c r="EHM114" s="195"/>
      <c r="EHN114" s="195"/>
      <c r="EHO114" s="195"/>
      <c r="EHP114" s="195"/>
      <c r="EHQ114" s="195"/>
      <c r="EHR114" s="195"/>
      <c r="EHS114" s="195"/>
      <c r="EHT114" s="195"/>
      <c r="EHU114" s="195"/>
      <c r="EHV114" s="195"/>
      <c r="EHW114" s="195"/>
      <c r="EHX114" s="195"/>
      <c r="EHY114" s="195"/>
      <c r="EHZ114" s="195"/>
      <c r="EIA114" s="195"/>
      <c r="EIB114" s="195"/>
      <c r="EIC114" s="195"/>
      <c r="EID114" s="195"/>
      <c r="EIE114" s="195"/>
      <c r="EIF114" s="195"/>
      <c r="EIG114" s="195"/>
      <c r="EIH114" s="195"/>
      <c r="EII114" s="195"/>
      <c r="EIJ114" s="195"/>
      <c r="EIK114" s="195"/>
      <c r="EIL114" s="195"/>
      <c r="EIM114" s="195"/>
      <c r="EIN114" s="195"/>
      <c r="EIO114" s="195"/>
      <c r="EIP114" s="195"/>
      <c r="EIQ114" s="195"/>
      <c r="EIR114" s="195"/>
      <c r="EIS114" s="195"/>
      <c r="EIT114" s="195"/>
      <c r="EIU114" s="195"/>
      <c r="EIV114" s="195"/>
      <c r="EIW114" s="195"/>
      <c r="EIX114" s="195"/>
      <c r="EIY114" s="195"/>
      <c r="EIZ114" s="195"/>
      <c r="EJA114" s="195"/>
      <c r="EJB114" s="195"/>
      <c r="EJC114" s="195"/>
      <c r="EJD114" s="195"/>
      <c r="EJE114" s="195"/>
      <c r="EJF114" s="195"/>
      <c r="EJG114" s="195"/>
      <c r="EJH114" s="195"/>
      <c r="EJI114" s="195"/>
      <c r="EJJ114" s="195"/>
      <c r="EJK114" s="195"/>
      <c r="EJL114" s="195"/>
      <c r="EJM114" s="195"/>
      <c r="EJN114" s="195"/>
      <c r="EJO114" s="195"/>
      <c r="EJP114" s="195"/>
      <c r="EJQ114" s="195"/>
      <c r="EJR114" s="195"/>
      <c r="EJS114" s="195"/>
      <c r="EJT114" s="195"/>
      <c r="EJU114" s="195"/>
      <c r="EJV114" s="195"/>
      <c r="EJW114" s="195"/>
      <c r="EJX114" s="195"/>
      <c r="EJY114" s="195"/>
      <c r="EJZ114" s="195"/>
      <c r="EKA114" s="195"/>
      <c r="EKB114" s="195"/>
      <c r="EKC114" s="195"/>
      <c r="EKD114" s="195"/>
      <c r="EKE114" s="195"/>
      <c r="EKF114" s="195"/>
      <c r="EKG114" s="195"/>
      <c r="EKH114" s="195"/>
      <c r="EKI114" s="195"/>
      <c r="EKJ114" s="195"/>
      <c r="EKK114" s="195"/>
      <c r="EKL114" s="195"/>
      <c r="EKM114" s="195"/>
      <c r="EKN114" s="195"/>
      <c r="EKO114" s="195"/>
      <c r="EKP114" s="195"/>
      <c r="EKQ114" s="195"/>
      <c r="EKR114" s="195"/>
      <c r="EKS114" s="195"/>
      <c r="EKT114" s="195"/>
      <c r="EKU114" s="195"/>
      <c r="EKV114" s="195"/>
      <c r="EKW114" s="195"/>
      <c r="EKX114" s="195"/>
      <c r="EKY114" s="195"/>
      <c r="EKZ114" s="195"/>
      <c r="ELA114" s="195"/>
      <c r="ELB114" s="195"/>
      <c r="ELC114" s="195"/>
      <c r="ELD114" s="195"/>
      <c r="ELE114" s="195"/>
      <c r="ELF114" s="195"/>
      <c r="ELG114" s="195"/>
      <c r="ELH114" s="195"/>
      <c r="ELI114" s="195"/>
      <c r="ELJ114" s="195"/>
      <c r="ELK114" s="195"/>
      <c r="ELL114" s="195"/>
      <c r="ELM114" s="195"/>
      <c r="ELN114" s="195"/>
      <c r="ELO114" s="195"/>
      <c r="ELP114" s="195"/>
      <c r="ELQ114" s="195"/>
      <c r="ELR114" s="195"/>
      <c r="ELS114" s="195"/>
      <c r="ELT114" s="195"/>
      <c r="ELU114" s="195"/>
      <c r="ELV114" s="195"/>
      <c r="ELW114" s="195"/>
      <c r="ELX114" s="195"/>
      <c r="ELY114" s="195"/>
      <c r="ELZ114" s="195"/>
      <c r="EMA114" s="195"/>
      <c r="EMB114" s="195"/>
      <c r="EMC114" s="195"/>
      <c r="EMD114" s="195"/>
      <c r="EME114" s="195"/>
      <c r="EMF114" s="195"/>
      <c r="EMG114" s="195"/>
      <c r="EMH114" s="195"/>
      <c r="EMI114" s="195"/>
      <c r="EMJ114" s="195"/>
      <c r="EMK114" s="195"/>
      <c r="EML114" s="195"/>
      <c r="EMM114" s="195"/>
      <c r="EMN114" s="195"/>
      <c r="EMO114" s="195"/>
      <c r="EMP114" s="195"/>
      <c r="EMQ114" s="195"/>
      <c r="EMR114" s="195"/>
      <c r="EMS114" s="195"/>
      <c r="EMT114" s="195"/>
      <c r="EMU114" s="195"/>
      <c r="EMV114" s="195"/>
      <c r="EMW114" s="195"/>
      <c r="EMX114" s="195"/>
      <c r="EMY114" s="195"/>
      <c r="EMZ114" s="195"/>
      <c r="ENA114" s="195"/>
      <c r="ENB114" s="195"/>
      <c r="ENC114" s="195"/>
      <c r="END114" s="195"/>
      <c r="ENE114" s="195"/>
      <c r="ENF114" s="195"/>
      <c r="ENG114" s="195"/>
      <c r="ENH114" s="195"/>
      <c r="ENI114" s="195"/>
      <c r="ENJ114" s="195"/>
      <c r="ENK114" s="195"/>
      <c r="ENL114" s="195"/>
      <c r="ENM114" s="195"/>
      <c r="ENN114" s="195"/>
      <c r="ENO114" s="195"/>
      <c r="ENP114" s="195"/>
      <c r="ENQ114" s="195"/>
      <c r="ENR114" s="195"/>
      <c r="ENS114" s="195"/>
      <c r="ENT114" s="195"/>
      <c r="ENU114" s="195"/>
      <c r="ENV114" s="195"/>
      <c r="ENW114" s="195"/>
      <c r="ENX114" s="195"/>
      <c r="ENY114" s="195"/>
      <c r="ENZ114" s="195"/>
      <c r="EOA114" s="195"/>
      <c r="EOB114" s="195"/>
      <c r="EOC114" s="195"/>
      <c r="EOD114" s="195"/>
      <c r="EOE114" s="195"/>
      <c r="EOF114" s="195"/>
      <c r="EOG114" s="195"/>
      <c r="EOH114" s="195"/>
      <c r="EOI114" s="195"/>
      <c r="EOJ114" s="195"/>
      <c r="EOK114" s="195"/>
      <c r="EOL114" s="195"/>
      <c r="EOM114" s="195"/>
      <c r="EON114" s="195"/>
      <c r="EOO114" s="195"/>
      <c r="EOP114" s="195"/>
      <c r="EOQ114" s="195"/>
      <c r="EOR114" s="195"/>
      <c r="EOS114" s="195"/>
      <c r="EOT114" s="195"/>
      <c r="EOU114" s="195"/>
      <c r="EOV114" s="195"/>
      <c r="EOW114" s="195"/>
      <c r="EOX114" s="195"/>
      <c r="EOY114" s="195"/>
      <c r="EOZ114" s="195"/>
      <c r="EPA114" s="195"/>
      <c r="EPB114" s="195"/>
      <c r="EPC114" s="195"/>
      <c r="EPD114" s="195"/>
      <c r="EPE114" s="195"/>
      <c r="EPF114" s="195"/>
      <c r="EPG114" s="195"/>
      <c r="EPH114" s="195"/>
      <c r="EPI114" s="195"/>
      <c r="EPJ114" s="195"/>
      <c r="EPK114" s="195"/>
      <c r="EPL114" s="195"/>
      <c r="EPM114" s="195"/>
      <c r="EPN114" s="195"/>
      <c r="EPO114" s="195"/>
      <c r="EPP114" s="195"/>
      <c r="EPQ114" s="195"/>
      <c r="EPR114" s="195"/>
      <c r="EPS114" s="195"/>
      <c r="EPT114" s="195"/>
      <c r="EPU114" s="195"/>
      <c r="EPV114" s="195"/>
      <c r="EPW114" s="195"/>
      <c r="EPX114" s="195"/>
      <c r="EPY114" s="195"/>
      <c r="EPZ114" s="195"/>
      <c r="EQA114" s="195"/>
      <c r="EQB114" s="195"/>
      <c r="EQC114" s="195"/>
      <c r="EQD114" s="195"/>
      <c r="EQE114" s="195"/>
      <c r="EQF114" s="195"/>
      <c r="EQG114" s="195"/>
      <c r="EQH114" s="195"/>
      <c r="EQI114" s="195"/>
      <c r="EQJ114" s="195"/>
      <c r="EQK114" s="195"/>
      <c r="EQL114" s="195"/>
      <c r="EQM114" s="195"/>
      <c r="EQN114" s="195"/>
      <c r="EQO114" s="195"/>
      <c r="EQP114" s="195"/>
      <c r="EQQ114" s="195"/>
      <c r="EQR114" s="195"/>
      <c r="EQS114" s="195"/>
      <c r="EQT114" s="195"/>
      <c r="EQU114" s="195"/>
      <c r="EQV114" s="195"/>
      <c r="EQW114" s="195"/>
      <c r="EQX114" s="195"/>
      <c r="EQY114" s="195"/>
      <c r="EQZ114" s="195"/>
      <c r="ERA114" s="195"/>
      <c r="ERB114" s="195"/>
      <c r="ERC114" s="195"/>
      <c r="ERD114" s="195"/>
      <c r="ERE114" s="195"/>
      <c r="ERF114" s="195"/>
      <c r="ERG114" s="195"/>
      <c r="ERH114" s="195"/>
      <c r="ERI114" s="195"/>
      <c r="ERJ114" s="195"/>
      <c r="ERK114" s="195"/>
      <c r="ERL114" s="195"/>
      <c r="ERM114" s="195"/>
      <c r="ERN114" s="195"/>
      <c r="ERO114" s="195"/>
      <c r="ERP114" s="195"/>
      <c r="ERQ114" s="195"/>
      <c r="ERR114" s="195"/>
      <c r="ERS114" s="195"/>
      <c r="ERT114" s="195"/>
      <c r="ERU114" s="195"/>
      <c r="ERV114" s="195"/>
      <c r="ERW114" s="195"/>
      <c r="ERX114" s="195"/>
      <c r="ERY114" s="195"/>
      <c r="ERZ114" s="195"/>
      <c r="ESA114" s="195"/>
      <c r="ESB114" s="195"/>
      <c r="ESC114" s="195"/>
      <c r="ESD114" s="195"/>
      <c r="ESE114" s="195"/>
      <c r="ESF114" s="195"/>
      <c r="ESG114" s="195"/>
      <c r="ESH114" s="195"/>
      <c r="ESI114" s="195"/>
      <c r="ESJ114" s="195"/>
      <c r="ESK114" s="195"/>
      <c r="ESL114" s="195"/>
      <c r="ESM114" s="195"/>
      <c r="ESN114" s="195"/>
      <c r="ESO114" s="195"/>
      <c r="ESP114" s="195"/>
      <c r="ESQ114" s="195"/>
      <c r="ESR114" s="195"/>
      <c r="ESS114" s="195"/>
      <c r="EST114" s="195"/>
      <c r="ESU114" s="195"/>
      <c r="ESV114" s="195"/>
      <c r="ESW114" s="195"/>
      <c r="ESX114" s="195"/>
      <c r="ESY114" s="195"/>
      <c r="ESZ114" s="195"/>
      <c r="ETA114" s="195"/>
      <c r="ETB114" s="195"/>
      <c r="ETC114" s="195"/>
      <c r="ETD114" s="195"/>
      <c r="ETE114" s="195"/>
      <c r="ETF114" s="195"/>
      <c r="ETG114" s="195"/>
      <c r="ETH114" s="195"/>
      <c r="ETI114" s="195"/>
      <c r="ETJ114" s="195"/>
      <c r="ETK114" s="195"/>
      <c r="ETL114" s="195"/>
      <c r="ETM114" s="195"/>
      <c r="ETN114" s="195"/>
      <c r="ETO114" s="195"/>
      <c r="ETP114" s="195"/>
      <c r="ETQ114" s="195"/>
      <c r="ETR114" s="195"/>
      <c r="ETS114" s="195"/>
      <c r="ETT114" s="195"/>
      <c r="ETU114" s="195"/>
      <c r="ETV114" s="195"/>
      <c r="ETW114" s="195"/>
      <c r="ETX114" s="195"/>
      <c r="ETY114" s="195"/>
      <c r="ETZ114" s="195"/>
      <c r="EUA114" s="195"/>
      <c r="EUB114" s="195"/>
      <c r="EUC114" s="195"/>
      <c r="EUD114" s="195"/>
      <c r="EUE114" s="195"/>
      <c r="EUF114" s="195"/>
      <c r="EUG114" s="195"/>
      <c r="EUH114" s="195"/>
      <c r="EUI114" s="195"/>
      <c r="EUJ114" s="195"/>
      <c r="EUK114" s="195"/>
      <c r="EUL114" s="195"/>
      <c r="EUM114" s="195"/>
      <c r="EUN114" s="195"/>
      <c r="EUO114" s="195"/>
      <c r="EUP114" s="195"/>
      <c r="EUQ114" s="195"/>
      <c r="EUR114" s="195"/>
      <c r="EUS114" s="195"/>
      <c r="EUT114" s="195"/>
      <c r="EUU114" s="195"/>
      <c r="EUV114" s="195"/>
      <c r="EUW114" s="195"/>
      <c r="EUX114" s="195"/>
      <c r="EUY114" s="195"/>
      <c r="EUZ114" s="195"/>
      <c r="EVA114" s="195"/>
      <c r="EVB114" s="195"/>
      <c r="EVC114" s="195"/>
      <c r="EVD114" s="195"/>
      <c r="EVE114" s="195"/>
      <c r="EVF114" s="195"/>
      <c r="EVG114" s="195"/>
      <c r="EVH114" s="195"/>
      <c r="EVI114" s="195"/>
      <c r="EVJ114" s="195"/>
      <c r="EVK114" s="195"/>
      <c r="EVL114" s="195"/>
      <c r="EVM114" s="195"/>
      <c r="EVN114" s="195"/>
      <c r="EVO114" s="195"/>
      <c r="EVP114" s="195"/>
      <c r="EVQ114" s="195"/>
      <c r="EVR114" s="195"/>
      <c r="EVS114" s="195"/>
      <c r="EVT114" s="195"/>
      <c r="EVU114" s="195"/>
      <c r="EVV114" s="195"/>
      <c r="EVW114" s="195"/>
      <c r="EVX114" s="195"/>
      <c r="EVY114" s="195"/>
      <c r="EVZ114" s="195"/>
      <c r="EWA114" s="195"/>
      <c r="EWB114" s="195"/>
      <c r="EWC114" s="195"/>
      <c r="EWD114" s="195"/>
      <c r="EWE114" s="195"/>
      <c r="EWF114" s="195"/>
      <c r="EWG114" s="195"/>
      <c r="EWH114" s="195"/>
      <c r="EWI114" s="195"/>
      <c r="EWJ114" s="195"/>
      <c r="EWK114" s="195"/>
      <c r="EWL114" s="195"/>
      <c r="EWM114" s="195"/>
      <c r="EWN114" s="195"/>
      <c r="EWO114" s="195"/>
      <c r="EWP114" s="195"/>
      <c r="EWQ114" s="195"/>
      <c r="EWR114" s="195"/>
      <c r="EWS114" s="195"/>
      <c r="EWT114" s="195"/>
      <c r="EWU114" s="195"/>
      <c r="EWV114" s="195"/>
      <c r="EWW114" s="195"/>
      <c r="EWX114" s="195"/>
      <c r="EWY114" s="195"/>
      <c r="EWZ114" s="195"/>
      <c r="EXA114" s="195"/>
      <c r="EXB114" s="195"/>
      <c r="EXC114" s="195"/>
      <c r="EXD114" s="195"/>
      <c r="EXE114" s="195"/>
      <c r="EXF114" s="195"/>
      <c r="EXG114" s="195"/>
      <c r="EXH114" s="195"/>
      <c r="EXI114" s="195"/>
      <c r="EXJ114" s="195"/>
      <c r="EXK114" s="195"/>
      <c r="EXL114" s="195"/>
      <c r="EXM114" s="195"/>
      <c r="EXN114" s="195"/>
      <c r="EXO114" s="195"/>
      <c r="EXP114" s="195"/>
      <c r="EXQ114" s="195"/>
      <c r="EXR114" s="195"/>
      <c r="EXS114" s="195"/>
      <c r="EXT114" s="195"/>
      <c r="EXU114" s="195"/>
      <c r="EXV114" s="195"/>
      <c r="EXW114" s="195"/>
      <c r="EXX114" s="195"/>
      <c r="EXY114" s="195"/>
      <c r="EXZ114" s="195"/>
      <c r="EYA114" s="195"/>
      <c r="EYB114" s="195"/>
      <c r="EYC114" s="195"/>
      <c r="EYD114" s="195"/>
      <c r="EYE114" s="195"/>
      <c r="EYF114" s="195"/>
      <c r="EYG114" s="195"/>
      <c r="EYH114" s="195"/>
      <c r="EYI114" s="195"/>
      <c r="EYJ114" s="195"/>
      <c r="EYK114" s="195"/>
      <c r="EYL114" s="195"/>
      <c r="EYM114" s="195"/>
      <c r="EYN114" s="195"/>
      <c r="EYO114" s="195"/>
      <c r="EYP114" s="195"/>
      <c r="EYQ114" s="195"/>
      <c r="EYR114" s="195"/>
      <c r="EYS114" s="195"/>
      <c r="EYT114" s="195"/>
      <c r="EYU114" s="195"/>
      <c r="EYV114" s="195"/>
      <c r="EYW114" s="195"/>
      <c r="EYX114" s="195"/>
      <c r="EYY114" s="195"/>
      <c r="EYZ114" s="195"/>
      <c r="EZA114" s="195"/>
      <c r="EZB114" s="195"/>
      <c r="EZC114" s="195"/>
      <c r="EZD114" s="195"/>
      <c r="EZE114" s="195"/>
      <c r="EZF114" s="195"/>
      <c r="EZG114" s="195"/>
      <c r="EZH114" s="195"/>
      <c r="EZI114" s="195"/>
      <c r="EZJ114" s="195"/>
      <c r="EZK114" s="195"/>
      <c r="EZL114" s="195"/>
      <c r="EZM114" s="195"/>
      <c r="EZN114" s="195"/>
      <c r="EZO114" s="195"/>
      <c r="EZP114" s="195"/>
      <c r="EZQ114" s="195"/>
      <c r="EZR114" s="195"/>
      <c r="EZS114" s="195"/>
      <c r="EZT114" s="195"/>
      <c r="EZU114" s="195"/>
      <c r="EZV114" s="195"/>
      <c r="EZW114" s="195"/>
      <c r="EZX114" s="195"/>
      <c r="EZY114" s="195"/>
      <c r="EZZ114" s="195"/>
      <c r="FAA114" s="195"/>
      <c r="FAB114" s="195"/>
      <c r="FAC114" s="195"/>
      <c r="FAD114" s="195"/>
      <c r="FAE114" s="195"/>
      <c r="FAF114" s="195"/>
      <c r="FAG114" s="195"/>
      <c r="FAH114" s="195"/>
      <c r="FAI114" s="195"/>
      <c r="FAJ114" s="195"/>
      <c r="FAK114" s="195"/>
      <c r="FAL114" s="195"/>
      <c r="FAM114" s="195"/>
      <c r="FAN114" s="195"/>
      <c r="FAO114" s="195"/>
      <c r="FAP114" s="195"/>
      <c r="FAQ114" s="195"/>
      <c r="FAR114" s="195"/>
      <c r="FAS114" s="195"/>
      <c r="FAT114" s="195"/>
      <c r="FAU114" s="195"/>
      <c r="FAV114" s="195"/>
      <c r="FAW114" s="195"/>
      <c r="FAX114" s="195"/>
      <c r="FAY114" s="195"/>
      <c r="FAZ114" s="195"/>
      <c r="FBA114" s="195"/>
      <c r="FBB114" s="195"/>
      <c r="FBC114" s="195"/>
      <c r="FBD114" s="195"/>
      <c r="FBE114" s="195"/>
      <c r="FBF114" s="195"/>
      <c r="FBG114" s="195"/>
      <c r="FBH114" s="195"/>
      <c r="FBI114" s="195"/>
      <c r="FBJ114" s="195"/>
      <c r="FBK114" s="195"/>
      <c r="FBL114" s="195"/>
      <c r="FBM114" s="195"/>
      <c r="FBN114" s="195"/>
      <c r="FBO114" s="195"/>
      <c r="FBP114" s="195"/>
      <c r="FBQ114" s="195"/>
      <c r="FBR114" s="195"/>
      <c r="FBS114" s="195"/>
      <c r="FBT114" s="195"/>
      <c r="FBU114" s="195"/>
      <c r="FBV114" s="195"/>
      <c r="FBW114" s="195"/>
      <c r="FBX114" s="195"/>
      <c r="FBY114" s="195"/>
      <c r="FBZ114" s="195"/>
      <c r="FCA114" s="195"/>
      <c r="FCB114" s="195"/>
      <c r="FCC114" s="195"/>
      <c r="FCD114" s="195"/>
      <c r="FCE114" s="195"/>
      <c r="FCF114" s="195"/>
      <c r="FCG114" s="195"/>
      <c r="FCH114" s="195"/>
      <c r="FCI114" s="195"/>
      <c r="FCJ114" s="195"/>
      <c r="FCK114" s="195"/>
      <c r="FCL114" s="195"/>
      <c r="FCM114" s="195"/>
      <c r="FCN114" s="195"/>
      <c r="FCO114" s="195"/>
      <c r="FCP114" s="195"/>
      <c r="FCQ114" s="195"/>
      <c r="FCR114" s="195"/>
      <c r="FCS114" s="195"/>
      <c r="FCT114" s="195"/>
      <c r="FCU114" s="195"/>
      <c r="FCV114" s="195"/>
      <c r="FCW114" s="195"/>
      <c r="FCX114" s="195"/>
      <c r="FCY114" s="195"/>
      <c r="FCZ114" s="195"/>
      <c r="FDA114" s="195"/>
      <c r="FDB114" s="195"/>
      <c r="FDC114" s="195"/>
      <c r="FDD114" s="195"/>
      <c r="FDE114" s="195"/>
      <c r="FDF114" s="195"/>
      <c r="FDG114" s="195"/>
      <c r="FDH114" s="195"/>
      <c r="FDI114" s="195"/>
      <c r="FDJ114" s="195"/>
      <c r="FDK114" s="195"/>
      <c r="FDL114" s="195"/>
      <c r="FDM114" s="195"/>
      <c r="FDN114" s="195"/>
      <c r="FDO114" s="195"/>
      <c r="FDP114" s="195"/>
      <c r="FDQ114" s="195"/>
      <c r="FDR114" s="195"/>
      <c r="FDS114" s="195"/>
      <c r="FDT114" s="195"/>
      <c r="FDU114" s="195"/>
      <c r="FDV114" s="195"/>
      <c r="FDW114" s="195"/>
      <c r="FDX114" s="195"/>
      <c r="FDY114" s="195"/>
      <c r="FDZ114" s="195"/>
      <c r="FEA114" s="195"/>
      <c r="FEB114" s="195"/>
      <c r="FEC114" s="195"/>
      <c r="FED114" s="195"/>
      <c r="FEE114" s="195"/>
      <c r="FEF114" s="195"/>
      <c r="FEG114" s="195"/>
      <c r="FEH114" s="195"/>
      <c r="FEI114" s="195"/>
      <c r="FEJ114" s="195"/>
      <c r="FEK114" s="195"/>
      <c r="FEL114" s="195"/>
      <c r="FEM114" s="195"/>
      <c r="FEN114" s="195"/>
      <c r="FEO114" s="195"/>
      <c r="FEP114" s="195"/>
      <c r="FEQ114" s="195"/>
      <c r="FER114" s="195"/>
      <c r="FES114" s="195"/>
      <c r="FET114" s="195"/>
      <c r="FEU114" s="195"/>
      <c r="FEV114" s="195"/>
      <c r="FEW114" s="195"/>
      <c r="FEX114" s="195"/>
      <c r="FEY114" s="195"/>
      <c r="FEZ114" s="195"/>
      <c r="FFA114" s="195"/>
      <c r="FFB114" s="195"/>
      <c r="FFC114" s="195"/>
      <c r="FFD114" s="195"/>
      <c r="FFE114" s="195"/>
      <c r="FFF114" s="195"/>
      <c r="FFG114" s="195"/>
      <c r="FFH114" s="195"/>
      <c r="FFI114" s="195"/>
      <c r="FFJ114" s="195"/>
      <c r="FFK114" s="195"/>
      <c r="FFL114" s="195"/>
      <c r="FFM114" s="195"/>
      <c r="FFN114" s="195"/>
      <c r="FFO114" s="195"/>
      <c r="FFP114" s="195"/>
      <c r="FFQ114" s="195"/>
      <c r="FFR114" s="195"/>
      <c r="FFS114" s="195"/>
      <c r="FFT114" s="195"/>
      <c r="FFU114" s="195"/>
      <c r="FFV114" s="195"/>
      <c r="FFW114" s="195"/>
      <c r="FFX114" s="195"/>
      <c r="FFY114" s="195"/>
      <c r="FFZ114" s="195"/>
      <c r="FGA114" s="195"/>
      <c r="FGB114" s="195"/>
      <c r="FGC114" s="195"/>
      <c r="FGD114" s="195"/>
      <c r="FGE114" s="195"/>
      <c r="FGF114" s="195"/>
      <c r="FGG114" s="195"/>
      <c r="FGH114" s="195"/>
      <c r="FGI114" s="195"/>
      <c r="FGJ114" s="195"/>
      <c r="FGK114" s="195"/>
      <c r="FGL114" s="195"/>
      <c r="FGM114" s="195"/>
      <c r="FGN114" s="195"/>
      <c r="FGO114" s="195"/>
      <c r="FGP114" s="195"/>
      <c r="FGQ114" s="195"/>
      <c r="FGR114" s="195"/>
      <c r="FGS114" s="195"/>
      <c r="FGT114" s="195"/>
      <c r="FGU114" s="195"/>
      <c r="FGV114" s="195"/>
      <c r="FGW114" s="195"/>
      <c r="FGX114" s="195"/>
      <c r="FGY114" s="195"/>
      <c r="FGZ114" s="195"/>
      <c r="FHA114" s="195"/>
      <c r="FHB114" s="195"/>
      <c r="FHC114" s="195"/>
      <c r="FHD114" s="195"/>
      <c r="FHE114" s="195"/>
      <c r="FHF114" s="195"/>
      <c r="FHG114" s="195"/>
      <c r="FHH114" s="195"/>
      <c r="FHI114" s="195"/>
      <c r="FHJ114" s="195"/>
      <c r="FHK114" s="195"/>
      <c r="FHL114" s="195"/>
      <c r="FHM114" s="195"/>
      <c r="FHN114" s="195"/>
      <c r="FHO114" s="195"/>
      <c r="FHP114" s="195"/>
      <c r="FHQ114" s="195"/>
      <c r="FHR114" s="195"/>
      <c r="FHS114" s="195"/>
      <c r="FHT114" s="195"/>
      <c r="FHU114" s="195"/>
      <c r="FHV114" s="195"/>
      <c r="FHW114" s="195"/>
      <c r="FHX114" s="195"/>
      <c r="FHY114" s="195"/>
      <c r="FHZ114" s="195"/>
      <c r="FIA114" s="195"/>
      <c r="FIB114" s="195"/>
      <c r="FIC114" s="195"/>
      <c r="FID114" s="195"/>
      <c r="FIE114" s="195"/>
      <c r="FIF114" s="195"/>
      <c r="FIG114" s="195"/>
      <c r="FIH114" s="195"/>
      <c r="FII114" s="195"/>
      <c r="FIJ114" s="195"/>
      <c r="FIK114" s="195"/>
      <c r="FIL114" s="195"/>
      <c r="FIM114" s="195"/>
      <c r="FIN114" s="195"/>
      <c r="FIO114" s="195"/>
      <c r="FIP114" s="195"/>
      <c r="FIQ114" s="195"/>
      <c r="FIR114" s="195"/>
      <c r="FIS114" s="195"/>
      <c r="FIT114" s="195"/>
      <c r="FIU114" s="195"/>
      <c r="FIV114" s="195"/>
      <c r="FIW114" s="195"/>
      <c r="FIX114" s="195"/>
      <c r="FIY114" s="195"/>
      <c r="FIZ114" s="195"/>
      <c r="FJA114" s="195"/>
      <c r="FJB114" s="195"/>
      <c r="FJC114" s="195"/>
      <c r="FJD114" s="195"/>
      <c r="FJE114" s="195"/>
      <c r="FJF114" s="195"/>
      <c r="FJG114" s="195"/>
      <c r="FJH114" s="195"/>
      <c r="FJI114" s="195"/>
      <c r="FJJ114" s="195"/>
      <c r="FJK114" s="195"/>
      <c r="FJL114" s="195"/>
      <c r="FJM114" s="195"/>
      <c r="FJN114" s="195"/>
      <c r="FJO114" s="195"/>
      <c r="FJP114" s="195"/>
      <c r="FJQ114" s="195"/>
      <c r="FJR114" s="195"/>
      <c r="FJS114" s="195"/>
      <c r="FJT114" s="195"/>
      <c r="FJU114" s="195"/>
      <c r="FJV114" s="195"/>
      <c r="FJW114" s="195"/>
      <c r="FJX114" s="195"/>
      <c r="FJY114" s="195"/>
      <c r="FJZ114" s="195"/>
      <c r="FKA114" s="195"/>
      <c r="FKB114" s="195"/>
      <c r="FKC114" s="195"/>
      <c r="FKD114" s="195"/>
      <c r="FKE114" s="195"/>
      <c r="FKF114" s="195"/>
      <c r="FKG114" s="195"/>
      <c r="FKH114" s="195"/>
      <c r="FKI114" s="195"/>
      <c r="FKJ114" s="195"/>
      <c r="FKK114" s="195"/>
      <c r="FKL114" s="195"/>
      <c r="FKM114" s="195"/>
      <c r="FKN114" s="195"/>
      <c r="FKO114" s="195"/>
      <c r="FKP114" s="195"/>
      <c r="FKQ114" s="195"/>
      <c r="FKR114" s="195"/>
      <c r="FKS114" s="195"/>
      <c r="FKT114" s="195"/>
      <c r="FKU114" s="195"/>
      <c r="FKV114" s="195"/>
      <c r="FKW114" s="195"/>
      <c r="FKX114" s="195"/>
      <c r="FKY114" s="195"/>
      <c r="FKZ114" s="195"/>
      <c r="FLA114" s="195"/>
      <c r="FLB114" s="195"/>
      <c r="FLC114" s="195"/>
      <c r="FLD114" s="195"/>
      <c r="FLE114" s="195"/>
      <c r="FLF114" s="195"/>
      <c r="FLG114" s="195"/>
      <c r="FLH114" s="195"/>
      <c r="FLI114" s="195"/>
      <c r="FLJ114" s="195"/>
      <c r="FLK114" s="195"/>
      <c r="FLL114" s="195"/>
      <c r="FLM114" s="195"/>
      <c r="FLN114" s="195"/>
      <c r="FLO114" s="195"/>
      <c r="FLP114" s="195"/>
      <c r="FLQ114" s="195"/>
      <c r="FLR114" s="195"/>
      <c r="FLS114" s="195"/>
      <c r="FLT114" s="195"/>
      <c r="FLU114" s="195"/>
      <c r="FLV114" s="195"/>
      <c r="FLW114" s="195"/>
      <c r="FLX114" s="195"/>
      <c r="FLY114" s="195"/>
      <c r="FLZ114" s="195"/>
      <c r="FMA114" s="195"/>
      <c r="FMB114" s="195"/>
      <c r="FMC114" s="195"/>
      <c r="FMD114" s="195"/>
      <c r="FME114" s="195"/>
      <c r="FMF114" s="195"/>
      <c r="FMG114" s="195"/>
      <c r="FMH114" s="195"/>
      <c r="FMI114" s="195"/>
      <c r="FMJ114" s="195"/>
      <c r="FMK114" s="195"/>
      <c r="FML114" s="195"/>
      <c r="FMM114" s="195"/>
      <c r="FMN114" s="195"/>
      <c r="FMO114" s="195"/>
      <c r="FMP114" s="195"/>
      <c r="FMQ114" s="195"/>
      <c r="FMR114" s="195"/>
      <c r="FMS114" s="195"/>
      <c r="FMT114" s="195"/>
      <c r="FMU114" s="195"/>
      <c r="FMV114" s="195"/>
      <c r="FMW114" s="195"/>
      <c r="FMX114" s="195"/>
      <c r="FMY114" s="195"/>
      <c r="FMZ114" s="195"/>
      <c r="FNA114" s="195"/>
      <c r="FNB114" s="195"/>
      <c r="FNC114" s="195"/>
      <c r="FND114" s="195"/>
      <c r="FNE114" s="195"/>
      <c r="FNF114" s="195"/>
      <c r="FNG114" s="195"/>
      <c r="FNH114" s="195"/>
      <c r="FNI114" s="195"/>
      <c r="FNJ114" s="195"/>
      <c r="FNK114" s="195"/>
      <c r="FNL114" s="195"/>
      <c r="FNM114" s="195"/>
      <c r="FNN114" s="195"/>
      <c r="FNO114" s="195"/>
      <c r="FNP114" s="195"/>
      <c r="FNQ114" s="195"/>
      <c r="FNR114" s="195"/>
      <c r="FNS114" s="195"/>
      <c r="FNT114" s="195"/>
      <c r="FNU114" s="195"/>
      <c r="FNV114" s="195"/>
      <c r="FNW114" s="195"/>
      <c r="FNX114" s="195"/>
      <c r="FNY114" s="195"/>
      <c r="FNZ114" s="195"/>
      <c r="FOA114" s="195"/>
      <c r="FOB114" s="195"/>
      <c r="FOC114" s="195"/>
      <c r="FOD114" s="195"/>
      <c r="FOE114" s="195"/>
      <c r="FOF114" s="195"/>
      <c r="FOG114" s="195"/>
      <c r="FOH114" s="195"/>
      <c r="FOI114" s="195"/>
      <c r="FOJ114" s="195"/>
      <c r="FOK114" s="195"/>
      <c r="FOL114" s="195"/>
      <c r="FOM114" s="195"/>
      <c r="FON114" s="195"/>
      <c r="FOO114" s="195"/>
      <c r="FOP114" s="195"/>
      <c r="FOQ114" s="195"/>
      <c r="FOR114" s="195"/>
      <c r="FOS114" s="195"/>
      <c r="FOT114" s="195"/>
      <c r="FOU114" s="195"/>
      <c r="FOV114" s="195"/>
      <c r="FOW114" s="195"/>
      <c r="FOX114" s="195"/>
      <c r="FOY114" s="195"/>
      <c r="FOZ114" s="195"/>
      <c r="FPA114" s="195"/>
      <c r="FPB114" s="195"/>
      <c r="FPC114" s="195"/>
      <c r="FPD114" s="195"/>
      <c r="FPE114" s="195"/>
      <c r="FPF114" s="195"/>
      <c r="FPG114" s="195"/>
      <c r="FPH114" s="195"/>
      <c r="FPI114" s="195"/>
      <c r="FPJ114" s="195"/>
      <c r="FPK114" s="195"/>
      <c r="FPL114" s="195"/>
      <c r="FPM114" s="195"/>
      <c r="FPN114" s="195"/>
      <c r="FPO114" s="195"/>
      <c r="FPP114" s="195"/>
      <c r="FPQ114" s="195"/>
      <c r="FPR114" s="195"/>
      <c r="FPS114" s="195"/>
      <c r="FPT114" s="195"/>
      <c r="FPU114" s="195"/>
      <c r="FPV114" s="195"/>
      <c r="FPW114" s="195"/>
      <c r="FPX114" s="195"/>
      <c r="FPY114" s="195"/>
      <c r="FPZ114" s="195"/>
      <c r="FQA114" s="195"/>
      <c r="FQB114" s="195"/>
      <c r="FQC114" s="195"/>
      <c r="FQD114" s="195"/>
      <c r="FQE114" s="195"/>
      <c r="FQF114" s="195"/>
      <c r="FQG114" s="195"/>
      <c r="FQH114" s="195"/>
      <c r="FQI114" s="195"/>
      <c r="FQJ114" s="195"/>
      <c r="FQK114" s="195"/>
      <c r="FQL114" s="195"/>
      <c r="FQM114" s="195"/>
      <c r="FQN114" s="195"/>
      <c r="FQO114" s="195"/>
      <c r="FQP114" s="195"/>
      <c r="FQQ114" s="195"/>
      <c r="FQR114" s="195"/>
      <c r="FQS114" s="195"/>
      <c r="FQT114" s="195"/>
      <c r="FQU114" s="195"/>
      <c r="FQV114" s="195"/>
      <c r="FQW114" s="195"/>
      <c r="FQX114" s="195"/>
      <c r="FQY114" s="195"/>
      <c r="FQZ114" s="195"/>
      <c r="FRA114" s="195"/>
      <c r="FRB114" s="195"/>
      <c r="FRC114" s="195"/>
      <c r="FRD114" s="195"/>
      <c r="FRE114" s="195"/>
      <c r="FRF114" s="195"/>
      <c r="FRG114" s="195"/>
      <c r="FRH114" s="195"/>
      <c r="FRI114" s="195"/>
      <c r="FRJ114" s="195"/>
      <c r="FRK114" s="195"/>
      <c r="FRL114" s="195"/>
      <c r="FRM114" s="195"/>
      <c r="FRN114" s="195"/>
      <c r="FRO114" s="195"/>
      <c r="FRP114" s="195"/>
      <c r="FRQ114" s="195"/>
      <c r="FRR114" s="195"/>
      <c r="FRS114" s="195"/>
      <c r="FRT114" s="195"/>
      <c r="FRU114" s="195"/>
      <c r="FRV114" s="195"/>
      <c r="FRW114" s="195"/>
      <c r="FRX114" s="195"/>
      <c r="FRY114" s="195"/>
      <c r="FRZ114" s="195"/>
      <c r="FSA114" s="195"/>
      <c r="FSB114" s="195"/>
      <c r="FSC114" s="195"/>
      <c r="FSD114" s="195"/>
      <c r="FSE114" s="195"/>
      <c r="FSF114" s="195"/>
      <c r="FSG114" s="195"/>
      <c r="FSH114" s="195"/>
      <c r="FSI114" s="195"/>
      <c r="FSJ114" s="195"/>
      <c r="FSK114" s="195"/>
      <c r="FSL114" s="195"/>
      <c r="FSM114" s="195"/>
      <c r="FSN114" s="195"/>
      <c r="FSO114" s="195"/>
      <c r="FSP114" s="195"/>
      <c r="FSQ114" s="195"/>
      <c r="FSR114" s="195"/>
      <c r="FSS114" s="195"/>
      <c r="FST114" s="195"/>
      <c r="FSU114" s="195"/>
      <c r="FSV114" s="195"/>
      <c r="FSW114" s="195"/>
      <c r="FSX114" s="195"/>
      <c r="FSY114" s="195"/>
      <c r="FSZ114" s="195"/>
      <c r="FTA114" s="195"/>
      <c r="FTB114" s="195"/>
      <c r="FTC114" s="195"/>
      <c r="FTD114" s="195"/>
      <c r="FTE114" s="195"/>
      <c r="FTF114" s="195"/>
      <c r="FTG114" s="195"/>
      <c r="FTH114" s="195"/>
      <c r="FTI114" s="195"/>
      <c r="FTJ114" s="195"/>
      <c r="FTK114" s="195"/>
      <c r="FTL114" s="195"/>
      <c r="FTM114" s="195"/>
      <c r="FTN114" s="195"/>
      <c r="FTO114" s="195"/>
      <c r="FTP114" s="195"/>
      <c r="FTQ114" s="195"/>
      <c r="FTR114" s="195"/>
      <c r="FTS114" s="195"/>
      <c r="FTT114" s="195"/>
      <c r="FTU114" s="195"/>
      <c r="FTV114" s="195"/>
      <c r="FTW114" s="195"/>
      <c r="FTX114" s="195"/>
      <c r="FTY114" s="195"/>
      <c r="FTZ114" s="195"/>
      <c r="FUA114" s="195"/>
      <c r="FUB114" s="195"/>
      <c r="FUC114" s="195"/>
      <c r="FUD114" s="195"/>
      <c r="FUE114" s="195"/>
      <c r="FUF114" s="195"/>
      <c r="FUG114" s="195"/>
      <c r="FUH114" s="195"/>
      <c r="FUI114" s="195"/>
      <c r="FUJ114" s="195"/>
      <c r="FUK114" s="195"/>
      <c r="FUL114" s="195"/>
      <c r="FUM114" s="195"/>
      <c r="FUN114" s="195"/>
      <c r="FUO114" s="195"/>
      <c r="FUP114" s="195"/>
      <c r="FUQ114" s="195"/>
      <c r="FUR114" s="195"/>
      <c r="FUS114" s="195"/>
      <c r="FUT114" s="195"/>
      <c r="FUU114" s="195"/>
      <c r="FUV114" s="195"/>
      <c r="FUW114" s="195"/>
      <c r="FUX114" s="195"/>
      <c r="FUY114" s="195"/>
      <c r="FUZ114" s="195"/>
      <c r="FVA114" s="195"/>
      <c r="FVB114" s="195"/>
      <c r="FVC114" s="195"/>
      <c r="FVD114" s="195"/>
      <c r="FVE114" s="195"/>
      <c r="FVF114" s="195"/>
      <c r="FVG114" s="195"/>
      <c r="FVH114" s="195"/>
      <c r="FVI114" s="195"/>
      <c r="FVJ114" s="195"/>
      <c r="FVK114" s="195"/>
      <c r="FVL114" s="195"/>
      <c r="FVM114" s="195"/>
      <c r="FVN114" s="195"/>
      <c r="FVO114" s="195"/>
      <c r="FVP114" s="195"/>
      <c r="FVQ114" s="195"/>
      <c r="FVR114" s="195"/>
      <c r="FVS114" s="195"/>
      <c r="FVT114" s="195"/>
      <c r="FVU114" s="195"/>
      <c r="FVV114" s="195"/>
      <c r="FVW114" s="195"/>
      <c r="FVX114" s="195"/>
      <c r="FVY114" s="195"/>
      <c r="FVZ114" s="195"/>
      <c r="FWA114" s="195"/>
      <c r="FWB114" s="195"/>
      <c r="FWC114" s="195"/>
      <c r="FWD114" s="195"/>
      <c r="FWE114" s="195"/>
      <c r="FWF114" s="195"/>
      <c r="FWG114" s="195"/>
      <c r="FWH114" s="195"/>
      <c r="FWI114" s="195"/>
      <c r="FWJ114" s="195"/>
      <c r="FWK114" s="195"/>
      <c r="FWL114" s="195"/>
      <c r="FWM114" s="195"/>
      <c r="FWN114" s="195"/>
      <c r="FWO114" s="195"/>
      <c r="FWP114" s="195"/>
      <c r="FWQ114" s="195"/>
      <c r="FWR114" s="195"/>
      <c r="FWS114" s="195"/>
      <c r="FWT114" s="195"/>
      <c r="FWU114" s="195"/>
      <c r="FWV114" s="195"/>
      <c r="FWW114" s="195"/>
      <c r="FWX114" s="195"/>
      <c r="FWY114" s="195"/>
      <c r="FWZ114" s="195"/>
      <c r="FXA114" s="195"/>
      <c r="FXB114" s="195"/>
      <c r="FXC114" s="195"/>
      <c r="FXD114" s="195"/>
      <c r="FXE114" s="195"/>
      <c r="FXF114" s="195"/>
      <c r="FXG114" s="195"/>
      <c r="FXH114" s="195"/>
      <c r="FXI114" s="195"/>
      <c r="FXJ114" s="195"/>
      <c r="FXK114" s="195"/>
      <c r="FXL114" s="195"/>
      <c r="FXM114" s="195"/>
      <c r="FXN114" s="195"/>
      <c r="FXO114" s="195"/>
      <c r="FXP114" s="195"/>
      <c r="FXQ114" s="195"/>
      <c r="FXR114" s="195"/>
      <c r="FXS114" s="195"/>
      <c r="FXT114" s="195"/>
      <c r="FXU114" s="195"/>
      <c r="FXV114" s="195"/>
      <c r="FXW114" s="195"/>
      <c r="FXX114" s="195"/>
      <c r="FXY114" s="195"/>
      <c r="FXZ114" s="195"/>
      <c r="FYA114" s="195"/>
      <c r="FYB114" s="195"/>
      <c r="FYC114" s="195"/>
      <c r="FYD114" s="195"/>
      <c r="FYE114" s="195"/>
      <c r="FYF114" s="195"/>
      <c r="FYG114" s="195"/>
      <c r="FYH114" s="195"/>
      <c r="FYI114" s="195"/>
      <c r="FYJ114" s="195"/>
      <c r="FYK114" s="195"/>
      <c r="FYL114" s="195"/>
      <c r="FYM114" s="195"/>
      <c r="FYN114" s="195"/>
      <c r="FYO114" s="195"/>
      <c r="FYP114" s="195"/>
      <c r="FYQ114" s="195"/>
      <c r="FYR114" s="195"/>
      <c r="FYS114" s="195"/>
      <c r="FYT114" s="195"/>
      <c r="FYU114" s="195"/>
      <c r="FYV114" s="195"/>
      <c r="FYW114" s="195"/>
      <c r="FYX114" s="195"/>
      <c r="FYY114" s="195"/>
      <c r="FYZ114" s="195"/>
      <c r="FZA114" s="195"/>
      <c r="FZB114" s="195"/>
      <c r="FZC114" s="195"/>
      <c r="FZD114" s="195"/>
      <c r="FZE114" s="195"/>
      <c r="FZF114" s="195"/>
      <c r="FZG114" s="195"/>
      <c r="FZH114" s="195"/>
      <c r="FZI114" s="195"/>
      <c r="FZJ114" s="195"/>
      <c r="FZK114" s="195"/>
      <c r="FZL114" s="195"/>
      <c r="FZM114" s="195"/>
      <c r="FZN114" s="195"/>
      <c r="FZO114" s="195"/>
      <c r="FZP114" s="195"/>
      <c r="FZQ114" s="195"/>
      <c r="FZR114" s="195"/>
      <c r="FZS114" s="195"/>
      <c r="FZT114" s="195"/>
      <c r="FZU114" s="195"/>
      <c r="FZV114" s="195"/>
      <c r="FZW114" s="195"/>
      <c r="FZX114" s="195"/>
      <c r="FZY114" s="195"/>
      <c r="FZZ114" s="195"/>
      <c r="GAA114" s="195"/>
      <c r="GAB114" s="195"/>
      <c r="GAC114" s="195"/>
      <c r="GAD114" s="195"/>
      <c r="GAE114" s="195"/>
      <c r="GAF114" s="195"/>
      <c r="GAG114" s="195"/>
      <c r="GAH114" s="195"/>
      <c r="GAI114" s="195"/>
      <c r="GAJ114" s="195"/>
      <c r="GAK114" s="195"/>
      <c r="GAL114" s="195"/>
      <c r="GAM114" s="195"/>
      <c r="GAN114" s="195"/>
      <c r="GAO114" s="195"/>
      <c r="GAP114" s="195"/>
      <c r="GAQ114" s="195"/>
      <c r="GAR114" s="195"/>
      <c r="GAS114" s="195"/>
      <c r="GAT114" s="195"/>
      <c r="GAU114" s="195"/>
      <c r="GAV114" s="195"/>
      <c r="GAW114" s="195"/>
      <c r="GAX114" s="195"/>
      <c r="GAY114" s="195"/>
      <c r="GAZ114" s="195"/>
      <c r="GBA114" s="195"/>
      <c r="GBB114" s="195"/>
      <c r="GBC114" s="195"/>
      <c r="GBD114" s="195"/>
      <c r="GBE114" s="195"/>
      <c r="GBF114" s="195"/>
      <c r="GBG114" s="195"/>
      <c r="GBH114" s="195"/>
      <c r="GBI114" s="195"/>
      <c r="GBJ114" s="195"/>
      <c r="GBK114" s="195"/>
      <c r="GBL114" s="195"/>
      <c r="GBM114" s="195"/>
      <c r="GBN114" s="195"/>
      <c r="GBO114" s="195"/>
      <c r="GBP114" s="195"/>
      <c r="GBQ114" s="195"/>
      <c r="GBR114" s="195"/>
      <c r="GBS114" s="195"/>
      <c r="GBT114" s="195"/>
      <c r="GBU114" s="195"/>
      <c r="GBV114" s="195"/>
      <c r="GBW114" s="195"/>
      <c r="GBX114" s="195"/>
      <c r="GBY114" s="195"/>
      <c r="GBZ114" s="195"/>
      <c r="GCA114" s="195"/>
      <c r="GCB114" s="195"/>
      <c r="GCC114" s="195"/>
      <c r="GCD114" s="195"/>
      <c r="GCE114" s="195"/>
      <c r="GCF114" s="195"/>
      <c r="GCG114" s="195"/>
      <c r="GCH114" s="195"/>
      <c r="GCI114" s="195"/>
      <c r="GCJ114" s="195"/>
      <c r="GCK114" s="195"/>
      <c r="GCL114" s="195"/>
      <c r="GCM114" s="195"/>
      <c r="GCN114" s="195"/>
      <c r="GCO114" s="195"/>
      <c r="GCP114" s="195"/>
      <c r="GCQ114" s="195"/>
      <c r="GCR114" s="195"/>
      <c r="GCS114" s="195"/>
      <c r="GCT114" s="195"/>
      <c r="GCU114" s="195"/>
      <c r="GCV114" s="195"/>
      <c r="GCW114" s="195"/>
      <c r="GCX114" s="195"/>
      <c r="GCY114" s="195"/>
      <c r="GCZ114" s="195"/>
      <c r="GDA114" s="195"/>
      <c r="GDB114" s="195"/>
      <c r="GDC114" s="195"/>
      <c r="GDD114" s="195"/>
      <c r="GDE114" s="195"/>
      <c r="GDF114" s="195"/>
      <c r="GDG114" s="195"/>
      <c r="GDH114" s="195"/>
      <c r="GDI114" s="195"/>
      <c r="GDJ114" s="195"/>
      <c r="GDK114" s="195"/>
      <c r="GDL114" s="195"/>
      <c r="GDM114" s="195"/>
      <c r="GDN114" s="195"/>
      <c r="GDO114" s="195"/>
      <c r="GDP114" s="195"/>
      <c r="GDQ114" s="195"/>
      <c r="GDR114" s="195"/>
      <c r="GDS114" s="195"/>
      <c r="GDT114" s="195"/>
      <c r="GDU114" s="195"/>
      <c r="GDV114" s="195"/>
      <c r="GDW114" s="195"/>
      <c r="GDX114" s="195"/>
      <c r="GDY114" s="195"/>
      <c r="GDZ114" s="195"/>
      <c r="GEA114" s="195"/>
      <c r="GEB114" s="195"/>
      <c r="GEC114" s="195"/>
      <c r="GED114" s="195"/>
      <c r="GEE114" s="195"/>
      <c r="GEF114" s="195"/>
      <c r="GEG114" s="195"/>
      <c r="GEH114" s="195"/>
      <c r="GEI114" s="195"/>
      <c r="GEJ114" s="195"/>
      <c r="GEK114" s="195"/>
      <c r="GEL114" s="195"/>
      <c r="GEM114" s="195"/>
      <c r="GEN114" s="195"/>
      <c r="GEO114" s="195"/>
      <c r="GEP114" s="195"/>
      <c r="GEQ114" s="195"/>
      <c r="GER114" s="195"/>
      <c r="GES114" s="195"/>
      <c r="GET114" s="195"/>
      <c r="GEU114" s="195"/>
      <c r="GEV114" s="195"/>
      <c r="GEW114" s="195"/>
      <c r="GEX114" s="195"/>
      <c r="GEY114" s="195"/>
      <c r="GEZ114" s="195"/>
      <c r="GFA114" s="195"/>
      <c r="GFB114" s="195"/>
      <c r="GFC114" s="195"/>
      <c r="GFD114" s="195"/>
      <c r="GFE114" s="195"/>
      <c r="GFF114" s="195"/>
      <c r="GFG114" s="195"/>
      <c r="GFH114" s="195"/>
      <c r="GFI114" s="195"/>
      <c r="GFJ114" s="195"/>
      <c r="GFK114" s="195"/>
      <c r="GFL114" s="195"/>
      <c r="GFM114" s="195"/>
      <c r="GFN114" s="195"/>
      <c r="GFO114" s="195"/>
      <c r="GFP114" s="195"/>
      <c r="GFQ114" s="195"/>
      <c r="GFR114" s="195"/>
      <c r="GFS114" s="195"/>
      <c r="GFT114" s="195"/>
      <c r="GFU114" s="195"/>
      <c r="GFV114" s="195"/>
      <c r="GFW114" s="195"/>
      <c r="GFX114" s="195"/>
      <c r="GFY114" s="195"/>
      <c r="GFZ114" s="195"/>
      <c r="GGA114" s="195"/>
      <c r="GGB114" s="195"/>
      <c r="GGC114" s="195"/>
      <c r="GGD114" s="195"/>
      <c r="GGE114" s="195"/>
      <c r="GGF114" s="195"/>
      <c r="GGG114" s="195"/>
      <c r="GGH114" s="195"/>
      <c r="GGI114" s="195"/>
      <c r="GGJ114" s="195"/>
      <c r="GGK114" s="195"/>
      <c r="GGL114" s="195"/>
      <c r="GGM114" s="195"/>
      <c r="GGN114" s="195"/>
      <c r="GGO114" s="195"/>
      <c r="GGP114" s="195"/>
      <c r="GGQ114" s="195"/>
      <c r="GGR114" s="195"/>
      <c r="GGS114" s="195"/>
      <c r="GGT114" s="195"/>
      <c r="GGU114" s="195"/>
      <c r="GGV114" s="195"/>
      <c r="GGW114" s="195"/>
      <c r="GGX114" s="195"/>
      <c r="GGY114" s="195"/>
      <c r="GGZ114" s="195"/>
      <c r="GHA114" s="195"/>
      <c r="GHB114" s="195"/>
      <c r="GHC114" s="195"/>
      <c r="GHD114" s="195"/>
      <c r="GHE114" s="195"/>
      <c r="GHF114" s="195"/>
      <c r="GHG114" s="195"/>
      <c r="GHH114" s="195"/>
      <c r="GHI114" s="195"/>
      <c r="GHJ114" s="195"/>
      <c r="GHK114" s="195"/>
      <c r="GHL114" s="195"/>
      <c r="GHM114" s="195"/>
      <c r="GHN114" s="195"/>
      <c r="GHO114" s="195"/>
      <c r="GHP114" s="195"/>
      <c r="GHQ114" s="195"/>
      <c r="GHR114" s="195"/>
      <c r="GHS114" s="195"/>
      <c r="GHT114" s="195"/>
      <c r="GHU114" s="195"/>
      <c r="GHV114" s="195"/>
      <c r="GHW114" s="195"/>
      <c r="GHX114" s="195"/>
      <c r="GHY114" s="195"/>
      <c r="GHZ114" s="195"/>
      <c r="GIA114" s="195"/>
      <c r="GIB114" s="195"/>
      <c r="GIC114" s="195"/>
      <c r="GID114" s="195"/>
      <c r="GIE114" s="195"/>
      <c r="GIF114" s="195"/>
      <c r="GIG114" s="195"/>
      <c r="GIH114" s="195"/>
      <c r="GII114" s="195"/>
      <c r="GIJ114" s="195"/>
      <c r="GIK114" s="195"/>
      <c r="GIL114" s="195"/>
      <c r="GIM114" s="195"/>
      <c r="GIN114" s="195"/>
      <c r="GIO114" s="195"/>
      <c r="GIP114" s="195"/>
      <c r="GIQ114" s="195"/>
      <c r="GIR114" s="195"/>
      <c r="GIS114" s="195"/>
      <c r="GIT114" s="195"/>
      <c r="GIU114" s="195"/>
      <c r="GIV114" s="195"/>
      <c r="GIW114" s="195"/>
      <c r="GIX114" s="195"/>
      <c r="GIY114" s="195"/>
      <c r="GIZ114" s="195"/>
      <c r="GJA114" s="195"/>
      <c r="GJB114" s="195"/>
      <c r="GJC114" s="195"/>
      <c r="GJD114" s="195"/>
      <c r="GJE114" s="195"/>
      <c r="GJF114" s="195"/>
      <c r="GJG114" s="195"/>
      <c r="GJH114" s="195"/>
      <c r="GJI114" s="195"/>
      <c r="GJJ114" s="195"/>
      <c r="GJK114" s="195"/>
      <c r="GJL114" s="195"/>
      <c r="GJM114" s="195"/>
      <c r="GJN114" s="195"/>
      <c r="GJO114" s="195"/>
      <c r="GJP114" s="195"/>
      <c r="GJQ114" s="195"/>
      <c r="GJR114" s="195"/>
      <c r="GJS114" s="195"/>
      <c r="GJT114" s="195"/>
      <c r="GJU114" s="195"/>
      <c r="GJV114" s="195"/>
      <c r="GJW114" s="195"/>
      <c r="GJX114" s="195"/>
      <c r="GJY114" s="195"/>
      <c r="GJZ114" s="195"/>
      <c r="GKA114" s="195"/>
      <c r="GKB114" s="195"/>
      <c r="GKC114" s="195"/>
      <c r="GKD114" s="195"/>
      <c r="GKE114" s="195"/>
      <c r="GKF114" s="195"/>
      <c r="GKG114" s="195"/>
      <c r="GKH114" s="195"/>
      <c r="GKI114" s="195"/>
      <c r="GKJ114" s="195"/>
      <c r="GKK114" s="195"/>
      <c r="GKL114" s="195"/>
      <c r="GKM114" s="195"/>
      <c r="GKN114" s="195"/>
      <c r="GKO114" s="195"/>
      <c r="GKP114" s="195"/>
      <c r="GKQ114" s="195"/>
      <c r="GKR114" s="195"/>
      <c r="GKS114" s="195"/>
      <c r="GKT114" s="195"/>
      <c r="GKU114" s="195"/>
      <c r="GKV114" s="195"/>
      <c r="GKW114" s="195"/>
      <c r="GKX114" s="195"/>
      <c r="GKY114" s="195"/>
      <c r="GKZ114" s="195"/>
      <c r="GLA114" s="195"/>
      <c r="GLB114" s="195"/>
      <c r="GLC114" s="195"/>
      <c r="GLD114" s="195"/>
      <c r="GLE114" s="195"/>
      <c r="GLF114" s="195"/>
      <c r="GLG114" s="195"/>
      <c r="GLH114" s="195"/>
      <c r="GLI114" s="195"/>
      <c r="GLJ114" s="195"/>
      <c r="GLK114" s="195"/>
      <c r="GLL114" s="195"/>
      <c r="GLM114" s="195"/>
      <c r="GLN114" s="195"/>
      <c r="GLO114" s="195"/>
      <c r="GLP114" s="195"/>
      <c r="GLQ114" s="195"/>
      <c r="GLR114" s="195"/>
      <c r="GLS114" s="195"/>
      <c r="GLT114" s="195"/>
      <c r="GLU114" s="195"/>
      <c r="GLV114" s="195"/>
      <c r="GLW114" s="195"/>
      <c r="GLX114" s="195"/>
      <c r="GLY114" s="195"/>
      <c r="GLZ114" s="195"/>
      <c r="GMA114" s="195"/>
      <c r="GMB114" s="195"/>
      <c r="GMC114" s="195"/>
      <c r="GMD114" s="195"/>
      <c r="GME114" s="195"/>
      <c r="GMF114" s="195"/>
      <c r="GMG114" s="195"/>
      <c r="GMH114" s="195"/>
      <c r="GMI114" s="195"/>
      <c r="GMJ114" s="195"/>
      <c r="GMK114" s="195"/>
      <c r="GML114" s="195"/>
      <c r="GMM114" s="195"/>
      <c r="GMN114" s="195"/>
      <c r="GMO114" s="195"/>
      <c r="GMP114" s="195"/>
      <c r="GMQ114" s="195"/>
      <c r="GMR114" s="195"/>
      <c r="GMS114" s="195"/>
      <c r="GMT114" s="195"/>
      <c r="GMU114" s="195"/>
      <c r="GMV114" s="195"/>
      <c r="GMW114" s="195"/>
      <c r="GMX114" s="195"/>
      <c r="GMY114" s="195"/>
      <c r="GMZ114" s="195"/>
      <c r="GNA114" s="195"/>
      <c r="GNB114" s="195"/>
      <c r="GNC114" s="195"/>
      <c r="GND114" s="195"/>
      <c r="GNE114" s="195"/>
      <c r="GNF114" s="195"/>
      <c r="GNG114" s="195"/>
      <c r="GNH114" s="195"/>
      <c r="GNI114" s="195"/>
      <c r="GNJ114" s="195"/>
      <c r="GNK114" s="195"/>
      <c r="GNL114" s="195"/>
      <c r="GNM114" s="195"/>
      <c r="GNN114" s="195"/>
      <c r="GNO114" s="195"/>
      <c r="GNP114" s="195"/>
      <c r="GNQ114" s="195"/>
      <c r="GNR114" s="195"/>
      <c r="GNS114" s="195"/>
      <c r="GNT114" s="195"/>
      <c r="GNU114" s="195"/>
      <c r="GNV114" s="195"/>
      <c r="GNW114" s="195"/>
      <c r="GNX114" s="195"/>
      <c r="GNY114" s="195"/>
      <c r="GNZ114" s="195"/>
      <c r="GOA114" s="195"/>
      <c r="GOB114" s="195"/>
      <c r="GOC114" s="195"/>
      <c r="GOD114" s="195"/>
      <c r="GOE114" s="195"/>
      <c r="GOF114" s="195"/>
      <c r="GOG114" s="195"/>
      <c r="GOH114" s="195"/>
      <c r="GOI114" s="195"/>
      <c r="GOJ114" s="195"/>
      <c r="GOK114" s="195"/>
      <c r="GOL114" s="195"/>
      <c r="GOM114" s="195"/>
      <c r="GON114" s="195"/>
      <c r="GOO114" s="195"/>
      <c r="GOP114" s="195"/>
      <c r="GOQ114" s="195"/>
      <c r="GOR114" s="195"/>
      <c r="GOS114" s="195"/>
      <c r="GOT114" s="195"/>
      <c r="GOU114" s="195"/>
      <c r="GOV114" s="195"/>
      <c r="GOW114" s="195"/>
      <c r="GOX114" s="195"/>
      <c r="GOY114" s="195"/>
      <c r="GOZ114" s="195"/>
      <c r="GPA114" s="195"/>
      <c r="GPB114" s="195"/>
      <c r="GPC114" s="195"/>
      <c r="GPD114" s="195"/>
      <c r="GPE114" s="195"/>
      <c r="GPF114" s="195"/>
      <c r="GPG114" s="195"/>
      <c r="GPH114" s="195"/>
      <c r="GPI114" s="195"/>
      <c r="GPJ114" s="195"/>
      <c r="GPK114" s="195"/>
      <c r="GPL114" s="195"/>
      <c r="GPM114" s="195"/>
      <c r="GPN114" s="195"/>
      <c r="GPO114" s="195"/>
      <c r="GPP114" s="195"/>
      <c r="GPQ114" s="195"/>
      <c r="GPR114" s="195"/>
      <c r="GPS114" s="195"/>
      <c r="GPT114" s="195"/>
      <c r="GPU114" s="195"/>
      <c r="GPV114" s="195"/>
      <c r="GPW114" s="195"/>
      <c r="GPX114" s="195"/>
      <c r="GPY114" s="195"/>
      <c r="GPZ114" s="195"/>
      <c r="GQA114" s="195"/>
      <c r="GQB114" s="195"/>
      <c r="GQC114" s="195"/>
      <c r="GQD114" s="195"/>
      <c r="GQE114" s="195"/>
      <c r="GQF114" s="195"/>
      <c r="GQG114" s="195"/>
      <c r="GQH114" s="195"/>
      <c r="GQI114" s="195"/>
      <c r="GQJ114" s="195"/>
      <c r="GQK114" s="195"/>
      <c r="GQL114" s="195"/>
      <c r="GQM114" s="195"/>
      <c r="GQN114" s="195"/>
      <c r="GQO114" s="195"/>
      <c r="GQP114" s="195"/>
      <c r="GQQ114" s="195"/>
      <c r="GQR114" s="195"/>
      <c r="GQS114" s="195"/>
      <c r="GQT114" s="195"/>
      <c r="GQU114" s="195"/>
      <c r="GQV114" s="195"/>
      <c r="GQW114" s="195"/>
      <c r="GQX114" s="195"/>
      <c r="GQY114" s="195"/>
      <c r="GQZ114" s="195"/>
      <c r="GRA114" s="195"/>
      <c r="GRB114" s="195"/>
      <c r="GRC114" s="195"/>
      <c r="GRD114" s="195"/>
      <c r="GRE114" s="195"/>
      <c r="GRF114" s="195"/>
      <c r="GRG114" s="195"/>
      <c r="GRH114" s="195"/>
      <c r="GRI114" s="195"/>
      <c r="GRJ114" s="195"/>
      <c r="GRK114" s="195"/>
      <c r="GRL114" s="195"/>
      <c r="GRM114" s="195"/>
      <c r="GRN114" s="195"/>
      <c r="GRO114" s="195"/>
      <c r="GRP114" s="195"/>
      <c r="GRQ114" s="195"/>
      <c r="GRR114" s="195"/>
      <c r="GRS114" s="195"/>
      <c r="GRT114" s="195"/>
      <c r="GRU114" s="195"/>
      <c r="GRV114" s="195"/>
      <c r="GRW114" s="195"/>
      <c r="GRX114" s="195"/>
      <c r="GRY114" s="195"/>
      <c r="GRZ114" s="195"/>
      <c r="GSA114" s="195"/>
      <c r="GSB114" s="195"/>
      <c r="GSC114" s="195"/>
      <c r="GSD114" s="195"/>
      <c r="GSE114" s="195"/>
      <c r="GSF114" s="195"/>
      <c r="GSG114" s="195"/>
      <c r="GSH114" s="195"/>
      <c r="GSI114" s="195"/>
      <c r="GSJ114" s="195"/>
      <c r="GSK114" s="195"/>
      <c r="GSL114" s="195"/>
      <c r="GSM114" s="195"/>
      <c r="GSN114" s="195"/>
      <c r="GSO114" s="195"/>
      <c r="GSP114" s="195"/>
      <c r="GSQ114" s="195"/>
      <c r="GSR114" s="195"/>
      <c r="GSS114" s="195"/>
      <c r="GST114" s="195"/>
      <c r="GSU114" s="195"/>
      <c r="GSV114" s="195"/>
      <c r="GSW114" s="195"/>
      <c r="GSX114" s="195"/>
      <c r="GSY114" s="195"/>
      <c r="GSZ114" s="195"/>
      <c r="GTA114" s="195"/>
      <c r="GTB114" s="195"/>
      <c r="GTC114" s="195"/>
      <c r="GTD114" s="195"/>
      <c r="GTE114" s="195"/>
      <c r="GTF114" s="195"/>
      <c r="GTG114" s="195"/>
      <c r="GTH114" s="195"/>
      <c r="GTI114" s="195"/>
      <c r="GTJ114" s="195"/>
      <c r="GTK114" s="195"/>
      <c r="GTL114" s="195"/>
      <c r="GTM114" s="195"/>
      <c r="GTN114" s="195"/>
      <c r="GTO114" s="195"/>
      <c r="GTP114" s="195"/>
      <c r="GTQ114" s="195"/>
      <c r="GTR114" s="195"/>
      <c r="GTS114" s="195"/>
      <c r="GTT114" s="195"/>
      <c r="GTU114" s="195"/>
      <c r="GTV114" s="195"/>
      <c r="GTW114" s="195"/>
      <c r="GTX114" s="195"/>
      <c r="GTY114" s="195"/>
      <c r="GTZ114" s="195"/>
      <c r="GUA114" s="195"/>
      <c r="GUB114" s="195"/>
      <c r="GUC114" s="195"/>
      <c r="GUD114" s="195"/>
      <c r="GUE114" s="195"/>
      <c r="GUF114" s="195"/>
      <c r="GUG114" s="195"/>
      <c r="GUH114" s="195"/>
      <c r="GUI114" s="195"/>
      <c r="GUJ114" s="195"/>
      <c r="GUK114" s="195"/>
      <c r="GUL114" s="195"/>
      <c r="GUM114" s="195"/>
      <c r="GUN114" s="195"/>
      <c r="GUO114" s="195"/>
      <c r="GUP114" s="195"/>
      <c r="GUQ114" s="195"/>
      <c r="GUR114" s="195"/>
      <c r="GUS114" s="195"/>
      <c r="GUT114" s="195"/>
      <c r="GUU114" s="195"/>
      <c r="GUV114" s="195"/>
      <c r="GUW114" s="195"/>
      <c r="GUX114" s="195"/>
      <c r="GUY114" s="195"/>
      <c r="GUZ114" s="195"/>
      <c r="GVA114" s="195"/>
      <c r="GVB114" s="195"/>
      <c r="GVC114" s="195"/>
      <c r="GVD114" s="195"/>
      <c r="GVE114" s="195"/>
      <c r="GVF114" s="195"/>
      <c r="GVG114" s="195"/>
      <c r="GVH114" s="195"/>
      <c r="GVI114" s="195"/>
      <c r="GVJ114" s="195"/>
      <c r="GVK114" s="195"/>
      <c r="GVL114" s="195"/>
      <c r="GVM114" s="195"/>
      <c r="GVN114" s="195"/>
      <c r="GVO114" s="195"/>
      <c r="GVP114" s="195"/>
      <c r="GVQ114" s="195"/>
      <c r="GVR114" s="195"/>
      <c r="GVS114" s="195"/>
      <c r="GVT114" s="195"/>
      <c r="GVU114" s="195"/>
      <c r="GVV114" s="195"/>
      <c r="GVW114" s="195"/>
      <c r="GVX114" s="195"/>
      <c r="GVY114" s="195"/>
      <c r="GVZ114" s="195"/>
      <c r="GWA114" s="195"/>
      <c r="GWB114" s="195"/>
      <c r="GWC114" s="195"/>
      <c r="GWD114" s="195"/>
      <c r="GWE114" s="195"/>
      <c r="GWF114" s="195"/>
      <c r="GWG114" s="195"/>
      <c r="GWH114" s="195"/>
      <c r="GWI114" s="195"/>
      <c r="GWJ114" s="195"/>
      <c r="GWK114" s="195"/>
      <c r="GWL114" s="195"/>
      <c r="GWM114" s="195"/>
      <c r="GWN114" s="195"/>
      <c r="GWO114" s="195"/>
      <c r="GWP114" s="195"/>
      <c r="GWQ114" s="195"/>
      <c r="GWR114" s="195"/>
      <c r="GWS114" s="195"/>
      <c r="GWT114" s="195"/>
      <c r="GWU114" s="195"/>
      <c r="GWV114" s="195"/>
      <c r="GWW114" s="195"/>
      <c r="GWX114" s="195"/>
      <c r="GWY114" s="195"/>
      <c r="GWZ114" s="195"/>
      <c r="GXA114" s="195"/>
      <c r="GXB114" s="195"/>
      <c r="GXC114" s="195"/>
      <c r="GXD114" s="195"/>
      <c r="GXE114" s="195"/>
      <c r="GXF114" s="195"/>
      <c r="GXG114" s="195"/>
      <c r="GXH114" s="195"/>
      <c r="GXI114" s="195"/>
      <c r="GXJ114" s="195"/>
      <c r="GXK114" s="195"/>
      <c r="GXL114" s="195"/>
      <c r="GXM114" s="195"/>
      <c r="GXN114" s="195"/>
      <c r="GXO114" s="195"/>
      <c r="GXP114" s="195"/>
      <c r="GXQ114" s="195"/>
      <c r="GXR114" s="195"/>
      <c r="GXS114" s="195"/>
      <c r="GXT114" s="195"/>
      <c r="GXU114" s="195"/>
      <c r="GXV114" s="195"/>
      <c r="GXW114" s="195"/>
      <c r="GXX114" s="195"/>
      <c r="GXY114" s="195"/>
      <c r="GXZ114" s="195"/>
      <c r="GYA114" s="195"/>
      <c r="GYB114" s="195"/>
      <c r="GYC114" s="195"/>
      <c r="GYD114" s="195"/>
      <c r="GYE114" s="195"/>
      <c r="GYF114" s="195"/>
      <c r="GYG114" s="195"/>
      <c r="GYH114" s="195"/>
      <c r="GYI114" s="195"/>
      <c r="GYJ114" s="195"/>
      <c r="GYK114" s="195"/>
      <c r="GYL114" s="195"/>
      <c r="GYM114" s="195"/>
      <c r="GYN114" s="195"/>
      <c r="GYO114" s="195"/>
      <c r="GYP114" s="195"/>
      <c r="GYQ114" s="195"/>
      <c r="GYR114" s="195"/>
      <c r="GYS114" s="195"/>
      <c r="GYT114" s="195"/>
      <c r="GYU114" s="195"/>
      <c r="GYV114" s="195"/>
      <c r="GYW114" s="195"/>
      <c r="GYX114" s="195"/>
      <c r="GYY114" s="195"/>
      <c r="GYZ114" s="195"/>
      <c r="GZA114" s="195"/>
      <c r="GZB114" s="195"/>
      <c r="GZC114" s="195"/>
      <c r="GZD114" s="195"/>
      <c r="GZE114" s="195"/>
      <c r="GZF114" s="195"/>
      <c r="GZG114" s="195"/>
      <c r="GZH114" s="195"/>
      <c r="GZI114" s="195"/>
      <c r="GZJ114" s="195"/>
      <c r="GZK114" s="195"/>
      <c r="GZL114" s="195"/>
      <c r="GZM114" s="195"/>
      <c r="GZN114" s="195"/>
      <c r="GZO114" s="195"/>
      <c r="GZP114" s="195"/>
      <c r="GZQ114" s="195"/>
      <c r="GZR114" s="195"/>
      <c r="GZS114" s="195"/>
      <c r="GZT114" s="195"/>
      <c r="GZU114" s="195"/>
      <c r="GZV114" s="195"/>
      <c r="GZW114" s="195"/>
      <c r="GZX114" s="195"/>
      <c r="GZY114" s="195"/>
      <c r="GZZ114" s="195"/>
      <c r="HAA114" s="195"/>
      <c r="HAB114" s="195"/>
      <c r="HAC114" s="195"/>
      <c r="HAD114" s="195"/>
      <c r="HAE114" s="195"/>
      <c r="HAF114" s="195"/>
      <c r="HAG114" s="195"/>
      <c r="HAH114" s="195"/>
      <c r="HAI114" s="195"/>
      <c r="HAJ114" s="195"/>
      <c r="HAK114" s="195"/>
      <c r="HAL114" s="195"/>
      <c r="HAM114" s="195"/>
      <c r="HAN114" s="195"/>
      <c r="HAO114" s="195"/>
      <c r="HAP114" s="195"/>
      <c r="HAQ114" s="195"/>
      <c r="HAR114" s="195"/>
      <c r="HAS114" s="195"/>
      <c r="HAT114" s="195"/>
      <c r="HAU114" s="195"/>
      <c r="HAV114" s="195"/>
      <c r="HAW114" s="195"/>
      <c r="HAX114" s="195"/>
      <c r="HAY114" s="195"/>
      <c r="HAZ114" s="195"/>
      <c r="HBA114" s="195"/>
      <c r="HBB114" s="195"/>
      <c r="HBC114" s="195"/>
      <c r="HBD114" s="195"/>
      <c r="HBE114" s="195"/>
      <c r="HBF114" s="195"/>
      <c r="HBG114" s="195"/>
      <c r="HBH114" s="195"/>
      <c r="HBI114" s="195"/>
      <c r="HBJ114" s="195"/>
      <c r="HBK114" s="195"/>
      <c r="HBL114" s="195"/>
      <c r="HBM114" s="195"/>
      <c r="HBN114" s="195"/>
      <c r="HBO114" s="195"/>
      <c r="HBP114" s="195"/>
      <c r="HBQ114" s="195"/>
      <c r="HBR114" s="195"/>
      <c r="HBS114" s="195"/>
      <c r="HBT114" s="195"/>
      <c r="HBU114" s="195"/>
      <c r="HBV114" s="195"/>
      <c r="HBW114" s="195"/>
      <c r="HBX114" s="195"/>
      <c r="HBY114" s="195"/>
      <c r="HBZ114" s="195"/>
      <c r="HCA114" s="195"/>
      <c r="HCB114" s="195"/>
      <c r="HCC114" s="195"/>
      <c r="HCD114" s="195"/>
      <c r="HCE114" s="195"/>
      <c r="HCF114" s="195"/>
      <c r="HCG114" s="195"/>
      <c r="HCH114" s="195"/>
      <c r="HCI114" s="195"/>
      <c r="HCJ114" s="195"/>
      <c r="HCK114" s="195"/>
      <c r="HCL114" s="195"/>
      <c r="HCM114" s="195"/>
      <c r="HCN114" s="195"/>
      <c r="HCO114" s="195"/>
      <c r="HCP114" s="195"/>
      <c r="HCQ114" s="195"/>
      <c r="HCR114" s="195"/>
      <c r="HCS114" s="195"/>
      <c r="HCT114" s="195"/>
      <c r="HCU114" s="195"/>
      <c r="HCV114" s="195"/>
      <c r="HCW114" s="195"/>
      <c r="HCX114" s="195"/>
      <c r="HCY114" s="195"/>
      <c r="HCZ114" s="195"/>
      <c r="HDA114" s="195"/>
      <c r="HDB114" s="195"/>
      <c r="HDC114" s="195"/>
      <c r="HDD114" s="195"/>
      <c r="HDE114" s="195"/>
      <c r="HDF114" s="195"/>
      <c r="HDG114" s="195"/>
      <c r="HDH114" s="195"/>
      <c r="HDI114" s="195"/>
      <c r="HDJ114" s="195"/>
      <c r="HDK114" s="195"/>
      <c r="HDL114" s="195"/>
      <c r="HDM114" s="195"/>
      <c r="HDN114" s="195"/>
      <c r="HDO114" s="195"/>
      <c r="HDP114" s="195"/>
      <c r="HDQ114" s="195"/>
      <c r="HDR114" s="195"/>
      <c r="HDS114" s="195"/>
      <c r="HDT114" s="195"/>
      <c r="HDU114" s="195"/>
      <c r="HDV114" s="195"/>
      <c r="HDW114" s="195"/>
      <c r="HDX114" s="195"/>
      <c r="HDY114" s="195"/>
      <c r="HDZ114" s="195"/>
      <c r="HEA114" s="195"/>
      <c r="HEB114" s="195"/>
      <c r="HEC114" s="195"/>
      <c r="HED114" s="195"/>
      <c r="HEE114" s="195"/>
      <c r="HEF114" s="195"/>
      <c r="HEG114" s="195"/>
      <c r="HEH114" s="195"/>
      <c r="HEI114" s="195"/>
      <c r="HEJ114" s="195"/>
      <c r="HEK114" s="195"/>
      <c r="HEL114" s="195"/>
      <c r="HEM114" s="195"/>
      <c r="HEN114" s="195"/>
      <c r="HEO114" s="195"/>
      <c r="HEP114" s="195"/>
      <c r="HEQ114" s="195"/>
      <c r="HER114" s="195"/>
      <c r="HES114" s="195"/>
      <c r="HET114" s="195"/>
      <c r="HEU114" s="195"/>
      <c r="HEV114" s="195"/>
      <c r="HEW114" s="195"/>
      <c r="HEX114" s="195"/>
      <c r="HEY114" s="195"/>
      <c r="HEZ114" s="195"/>
      <c r="HFA114" s="195"/>
      <c r="HFB114" s="195"/>
      <c r="HFC114" s="195"/>
      <c r="HFD114" s="195"/>
      <c r="HFE114" s="195"/>
      <c r="HFF114" s="195"/>
      <c r="HFG114" s="195"/>
      <c r="HFH114" s="195"/>
      <c r="HFI114" s="195"/>
      <c r="HFJ114" s="195"/>
      <c r="HFK114" s="195"/>
      <c r="HFL114" s="195"/>
      <c r="HFM114" s="195"/>
      <c r="HFN114" s="195"/>
      <c r="HFO114" s="195"/>
      <c r="HFP114" s="195"/>
      <c r="HFQ114" s="195"/>
      <c r="HFR114" s="195"/>
      <c r="HFS114" s="195"/>
      <c r="HFT114" s="195"/>
      <c r="HFU114" s="195"/>
      <c r="HFV114" s="195"/>
      <c r="HFW114" s="195"/>
      <c r="HFX114" s="195"/>
      <c r="HFY114" s="195"/>
      <c r="HFZ114" s="195"/>
      <c r="HGA114" s="195"/>
      <c r="HGB114" s="195"/>
      <c r="HGC114" s="195"/>
      <c r="HGD114" s="195"/>
      <c r="HGE114" s="195"/>
      <c r="HGF114" s="195"/>
      <c r="HGG114" s="195"/>
      <c r="HGH114" s="195"/>
      <c r="HGI114" s="195"/>
      <c r="HGJ114" s="195"/>
      <c r="HGK114" s="195"/>
      <c r="HGL114" s="195"/>
      <c r="HGM114" s="195"/>
      <c r="HGN114" s="195"/>
      <c r="HGO114" s="195"/>
      <c r="HGP114" s="195"/>
      <c r="HGQ114" s="195"/>
      <c r="HGR114" s="195"/>
      <c r="HGS114" s="195"/>
      <c r="HGT114" s="195"/>
      <c r="HGU114" s="195"/>
      <c r="HGV114" s="195"/>
      <c r="HGW114" s="195"/>
      <c r="HGX114" s="195"/>
      <c r="HGY114" s="195"/>
      <c r="HGZ114" s="195"/>
      <c r="HHA114" s="195"/>
      <c r="HHB114" s="195"/>
      <c r="HHC114" s="195"/>
      <c r="HHD114" s="195"/>
      <c r="HHE114" s="195"/>
      <c r="HHF114" s="195"/>
      <c r="HHG114" s="195"/>
      <c r="HHH114" s="195"/>
      <c r="HHI114" s="195"/>
      <c r="HHJ114" s="195"/>
      <c r="HHK114" s="195"/>
      <c r="HHL114" s="195"/>
      <c r="HHM114" s="195"/>
      <c r="HHN114" s="195"/>
      <c r="HHO114" s="195"/>
      <c r="HHP114" s="195"/>
      <c r="HHQ114" s="195"/>
      <c r="HHR114" s="195"/>
      <c r="HHS114" s="195"/>
      <c r="HHT114" s="195"/>
      <c r="HHU114" s="195"/>
      <c r="HHV114" s="195"/>
      <c r="HHW114" s="195"/>
      <c r="HHX114" s="195"/>
      <c r="HHY114" s="195"/>
      <c r="HHZ114" s="195"/>
      <c r="HIA114" s="195"/>
      <c r="HIB114" s="195"/>
      <c r="HIC114" s="195"/>
      <c r="HID114" s="195"/>
      <c r="HIE114" s="195"/>
      <c r="HIF114" s="195"/>
      <c r="HIG114" s="195"/>
      <c r="HIH114" s="195"/>
      <c r="HII114" s="195"/>
      <c r="HIJ114" s="195"/>
      <c r="HIK114" s="195"/>
      <c r="HIL114" s="195"/>
      <c r="HIM114" s="195"/>
      <c r="HIN114" s="195"/>
      <c r="HIO114" s="195"/>
      <c r="HIP114" s="195"/>
      <c r="HIQ114" s="195"/>
      <c r="HIR114" s="195"/>
      <c r="HIS114" s="195"/>
      <c r="HIT114" s="195"/>
      <c r="HIU114" s="195"/>
      <c r="HIV114" s="195"/>
      <c r="HIW114" s="195"/>
      <c r="HIX114" s="195"/>
      <c r="HIY114" s="195"/>
      <c r="HIZ114" s="195"/>
      <c r="HJA114" s="195"/>
      <c r="HJB114" s="195"/>
      <c r="HJC114" s="195"/>
      <c r="HJD114" s="195"/>
      <c r="HJE114" s="195"/>
      <c r="HJF114" s="195"/>
      <c r="HJG114" s="195"/>
      <c r="HJH114" s="195"/>
      <c r="HJI114" s="195"/>
      <c r="HJJ114" s="195"/>
      <c r="HJK114" s="195"/>
      <c r="HJL114" s="195"/>
      <c r="HJM114" s="195"/>
      <c r="HJN114" s="195"/>
      <c r="HJO114" s="195"/>
      <c r="HJP114" s="195"/>
      <c r="HJQ114" s="195"/>
      <c r="HJR114" s="195"/>
      <c r="HJS114" s="195"/>
      <c r="HJT114" s="195"/>
      <c r="HJU114" s="195"/>
      <c r="HJV114" s="195"/>
      <c r="HJW114" s="195"/>
      <c r="HJX114" s="195"/>
      <c r="HJY114" s="195"/>
      <c r="HJZ114" s="195"/>
      <c r="HKA114" s="195"/>
      <c r="HKB114" s="195"/>
      <c r="HKC114" s="195"/>
      <c r="HKD114" s="195"/>
      <c r="HKE114" s="195"/>
      <c r="HKF114" s="195"/>
      <c r="HKG114" s="195"/>
      <c r="HKH114" s="195"/>
      <c r="HKI114" s="195"/>
      <c r="HKJ114" s="195"/>
      <c r="HKK114" s="195"/>
      <c r="HKL114" s="195"/>
      <c r="HKM114" s="195"/>
      <c r="HKN114" s="195"/>
      <c r="HKO114" s="195"/>
      <c r="HKP114" s="195"/>
      <c r="HKQ114" s="195"/>
      <c r="HKR114" s="195"/>
      <c r="HKS114" s="195"/>
      <c r="HKT114" s="195"/>
      <c r="HKU114" s="195"/>
      <c r="HKV114" s="195"/>
      <c r="HKW114" s="195"/>
      <c r="HKX114" s="195"/>
      <c r="HKY114" s="195"/>
      <c r="HKZ114" s="195"/>
      <c r="HLA114" s="195"/>
      <c r="HLB114" s="195"/>
      <c r="HLC114" s="195"/>
      <c r="HLD114" s="195"/>
      <c r="HLE114" s="195"/>
      <c r="HLF114" s="195"/>
      <c r="HLG114" s="195"/>
      <c r="HLH114" s="195"/>
      <c r="HLI114" s="195"/>
      <c r="HLJ114" s="195"/>
      <c r="HLK114" s="195"/>
      <c r="HLL114" s="195"/>
      <c r="HLM114" s="195"/>
      <c r="HLN114" s="195"/>
      <c r="HLO114" s="195"/>
      <c r="HLP114" s="195"/>
      <c r="HLQ114" s="195"/>
      <c r="HLR114" s="195"/>
      <c r="HLS114" s="195"/>
      <c r="HLT114" s="195"/>
      <c r="HLU114" s="195"/>
      <c r="HLV114" s="195"/>
      <c r="HLW114" s="195"/>
      <c r="HLX114" s="195"/>
      <c r="HLY114" s="195"/>
      <c r="HLZ114" s="195"/>
      <c r="HMA114" s="195"/>
      <c r="HMB114" s="195"/>
      <c r="HMC114" s="195"/>
      <c r="HMD114" s="195"/>
      <c r="HME114" s="195"/>
      <c r="HMF114" s="195"/>
      <c r="HMG114" s="195"/>
      <c r="HMH114" s="195"/>
      <c r="HMI114" s="195"/>
      <c r="HMJ114" s="195"/>
      <c r="HMK114" s="195"/>
      <c r="HML114" s="195"/>
      <c r="HMM114" s="195"/>
      <c r="HMN114" s="195"/>
      <c r="HMO114" s="195"/>
      <c r="HMP114" s="195"/>
      <c r="HMQ114" s="195"/>
      <c r="HMR114" s="195"/>
      <c r="HMS114" s="195"/>
      <c r="HMT114" s="195"/>
      <c r="HMU114" s="195"/>
      <c r="HMV114" s="195"/>
      <c r="HMW114" s="195"/>
      <c r="HMX114" s="195"/>
      <c r="HMY114" s="195"/>
      <c r="HMZ114" s="195"/>
      <c r="HNA114" s="195"/>
      <c r="HNB114" s="195"/>
      <c r="HNC114" s="195"/>
      <c r="HND114" s="195"/>
      <c r="HNE114" s="195"/>
      <c r="HNF114" s="195"/>
      <c r="HNG114" s="195"/>
      <c r="HNH114" s="195"/>
      <c r="HNI114" s="195"/>
      <c r="HNJ114" s="195"/>
      <c r="HNK114" s="195"/>
      <c r="HNL114" s="195"/>
      <c r="HNM114" s="195"/>
      <c r="HNN114" s="195"/>
      <c r="HNO114" s="195"/>
      <c r="HNP114" s="195"/>
      <c r="HNQ114" s="195"/>
      <c r="HNR114" s="195"/>
      <c r="HNS114" s="195"/>
      <c r="HNT114" s="195"/>
      <c r="HNU114" s="195"/>
      <c r="HNV114" s="195"/>
      <c r="HNW114" s="195"/>
      <c r="HNX114" s="195"/>
      <c r="HNY114" s="195"/>
      <c r="HNZ114" s="195"/>
      <c r="HOA114" s="195"/>
      <c r="HOB114" s="195"/>
      <c r="HOC114" s="195"/>
      <c r="HOD114" s="195"/>
      <c r="HOE114" s="195"/>
      <c r="HOF114" s="195"/>
      <c r="HOG114" s="195"/>
      <c r="HOH114" s="195"/>
      <c r="HOI114" s="195"/>
      <c r="HOJ114" s="195"/>
      <c r="HOK114" s="195"/>
      <c r="HOL114" s="195"/>
      <c r="HOM114" s="195"/>
      <c r="HON114" s="195"/>
      <c r="HOO114" s="195"/>
      <c r="HOP114" s="195"/>
      <c r="HOQ114" s="195"/>
      <c r="HOR114" s="195"/>
      <c r="HOS114" s="195"/>
      <c r="HOT114" s="195"/>
      <c r="HOU114" s="195"/>
      <c r="HOV114" s="195"/>
      <c r="HOW114" s="195"/>
      <c r="HOX114" s="195"/>
      <c r="HOY114" s="195"/>
      <c r="HOZ114" s="195"/>
      <c r="HPA114" s="195"/>
      <c r="HPB114" s="195"/>
      <c r="HPC114" s="195"/>
      <c r="HPD114" s="195"/>
      <c r="HPE114" s="195"/>
      <c r="HPF114" s="195"/>
      <c r="HPG114" s="195"/>
      <c r="HPH114" s="195"/>
      <c r="HPI114" s="195"/>
      <c r="HPJ114" s="195"/>
      <c r="HPK114" s="195"/>
      <c r="HPL114" s="195"/>
      <c r="HPM114" s="195"/>
      <c r="HPN114" s="195"/>
      <c r="HPO114" s="195"/>
      <c r="HPP114" s="195"/>
      <c r="HPQ114" s="195"/>
      <c r="HPR114" s="195"/>
      <c r="HPS114" s="195"/>
      <c r="HPT114" s="195"/>
      <c r="HPU114" s="195"/>
      <c r="HPV114" s="195"/>
      <c r="HPW114" s="195"/>
      <c r="HPX114" s="195"/>
      <c r="HPY114" s="195"/>
      <c r="HPZ114" s="195"/>
      <c r="HQA114" s="195"/>
      <c r="HQB114" s="195"/>
      <c r="HQC114" s="195"/>
      <c r="HQD114" s="195"/>
      <c r="HQE114" s="195"/>
      <c r="HQF114" s="195"/>
      <c r="HQG114" s="195"/>
      <c r="HQH114" s="195"/>
      <c r="HQI114" s="195"/>
      <c r="HQJ114" s="195"/>
      <c r="HQK114" s="195"/>
      <c r="HQL114" s="195"/>
      <c r="HQM114" s="195"/>
      <c r="HQN114" s="195"/>
      <c r="HQO114" s="195"/>
      <c r="HQP114" s="195"/>
      <c r="HQQ114" s="195"/>
      <c r="HQR114" s="195"/>
      <c r="HQS114" s="195"/>
      <c r="HQT114" s="195"/>
      <c r="HQU114" s="195"/>
      <c r="HQV114" s="195"/>
      <c r="HQW114" s="195"/>
      <c r="HQX114" s="195"/>
      <c r="HQY114" s="195"/>
      <c r="HQZ114" s="195"/>
      <c r="HRA114" s="195"/>
      <c r="HRB114" s="195"/>
      <c r="HRC114" s="195"/>
      <c r="HRD114" s="195"/>
      <c r="HRE114" s="195"/>
      <c r="HRF114" s="195"/>
      <c r="HRG114" s="195"/>
      <c r="HRH114" s="195"/>
      <c r="HRI114" s="195"/>
      <c r="HRJ114" s="195"/>
      <c r="HRK114" s="195"/>
      <c r="HRL114" s="195"/>
      <c r="HRM114" s="195"/>
      <c r="HRN114" s="195"/>
      <c r="HRO114" s="195"/>
      <c r="HRP114" s="195"/>
      <c r="HRQ114" s="195"/>
      <c r="HRR114" s="195"/>
      <c r="HRS114" s="195"/>
      <c r="HRT114" s="195"/>
      <c r="HRU114" s="195"/>
      <c r="HRV114" s="195"/>
      <c r="HRW114" s="195"/>
      <c r="HRX114" s="195"/>
      <c r="HRY114" s="195"/>
      <c r="HRZ114" s="195"/>
      <c r="HSA114" s="195"/>
      <c r="HSB114" s="195"/>
      <c r="HSC114" s="195"/>
      <c r="HSD114" s="195"/>
      <c r="HSE114" s="195"/>
      <c r="HSF114" s="195"/>
      <c r="HSG114" s="195"/>
      <c r="HSH114" s="195"/>
      <c r="HSI114" s="195"/>
      <c r="HSJ114" s="195"/>
      <c r="HSK114" s="195"/>
      <c r="HSL114" s="195"/>
      <c r="HSM114" s="195"/>
      <c r="HSN114" s="195"/>
      <c r="HSO114" s="195"/>
      <c r="HSP114" s="195"/>
      <c r="HSQ114" s="195"/>
      <c r="HSR114" s="195"/>
      <c r="HSS114" s="195"/>
      <c r="HST114" s="195"/>
      <c r="HSU114" s="195"/>
      <c r="HSV114" s="195"/>
      <c r="HSW114" s="195"/>
      <c r="HSX114" s="195"/>
      <c r="HSY114" s="195"/>
      <c r="HSZ114" s="195"/>
      <c r="HTA114" s="195"/>
      <c r="HTB114" s="195"/>
      <c r="HTC114" s="195"/>
      <c r="HTD114" s="195"/>
      <c r="HTE114" s="195"/>
      <c r="HTF114" s="195"/>
      <c r="HTG114" s="195"/>
      <c r="HTH114" s="195"/>
      <c r="HTI114" s="195"/>
      <c r="HTJ114" s="195"/>
      <c r="HTK114" s="195"/>
      <c r="HTL114" s="195"/>
      <c r="HTM114" s="195"/>
      <c r="HTN114" s="195"/>
      <c r="HTO114" s="195"/>
      <c r="HTP114" s="195"/>
      <c r="HTQ114" s="195"/>
      <c r="HTR114" s="195"/>
      <c r="HTS114" s="195"/>
      <c r="HTT114" s="195"/>
      <c r="HTU114" s="195"/>
      <c r="HTV114" s="195"/>
      <c r="HTW114" s="195"/>
      <c r="HTX114" s="195"/>
      <c r="HTY114" s="195"/>
      <c r="HTZ114" s="195"/>
      <c r="HUA114" s="195"/>
      <c r="HUB114" s="195"/>
      <c r="HUC114" s="195"/>
      <c r="HUD114" s="195"/>
      <c r="HUE114" s="195"/>
      <c r="HUF114" s="195"/>
      <c r="HUG114" s="195"/>
      <c r="HUH114" s="195"/>
      <c r="HUI114" s="195"/>
      <c r="HUJ114" s="195"/>
      <c r="HUK114" s="195"/>
      <c r="HUL114" s="195"/>
      <c r="HUM114" s="195"/>
      <c r="HUN114" s="195"/>
      <c r="HUO114" s="195"/>
      <c r="HUP114" s="195"/>
      <c r="HUQ114" s="195"/>
      <c r="HUR114" s="195"/>
      <c r="HUS114" s="195"/>
      <c r="HUT114" s="195"/>
      <c r="HUU114" s="195"/>
      <c r="HUV114" s="195"/>
      <c r="HUW114" s="195"/>
      <c r="HUX114" s="195"/>
      <c r="HUY114" s="195"/>
      <c r="HUZ114" s="195"/>
      <c r="HVA114" s="195"/>
      <c r="HVB114" s="195"/>
      <c r="HVC114" s="195"/>
      <c r="HVD114" s="195"/>
      <c r="HVE114" s="195"/>
      <c r="HVF114" s="195"/>
      <c r="HVG114" s="195"/>
      <c r="HVH114" s="195"/>
      <c r="HVI114" s="195"/>
      <c r="HVJ114" s="195"/>
      <c r="HVK114" s="195"/>
      <c r="HVL114" s="195"/>
      <c r="HVM114" s="195"/>
      <c r="HVN114" s="195"/>
      <c r="HVO114" s="195"/>
      <c r="HVP114" s="195"/>
      <c r="HVQ114" s="195"/>
      <c r="HVR114" s="195"/>
      <c r="HVS114" s="195"/>
      <c r="HVT114" s="195"/>
      <c r="HVU114" s="195"/>
      <c r="HVV114" s="195"/>
      <c r="HVW114" s="195"/>
      <c r="HVX114" s="195"/>
      <c r="HVY114" s="195"/>
      <c r="HVZ114" s="195"/>
      <c r="HWA114" s="195"/>
      <c r="HWB114" s="195"/>
      <c r="HWC114" s="195"/>
      <c r="HWD114" s="195"/>
      <c r="HWE114" s="195"/>
      <c r="HWF114" s="195"/>
      <c r="HWG114" s="195"/>
      <c r="HWH114" s="195"/>
      <c r="HWI114" s="195"/>
      <c r="HWJ114" s="195"/>
      <c r="HWK114" s="195"/>
      <c r="HWL114" s="195"/>
      <c r="HWM114" s="195"/>
      <c r="HWN114" s="195"/>
      <c r="HWO114" s="195"/>
      <c r="HWP114" s="195"/>
      <c r="HWQ114" s="195"/>
      <c r="HWR114" s="195"/>
      <c r="HWS114" s="195"/>
      <c r="HWT114" s="195"/>
      <c r="HWU114" s="195"/>
      <c r="HWV114" s="195"/>
      <c r="HWW114" s="195"/>
      <c r="HWX114" s="195"/>
      <c r="HWY114" s="195"/>
      <c r="HWZ114" s="195"/>
      <c r="HXA114" s="195"/>
      <c r="HXB114" s="195"/>
      <c r="HXC114" s="195"/>
      <c r="HXD114" s="195"/>
      <c r="HXE114" s="195"/>
      <c r="HXF114" s="195"/>
      <c r="HXG114" s="195"/>
      <c r="HXH114" s="195"/>
      <c r="HXI114" s="195"/>
      <c r="HXJ114" s="195"/>
      <c r="HXK114" s="195"/>
      <c r="HXL114" s="195"/>
      <c r="HXM114" s="195"/>
      <c r="HXN114" s="195"/>
      <c r="HXO114" s="195"/>
      <c r="HXP114" s="195"/>
      <c r="HXQ114" s="195"/>
      <c r="HXR114" s="195"/>
      <c r="HXS114" s="195"/>
      <c r="HXT114" s="195"/>
      <c r="HXU114" s="195"/>
      <c r="HXV114" s="195"/>
      <c r="HXW114" s="195"/>
      <c r="HXX114" s="195"/>
      <c r="HXY114" s="195"/>
      <c r="HXZ114" s="195"/>
      <c r="HYA114" s="195"/>
      <c r="HYB114" s="195"/>
      <c r="HYC114" s="195"/>
      <c r="HYD114" s="195"/>
      <c r="HYE114" s="195"/>
      <c r="HYF114" s="195"/>
      <c r="HYG114" s="195"/>
      <c r="HYH114" s="195"/>
      <c r="HYI114" s="195"/>
      <c r="HYJ114" s="195"/>
      <c r="HYK114" s="195"/>
      <c r="HYL114" s="195"/>
      <c r="HYM114" s="195"/>
      <c r="HYN114" s="195"/>
      <c r="HYO114" s="195"/>
      <c r="HYP114" s="195"/>
      <c r="HYQ114" s="195"/>
      <c r="HYR114" s="195"/>
      <c r="HYS114" s="195"/>
      <c r="HYT114" s="195"/>
      <c r="HYU114" s="195"/>
      <c r="HYV114" s="195"/>
      <c r="HYW114" s="195"/>
      <c r="HYX114" s="195"/>
      <c r="HYY114" s="195"/>
      <c r="HYZ114" s="195"/>
      <c r="HZA114" s="195"/>
      <c r="HZB114" s="195"/>
      <c r="HZC114" s="195"/>
      <c r="HZD114" s="195"/>
      <c r="HZE114" s="195"/>
      <c r="HZF114" s="195"/>
      <c r="HZG114" s="195"/>
      <c r="HZH114" s="195"/>
      <c r="HZI114" s="195"/>
      <c r="HZJ114" s="195"/>
      <c r="HZK114" s="195"/>
      <c r="HZL114" s="195"/>
      <c r="HZM114" s="195"/>
      <c r="HZN114" s="195"/>
      <c r="HZO114" s="195"/>
      <c r="HZP114" s="195"/>
      <c r="HZQ114" s="195"/>
      <c r="HZR114" s="195"/>
      <c r="HZS114" s="195"/>
      <c r="HZT114" s="195"/>
      <c r="HZU114" s="195"/>
      <c r="HZV114" s="195"/>
      <c r="HZW114" s="195"/>
      <c r="HZX114" s="195"/>
      <c r="HZY114" s="195"/>
      <c r="HZZ114" s="195"/>
      <c r="IAA114" s="195"/>
      <c r="IAB114" s="195"/>
      <c r="IAC114" s="195"/>
      <c r="IAD114" s="195"/>
      <c r="IAE114" s="195"/>
      <c r="IAF114" s="195"/>
      <c r="IAG114" s="195"/>
      <c r="IAH114" s="195"/>
      <c r="IAI114" s="195"/>
      <c r="IAJ114" s="195"/>
      <c r="IAK114" s="195"/>
      <c r="IAL114" s="195"/>
      <c r="IAM114" s="195"/>
      <c r="IAN114" s="195"/>
      <c r="IAO114" s="195"/>
      <c r="IAP114" s="195"/>
      <c r="IAQ114" s="195"/>
      <c r="IAR114" s="195"/>
      <c r="IAS114" s="195"/>
      <c r="IAT114" s="195"/>
      <c r="IAU114" s="195"/>
      <c r="IAV114" s="195"/>
      <c r="IAW114" s="195"/>
      <c r="IAX114" s="195"/>
      <c r="IAY114" s="195"/>
      <c r="IAZ114" s="195"/>
      <c r="IBA114" s="195"/>
      <c r="IBB114" s="195"/>
      <c r="IBC114" s="195"/>
      <c r="IBD114" s="195"/>
      <c r="IBE114" s="195"/>
      <c r="IBF114" s="195"/>
      <c r="IBG114" s="195"/>
      <c r="IBH114" s="195"/>
      <c r="IBI114" s="195"/>
      <c r="IBJ114" s="195"/>
      <c r="IBK114" s="195"/>
      <c r="IBL114" s="195"/>
      <c r="IBM114" s="195"/>
      <c r="IBN114" s="195"/>
      <c r="IBO114" s="195"/>
      <c r="IBP114" s="195"/>
      <c r="IBQ114" s="195"/>
      <c r="IBR114" s="195"/>
      <c r="IBS114" s="195"/>
      <c r="IBT114" s="195"/>
      <c r="IBU114" s="195"/>
      <c r="IBV114" s="195"/>
      <c r="IBW114" s="195"/>
      <c r="IBX114" s="195"/>
      <c r="IBY114" s="195"/>
      <c r="IBZ114" s="195"/>
      <c r="ICA114" s="195"/>
      <c r="ICB114" s="195"/>
      <c r="ICC114" s="195"/>
      <c r="ICD114" s="195"/>
      <c r="ICE114" s="195"/>
      <c r="ICF114" s="195"/>
      <c r="ICG114" s="195"/>
      <c r="ICH114" s="195"/>
      <c r="ICI114" s="195"/>
      <c r="ICJ114" s="195"/>
      <c r="ICK114" s="195"/>
      <c r="ICL114" s="195"/>
      <c r="ICM114" s="195"/>
      <c r="ICN114" s="195"/>
      <c r="ICO114" s="195"/>
      <c r="ICP114" s="195"/>
      <c r="ICQ114" s="195"/>
      <c r="ICR114" s="195"/>
      <c r="ICS114" s="195"/>
      <c r="ICT114" s="195"/>
      <c r="ICU114" s="195"/>
      <c r="ICV114" s="195"/>
      <c r="ICW114" s="195"/>
      <c r="ICX114" s="195"/>
      <c r="ICY114" s="195"/>
      <c r="ICZ114" s="195"/>
      <c r="IDA114" s="195"/>
      <c r="IDB114" s="195"/>
      <c r="IDC114" s="195"/>
      <c r="IDD114" s="195"/>
      <c r="IDE114" s="195"/>
      <c r="IDF114" s="195"/>
      <c r="IDG114" s="195"/>
      <c r="IDH114" s="195"/>
      <c r="IDI114" s="195"/>
      <c r="IDJ114" s="195"/>
      <c r="IDK114" s="195"/>
      <c r="IDL114" s="195"/>
      <c r="IDM114" s="195"/>
      <c r="IDN114" s="195"/>
      <c r="IDO114" s="195"/>
      <c r="IDP114" s="195"/>
      <c r="IDQ114" s="195"/>
      <c r="IDR114" s="195"/>
      <c r="IDS114" s="195"/>
      <c r="IDT114" s="195"/>
      <c r="IDU114" s="195"/>
      <c r="IDV114" s="195"/>
      <c r="IDW114" s="195"/>
      <c r="IDX114" s="195"/>
      <c r="IDY114" s="195"/>
      <c r="IDZ114" s="195"/>
      <c r="IEA114" s="195"/>
      <c r="IEB114" s="195"/>
      <c r="IEC114" s="195"/>
      <c r="IED114" s="195"/>
      <c r="IEE114" s="195"/>
      <c r="IEF114" s="195"/>
      <c r="IEG114" s="195"/>
      <c r="IEH114" s="195"/>
      <c r="IEI114" s="195"/>
      <c r="IEJ114" s="195"/>
      <c r="IEK114" s="195"/>
      <c r="IEL114" s="195"/>
      <c r="IEM114" s="195"/>
      <c r="IEN114" s="195"/>
      <c r="IEO114" s="195"/>
      <c r="IEP114" s="195"/>
      <c r="IEQ114" s="195"/>
      <c r="IER114" s="195"/>
      <c r="IES114" s="195"/>
      <c r="IET114" s="195"/>
      <c r="IEU114" s="195"/>
      <c r="IEV114" s="195"/>
      <c r="IEW114" s="195"/>
      <c r="IEX114" s="195"/>
      <c r="IEY114" s="195"/>
      <c r="IEZ114" s="195"/>
      <c r="IFA114" s="195"/>
      <c r="IFB114" s="195"/>
      <c r="IFC114" s="195"/>
      <c r="IFD114" s="195"/>
      <c r="IFE114" s="195"/>
      <c r="IFF114" s="195"/>
      <c r="IFG114" s="195"/>
      <c r="IFH114" s="195"/>
      <c r="IFI114" s="195"/>
      <c r="IFJ114" s="195"/>
      <c r="IFK114" s="195"/>
      <c r="IFL114" s="195"/>
      <c r="IFM114" s="195"/>
      <c r="IFN114" s="195"/>
      <c r="IFO114" s="195"/>
      <c r="IFP114" s="195"/>
      <c r="IFQ114" s="195"/>
      <c r="IFR114" s="195"/>
      <c r="IFS114" s="195"/>
      <c r="IFT114" s="195"/>
      <c r="IFU114" s="195"/>
      <c r="IFV114" s="195"/>
      <c r="IFW114" s="195"/>
      <c r="IFX114" s="195"/>
      <c r="IFY114" s="195"/>
      <c r="IFZ114" s="195"/>
      <c r="IGA114" s="195"/>
      <c r="IGB114" s="195"/>
      <c r="IGC114" s="195"/>
      <c r="IGD114" s="195"/>
      <c r="IGE114" s="195"/>
      <c r="IGF114" s="195"/>
      <c r="IGG114" s="195"/>
      <c r="IGH114" s="195"/>
      <c r="IGI114" s="195"/>
      <c r="IGJ114" s="195"/>
      <c r="IGK114" s="195"/>
      <c r="IGL114" s="195"/>
      <c r="IGM114" s="195"/>
      <c r="IGN114" s="195"/>
      <c r="IGO114" s="195"/>
      <c r="IGP114" s="195"/>
      <c r="IGQ114" s="195"/>
      <c r="IGR114" s="195"/>
      <c r="IGS114" s="195"/>
      <c r="IGT114" s="195"/>
      <c r="IGU114" s="195"/>
      <c r="IGV114" s="195"/>
      <c r="IGW114" s="195"/>
      <c r="IGX114" s="195"/>
      <c r="IGY114" s="195"/>
      <c r="IGZ114" s="195"/>
      <c r="IHA114" s="195"/>
      <c r="IHB114" s="195"/>
      <c r="IHC114" s="195"/>
      <c r="IHD114" s="195"/>
      <c r="IHE114" s="195"/>
      <c r="IHF114" s="195"/>
      <c r="IHG114" s="195"/>
      <c r="IHH114" s="195"/>
      <c r="IHI114" s="195"/>
      <c r="IHJ114" s="195"/>
      <c r="IHK114" s="195"/>
      <c r="IHL114" s="195"/>
      <c r="IHM114" s="195"/>
      <c r="IHN114" s="195"/>
      <c r="IHO114" s="195"/>
      <c r="IHP114" s="195"/>
      <c r="IHQ114" s="195"/>
      <c r="IHR114" s="195"/>
      <c r="IHS114" s="195"/>
      <c r="IHT114" s="195"/>
      <c r="IHU114" s="195"/>
      <c r="IHV114" s="195"/>
      <c r="IHW114" s="195"/>
      <c r="IHX114" s="195"/>
      <c r="IHY114" s="195"/>
      <c r="IHZ114" s="195"/>
      <c r="IIA114" s="195"/>
      <c r="IIB114" s="195"/>
      <c r="IIC114" s="195"/>
      <c r="IID114" s="195"/>
      <c r="IIE114" s="195"/>
      <c r="IIF114" s="195"/>
      <c r="IIG114" s="195"/>
      <c r="IIH114" s="195"/>
      <c r="III114" s="195"/>
      <c r="IIJ114" s="195"/>
      <c r="IIK114" s="195"/>
      <c r="IIL114" s="195"/>
      <c r="IIM114" s="195"/>
      <c r="IIN114" s="195"/>
      <c r="IIO114" s="195"/>
      <c r="IIP114" s="195"/>
      <c r="IIQ114" s="195"/>
      <c r="IIR114" s="195"/>
      <c r="IIS114" s="195"/>
      <c r="IIT114" s="195"/>
      <c r="IIU114" s="195"/>
      <c r="IIV114" s="195"/>
      <c r="IIW114" s="195"/>
      <c r="IIX114" s="195"/>
      <c r="IIY114" s="195"/>
      <c r="IIZ114" s="195"/>
      <c r="IJA114" s="195"/>
      <c r="IJB114" s="195"/>
      <c r="IJC114" s="195"/>
      <c r="IJD114" s="195"/>
      <c r="IJE114" s="195"/>
      <c r="IJF114" s="195"/>
      <c r="IJG114" s="195"/>
      <c r="IJH114" s="195"/>
      <c r="IJI114" s="195"/>
      <c r="IJJ114" s="195"/>
      <c r="IJK114" s="195"/>
      <c r="IJL114" s="195"/>
      <c r="IJM114" s="195"/>
      <c r="IJN114" s="195"/>
      <c r="IJO114" s="195"/>
      <c r="IJP114" s="195"/>
      <c r="IJQ114" s="195"/>
      <c r="IJR114" s="195"/>
      <c r="IJS114" s="195"/>
      <c r="IJT114" s="195"/>
      <c r="IJU114" s="195"/>
      <c r="IJV114" s="195"/>
      <c r="IJW114" s="195"/>
      <c r="IJX114" s="195"/>
      <c r="IJY114" s="195"/>
      <c r="IJZ114" s="195"/>
      <c r="IKA114" s="195"/>
      <c r="IKB114" s="195"/>
      <c r="IKC114" s="195"/>
      <c r="IKD114" s="195"/>
      <c r="IKE114" s="195"/>
      <c r="IKF114" s="195"/>
      <c r="IKG114" s="195"/>
      <c r="IKH114" s="195"/>
      <c r="IKI114" s="195"/>
      <c r="IKJ114" s="195"/>
      <c r="IKK114" s="195"/>
      <c r="IKL114" s="195"/>
      <c r="IKM114" s="195"/>
      <c r="IKN114" s="195"/>
      <c r="IKO114" s="195"/>
      <c r="IKP114" s="195"/>
      <c r="IKQ114" s="195"/>
      <c r="IKR114" s="195"/>
      <c r="IKS114" s="195"/>
      <c r="IKT114" s="195"/>
      <c r="IKU114" s="195"/>
      <c r="IKV114" s="195"/>
      <c r="IKW114" s="195"/>
      <c r="IKX114" s="195"/>
      <c r="IKY114" s="195"/>
      <c r="IKZ114" s="195"/>
      <c r="ILA114" s="195"/>
      <c r="ILB114" s="195"/>
      <c r="ILC114" s="195"/>
      <c r="ILD114" s="195"/>
      <c r="ILE114" s="195"/>
      <c r="ILF114" s="195"/>
      <c r="ILG114" s="195"/>
      <c r="ILH114" s="195"/>
      <c r="ILI114" s="195"/>
      <c r="ILJ114" s="195"/>
      <c r="ILK114" s="195"/>
      <c r="ILL114" s="195"/>
      <c r="ILM114" s="195"/>
      <c r="ILN114" s="195"/>
      <c r="ILO114" s="195"/>
      <c r="ILP114" s="195"/>
      <c r="ILQ114" s="195"/>
      <c r="ILR114" s="195"/>
      <c r="ILS114" s="195"/>
      <c r="ILT114" s="195"/>
      <c r="ILU114" s="195"/>
      <c r="ILV114" s="195"/>
      <c r="ILW114" s="195"/>
      <c r="ILX114" s="195"/>
      <c r="ILY114" s="195"/>
      <c r="ILZ114" s="195"/>
      <c r="IMA114" s="195"/>
      <c r="IMB114" s="195"/>
      <c r="IMC114" s="195"/>
      <c r="IMD114" s="195"/>
      <c r="IME114" s="195"/>
      <c r="IMF114" s="195"/>
      <c r="IMG114" s="195"/>
      <c r="IMH114" s="195"/>
      <c r="IMI114" s="195"/>
      <c r="IMJ114" s="195"/>
      <c r="IMK114" s="195"/>
      <c r="IML114" s="195"/>
      <c r="IMM114" s="195"/>
      <c r="IMN114" s="195"/>
      <c r="IMO114" s="195"/>
      <c r="IMP114" s="195"/>
      <c r="IMQ114" s="195"/>
      <c r="IMR114" s="195"/>
      <c r="IMS114" s="195"/>
      <c r="IMT114" s="195"/>
      <c r="IMU114" s="195"/>
      <c r="IMV114" s="195"/>
      <c r="IMW114" s="195"/>
      <c r="IMX114" s="195"/>
      <c r="IMY114" s="195"/>
      <c r="IMZ114" s="195"/>
      <c r="INA114" s="195"/>
      <c r="INB114" s="195"/>
      <c r="INC114" s="195"/>
      <c r="IND114" s="195"/>
      <c r="INE114" s="195"/>
      <c r="INF114" s="195"/>
      <c r="ING114" s="195"/>
      <c r="INH114" s="195"/>
      <c r="INI114" s="195"/>
      <c r="INJ114" s="195"/>
      <c r="INK114" s="195"/>
      <c r="INL114" s="195"/>
      <c r="INM114" s="195"/>
      <c r="INN114" s="195"/>
      <c r="INO114" s="195"/>
      <c r="INP114" s="195"/>
      <c r="INQ114" s="195"/>
      <c r="INR114" s="195"/>
      <c r="INS114" s="195"/>
      <c r="INT114" s="195"/>
      <c r="INU114" s="195"/>
      <c r="INV114" s="195"/>
      <c r="INW114" s="195"/>
      <c r="INX114" s="195"/>
      <c r="INY114" s="195"/>
      <c r="INZ114" s="195"/>
      <c r="IOA114" s="195"/>
      <c r="IOB114" s="195"/>
      <c r="IOC114" s="195"/>
      <c r="IOD114" s="195"/>
      <c r="IOE114" s="195"/>
      <c r="IOF114" s="195"/>
      <c r="IOG114" s="195"/>
      <c r="IOH114" s="195"/>
      <c r="IOI114" s="195"/>
      <c r="IOJ114" s="195"/>
      <c r="IOK114" s="195"/>
      <c r="IOL114" s="195"/>
      <c r="IOM114" s="195"/>
      <c r="ION114" s="195"/>
      <c r="IOO114" s="195"/>
      <c r="IOP114" s="195"/>
      <c r="IOQ114" s="195"/>
      <c r="IOR114" s="195"/>
      <c r="IOS114" s="195"/>
      <c r="IOT114" s="195"/>
      <c r="IOU114" s="195"/>
      <c r="IOV114" s="195"/>
      <c r="IOW114" s="195"/>
      <c r="IOX114" s="195"/>
      <c r="IOY114" s="195"/>
      <c r="IOZ114" s="195"/>
      <c r="IPA114" s="195"/>
      <c r="IPB114" s="195"/>
      <c r="IPC114" s="195"/>
      <c r="IPD114" s="195"/>
      <c r="IPE114" s="195"/>
      <c r="IPF114" s="195"/>
      <c r="IPG114" s="195"/>
      <c r="IPH114" s="195"/>
      <c r="IPI114" s="195"/>
      <c r="IPJ114" s="195"/>
      <c r="IPK114" s="195"/>
      <c r="IPL114" s="195"/>
      <c r="IPM114" s="195"/>
      <c r="IPN114" s="195"/>
      <c r="IPO114" s="195"/>
      <c r="IPP114" s="195"/>
      <c r="IPQ114" s="195"/>
      <c r="IPR114" s="195"/>
      <c r="IPS114" s="195"/>
      <c r="IPT114" s="195"/>
      <c r="IPU114" s="195"/>
      <c r="IPV114" s="195"/>
      <c r="IPW114" s="195"/>
      <c r="IPX114" s="195"/>
      <c r="IPY114" s="195"/>
      <c r="IPZ114" s="195"/>
      <c r="IQA114" s="195"/>
      <c r="IQB114" s="195"/>
      <c r="IQC114" s="195"/>
      <c r="IQD114" s="195"/>
      <c r="IQE114" s="195"/>
      <c r="IQF114" s="195"/>
      <c r="IQG114" s="195"/>
      <c r="IQH114" s="195"/>
      <c r="IQI114" s="195"/>
      <c r="IQJ114" s="195"/>
      <c r="IQK114" s="195"/>
      <c r="IQL114" s="195"/>
      <c r="IQM114" s="195"/>
      <c r="IQN114" s="195"/>
      <c r="IQO114" s="195"/>
      <c r="IQP114" s="195"/>
      <c r="IQQ114" s="195"/>
      <c r="IQR114" s="195"/>
      <c r="IQS114" s="195"/>
      <c r="IQT114" s="195"/>
      <c r="IQU114" s="195"/>
      <c r="IQV114" s="195"/>
      <c r="IQW114" s="195"/>
      <c r="IQX114" s="195"/>
      <c r="IQY114" s="195"/>
      <c r="IQZ114" s="195"/>
      <c r="IRA114" s="195"/>
      <c r="IRB114" s="195"/>
      <c r="IRC114" s="195"/>
      <c r="IRD114" s="195"/>
      <c r="IRE114" s="195"/>
      <c r="IRF114" s="195"/>
      <c r="IRG114" s="195"/>
      <c r="IRH114" s="195"/>
      <c r="IRI114" s="195"/>
      <c r="IRJ114" s="195"/>
      <c r="IRK114" s="195"/>
      <c r="IRL114" s="195"/>
      <c r="IRM114" s="195"/>
      <c r="IRN114" s="195"/>
      <c r="IRO114" s="195"/>
      <c r="IRP114" s="195"/>
      <c r="IRQ114" s="195"/>
      <c r="IRR114" s="195"/>
      <c r="IRS114" s="195"/>
      <c r="IRT114" s="195"/>
      <c r="IRU114" s="195"/>
      <c r="IRV114" s="195"/>
      <c r="IRW114" s="195"/>
      <c r="IRX114" s="195"/>
      <c r="IRY114" s="195"/>
      <c r="IRZ114" s="195"/>
      <c r="ISA114" s="195"/>
      <c r="ISB114" s="195"/>
      <c r="ISC114" s="195"/>
      <c r="ISD114" s="195"/>
      <c r="ISE114" s="195"/>
      <c r="ISF114" s="195"/>
      <c r="ISG114" s="195"/>
      <c r="ISH114" s="195"/>
      <c r="ISI114" s="195"/>
      <c r="ISJ114" s="195"/>
      <c r="ISK114" s="195"/>
      <c r="ISL114" s="195"/>
      <c r="ISM114" s="195"/>
      <c r="ISN114" s="195"/>
      <c r="ISO114" s="195"/>
      <c r="ISP114" s="195"/>
      <c r="ISQ114" s="195"/>
      <c r="ISR114" s="195"/>
      <c r="ISS114" s="195"/>
      <c r="IST114" s="195"/>
      <c r="ISU114" s="195"/>
      <c r="ISV114" s="195"/>
      <c r="ISW114" s="195"/>
      <c r="ISX114" s="195"/>
      <c r="ISY114" s="195"/>
      <c r="ISZ114" s="195"/>
      <c r="ITA114" s="195"/>
      <c r="ITB114" s="195"/>
      <c r="ITC114" s="195"/>
      <c r="ITD114" s="195"/>
      <c r="ITE114" s="195"/>
      <c r="ITF114" s="195"/>
      <c r="ITG114" s="195"/>
      <c r="ITH114" s="195"/>
      <c r="ITI114" s="195"/>
      <c r="ITJ114" s="195"/>
      <c r="ITK114" s="195"/>
      <c r="ITL114" s="195"/>
      <c r="ITM114" s="195"/>
      <c r="ITN114" s="195"/>
      <c r="ITO114" s="195"/>
      <c r="ITP114" s="195"/>
      <c r="ITQ114" s="195"/>
      <c r="ITR114" s="195"/>
      <c r="ITS114" s="195"/>
      <c r="ITT114" s="195"/>
      <c r="ITU114" s="195"/>
      <c r="ITV114" s="195"/>
      <c r="ITW114" s="195"/>
      <c r="ITX114" s="195"/>
      <c r="ITY114" s="195"/>
      <c r="ITZ114" s="195"/>
      <c r="IUA114" s="195"/>
      <c r="IUB114" s="195"/>
      <c r="IUC114" s="195"/>
      <c r="IUD114" s="195"/>
      <c r="IUE114" s="195"/>
      <c r="IUF114" s="195"/>
      <c r="IUG114" s="195"/>
      <c r="IUH114" s="195"/>
      <c r="IUI114" s="195"/>
      <c r="IUJ114" s="195"/>
      <c r="IUK114" s="195"/>
      <c r="IUL114" s="195"/>
      <c r="IUM114" s="195"/>
      <c r="IUN114" s="195"/>
      <c r="IUO114" s="195"/>
      <c r="IUP114" s="195"/>
      <c r="IUQ114" s="195"/>
      <c r="IUR114" s="195"/>
      <c r="IUS114" s="195"/>
      <c r="IUT114" s="195"/>
      <c r="IUU114" s="195"/>
      <c r="IUV114" s="195"/>
      <c r="IUW114" s="195"/>
      <c r="IUX114" s="195"/>
      <c r="IUY114" s="195"/>
      <c r="IUZ114" s="195"/>
      <c r="IVA114" s="195"/>
      <c r="IVB114" s="195"/>
      <c r="IVC114" s="195"/>
      <c r="IVD114" s="195"/>
      <c r="IVE114" s="195"/>
      <c r="IVF114" s="195"/>
      <c r="IVG114" s="195"/>
      <c r="IVH114" s="195"/>
      <c r="IVI114" s="195"/>
      <c r="IVJ114" s="195"/>
      <c r="IVK114" s="195"/>
      <c r="IVL114" s="195"/>
      <c r="IVM114" s="195"/>
      <c r="IVN114" s="195"/>
      <c r="IVO114" s="195"/>
      <c r="IVP114" s="195"/>
      <c r="IVQ114" s="195"/>
      <c r="IVR114" s="195"/>
      <c r="IVS114" s="195"/>
      <c r="IVT114" s="195"/>
      <c r="IVU114" s="195"/>
      <c r="IVV114" s="195"/>
      <c r="IVW114" s="195"/>
      <c r="IVX114" s="195"/>
      <c r="IVY114" s="195"/>
      <c r="IVZ114" s="195"/>
      <c r="IWA114" s="195"/>
      <c r="IWB114" s="195"/>
      <c r="IWC114" s="195"/>
      <c r="IWD114" s="195"/>
      <c r="IWE114" s="195"/>
      <c r="IWF114" s="195"/>
      <c r="IWG114" s="195"/>
      <c r="IWH114" s="195"/>
      <c r="IWI114" s="195"/>
      <c r="IWJ114" s="195"/>
      <c r="IWK114" s="195"/>
      <c r="IWL114" s="195"/>
      <c r="IWM114" s="195"/>
      <c r="IWN114" s="195"/>
      <c r="IWO114" s="195"/>
      <c r="IWP114" s="195"/>
      <c r="IWQ114" s="195"/>
      <c r="IWR114" s="195"/>
      <c r="IWS114" s="195"/>
      <c r="IWT114" s="195"/>
      <c r="IWU114" s="195"/>
      <c r="IWV114" s="195"/>
      <c r="IWW114" s="195"/>
      <c r="IWX114" s="195"/>
      <c r="IWY114" s="195"/>
      <c r="IWZ114" s="195"/>
      <c r="IXA114" s="195"/>
      <c r="IXB114" s="195"/>
      <c r="IXC114" s="195"/>
      <c r="IXD114" s="195"/>
      <c r="IXE114" s="195"/>
      <c r="IXF114" s="195"/>
      <c r="IXG114" s="195"/>
      <c r="IXH114" s="195"/>
      <c r="IXI114" s="195"/>
      <c r="IXJ114" s="195"/>
      <c r="IXK114" s="195"/>
      <c r="IXL114" s="195"/>
      <c r="IXM114" s="195"/>
      <c r="IXN114" s="195"/>
      <c r="IXO114" s="195"/>
      <c r="IXP114" s="195"/>
      <c r="IXQ114" s="195"/>
      <c r="IXR114" s="195"/>
      <c r="IXS114" s="195"/>
      <c r="IXT114" s="195"/>
      <c r="IXU114" s="195"/>
      <c r="IXV114" s="195"/>
      <c r="IXW114" s="195"/>
      <c r="IXX114" s="195"/>
      <c r="IXY114" s="195"/>
      <c r="IXZ114" s="195"/>
      <c r="IYA114" s="195"/>
      <c r="IYB114" s="195"/>
      <c r="IYC114" s="195"/>
      <c r="IYD114" s="195"/>
      <c r="IYE114" s="195"/>
      <c r="IYF114" s="195"/>
      <c r="IYG114" s="195"/>
      <c r="IYH114" s="195"/>
      <c r="IYI114" s="195"/>
      <c r="IYJ114" s="195"/>
      <c r="IYK114" s="195"/>
      <c r="IYL114" s="195"/>
      <c r="IYM114" s="195"/>
      <c r="IYN114" s="195"/>
      <c r="IYO114" s="195"/>
      <c r="IYP114" s="195"/>
      <c r="IYQ114" s="195"/>
      <c r="IYR114" s="195"/>
      <c r="IYS114" s="195"/>
      <c r="IYT114" s="195"/>
      <c r="IYU114" s="195"/>
      <c r="IYV114" s="195"/>
      <c r="IYW114" s="195"/>
      <c r="IYX114" s="195"/>
      <c r="IYY114" s="195"/>
      <c r="IYZ114" s="195"/>
      <c r="IZA114" s="195"/>
      <c r="IZB114" s="195"/>
      <c r="IZC114" s="195"/>
      <c r="IZD114" s="195"/>
      <c r="IZE114" s="195"/>
      <c r="IZF114" s="195"/>
      <c r="IZG114" s="195"/>
      <c r="IZH114" s="195"/>
      <c r="IZI114" s="195"/>
      <c r="IZJ114" s="195"/>
      <c r="IZK114" s="195"/>
      <c r="IZL114" s="195"/>
      <c r="IZM114" s="195"/>
      <c r="IZN114" s="195"/>
      <c r="IZO114" s="195"/>
      <c r="IZP114" s="195"/>
      <c r="IZQ114" s="195"/>
      <c r="IZR114" s="195"/>
      <c r="IZS114" s="195"/>
      <c r="IZT114" s="195"/>
      <c r="IZU114" s="195"/>
      <c r="IZV114" s="195"/>
      <c r="IZW114" s="195"/>
      <c r="IZX114" s="195"/>
      <c r="IZY114" s="195"/>
      <c r="IZZ114" s="195"/>
      <c r="JAA114" s="195"/>
      <c r="JAB114" s="195"/>
      <c r="JAC114" s="195"/>
      <c r="JAD114" s="195"/>
      <c r="JAE114" s="195"/>
      <c r="JAF114" s="195"/>
      <c r="JAG114" s="195"/>
      <c r="JAH114" s="195"/>
      <c r="JAI114" s="195"/>
      <c r="JAJ114" s="195"/>
      <c r="JAK114" s="195"/>
      <c r="JAL114" s="195"/>
      <c r="JAM114" s="195"/>
      <c r="JAN114" s="195"/>
      <c r="JAO114" s="195"/>
      <c r="JAP114" s="195"/>
      <c r="JAQ114" s="195"/>
      <c r="JAR114" s="195"/>
      <c r="JAS114" s="195"/>
      <c r="JAT114" s="195"/>
      <c r="JAU114" s="195"/>
      <c r="JAV114" s="195"/>
      <c r="JAW114" s="195"/>
      <c r="JAX114" s="195"/>
      <c r="JAY114" s="195"/>
      <c r="JAZ114" s="195"/>
      <c r="JBA114" s="195"/>
      <c r="JBB114" s="195"/>
      <c r="JBC114" s="195"/>
      <c r="JBD114" s="195"/>
      <c r="JBE114" s="195"/>
      <c r="JBF114" s="195"/>
      <c r="JBG114" s="195"/>
      <c r="JBH114" s="195"/>
      <c r="JBI114" s="195"/>
      <c r="JBJ114" s="195"/>
      <c r="JBK114" s="195"/>
      <c r="JBL114" s="195"/>
      <c r="JBM114" s="195"/>
      <c r="JBN114" s="195"/>
      <c r="JBO114" s="195"/>
      <c r="JBP114" s="195"/>
      <c r="JBQ114" s="195"/>
      <c r="JBR114" s="195"/>
      <c r="JBS114" s="195"/>
      <c r="JBT114" s="195"/>
      <c r="JBU114" s="195"/>
      <c r="JBV114" s="195"/>
      <c r="JBW114" s="195"/>
      <c r="JBX114" s="195"/>
      <c r="JBY114" s="195"/>
      <c r="JBZ114" s="195"/>
      <c r="JCA114" s="195"/>
      <c r="JCB114" s="195"/>
      <c r="JCC114" s="195"/>
      <c r="JCD114" s="195"/>
      <c r="JCE114" s="195"/>
      <c r="JCF114" s="195"/>
      <c r="JCG114" s="195"/>
      <c r="JCH114" s="195"/>
      <c r="JCI114" s="195"/>
      <c r="JCJ114" s="195"/>
      <c r="JCK114" s="195"/>
      <c r="JCL114" s="195"/>
      <c r="JCM114" s="195"/>
      <c r="JCN114" s="195"/>
      <c r="JCO114" s="195"/>
      <c r="JCP114" s="195"/>
      <c r="JCQ114" s="195"/>
      <c r="JCR114" s="195"/>
      <c r="JCS114" s="195"/>
      <c r="JCT114" s="195"/>
      <c r="JCU114" s="195"/>
      <c r="JCV114" s="195"/>
      <c r="JCW114" s="195"/>
      <c r="JCX114" s="195"/>
      <c r="JCY114" s="195"/>
      <c r="JCZ114" s="195"/>
      <c r="JDA114" s="195"/>
      <c r="JDB114" s="195"/>
      <c r="JDC114" s="195"/>
      <c r="JDD114" s="195"/>
      <c r="JDE114" s="195"/>
      <c r="JDF114" s="195"/>
      <c r="JDG114" s="195"/>
      <c r="JDH114" s="195"/>
      <c r="JDI114" s="195"/>
      <c r="JDJ114" s="195"/>
      <c r="JDK114" s="195"/>
      <c r="JDL114" s="195"/>
      <c r="JDM114" s="195"/>
      <c r="JDN114" s="195"/>
      <c r="JDO114" s="195"/>
      <c r="JDP114" s="195"/>
      <c r="JDQ114" s="195"/>
      <c r="JDR114" s="195"/>
      <c r="JDS114" s="195"/>
      <c r="JDT114" s="195"/>
      <c r="JDU114" s="195"/>
      <c r="JDV114" s="195"/>
      <c r="JDW114" s="195"/>
      <c r="JDX114" s="195"/>
      <c r="JDY114" s="195"/>
      <c r="JDZ114" s="195"/>
      <c r="JEA114" s="195"/>
      <c r="JEB114" s="195"/>
      <c r="JEC114" s="195"/>
      <c r="JED114" s="195"/>
      <c r="JEE114" s="195"/>
      <c r="JEF114" s="195"/>
      <c r="JEG114" s="195"/>
      <c r="JEH114" s="195"/>
      <c r="JEI114" s="195"/>
      <c r="JEJ114" s="195"/>
      <c r="JEK114" s="195"/>
      <c r="JEL114" s="195"/>
      <c r="JEM114" s="195"/>
      <c r="JEN114" s="195"/>
      <c r="JEO114" s="195"/>
      <c r="JEP114" s="195"/>
      <c r="JEQ114" s="195"/>
      <c r="JER114" s="195"/>
      <c r="JES114" s="195"/>
      <c r="JET114" s="195"/>
      <c r="JEU114" s="195"/>
      <c r="JEV114" s="195"/>
      <c r="JEW114" s="195"/>
      <c r="JEX114" s="195"/>
      <c r="JEY114" s="195"/>
      <c r="JEZ114" s="195"/>
      <c r="JFA114" s="195"/>
      <c r="JFB114" s="195"/>
      <c r="JFC114" s="195"/>
      <c r="JFD114" s="195"/>
      <c r="JFE114" s="195"/>
      <c r="JFF114" s="195"/>
      <c r="JFG114" s="195"/>
      <c r="JFH114" s="195"/>
      <c r="JFI114" s="195"/>
      <c r="JFJ114" s="195"/>
      <c r="JFK114" s="195"/>
      <c r="JFL114" s="195"/>
      <c r="JFM114" s="195"/>
      <c r="JFN114" s="195"/>
      <c r="JFO114" s="195"/>
      <c r="JFP114" s="195"/>
      <c r="JFQ114" s="195"/>
      <c r="JFR114" s="195"/>
      <c r="JFS114" s="195"/>
      <c r="JFT114" s="195"/>
      <c r="JFU114" s="195"/>
      <c r="JFV114" s="195"/>
      <c r="JFW114" s="195"/>
      <c r="JFX114" s="195"/>
      <c r="JFY114" s="195"/>
      <c r="JFZ114" s="195"/>
      <c r="JGA114" s="195"/>
      <c r="JGB114" s="195"/>
      <c r="JGC114" s="195"/>
      <c r="JGD114" s="195"/>
      <c r="JGE114" s="195"/>
      <c r="JGF114" s="195"/>
      <c r="JGG114" s="195"/>
      <c r="JGH114" s="195"/>
      <c r="JGI114" s="195"/>
      <c r="JGJ114" s="195"/>
      <c r="JGK114" s="195"/>
      <c r="JGL114" s="195"/>
      <c r="JGM114" s="195"/>
      <c r="JGN114" s="195"/>
      <c r="JGO114" s="195"/>
      <c r="JGP114" s="195"/>
      <c r="JGQ114" s="195"/>
      <c r="JGR114" s="195"/>
      <c r="JGS114" s="195"/>
      <c r="JGT114" s="195"/>
      <c r="JGU114" s="195"/>
      <c r="JGV114" s="195"/>
      <c r="JGW114" s="195"/>
      <c r="JGX114" s="195"/>
      <c r="JGY114" s="195"/>
      <c r="JGZ114" s="195"/>
      <c r="JHA114" s="195"/>
      <c r="JHB114" s="195"/>
      <c r="JHC114" s="195"/>
      <c r="JHD114" s="195"/>
      <c r="JHE114" s="195"/>
      <c r="JHF114" s="195"/>
      <c r="JHG114" s="195"/>
      <c r="JHH114" s="195"/>
      <c r="JHI114" s="195"/>
      <c r="JHJ114" s="195"/>
      <c r="JHK114" s="195"/>
      <c r="JHL114" s="195"/>
      <c r="JHM114" s="195"/>
      <c r="JHN114" s="195"/>
      <c r="JHO114" s="195"/>
      <c r="JHP114" s="195"/>
      <c r="JHQ114" s="195"/>
      <c r="JHR114" s="195"/>
      <c r="JHS114" s="195"/>
      <c r="JHT114" s="195"/>
      <c r="JHU114" s="195"/>
      <c r="JHV114" s="195"/>
      <c r="JHW114" s="195"/>
      <c r="JHX114" s="195"/>
      <c r="JHY114" s="195"/>
      <c r="JHZ114" s="195"/>
      <c r="JIA114" s="195"/>
      <c r="JIB114" s="195"/>
      <c r="JIC114" s="195"/>
      <c r="JID114" s="195"/>
      <c r="JIE114" s="195"/>
      <c r="JIF114" s="195"/>
      <c r="JIG114" s="195"/>
      <c r="JIH114" s="195"/>
      <c r="JII114" s="195"/>
      <c r="JIJ114" s="195"/>
      <c r="JIK114" s="195"/>
      <c r="JIL114" s="195"/>
      <c r="JIM114" s="195"/>
      <c r="JIN114" s="195"/>
      <c r="JIO114" s="195"/>
      <c r="JIP114" s="195"/>
      <c r="JIQ114" s="195"/>
      <c r="JIR114" s="195"/>
      <c r="JIS114" s="195"/>
      <c r="JIT114" s="195"/>
      <c r="JIU114" s="195"/>
      <c r="JIV114" s="195"/>
      <c r="JIW114" s="195"/>
      <c r="JIX114" s="195"/>
      <c r="JIY114" s="195"/>
      <c r="JIZ114" s="195"/>
      <c r="JJA114" s="195"/>
      <c r="JJB114" s="195"/>
      <c r="JJC114" s="195"/>
      <c r="JJD114" s="195"/>
      <c r="JJE114" s="195"/>
      <c r="JJF114" s="195"/>
      <c r="JJG114" s="195"/>
      <c r="JJH114" s="195"/>
      <c r="JJI114" s="195"/>
      <c r="JJJ114" s="195"/>
      <c r="JJK114" s="195"/>
      <c r="JJL114" s="195"/>
      <c r="JJM114" s="195"/>
      <c r="JJN114" s="195"/>
      <c r="JJO114" s="195"/>
      <c r="JJP114" s="195"/>
      <c r="JJQ114" s="195"/>
      <c r="JJR114" s="195"/>
      <c r="JJS114" s="195"/>
      <c r="JJT114" s="195"/>
      <c r="JJU114" s="195"/>
      <c r="JJV114" s="195"/>
      <c r="JJW114" s="195"/>
      <c r="JJX114" s="195"/>
      <c r="JJY114" s="195"/>
      <c r="JJZ114" s="195"/>
      <c r="JKA114" s="195"/>
      <c r="JKB114" s="195"/>
      <c r="JKC114" s="195"/>
      <c r="JKD114" s="195"/>
      <c r="JKE114" s="195"/>
      <c r="JKF114" s="195"/>
      <c r="JKG114" s="195"/>
      <c r="JKH114" s="195"/>
      <c r="JKI114" s="195"/>
      <c r="JKJ114" s="195"/>
      <c r="JKK114" s="195"/>
      <c r="JKL114" s="195"/>
      <c r="JKM114" s="195"/>
      <c r="JKN114" s="195"/>
      <c r="JKO114" s="195"/>
      <c r="JKP114" s="195"/>
      <c r="JKQ114" s="195"/>
      <c r="JKR114" s="195"/>
      <c r="JKS114" s="195"/>
      <c r="JKT114" s="195"/>
      <c r="JKU114" s="195"/>
      <c r="JKV114" s="195"/>
      <c r="JKW114" s="195"/>
      <c r="JKX114" s="195"/>
      <c r="JKY114" s="195"/>
      <c r="JKZ114" s="195"/>
      <c r="JLA114" s="195"/>
      <c r="JLB114" s="195"/>
      <c r="JLC114" s="195"/>
      <c r="JLD114" s="195"/>
      <c r="JLE114" s="195"/>
      <c r="JLF114" s="195"/>
      <c r="JLG114" s="195"/>
      <c r="JLH114" s="195"/>
      <c r="JLI114" s="195"/>
      <c r="JLJ114" s="195"/>
      <c r="JLK114" s="195"/>
      <c r="JLL114" s="195"/>
      <c r="JLM114" s="195"/>
      <c r="JLN114" s="195"/>
      <c r="JLO114" s="195"/>
      <c r="JLP114" s="195"/>
      <c r="JLQ114" s="195"/>
      <c r="JLR114" s="195"/>
      <c r="JLS114" s="195"/>
      <c r="JLT114" s="195"/>
      <c r="JLU114" s="195"/>
      <c r="JLV114" s="195"/>
      <c r="JLW114" s="195"/>
      <c r="JLX114" s="195"/>
      <c r="JLY114" s="195"/>
      <c r="JLZ114" s="195"/>
      <c r="JMA114" s="195"/>
      <c r="JMB114" s="195"/>
      <c r="JMC114" s="195"/>
      <c r="JMD114" s="195"/>
      <c r="JME114" s="195"/>
      <c r="JMF114" s="195"/>
      <c r="JMG114" s="195"/>
      <c r="JMH114" s="195"/>
      <c r="JMI114" s="195"/>
      <c r="JMJ114" s="195"/>
      <c r="JMK114" s="195"/>
      <c r="JML114" s="195"/>
      <c r="JMM114" s="195"/>
      <c r="JMN114" s="195"/>
      <c r="JMO114" s="195"/>
      <c r="JMP114" s="195"/>
      <c r="JMQ114" s="195"/>
      <c r="JMR114" s="195"/>
      <c r="JMS114" s="195"/>
      <c r="JMT114" s="195"/>
      <c r="JMU114" s="195"/>
      <c r="JMV114" s="195"/>
      <c r="JMW114" s="195"/>
      <c r="JMX114" s="195"/>
      <c r="JMY114" s="195"/>
      <c r="JMZ114" s="195"/>
      <c r="JNA114" s="195"/>
      <c r="JNB114" s="195"/>
      <c r="JNC114" s="195"/>
      <c r="JND114" s="195"/>
      <c r="JNE114" s="195"/>
      <c r="JNF114" s="195"/>
      <c r="JNG114" s="195"/>
      <c r="JNH114" s="195"/>
      <c r="JNI114" s="195"/>
      <c r="JNJ114" s="195"/>
      <c r="JNK114" s="195"/>
      <c r="JNL114" s="195"/>
      <c r="JNM114" s="195"/>
      <c r="JNN114" s="195"/>
      <c r="JNO114" s="195"/>
      <c r="JNP114" s="195"/>
      <c r="JNQ114" s="195"/>
      <c r="JNR114" s="195"/>
      <c r="JNS114" s="195"/>
      <c r="JNT114" s="195"/>
      <c r="JNU114" s="195"/>
      <c r="JNV114" s="195"/>
      <c r="JNW114" s="195"/>
      <c r="JNX114" s="195"/>
      <c r="JNY114" s="195"/>
      <c r="JNZ114" s="195"/>
      <c r="JOA114" s="195"/>
      <c r="JOB114" s="195"/>
      <c r="JOC114" s="195"/>
      <c r="JOD114" s="195"/>
      <c r="JOE114" s="195"/>
      <c r="JOF114" s="195"/>
      <c r="JOG114" s="195"/>
      <c r="JOH114" s="195"/>
      <c r="JOI114" s="195"/>
      <c r="JOJ114" s="195"/>
      <c r="JOK114" s="195"/>
      <c r="JOL114" s="195"/>
      <c r="JOM114" s="195"/>
      <c r="JON114" s="195"/>
      <c r="JOO114" s="195"/>
      <c r="JOP114" s="195"/>
      <c r="JOQ114" s="195"/>
      <c r="JOR114" s="195"/>
      <c r="JOS114" s="195"/>
      <c r="JOT114" s="195"/>
      <c r="JOU114" s="195"/>
      <c r="JOV114" s="195"/>
      <c r="JOW114" s="195"/>
      <c r="JOX114" s="195"/>
      <c r="JOY114" s="195"/>
      <c r="JOZ114" s="195"/>
      <c r="JPA114" s="195"/>
      <c r="JPB114" s="195"/>
      <c r="JPC114" s="195"/>
      <c r="JPD114" s="195"/>
      <c r="JPE114" s="195"/>
      <c r="JPF114" s="195"/>
      <c r="JPG114" s="195"/>
      <c r="JPH114" s="195"/>
      <c r="JPI114" s="195"/>
      <c r="JPJ114" s="195"/>
      <c r="JPK114" s="195"/>
      <c r="JPL114" s="195"/>
      <c r="JPM114" s="195"/>
      <c r="JPN114" s="195"/>
      <c r="JPO114" s="195"/>
      <c r="JPP114" s="195"/>
      <c r="JPQ114" s="195"/>
      <c r="JPR114" s="195"/>
      <c r="JPS114" s="195"/>
      <c r="JPT114" s="195"/>
      <c r="JPU114" s="195"/>
      <c r="JPV114" s="195"/>
      <c r="JPW114" s="195"/>
      <c r="JPX114" s="195"/>
      <c r="JPY114" s="195"/>
      <c r="JPZ114" s="195"/>
      <c r="JQA114" s="195"/>
      <c r="JQB114" s="195"/>
      <c r="JQC114" s="195"/>
      <c r="JQD114" s="195"/>
      <c r="JQE114" s="195"/>
      <c r="JQF114" s="195"/>
      <c r="JQG114" s="195"/>
      <c r="JQH114" s="195"/>
      <c r="JQI114" s="195"/>
      <c r="JQJ114" s="195"/>
      <c r="JQK114" s="195"/>
      <c r="JQL114" s="195"/>
      <c r="JQM114" s="195"/>
      <c r="JQN114" s="195"/>
      <c r="JQO114" s="195"/>
      <c r="JQP114" s="195"/>
      <c r="JQQ114" s="195"/>
      <c r="JQR114" s="195"/>
      <c r="JQS114" s="195"/>
      <c r="JQT114" s="195"/>
      <c r="JQU114" s="195"/>
      <c r="JQV114" s="195"/>
      <c r="JQW114" s="195"/>
      <c r="JQX114" s="195"/>
      <c r="JQY114" s="195"/>
      <c r="JQZ114" s="195"/>
      <c r="JRA114" s="195"/>
      <c r="JRB114" s="195"/>
      <c r="JRC114" s="195"/>
      <c r="JRD114" s="195"/>
      <c r="JRE114" s="195"/>
      <c r="JRF114" s="195"/>
      <c r="JRG114" s="195"/>
      <c r="JRH114" s="195"/>
      <c r="JRI114" s="195"/>
      <c r="JRJ114" s="195"/>
      <c r="JRK114" s="195"/>
      <c r="JRL114" s="195"/>
      <c r="JRM114" s="195"/>
      <c r="JRN114" s="195"/>
      <c r="JRO114" s="195"/>
      <c r="JRP114" s="195"/>
      <c r="JRQ114" s="195"/>
      <c r="JRR114" s="195"/>
      <c r="JRS114" s="195"/>
      <c r="JRT114" s="195"/>
      <c r="JRU114" s="195"/>
      <c r="JRV114" s="195"/>
      <c r="JRW114" s="195"/>
      <c r="JRX114" s="195"/>
      <c r="JRY114" s="195"/>
      <c r="JRZ114" s="195"/>
      <c r="JSA114" s="195"/>
      <c r="JSB114" s="195"/>
      <c r="JSC114" s="195"/>
      <c r="JSD114" s="195"/>
      <c r="JSE114" s="195"/>
      <c r="JSF114" s="195"/>
      <c r="JSG114" s="195"/>
      <c r="JSH114" s="195"/>
      <c r="JSI114" s="195"/>
      <c r="JSJ114" s="195"/>
      <c r="JSK114" s="195"/>
      <c r="JSL114" s="195"/>
      <c r="JSM114" s="195"/>
      <c r="JSN114" s="195"/>
      <c r="JSO114" s="195"/>
      <c r="JSP114" s="195"/>
      <c r="JSQ114" s="195"/>
      <c r="JSR114" s="195"/>
      <c r="JSS114" s="195"/>
      <c r="JST114" s="195"/>
      <c r="JSU114" s="195"/>
      <c r="JSV114" s="195"/>
      <c r="JSW114" s="195"/>
      <c r="JSX114" s="195"/>
      <c r="JSY114" s="195"/>
      <c r="JSZ114" s="195"/>
      <c r="JTA114" s="195"/>
      <c r="JTB114" s="195"/>
      <c r="JTC114" s="195"/>
      <c r="JTD114" s="195"/>
      <c r="JTE114" s="195"/>
      <c r="JTF114" s="195"/>
      <c r="JTG114" s="195"/>
      <c r="JTH114" s="195"/>
      <c r="JTI114" s="195"/>
      <c r="JTJ114" s="195"/>
      <c r="JTK114" s="195"/>
      <c r="JTL114" s="195"/>
      <c r="JTM114" s="195"/>
      <c r="JTN114" s="195"/>
      <c r="JTO114" s="195"/>
      <c r="JTP114" s="195"/>
      <c r="JTQ114" s="195"/>
      <c r="JTR114" s="195"/>
      <c r="JTS114" s="195"/>
      <c r="JTT114" s="195"/>
      <c r="JTU114" s="195"/>
      <c r="JTV114" s="195"/>
      <c r="JTW114" s="195"/>
      <c r="JTX114" s="195"/>
      <c r="JTY114" s="195"/>
      <c r="JTZ114" s="195"/>
      <c r="JUA114" s="195"/>
      <c r="JUB114" s="195"/>
      <c r="JUC114" s="195"/>
      <c r="JUD114" s="195"/>
      <c r="JUE114" s="195"/>
      <c r="JUF114" s="195"/>
      <c r="JUG114" s="195"/>
      <c r="JUH114" s="195"/>
      <c r="JUI114" s="195"/>
      <c r="JUJ114" s="195"/>
      <c r="JUK114" s="195"/>
      <c r="JUL114" s="195"/>
      <c r="JUM114" s="195"/>
      <c r="JUN114" s="195"/>
      <c r="JUO114" s="195"/>
      <c r="JUP114" s="195"/>
      <c r="JUQ114" s="195"/>
      <c r="JUR114" s="195"/>
      <c r="JUS114" s="195"/>
      <c r="JUT114" s="195"/>
      <c r="JUU114" s="195"/>
      <c r="JUV114" s="195"/>
      <c r="JUW114" s="195"/>
      <c r="JUX114" s="195"/>
      <c r="JUY114" s="195"/>
      <c r="JUZ114" s="195"/>
      <c r="JVA114" s="195"/>
      <c r="JVB114" s="195"/>
      <c r="JVC114" s="195"/>
      <c r="JVD114" s="195"/>
      <c r="JVE114" s="195"/>
      <c r="JVF114" s="195"/>
      <c r="JVG114" s="195"/>
      <c r="JVH114" s="195"/>
      <c r="JVI114" s="195"/>
      <c r="JVJ114" s="195"/>
      <c r="JVK114" s="195"/>
      <c r="JVL114" s="195"/>
      <c r="JVM114" s="195"/>
      <c r="JVN114" s="195"/>
      <c r="JVO114" s="195"/>
      <c r="JVP114" s="195"/>
      <c r="JVQ114" s="195"/>
      <c r="JVR114" s="195"/>
      <c r="JVS114" s="195"/>
      <c r="JVT114" s="195"/>
      <c r="JVU114" s="195"/>
      <c r="JVV114" s="195"/>
      <c r="JVW114" s="195"/>
      <c r="JVX114" s="195"/>
      <c r="JVY114" s="195"/>
      <c r="JVZ114" s="195"/>
      <c r="JWA114" s="195"/>
      <c r="JWB114" s="195"/>
      <c r="JWC114" s="195"/>
      <c r="JWD114" s="195"/>
      <c r="JWE114" s="195"/>
      <c r="JWF114" s="195"/>
      <c r="JWG114" s="195"/>
      <c r="JWH114" s="195"/>
      <c r="JWI114" s="195"/>
      <c r="JWJ114" s="195"/>
      <c r="JWK114" s="195"/>
      <c r="JWL114" s="195"/>
      <c r="JWM114" s="195"/>
      <c r="JWN114" s="195"/>
      <c r="JWO114" s="195"/>
      <c r="JWP114" s="195"/>
      <c r="JWQ114" s="195"/>
      <c r="JWR114" s="195"/>
      <c r="JWS114" s="195"/>
      <c r="JWT114" s="195"/>
      <c r="JWU114" s="195"/>
      <c r="JWV114" s="195"/>
      <c r="JWW114" s="195"/>
      <c r="JWX114" s="195"/>
      <c r="JWY114" s="195"/>
      <c r="JWZ114" s="195"/>
      <c r="JXA114" s="195"/>
      <c r="JXB114" s="195"/>
      <c r="JXC114" s="195"/>
      <c r="JXD114" s="195"/>
      <c r="JXE114" s="195"/>
      <c r="JXF114" s="195"/>
      <c r="JXG114" s="195"/>
      <c r="JXH114" s="195"/>
      <c r="JXI114" s="195"/>
      <c r="JXJ114" s="195"/>
      <c r="JXK114" s="195"/>
      <c r="JXL114" s="195"/>
      <c r="JXM114" s="195"/>
      <c r="JXN114" s="195"/>
      <c r="JXO114" s="195"/>
      <c r="JXP114" s="195"/>
      <c r="JXQ114" s="195"/>
      <c r="JXR114" s="195"/>
      <c r="JXS114" s="195"/>
      <c r="JXT114" s="195"/>
      <c r="JXU114" s="195"/>
      <c r="JXV114" s="195"/>
      <c r="JXW114" s="195"/>
      <c r="JXX114" s="195"/>
      <c r="JXY114" s="195"/>
      <c r="JXZ114" s="195"/>
      <c r="JYA114" s="195"/>
      <c r="JYB114" s="195"/>
      <c r="JYC114" s="195"/>
      <c r="JYD114" s="195"/>
      <c r="JYE114" s="195"/>
      <c r="JYF114" s="195"/>
      <c r="JYG114" s="195"/>
      <c r="JYH114" s="195"/>
      <c r="JYI114" s="195"/>
      <c r="JYJ114" s="195"/>
      <c r="JYK114" s="195"/>
      <c r="JYL114" s="195"/>
      <c r="JYM114" s="195"/>
      <c r="JYN114" s="195"/>
      <c r="JYO114" s="195"/>
      <c r="JYP114" s="195"/>
      <c r="JYQ114" s="195"/>
      <c r="JYR114" s="195"/>
      <c r="JYS114" s="195"/>
      <c r="JYT114" s="195"/>
      <c r="JYU114" s="195"/>
      <c r="JYV114" s="195"/>
      <c r="JYW114" s="195"/>
      <c r="JYX114" s="195"/>
      <c r="JYY114" s="195"/>
      <c r="JYZ114" s="195"/>
      <c r="JZA114" s="195"/>
      <c r="JZB114" s="195"/>
      <c r="JZC114" s="195"/>
      <c r="JZD114" s="195"/>
      <c r="JZE114" s="195"/>
      <c r="JZF114" s="195"/>
      <c r="JZG114" s="195"/>
      <c r="JZH114" s="195"/>
      <c r="JZI114" s="195"/>
      <c r="JZJ114" s="195"/>
      <c r="JZK114" s="195"/>
      <c r="JZL114" s="195"/>
      <c r="JZM114" s="195"/>
      <c r="JZN114" s="195"/>
      <c r="JZO114" s="195"/>
      <c r="JZP114" s="195"/>
      <c r="JZQ114" s="195"/>
      <c r="JZR114" s="195"/>
      <c r="JZS114" s="195"/>
      <c r="JZT114" s="195"/>
      <c r="JZU114" s="195"/>
      <c r="JZV114" s="195"/>
      <c r="JZW114" s="195"/>
      <c r="JZX114" s="195"/>
      <c r="JZY114" s="195"/>
      <c r="JZZ114" s="195"/>
      <c r="KAA114" s="195"/>
      <c r="KAB114" s="195"/>
      <c r="KAC114" s="195"/>
      <c r="KAD114" s="195"/>
      <c r="KAE114" s="195"/>
      <c r="KAF114" s="195"/>
      <c r="KAG114" s="195"/>
      <c r="KAH114" s="195"/>
      <c r="KAI114" s="195"/>
      <c r="KAJ114" s="195"/>
      <c r="KAK114" s="195"/>
      <c r="KAL114" s="195"/>
      <c r="KAM114" s="195"/>
      <c r="KAN114" s="195"/>
      <c r="KAO114" s="195"/>
      <c r="KAP114" s="195"/>
      <c r="KAQ114" s="195"/>
      <c r="KAR114" s="195"/>
      <c r="KAS114" s="195"/>
      <c r="KAT114" s="195"/>
      <c r="KAU114" s="195"/>
      <c r="KAV114" s="195"/>
      <c r="KAW114" s="195"/>
      <c r="KAX114" s="195"/>
      <c r="KAY114" s="195"/>
      <c r="KAZ114" s="195"/>
      <c r="KBA114" s="195"/>
      <c r="KBB114" s="195"/>
      <c r="KBC114" s="195"/>
      <c r="KBD114" s="195"/>
      <c r="KBE114" s="195"/>
      <c r="KBF114" s="195"/>
      <c r="KBG114" s="195"/>
      <c r="KBH114" s="195"/>
      <c r="KBI114" s="195"/>
      <c r="KBJ114" s="195"/>
      <c r="KBK114" s="195"/>
      <c r="KBL114" s="195"/>
      <c r="KBM114" s="195"/>
      <c r="KBN114" s="195"/>
      <c r="KBO114" s="195"/>
      <c r="KBP114" s="195"/>
      <c r="KBQ114" s="195"/>
      <c r="KBR114" s="195"/>
      <c r="KBS114" s="195"/>
      <c r="KBT114" s="195"/>
      <c r="KBU114" s="195"/>
      <c r="KBV114" s="195"/>
      <c r="KBW114" s="195"/>
      <c r="KBX114" s="195"/>
      <c r="KBY114" s="195"/>
      <c r="KBZ114" s="195"/>
      <c r="KCA114" s="195"/>
      <c r="KCB114" s="195"/>
      <c r="KCC114" s="195"/>
      <c r="KCD114" s="195"/>
      <c r="KCE114" s="195"/>
      <c r="KCF114" s="195"/>
      <c r="KCG114" s="195"/>
      <c r="KCH114" s="195"/>
      <c r="KCI114" s="195"/>
      <c r="KCJ114" s="195"/>
      <c r="KCK114" s="195"/>
      <c r="KCL114" s="195"/>
      <c r="KCM114" s="195"/>
      <c r="KCN114" s="195"/>
      <c r="KCO114" s="195"/>
      <c r="KCP114" s="195"/>
      <c r="KCQ114" s="195"/>
      <c r="KCR114" s="195"/>
      <c r="KCS114" s="195"/>
      <c r="KCT114" s="195"/>
      <c r="KCU114" s="195"/>
      <c r="KCV114" s="195"/>
      <c r="KCW114" s="195"/>
      <c r="KCX114" s="195"/>
      <c r="KCY114" s="195"/>
      <c r="KCZ114" s="195"/>
      <c r="KDA114" s="195"/>
      <c r="KDB114" s="195"/>
      <c r="KDC114" s="195"/>
      <c r="KDD114" s="195"/>
      <c r="KDE114" s="195"/>
      <c r="KDF114" s="195"/>
      <c r="KDG114" s="195"/>
      <c r="KDH114" s="195"/>
      <c r="KDI114" s="195"/>
      <c r="KDJ114" s="195"/>
      <c r="KDK114" s="195"/>
      <c r="KDL114" s="195"/>
      <c r="KDM114" s="195"/>
      <c r="KDN114" s="195"/>
      <c r="KDO114" s="195"/>
      <c r="KDP114" s="195"/>
      <c r="KDQ114" s="195"/>
      <c r="KDR114" s="195"/>
      <c r="KDS114" s="195"/>
      <c r="KDT114" s="195"/>
      <c r="KDU114" s="195"/>
      <c r="KDV114" s="195"/>
      <c r="KDW114" s="195"/>
      <c r="KDX114" s="195"/>
      <c r="KDY114" s="195"/>
      <c r="KDZ114" s="195"/>
      <c r="KEA114" s="195"/>
      <c r="KEB114" s="195"/>
      <c r="KEC114" s="195"/>
      <c r="KED114" s="195"/>
      <c r="KEE114" s="195"/>
      <c r="KEF114" s="195"/>
      <c r="KEG114" s="195"/>
      <c r="KEH114" s="195"/>
      <c r="KEI114" s="195"/>
      <c r="KEJ114" s="195"/>
      <c r="KEK114" s="195"/>
      <c r="KEL114" s="195"/>
      <c r="KEM114" s="195"/>
      <c r="KEN114" s="195"/>
      <c r="KEO114" s="195"/>
      <c r="KEP114" s="195"/>
      <c r="KEQ114" s="195"/>
      <c r="KER114" s="195"/>
      <c r="KES114" s="195"/>
      <c r="KET114" s="195"/>
      <c r="KEU114" s="195"/>
      <c r="KEV114" s="195"/>
      <c r="KEW114" s="195"/>
      <c r="KEX114" s="195"/>
      <c r="KEY114" s="195"/>
      <c r="KEZ114" s="195"/>
      <c r="KFA114" s="195"/>
      <c r="KFB114" s="195"/>
      <c r="KFC114" s="195"/>
      <c r="KFD114" s="195"/>
      <c r="KFE114" s="195"/>
      <c r="KFF114" s="195"/>
      <c r="KFG114" s="195"/>
      <c r="KFH114" s="195"/>
      <c r="KFI114" s="195"/>
      <c r="KFJ114" s="195"/>
      <c r="KFK114" s="195"/>
      <c r="KFL114" s="195"/>
      <c r="KFM114" s="195"/>
      <c r="KFN114" s="195"/>
      <c r="KFO114" s="195"/>
      <c r="KFP114" s="195"/>
      <c r="KFQ114" s="195"/>
      <c r="KFR114" s="195"/>
      <c r="KFS114" s="195"/>
      <c r="KFT114" s="195"/>
      <c r="KFU114" s="195"/>
      <c r="KFV114" s="195"/>
      <c r="KFW114" s="195"/>
      <c r="KFX114" s="195"/>
      <c r="KFY114" s="195"/>
      <c r="KFZ114" s="195"/>
      <c r="KGA114" s="195"/>
      <c r="KGB114" s="195"/>
      <c r="KGC114" s="195"/>
      <c r="KGD114" s="195"/>
      <c r="KGE114" s="195"/>
      <c r="KGF114" s="195"/>
      <c r="KGG114" s="195"/>
      <c r="KGH114" s="195"/>
      <c r="KGI114" s="195"/>
      <c r="KGJ114" s="195"/>
      <c r="KGK114" s="195"/>
      <c r="KGL114" s="195"/>
      <c r="KGM114" s="195"/>
      <c r="KGN114" s="195"/>
      <c r="KGO114" s="195"/>
      <c r="KGP114" s="195"/>
      <c r="KGQ114" s="195"/>
      <c r="KGR114" s="195"/>
      <c r="KGS114" s="195"/>
      <c r="KGT114" s="195"/>
      <c r="KGU114" s="195"/>
      <c r="KGV114" s="195"/>
      <c r="KGW114" s="195"/>
      <c r="KGX114" s="195"/>
      <c r="KGY114" s="195"/>
      <c r="KGZ114" s="195"/>
      <c r="KHA114" s="195"/>
      <c r="KHB114" s="195"/>
      <c r="KHC114" s="195"/>
      <c r="KHD114" s="195"/>
      <c r="KHE114" s="195"/>
      <c r="KHF114" s="195"/>
      <c r="KHG114" s="195"/>
      <c r="KHH114" s="195"/>
      <c r="KHI114" s="195"/>
      <c r="KHJ114" s="195"/>
      <c r="KHK114" s="195"/>
      <c r="KHL114" s="195"/>
      <c r="KHM114" s="195"/>
      <c r="KHN114" s="195"/>
      <c r="KHO114" s="195"/>
      <c r="KHP114" s="195"/>
      <c r="KHQ114" s="195"/>
      <c r="KHR114" s="195"/>
      <c r="KHS114" s="195"/>
      <c r="KHT114" s="195"/>
      <c r="KHU114" s="195"/>
      <c r="KHV114" s="195"/>
      <c r="KHW114" s="195"/>
      <c r="KHX114" s="195"/>
      <c r="KHY114" s="195"/>
      <c r="KHZ114" s="195"/>
      <c r="KIA114" s="195"/>
      <c r="KIB114" s="195"/>
      <c r="KIC114" s="195"/>
      <c r="KID114" s="195"/>
      <c r="KIE114" s="195"/>
      <c r="KIF114" s="195"/>
      <c r="KIG114" s="195"/>
      <c r="KIH114" s="195"/>
      <c r="KII114" s="195"/>
      <c r="KIJ114" s="195"/>
      <c r="KIK114" s="195"/>
      <c r="KIL114" s="195"/>
      <c r="KIM114" s="195"/>
      <c r="KIN114" s="195"/>
      <c r="KIO114" s="195"/>
      <c r="KIP114" s="195"/>
      <c r="KIQ114" s="195"/>
      <c r="KIR114" s="195"/>
      <c r="KIS114" s="195"/>
      <c r="KIT114" s="195"/>
      <c r="KIU114" s="195"/>
      <c r="KIV114" s="195"/>
      <c r="KIW114" s="195"/>
      <c r="KIX114" s="195"/>
      <c r="KIY114" s="195"/>
      <c r="KIZ114" s="195"/>
      <c r="KJA114" s="195"/>
      <c r="KJB114" s="195"/>
      <c r="KJC114" s="195"/>
      <c r="KJD114" s="195"/>
      <c r="KJE114" s="195"/>
      <c r="KJF114" s="195"/>
      <c r="KJG114" s="195"/>
      <c r="KJH114" s="195"/>
      <c r="KJI114" s="195"/>
      <c r="KJJ114" s="195"/>
      <c r="KJK114" s="195"/>
      <c r="KJL114" s="195"/>
      <c r="KJM114" s="195"/>
      <c r="KJN114" s="195"/>
      <c r="KJO114" s="195"/>
      <c r="KJP114" s="195"/>
      <c r="KJQ114" s="195"/>
      <c r="KJR114" s="195"/>
      <c r="KJS114" s="195"/>
      <c r="KJT114" s="195"/>
      <c r="KJU114" s="195"/>
      <c r="KJV114" s="195"/>
      <c r="KJW114" s="195"/>
      <c r="KJX114" s="195"/>
      <c r="KJY114" s="195"/>
      <c r="KJZ114" s="195"/>
      <c r="KKA114" s="195"/>
      <c r="KKB114" s="195"/>
      <c r="KKC114" s="195"/>
      <c r="KKD114" s="195"/>
      <c r="KKE114" s="195"/>
      <c r="KKF114" s="195"/>
      <c r="KKG114" s="195"/>
      <c r="KKH114" s="195"/>
      <c r="KKI114" s="195"/>
      <c r="KKJ114" s="195"/>
      <c r="KKK114" s="195"/>
      <c r="KKL114" s="195"/>
      <c r="KKM114" s="195"/>
      <c r="KKN114" s="195"/>
      <c r="KKO114" s="195"/>
      <c r="KKP114" s="195"/>
      <c r="KKQ114" s="195"/>
      <c r="KKR114" s="195"/>
      <c r="KKS114" s="195"/>
      <c r="KKT114" s="195"/>
      <c r="KKU114" s="195"/>
      <c r="KKV114" s="195"/>
      <c r="KKW114" s="195"/>
      <c r="KKX114" s="195"/>
      <c r="KKY114" s="195"/>
      <c r="KKZ114" s="195"/>
      <c r="KLA114" s="195"/>
      <c r="KLB114" s="195"/>
      <c r="KLC114" s="195"/>
      <c r="KLD114" s="195"/>
      <c r="KLE114" s="195"/>
      <c r="KLF114" s="195"/>
      <c r="KLG114" s="195"/>
      <c r="KLH114" s="195"/>
      <c r="KLI114" s="195"/>
      <c r="KLJ114" s="195"/>
      <c r="KLK114" s="195"/>
      <c r="KLL114" s="195"/>
      <c r="KLM114" s="195"/>
      <c r="KLN114" s="195"/>
      <c r="KLO114" s="195"/>
      <c r="KLP114" s="195"/>
      <c r="KLQ114" s="195"/>
      <c r="KLR114" s="195"/>
      <c r="KLS114" s="195"/>
      <c r="KLT114" s="195"/>
      <c r="KLU114" s="195"/>
      <c r="KLV114" s="195"/>
      <c r="KLW114" s="195"/>
      <c r="KLX114" s="195"/>
      <c r="KLY114" s="195"/>
      <c r="KLZ114" s="195"/>
      <c r="KMA114" s="195"/>
      <c r="KMB114" s="195"/>
      <c r="KMC114" s="195"/>
      <c r="KMD114" s="195"/>
      <c r="KME114" s="195"/>
      <c r="KMF114" s="195"/>
      <c r="KMG114" s="195"/>
      <c r="KMH114" s="195"/>
      <c r="KMI114" s="195"/>
      <c r="KMJ114" s="195"/>
      <c r="KMK114" s="195"/>
      <c r="KML114" s="195"/>
      <c r="KMM114" s="195"/>
      <c r="KMN114" s="195"/>
      <c r="KMO114" s="195"/>
      <c r="KMP114" s="195"/>
      <c r="KMQ114" s="195"/>
      <c r="KMR114" s="195"/>
      <c r="KMS114" s="195"/>
      <c r="KMT114" s="195"/>
      <c r="KMU114" s="195"/>
      <c r="KMV114" s="195"/>
      <c r="KMW114" s="195"/>
      <c r="KMX114" s="195"/>
      <c r="KMY114" s="195"/>
      <c r="KMZ114" s="195"/>
      <c r="KNA114" s="195"/>
      <c r="KNB114" s="195"/>
      <c r="KNC114" s="195"/>
      <c r="KND114" s="195"/>
      <c r="KNE114" s="195"/>
      <c r="KNF114" s="195"/>
      <c r="KNG114" s="195"/>
      <c r="KNH114" s="195"/>
      <c r="KNI114" s="195"/>
      <c r="KNJ114" s="195"/>
      <c r="KNK114" s="195"/>
      <c r="KNL114" s="195"/>
      <c r="KNM114" s="195"/>
      <c r="KNN114" s="195"/>
      <c r="KNO114" s="195"/>
      <c r="KNP114" s="195"/>
      <c r="KNQ114" s="195"/>
      <c r="KNR114" s="195"/>
      <c r="KNS114" s="195"/>
      <c r="KNT114" s="195"/>
      <c r="KNU114" s="195"/>
      <c r="KNV114" s="195"/>
      <c r="KNW114" s="195"/>
      <c r="KNX114" s="195"/>
      <c r="KNY114" s="195"/>
      <c r="KNZ114" s="195"/>
      <c r="KOA114" s="195"/>
      <c r="KOB114" s="195"/>
      <c r="KOC114" s="195"/>
      <c r="KOD114" s="195"/>
      <c r="KOE114" s="195"/>
      <c r="KOF114" s="195"/>
      <c r="KOG114" s="195"/>
      <c r="KOH114" s="195"/>
      <c r="KOI114" s="195"/>
      <c r="KOJ114" s="195"/>
      <c r="KOK114" s="195"/>
      <c r="KOL114" s="195"/>
      <c r="KOM114" s="195"/>
      <c r="KON114" s="195"/>
      <c r="KOO114" s="195"/>
      <c r="KOP114" s="195"/>
      <c r="KOQ114" s="195"/>
      <c r="KOR114" s="195"/>
      <c r="KOS114" s="195"/>
      <c r="KOT114" s="195"/>
      <c r="KOU114" s="195"/>
      <c r="KOV114" s="195"/>
      <c r="KOW114" s="195"/>
      <c r="KOX114" s="195"/>
      <c r="KOY114" s="195"/>
      <c r="KOZ114" s="195"/>
      <c r="KPA114" s="195"/>
      <c r="KPB114" s="195"/>
      <c r="KPC114" s="195"/>
      <c r="KPD114" s="195"/>
      <c r="KPE114" s="195"/>
      <c r="KPF114" s="195"/>
      <c r="KPG114" s="195"/>
      <c r="KPH114" s="195"/>
      <c r="KPI114" s="195"/>
      <c r="KPJ114" s="195"/>
      <c r="KPK114" s="195"/>
      <c r="KPL114" s="195"/>
      <c r="KPM114" s="195"/>
      <c r="KPN114" s="195"/>
      <c r="KPO114" s="195"/>
      <c r="KPP114" s="195"/>
      <c r="KPQ114" s="195"/>
      <c r="KPR114" s="195"/>
      <c r="KPS114" s="195"/>
      <c r="KPT114" s="195"/>
      <c r="KPU114" s="195"/>
      <c r="KPV114" s="195"/>
      <c r="KPW114" s="195"/>
      <c r="KPX114" s="195"/>
      <c r="KPY114" s="195"/>
      <c r="KPZ114" s="195"/>
      <c r="KQA114" s="195"/>
      <c r="KQB114" s="195"/>
      <c r="KQC114" s="195"/>
      <c r="KQD114" s="195"/>
      <c r="KQE114" s="195"/>
      <c r="KQF114" s="195"/>
      <c r="KQG114" s="195"/>
      <c r="KQH114" s="195"/>
      <c r="KQI114" s="195"/>
      <c r="KQJ114" s="195"/>
      <c r="KQK114" s="195"/>
      <c r="KQL114" s="195"/>
      <c r="KQM114" s="195"/>
      <c r="KQN114" s="195"/>
      <c r="KQO114" s="195"/>
      <c r="KQP114" s="195"/>
      <c r="KQQ114" s="195"/>
      <c r="KQR114" s="195"/>
      <c r="KQS114" s="195"/>
      <c r="KQT114" s="195"/>
      <c r="KQU114" s="195"/>
      <c r="KQV114" s="195"/>
      <c r="KQW114" s="195"/>
      <c r="KQX114" s="195"/>
      <c r="KQY114" s="195"/>
      <c r="KQZ114" s="195"/>
      <c r="KRA114" s="195"/>
      <c r="KRB114" s="195"/>
      <c r="KRC114" s="195"/>
      <c r="KRD114" s="195"/>
      <c r="KRE114" s="195"/>
      <c r="KRF114" s="195"/>
      <c r="KRG114" s="195"/>
      <c r="KRH114" s="195"/>
      <c r="KRI114" s="195"/>
      <c r="KRJ114" s="195"/>
      <c r="KRK114" s="195"/>
      <c r="KRL114" s="195"/>
      <c r="KRM114" s="195"/>
      <c r="KRN114" s="195"/>
      <c r="KRO114" s="195"/>
      <c r="KRP114" s="195"/>
      <c r="KRQ114" s="195"/>
      <c r="KRR114" s="195"/>
      <c r="KRS114" s="195"/>
      <c r="KRT114" s="195"/>
      <c r="KRU114" s="195"/>
      <c r="KRV114" s="195"/>
      <c r="KRW114" s="195"/>
      <c r="KRX114" s="195"/>
      <c r="KRY114" s="195"/>
      <c r="KRZ114" s="195"/>
      <c r="KSA114" s="195"/>
      <c r="KSB114" s="195"/>
      <c r="KSC114" s="195"/>
      <c r="KSD114" s="195"/>
      <c r="KSE114" s="195"/>
      <c r="KSF114" s="195"/>
      <c r="KSG114" s="195"/>
      <c r="KSH114" s="195"/>
      <c r="KSI114" s="195"/>
      <c r="KSJ114" s="195"/>
      <c r="KSK114" s="195"/>
      <c r="KSL114" s="195"/>
      <c r="KSM114" s="195"/>
      <c r="KSN114" s="195"/>
      <c r="KSO114" s="195"/>
      <c r="KSP114" s="195"/>
      <c r="KSQ114" s="195"/>
      <c r="KSR114" s="195"/>
      <c r="KSS114" s="195"/>
      <c r="KST114" s="195"/>
      <c r="KSU114" s="195"/>
      <c r="KSV114" s="195"/>
      <c r="KSW114" s="195"/>
      <c r="KSX114" s="195"/>
      <c r="KSY114" s="195"/>
      <c r="KSZ114" s="195"/>
      <c r="KTA114" s="195"/>
      <c r="KTB114" s="195"/>
      <c r="KTC114" s="195"/>
      <c r="KTD114" s="195"/>
      <c r="KTE114" s="195"/>
      <c r="KTF114" s="195"/>
      <c r="KTG114" s="195"/>
      <c r="KTH114" s="195"/>
      <c r="KTI114" s="195"/>
      <c r="KTJ114" s="195"/>
      <c r="KTK114" s="195"/>
      <c r="KTL114" s="195"/>
      <c r="KTM114" s="195"/>
      <c r="KTN114" s="195"/>
      <c r="KTO114" s="195"/>
      <c r="KTP114" s="195"/>
      <c r="KTQ114" s="195"/>
      <c r="KTR114" s="195"/>
      <c r="KTS114" s="195"/>
      <c r="KTT114" s="195"/>
      <c r="KTU114" s="195"/>
      <c r="KTV114" s="195"/>
      <c r="KTW114" s="195"/>
      <c r="KTX114" s="195"/>
      <c r="KTY114" s="195"/>
      <c r="KTZ114" s="195"/>
      <c r="KUA114" s="195"/>
      <c r="KUB114" s="195"/>
      <c r="KUC114" s="195"/>
      <c r="KUD114" s="195"/>
      <c r="KUE114" s="195"/>
      <c r="KUF114" s="195"/>
      <c r="KUG114" s="195"/>
      <c r="KUH114" s="195"/>
      <c r="KUI114" s="195"/>
      <c r="KUJ114" s="195"/>
      <c r="KUK114" s="195"/>
      <c r="KUL114" s="195"/>
      <c r="KUM114" s="195"/>
      <c r="KUN114" s="195"/>
      <c r="KUO114" s="195"/>
      <c r="KUP114" s="195"/>
      <c r="KUQ114" s="195"/>
      <c r="KUR114" s="195"/>
      <c r="KUS114" s="195"/>
      <c r="KUT114" s="195"/>
      <c r="KUU114" s="195"/>
      <c r="KUV114" s="195"/>
      <c r="KUW114" s="195"/>
      <c r="KUX114" s="195"/>
      <c r="KUY114" s="195"/>
      <c r="KUZ114" s="195"/>
      <c r="KVA114" s="195"/>
      <c r="KVB114" s="195"/>
      <c r="KVC114" s="195"/>
      <c r="KVD114" s="195"/>
      <c r="KVE114" s="195"/>
      <c r="KVF114" s="195"/>
      <c r="KVG114" s="195"/>
      <c r="KVH114" s="195"/>
      <c r="KVI114" s="195"/>
      <c r="KVJ114" s="195"/>
      <c r="KVK114" s="195"/>
      <c r="KVL114" s="195"/>
      <c r="KVM114" s="195"/>
      <c r="KVN114" s="195"/>
      <c r="KVO114" s="195"/>
      <c r="KVP114" s="195"/>
      <c r="KVQ114" s="195"/>
      <c r="KVR114" s="195"/>
      <c r="KVS114" s="195"/>
      <c r="KVT114" s="195"/>
      <c r="KVU114" s="195"/>
      <c r="KVV114" s="195"/>
      <c r="KVW114" s="195"/>
      <c r="KVX114" s="195"/>
      <c r="KVY114" s="195"/>
      <c r="KVZ114" s="195"/>
      <c r="KWA114" s="195"/>
      <c r="KWB114" s="195"/>
      <c r="KWC114" s="195"/>
      <c r="KWD114" s="195"/>
      <c r="KWE114" s="195"/>
      <c r="KWF114" s="195"/>
      <c r="KWG114" s="195"/>
      <c r="KWH114" s="195"/>
      <c r="KWI114" s="195"/>
      <c r="KWJ114" s="195"/>
      <c r="KWK114" s="195"/>
      <c r="KWL114" s="195"/>
      <c r="KWM114" s="195"/>
      <c r="KWN114" s="195"/>
      <c r="KWO114" s="195"/>
      <c r="KWP114" s="195"/>
      <c r="KWQ114" s="195"/>
      <c r="KWR114" s="195"/>
      <c r="KWS114" s="195"/>
      <c r="KWT114" s="195"/>
      <c r="KWU114" s="195"/>
      <c r="KWV114" s="195"/>
      <c r="KWW114" s="195"/>
      <c r="KWX114" s="195"/>
      <c r="KWY114" s="195"/>
      <c r="KWZ114" s="195"/>
      <c r="KXA114" s="195"/>
      <c r="KXB114" s="195"/>
      <c r="KXC114" s="195"/>
      <c r="KXD114" s="195"/>
      <c r="KXE114" s="195"/>
      <c r="KXF114" s="195"/>
      <c r="KXG114" s="195"/>
      <c r="KXH114" s="195"/>
      <c r="KXI114" s="195"/>
      <c r="KXJ114" s="195"/>
      <c r="KXK114" s="195"/>
      <c r="KXL114" s="195"/>
      <c r="KXM114" s="195"/>
      <c r="KXN114" s="195"/>
      <c r="KXO114" s="195"/>
      <c r="KXP114" s="195"/>
      <c r="KXQ114" s="195"/>
      <c r="KXR114" s="195"/>
      <c r="KXS114" s="195"/>
      <c r="KXT114" s="195"/>
      <c r="KXU114" s="195"/>
      <c r="KXV114" s="195"/>
      <c r="KXW114" s="195"/>
      <c r="KXX114" s="195"/>
      <c r="KXY114" s="195"/>
      <c r="KXZ114" s="195"/>
      <c r="KYA114" s="195"/>
      <c r="KYB114" s="195"/>
      <c r="KYC114" s="195"/>
      <c r="KYD114" s="195"/>
      <c r="KYE114" s="195"/>
      <c r="KYF114" s="195"/>
      <c r="KYG114" s="195"/>
      <c r="KYH114" s="195"/>
      <c r="KYI114" s="195"/>
      <c r="KYJ114" s="195"/>
      <c r="KYK114" s="195"/>
      <c r="KYL114" s="195"/>
      <c r="KYM114" s="195"/>
      <c r="KYN114" s="195"/>
      <c r="KYO114" s="195"/>
      <c r="KYP114" s="195"/>
      <c r="KYQ114" s="195"/>
      <c r="KYR114" s="195"/>
      <c r="KYS114" s="195"/>
      <c r="KYT114" s="195"/>
      <c r="KYU114" s="195"/>
      <c r="KYV114" s="195"/>
      <c r="KYW114" s="195"/>
      <c r="KYX114" s="195"/>
      <c r="KYY114" s="195"/>
      <c r="KYZ114" s="195"/>
      <c r="KZA114" s="195"/>
      <c r="KZB114" s="195"/>
      <c r="KZC114" s="195"/>
      <c r="KZD114" s="195"/>
      <c r="KZE114" s="195"/>
      <c r="KZF114" s="195"/>
      <c r="KZG114" s="195"/>
      <c r="KZH114" s="195"/>
      <c r="KZI114" s="195"/>
      <c r="KZJ114" s="195"/>
      <c r="KZK114" s="195"/>
      <c r="KZL114" s="195"/>
      <c r="KZM114" s="195"/>
      <c r="KZN114" s="195"/>
      <c r="KZO114" s="195"/>
      <c r="KZP114" s="195"/>
      <c r="KZQ114" s="195"/>
      <c r="KZR114" s="195"/>
      <c r="KZS114" s="195"/>
      <c r="KZT114" s="195"/>
      <c r="KZU114" s="195"/>
      <c r="KZV114" s="195"/>
      <c r="KZW114" s="195"/>
      <c r="KZX114" s="195"/>
      <c r="KZY114" s="195"/>
      <c r="KZZ114" s="195"/>
      <c r="LAA114" s="195"/>
      <c r="LAB114" s="195"/>
      <c r="LAC114" s="195"/>
      <c r="LAD114" s="195"/>
      <c r="LAE114" s="195"/>
      <c r="LAF114" s="195"/>
      <c r="LAG114" s="195"/>
      <c r="LAH114" s="195"/>
      <c r="LAI114" s="195"/>
      <c r="LAJ114" s="195"/>
      <c r="LAK114" s="195"/>
      <c r="LAL114" s="195"/>
      <c r="LAM114" s="195"/>
      <c r="LAN114" s="195"/>
      <c r="LAO114" s="195"/>
      <c r="LAP114" s="195"/>
      <c r="LAQ114" s="195"/>
      <c r="LAR114" s="195"/>
      <c r="LAS114" s="195"/>
      <c r="LAT114" s="195"/>
      <c r="LAU114" s="195"/>
      <c r="LAV114" s="195"/>
      <c r="LAW114" s="195"/>
      <c r="LAX114" s="195"/>
      <c r="LAY114" s="195"/>
      <c r="LAZ114" s="195"/>
      <c r="LBA114" s="195"/>
      <c r="LBB114" s="195"/>
      <c r="LBC114" s="195"/>
      <c r="LBD114" s="195"/>
      <c r="LBE114" s="195"/>
      <c r="LBF114" s="195"/>
      <c r="LBG114" s="195"/>
      <c r="LBH114" s="195"/>
      <c r="LBI114" s="195"/>
      <c r="LBJ114" s="195"/>
      <c r="LBK114" s="195"/>
      <c r="LBL114" s="195"/>
      <c r="LBM114" s="195"/>
      <c r="LBN114" s="195"/>
      <c r="LBO114" s="195"/>
      <c r="LBP114" s="195"/>
      <c r="LBQ114" s="195"/>
      <c r="LBR114" s="195"/>
      <c r="LBS114" s="195"/>
      <c r="LBT114" s="195"/>
      <c r="LBU114" s="195"/>
      <c r="LBV114" s="195"/>
      <c r="LBW114" s="195"/>
      <c r="LBX114" s="195"/>
      <c r="LBY114" s="195"/>
      <c r="LBZ114" s="195"/>
      <c r="LCA114" s="195"/>
      <c r="LCB114" s="195"/>
      <c r="LCC114" s="195"/>
      <c r="LCD114" s="195"/>
      <c r="LCE114" s="195"/>
      <c r="LCF114" s="195"/>
      <c r="LCG114" s="195"/>
      <c r="LCH114" s="195"/>
      <c r="LCI114" s="195"/>
      <c r="LCJ114" s="195"/>
      <c r="LCK114" s="195"/>
      <c r="LCL114" s="195"/>
      <c r="LCM114" s="195"/>
      <c r="LCN114" s="195"/>
      <c r="LCO114" s="195"/>
      <c r="LCP114" s="195"/>
      <c r="LCQ114" s="195"/>
      <c r="LCR114" s="195"/>
      <c r="LCS114" s="195"/>
      <c r="LCT114" s="195"/>
      <c r="LCU114" s="195"/>
      <c r="LCV114" s="195"/>
      <c r="LCW114" s="195"/>
      <c r="LCX114" s="195"/>
      <c r="LCY114" s="195"/>
      <c r="LCZ114" s="195"/>
      <c r="LDA114" s="195"/>
      <c r="LDB114" s="195"/>
      <c r="LDC114" s="195"/>
      <c r="LDD114" s="195"/>
      <c r="LDE114" s="195"/>
      <c r="LDF114" s="195"/>
      <c r="LDG114" s="195"/>
      <c r="LDH114" s="195"/>
      <c r="LDI114" s="195"/>
      <c r="LDJ114" s="195"/>
      <c r="LDK114" s="195"/>
      <c r="LDL114" s="195"/>
      <c r="LDM114" s="195"/>
      <c r="LDN114" s="195"/>
      <c r="LDO114" s="195"/>
      <c r="LDP114" s="195"/>
      <c r="LDQ114" s="195"/>
      <c r="LDR114" s="195"/>
      <c r="LDS114" s="195"/>
      <c r="LDT114" s="195"/>
      <c r="LDU114" s="195"/>
      <c r="LDV114" s="195"/>
      <c r="LDW114" s="195"/>
      <c r="LDX114" s="195"/>
      <c r="LDY114" s="195"/>
      <c r="LDZ114" s="195"/>
      <c r="LEA114" s="195"/>
      <c r="LEB114" s="195"/>
      <c r="LEC114" s="195"/>
      <c r="LED114" s="195"/>
      <c r="LEE114" s="195"/>
      <c r="LEF114" s="195"/>
      <c r="LEG114" s="195"/>
      <c r="LEH114" s="195"/>
      <c r="LEI114" s="195"/>
      <c r="LEJ114" s="195"/>
      <c r="LEK114" s="195"/>
      <c r="LEL114" s="195"/>
      <c r="LEM114" s="195"/>
      <c r="LEN114" s="195"/>
      <c r="LEO114" s="195"/>
      <c r="LEP114" s="195"/>
      <c r="LEQ114" s="195"/>
      <c r="LER114" s="195"/>
      <c r="LES114" s="195"/>
      <c r="LET114" s="195"/>
      <c r="LEU114" s="195"/>
      <c r="LEV114" s="195"/>
      <c r="LEW114" s="195"/>
      <c r="LEX114" s="195"/>
      <c r="LEY114" s="195"/>
      <c r="LEZ114" s="195"/>
      <c r="LFA114" s="195"/>
      <c r="LFB114" s="195"/>
      <c r="LFC114" s="195"/>
      <c r="LFD114" s="195"/>
      <c r="LFE114" s="195"/>
      <c r="LFF114" s="195"/>
      <c r="LFG114" s="195"/>
      <c r="LFH114" s="195"/>
      <c r="LFI114" s="195"/>
      <c r="LFJ114" s="195"/>
      <c r="LFK114" s="195"/>
      <c r="LFL114" s="195"/>
      <c r="LFM114" s="195"/>
      <c r="LFN114" s="195"/>
      <c r="LFO114" s="195"/>
      <c r="LFP114" s="195"/>
      <c r="LFQ114" s="195"/>
      <c r="LFR114" s="195"/>
      <c r="LFS114" s="195"/>
      <c r="LFT114" s="195"/>
      <c r="LFU114" s="195"/>
      <c r="LFV114" s="195"/>
      <c r="LFW114" s="195"/>
      <c r="LFX114" s="195"/>
      <c r="LFY114" s="195"/>
      <c r="LFZ114" s="195"/>
      <c r="LGA114" s="195"/>
      <c r="LGB114" s="195"/>
      <c r="LGC114" s="195"/>
      <c r="LGD114" s="195"/>
      <c r="LGE114" s="195"/>
      <c r="LGF114" s="195"/>
      <c r="LGG114" s="195"/>
      <c r="LGH114" s="195"/>
      <c r="LGI114" s="195"/>
      <c r="LGJ114" s="195"/>
      <c r="LGK114" s="195"/>
      <c r="LGL114" s="195"/>
      <c r="LGM114" s="195"/>
      <c r="LGN114" s="195"/>
      <c r="LGO114" s="195"/>
      <c r="LGP114" s="195"/>
      <c r="LGQ114" s="195"/>
      <c r="LGR114" s="195"/>
      <c r="LGS114" s="195"/>
      <c r="LGT114" s="195"/>
      <c r="LGU114" s="195"/>
      <c r="LGV114" s="195"/>
      <c r="LGW114" s="195"/>
      <c r="LGX114" s="195"/>
      <c r="LGY114" s="195"/>
      <c r="LGZ114" s="195"/>
      <c r="LHA114" s="195"/>
      <c r="LHB114" s="195"/>
      <c r="LHC114" s="195"/>
      <c r="LHD114" s="195"/>
      <c r="LHE114" s="195"/>
      <c r="LHF114" s="195"/>
      <c r="LHG114" s="195"/>
      <c r="LHH114" s="195"/>
      <c r="LHI114" s="195"/>
      <c r="LHJ114" s="195"/>
      <c r="LHK114" s="195"/>
      <c r="LHL114" s="195"/>
      <c r="LHM114" s="195"/>
      <c r="LHN114" s="195"/>
      <c r="LHO114" s="195"/>
      <c r="LHP114" s="195"/>
      <c r="LHQ114" s="195"/>
      <c r="LHR114" s="195"/>
      <c r="LHS114" s="195"/>
      <c r="LHT114" s="195"/>
      <c r="LHU114" s="195"/>
      <c r="LHV114" s="195"/>
      <c r="LHW114" s="195"/>
      <c r="LHX114" s="195"/>
      <c r="LHY114" s="195"/>
      <c r="LHZ114" s="195"/>
      <c r="LIA114" s="195"/>
      <c r="LIB114" s="195"/>
      <c r="LIC114" s="195"/>
      <c r="LID114" s="195"/>
      <c r="LIE114" s="195"/>
      <c r="LIF114" s="195"/>
      <c r="LIG114" s="195"/>
      <c r="LIH114" s="195"/>
      <c r="LII114" s="195"/>
      <c r="LIJ114" s="195"/>
      <c r="LIK114" s="195"/>
      <c r="LIL114" s="195"/>
      <c r="LIM114" s="195"/>
      <c r="LIN114" s="195"/>
      <c r="LIO114" s="195"/>
      <c r="LIP114" s="195"/>
      <c r="LIQ114" s="195"/>
      <c r="LIR114" s="195"/>
      <c r="LIS114" s="195"/>
      <c r="LIT114" s="195"/>
      <c r="LIU114" s="195"/>
      <c r="LIV114" s="195"/>
      <c r="LIW114" s="195"/>
      <c r="LIX114" s="195"/>
      <c r="LIY114" s="195"/>
      <c r="LIZ114" s="195"/>
      <c r="LJA114" s="195"/>
      <c r="LJB114" s="195"/>
      <c r="LJC114" s="195"/>
      <c r="LJD114" s="195"/>
      <c r="LJE114" s="195"/>
      <c r="LJF114" s="195"/>
      <c r="LJG114" s="195"/>
      <c r="LJH114" s="195"/>
      <c r="LJI114" s="195"/>
      <c r="LJJ114" s="195"/>
      <c r="LJK114" s="195"/>
      <c r="LJL114" s="195"/>
      <c r="LJM114" s="195"/>
      <c r="LJN114" s="195"/>
      <c r="LJO114" s="195"/>
      <c r="LJP114" s="195"/>
      <c r="LJQ114" s="195"/>
      <c r="LJR114" s="195"/>
      <c r="LJS114" s="195"/>
      <c r="LJT114" s="195"/>
      <c r="LJU114" s="195"/>
      <c r="LJV114" s="195"/>
      <c r="LJW114" s="195"/>
      <c r="LJX114" s="195"/>
      <c r="LJY114" s="195"/>
      <c r="LJZ114" s="195"/>
      <c r="LKA114" s="195"/>
      <c r="LKB114" s="195"/>
      <c r="LKC114" s="195"/>
      <c r="LKD114" s="195"/>
      <c r="LKE114" s="195"/>
      <c r="LKF114" s="195"/>
      <c r="LKG114" s="195"/>
      <c r="LKH114" s="195"/>
      <c r="LKI114" s="195"/>
      <c r="LKJ114" s="195"/>
      <c r="LKK114" s="195"/>
      <c r="LKL114" s="195"/>
      <c r="LKM114" s="195"/>
      <c r="LKN114" s="195"/>
      <c r="LKO114" s="195"/>
      <c r="LKP114" s="195"/>
      <c r="LKQ114" s="195"/>
      <c r="LKR114" s="195"/>
      <c r="LKS114" s="195"/>
      <c r="LKT114" s="195"/>
      <c r="LKU114" s="195"/>
      <c r="LKV114" s="195"/>
      <c r="LKW114" s="195"/>
      <c r="LKX114" s="195"/>
      <c r="LKY114" s="195"/>
      <c r="LKZ114" s="195"/>
      <c r="LLA114" s="195"/>
      <c r="LLB114" s="195"/>
      <c r="LLC114" s="195"/>
      <c r="LLD114" s="195"/>
      <c r="LLE114" s="195"/>
      <c r="LLF114" s="195"/>
      <c r="LLG114" s="195"/>
      <c r="LLH114" s="195"/>
      <c r="LLI114" s="195"/>
      <c r="LLJ114" s="195"/>
      <c r="LLK114" s="195"/>
      <c r="LLL114" s="195"/>
      <c r="LLM114" s="195"/>
      <c r="LLN114" s="195"/>
      <c r="LLO114" s="195"/>
      <c r="LLP114" s="195"/>
      <c r="LLQ114" s="195"/>
      <c r="LLR114" s="195"/>
      <c r="LLS114" s="195"/>
      <c r="LLT114" s="195"/>
      <c r="LLU114" s="195"/>
      <c r="LLV114" s="195"/>
      <c r="LLW114" s="195"/>
      <c r="LLX114" s="195"/>
      <c r="LLY114" s="195"/>
      <c r="LLZ114" s="195"/>
      <c r="LMA114" s="195"/>
      <c r="LMB114" s="195"/>
      <c r="LMC114" s="195"/>
      <c r="LMD114" s="195"/>
      <c r="LME114" s="195"/>
      <c r="LMF114" s="195"/>
      <c r="LMG114" s="195"/>
      <c r="LMH114" s="195"/>
      <c r="LMI114" s="195"/>
      <c r="LMJ114" s="195"/>
      <c r="LMK114" s="195"/>
      <c r="LML114" s="195"/>
      <c r="LMM114" s="195"/>
      <c r="LMN114" s="195"/>
      <c r="LMO114" s="195"/>
      <c r="LMP114" s="195"/>
      <c r="LMQ114" s="195"/>
      <c r="LMR114" s="195"/>
      <c r="LMS114" s="195"/>
      <c r="LMT114" s="195"/>
      <c r="LMU114" s="195"/>
      <c r="LMV114" s="195"/>
      <c r="LMW114" s="195"/>
      <c r="LMX114" s="195"/>
      <c r="LMY114" s="195"/>
      <c r="LMZ114" s="195"/>
      <c r="LNA114" s="195"/>
      <c r="LNB114" s="195"/>
      <c r="LNC114" s="195"/>
      <c r="LND114" s="195"/>
      <c r="LNE114" s="195"/>
      <c r="LNF114" s="195"/>
      <c r="LNG114" s="195"/>
      <c r="LNH114" s="195"/>
      <c r="LNI114" s="195"/>
      <c r="LNJ114" s="195"/>
      <c r="LNK114" s="195"/>
      <c r="LNL114" s="195"/>
      <c r="LNM114" s="195"/>
      <c r="LNN114" s="195"/>
      <c r="LNO114" s="195"/>
      <c r="LNP114" s="195"/>
      <c r="LNQ114" s="195"/>
      <c r="LNR114" s="195"/>
      <c r="LNS114" s="195"/>
      <c r="LNT114" s="195"/>
      <c r="LNU114" s="195"/>
      <c r="LNV114" s="195"/>
      <c r="LNW114" s="195"/>
      <c r="LNX114" s="195"/>
      <c r="LNY114" s="195"/>
      <c r="LNZ114" s="195"/>
      <c r="LOA114" s="195"/>
      <c r="LOB114" s="195"/>
      <c r="LOC114" s="195"/>
      <c r="LOD114" s="195"/>
      <c r="LOE114" s="195"/>
      <c r="LOF114" s="195"/>
      <c r="LOG114" s="195"/>
      <c r="LOH114" s="195"/>
      <c r="LOI114" s="195"/>
      <c r="LOJ114" s="195"/>
      <c r="LOK114" s="195"/>
      <c r="LOL114" s="195"/>
      <c r="LOM114" s="195"/>
      <c r="LON114" s="195"/>
      <c r="LOO114" s="195"/>
      <c r="LOP114" s="195"/>
      <c r="LOQ114" s="195"/>
      <c r="LOR114" s="195"/>
      <c r="LOS114" s="195"/>
      <c r="LOT114" s="195"/>
      <c r="LOU114" s="195"/>
      <c r="LOV114" s="195"/>
      <c r="LOW114" s="195"/>
      <c r="LOX114" s="195"/>
      <c r="LOY114" s="195"/>
      <c r="LOZ114" s="195"/>
      <c r="LPA114" s="195"/>
      <c r="LPB114" s="195"/>
      <c r="LPC114" s="195"/>
      <c r="LPD114" s="195"/>
      <c r="LPE114" s="195"/>
      <c r="LPF114" s="195"/>
      <c r="LPG114" s="195"/>
      <c r="LPH114" s="195"/>
      <c r="LPI114" s="195"/>
      <c r="LPJ114" s="195"/>
      <c r="LPK114" s="195"/>
      <c r="LPL114" s="195"/>
      <c r="LPM114" s="195"/>
      <c r="LPN114" s="195"/>
      <c r="LPO114" s="195"/>
      <c r="LPP114" s="195"/>
      <c r="LPQ114" s="195"/>
      <c r="LPR114" s="195"/>
      <c r="LPS114" s="195"/>
      <c r="LPT114" s="195"/>
      <c r="LPU114" s="195"/>
      <c r="LPV114" s="195"/>
      <c r="LPW114" s="195"/>
      <c r="LPX114" s="195"/>
      <c r="LPY114" s="195"/>
      <c r="LPZ114" s="195"/>
      <c r="LQA114" s="195"/>
      <c r="LQB114" s="195"/>
      <c r="LQC114" s="195"/>
      <c r="LQD114" s="195"/>
      <c r="LQE114" s="195"/>
      <c r="LQF114" s="195"/>
      <c r="LQG114" s="195"/>
      <c r="LQH114" s="195"/>
      <c r="LQI114" s="195"/>
      <c r="LQJ114" s="195"/>
      <c r="LQK114" s="195"/>
      <c r="LQL114" s="195"/>
      <c r="LQM114" s="195"/>
      <c r="LQN114" s="195"/>
      <c r="LQO114" s="195"/>
      <c r="LQP114" s="195"/>
      <c r="LQQ114" s="195"/>
      <c r="LQR114" s="195"/>
      <c r="LQS114" s="195"/>
      <c r="LQT114" s="195"/>
      <c r="LQU114" s="195"/>
      <c r="LQV114" s="195"/>
      <c r="LQW114" s="195"/>
      <c r="LQX114" s="195"/>
      <c r="LQY114" s="195"/>
      <c r="LQZ114" s="195"/>
      <c r="LRA114" s="195"/>
      <c r="LRB114" s="195"/>
      <c r="LRC114" s="195"/>
      <c r="LRD114" s="195"/>
      <c r="LRE114" s="195"/>
      <c r="LRF114" s="195"/>
      <c r="LRG114" s="195"/>
      <c r="LRH114" s="195"/>
      <c r="LRI114" s="195"/>
      <c r="LRJ114" s="195"/>
      <c r="LRK114" s="195"/>
      <c r="LRL114" s="195"/>
      <c r="LRM114" s="195"/>
      <c r="LRN114" s="195"/>
      <c r="LRO114" s="195"/>
      <c r="LRP114" s="195"/>
      <c r="LRQ114" s="195"/>
      <c r="LRR114" s="195"/>
      <c r="LRS114" s="195"/>
      <c r="LRT114" s="195"/>
      <c r="LRU114" s="195"/>
      <c r="LRV114" s="195"/>
      <c r="LRW114" s="195"/>
      <c r="LRX114" s="195"/>
      <c r="LRY114" s="195"/>
      <c r="LRZ114" s="195"/>
      <c r="LSA114" s="195"/>
      <c r="LSB114" s="195"/>
      <c r="LSC114" s="195"/>
      <c r="LSD114" s="195"/>
      <c r="LSE114" s="195"/>
      <c r="LSF114" s="195"/>
      <c r="LSG114" s="195"/>
      <c r="LSH114" s="195"/>
      <c r="LSI114" s="195"/>
      <c r="LSJ114" s="195"/>
      <c r="LSK114" s="195"/>
      <c r="LSL114" s="195"/>
      <c r="LSM114" s="195"/>
      <c r="LSN114" s="195"/>
      <c r="LSO114" s="195"/>
      <c r="LSP114" s="195"/>
      <c r="LSQ114" s="195"/>
      <c r="LSR114" s="195"/>
      <c r="LSS114" s="195"/>
      <c r="LST114" s="195"/>
      <c r="LSU114" s="195"/>
      <c r="LSV114" s="195"/>
      <c r="LSW114" s="195"/>
      <c r="LSX114" s="195"/>
      <c r="LSY114" s="195"/>
      <c r="LSZ114" s="195"/>
      <c r="LTA114" s="195"/>
      <c r="LTB114" s="195"/>
      <c r="LTC114" s="195"/>
      <c r="LTD114" s="195"/>
      <c r="LTE114" s="195"/>
      <c r="LTF114" s="195"/>
      <c r="LTG114" s="195"/>
      <c r="LTH114" s="195"/>
      <c r="LTI114" s="195"/>
      <c r="LTJ114" s="195"/>
      <c r="LTK114" s="195"/>
      <c r="LTL114" s="195"/>
      <c r="LTM114" s="195"/>
      <c r="LTN114" s="195"/>
      <c r="LTO114" s="195"/>
      <c r="LTP114" s="195"/>
      <c r="LTQ114" s="195"/>
      <c r="LTR114" s="195"/>
      <c r="LTS114" s="195"/>
      <c r="LTT114" s="195"/>
      <c r="LTU114" s="195"/>
      <c r="LTV114" s="195"/>
      <c r="LTW114" s="195"/>
      <c r="LTX114" s="195"/>
      <c r="LTY114" s="195"/>
      <c r="LTZ114" s="195"/>
      <c r="LUA114" s="195"/>
      <c r="LUB114" s="195"/>
      <c r="LUC114" s="195"/>
      <c r="LUD114" s="195"/>
      <c r="LUE114" s="195"/>
      <c r="LUF114" s="195"/>
      <c r="LUG114" s="195"/>
      <c r="LUH114" s="195"/>
      <c r="LUI114" s="195"/>
      <c r="LUJ114" s="195"/>
      <c r="LUK114" s="195"/>
      <c r="LUL114" s="195"/>
      <c r="LUM114" s="195"/>
      <c r="LUN114" s="195"/>
      <c r="LUO114" s="195"/>
      <c r="LUP114" s="195"/>
      <c r="LUQ114" s="195"/>
      <c r="LUR114" s="195"/>
      <c r="LUS114" s="195"/>
      <c r="LUT114" s="195"/>
      <c r="LUU114" s="195"/>
      <c r="LUV114" s="195"/>
      <c r="LUW114" s="195"/>
      <c r="LUX114" s="195"/>
      <c r="LUY114" s="195"/>
      <c r="LUZ114" s="195"/>
      <c r="LVA114" s="195"/>
      <c r="LVB114" s="195"/>
      <c r="LVC114" s="195"/>
      <c r="LVD114" s="195"/>
      <c r="LVE114" s="195"/>
      <c r="LVF114" s="195"/>
      <c r="LVG114" s="195"/>
      <c r="LVH114" s="195"/>
      <c r="LVI114" s="195"/>
      <c r="LVJ114" s="195"/>
      <c r="LVK114" s="195"/>
      <c r="LVL114" s="195"/>
      <c r="LVM114" s="195"/>
      <c r="LVN114" s="195"/>
      <c r="LVO114" s="195"/>
      <c r="LVP114" s="195"/>
      <c r="LVQ114" s="195"/>
      <c r="LVR114" s="195"/>
      <c r="LVS114" s="195"/>
      <c r="LVT114" s="195"/>
      <c r="LVU114" s="195"/>
      <c r="LVV114" s="195"/>
      <c r="LVW114" s="195"/>
      <c r="LVX114" s="195"/>
      <c r="LVY114" s="195"/>
      <c r="LVZ114" s="195"/>
      <c r="LWA114" s="195"/>
      <c r="LWB114" s="195"/>
      <c r="LWC114" s="195"/>
      <c r="LWD114" s="195"/>
      <c r="LWE114" s="195"/>
      <c r="LWF114" s="195"/>
      <c r="LWG114" s="195"/>
      <c r="LWH114" s="195"/>
      <c r="LWI114" s="195"/>
      <c r="LWJ114" s="195"/>
      <c r="LWK114" s="195"/>
      <c r="LWL114" s="195"/>
      <c r="LWM114" s="195"/>
      <c r="LWN114" s="195"/>
      <c r="LWO114" s="195"/>
      <c r="LWP114" s="195"/>
      <c r="LWQ114" s="195"/>
      <c r="LWR114" s="195"/>
      <c r="LWS114" s="195"/>
      <c r="LWT114" s="195"/>
      <c r="LWU114" s="195"/>
      <c r="LWV114" s="195"/>
      <c r="LWW114" s="195"/>
      <c r="LWX114" s="195"/>
      <c r="LWY114" s="195"/>
      <c r="LWZ114" s="195"/>
      <c r="LXA114" s="195"/>
      <c r="LXB114" s="195"/>
      <c r="LXC114" s="195"/>
      <c r="LXD114" s="195"/>
      <c r="LXE114" s="195"/>
      <c r="LXF114" s="195"/>
      <c r="LXG114" s="195"/>
      <c r="LXH114" s="195"/>
      <c r="LXI114" s="195"/>
      <c r="LXJ114" s="195"/>
      <c r="LXK114" s="195"/>
      <c r="LXL114" s="195"/>
      <c r="LXM114" s="195"/>
      <c r="LXN114" s="195"/>
      <c r="LXO114" s="195"/>
      <c r="LXP114" s="195"/>
      <c r="LXQ114" s="195"/>
      <c r="LXR114" s="195"/>
      <c r="LXS114" s="195"/>
      <c r="LXT114" s="195"/>
      <c r="LXU114" s="195"/>
      <c r="LXV114" s="195"/>
      <c r="LXW114" s="195"/>
      <c r="LXX114" s="195"/>
      <c r="LXY114" s="195"/>
      <c r="LXZ114" s="195"/>
      <c r="LYA114" s="195"/>
      <c r="LYB114" s="195"/>
      <c r="LYC114" s="195"/>
      <c r="LYD114" s="195"/>
      <c r="LYE114" s="195"/>
      <c r="LYF114" s="195"/>
      <c r="LYG114" s="195"/>
      <c r="LYH114" s="195"/>
      <c r="LYI114" s="195"/>
      <c r="LYJ114" s="195"/>
      <c r="LYK114" s="195"/>
      <c r="LYL114" s="195"/>
      <c r="LYM114" s="195"/>
      <c r="LYN114" s="195"/>
      <c r="LYO114" s="195"/>
      <c r="LYP114" s="195"/>
      <c r="LYQ114" s="195"/>
      <c r="LYR114" s="195"/>
      <c r="LYS114" s="195"/>
      <c r="LYT114" s="195"/>
      <c r="LYU114" s="195"/>
      <c r="LYV114" s="195"/>
      <c r="LYW114" s="195"/>
      <c r="LYX114" s="195"/>
      <c r="LYY114" s="195"/>
      <c r="LYZ114" s="195"/>
      <c r="LZA114" s="195"/>
      <c r="LZB114" s="195"/>
      <c r="LZC114" s="195"/>
      <c r="LZD114" s="195"/>
      <c r="LZE114" s="195"/>
      <c r="LZF114" s="195"/>
      <c r="LZG114" s="195"/>
      <c r="LZH114" s="195"/>
      <c r="LZI114" s="195"/>
      <c r="LZJ114" s="195"/>
      <c r="LZK114" s="195"/>
      <c r="LZL114" s="195"/>
      <c r="LZM114" s="195"/>
      <c r="LZN114" s="195"/>
      <c r="LZO114" s="195"/>
      <c r="LZP114" s="195"/>
      <c r="LZQ114" s="195"/>
      <c r="LZR114" s="195"/>
      <c r="LZS114" s="195"/>
      <c r="LZT114" s="195"/>
      <c r="LZU114" s="195"/>
      <c r="LZV114" s="195"/>
      <c r="LZW114" s="195"/>
      <c r="LZX114" s="195"/>
      <c r="LZY114" s="195"/>
      <c r="LZZ114" s="195"/>
      <c r="MAA114" s="195"/>
      <c r="MAB114" s="195"/>
      <c r="MAC114" s="195"/>
      <c r="MAD114" s="195"/>
      <c r="MAE114" s="195"/>
      <c r="MAF114" s="195"/>
      <c r="MAG114" s="195"/>
      <c r="MAH114" s="195"/>
      <c r="MAI114" s="195"/>
      <c r="MAJ114" s="195"/>
      <c r="MAK114" s="195"/>
      <c r="MAL114" s="195"/>
      <c r="MAM114" s="195"/>
      <c r="MAN114" s="195"/>
      <c r="MAO114" s="195"/>
      <c r="MAP114" s="195"/>
      <c r="MAQ114" s="195"/>
      <c r="MAR114" s="195"/>
      <c r="MAS114" s="195"/>
      <c r="MAT114" s="195"/>
      <c r="MAU114" s="195"/>
      <c r="MAV114" s="195"/>
      <c r="MAW114" s="195"/>
      <c r="MAX114" s="195"/>
      <c r="MAY114" s="195"/>
      <c r="MAZ114" s="195"/>
      <c r="MBA114" s="195"/>
      <c r="MBB114" s="195"/>
      <c r="MBC114" s="195"/>
      <c r="MBD114" s="195"/>
      <c r="MBE114" s="195"/>
      <c r="MBF114" s="195"/>
      <c r="MBG114" s="195"/>
      <c r="MBH114" s="195"/>
      <c r="MBI114" s="195"/>
      <c r="MBJ114" s="195"/>
      <c r="MBK114" s="195"/>
      <c r="MBL114" s="195"/>
      <c r="MBM114" s="195"/>
      <c r="MBN114" s="195"/>
      <c r="MBO114" s="195"/>
      <c r="MBP114" s="195"/>
      <c r="MBQ114" s="195"/>
      <c r="MBR114" s="195"/>
      <c r="MBS114" s="195"/>
      <c r="MBT114" s="195"/>
      <c r="MBU114" s="195"/>
      <c r="MBV114" s="195"/>
      <c r="MBW114" s="195"/>
      <c r="MBX114" s="195"/>
      <c r="MBY114" s="195"/>
      <c r="MBZ114" s="195"/>
      <c r="MCA114" s="195"/>
      <c r="MCB114" s="195"/>
      <c r="MCC114" s="195"/>
      <c r="MCD114" s="195"/>
      <c r="MCE114" s="195"/>
      <c r="MCF114" s="195"/>
      <c r="MCG114" s="195"/>
      <c r="MCH114" s="195"/>
      <c r="MCI114" s="195"/>
      <c r="MCJ114" s="195"/>
      <c r="MCK114" s="195"/>
      <c r="MCL114" s="195"/>
      <c r="MCM114" s="195"/>
      <c r="MCN114" s="195"/>
      <c r="MCO114" s="195"/>
      <c r="MCP114" s="195"/>
      <c r="MCQ114" s="195"/>
      <c r="MCR114" s="195"/>
      <c r="MCS114" s="195"/>
      <c r="MCT114" s="195"/>
      <c r="MCU114" s="195"/>
      <c r="MCV114" s="195"/>
      <c r="MCW114" s="195"/>
      <c r="MCX114" s="195"/>
      <c r="MCY114" s="195"/>
      <c r="MCZ114" s="195"/>
      <c r="MDA114" s="195"/>
      <c r="MDB114" s="195"/>
      <c r="MDC114" s="195"/>
      <c r="MDD114" s="195"/>
      <c r="MDE114" s="195"/>
      <c r="MDF114" s="195"/>
      <c r="MDG114" s="195"/>
      <c r="MDH114" s="195"/>
      <c r="MDI114" s="195"/>
      <c r="MDJ114" s="195"/>
      <c r="MDK114" s="195"/>
      <c r="MDL114" s="195"/>
      <c r="MDM114" s="195"/>
      <c r="MDN114" s="195"/>
      <c r="MDO114" s="195"/>
      <c r="MDP114" s="195"/>
      <c r="MDQ114" s="195"/>
      <c r="MDR114" s="195"/>
      <c r="MDS114" s="195"/>
      <c r="MDT114" s="195"/>
      <c r="MDU114" s="195"/>
      <c r="MDV114" s="195"/>
      <c r="MDW114" s="195"/>
      <c r="MDX114" s="195"/>
      <c r="MDY114" s="195"/>
      <c r="MDZ114" s="195"/>
      <c r="MEA114" s="195"/>
      <c r="MEB114" s="195"/>
      <c r="MEC114" s="195"/>
      <c r="MED114" s="195"/>
      <c r="MEE114" s="195"/>
      <c r="MEF114" s="195"/>
      <c r="MEG114" s="195"/>
      <c r="MEH114" s="195"/>
      <c r="MEI114" s="195"/>
      <c r="MEJ114" s="195"/>
      <c r="MEK114" s="195"/>
      <c r="MEL114" s="195"/>
      <c r="MEM114" s="195"/>
      <c r="MEN114" s="195"/>
      <c r="MEO114" s="195"/>
      <c r="MEP114" s="195"/>
      <c r="MEQ114" s="195"/>
      <c r="MER114" s="195"/>
      <c r="MES114" s="195"/>
      <c r="MET114" s="195"/>
      <c r="MEU114" s="195"/>
      <c r="MEV114" s="195"/>
      <c r="MEW114" s="195"/>
      <c r="MEX114" s="195"/>
      <c r="MEY114" s="195"/>
      <c r="MEZ114" s="195"/>
      <c r="MFA114" s="195"/>
      <c r="MFB114" s="195"/>
      <c r="MFC114" s="195"/>
      <c r="MFD114" s="195"/>
      <c r="MFE114" s="195"/>
      <c r="MFF114" s="195"/>
      <c r="MFG114" s="195"/>
      <c r="MFH114" s="195"/>
      <c r="MFI114" s="195"/>
      <c r="MFJ114" s="195"/>
      <c r="MFK114" s="195"/>
      <c r="MFL114" s="195"/>
      <c r="MFM114" s="195"/>
      <c r="MFN114" s="195"/>
      <c r="MFO114" s="195"/>
      <c r="MFP114" s="195"/>
      <c r="MFQ114" s="195"/>
      <c r="MFR114" s="195"/>
      <c r="MFS114" s="195"/>
      <c r="MFT114" s="195"/>
      <c r="MFU114" s="195"/>
      <c r="MFV114" s="195"/>
      <c r="MFW114" s="195"/>
      <c r="MFX114" s="195"/>
      <c r="MFY114" s="195"/>
      <c r="MFZ114" s="195"/>
      <c r="MGA114" s="195"/>
      <c r="MGB114" s="195"/>
      <c r="MGC114" s="195"/>
      <c r="MGD114" s="195"/>
      <c r="MGE114" s="195"/>
      <c r="MGF114" s="195"/>
      <c r="MGG114" s="195"/>
      <c r="MGH114" s="195"/>
      <c r="MGI114" s="195"/>
      <c r="MGJ114" s="195"/>
      <c r="MGK114" s="195"/>
      <c r="MGL114" s="195"/>
      <c r="MGM114" s="195"/>
      <c r="MGN114" s="195"/>
      <c r="MGO114" s="195"/>
      <c r="MGP114" s="195"/>
      <c r="MGQ114" s="195"/>
      <c r="MGR114" s="195"/>
      <c r="MGS114" s="195"/>
      <c r="MGT114" s="195"/>
      <c r="MGU114" s="195"/>
      <c r="MGV114" s="195"/>
      <c r="MGW114" s="195"/>
      <c r="MGX114" s="195"/>
      <c r="MGY114" s="195"/>
      <c r="MGZ114" s="195"/>
      <c r="MHA114" s="195"/>
      <c r="MHB114" s="195"/>
      <c r="MHC114" s="195"/>
      <c r="MHD114" s="195"/>
      <c r="MHE114" s="195"/>
      <c r="MHF114" s="195"/>
      <c r="MHG114" s="195"/>
      <c r="MHH114" s="195"/>
      <c r="MHI114" s="195"/>
      <c r="MHJ114" s="195"/>
      <c r="MHK114" s="195"/>
      <c r="MHL114" s="195"/>
      <c r="MHM114" s="195"/>
      <c r="MHN114" s="195"/>
      <c r="MHO114" s="195"/>
      <c r="MHP114" s="195"/>
      <c r="MHQ114" s="195"/>
      <c r="MHR114" s="195"/>
      <c r="MHS114" s="195"/>
      <c r="MHT114" s="195"/>
      <c r="MHU114" s="195"/>
      <c r="MHV114" s="195"/>
      <c r="MHW114" s="195"/>
      <c r="MHX114" s="195"/>
      <c r="MHY114" s="195"/>
      <c r="MHZ114" s="195"/>
      <c r="MIA114" s="195"/>
      <c r="MIB114" s="195"/>
      <c r="MIC114" s="195"/>
      <c r="MID114" s="195"/>
      <c r="MIE114" s="195"/>
      <c r="MIF114" s="195"/>
      <c r="MIG114" s="195"/>
      <c r="MIH114" s="195"/>
      <c r="MII114" s="195"/>
      <c r="MIJ114" s="195"/>
      <c r="MIK114" s="195"/>
      <c r="MIL114" s="195"/>
      <c r="MIM114" s="195"/>
      <c r="MIN114" s="195"/>
      <c r="MIO114" s="195"/>
      <c r="MIP114" s="195"/>
      <c r="MIQ114" s="195"/>
      <c r="MIR114" s="195"/>
      <c r="MIS114" s="195"/>
      <c r="MIT114" s="195"/>
      <c r="MIU114" s="195"/>
      <c r="MIV114" s="195"/>
      <c r="MIW114" s="195"/>
      <c r="MIX114" s="195"/>
      <c r="MIY114" s="195"/>
      <c r="MIZ114" s="195"/>
      <c r="MJA114" s="195"/>
      <c r="MJB114" s="195"/>
      <c r="MJC114" s="195"/>
      <c r="MJD114" s="195"/>
      <c r="MJE114" s="195"/>
      <c r="MJF114" s="195"/>
      <c r="MJG114" s="195"/>
      <c r="MJH114" s="195"/>
      <c r="MJI114" s="195"/>
      <c r="MJJ114" s="195"/>
      <c r="MJK114" s="195"/>
      <c r="MJL114" s="195"/>
      <c r="MJM114" s="195"/>
      <c r="MJN114" s="195"/>
      <c r="MJO114" s="195"/>
      <c r="MJP114" s="195"/>
      <c r="MJQ114" s="195"/>
      <c r="MJR114" s="195"/>
      <c r="MJS114" s="195"/>
      <c r="MJT114" s="195"/>
      <c r="MJU114" s="195"/>
      <c r="MJV114" s="195"/>
      <c r="MJW114" s="195"/>
      <c r="MJX114" s="195"/>
      <c r="MJY114" s="195"/>
      <c r="MJZ114" s="195"/>
      <c r="MKA114" s="195"/>
      <c r="MKB114" s="195"/>
      <c r="MKC114" s="195"/>
      <c r="MKD114" s="195"/>
      <c r="MKE114" s="195"/>
      <c r="MKF114" s="195"/>
      <c r="MKG114" s="195"/>
      <c r="MKH114" s="195"/>
      <c r="MKI114" s="195"/>
      <c r="MKJ114" s="195"/>
      <c r="MKK114" s="195"/>
      <c r="MKL114" s="195"/>
      <c r="MKM114" s="195"/>
      <c r="MKN114" s="195"/>
      <c r="MKO114" s="195"/>
      <c r="MKP114" s="195"/>
      <c r="MKQ114" s="195"/>
      <c r="MKR114" s="195"/>
      <c r="MKS114" s="195"/>
      <c r="MKT114" s="195"/>
      <c r="MKU114" s="195"/>
      <c r="MKV114" s="195"/>
      <c r="MKW114" s="195"/>
      <c r="MKX114" s="195"/>
      <c r="MKY114" s="195"/>
      <c r="MKZ114" s="195"/>
      <c r="MLA114" s="195"/>
      <c r="MLB114" s="195"/>
      <c r="MLC114" s="195"/>
      <c r="MLD114" s="195"/>
      <c r="MLE114" s="195"/>
      <c r="MLF114" s="195"/>
      <c r="MLG114" s="195"/>
      <c r="MLH114" s="195"/>
      <c r="MLI114" s="195"/>
      <c r="MLJ114" s="195"/>
      <c r="MLK114" s="195"/>
      <c r="MLL114" s="195"/>
      <c r="MLM114" s="195"/>
      <c r="MLN114" s="195"/>
      <c r="MLO114" s="195"/>
      <c r="MLP114" s="195"/>
      <c r="MLQ114" s="195"/>
      <c r="MLR114" s="195"/>
      <c r="MLS114" s="195"/>
      <c r="MLT114" s="195"/>
      <c r="MLU114" s="195"/>
      <c r="MLV114" s="195"/>
      <c r="MLW114" s="195"/>
      <c r="MLX114" s="195"/>
      <c r="MLY114" s="195"/>
      <c r="MLZ114" s="195"/>
      <c r="MMA114" s="195"/>
      <c r="MMB114" s="195"/>
      <c r="MMC114" s="195"/>
      <c r="MMD114" s="195"/>
      <c r="MME114" s="195"/>
      <c r="MMF114" s="195"/>
      <c r="MMG114" s="195"/>
      <c r="MMH114" s="195"/>
      <c r="MMI114" s="195"/>
      <c r="MMJ114" s="195"/>
      <c r="MMK114" s="195"/>
      <c r="MML114" s="195"/>
      <c r="MMM114" s="195"/>
      <c r="MMN114" s="195"/>
      <c r="MMO114" s="195"/>
      <c r="MMP114" s="195"/>
      <c r="MMQ114" s="195"/>
      <c r="MMR114" s="195"/>
      <c r="MMS114" s="195"/>
      <c r="MMT114" s="195"/>
      <c r="MMU114" s="195"/>
      <c r="MMV114" s="195"/>
      <c r="MMW114" s="195"/>
      <c r="MMX114" s="195"/>
      <c r="MMY114" s="195"/>
      <c r="MMZ114" s="195"/>
      <c r="MNA114" s="195"/>
      <c r="MNB114" s="195"/>
      <c r="MNC114" s="195"/>
      <c r="MND114" s="195"/>
      <c r="MNE114" s="195"/>
      <c r="MNF114" s="195"/>
      <c r="MNG114" s="195"/>
      <c r="MNH114" s="195"/>
      <c r="MNI114" s="195"/>
      <c r="MNJ114" s="195"/>
      <c r="MNK114" s="195"/>
      <c r="MNL114" s="195"/>
      <c r="MNM114" s="195"/>
      <c r="MNN114" s="195"/>
      <c r="MNO114" s="195"/>
      <c r="MNP114" s="195"/>
      <c r="MNQ114" s="195"/>
      <c r="MNR114" s="195"/>
      <c r="MNS114" s="195"/>
      <c r="MNT114" s="195"/>
      <c r="MNU114" s="195"/>
      <c r="MNV114" s="195"/>
      <c r="MNW114" s="195"/>
      <c r="MNX114" s="195"/>
      <c r="MNY114" s="195"/>
      <c r="MNZ114" s="195"/>
      <c r="MOA114" s="195"/>
      <c r="MOB114" s="195"/>
      <c r="MOC114" s="195"/>
      <c r="MOD114" s="195"/>
      <c r="MOE114" s="195"/>
      <c r="MOF114" s="195"/>
      <c r="MOG114" s="195"/>
      <c r="MOH114" s="195"/>
      <c r="MOI114" s="195"/>
      <c r="MOJ114" s="195"/>
      <c r="MOK114" s="195"/>
      <c r="MOL114" s="195"/>
      <c r="MOM114" s="195"/>
      <c r="MON114" s="195"/>
      <c r="MOO114" s="195"/>
      <c r="MOP114" s="195"/>
      <c r="MOQ114" s="195"/>
      <c r="MOR114" s="195"/>
      <c r="MOS114" s="195"/>
      <c r="MOT114" s="195"/>
      <c r="MOU114" s="195"/>
      <c r="MOV114" s="195"/>
      <c r="MOW114" s="195"/>
      <c r="MOX114" s="195"/>
      <c r="MOY114" s="195"/>
      <c r="MOZ114" s="195"/>
      <c r="MPA114" s="195"/>
      <c r="MPB114" s="195"/>
      <c r="MPC114" s="195"/>
      <c r="MPD114" s="195"/>
      <c r="MPE114" s="195"/>
      <c r="MPF114" s="195"/>
      <c r="MPG114" s="195"/>
      <c r="MPH114" s="195"/>
      <c r="MPI114" s="195"/>
      <c r="MPJ114" s="195"/>
      <c r="MPK114" s="195"/>
      <c r="MPL114" s="195"/>
      <c r="MPM114" s="195"/>
      <c r="MPN114" s="195"/>
      <c r="MPO114" s="195"/>
      <c r="MPP114" s="195"/>
      <c r="MPQ114" s="195"/>
      <c r="MPR114" s="195"/>
      <c r="MPS114" s="195"/>
      <c r="MPT114" s="195"/>
      <c r="MPU114" s="195"/>
      <c r="MPV114" s="195"/>
      <c r="MPW114" s="195"/>
      <c r="MPX114" s="195"/>
      <c r="MPY114" s="195"/>
      <c r="MPZ114" s="195"/>
      <c r="MQA114" s="195"/>
      <c r="MQB114" s="195"/>
      <c r="MQC114" s="195"/>
      <c r="MQD114" s="195"/>
      <c r="MQE114" s="195"/>
      <c r="MQF114" s="195"/>
      <c r="MQG114" s="195"/>
      <c r="MQH114" s="195"/>
      <c r="MQI114" s="195"/>
      <c r="MQJ114" s="195"/>
      <c r="MQK114" s="195"/>
      <c r="MQL114" s="195"/>
      <c r="MQM114" s="195"/>
      <c r="MQN114" s="195"/>
      <c r="MQO114" s="195"/>
      <c r="MQP114" s="195"/>
      <c r="MQQ114" s="195"/>
      <c r="MQR114" s="195"/>
      <c r="MQS114" s="195"/>
      <c r="MQT114" s="195"/>
      <c r="MQU114" s="195"/>
      <c r="MQV114" s="195"/>
      <c r="MQW114" s="195"/>
      <c r="MQX114" s="195"/>
      <c r="MQY114" s="195"/>
      <c r="MQZ114" s="195"/>
      <c r="MRA114" s="195"/>
      <c r="MRB114" s="195"/>
      <c r="MRC114" s="195"/>
      <c r="MRD114" s="195"/>
      <c r="MRE114" s="195"/>
      <c r="MRF114" s="195"/>
      <c r="MRG114" s="195"/>
      <c r="MRH114" s="195"/>
      <c r="MRI114" s="195"/>
      <c r="MRJ114" s="195"/>
      <c r="MRK114" s="195"/>
      <c r="MRL114" s="195"/>
      <c r="MRM114" s="195"/>
      <c r="MRN114" s="195"/>
      <c r="MRO114" s="195"/>
      <c r="MRP114" s="195"/>
      <c r="MRQ114" s="195"/>
      <c r="MRR114" s="195"/>
      <c r="MRS114" s="195"/>
      <c r="MRT114" s="195"/>
      <c r="MRU114" s="195"/>
      <c r="MRV114" s="195"/>
      <c r="MRW114" s="195"/>
      <c r="MRX114" s="195"/>
      <c r="MRY114" s="195"/>
      <c r="MRZ114" s="195"/>
      <c r="MSA114" s="195"/>
      <c r="MSB114" s="195"/>
      <c r="MSC114" s="195"/>
      <c r="MSD114" s="195"/>
      <c r="MSE114" s="195"/>
      <c r="MSF114" s="195"/>
      <c r="MSG114" s="195"/>
      <c r="MSH114" s="195"/>
      <c r="MSI114" s="195"/>
      <c r="MSJ114" s="195"/>
      <c r="MSK114" s="195"/>
      <c r="MSL114" s="195"/>
      <c r="MSM114" s="195"/>
      <c r="MSN114" s="195"/>
      <c r="MSO114" s="195"/>
      <c r="MSP114" s="195"/>
      <c r="MSQ114" s="195"/>
      <c r="MSR114" s="195"/>
      <c r="MSS114" s="195"/>
      <c r="MST114" s="195"/>
      <c r="MSU114" s="195"/>
      <c r="MSV114" s="195"/>
      <c r="MSW114" s="195"/>
      <c r="MSX114" s="195"/>
      <c r="MSY114" s="195"/>
      <c r="MSZ114" s="195"/>
      <c r="MTA114" s="195"/>
      <c r="MTB114" s="195"/>
      <c r="MTC114" s="195"/>
      <c r="MTD114" s="195"/>
      <c r="MTE114" s="195"/>
      <c r="MTF114" s="195"/>
      <c r="MTG114" s="195"/>
      <c r="MTH114" s="195"/>
      <c r="MTI114" s="195"/>
      <c r="MTJ114" s="195"/>
      <c r="MTK114" s="195"/>
      <c r="MTL114" s="195"/>
      <c r="MTM114" s="195"/>
      <c r="MTN114" s="195"/>
      <c r="MTO114" s="195"/>
      <c r="MTP114" s="195"/>
      <c r="MTQ114" s="195"/>
      <c r="MTR114" s="195"/>
      <c r="MTS114" s="195"/>
      <c r="MTT114" s="195"/>
      <c r="MTU114" s="195"/>
      <c r="MTV114" s="195"/>
      <c r="MTW114" s="195"/>
      <c r="MTX114" s="195"/>
      <c r="MTY114" s="195"/>
      <c r="MTZ114" s="195"/>
      <c r="MUA114" s="195"/>
      <c r="MUB114" s="195"/>
      <c r="MUC114" s="195"/>
      <c r="MUD114" s="195"/>
      <c r="MUE114" s="195"/>
      <c r="MUF114" s="195"/>
      <c r="MUG114" s="195"/>
      <c r="MUH114" s="195"/>
      <c r="MUI114" s="195"/>
      <c r="MUJ114" s="195"/>
      <c r="MUK114" s="195"/>
      <c r="MUL114" s="195"/>
      <c r="MUM114" s="195"/>
      <c r="MUN114" s="195"/>
      <c r="MUO114" s="195"/>
      <c r="MUP114" s="195"/>
      <c r="MUQ114" s="195"/>
      <c r="MUR114" s="195"/>
      <c r="MUS114" s="195"/>
      <c r="MUT114" s="195"/>
      <c r="MUU114" s="195"/>
      <c r="MUV114" s="195"/>
      <c r="MUW114" s="195"/>
      <c r="MUX114" s="195"/>
      <c r="MUY114" s="195"/>
      <c r="MUZ114" s="195"/>
      <c r="MVA114" s="195"/>
      <c r="MVB114" s="195"/>
      <c r="MVC114" s="195"/>
      <c r="MVD114" s="195"/>
      <c r="MVE114" s="195"/>
      <c r="MVF114" s="195"/>
      <c r="MVG114" s="195"/>
      <c r="MVH114" s="195"/>
      <c r="MVI114" s="195"/>
      <c r="MVJ114" s="195"/>
      <c r="MVK114" s="195"/>
      <c r="MVL114" s="195"/>
      <c r="MVM114" s="195"/>
      <c r="MVN114" s="195"/>
      <c r="MVO114" s="195"/>
      <c r="MVP114" s="195"/>
      <c r="MVQ114" s="195"/>
      <c r="MVR114" s="195"/>
      <c r="MVS114" s="195"/>
      <c r="MVT114" s="195"/>
      <c r="MVU114" s="195"/>
      <c r="MVV114" s="195"/>
      <c r="MVW114" s="195"/>
      <c r="MVX114" s="195"/>
      <c r="MVY114" s="195"/>
      <c r="MVZ114" s="195"/>
      <c r="MWA114" s="195"/>
      <c r="MWB114" s="195"/>
      <c r="MWC114" s="195"/>
      <c r="MWD114" s="195"/>
      <c r="MWE114" s="195"/>
      <c r="MWF114" s="195"/>
      <c r="MWG114" s="195"/>
      <c r="MWH114" s="195"/>
      <c r="MWI114" s="195"/>
      <c r="MWJ114" s="195"/>
      <c r="MWK114" s="195"/>
      <c r="MWL114" s="195"/>
      <c r="MWM114" s="195"/>
      <c r="MWN114" s="195"/>
      <c r="MWO114" s="195"/>
      <c r="MWP114" s="195"/>
      <c r="MWQ114" s="195"/>
      <c r="MWR114" s="195"/>
      <c r="MWS114" s="195"/>
      <c r="MWT114" s="195"/>
      <c r="MWU114" s="195"/>
      <c r="MWV114" s="195"/>
      <c r="MWW114" s="195"/>
      <c r="MWX114" s="195"/>
      <c r="MWY114" s="195"/>
      <c r="MWZ114" s="195"/>
      <c r="MXA114" s="195"/>
      <c r="MXB114" s="195"/>
      <c r="MXC114" s="195"/>
      <c r="MXD114" s="195"/>
      <c r="MXE114" s="195"/>
      <c r="MXF114" s="195"/>
      <c r="MXG114" s="195"/>
      <c r="MXH114" s="195"/>
      <c r="MXI114" s="195"/>
      <c r="MXJ114" s="195"/>
      <c r="MXK114" s="195"/>
      <c r="MXL114" s="195"/>
      <c r="MXM114" s="195"/>
      <c r="MXN114" s="195"/>
      <c r="MXO114" s="195"/>
      <c r="MXP114" s="195"/>
      <c r="MXQ114" s="195"/>
      <c r="MXR114" s="195"/>
      <c r="MXS114" s="195"/>
      <c r="MXT114" s="195"/>
      <c r="MXU114" s="195"/>
      <c r="MXV114" s="195"/>
      <c r="MXW114" s="195"/>
      <c r="MXX114" s="195"/>
      <c r="MXY114" s="195"/>
      <c r="MXZ114" s="195"/>
      <c r="MYA114" s="195"/>
      <c r="MYB114" s="195"/>
      <c r="MYC114" s="195"/>
      <c r="MYD114" s="195"/>
      <c r="MYE114" s="195"/>
      <c r="MYF114" s="195"/>
      <c r="MYG114" s="195"/>
      <c r="MYH114" s="195"/>
      <c r="MYI114" s="195"/>
      <c r="MYJ114" s="195"/>
      <c r="MYK114" s="195"/>
      <c r="MYL114" s="195"/>
      <c r="MYM114" s="195"/>
      <c r="MYN114" s="195"/>
      <c r="MYO114" s="195"/>
      <c r="MYP114" s="195"/>
      <c r="MYQ114" s="195"/>
      <c r="MYR114" s="195"/>
      <c r="MYS114" s="195"/>
      <c r="MYT114" s="195"/>
      <c r="MYU114" s="195"/>
      <c r="MYV114" s="195"/>
      <c r="MYW114" s="195"/>
      <c r="MYX114" s="195"/>
      <c r="MYY114" s="195"/>
      <c r="MYZ114" s="195"/>
      <c r="MZA114" s="195"/>
      <c r="MZB114" s="195"/>
      <c r="MZC114" s="195"/>
      <c r="MZD114" s="195"/>
      <c r="MZE114" s="195"/>
      <c r="MZF114" s="195"/>
      <c r="MZG114" s="195"/>
      <c r="MZH114" s="195"/>
      <c r="MZI114" s="195"/>
      <c r="MZJ114" s="195"/>
      <c r="MZK114" s="195"/>
      <c r="MZL114" s="195"/>
      <c r="MZM114" s="195"/>
      <c r="MZN114" s="195"/>
      <c r="MZO114" s="195"/>
      <c r="MZP114" s="195"/>
      <c r="MZQ114" s="195"/>
      <c r="MZR114" s="195"/>
      <c r="MZS114" s="195"/>
      <c r="MZT114" s="195"/>
      <c r="MZU114" s="195"/>
      <c r="MZV114" s="195"/>
      <c r="MZW114" s="195"/>
      <c r="MZX114" s="195"/>
      <c r="MZY114" s="195"/>
      <c r="MZZ114" s="195"/>
      <c r="NAA114" s="195"/>
      <c r="NAB114" s="195"/>
      <c r="NAC114" s="195"/>
      <c r="NAD114" s="195"/>
      <c r="NAE114" s="195"/>
      <c r="NAF114" s="195"/>
      <c r="NAG114" s="195"/>
      <c r="NAH114" s="195"/>
      <c r="NAI114" s="195"/>
      <c r="NAJ114" s="195"/>
      <c r="NAK114" s="195"/>
      <c r="NAL114" s="195"/>
      <c r="NAM114" s="195"/>
      <c r="NAN114" s="195"/>
      <c r="NAO114" s="195"/>
      <c r="NAP114" s="195"/>
      <c r="NAQ114" s="195"/>
      <c r="NAR114" s="195"/>
      <c r="NAS114" s="195"/>
      <c r="NAT114" s="195"/>
      <c r="NAU114" s="195"/>
      <c r="NAV114" s="195"/>
      <c r="NAW114" s="195"/>
      <c r="NAX114" s="195"/>
      <c r="NAY114" s="195"/>
      <c r="NAZ114" s="195"/>
      <c r="NBA114" s="195"/>
      <c r="NBB114" s="195"/>
      <c r="NBC114" s="195"/>
      <c r="NBD114" s="195"/>
      <c r="NBE114" s="195"/>
      <c r="NBF114" s="195"/>
      <c r="NBG114" s="195"/>
      <c r="NBH114" s="195"/>
      <c r="NBI114" s="195"/>
      <c r="NBJ114" s="195"/>
      <c r="NBK114" s="195"/>
      <c r="NBL114" s="195"/>
      <c r="NBM114" s="195"/>
      <c r="NBN114" s="195"/>
      <c r="NBO114" s="195"/>
      <c r="NBP114" s="195"/>
      <c r="NBQ114" s="195"/>
      <c r="NBR114" s="195"/>
      <c r="NBS114" s="195"/>
      <c r="NBT114" s="195"/>
      <c r="NBU114" s="195"/>
      <c r="NBV114" s="195"/>
      <c r="NBW114" s="195"/>
      <c r="NBX114" s="195"/>
      <c r="NBY114" s="195"/>
      <c r="NBZ114" s="195"/>
      <c r="NCA114" s="195"/>
      <c r="NCB114" s="195"/>
      <c r="NCC114" s="195"/>
      <c r="NCD114" s="195"/>
      <c r="NCE114" s="195"/>
      <c r="NCF114" s="195"/>
      <c r="NCG114" s="195"/>
      <c r="NCH114" s="195"/>
      <c r="NCI114" s="195"/>
      <c r="NCJ114" s="195"/>
      <c r="NCK114" s="195"/>
      <c r="NCL114" s="195"/>
      <c r="NCM114" s="195"/>
      <c r="NCN114" s="195"/>
      <c r="NCO114" s="195"/>
      <c r="NCP114" s="195"/>
      <c r="NCQ114" s="195"/>
      <c r="NCR114" s="195"/>
      <c r="NCS114" s="195"/>
      <c r="NCT114" s="195"/>
      <c r="NCU114" s="195"/>
      <c r="NCV114" s="195"/>
      <c r="NCW114" s="195"/>
      <c r="NCX114" s="195"/>
      <c r="NCY114" s="195"/>
      <c r="NCZ114" s="195"/>
      <c r="NDA114" s="195"/>
      <c r="NDB114" s="195"/>
      <c r="NDC114" s="195"/>
      <c r="NDD114" s="195"/>
      <c r="NDE114" s="195"/>
      <c r="NDF114" s="195"/>
      <c r="NDG114" s="195"/>
      <c r="NDH114" s="195"/>
      <c r="NDI114" s="195"/>
      <c r="NDJ114" s="195"/>
      <c r="NDK114" s="195"/>
      <c r="NDL114" s="195"/>
      <c r="NDM114" s="195"/>
      <c r="NDN114" s="195"/>
      <c r="NDO114" s="195"/>
      <c r="NDP114" s="195"/>
      <c r="NDQ114" s="195"/>
      <c r="NDR114" s="195"/>
      <c r="NDS114" s="195"/>
      <c r="NDT114" s="195"/>
      <c r="NDU114" s="195"/>
      <c r="NDV114" s="195"/>
      <c r="NDW114" s="195"/>
      <c r="NDX114" s="195"/>
      <c r="NDY114" s="195"/>
      <c r="NDZ114" s="195"/>
      <c r="NEA114" s="195"/>
      <c r="NEB114" s="195"/>
      <c r="NEC114" s="195"/>
      <c r="NED114" s="195"/>
      <c r="NEE114" s="195"/>
      <c r="NEF114" s="195"/>
      <c r="NEG114" s="195"/>
      <c r="NEH114" s="195"/>
      <c r="NEI114" s="195"/>
      <c r="NEJ114" s="195"/>
      <c r="NEK114" s="195"/>
      <c r="NEL114" s="195"/>
      <c r="NEM114" s="195"/>
      <c r="NEN114" s="195"/>
      <c r="NEO114" s="195"/>
      <c r="NEP114" s="195"/>
      <c r="NEQ114" s="195"/>
      <c r="NER114" s="195"/>
      <c r="NES114" s="195"/>
      <c r="NET114" s="195"/>
      <c r="NEU114" s="195"/>
      <c r="NEV114" s="195"/>
      <c r="NEW114" s="195"/>
      <c r="NEX114" s="195"/>
      <c r="NEY114" s="195"/>
      <c r="NEZ114" s="195"/>
      <c r="NFA114" s="195"/>
      <c r="NFB114" s="195"/>
      <c r="NFC114" s="195"/>
      <c r="NFD114" s="195"/>
      <c r="NFE114" s="195"/>
      <c r="NFF114" s="195"/>
      <c r="NFG114" s="195"/>
      <c r="NFH114" s="195"/>
      <c r="NFI114" s="195"/>
      <c r="NFJ114" s="195"/>
      <c r="NFK114" s="195"/>
      <c r="NFL114" s="195"/>
      <c r="NFM114" s="195"/>
      <c r="NFN114" s="195"/>
      <c r="NFO114" s="195"/>
      <c r="NFP114" s="195"/>
      <c r="NFQ114" s="195"/>
      <c r="NFR114" s="195"/>
      <c r="NFS114" s="195"/>
      <c r="NFT114" s="195"/>
      <c r="NFU114" s="195"/>
      <c r="NFV114" s="195"/>
      <c r="NFW114" s="195"/>
      <c r="NFX114" s="195"/>
      <c r="NFY114" s="195"/>
      <c r="NFZ114" s="195"/>
      <c r="NGA114" s="195"/>
      <c r="NGB114" s="195"/>
      <c r="NGC114" s="195"/>
      <c r="NGD114" s="195"/>
      <c r="NGE114" s="195"/>
      <c r="NGF114" s="195"/>
      <c r="NGG114" s="195"/>
      <c r="NGH114" s="195"/>
      <c r="NGI114" s="195"/>
      <c r="NGJ114" s="195"/>
      <c r="NGK114" s="195"/>
      <c r="NGL114" s="195"/>
      <c r="NGM114" s="195"/>
      <c r="NGN114" s="195"/>
      <c r="NGO114" s="195"/>
      <c r="NGP114" s="195"/>
      <c r="NGQ114" s="195"/>
      <c r="NGR114" s="195"/>
      <c r="NGS114" s="195"/>
      <c r="NGT114" s="195"/>
      <c r="NGU114" s="195"/>
      <c r="NGV114" s="195"/>
      <c r="NGW114" s="195"/>
      <c r="NGX114" s="195"/>
      <c r="NGY114" s="195"/>
      <c r="NGZ114" s="195"/>
      <c r="NHA114" s="195"/>
      <c r="NHB114" s="195"/>
      <c r="NHC114" s="195"/>
      <c r="NHD114" s="195"/>
      <c r="NHE114" s="195"/>
      <c r="NHF114" s="195"/>
      <c r="NHG114" s="195"/>
      <c r="NHH114" s="195"/>
      <c r="NHI114" s="195"/>
      <c r="NHJ114" s="195"/>
      <c r="NHK114" s="195"/>
      <c r="NHL114" s="195"/>
      <c r="NHM114" s="195"/>
      <c r="NHN114" s="195"/>
      <c r="NHO114" s="195"/>
      <c r="NHP114" s="195"/>
      <c r="NHQ114" s="195"/>
      <c r="NHR114" s="195"/>
      <c r="NHS114" s="195"/>
      <c r="NHT114" s="195"/>
      <c r="NHU114" s="195"/>
      <c r="NHV114" s="195"/>
      <c r="NHW114" s="195"/>
      <c r="NHX114" s="195"/>
      <c r="NHY114" s="195"/>
      <c r="NHZ114" s="195"/>
      <c r="NIA114" s="195"/>
      <c r="NIB114" s="195"/>
      <c r="NIC114" s="195"/>
      <c r="NID114" s="195"/>
      <c r="NIE114" s="195"/>
      <c r="NIF114" s="195"/>
      <c r="NIG114" s="195"/>
      <c r="NIH114" s="195"/>
      <c r="NII114" s="195"/>
      <c r="NIJ114" s="195"/>
      <c r="NIK114" s="195"/>
      <c r="NIL114" s="195"/>
      <c r="NIM114" s="195"/>
      <c r="NIN114" s="195"/>
      <c r="NIO114" s="195"/>
      <c r="NIP114" s="195"/>
      <c r="NIQ114" s="195"/>
      <c r="NIR114" s="195"/>
      <c r="NIS114" s="195"/>
      <c r="NIT114" s="195"/>
      <c r="NIU114" s="195"/>
      <c r="NIV114" s="195"/>
      <c r="NIW114" s="195"/>
      <c r="NIX114" s="195"/>
      <c r="NIY114" s="195"/>
      <c r="NIZ114" s="195"/>
      <c r="NJA114" s="195"/>
      <c r="NJB114" s="195"/>
      <c r="NJC114" s="195"/>
      <c r="NJD114" s="195"/>
      <c r="NJE114" s="195"/>
      <c r="NJF114" s="195"/>
      <c r="NJG114" s="195"/>
      <c r="NJH114" s="195"/>
      <c r="NJI114" s="195"/>
      <c r="NJJ114" s="195"/>
      <c r="NJK114" s="195"/>
      <c r="NJL114" s="195"/>
      <c r="NJM114" s="195"/>
      <c r="NJN114" s="195"/>
      <c r="NJO114" s="195"/>
      <c r="NJP114" s="195"/>
      <c r="NJQ114" s="195"/>
      <c r="NJR114" s="195"/>
      <c r="NJS114" s="195"/>
      <c r="NJT114" s="195"/>
      <c r="NJU114" s="195"/>
      <c r="NJV114" s="195"/>
      <c r="NJW114" s="195"/>
      <c r="NJX114" s="195"/>
      <c r="NJY114" s="195"/>
      <c r="NJZ114" s="195"/>
      <c r="NKA114" s="195"/>
      <c r="NKB114" s="195"/>
      <c r="NKC114" s="195"/>
      <c r="NKD114" s="195"/>
      <c r="NKE114" s="195"/>
      <c r="NKF114" s="195"/>
      <c r="NKG114" s="195"/>
      <c r="NKH114" s="195"/>
      <c r="NKI114" s="195"/>
      <c r="NKJ114" s="195"/>
      <c r="NKK114" s="195"/>
      <c r="NKL114" s="195"/>
      <c r="NKM114" s="195"/>
      <c r="NKN114" s="195"/>
      <c r="NKO114" s="195"/>
      <c r="NKP114" s="195"/>
      <c r="NKQ114" s="195"/>
      <c r="NKR114" s="195"/>
      <c r="NKS114" s="195"/>
      <c r="NKT114" s="195"/>
      <c r="NKU114" s="195"/>
      <c r="NKV114" s="195"/>
      <c r="NKW114" s="195"/>
      <c r="NKX114" s="195"/>
      <c r="NKY114" s="195"/>
      <c r="NKZ114" s="195"/>
      <c r="NLA114" s="195"/>
      <c r="NLB114" s="195"/>
      <c r="NLC114" s="195"/>
      <c r="NLD114" s="195"/>
      <c r="NLE114" s="195"/>
      <c r="NLF114" s="195"/>
      <c r="NLG114" s="195"/>
      <c r="NLH114" s="195"/>
      <c r="NLI114" s="195"/>
      <c r="NLJ114" s="195"/>
      <c r="NLK114" s="195"/>
      <c r="NLL114" s="195"/>
      <c r="NLM114" s="195"/>
      <c r="NLN114" s="195"/>
      <c r="NLO114" s="195"/>
      <c r="NLP114" s="195"/>
      <c r="NLQ114" s="195"/>
      <c r="NLR114" s="195"/>
      <c r="NLS114" s="195"/>
      <c r="NLT114" s="195"/>
      <c r="NLU114" s="195"/>
      <c r="NLV114" s="195"/>
      <c r="NLW114" s="195"/>
      <c r="NLX114" s="195"/>
      <c r="NLY114" s="195"/>
      <c r="NLZ114" s="195"/>
      <c r="NMA114" s="195"/>
      <c r="NMB114" s="195"/>
      <c r="NMC114" s="195"/>
      <c r="NMD114" s="195"/>
      <c r="NME114" s="195"/>
      <c r="NMF114" s="195"/>
      <c r="NMG114" s="195"/>
      <c r="NMH114" s="195"/>
      <c r="NMI114" s="195"/>
      <c r="NMJ114" s="195"/>
      <c r="NMK114" s="195"/>
      <c r="NML114" s="195"/>
      <c r="NMM114" s="195"/>
      <c r="NMN114" s="195"/>
      <c r="NMO114" s="195"/>
      <c r="NMP114" s="195"/>
      <c r="NMQ114" s="195"/>
      <c r="NMR114" s="195"/>
      <c r="NMS114" s="195"/>
      <c r="NMT114" s="195"/>
      <c r="NMU114" s="195"/>
      <c r="NMV114" s="195"/>
      <c r="NMW114" s="195"/>
      <c r="NMX114" s="195"/>
      <c r="NMY114" s="195"/>
      <c r="NMZ114" s="195"/>
      <c r="NNA114" s="195"/>
      <c r="NNB114" s="195"/>
      <c r="NNC114" s="195"/>
      <c r="NND114" s="195"/>
      <c r="NNE114" s="195"/>
      <c r="NNF114" s="195"/>
      <c r="NNG114" s="195"/>
      <c r="NNH114" s="195"/>
      <c r="NNI114" s="195"/>
      <c r="NNJ114" s="195"/>
      <c r="NNK114" s="195"/>
      <c r="NNL114" s="195"/>
      <c r="NNM114" s="195"/>
      <c r="NNN114" s="195"/>
      <c r="NNO114" s="195"/>
      <c r="NNP114" s="195"/>
      <c r="NNQ114" s="195"/>
      <c r="NNR114" s="195"/>
      <c r="NNS114" s="195"/>
      <c r="NNT114" s="195"/>
      <c r="NNU114" s="195"/>
      <c r="NNV114" s="195"/>
      <c r="NNW114" s="195"/>
      <c r="NNX114" s="195"/>
      <c r="NNY114" s="195"/>
      <c r="NNZ114" s="195"/>
      <c r="NOA114" s="195"/>
      <c r="NOB114" s="195"/>
      <c r="NOC114" s="195"/>
      <c r="NOD114" s="195"/>
      <c r="NOE114" s="195"/>
      <c r="NOF114" s="195"/>
      <c r="NOG114" s="195"/>
      <c r="NOH114" s="195"/>
      <c r="NOI114" s="195"/>
      <c r="NOJ114" s="195"/>
      <c r="NOK114" s="195"/>
      <c r="NOL114" s="195"/>
      <c r="NOM114" s="195"/>
      <c r="NON114" s="195"/>
      <c r="NOO114" s="195"/>
      <c r="NOP114" s="195"/>
      <c r="NOQ114" s="195"/>
      <c r="NOR114" s="195"/>
      <c r="NOS114" s="195"/>
      <c r="NOT114" s="195"/>
      <c r="NOU114" s="195"/>
      <c r="NOV114" s="195"/>
      <c r="NOW114" s="195"/>
      <c r="NOX114" s="195"/>
      <c r="NOY114" s="195"/>
      <c r="NOZ114" s="195"/>
      <c r="NPA114" s="195"/>
      <c r="NPB114" s="195"/>
      <c r="NPC114" s="195"/>
      <c r="NPD114" s="195"/>
      <c r="NPE114" s="195"/>
      <c r="NPF114" s="195"/>
      <c r="NPG114" s="195"/>
      <c r="NPH114" s="195"/>
      <c r="NPI114" s="195"/>
      <c r="NPJ114" s="195"/>
      <c r="NPK114" s="195"/>
      <c r="NPL114" s="195"/>
      <c r="NPM114" s="195"/>
      <c r="NPN114" s="195"/>
      <c r="NPO114" s="195"/>
      <c r="NPP114" s="195"/>
      <c r="NPQ114" s="195"/>
      <c r="NPR114" s="195"/>
      <c r="NPS114" s="195"/>
      <c r="NPT114" s="195"/>
      <c r="NPU114" s="195"/>
      <c r="NPV114" s="195"/>
      <c r="NPW114" s="195"/>
      <c r="NPX114" s="195"/>
      <c r="NPY114" s="195"/>
      <c r="NPZ114" s="195"/>
      <c r="NQA114" s="195"/>
      <c r="NQB114" s="195"/>
      <c r="NQC114" s="195"/>
      <c r="NQD114" s="195"/>
      <c r="NQE114" s="195"/>
      <c r="NQF114" s="195"/>
      <c r="NQG114" s="195"/>
      <c r="NQH114" s="195"/>
      <c r="NQI114" s="195"/>
      <c r="NQJ114" s="195"/>
      <c r="NQK114" s="195"/>
      <c r="NQL114" s="195"/>
      <c r="NQM114" s="195"/>
      <c r="NQN114" s="195"/>
      <c r="NQO114" s="195"/>
      <c r="NQP114" s="195"/>
      <c r="NQQ114" s="195"/>
      <c r="NQR114" s="195"/>
      <c r="NQS114" s="195"/>
      <c r="NQT114" s="195"/>
      <c r="NQU114" s="195"/>
      <c r="NQV114" s="195"/>
      <c r="NQW114" s="195"/>
      <c r="NQX114" s="195"/>
      <c r="NQY114" s="195"/>
      <c r="NQZ114" s="195"/>
      <c r="NRA114" s="195"/>
      <c r="NRB114" s="195"/>
      <c r="NRC114" s="195"/>
      <c r="NRD114" s="195"/>
      <c r="NRE114" s="195"/>
      <c r="NRF114" s="195"/>
      <c r="NRG114" s="195"/>
      <c r="NRH114" s="195"/>
      <c r="NRI114" s="195"/>
      <c r="NRJ114" s="195"/>
      <c r="NRK114" s="195"/>
      <c r="NRL114" s="195"/>
      <c r="NRM114" s="195"/>
      <c r="NRN114" s="195"/>
      <c r="NRO114" s="195"/>
      <c r="NRP114" s="195"/>
      <c r="NRQ114" s="195"/>
      <c r="NRR114" s="195"/>
      <c r="NRS114" s="195"/>
      <c r="NRT114" s="195"/>
      <c r="NRU114" s="195"/>
      <c r="NRV114" s="195"/>
      <c r="NRW114" s="195"/>
      <c r="NRX114" s="195"/>
      <c r="NRY114" s="195"/>
      <c r="NRZ114" s="195"/>
      <c r="NSA114" s="195"/>
      <c r="NSB114" s="195"/>
      <c r="NSC114" s="195"/>
      <c r="NSD114" s="195"/>
      <c r="NSE114" s="195"/>
      <c r="NSF114" s="195"/>
      <c r="NSG114" s="195"/>
      <c r="NSH114" s="195"/>
      <c r="NSI114" s="195"/>
      <c r="NSJ114" s="195"/>
      <c r="NSK114" s="195"/>
      <c r="NSL114" s="195"/>
      <c r="NSM114" s="195"/>
      <c r="NSN114" s="195"/>
      <c r="NSO114" s="195"/>
      <c r="NSP114" s="195"/>
      <c r="NSQ114" s="195"/>
      <c r="NSR114" s="195"/>
      <c r="NSS114" s="195"/>
      <c r="NST114" s="195"/>
      <c r="NSU114" s="195"/>
      <c r="NSV114" s="195"/>
      <c r="NSW114" s="195"/>
      <c r="NSX114" s="195"/>
      <c r="NSY114" s="195"/>
      <c r="NSZ114" s="195"/>
      <c r="NTA114" s="195"/>
      <c r="NTB114" s="195"/>
      <c r="NTC114" s="195"/>
      <c r="NTD114" s="195"/>
      <c r="NTE114" s="195"/>
      <c r="NTF114" s="195"/>
      <c r="NTG114" s="195"/>
      <c r="NTH114" s="195"/>
      <c r="NTI114" s="195"/>
      <c r="NTJ114" s="195"/>
      <c r="NTK114" s="195"/>
      <c r="NTL114" s="195"/>
      <c r="NTM114" s="195"/>
      <c r="NTN114" s="195"/>
      <c r="NTO114" s="195"/>
      <c r="NTP114" s="195"/>
      <c r="NTQ114" s="195"/>
      <c r="NTR114" s="195"/>
      <c r="NTS114" s="195"/>
      <c r="NTT114" s="195"/>
      <c r="NTU114" s="195"/>
      <c r="NTV114" s="195"/>
      <c r="NTW114" s="195"/>
      <c r="NTX114" s="195"/>
      <c r="NTY114" s="195"/>
      <c r="NTZ114" s="195"/>
      <c r="NUA114" s="195"/>
      <c r="NUB114" s="195"/>
      <c r="NUC114" s="195"/>
      <c r="NUD114" s="195"/>
      <c r="NUE114" s="195"/>
      <c r="NUF114" s="195"/>
      <c r="NUG114" s="195"/>
      <c r="NUH114" s="195"/>
      <c r="NUI114" s="195"/>
      <c r="NUJ114" s="195"/>
      <c r="NUK114" s="195"/>
      <c r="NUL114" s="195"/>
      <c r="NUM114" s="195"/>
      <c r="NUN114" s="195"/>
      <c r="NUO114" s="195"/>
      <c r="NUP114" s="195"/>
      <c r="NUQ114" s="195"/>
      <c r="NUR114" s="195"/>
      <c r="NUS114" s="195"/>
      <c r="NUT114" s="195"/>
      <c r="NUU114" s="195"/>
      <c r="NUV114" s="195"/>
      <c r="NUW114" s="195"/>
      <c r="NUX114" s="195"/>
      <c r="NUY114" s="195"/>
      <c r="NUZ114" s="195"/>
      <c r="NVA114" s="195"/>
      <c r="NVB114" s="195"/>
      <c r="NVC114" s="195"/>
      <c r="NVD114" s="195"/>
      <c r="NVE114" s="195"/>
      <c r="NVF114" s="195"/>
      <c r="NVG114" s="195"/>
      <c r="NVH114" s="195"/>
      <c r="NVI114" s="195"/>
      <c r="NVJ114" s="195"/>
      <c r="NVK114" s="195"/>
      <c r="NVL114" s="195"/>
      <c r="NVM114" s="195"/>
      <c r="NVN114" s="195"/>
      <c r="NVO114" s="195"/>
      <c r="NVP114" s="195"/>
      <c r="NVQ114" s="195"/>
      <c r="NVR114" s="195"/>
      <c r="NVS114" s="195"/>
      <c r="NVT114" s="195"/>
      <c r="NVU114" s="195"/>
      <c r="NVV114" s="195"/>
      <c r="NVW114" s="195"/>
      <c r="NVX114" s="195"/>
      <c r="NVY114" s="195"/>
      <c r="NVZ114" s="195"/>
      <c r="NWA114" s="195"/>
      <c r="NWB114" s="195"/>
      <c r="NWC114" s="195"/>
      <c r="NWD114" s="195"/>
      <c r="NWE114" s="195"/>
      <c r="NWF114" s="195"/>
      <c r="NWG114" s="195"/>
      <c r="NWH114" s="195"/>
      <c r="NWI114" s="195"/>
      <c r="NWJ114" s="195"/>
      <c r="NWK114" s="195"/>
      <c r="NWL114" s="195"/>
      <c r="NWM114" s="195"/>
      <c r="NWN114" s="195"/>
      <c r="NWO114" s="195"/>
      <c r="NWP114" s="195"/>
      <c r="NWQ114" s="195"/>
      <c r="NWR114" s="195"/>
      <c r="NWS114" s="195"/>
      <c r="NWT114" s="195"/>
      <c r="NWU114" s="195"/>
      <c r="NWV114" s="195"/>
      <c r="NWW114" s="195"/>
      <c r="NWX114" s="195"/>
      <c r="NWY114" s="195"/>
      <c r="NWZ114" s="195"/>
      <c r="NXA114" s="195"/>
      <c r="NXB114" s="195"/>
      <c r="NXC114" s="195"/>
      <c r="NXD114" s="195"/>
      <c r="NXE114" s="195"/>
      <c r="NXF114" s="195"/>
      <c r="NXG114" s="195"/>
      <c r="NXH114" s="195"/>
      <c r="NXI114" s="195"/>
      <c r="NXJ114" s="195"/>
      <c r="NXK114" s="195"/>
      <c r="NXL114" s="195"/>
      <c r="NXM114" s="195"/>
      <c r="NXN114" s="195"/>
      <c r="NXO114" s="195"/>
      <c r="NXP114" s="195"/>
      <c r="NXQ114" s="195"/>
      <c r="NXR114" s="195"/>
      <c r="NXS114" s="195"/>
      <c r="NXT114" s="195"/>
      <c r="NXU114" s="195"/>
      <c r="NXV114" s="195"/>
      <c r="NXW114" s="195"/>
      <c r="NXX114" s="195"/>
      <c r="NXY114" s="195"/>
      <c r="NXZ114" s="195"/>
      <c r="NYA114" s="195"/>
      <c r="NYB114" s="195"/>
      <c r="NYC114" s="195"/>
      <c r="NYD114" s="195"/>
      <c r="NYE114" s="195"/>
      <c r="NYF114" s="195"/>
      <c r="NYG114" s="195"/>
      <c r="NYH114" s="195"/>
      <c r="NYI114" s="195"/>
      <c r="NYJ114" s="195"/>
      <c r="NYK114" s="195"/>
      <c r="NYL114" s="195"/>
      <c r="NYM114" s="195"/>
      <c r="NYN114" s="195"/>
      <c r="NYO114" s="195"/>
      <c r="NYP114" s="195"/>
      <c r="NYQ114" s="195"/>
      <c r="NYR114" s="195"/>
      <c r="NYS114" s="195"/>
      <c r="NYT114" s="195"/>
      <c r="NYU114" s="195"/>
      <c r="NYV114" s="195"/>
      <c r="NYW114" s="195"/>
      <c r="NYX114" s="195"/>
      <c r="NYY114" s="195"/>
      <c r="NYZ114" s="195"/>
      <c r="NZA114" s="195"/>
      <c r="NZB114" s="195"/>
      <c r="NZC114" s="195"/>
      <c r="NZD114" s="195"/>
      <c r="NZE114" s="195"/>
      <c r="NZF114" s="195"/>
      <c r="NZG114" s="195"/>
      <c r="NZH114" s="195"/>
      <c r="NZI114" s="195"/>
      <c r="NZJ114" s="195"/>
      <c r="NZK114" s="195"/>
      <c r="NZL114" s="195"/>
      <c r="NZM114" s="195"/>
      <c r="NZN114" s="195"/>
      <c r="NZO114" s="195"/>
      <c r="NZP114" s="195"/>
      <c r="NZQ114" s="195"/>
      <c r="NZR114" s="195"/>
      <c r="NZS114" s="195"/>
      <c r="NZT114" s="195"/>
      <c r="NZU114" s="195"/>
      <c r="NZV114" s="195"/>
      <c r="NZW114" s="195"/>
      <c r="NZX114" s="195"/>
      <c r="NZY114" s="195"/>
      <c r="NZZ114" s="195"/>
      <c r="OAA114" s="195"/>
      <c r="OAB114" s="195"/>
      <c r="OAC114" s="195"/>
      <c r="OAD114" s="195"/>
      <c r="OAE114" s="195"/>
      <c r="OAF114" s="195"/>
      <c r="OAG114" s="195"/>
      <c r="OAH114" s="195"/>
      <c r="OAI114" s="195"/>
      <c r="OAJ114" s="195"/>
      <c r="OAK114" s="195"/>
      <c r="OAL114" s="195"/>
      <c r="OAM114" s="195"/>
      <c r="OAN114" s="195"/>
      <c r="OAO114" s="195"/>
      <c r="OAP114" s="195"/>
      <c r="OAQ114" s="195"/>
      <c r="OAR114" s="195"/>
      <c r="OAS114" s="195"/>
      <c r="OAT114" s="195"/>
      <c r="OAU114" s="195"/>
      <c r="OAV114" s="195"/>
      <c r="OAW114" s="195"/>
      <c r="OAX114" s="195"/>
      <c r="OAY114" s="195"/>
      <c r="OAZ114" s="195"/>
      <c r="OBA114" s="195"/>
      <c r="OBB114" s="195"/>
      <c r="OBC114" s="195"/>
      <c r="OBD114" s="195"/>
      <c r="OBE114" s="195"/>
      <c r="OBF114" s="195"/>
      <c r="OBG114" s="195"/>
      <c r="OBH114" s="195"/>
      <c r="OBI114" s="195"/>
      <c r="OBJ114" s="195"/>
      <c r="OBK114" s="195"/>
      <c r="OBL114" s="195"/>
      <c r="OBM114" s="195"/>
      <c r="OBN114" s="195"/>
      <c r="OBO114" s="195"/>
      <c r="OBP114" s="195"/>
      <c r="OBQ114" s="195"/>
      <c r="OBR114" s="195"/>
      <c r="OBS114" s="195"/>
      <c r="OBT114" s="195"/>
      <c r="OBU114" s="195"/>
      <c r="OBV114" s="195"/>
      <c r="OBW114" s="195"/>
      <c r="OBX114" s="195"/>
      <c r="OBY114" s="195"/>
      <c r="OBZ114" s="195"/>
      <c r="OCA114" s="195"/>
      <c r="OCB114" s="195"/>
      <c r="OCC114" s="195"/>
      <c r="OCD114" s="195"/>
      <c r="OCE114" s="195"/>
      <c r="OCF114" s="195"/>
      <c r="OCG114" s="195"/>
      <c r="OCH114" s="195"/>
      <c r="OCI114" s="195"/>
      <c r="OCJ114" s="195"/>
      <c r="OCK114" s="195"/>
      <c r="OCL114" s="195"/>
      <c r="OCM114" s="195"/>
      <c r="OCN114" s="195"/>
      <c r="OCO114" s="195"/>
      <c r="OCP114" s="195"/>
      <c r="OCQ114" s="195"/>
      <c r="OCR114" s="195"/>
      <c r="OCS114" s="195"/>
      <c r="OCT114" s="195"/>
      <c r="OCU114" s="195"/>
      <c r="OCV114" s="195"/>
      <c r="OCW114" s="195"/>
      <c r="OCX114" s="195"/>
      <c r="OCY114" s="195"/>
      <c r="OCZ114" s="195"/>
      <c r="ODA114" s="195"/>
      <c r="ODB114" s="195"/>
      <c r="ODC114" s="195"/>
      <c r="ODD114" s="195"/>
      <c r="ODE114" s="195"/>
      <c r="ODF114" s="195"/>
      <c r="ODG114" s="195"/>
      <c r="ODH114" s="195"/>
      <c r="ODI114" s="195"/>
      <c r="ODJ114" s="195"/>
      <c r="ODK114" s="195"/>
      <c r="ODL114" s="195"/>
      <c r="ODM114" s="195"/>
      <c r="ODN114" s="195"/>
      <c r="ODO114" s="195"/>
      <c r="ODP114" s="195"/>
      <c r="ODQ114" s="195"/>
      <c r="ODR114" s="195"/>
      <c r="ODS114" s="195"/>
      <c r="ODT114" s="195"/>
      <c r="ODU114" s="195"/>
      <c r="ODV114" s="195"/>
      <c r="ODW114" s="195"/>
      <c r="ODX114" s="195"/>
      <c r="ODY114" s="195"/>
      <c r="ODZ114" s="195"/>
      <c r="OEA114" s="195"/>
      <c r="OEB114" s="195"/>
      <c r="OEC114" s="195"/>
      <c r="OED114" s="195"/>
      <c r="OEE114" s="195"/>
      <c r="OEF114" s="195"/>
      <c r="OEG114" s="195"/>
      <c r="OEH114" s="195"/>
      <c r="OEI114" s="195"/>
      <c r="OEJ114" s="195"/>
      <c r="OEK114" s="195"/>
      <c r="OEL114" s="195"/>
      <c r="OEM114" s="195"/>
      <c r="OEN114" s="195"/>
      <c r="OEO114" s="195"/>
      <c r="OEP114" s="195"/>
      <c r="OEQ114" s="195"/>
      <c r="OER114" s="195"/>
      <c r="OES114" s="195"/>
      <c r="OET114" s="195"/>
      <c r="OEU114" s="195"/>
      <c r="OEV114" s="195"/>
      <c r="OEW114" s="195"/>
      <c r="OEX114" s="195"/>
      <c r="OEY114" s="195"/>
      <c r="OEZ114" s="195"/>
      <c r="OFA114" s="195"/>
      <c r="OFB114" s="195"/>
      <c r="OFC114" s="195"/>
      <c r="OFD114" s="195"/>
      <c r="OFE114" s="195"/>
      <c r="OFF114" s="195"/>
      <c r="OFG114" s="195"/>
      <c r="OFH114" s="195"/>
      <c r="OFI114" s="195"/>
      <c r="OFJ114" s="195"/>
      <c r="OFK114" s="195"/>
      <c r="OFL114" s="195"/>
      <c r="OFM114" s="195"/>
      <c r="OFN114" s="195"/>
      <c r="OFO114" s="195"/>
      <c r="OFP114" s="195"/>
      <c r="OFQ114" s="195"/>
      <c r="OFR114" s="195"/>
      <c r="OFS114" s="195"/>
      <c r="OFT114" s="195"/>
      <c r="OFU114" s="195"/>
      <c r="OFV114" s="195"/>
      <c r="OFW114" s="195"/>
      <c r="OFX114" s="195"/>
      <c r="OFY114" s="195"/>
      <c r="OFZ114" s="195"/>
      <c r="OGA114" s="195"/>
      <c r="OGB114" s="195"/>
      <c r="OGC114" s="195"/>
      <c r="OGD114" s="195"/>
      <c r="OGE114" s="195"/>
      <c r="OGF114" s="195"/>
      <c r="OGG114" s="195"/>
      <c r="OGH114" s="195"/>
      <c r="OGI114" s="195"/>
      <c r="OGJ114" s="195"/>
      <c r="OGK114" s="195"/>
      <c r="OGL114" s="195"/>
      <c r="OGM114" s="195"/>
      <c r="OGN114" s="195"/>
      <c r="OGO114" s="195"/>
      <c r="OGP114" s="195"/>
      <c r="OGQ114" s="195"/>
      <c r="OGR114" s="195"/>
      <c r="OGS114" s="195"/>
      <c r="OGT114" s="195"/>
      <c r="OGU114" s="195"/>
      <c r="OGV114" s="195"/>
      <c r="OGW114" s="195"/>
      <c r="OGX114" s="195"/>
      <c r="OGY114" s="195"/>
      <c r="OGZ114" s="195"/>
      <c r="OHA114" s="195"/>
      <c r="OHB114" s="195"/>
      <c r="OHC114" s="195"/>
      <c r="OHD114" s="195"/>
      <c r="OHE114" s="195"/>
      <c r="OHF114" s="195"/>
      <c r="OHG114" s="195"/>
      <c r="OHH114" s="195"/>
      <c r="OHI114" s="195"/>
      <c r="OHJ114" s="195"/>
      <c r="OHK114" s="195"/>
      <c r="OHL114" s="195"/>
      <c r="OHM114" s="195"/>
      <c r="OHN114" s="195"/>
      <c r="OHO114" s="195"/>
      <c r="OHP114" s="195"/>
      <c r="OHQ114" s="195"/>
      <c r="OHR114" s="195"/>
      <c r="OHS114" s="195"/>
      <c r="OHT114" s="195"/>
      <c r="OHU114" s="195"/>
      <c r="OHV114" s="195"/>
      <c r="OHW114" s="195"/>
      <c r="OHX114" s="195"/>
      <c r="OHY114" s="195"/>
      <c r="OHZ114" s="195"/>
      <c r="OIA114" s="195"/>
      <c r="OIB114" s="195"/>
      <c r="OIC114" s="195"/>
      <c r="OID114" s="195"/>
      <c r="OIE114" s="195"/>
      <c r="OIF114" s="195"/>
      <c r="OIG114" s="195"/>
      <c r="OIH114" s="195"/>
      <c r="OII114" s="195"/>
      <c r="OIJ114" s="195"/>
      <c r="OIK114" s="195"/>
      <c r="OIL114" s="195"/>
      <c r="OIM114" s="195"/>
      <c r="OIN114" s="195"/>
      <c r="OIO114" s="195"/>
      <c r="OIP114" s="195"/>
      <c r="OIQ114" s="195"/>
      <c r="OIR114" s="195"/>
      <c r="OIS114" s="195"/>
      <c r="OIT114" s="195"/>
      <c r="OIU114" s="195"/>
      <c r="OIV114" s="195"/>
      <c r="OIW114" s="195"/>
      <c r="OIX114" s="195"/>
      <c r="OIY114" s="195"/>
      <c r="OIZ114" s="195"/>
      <c r="OJA114" s="195"/>
      <c r="OJB114" s="195"/>
      <c r="OJC114" s="195"/>
      <c r="OJD114" s="195"/>
      <c r="OJE114" s="195"/>
      <c r="OJF114" s="195"/>
      <c r="OJG114" s="195"/>
      <c r="OJH114" s="195"/>
      <c r="OJI114" s="195"/>
      <c r="OJJ114" s="195"/>
      <c r="OJK114" s="195"/>
      <c r="OJL114" s="195"/>
      <c r="OJM114" s="195"/>
      <c r="OJN114" s="195"/>
      <c r="OJO114" s="195"/>
      <c r="OJP114" s="195"/>
      <c r="OJQ114" s="195"/>
      <c r="OJR114" s="195"/>
      <c r="OJS114" s="195"/>
      <c r="OJT114" s="195"/>
      <c r="OJU114" s="195"/>
      <c r="OJV114" s="195"/>
      <c r="OJW114" s="195"/>
      <c r="OJX114" s="195"/>
      <c r="OJY114" s="195"/>
      <c r="OJZ114" s="195"/>
      <c r="OKA114" s="195"/>
      <c r="OKB114" s="195"/>
      <c r="OKC114" s="195"/>
      <c r="OKD114" s="195"/>
      <c r="OKE114" s="195"/>
      <c r="OKF114" s="195"/>
      <c r="OKG114" s="195"/>
      <c r="OKH114" s="195"/>
      <c r="OKI114" s="195"/>
      <c r="OKJ114" s="195"/>
      <c r="OKK114" s="195"/>
      <c r="OKL114" s="195"/>
      <c r="OKM114" s="195"/>
      <c r="OKN114" s="195"/>
      <c r="OKO114" s="195"/>
      <c r="OKP114" s="195"/>
      <c r="OKQ114" s="195"/>
      <c r="OKR114" s="195"/>
      <c r="OKS114" s="195"/>
      <c r="OKT114" s="195"/>
      <c r="OKU114" s="195"/>
      <c r="OKV114" s="195"/>
      <c r="OKW114" s="195"/>
      <c r="OKX114" s="195"/>
      <c r="OKY114" s="195"/>
      <c r="OKZ114" s="195"/>
      <c r="OLA114" s="195"/>
      <c r="OLB114" s="195"/>
      <c r="OLC114" s="195"/>
      <c r="OLD114" s="195"/>
      <c r="OLE114" s="195"/>
      <c r="OLF114" s="195"/>
      <c r="OLG114" s="195"/>
      <c r="OLH114" s="195"/>
      <c r="OLI114" s="195"/>
      <c r="OLJ114" s="195"/>
      <c r="OLK114" s="195"/>
      <c r="OLL114" s="195"/>
      <c r="OLM114" s="195"/>
      <c r="OLN114" s="195"/>
      <c r="OLO114" s="195"/>
      <c r="OLP114" s="195"/>
      <c r="OLQ114" s="195"/>
      <c r="OLR114" s="195"/>
      <c r="OLS114" s="195"/>
      <c r="OLT114" s="195"/>
      <c r="OLU114" s="195"/>
      <c r="OLV114" s="195"/>
      <c r="OLW114" s="195"/>
      <c r="OLX114" s="195"/>
      <c r="OLY114" s="195"/>
      <c r="OLZ114" s="195"/>
      <c r="OMA114" s="195"/>
      <c r="OMB114" s="195"/>
      <c r="OMC114" s="195"/>
      <c r="OMD114" s="195"/>
      <c r="OME114" s="195"/>
      <c r="OMF114" s="195"/>
      <c r="OMG114" s="195"/>
      <c r="OMH114" s="195"/>
      <c r="OMI114" s="195"/>
      <c r="OMJ114" s="195"/>
      <c r="OMK114" s="195"/>
      <c r="OML114" s="195"/>
      <c r="OMM114" s="195"/>
      <c r="OMN114" s="195"/>
      <c r="OMO114" s="195"/>
      <c r="OMP114" s="195"/>
      <c r="OMQ114" s="195"/>
      <c r="OMR114" s="195"/>
      <c r="OMS114" s="195"/>
      <c r="OMT114" s="195"/>
      <c r="OMU114" s="195"/>
      <c r="OMV114" s="195"/>
      <c r="OMW114" s="195"/>
      <c r="OMX114" s="195"/>
      <c r="OMY114" s="195"/>
      <c r="OMZ114" s="195"/>
      <c r="ONA114" s="195"/>
      <c r="ONB114" s="195"/>
      <c r="ONC114" s="195"/>
      <c r="OND114" s="195"/>
      <c r="ONE114" s="195"/>
      <c r="ONF114" s="195"/>
      <c r="ONG114" s="195"/>
      <c r="ONH114" s="195"/>
      <c r="ONI114" s="195"/>
      <c r="ONJ114" s="195"/>
      <c r="ONK114" s="195"/>
      <c r="ONL114" s="195"/>
      <c r="ONM114" s="195"/>
      <c r="ONN114" s="195"/>
      <c r="ONO114" s="195"/>
      <c r="ONP114" s="195"/>
      <c r="ONQ114" s="195"/>
      <c r="ONR114" s="195"/>
      <c r="ONS114" s="195"/>
      <c r="ONT114" s="195"/>
      <c r="ONU114" s="195"/>
      <c r="ONV114" s="195"/>
      <c r="ONW114" s="195"/>
      <c r="ONX114" s="195"/>
      <c r="ONY114" s="195"/>
      <c r="ONZ114" s="195"/>
      <c r="OOA114" s="195"/>
      <c r="OOB114" s="195"/>
      <c r="OOC114" s="195"/>
      <c r="OOD114" s="195"/>
      <c r="OOE114" s="195"/>
      <c r="OOF114" s="195"/>
      <c r="OOG114" s="195"/>
      <c r="OOH114" s="195"/>
      <c r="OOI114" s="195"/>
      <c r="OOJ114" s="195"/>
      <c r="OOK114" s="195"/>
      <c r="OOL114" s="195"/>
      <c r="OOM114" s="195"/>
      <c r="OON114" s="195"/>
      <c r="OOO114" s="195"/>
      <c r="OOP114" s="195"/>
      <c r="OOQ114" s="195"/>
      <c r="OOR114" s="195"/>
      <c r="OOS114" s="195"/>
      <c r="OOT114" s="195"/>
      <c r="OOU114" s="195"/>
      <c r="OOV114" s="195"/>
      <c r="OOW114" s="195"/>
      <c r="OOX114" s="195"/>
      <c r="OOY114" s="195"/>
      <c r="OOZ114" s="195"/>
      <c r="OPA114" s="195"/>
      <c r="OPB114" s="195"/>
      <c r="OPC114" s="195"/>
      <c r="OPD114" s="195"/>
      <c r="OPE114" s="195"/>
      <c r="OPF114" s="195"/>
      <c r="OPG114" s="195"/>
      <c r="OPH114" s="195"/>
      <c r="OPI114" s="195"/>
      <c r="OPJ114" s="195"/>
      <c r="OPK114" s="195"/>
      <c r="OPL114" s="195"/>
      <c r="OPM114" s="195"/>
      <c r="OPN114" s="195"/>
      <c r="OPO114" s="195"/>
      <c r="OPP114" s="195"/>
      <c r="OPQ114" s="195"/>
      <c r="OPR114" s="195"/>
      <c r="OPS114" s="195"/>
      <c r="OPT114" s="195"/>
      <c r="OPU114" s="195"/>
      <c r="OPV114" s="195"/>
      <c r="OPW114" s="195"/>
      <c r="OPX114" s="195"/>
      <c r="OPY114" s="195"/>
      <c r="OPZ114" s="195"/>
      <c r="OQA114" s="195"/>
      <c r="OQB114" s="195"/>
      <c r="OQC114" s="195"/>
      <c r="OQD114" s="195"/>
      <c r="OQE114" s="195"/>
      <c r="OQF114" s="195"/>
      <c r="OQG114" s="195"/>
      <c r="OQH114" s="195"/>
      <c r="OQI114" s="195"/>
      <c r="OQJ114" s="195"/>
      <c r="OQK114" s="195"/>
      <c r="OQL114" s="195"/>
      <c r="OQM114" s="195"/>
      <c r="OQN114" s="195"/>
      <c r="OQO114" s="195"/>
      <c r="OQP114" s="195"/>
      <c r="OQQ114" s="195"/>
      <c r="OQR114" s="195"/>
      <c r="OQS114" s="195"/>
      <c r="OQT114" s="195"/>
      <c r="OQU114" s="195"/>
      <c r="OQV114" s="195"/>
      <c r="OQW114" s="195"/>
      <c r="OQX114" s="195"/>
      <c r="OQY114" s="195"/>
      <c r="OQZ114" s="195"/>
      <c r="ORA114" s="195"/>
      <c r="ORB114" s="195"/>
      <c r="ORC114" s="195"/>
      <c r="ORD114" s="195"/>
      <c r="ORE114" s="195"/>
      <c r="ORF114" s="195"/>
      <c r="ORG114" s="195"/>
      <c r="ORH114" s="195"/>
      <c r="ORI114" s="195"/>
      <c r="ORJ114" s="195"/>
      <c r="ORK114" s="195"/>
      <c r="ORL114" s="195"/>
      <c r="ORM114" s="195"/>
      <c r="ORN114" s="195"/>
      <c r="ORO114" s="195"/>
      <c r="ORP114" s="195"/>
      <c r="ORQ114" s="195"/>
      <c r="ORR114" s="195"/>
      <c r="ORS114" s="195"/>
      <c r="ORT114" s="195"/>
      <c r="ORU114" s="195"/>
      <c r="ORV114" s="195"/>
      <c r="ORW114" s="195"/>
      <c r="ORX114" s="195"/>
      <c r="ORY114" s="195"/>
      <c r="ORZ114" s="195"/>
      <c r="OSA114" s="195"/>
      <c r="OSB114" s="195"/>
      <c r="OSC114" s="195"/>
      <c r="OSD114" s="195"/>
      <c r="OSE114" s="195"/>
      <c r="OSF114" s="195"/>
      <c r="OSG114" s="195"/>
      <c r="OSH114" s="195"/>
      <c r="OSI114" s="195"/>
      <c r="OSJ114" s="195"/>
      <c r="OSK114" s="195"/>
      <c r="OSL114" s="195"/>
      <c r="OSM114" s="195"/>
      <c r="OSN114" s="195"/>
      <c r="OSO114" s="195"/>
      <c r="OSP114" s="195"/>
      <c r="OSQ114" s="195"/>
      <c r="OSR114" s="195"/>
      <c r="OSS114" s="195"/>
      <c r="OST114" s="195"/>
      <c r="OSU114" s="195"/>
      <c r="OSV114" s="195"/>
      <c r="OSW114" s="195"/>
      <c r="OSX114" s="195"/>
      <c r="OSY114" s="195"/>
      <c r="OSZ114" s="195"/>
      <c r="OTA114" s="195"/>
      <c r="OTB114" s="195"/>
      <c r="OTC114" s="195"/>
      <c r="OTD114" s="195"/>
      <c r="OTE114" s="195"/>
      <c r="OTF114" s="195"/>
      <c r="OTG114" s="195"/>
      <c r="OTH114" s="195"/>
      <c r="OTI114" s="195"/>
      <c r="OTJ114" s="195"/>
      <c r="OTK114" s="195"/>
      <c r="OTL114" s="195"/>
      <c r="OTM114" s="195"/>
      <c r="OTN114" s="195"/>
      <c r="OTO114" s="195"/>
      <c r="OTP114" s="195"/>
      <c r="OTQ114" s="195"/>
      <c r="OTR114" s="195"/>
      <c r="OTS114" s="195"/>
      <c r="OTT114" s="195"/>
      <c r="OTU114" s="195"/>
      <c r="OTV114" s="195"/>
      <c r="OTW114" s="195"/>
      <c r="OTX114" s="195"/>
      <c r="OTY114" s="195"/>
      <c r="OTZ114" s="195"/>
      <c r="OUA114" s="195"/>
      <c r="OUB114" s="195"/>
      <c r="OUC114" s="195"/>
      <c r="OUD114" s="195"/>
      <c r="OUE114" s="195"/>
      <c r="OUF114" s="195"/>
      <c r="OUG114" s="195"/>
      <c r="OUH114" s="195"/>
      <c r="OUI114" s="195"/>
      <c r="OUJ114" s="195"/>
      <c r="OUK114" s="195"/>
      <c r="OUL114" s="195"/>
      <c r="OUM114" s="195"/>
      <c r="OUN114" s="195"/>
      <c r="OUO114" s="195"/>
      <c r="OUP114" s="195"/>
      <c r="OUQ114" s="195"/>
      <c r="OUR114" s="195"/>
      <c r="OUS114" s="195"/>
      <c r="OUT114" s="195"/>
      <c r="OUU114" s="195"/>
      <c r="OUV114" s="195"/>
      <c r="OUW114" s="195"/>
      <c r="OUX114" s="195"/>
      <c r="OUY114" s="195"/>
      <c r="OUZ114" s="195"/>
      <c r="OVA114" s="195"/>
      <c r="OVB114" s="195"/>
      <c r="OVC114" s="195"/>
      <c r="OVD114" s="195"/>
      <c r="OVE114" s="195"/>
      <c r="OVF114" s="195"/>
      <c r="OVG114" s="195"/>
      <c r="OVH114" s="195"/>
      <c r="OVI114" s="195"/>
      <c r="OVJ114" s="195"/>
      <c r="OVK114" s="195"/>
      <c r="OVL114" s="195"/>
      <c r="OVM114" s="195"/>
      <c r="OVN114" s="195"/>
      <c r="OVO114" s="195"/>
      <c r="OVP114" s="195"/>
      <c r="OVQ114" s="195"/>
      <c r="OVR114" s="195"/>
      <c r="OVS114" s="195"/>
      <c r="OVT114" s="195"/>
      <c r="OVU114" s="195"/>
      <c r="OVV114" s="195"/>
      <c r="OVW114" s="195"/>
      <c r="OVX114" s="195"/>
      <c r="OVY114" s="195"/>
      <c r="OVZ114" s="195"/>
      <c r="OWA114" s="195"/>
      <c r="OWB114" s="195"/>
      <c r="OWC114" s="195"/>
      <c r="OWD114" s="195"/>
      <c r="OWE114" s="195"/>
      <c r="OWF114" s="195"/>
      <c r="OWG114" s="195"/>
      <c r="OWH114" s="195"/>
      <c r="OWI114" s="195"/>
      <c r="OWJ114" s="195"/>
      <c r="OWK114" s="195"/>
      <c r="OWL114" s="195"/>
      <c r="OWM114" s="195"/>
      <c r="OWN114" s="195"/>
      <c r="OWO114" s="195"/>
      <c r="OWP114" s="195"/>
      <c r="OWQ114" s="195"/>
      <c r="OWR114" s="195"/>
      <c r="OWS114" s="195"/>
      <c r="OWT114" s="195"/>
      <c r="OWU114" s="195"/>
      <c r="OWV114" s="195"/>
      <c r="OWW114" s="195"/>
      <c r="OWX114" s="195"/>
      <c r="OWY114" s="195"/>
      <c r="OWZ114" s="195"/>
      <c r="OXA114" s="195"/>
      <c r="OXB114" s="195"/>
      <c r="OXC114" s="195"/>
      <c r="OXD114" s="195"/>
      <c r="OXE114" s="195"/>
      <c r="OXF114" s="195"/>
      <c r="OXG114" s="195"/>
      <c r="OXH114" s="195"/>
      <c r="OXI114" s="195"/>
      <c r="OXJ114" s="195"/>
      <c r="OXK114" s="195"/>
      <c r="OXL114" s="195"/>
      <c r="OXM114" s="195"/>
      <c r="OXN114" s="195"/>
      <c r="OXO114" s="195"/>
      <c r="OXP114" s="195"/>
      <c r="OXQ114" s="195"/>
      <c r="OXR114" s="195"/>
      <c r="OXS114" s="195"/>
      <c r="OXT114" s="195"/>
      <c r="OXU114" s="195"/>
      <c r="OXV114" s="195"/>
      <c r="OXW114" s="195"/>
      <c r="OXX114" s="195"/>
      <c r="OXY114" s="195"/>
      <c r="OXZ114" s="195"/>
      <c r="OYA114" s="195"/>
      <c r="OYB114" s="195"/>
      <c r="OYC114" s="195"/>
      <c r="OYD114" s="195"/>
      <c r="OYE114" s="195"/>
      <c r="OYF114" s="195"/>
      <c r="OYG114" s="195"/>
      <c r="OYH114" s="195"/>
      <c r="OYI114" s="195"/>
      <c r="OYJ114" s="195"/>
      <c r="OYK114" s="195"/>
      <c r="OYL114" s="195"/>
      <c r="OYM114" s="195"/>
      <c r="OYN114" s="195"/>
      <c r="OYO114" s="195"/>
      <c r="OYP114" s="195"/>
      <c r="OYQ114" s="195"/>
      <c r="OYR114" s="195"/>
      <c r="OYS114" s="195"/>
      <c r="OYT114" s="195"/>
      <c r="OYU114" s="195"/>
      <c r="OYV114" s="195"/>
      <c r="OYW114" s="195"/>
      <c r="OYX114" s="195"/>
      <c r="OYY114" s="195"/>
      <c r="OYZ114" s="195"/>
      <c r="OZA114" s="195"/>
      <c r="OZB114" s="195"/>
      <c r="OZC114" s="195"/>
      <c r="OZD114" s="195"/>
      <c r="OZE114" s="195"/>
      <c r="OZF114" s="195"/>
      <c r="OZG114" s="195"/>
      <c r="OZH114" s="195"/>
      <c r="OZI114" s="195"/>
      <c r="OZJ114" s="195"/>
      <c r="OZK114" s="195"/>
      <c r="OZL114" s="195"/>
      <c r="OZM114" s="195"/>
      <c r="OZN114" s="195"/>
      <c r="OZO114" s="195"/>
      <c r="OZP114" s="195"/>
      <c r="OZQ114" s="195"/>
      <c r="OZR114" s="195"/>
      <c r="OZS114" s="195"/>
      <c r="OZT114" s="195"/>
      <c r="OZU114" s="195"/>
      <c r="OZV114" s="195"/>
      <c r="OZW114" s="195"/>
      <c r="OZX114" s="195"/>
      <c r="OZY114" s="195"/>
      <c r="OZZ114" s="195"/>
      <c r="PAA114" s="195"/>
      <c r="PAB114" s="195"/>
      <c r="PAC114" s="195"/>
      <c r="PAD114" s="195"/>
      <c r="PAE114" s="195"/>
      <c r="PAF114" s="195"/>
      <c r="PAG114" s="195"/>
      <c r="PAH114" s="195"/>
      <c r="PAI114" s="195"/>
      <c r="PAJ114" s="195"/>
      <c r="PAK114" s="195"/>
      <c r="PAL114" s="195"/>
      <c r="PAM114" s="195"/>
      <c r="PAN114" s="195"/>
      <c r="PAO114" s="195"/>
      <c r="PAP114" s="195"/>
      <c r="PAQ114" s="195"/>
      <c r="PAR114" s="195"/>
      <c r="PAS114" s="195"/>
      <c r="PAT114" s="195"/>
      <c r="PAU114" s="195"/>
      <c r="PAV114" s="195"/>
      <c r="PAW114" s="195"/>
      <c r="PAX114" s="195"/>
      <c r="PAY114" s="195"/>
      <c r="PAZ114" s="195"/>
      <c r="PBA114" s="195"/>
      <c r="PBB114" s="195"/>
      <c r="PBC114" s="195"/>
      <c r="PBD114" s="195"/>
      <c r="PBE114" s="195"/>
      <c r="PBF114" s="195"/>
      <c r="PBG114" s="195"/>
      <c r="PBH114" s="195"/>
      <c r="PBI114" s="195"/>
      <c r="PBJ114" s="195"/>
      <c r="PBK114" s="195"/>
      <c r="PBL114" s="195"/>
      <c r="PBM114" s="195"/>
      <c r="PBN114" s="195"/>
      <c r="PBO114" s="195"/>
      <c r="PBP114" s="195"/>
      <c r="PBQ114" s="195"/>
      <c r="PBR114" s="195"/>
      <c r="PBS114" s="195"/>
      <c r="PBT114" s="195"/>
      <c r="PBU114" s="195"/>
      <c r="PBV114" s="195"/>
      <c r="PBW114" s="195"/>
      <c r="PBX114" s="195"/>
      <c r="PBY114" s="195"/>
      <c r="PBZ114" s="195"/>
      <c r="PCA114" s="195"/>
      <c r="PCB114" s="195"/>
      <c r="PCC114" s="195"/>
      <c r="PCD114" s="195"/>
      <c r="PCE114" s="195"/>
      <c r="PCF114" s="195"/>
      <c r="PCG114" s="195"/>
      <c r="PCH114" s="195"/>
      <c r="PCI114" s="195"/>
      <c r="PCJ114" s="195"/>
      <c r="PCK114" s="195"/>
      <c r="PCL114" s="195"/>
      <c r="PCM114" s="195"/>
      <c r="PCN114" s="195"/>
      <c r="PCO114" s="195"/>
      <c r="PCP114" s="195"/>
      <c r="PCQ114" s="195"/>
      <c r="PCR114" s="195"/>
      <c r="PCS114" s="195"/>
      <c r="PCT114" s="195"/>
      <c r="PCU114" s="195"/>
      <c r="PCV114" s="195"/>
      <c r="PCW114" s="195"/>
      <c r="PCX114" s="195"/>
      <c r="PCY114" s="195"/>
      <c r="PCZ114" s="195"/>
      <c r="PDA114" s="195"/>
      <c r="PDB114" s="195"/>
      <c r="PDC114" s="195"/>
      <c r="PDD114" s="195"/>
      <c r="PDE114" s="195"/>
      <c r="PDF114" s="195"/>
      <c r="PDG114" s="195"/>
      <c r="PDH114" s="195"/>
      <c r="PDI114" s="195"/>
      <c r="PDJ114" s="195"/>
      <c r="PDK114" s="195"/>
      <c r="PDL114" s="195"/>
      <c r="PDM114" s="195"/>
      <c r="PDN114" s="195"/>
      <c r="PDO114" s="195"/>
      <c r="PDP114" s="195"/>
      <c r="PDQ114" s="195"/>
      <c r="PDR114" s="195"/>
      <c r="PDS114" s="195"/>
      <c r="PDT114" s="195"/>
      <c r="PDU114" s="195"/>
      <c r="PDV114" s="195"/>
      <c r="PDW114" s="195"/>
      <c r="PDX114" s="195"/>
      <c r="PDY114" s="195"/>
      <c r="PDZ114" s="195"/>
      <c r="PEA114" s="195"/>
      <c r="PEB114" s="195"/>
      <c r="PEC114" s="195"/>
      <c r="PED114" s="195"/>
      <c r="PEE114" s="195"/>
      <c r="PEF114" s="195"/>
      <c r="PEG114" s="195"/>
      <c r="PEH114" s="195"/>
      <c r="PEI114" s="195"/>
      <c r="PEJ114" s="195"/>
      <c r="PEK114" s="195"/>
      <c r="PEL114" s="195"/>
      <c r="PEM114" s="195"/>
      <c r="PEN114" s="195"/>
      <c r="PEO114" s="195"/>
      <c r="PEP114" s="195"/>
      <c r="PEQ114" s="195"/>
      <c r="PER114" s="195"/>
      <c r="PES114" s="195"/>
      <c r="PET114" s="195"/>
      <c r="PEU114" s="195"/>
      <c r="PEV114" s="195"/>
      <c r="PEW114" s="195"/>
      <c r="PEX114" s="195"/>
      <c r="PEY114" s="195"/>
      <c r="PEZ114" s="195"/>
      <c r="PFA114" s="195"/>
      <c r="PFB114" s="195"/>
      <c r="PFC114" s="195"/>
      <c r="PFD114" s="195"/>
      <c r="PFE114" s="195"/>
      <c r="PFF114" s="195"/>
      <c r="PFG114" s="195"/>
      <c r="PFH114" s="195"/>
      <c r="PFI114" s="195"/>
      <c r="PFJ114" s="195"/>
      <c r="PFK114" s="195"/>
      <c r="PFL114" s="195"/>
      <c r="PFM114" s="195"/>
      <c r="PFN114" s="195"/>
      <c r="PFO114" s="195"/>
      <c r="PFP114" s="195"/>
      <c r="PFQ114" s="195"/>
      <c r="PFR114" s="195"/>
      <c r="PFS114" s="195"/>
      <c r="PFT114" s="195"/>
      <c r="PFU114" s="195"/>
      <c r="PFV114" s="195"/>
      <c r="PFW114" s="195"/>
      <c r="PFX114" s="195"/>
      <c r="PFY114" s="195"/>
      <c r="PFZ114" s="195"/>
      <c r="PGA114" s="195"/>
      <c r="PGB114" s="195"/>
      <c r="PGC114" s="195"/>
      <c r="PGD114" s="195"/>
      <c r="PGE114" s="195"/>
      <c r="PGF114" s="195"/>
      <c r="PGG114" s="195"/>
      <c r="PGH114" s="195"/>
      <c r="PGI114" s="195"/>
      <c r="PGJ114" s="195"/>
      <c r="PGK114" s="195"/>
      <c r="PGL114" s="195"/>
      <c r="PGM114" s="195"/>
      <c r="PGN114" s="195"/>
      <c r="PGO114" s="195"/>
      <c r="PGP114" s="195"/>
      <c r="PGQ114" s="195"/>
      <c r="PGR114" s="195"/>
      <c r="PGS114" s="195"/>
      <c r="PGT114" s="195"/>
      <c r="PGU114" s="195"/>
      <c r="PGV114" s="195"/>
      <c r="PGW114" s="195"/>
      <c r="PGX114" s="195"/>
      <c r="PGY114" s="195"/>
      <c r="PGZ114" s="195"/>
      <c r="PHA114" s="195"/>
      <c r="PHB114" s="195"/>
      <c r="PHC114" s="195"/>
      <c r="PHD114" s="195"/>
      <c r="PHE114" s="195"/>
      <c r="PHF114" s="195"/>
      <c r="PHG114" s="195"/>
      <c r="PHH114" s="195"/>
      <c r="PHI114" s="195"/>
      <c r="PHJ114" s="195"/>
      <c r="PHK114" s="195"/>
      <c r="PHL114" s="195"/>
      <c r="PHM114" s="195"/>
      <c r="PHN114" s="195"/>
      <c r="PHO114" s="195"/>
      <c r="PHP114" s="195"/>
      <c r="PHQ114" s="195"/>
      <c r="PHR114" s="195"/>
      <c r="PHS114" s="195"/>
      <c r="PHT114" s="195"/>
      <c r="PHU114" s="195"/>
      <c r="PHV114" s="195"/>
      <c r="PHW114" s="195"/>
      <c r="PHX114" s="195"/>
      <c r="PHY114" s="195"/>
      <c r="PHZ114" s="195"/>
      <c r="PIA114" s="195"/>
      <c r="PIB114" s="195"/>
      <c r="PIC114" s="195"/>
      <c r="PID114" s="195"/>
      <c r="PIE114" s="195"/>
      <c r="PIF114" s="195"/>
      <c r="PIG114" s="195"/>
      <c r="PIH114" s="195"/>
      <c r="PII114" s="195"/>
      <c r="PIJ114" s="195"/>
      <c r="PIK114" s="195"/>
      <c r="PIL114" s="195"/>
      <c r="PIM114" s="195"/>
      <c r="PIN114" s="195"/>
      <c r="PIO114" s="195"/>
      <c r="PIP114" s="195"/>
      <c r="PIQ114" s="195"/>
      <c r="PIR114" s="195"/>
      <c r="PIS114" s="195"/>
      <c r="PIT114" s="195"/>
      <c r="PIU114" s="195"/>
      <c r="PIV114" s="195"/>
      <c r="PIW114" s="195"/>
      <c r="PIX114" s="195"/>
      <c r="PIY114" s="195"/>
      <c r="PIZ114" s="195"/>
      <c r="PJA114" s="195"/>
      <c r="PJB114" s="195"/>
      <c r="PJC114" s="195"/>
      <c r="PJD114" s="195"/>
      <c r="PJE114" s="195"/>
      <c r="PJF114" s="195"/>
      <c r="PJG114" s="195"/>
      <c r="PJH114" s="195"/>
      <c r="PJI114" s="195"/>
      <c r="PJJ114" s="195"/>
      <c r="PJK114" s="195"/>
      <c r="PJL114" s="195"/>
      <c r="PJM114" s="195"/>
      <c r="PJN114" s="195"/>
      <c r="PJO114" s="195"/>
      <c r="PJP114" s="195"/>
      <c r="PJQ114" s="195"/>
      <c r="PJR114" s="195"/>
      <c r="PJS114" s="195"/>
      <c r="PJT114" s="195"/>
      <c r="PJU114" s="195"/>
      <c r="PJV114" s="195"/>
      <c r="PJW114" s="195"/>
      <c r="PJX114" s="195"/>
      <c r="PJY114" s="195"/>
      <c r="PJZ114" s="195"/>
      <c r="PKA114" s="195"/>
      <c r="PKB114" s="195"/>
      <c r="PKC114" s="195"/>
      <c r="PKD114" s="195"/>
      <c r="PKE114" s="195"/>
      <c r="PKF114" s="195"/>
      <c r="PKG114" s="195"/>
      <c r="PKH114" s="195"/>
      <c r="PKI114" s="195"/>
      <c r="PKJ114" s="195"/>
      <c r="PKK114" s="195"/>
      <c r="PKL114" s="195"/>
      <c r="PKM114" s="195"/>
      <c r="PKN114" s="195"/>
      <c r="PKO114" s="195"/>
      <c r="PKP114" s="195"/>
      <c r="PKQ114" s="195"/>
      <c r="PKR114" s="195"/>
      <c r="PKS114" s="195"/>
      <c r="PKT114" s="195"/>
      <c r="PKU114" s="195"/>
      <c r="PKV114" s="195"/>
      <c r="PKW114" s="195"/>
      <c r="PKX114" s="195"/>
      <c r="PKY114" s="195"/>
      <c r="PKZ114" s="195"/>
      <c r="PLA114" s="195"/>
      <c r="PLB114" s="195"/>
      <c r="PLC114" s="195"/>
      <c r="PLD114" s="195"/>
      <c r="PLE114" s="195"/>
      <c r="PLF114" s="195"/>
      <c r="PLG114" s="195"/>
      <c r="PLH114" s="195"/>
      <c r="PLI114" s="195"/>
      <c r="PLJ114" s="195"/>
      <c r="PLK114" s="195"/>
      <c r="PLL114" s="195"/>
      <c r="PLM114" s="195"/>
      <c r="PLN114" s="195"/>
      <c r="PLO114" s="195"/>
      <c r="PLP114" s="195"/>
      <c r="PLQ114" s="195"/>
      <c r="PLR114" s="195"/>
      <c r="PLS114" s="195"/>
      <c r="PLT114" s="195"/>
      <c r="PLU114" s="195"/>
      <c r="PLV114" s="195"/>
      <c r="PLW114" s="195"/>
      <c r="PLX114" s="195"/>
      <c r="PLY114" s="195"/>
      <c r="PLZ114" s="195"/>
      <c r="PMA114" s="195"/>
      <c r="PMB114" s="195"/>
      <c r="PMC114" s="195"/>
      <c r="PMD114" s="195"/>
      <c r="PME114" s="195"/>
      <c r="PMF114" s="195"/>
      <c r="PMG114" s="195"/>
      <c r="PMH114" s="195"/>
      <c r="PMI114" s="195"/>
      <c r="PMJ114" s="195"/>
      <c r="PMK114" s="195"/>
      <c r="PML114" s="195"/>
      <c r="PMM114" s="195"/>
      <c r="PMN114" s="195"/>
      <c r="PMO114" s="195"/>
      <c r="PMP114" s="195"/>
      <c r="PMQ114" s="195"/>
      <c r="PMR114" s="195"/>
      <c r="PMS114" s="195"/>
      <c r="PMT114" s="195"/>
      <c r="PMU114" s="195"/>
      <c r="PMV114" s="195"/>
      <c r="PMW114" s="195"/>
      <c r="PMX114" s="195"/>
      <c r="PMY114" s="195"/>
      <c r="PMZ114" s="195"/>
      <c r="PNA114" s="195"/>
      <c r="PNB114" s="195"/>
      <c r="PNC114" s="195"/>
      <c r="PND114" s="195"/>
      <c r="PNE114" s="195"/>
      <c r="PNF114" s="195"/>
      <c r="PNG114" s="195"/>
      <c r="PNH114" s="195"/>
      <c r="PNI114" s="195"/>
      <c r="PNJ114" s="195"/>
      <c r="PNK114" s="195"/>
      <c r="PNL114" s="195"/>
      <c r="PNM114" s="195"/>
      <c r="PNN114" s="195"/>
      <c r="PNO114" s="195"/>
      <c r="PNP114" s="195"/>
      <c r="PNQ114" s="195"/>
      <c r="PNR114" s="195"/>
      <c r="PNS114" s="195"/>
      <c r="PNT114" s="195"/>
      <c r="PNU114" s="195"/>
      <c r="PNV114" s="195"/>
      <c r="PNW114" s="195"/>
      <c r="PNX114" s="195"/>
      <c r="PNY114" s="195"/>
      <c r="PNZ114" s="195"/>
      <c r="POA114" s="195"/>
      <c r="POB114" s="195"/>
      <c r="POC114" s="195"/>
      <c r="POD114" s="195"/>
      <c r="POE114" s="195"/>
      <c r="POF114" s="195"/>
      <c r="POG114" s="195"/>
      <c r="POH114" s="195"/>
      <c r="POI114" s="195"/>
      <c r="POJ114" s="195"/>
      <c r="POK114" s="195"/>
      <c r="POL114" s="195"/>
      <c r="POM114" s="195"/>
      <c r="PON114" s="195"/>
      <c r="POO114" s="195"/>
      <c r="POP114" s="195"/>
      <c r="POQ114" s="195"/>
      <c r="POR114" s="195"/>
      <c r="POS114" s="195"/>
      <c r="POT114" s="195"/>
      <c r="POU114" s="195"/>
      <c r="POV114" s="195"/>
      <c r="POW114" s="195"/>
      <c r="POX114" s="195"/>
      <c r="POY114" s="195"/>
      <c r="POZ114" s="195"/>
      <c r="PPA114" s="195"/>
      <c r="PPB114" s="195"/>
      <c r="PPC114" s="195"/>
      <c r="PPD114" s="195"/>
      <c r="PPE114" s="195"/>
      <c r="PPF114" s="195"/>
      <c r="PPG114" s="195"/>
      <c r="PPH114" s="195"/>
      <c r="PPI114" s="195"/>
      <c r="PPJ114" s="195"/>
      <c r="PPK114" s="195"/>
      <c r="PPL114" s="195"/>
      <c r="PPM114" s="195"/>
      <c r="PPN114" s="195"/>
      <c r="PPO114" s="195"/>
      <c r="PPP114" s="195"/>
      <c r="PPQ114" s="195"/>
      <c r="PPR114" s="195"/>
      <c r="PPS114" s="195"/>
      <c r="PPT114" s="195"/>
      <c r="PPU114" s="195"/>
      <c r="PPV114" s="195"/>
      <c r="PPW114" s="195"/>
      <c r="PPX114" s="195"/>
      <c r="PPY114" s="195"/>
      <c r="PPZ114" s="195"/>
      <c r="PQA114" s="195"/>
      <c r="PQB114" s="195"/>
      <c r="PQC114" s="195"/>
      <c r="PQD114" s="195"/>
      <c r="PQE114" s="195"/>
      <c r="PQF114" s="195"/>
      <c r="PQG114" s="195"/>
      <c r="PQH114" s="195"/>
      <c r="PQI114" s="195"/>
      <c r="PQJ114" s="195"/>
      <c r="PQK114" s="195"/>
      <c r="PQL114" s="195"/>
      <c r="PQM114" s="195"/>
      <c r="PQN114" s="195"/>
      <c r="PQO114" s="195"/>
      <c r="PQP114" s="195"/>
      <c r="PQQ114" s="195"/>
      <c r="PQR114" s="195"/>
      <c r="PQS114" s="195"/>
      <c r="PQT114" s="195"/>
      <c r="PQU114" s="195"/>
      <c r="PQV114" s="195"/>
      <c r="PQW114" s="195"/>
      <c r="PQX114" s="195"/>
      <c r="PQY114" s="195"/>
      <c r="PQZ114" s="195"/>
      <c r="PRA114" s="195"/>
      <c r="PRB114" s="195"/>
      <c r="PRC114" s="195"/>
      <c r="PRD114" s="195"/>
      <c r="PRE114" s="195"/>
      <c r="PRF114" s="195"/>
      <c r="PRG114" s="195"/>
      <c r="PRH114" s="195"/>
      <c r="PRI114" s="195"/>
      <c r="PRJ114" s="195"/>
      <c r="PRK114" s="195"/>
      <c r="PRL114" s="195"/>
      <c r="PRM114" s="195"/>
      <c r="PRN114" s="195"/>
      <c r="PRO114" s="195"/>
      <c r="PRP114" s="195"/>
      <c r="PRQ114" s="195"/>
      <c r="PRR114" s="195"/>
      <c r="PRS114" s="195"/>
      <c r="PRT114" s="195"/>
      <c r="PRU114" s="195"/>
      <c r="PRV114" s="195"/>
      <c r="PRW114" s="195"/>
      <c r="PRX114" s="195"/>
      <c r="PRY114" s="195"/>
      <c r="PRZ114" s="195"/>
      <c r="PSA114" s="195"/>
      <c r="PSB114" s="195"/>
      <c r="PSC114" s="195"/>
      <c r="PSD114" s="195"/>
      <c r="PSE114" s="195"/>
      <c r="PSF114" s="195"/>
      <c r="PSG114" s="195"/>
      <c r="PSH114" s="195"/>
      <c r="PSI114" s="195"/>
      <c r="PSJ114" s="195"/>
      <c r="PSK114" s="195"/>
      <c r="PSL114" s="195"/>
      <c r="PSM114" s="195"/>
      <c r="PSN114" s="195"/>
      <c r="PSO114" s="195"/>
      <c r="PSP114" s="195"/>
      <c r="PSQ114" s="195"/>
      <c r="PSR114" s="195"/>
      <c r="PSS114" s="195"/>
      <c r="PST114" s="195"/>
      <c r="PSU114" s="195"/>
      <c r="PSV114" s="195"/>
      <c r="PSW114" s="195"/>
      <c r="PSX114" s="195"/>
      <c r="PSY114" s="195"/>
      <c r="PSZ114" s="195"/>
      <c r="PTA114" s="195"/>
      <c r="PTB114" s="195"/>
      <c r="PTC114" s="195"/>
      <c r="PTD114" s="195"/>
      <c r="PTE114" s="195"/>
      <c r="PTF114" s="195"/>
      <c r="PTG114" s="195"/>
      <c r="PTH114" s="195"/>
      <c r="PTI114" s="195"/>
      <c r="PTJ114" s="195"/>
      <c r="PTK114" s="195"/>
      <c r="PTL114" s="195"/>
      <c r="PTM114" s="195"/>
      <c r="PTN114" s="195"/>
      <c r="PTO114" s="195"/>
      <c r="PTP114" s="195"/>
      <c r="PTQ114" s="195"/>
      <c r="PTR114" s="195"/>
      <c r="PTS114" s="195"/>
      <c r="PTT114" s="195"/>
      <c r="PTU114" s="195"/>
      <c r="PTV114" s="195"/>
      <c r="PTW114" s="195"/>
      <c r="PTX114" s="195"/>
      <c r="PTY114" s="195"/>
      <c r="PTZ114" s="195"/>
      <c r="PUA114" s="195"/>
      <c r="PUB114" s="195"/>
      <c r="PUC114" s="195"/>
      <c r="PUD114" s="195"/>
      <c r="PUE114" s="195"/>
      <c r="PUF114" s="195"/>
      <c r="PUG114" s="195"/>
      <c r="PUH114" s="195"/>
      <c r="PUI114" s="195"/>
      <c r="PUJ114" s="195"/>
      <c r="PUK114" s="195"/>
      <c r="PUL114" s="195"/>
      <c r="PUM114" s="195"/>
      <c r="PUN114" s="195"/>
      <c r="PUO114" s="195"/>
      <c r="PUP114" s="195"/>
      <c r="PUQ114" s="195"/>
      <c r="PUR114" s="195"/>
      <c r="PUS114" s="195"/>
      <c r="PUT114" s="195"/>
      <c r="PUU114" s="195"/>
      <c r="PUV114" s="195"/>
      <c r="PUW114" s="195"/>
      <c r="PUX114" s="195"/>
      <c r="PUY114" s="195"/>
      <c r="PUZ114" s="195"/>
      <c r="PVA114" s="195"/>
      <c r="PVB114" s="195"/>
      <c r="PVC114" s="195"/>
      <c r="PVD114" s="195"/>
      <c r="PVE114" s="195"/>
      <c r="PVF114" s="195"/>
      <c r="PVG114" s="195"/>
      <c r="PVH114" s="195"/>
      <c r="PVI114" s="195"/>
      <c r="PVJ114" s="195"/>
      <c r="PVK114" s="195"/>
      <c r="PVL114" s="195"/>
      <c r="PVM114" s="195"/>
      <c r="PVN114" s="195"/>
      <c r="PVO114" s="195"/>
      <c r="PVP114" s="195"/>
      <c r="PVQ114" s="195"/>
      <c r="PVR114" s="195"/>
      <c r="PVS114" s="195"/>
      <c r="PVT114" s="195"/>
      <c r="PVU114" s="195"/>
      <c r="PVV114" s="195"/>
      <c r="PVW114" s="195"/>
      <c r="PVX114" s="195"/>
      <c r="PVY114" s="195"/>
      <c r="PVZ114" s="195"/>
      <c r="PWA114" s="195"/>
      <c r="PWB114" s="195"/>
      <c r="PWC114" s="195"/>
      <c r="PWD114" s="195"/>
      <c r="PWE114" s="195"/>
      <c r="PWF114" s="195"/>
      <c r="PWG114" s="195"/>
      <c r="PWH114" s="195"/>
      <c r="PWI114" s="195"/>
      <c r="PWJ114" s="195"/>
      <c r="PWK114" s="195"/>
      <c r="PWL114" s="195"/>
      <c r="PWM114" s="195"/>
      <c r="PWN114" s="195"/>
      <c r="PWO114" s="195"/>
      <c r="PWP114" s="195"/>
      <c r="PWQ114" s="195"/>
      <c r="PWR114" s="195"/>
      <c r="PWS114" s="195"/>
      <c r="PWT114" s="195"/>
      <c r="PWU114" s="195"/>
      <c r="PWV114" s="195"/>
      <c r="PWW114" s="195"/>
      <c r="PWX114" s="195"/>
      <c r="PWY114" s="195"/>
      <c r="PWZ114" s="195"/>
      <c r="PXA114" s="195"/>
      <c r="PXB114" s="195"/>
      <c r="PXC114" s="195"/>
      <c r="PXD114" s="195"/>
      <c r="PXE114" s="195"/>
      <c r="PXF114" s="195"/>
      <c r="PXG114" s="195"/>
      <c r="PXH114" s="195"/>
      <c r="PXI114" s="195"/>
      <c r="PXJ114" s="195"/>
      <c r="PXK114" s="195"/>
      <c r="PXL114" s="195"/>
      <c r="PXM114" s="195"/>
      <c r="PXN114" s="195"/>
      <c r="PXO114" s="195"/>
      <c r="PXP114" s="195"/>
      <c r="PXQ114" s="195"/>
      <c r="PXR114" s="195"/>
      <c r="PXS114" s="195"/>
      <c r="PXT114" s="195"/>
      <c r="PXU114" s="195"/>
      <c r="PXV114" s="195"/>
      <c r="PXW114" s="195"/>
      <c r="PXX114" s="195"/>
      <c r="PXY114" s="195"/>
      <c r="PXZ114" s="195"/>
      <c r="PYA114" s="195"/>
      <c r="PYB114" s="195"/>
      <c r="PYC114" s="195"/>
      <c r="PYD114" s="195"/>
      <c r="PYE114" s="195"/>
      <c r="PYF114" s="195"/>
      <c r="PYG114" s="195"/>
      <c r="PYH114" s="195"/>
      <c r="PYI114" s="195"/>
      <c r="PYJ114" s="195"/>
      <c r="PYK114" s="195"/>
      <c r="PYL114" s="195"/>
      <c r="PYM114" s="195"/>
      <c r="PYN114" s="195"/>
      <c r="PYO114" s="195"/>
      <c r="PYP114" s="195"/>
      <c r="PYQ114" s="195"/>
      <c r="PYR114" s="195"/>
      <c r="PYS114" s="195"/>
      <c r="PYT114" s="195"/>
      <c r="PYU114" s="195"/>
      <c r="PYV114" s="195"/>
      <c r="PYW114" s="195"/>
      <c r="PYX114" s="195"/>
      <c r="PYY114" s="195"/>
      <c r="PYZ114" s="195"/>
      <c r="PZA114" s="195"/>
      <c r="PZB114" s="195"/>
      <c r="PZC114" s="195"/>
      <c r="PZD114" s="195"/>
      <c r="PZE114" s="195"/>
      <c r="PZF114" s="195"/>
      <c r="PZG114" s="195"/>
      <c r="PZH114" s="195"/>
      <c r="PZI114" s="195"/>
      <c r="PZJ114" s="195"/>
      <c r="PZK114" s="195"/>
      <c r="PZL114" s="195"/>
      <c r="PZM114" s="195"/>
      <c r="PZN114" s="195"/>
      <c r="PZO114" s="195"/>
      <c r="PZP114" s="195"/>
      <c r="PZQ114" s="195"/>
      <c r="PZR114" s="195"/>
      <c r="PZS114" s="195"/>
      <c r="PZT114" s="195"/>
      <c r="PZU114" s="195"/>
      <c r="PZV114" s="195"/>
      <c r="PZW114" s="195"/>
      <c r="PZX114" s="195"/>
      <c r="PZY114" s="195"/>
      <c r="PZZ114" s="195"/>
      <c r="QAA114" s="195"/>
      <c r="QAB114" s="195"/>
      <c r="QAC114" s="195"/>
      <c r="QAD114" s="195"/>
      <c r="QAE114" s="195"/>
      <c r="QAF114" s="195"/>
      <c r="QAG114" s="195"/>
      <c r="QAH114" s="195"/>
      <c r="QAI114" s="195"/>
      <c r="QAJ114" s="195"/>
      <c r="QAK114" s="195"/>
      <c r="QAL114" s="195"/>
      <c r="QAM114" s="195"/>
      <c r="QAN114" s="195"/>
      <c r="QAO114" s="195"/>
      <c r="QAP114" s="195"/>
      <c r="QAQ114" s="195"/>
      <c r="QAR114" s="195"/>
      <c r="QAS114" s="195"/>
      <c r="QAT114" s="195"/>
      <c r="QAU114" s="195"/>
      <c r="QAV114" s="195"/>
      <c r="QAW114" s="195"/>
      <c r="QAX114" s="195"/>
      <c r="QAY114" s="195"/>
      <c r="QAZ114" s="195"/>
      <c r="QBA114" s="195"/>
      <c r="QBB114" s="195"/>
      <c r="QBC114" s="195"/>
      <c r="QBD114" s="195"/>
      <c r="QBE114" s="195"/>
      <c r="QBF114" s="195"/>
      <c r="QBG114" s="195"/>
      <c r="QBH114" s="195"/>
      <c r="QBI114" s="195"/>
      <c r="QBJ114" s="195"/>
      <c r="QBK114" s="195"/>
      <c r="QBL114" s="195"/>
      <c r="QBM114" s="195"/>
      <c r="QBN114" s="195"/>
      <c r="QBO114" s="195"/>
      <c r="QBP114" s="195"/>
      <c r="QBQ114" s="195"/>
      <c r="QBR114" s="195"/>
      <c r="QBS114" s="195"/>
      <c r="QBT114" s="195"/>
      <c r="QBU114" s="195"/>
      <c r="QBV114" s="195"/>
      <c r="QBW114" s="195"/>
      <c r="QBX114" s="195"/>
      <c r="QBY114" s="195"/>
      <c r="QBZ114" s="195"/>
      <c r="QCA114" s="195"/>
      <c r="QCB114" s="195"/>
      <c r="QCC114" s="195"/>
      <c r="QCD114" s="195"/>
      <c r="QCE114" s="195"/>
      <c r="QCF114" s="195"/>
      <c r="QCG114" s="195"/>
      <c r="QCH114" s="195"/>
      <c r="QCI114" s="195"/>
      <c r="QCJ114" s="195"/>
      <c r="QCK114" s="195"/>
      <c r="QCL114" s="195"/>
      <c r="QCM114" s="195"/>
      <c r="QCN114" s="195"/>
      <c r="QCO114" s="195"/>
      <c r="QCP114" s="195"/>
      <c r="QCQ114" s="195"/>
      <c r="QCR114" s="195"/>
      <c r="QCS114" s="195"/>
      <c r="QCT114" s="195"/>
      <c r="QCU114" s="195"/>
      <c r="QCV114" s="195"/>
      <c r="QCW114" s="195"/>
      <c r="QCX114" s="195"/>
      <c r="QCY114" s="195"/>
      <c r="QCZ114" s="195"/>
      <c r="QDA114" s="195"/>
      <c r="QDB114" s="195"/>
      <c r="QDC114" s="195"/>
      <c r="QDD114" s="195"/>
      <c r="QDE114" s="195"/>
      <c r="QDF114" s="195"/>
      <c r="QDG114" s="195"/>
      <c r="QDH114" s="195"/>
      <c r="QDI114" s="195"/>
      <c r="QDJ114" s="195"/>
      <c r="QDK114" s="195"/>
      <c r="QDL114" s="195"/>
      <c r="QDM114" s="195"/>
      <c r="QDN114" s="195"/>
      <c r="QDO114" s="195"/>
      <c r="QDP114" s="195"/>
      <c r="QDQ114" s="195"/>
      <c r="QDR114" s="195"/>
      <c r="QDS114" s="195"/>
      <c r="QDT114" s="195"/>
      <c r="QDU114" s="195"/>
      <c r="QDV114" s="195"/>
      <c r="QDW114" s="195"/>
      <c r="QDX114" s="195"/>
      <c r="QDY114" s="195"/>
      <c r="QDZ114" s="195"/>
      <c r="QEA114" s="195"/>
      <c r="QEB114" s="195"/>
      <c r="QEC114" s="195"/>
      <c r="QED114" s="195"/>
      <c r="QEE114" s="195"/>
      <c r="QEF114" s="195"/>
      <c r="QEG114" s="195"/>
      <c r="QEH114" s="195"/>
      <c r="QEI114" s="195"/>
      <c r="QEJ114" s="195"/>
      <c r="QEK114" s="195"/>
      <c r="QEL114" s="195"/>
      <c r="QEM114" s="195"/>
      <c r="QEN114" s="195"/>
      <c r="QEO114" s="195"/>
      <c r="QEP114" s="195"/>
      <c r="QEQ114" s="195"/>
      <c r="QER114" s="195"/>
      <c r="QES114" s="195"/>
      <c r="QET114" s="195"/>
      <c r="QEU114" s="195"/>
      <c r="QEV114" s="195"/>
      <c r="QEW114" s="195"/>
      <c r="QEX114" s="195"/>
      <c r="QEY114" s="195"/>
      <c r="QEZ114" s="195"/>
      <c r="QFA114" s="195"/>
      <c r="QFB114" s="195"/>
      <c r="QFC114" s="195"/>
      <c r="QFD114" s="195"/>
      <c r="QFE114" s="195"/>
      <c r="QFF114" s="195"/>
      <c r="QFG114" s="195"/>
      <c r="QFH114" s="195"/>
      <c r="QFI114" s="195"/>
      <c r="QFJ114" s="195"/>
      <c r="QFK114" s="195"/>
      <c r="QFL114" s="195"/>
      <c r="QFM114" s="195"/>
      <c r="QFN114" s="195"/>
      <c r="QFO114" s="195"/>
      <c r="QFP114" s="195"/>
      <c r="QFQ114" s="195"/>
      <c r="QFR114" s="195"/>
      <c r="QFS114" s="195"/>
      <c r="QFT114" s="195"/>
      <c r="QFU114" s="195"/>
      <c r="QFV114" s="195"/>
      <c r="QFW114" s="195"/>
      <c r="QFX114" s="195"/>
      <c r="QFY114" s="195"/>
      <c r="QFZ114" s="195"/>
      <c r="QGA114" s="195"/>
      <c r="QGB114" s="195"/>
      <c r="QGC114" s="195"/>
      <c r="QGD114" s="195"/>
      <c r="QGE114" s="195"/>
      <c r="QGF114" s="195"/>
      <c r="QGG114" s="195"/>
      <c r="QGH114" s="195"/>
      <c r="QGI114" s="195"/>
      <c r="QGJ114" s="195"/>
      <c r="QGK114" s="195"/>
      <c r="QGL114" s="195"/>
      <c r="QGM114" s="195"/>
      <c r="QGN114" s="195"/>
      <c r="QGO114" s="195"/>
      <c r="QGP114" s="195"/>
      <c r="QGQ114" s="195"/>
      <c r="QGR114" s="195"/>
      <c r="QGS114" s="195"/>
      <c r="QGT114" s="195"/>
      <c r="QGU114" s="195"/>
      <c r="QGV114" s="195"/>
      <c r="QGW114" s="195"/>
      <c r="QGX114" s="195"/>
      <c r="QGY114" s="195"/>
      <c r="QGZ114" s="195"/>
      <c r="QHA114" s="195"/>
      <c r="QHB114" s="195"/>
      <c r="QHC114" s="195"/>
      <c r="QHD114" s="195"/>
      <c r="QHE114" s="195"/>
      <c r="QHF114" s="195"/>
      <c r="QHG114" s="195"/>
      <c r="QHH114" s="195"/>
      <c r="QHI114" s="195"/>
      <c r="QHJ114" s="195"/>
      <c r="QHK114" s="195"/>
      <c r="QHL114" s="195"/>
      <c r="QHM114" s="195"/>
      <c r="QHN114" s="195"/>
      <c r="QHO114" s="195"/>
      <c r="QHP114" s="195"/>
      <c r="QHQ114" s="195"/>
      <c r="QHR114" s="195"/>
      <c r="QHS114" s="195"/>
      <c r="QHT114" s="195"/>
      <c r="QHU114" s="195"/>
      <c r="QHV114" s="195"/>
      <c r="QHW114" s="195"/>
      <c r="QHX114" s="195"/>
      <c r="QHY114" s="195"/>
      <c r="QHZ114" s="195"/>
      <c r="QIA114" s="195"/>
      <c r="QIB114" s="195"/>
      <c r="QIC114" s="195"/>
      <c r="QID114" s="195"/>
      <c r="QIE114" s="195"/>
      <c r="QIF114" s="195"/>
      <c r="QIG114" s="195"/>
      <c r="QIH114" s="195"/>
      <c r="QII114" s="195"/>
      <c r="QIJ114" s="195"/>
      <c r="QIK114" s="195"/>
      <c r="QIL114" s="195"/>
      <c r="QIM114" s="195"/>
      <c r="QIN114" s="195"/>
      <c r="QIO114" s="195"/>
      <c r="QIP114" s="195"/>
      <c r="QIQ114" s="195"/>
      <c r="QIR114" s="195"/>
      <c r="QIS114" s="195"/>
      <c r="QIT114" s="195"/>
      <c r="QIU114" s="195"/>
      <c r="QIV114" s="195"/>
      <c r="QIW114" s="195"/>
      <c r="QIX114" s="195"/>
      <c r="QIY114" s="195"/>
      <c r="QIZ114" s="195"/>
      <c r="QJA114" s="195"/>
      <c r="QJB114" s="195"/>
      <c r="QJC114" s="195"/>
      <c r="QJD114" s="195"/>
      <c r="QJE114" s="195"/>
      <c r="QJF114" s="195"/>
      <c r="QJG114" s="195"/>
      <c r="QJH114" s="195"/>
      <c r="QJI114" s="195"/>
      <c r="QJJ114" s="195"/>
      <c r="QJK114" s="195"/>
      <c r="QJL114" s="195"/>
      <c r="QJM114" s="195"/>
      <c r="QJN114" s="195"/>
      <c r="QJO114" s="195"/>
      <c r="QJP114" s="195"/>
      <c r="QJQ114" s="195"/>
      <c r="QJR114" s="195"/>
      <c r="QJS114" s="195"/>
      <c r="QJT114" s="195"/>
      <c r="QJU114" s="195"/>
      <c r="QJV114" s="195"/>
      <c r="QJW114" s="195"/>
      <c r="QJX114" s="195"/>
      <c r="QJY114" s="195"/>
      <c r="QJZ114" s="195"/>
      <c r="QKA114" s="195"/>
      <c r="QKB114" s="195"/>
      <c r="QKC114" s="195"/>
      <c r="QKD114" s="195"/>
      <c r="QKE114" s="195"/>
      <c r="QKF114" s="195"/>
      <c r="QKG114" s="195"/>
      <c r="QKH114" s="195"/>
      <c r="QKI114" s="195"/>
      <c r="QKJ114" s="195"/>
      <c r="QKK114" s="195"/>
      <c r="QKL114" s="195"/>
      <c r="QKM114" s="195"/>
      <c r="QKN114" s="195"/>
      <c r="QKO114" s="195"/>
      <c r="QKP114" s="195"/>
      <c r="QKQ114" s="195"/>
      <c r="QKR114" s="195"/>
      <c r="QKS114" s="195"/>
      <c r="QKT114" s="195"/>
      <c r="QKU114" s="195"/>
      <c r="QKV114" s="195"/>
      <c r="QKW114" s="195"/>
      <c r="QKX114" s="195"/>
      <c r="QKY114" s="195"/>
      <c r="QKZ114" s="195"/>
      <c r="QLA114" s="195"/>
      <c r="QLB114" s="195"/>
      <c r="QLC114" s="195"/>
      <c r="QLD114" s="195"/>
      <c r="QLE114" s="195"/>
      <c r="QLF114" s="195"/>
      <c r="QLG114" s="195"/>
      <c r="QLH114" s="195"/>
      <c r="QLI114" s="195"/>
      <c r="QLJ114" s="195"/>
      <c r="QLK114" s="195"/>
      <c r="QLL114" s="195"/>
      <c r="QLM114" s="195"/>
      <c r="QLN114" s="195"/>
      <c r="QLO114" s="195"/>
      <c r="QLP114" s="195"/>
      <c r="QLQ114" s="195"/>
      <c r="QLR114" s="195"/>
      <c r="QLS114" s="195"/>
      <c r="QLT114" s="195"/>
      <c r="QLU114" s="195"/>
      <c r="QLV114" s="195"/>
      <c r="QLW114" s="195"/>
      <c r="QLX114" s="195"/>
      <c r="QLY114" s="195"/>
      <c r="QLZ114" s="195"/>
      <c r="QMA114" s="195"/>
      <c r="QMB114" s="195"/>
      <c r="QMC114" s="195"/>
      <c r="QMD114" s="195"/>
      <c r="QME114" s="195"/>
      <c r="QMF114" s="195"/>
      <c r="QMG114" s="195"/>
      <c r="QMH114" s="195"/>
      <c r="QMI114" s="195"/>
      <c r="QMJ114" s="195"/>
      <c r="QMK114" s="195"/>
      <c r="QML114" s="195"/>
      <c r="QMM114" s="195"/>
      <c r="QMN114" s="195"/>
      <c r="QMO114" s="195"/>
      <c r="QMP114" s="195"/>
      <c r="QMQ114" s="195"/>
      <c r="QMR114" s="195"/>
      <c r="QMS114" s="195"/>
      <c r="QMT114" s="195"/>
      <c r="QMU114" s="195"/>
      <c r="QMV114" s="195"/>
      <c r="QMW114" s="195"/>
      <c r="QMX114" s="195"/>
      <c r="QMY114" s="195"/>
      <c r="QMZ114" s="195"/>
      <c r="QNA114" s="195"/>
      <c r="QNB114" s="195"/>
      <c r="QNC114" s="195"/>
      <c r="QND114" s="195"/>
      <c r="QNE114" s="195"/>
      <c r="QNF114" s="195"/>
      <c r="QNG114" s="195"/>
      <c r="QNH114" s="195"/>
      <c r="QNI114" s="195"/>
      <c r="QNJ114" s="195"/>
      <c r="QNK114" s="195"/>
      <c r="QNL114" s="195"/>
      <c r="QNM114" s="195"/>
      <c r="QNN114" s="195"/>
      <c r="QNO114" s="195"/>
      <c r="QNP114" s="195"/>
      <c r="QNQ114" s="195"/>
      <c r="QNR114" s="195"/>
      <c r="QNS114" s="195"/>
      <c r="QNT114" s="195"/>
      <c r="QNU114" s="195"/>
      <c r="QNV114" s="195"/>
      <c r="QNW114" s="195"/>
      <c r="QNX114" s="195"/>
      <c r="QNY114" s="195"/>
      <c r="QNZ114" s="195"/>
      <c r="QOA114" s="195"/>
      <c r="QOB114" s="195"/>
      <c r="QOC114" s="195"/>
      <c r="QOD114" s="195"/>
      <c r="QOE114" s="195"/>
      <c r="QOF114" s="195"/>
      <c r="QOG114" s="195"/>
      <c r="QOH114" s="195"/>
      <c r="QOI114" s="195"/>
      <c r="QOJ114" s="195"/>
      <c r="QOK114" s="195"/>
      <c r="QOL114" s="195"/>
      <c r="QOM114" s="195"/>
      <c r="QON114" s="195"/>
      <c r="QOO114" s="195"/>
      <c r="QOP114" s="195"/>
      <c r="QOQ114" s="195"/>
      <c r="QOR114" s="195"/>
      <c r="QOS114" s="195"/>
      <c r="QOT114" s="195"/>
      <c r="QOU114" s="195"/>
      <c r="QOV114" s="195"/>
      <c r="QOW114" s="195"/>
      <c r="QOX114" s="195"/>
      <c r="QOY114" s="195"/>
      <c r="QOZ114" s="195"/>
      <c r="QPA114" s="195"/>
      <c r="QPB114" s="195"/>
      <c r="QPC114" s="195"/>
      <c r="QPD114" s="195"/>
      <c r="QPE114" s="195"/>
      <c r="QPF114" s="195"/>
      <c r="QPG114" s="195"/>
      <c r="QPH114" s="195"/>
      <c r="QPI114" s="195"/>
      <c r="QPJ114" s="195"/>
      <c r="QPK114" s="195"/>
      <c r="QPL114" s="195"/>
      <c r="QPM114" s="195"/>
      <c r="QPN114" s="195"/>
      <c r="QPO114" s="195"/>
      <c r="QPP114" s="195"/>
      <c r="QPQ114" s="195"/>
      <c r="QPR114" s="195"/>
      <c r="QPS114" s="195"/>
      <c r="QPT114" s="195"/>
      <c r="QPU114" s="195"/>
      <c r="QPV114" s="195"/>
      <c r="QPW114" s="195"/>
      <c r="QPX114" s="195"/>
      <c r="QPY114" s="195"/>
      <c r="QPZ114" s="195"/>
      <c r="QQA114" s="195"/>
      <c r="QQB114" s="195"/>
      <c r="QQC114" s="195"/>
      <c r="QQD114" s="195"/>
      <c r="QQE114" s="195"/>
      <c r="QQF114" s="195"/>
      <c r="QQG114" s="195"/>
      <c r="QQH114" s="195"/>
      <c r="QQI114" s="195"/>
      <c r="QQJ114" s="195"/>
      <c r="QQK114" s="195"/>
      <c r="QQL114" s="195"/>
      <c r="QQM114" s="195"/>
      <c r="QQN114" s="195"/>
      <c r="QQO114" s="195"/>
      <c r="QQP114" s="195"/>
      <c r="QQQ114" s="195"/>
      <c r="QQR114" s="195"/>
      <c r="QQS114" s="195"/>
      <c r="QQT114" s="195"/>
      <c r="QQU114" s="195"/>
      <c r="QQV114" s="195"/>
      <c r="QQW114" s="195"/>
      <c r="QQX114" s="195"/>
      <c r="QQY114" s="195"/>
      <c r="QQZ114" s="195"/>
      <c r="QRA114" s="195"/>
      <c r="QRB114" s="195"/>
      <c r="QRC114" s="195"/>
      <c r="QRD114" s="195"/>
      <c r="QRE114" s="195"/>
      <c r="QRF114" s="195"/>
      <c r="QRG114" s="195"/>
      <c r="QRH114" s="195"/>
      <c r="QRI114" s="195"/>
      <c r="QRJ114" s="195"/>
      <c r="QRK114" s="195"/>
      <c r="QRL114" s="195"/>
      <c r="QRM114" s="195"/>
      <c r="QRN114" s="195"/>
      <c r="QRO114" s="195"/>
      <c r="QRP114" s="195"/>
      <c r="QRQ114" s="195"/>
      <c r="QRR114" s="195"/>
      <c r="QRS114" s="195"/>
      <c r="QRT114" s="195"/>
      <c r="QRU114" s="195"/>
      <c r="QRV114" s="195"/>
      <c r="QRW114" s="195"/>
      <c r="QRX114" s="195"/>
      <c r="QRY114" s="195"/>
      <c r="QRZ114" s="195"/>
      <c r="QSA114" s="195"/>
      <c r="QSB114" s="195"/>
      <c r="QSC114" s="195"/>
      <c r="QSD114" s="195"/>
      <c r="QSE114" s="195"/>
      <c r="QSF114" s="195"/>
      <c r="QSG114" s="195"/>
      <c r="QSH114" s="195"/>
      <c r="QSI114" s="195"/>
      <c r="QSJ114" s="195"/>
      <c r="QSK114" s="195"/>
      <c r="QSL114" s="195"/>
      <c r="QSM114" s="195"/>
      <c r="QSN114" s="195"/>
      <c r="QSO114" s="195"/>
      <c r="QSP114" s="195"/>
      <c r="QSQ114" s="195"/>
      <c r="QSR114" s="195"/>
      <c r="QSS114" s="195"/>
      <c r="QST114" s="195"/>
      <c r="QSU114" s="195"/>
      <c r="QSV114" s="195"/>
      <c r="QSW114" s="195"/>
      <c r="QSX114" s="195"/>
      <c r="QSY114" s="195"/>
      <c r="QSZ114" s="195"/>
      <c r="QTA114" s="195"/>
      <c r="QTB114" s="195"/>
      <c r="QTC114" s="195"/>
      <c r="QTD114" s="195"/>
      <c r="QTE114" s="195"/>
      <c r="QTF114" s="195"/>
      <c r="QTG114" s="195"/>
      <c r="QTH114" s="195"/>
      <c r="QTI114" s="195"/>
      <c r="QTJ114" s="195"/>
      <c r="QTK114" s="195"/>
      <c r="QTL114" s="195"/>
      <c r="QTM114" s="195"/>
      <c r="QTN114" s="195"/>
      <c r="QTO114" s="195"/>
      <c r="QTP114" s="195"/>
      <c r="QTQ114" s="195"/>
      <c r="QTR114" s="195"/>
      <c r="QTS114" s="195"/>
      <c r="QTT114" s="195"/>
      <c r="QTU114" s="195"/>
      <c r="QTV114" s="195"/>
      <c r="QTW114" s="195"/>
      <c r="QTX114" s="195"/>
      <c r="QTY114" s="195"/>
      <c r="QTZ114" s="195"/>
      <c r="QUA114" s="195"/>
      <c r="QUB114" s="195"/>
      <c r="QUC114" s="195"/>
      <c r="QUD114" s="195"/>
      <c r="QUE114" s="195"/>
      <c r="QUF114" s="195"/>
      <c r="QUG114" s="195"/>
      <c r="QUH114" s="195"/>
      <c r="QUI114" s="195"/>
      <c r="QUJ114" s="195"/>
      <c r="QUK114" s="195"/>
      <c r="QUL114" s="195"/>
      <c r="QUM114" s="195"/>
      <c r="QUN114" s="195"/>
      <c r="QUO114" s="195"/>
      <c r="QUP114" s="195"/>
      <c r="QUQ114" s="195"/>
      <c r="QUR114" s="195"/>
      <c r="QUS114" s="195"/>
      <c r="QUT114" s="195"/>
      <c r="QUU114" s="195"/>
      <c r="QUV114" s="195"/>
      <c r="QUW114" s="195"/>
      <c r="QUX114" s="195"/>
      <c r="QUY114" s="195"/>
      <c r="QUZ114" s="195"/>
      <c r="QVA114" s="195"/>
      <c r="QVB114" s="195"/>
      <c r="QVC114" s="195"/>
      <c r="QVD114" s="195"/>
      <c r="QVE114" s="195"/>
      <c r="QVF114" s="195"/>
      <c r="QVG114" s="195"/>
      <c r="QVH114" s="195"/>
      <c r="QVI114" s="195"/>
      <c r="QVJ114" s="195"/>
      <c r="QVK114" s="195"/>
      <c r="QVL114" s="195"/>
      <c r="QVM114" s="195"/>
      <c r="QVN114" s="195"/>
      <c r="QVO114" s="195"/>
      <c r="QVP114" s="195"/>
      <c r="QVQ114" s="195"/>
      <c r="QVR114" s="195"/>
      <c r="QVS114" s="195"/>
      <c r="QVT114" s="195"/>
      <c r="QVU114" s="195"/>
      <c r="QVV114" s="195"/>
      <c r="QVW114" s="195"/>
      <c r="QVX114" s="195"/>
      <c r="QVY114" s="195"/>
      <c r="QVZ114" s="195"/>
      <c r="QWA114" s="195"/>
      <c r="QWB114" s="195"/>
      <c r="QWC114" s="195"/>
      <c r="QWD114" s="195"/>
      <c r="QWE114" s="195"/>
      <c r="QWF114" s="195"/>
      <c r="QWG114" s="195"/>
      <c r="QWH114" s="195"/>
      <c r="QWI114" s="195"/>
      <c r="QWJ114" s="195"/>
      <c r="QWK114" s="195"/>
      <c r="QWL114" s="195"/>
      <c r="QWM114" s="195"/>
      <c r="QWN114" s="195"/>
      <c r="QWO114" s="195"/>
      <c r="QWP114" s="195"/>
      <c r="QWQ114" s="195"/>
      <c r="QWR114" s="195"/>
      <c r="QWS114" s="195"/>
      <c r="QWT114" s="195"/>
      <c r="QWU114" s="195"/>
      <c r="QWV114" s="195"/>
      <c r="QWW114" s="195"/>
      <c r="QWX114" s="195"/>
      <c r="QWY114" s="195"/>
      <c r="QWZ114" s="195"/>
      <c r="QXA114" s="195"/>
      <c r="QXB114" s="195"/>
      <c r="QXC114" s="195"/>
      <c r="QXD114" s="195"/>
      <c r="QXE114" s="195"/>
      <c r="QXF114" s="195"/>
      <c r="QXG114" s="195"/>
      <c r="QXH114" s="195"/>
      <c r="QXI114" s="195"/>
      <c r="QXJ114" s="195"/>
      <c r="QXK114" s="195"/>
      <c r="QXL114" s="195"/>
      <c r="QXM114" s="195"/>
      <c r="QXN114" s="195"/>
      <c r="QXO114" s="195"/>
      <c r="QXP114" s="195"/>
      <c r="QXQ114" s="195"/>
      <c r="QXR114" s="195"/>
      <c r="QXS114" s="195"/>
      <c r="QXT114" s="195"/>
      <c r="QXU114" s="195"/>
      <c r="QXV114" s="195"/>
      <c r="QXW114" s="195"/>
      <c r="QXX114" s="195"/>
      <c r="QXY114" s="195"/>
      <c r="QXZ114" s="195"/>
      <c r="QYA114" s="195"/>
      <c r="QYB114" s="195"/>
      <c r="QYC114" s="195"/>
      <c r="QYD114" s="195"/>
      <c r="QYE114" s="195"/>
      <c r="QYF114" s="195"/>
      <c r="QYG114" s="195"/>
      <c r="QYH114" s="195"/>
      <c r="QYI114" s="195"/>
      <c r="QYJ114" s="195"/>
      <c r="QYK114" s="195"/>
      <c r="QYL114" s="195"/>
      <c r="QYM114" s="195"/>
      <c r="QYN114" s="195"/>
      <c r="QYO114" s="195"/>
      <c r="QYP114" s="195"/>
      <c r="QYQ114" s="195"/>
      <c r="QYR114" s="195"/>
      <c r="QYS114" s="195"/>
      <c r="QYT114" s="195"/>
      <c r="QYU114" s="195"/>
      <c r="QYV114" s="195"/>
      <c r="QYW114" s="195"/>
      <c r="QYX114" s="195"/>
      <c r="QYY114" s="195"/>
      <c r="QYZ114" s="195"/>
      <c r="QZA114" s="195"/>
      <c r="QZB114" s="195"/>
      <c r="QZC114" s="195"/>
      <c r="QZD114" s="195"/>
      <c r="QZE114" s="195"/>
      <c r="QZF114" s="195"/>
      <c r="QZG114" s="195"/>
      <c r="QZH114" s="195"/>
      <c r="QZI114" s="195"/>
      <c r="QZJ114" s="195"/>
      <c r="QZK114" s="195"/>
      <c r="QZL114" s="195"/>
      <c r="QZM114" s="195"/>
      <c r="QZN114" s="195"/>
      <c r="QZO114" s="195"/>
      <c r="QZP114" s="195"/>
      <c r="QZQ114" s="195"/>
      <c r="QZR114" s="195"/>
      <c r="QZS114" s="195"/>
      <c r="QZT114" s="195"/>
      <c r="QZU114" s="195"/>
      <c r="QZV114" s="195"/>
      <c r="QZW114" s="195"/>
      <c r="QZX114" s="195"/>
      <c r="QZY114" s="195"/>
      <c r="QZZ114" s="195"/>
      <c r="RAA114" s="195"/>
      <c r="RAB114" s="195"/>
      <c r="RAC114" s="195"/>
      <c r="RAD114" s="195"/>
      <c r="RAE114" s="195"/>
      <c r="RAF114" s="195"/>
      <c r="RAG114" s="195"/>
      <c r="RAH114" s="195"/>
      <c r="RAI114" s="195"/>
      <c r="RAJ114" s="195"/>
      <c r="RAK114" s="195"/>
      <c r="RAL114" s="195"/>
      <c r="RAM114" s="195"/>
      <c r="RAN114" s="195"/>
      <c r="RAO114" s="195"/>
      <c r="RAP114" s="195"/>
      <c r="RAQ114" s="195"/>
      <c r="RAR114" s="195"/>
      <c r="RAS114" s="195"/>
      <c r="RAT114" s="195"/>
      <c r="RAU114" s="195"/>
      <c r="RAV114" s="195"/>
      <c r="RAW114" s="195"/>
      <c r="RAX114" s="195"/>
      <c r="RAY114" s="195"/>
      <c r="RAZ114" s="195"/>
      <c r="RBA114" s="195"/>
      <c r="RBB114" s="195"/>
      <c r="RBC114" s="195"/>
      <c r="RBD114" s="195"/>
      <c r="RBE114" s="195"/>
      <c r="RBF114" s="195"/>
      <c r="RBG114" s="195"/>
      <c r="RBH114" s="195"/>
      <c r="RBI114" s="195"/>
      <c r="RBJ114" s="195"/>
      <c r="RBK114" s="195"/>
      <c r="RBL114" s="195"/>
      <c r="RBM114" s="195"/>
      <c r="RBN114" s="195"/>
      <c r="RBO114" s="195"/>
      <c r="RBP114" s="195"/>
      <c r="RBQ114" s="195"/>
      <c r="RBR114" s="195"/>
      <c r="RBS114" s="195"/>
      <c r="RBT114" s="195"/>
      <c r="RBU114" s="195"/>
      <c r="RBV114" s="195"/>
      <c r="RBW114" s="195"/>
      <c r="RBX114" s="195"/>
      <c r="RBY114" s="195"/>
      <c r="RBZ114" s="195"/>
      <c r="RCA114" s="195"/>
      <c r="RCB114" s="195"/>
      <c r="RCC114" s="195"/>
      <c r="RCD114" s="195"/>
      <c r="RCE114" s="195"/>
      <c r="RCF114" s="195"/>
      <c r="RCG114" s="195"/>
      <c r="RCH114" s="195"/>
      <c r="RCI114" s="195"/>
      <c r="RCJ114" s="195"/>
      <c r="RCK114" s="195"/>
      <c r="RCL114" s="195"/>
      <c r="RCM114" s="195"/>
      <c r="RCN114" s="195"/>
      <c r="RCO114" s="195"/>
      <c r="RCP114" s="195"/>
      <c r="RCQ114" s="195"/>
      <c r="RCR114" s="195"/>
      <c r="RCS114" s="195"/>
      <c r="RCT114" s="195"/>
      <c r="RCU114" s="195"/>
      <c r="RCV114" s="195"/>
      <c r="RCW114" s="195"/>
      <c r="RCX114" s="195"/>
      <c r="RCY114" s="195"/>
      <c r="RCZ114" s="195"/>
      <c r="RDA114" s="195"/>
      <c r="RDB114" s="195"/>
      <c r="RDC114" s="195"/>
      <c r="RDD114" s="195"/>
      <c r="RDE114" s="195"/>
      <c r="RDF114" s="195"/>
      <c r="RDG114" s="195"/>
      <c r="RDH114" s="195"/>
      <c r="RDI114" s="195"/>
      <c r="RDJ114" s="195"/>
      <c r="RDK114" s="195"/>
      <c r="RDL114" s="195"/>
      <c r="RDM114" s="195"/>
      <c r="RDN114" s="195"/>
      <c r="RDO114" s="195"/>
      <c r="RDP114" s="195"/>
      <c r="RDQ114" s="195"/>
      <c r="RDR114" s="195"/>
      <c r="RDS114" s="195"/>
      <c r="RDT114" s="195"/>
      <c r="RDU114" s="195"/>
      <c r="RDV114" s="195"/>
      <c r="RDW114" s="195"/>
      <c r="RDX114" s="195"/>
      <c r="RDY114" s="195"/>
      <c r="RDZ114" s="195"/>
      <c r="REA114" s="195"/>
      <c r="REB114" s="195"/>
      <c r="REC114" s="195"/>
      <c r="RED114" s="195"/>
      <c r="REE114" s="195"/>
      <c r="REF114" s="195"/>
      <c r="REG114" s="195"/>
      <c r="REH114" s="195"/>
      <c r="REI114" s="195"/>
      <c r="REJ114" s="195"/>
      <c r="REK114" s="195"/>
      <c r="REL114" s="195"/>
      <c r="REM114" s="195"/>
      <c r="REN114" s="195"/>
      <c r="REO114" s="195"/>
      <c r="REP114" s="195"/>
      <c r="REQ114" s="195"/>
      <c r="RER114" s="195"/>
      <c r="RES114" s="195"/>
      <c r="RET114" s="195"/>
      <c r="REU114" s="195"/>
      <c r="REV114" s="195"/>
      <c r="REW114" s="195"/>
      <c r="REX114" s="195"/>
      <c r="REY114" s="195"/>
      <c r="REZ114" s="195"/>
      <c r="RFA114" s="195"/>
      <c r="RFB114" s="195"/>
      <c r="RFC114" s="195"/>
      <c r="RFD114" s="195"/>
      <c r="RFE114" s="195"/>
      <c r="RFF114" s="195"/>
      <c r="RFG114" s="195"/>
      <c r="RFH114" s="195"/>
      <c r="RFI114" s="195"/>
      <c r="RFJ114" s="195"/>
      <c r="RFK114" s="195"/>
      <c r="RFL114" s="195"/>
      <c r="RFM114" s="195"/>
      <c r="RFN114" s="195"/>
      <c r="RFO114" s="195"/>
      <c r="RFP114" s="195"/>
      <c r="RFQ114" s="195"/>
      <c r="RFR114" s="195"/>
      <c r="RFS114" s="195"/>
      <c r="RFT114" s="195"/>
      <c r="RFU114" s="195"/>
      <c r="RFV114" s="195"/>
      <c r="RFW114" s="195"/>
      <c r="RFX114" s="195"/>
      <c r="RFY114" s="195"/>
      <c r="RFZ114" s="195"/>
      <c r="RGA114" s="195"/>
      <c r="RGB114" s="195"/>
      <c r="RGC114" s="195"/>
      <c r="RGD114" s="195"/>
      <c r="RGE114" s="195"/>
      <c r="RGF114" s="195"/>
      <c r="RGG114" s="195"/>
      <c r="RGH114" s="195"/>
      <c r="RGI114" s="195"/>
      <c r="RGJ114" s="195"/>
      <c r="RGK114" s="195"/>
      <c r="RGL114" s="195"/>
      <c r="RGM114" s="195"/>
      <c r="RGN114" s="195"/>
      <c r="RGO114" s="195"/>
      <c r="RGP114" s="195"/>
      <c r="RGQ114" s="195"/>
      <c r="RGR114" s="195"/>
      <c r="RGS114" s="195"/>
      <c r="RGT114" s="195"/>
      <c r="RGU114" s="195"/>
      <c r="RGV114" s="195"/>
      <c r="RGW114" s="195"/>
      <c r="RGX114" s="195"/>
      <c r="RGY114" s="195"/>
      <c r="RGZ114" s="195"/>
      <c r="RHA114" s="195"/>
      <c r="RHB114" s="195"/>
      <c r="RHC114" s="195"/>
      <c r="RHD114" s="195"/>
      <c r="RHE114" s="195"/>
      <c r="RHF114" s="195"/>
      <c r="RHG114" s="195"/>
      <c r="RHH114" s="195"/>
      <c r="RHI114" s="195"/>
      <c r="RHJ114" s="195"/>
      <c r="RHK114" s="195"/>
      <c r="RHL114" s="195"/>
      <c r="RHM114" s="195"/>
      <c r="RHN114" s="195"/>
      <c r="RHO114" s="195"/>
      <c r="RHP114" s="195"/>
      <c r="RHQ114" s="195"/>
      <c r="RHR114" s="195"/>
      <c r="RHS114" s="195"/>
      <c r="RHT114" s="195"/>
      <c r="RHU114" s="195"/>
      <c r="RHV114" s="195"/>
      <c r="RHW114" s="195"/>
      <c r="RHX114" s="195"/>
      <c r="RHY114" s="195"/>
      <c r="RHZ114" s="195"/>
      <c r="RIA114" s="195"/>
      <c r="RIB114" s="195"/>
      <c r="RIC114" s="195"/>
      <c r="RID114" s="195"/>
      <c r="RIE114" s="195"/>
      <c r="RIF114" s="195"/>
      <c r="RIG114" s="195"/>
      <c r="RIH114" s="195"/>
      <c r="RII114" s="195"/>
      <c r="RIJ114" s="195"/>
      <c r="RIK114" s="195"/>
      <c r="RIL114" s="195"/>
      <c r="RIM114" s="195"/>
      <c r="RIN114" s="195"/>
      <c r="RIO114" s="195"/>
      <c r="RIP114" s="195"/>
      <c r="RIQ114" s="195"/>
      <c r="RIR114" s="195"/>
      <c r="RIS114" s="195"/>
      <c r="RIT114" s="195"/>
      <c r="RIU114" s="195"/>
      <c r="RIV114" s="195"/>
      <c r="RIW114" s="195"/>
      <c r="RIX114" s="195"/>
      <c r="RIY114" s="195"/>
      <c r="RIZ114" s="195"/>
      <c r="RJA114" s="195"/>
      <c r="RJB114" s="195"/>
      <c r="RJC114" s="195"/>
      <c r="RJD114" s="195"/>
      <c r="RJE114" s="195"/>
      <c r="RJF114" s="195"/>
      <c r="RJG114" s="195"/>
      <c r="RJH114" s="195"/>
      <c r="RJI114" s="195"/>
      <c r="RJJ114" s="195"/>
      <c r="RJK114" s="195"/>
      <c r="RJL114" s="195"/>
      <c r="RJM114" s="195"/>
      <c r="RJN114" s="195"/>
      <c r="RJO114" s="195"/>
      <c r="RJP114" s="195"/>
      <c r="RJQ114" s="195"/>
      <c r="RJR114" s="195"/>
      <c r="RJS114" s="195"/>
      <c r="RJT114" s="195"/>
      <c r="RJU114" s="195"/>
      <c r="RJV114" s="195"/>
      <c r="RJW114" s="195"/>
      <c r="RJX114" s="195"/>
      <c r="RJY114" s="195"/>
      <c r="RJZ114" s="195"/>
      <c r="RKA114" s="195"/>
      <c r="RKB114" s="195"/>
      <c r="RKC114" s="195"/>
      <c r="RKD114" s="195"/>
      <c r="RKE114" s="195"/>
      <c r="RKF114" s="195"/>
      <c r="RKG114" s="195"/>
      <c r="RKH114" s="195"/>
      <c r="RKI114" s="195"/>
      <c r="RKJ114" s="195"/>
      <c r="RKK114" s="195"/>
      <c r="RKL114" s="195"/>
      <c r="RKM114" s="195"/>
      <c r="RKN114" s="195"/>
      <c r="RKO114" s="195"/>
      <c r="RKP114" s="195"/>
      <c r="RKQ114" s="195"/>
      <c r="RKR114" s="195"/>
      <c r="RKS114" s="195"/>
      <c r="RKT114" s="195"/>
      <c r="RKU114" s="195"/>
      <c r="RKV114" s="195"/>
      <c r="RKW114" s="195"/>
      <c r="RKX114" s="195"/>
      <c r="RKY114" s="195"/>
      <c r="RKZ114" s="195"/>
      <c r="RLA114" s="195"/>
      <c r="RLB114" s="195"/>
      <c r="RLC114" s="195"/>
      <c r="RLD114" s="195"/>
      <c r="RLE114" s="195"/>
      <c r="RLF114" s="195"/>
      <c r="RLG114" s="195"/>
      <c r="RLH114" s="195"/>
      <c r="RLI114" s="195"/>
      <c r="RLJ114" s="195"/>
      <c r="RLK114" s="195"/>
      <c r="RLL114" s="195"/>
      <c r="RLM114" s="195"/>
      <c r="RLN114" s="195"/>
      <c r="RLO114" s="195"/>
      <c r="RLP114" s="195"/>
      <c r="RLQ114" s="195"/>
      <c r="RLR114" s="195"/>
      <c r="RLS114" s="195"/>
      <c r="RLT114" s="195"/>
      <c r="RLU114" s="195"/>
      <c r="RLV114" s="195"/>
      <c r="RLW114" s="195"/>
      <c r="RLX114" s="195"/>
      <c r="RLY114" s="195"/>
      <c r="RLZ114" s="195"/>
      <c r="RMA114" s="195"/>
      <c r="RMB114" s="195"/>
      <c r="RMC114" s="195"/>
      <c r="RMD114" s="195"/>
      <c r="RME114" s="195"/>
      <c r="RMF114" s="195"/>
      <c r="RMG114" s="195"/>
      <c r="RMH114" s="195"/>
      <c r="RMI114" s="195"/>
      <c r="RMJ114" s="195"/>
      <c r="RMK114" s="195"/>
      <c r="RML114" s="195"/>
      <c r="RMM114" s="195"/>
      <c r="RMN114" s="195"/>
      <c r="RMO114" s="195"/>
      <c r="RMP114" s="195"/>
      <c r="RMQ114" s="195"/>
      <c r="RMR114" s="195"/>
      <c r="RMS114" s="195"/>
      <c r="RMT114" s="195"/>
      <c r="RMU114" s="195"/>
      <c r="RMV114" s="195"/>
      <c r="RMW114" s="195"/>
      <c r="RMX114" s="195"/>
      <c r="RMY114" s="195"/>
      <c r="RMZ114" s="195"/>
      <c r="RNA114" s="195"/>
      <c r="RNB114" s="195"/>
      <c r="RNC114" s="195"/>
      <c r="RND114" s="195"/>
      <c r="RNE114" s="195"/>
      <c r="RNF114" s="195"/>
      <c r="RNG114" s="195"/>
      <c r="RNH114" s="195"/>
      <c r="RNI114" s="195"/>
      <c r="RNJ114" s="195"/>
      <c r="RNK114" s="195"/>
      <c r="RNL114" s="195"/>
      <c r="RNM114" s="195"/>
      <c r="RNN114" s="195"/>
      <c r="RNO114" s="195"/>
      <c r="RNP114" s="195"/>
      <c r="RNQ114" s="195"/>
      <c r="RNR114" s="195"/>
      <c r="RNS114" s="195"/>
      <c r="RNT114" s="195"/>
      <c r="RNU114" s="195"/>
      <c r="RNV114" s="195"/>
      <c r="RNW114" s="195"/>
      <c r="RNX114" s="195"/>
      <c r="RNY114" s="195"/>
      <c r="RNZ114" s="195"/>
      <c r="ROA114" s="195"/>
      <c r="ROB114" s="195"/>
      <c r="ROC114" s="195"/>
      <c r="ROD114" s="195"/>
      <c r="ROE114" s="195"/>
      <c r="ROF114" s="195"/>
      <c r="ROG114" s="195"/>
      <c r="ROH114" s="195"/>
      <c r="ROI114" s="195"/>
      <c r="ROJ114" s="195"/>
      <c r="ROK114" s="195"/>
      <c r="ROL114" s="195"/>
      <c r="ROM114" s="195"/>
      <c r="RON114" s="195"/>
      <c r="ROO114" s="195"/>
      <c r="ROP114" s="195"/>
      <c r="ROQ114" s="195"/>
      <c r="ROR114" s="195"/>
      <c r="ROS114" s="195"/>
      <c r="ROT114" s="195"/>
      <c r="ROU114" s="195"/>
      <c r="ROV114" s="195"/>
      <c r="ROW114" s="195"/>
      <c r="ROX114" s="195"/>
      <c r="ROY114" s="195"/>
      <c r="ROZ114" s="195"/>
      <c r="RPA114" s="195"/>
      <c r="RPB114" s="195"/>
      <c r="RPC114" s="195"/>
      <c r="RPD114" s="195"/>
      <c r="RPE114" s="195"/>
      <c r="RPF114" s="195"/>
      <c r="RPG114" s="195"/>
      <c r="RPH114" s="195"/>
      <c r="RPI114" s="195"/>
      <c r="RPJ114" s="195"/>
      <c r="RPK114" s="195"/>
      <c r="RPL114" s="195"/>
      <c r="RPM114" s="195"/>
      <c r="RPN114" s="195"/>
      <c r="RPO114" s="195"/>
      <c r="RPP114" s="195"/>
      <c r="RPQ114" s="195"/>
      <c r="RPR114" s="195"/>
      <c r="RPS114" s="195"/>
      <c r="RPT114" s="195"/>
      <c r="RPU114" s="195"/>
      <c r="RPV114" s="195"/>
      <c r="RPW114" s="195"/>
      <c r="RPX114" s="195"/>
      <c r="RPY114" s="195"/>
      <c r="RPZ114" s="195"/>
      <c r="RQA114" s="195"/>
      <c r="RQB114" s="195"/>
      <c r="RQC114" s="195"/>
      <c r="RQD114" s="195"/>
      <c r="RQE114" s="195"/>
      <c r="RQF114" s="195"/>
      <c r="RQG114" s="195"/>
      <c r="RQH114" s="195"/>
      <c r="RQI114" s="195"/>
      <c r="RQJ114" s="195"/>
      <c r="RQK114" s="195"/>
      <c r="RQL114" s="195"/>
      <c r="RQM114" s="195"/>
      <c r="RQN114" s="195"/>
      <c r="RQO114" s="195"/>
      <c r="RQP114" s="195"/>
      <c r="RQQ114" s="195"/>
      <c r="RQR114" s="195"/>
      <c r="RQS114" s="195"/>
      <c r="RQT114" s="195"/>
      <c r="RQU114" s="195"/>
      <c r="RQV114" s="195"/>
      <c r="RQW114" s="195"/>
      <c r="RQX114" s="195"/>
      <c r="RQY114" s="195"/>
      <c r="RQZ114" s="195"/>
      <c r="RRA114" s="195"/>
      <c r="RRB114" s="195"/>
      <c r="RRC114" s="195"/>
      <c r="RRD114" s="195"/>
      <c r="RRE114" s="195"/>
      <c r="RRF114" s="195"/>
      <c r="RRG114" s="195"/>
      <c r="RRH114" s="195"/>
      <c r="RRI114" s="195"/>
      <c r="RRJ114" s="195"/>
      <c r="RRK114" s="195"/>
      <c r="RRL114" s="195"/>
      <c r="RRM114" s="195"/>
      <c r="RRN114" s="195"/>
      <c r="RRO114" s="195"/>
      <c r="RRP114" s="195"/>
      <c r="RRQ114" s="195"/>
      <c r="RRR114" s="195"/>
      <c r="RRS114" s="195"/>
      <c r="RRT114" s="195"/>
      <c r="RRU114" s="195"/>
      <c r="RRV114" s="195"/>
      <c r="RRW114" s="195"/>
      <c r="RRX114" s="195"/>
      <c r="RRY114" s="195"/>
      <c r="RRZ114" s="195"/>
      <c r="RSA114" s="195"/>
      <c r="RSB114" s="195"/>
      <c r="RSC114" s="195"/>
      <c r="RSD114" s="195"/>
      <c r="RSE114" s="195"/>
      <c r="RSF114" s="195"/>
      <c r="RSG114" s="195"/>
      <c r="RSH114" s="195"/>
      <c r="RSI114" s="195"/>
      <c r="RSJ114" s="195"/>
      <c r="RSK114" s="195"/>
      <c r="RSL114" s="195"/>
      <c r="RSM114" s="195"/>
      <c r="RSN114" s="195"/>
      <c r="RSO114" s="195"/>
      <c r="RSP114" s="195"/>
      <c r="RSQ114" s="195"/>
      <c r="RSR114" s="195"/>
      <c r="RSS114" s="195"/>
      <c r="RST114" s="195"/>
      <c r="RSU114" s="195"/>
      <c r="RSV114" s="195"/>
      <c r="RSW114" s="195"/>
      <c r="RSX114" s="195"/>
      <c r="RSY114" s="195"/>
      <c r="RSZ114" s="195"/>
      <c r="RTA114" s="195"/>
      <c r="RTB114" s="195"/>
      <c r="RTC114" s="195"/>
      <c r="RTD114" s="195"/>
      <c r="RTE114" s="195"/>
      <c r="RTF114" s="195"/>
      <c r="RTG114" s="195"/>
      <c r="RTH114" s="195"/>
      <c r="RTI114" s="195"/>
      <c r="RTJ114" s="195"/>
      <c r="RTK114" s="195"/>
      <c r="RTL114" s="195"/>
      <c r="RTM114" s="195"/>
      <c r="RTN114" s="195"/>
      <c r="RTO114" s="195"/>
      <c r="RTP114" s="195"/>
      <c r="RTQ114" s="195"/>
      <c r="RTR114" s="195"/>
      <c r="RTS114" s="195"/>
      <c r="RTT114" s="195"/>
      <c r="RTU114" s="195"/>
      <c r="RTV114" s="195"/>
      <c r="RTW114" s="195"/>
      <c r="RTX114" s="195"/>
      <c r="RTY114" s="195"/>
      <c r="RTZ114" s="195"/>
      <c r="RUA114" s="195"/>
      <c r="RUB114" s="195"/>
      <c r="RUC114" s="195"/>
      <c r="RUD114" s="195"/>
      <c r="RUE114" s="195"/>
      <c r="RUF114" s="195"/>
      <c r="RUG114" s="195"/>
      <c r="RUH114" s="195"/>
      <c r="RUI114" s="195"/>
      <c r="RUJ114" s="195"/>
      <c r="RUK114" s="195"/>
      <c r="RUL114" s="195"/>
      <c r="RUM114" s="195"/>
      <c r="RUN114" s="195"/>
      <c r="RUO114" s="195"/>
      <c r="RUP114" s="195"/>
      <c r="RUQ114" s="195"/>
      <c r="RUR114" s="195"/>
      <c r="RUS114" s="195"/>
      <c r="RUT114" s="195"/>
      <c r="RUU114" s="195"/>
      <c r="RUV114" s="195"/>
      <c r="RUW114" s="195"/>
      <c r="RUX114" s="195"/>
      <c r="RUY114" s="195"/>
      <c r="RUZ114" s="195"/>
      <c r="RVA114" s="195"/>
      <c r="RVB114" s="195"/>
      <c r="RVC114" s="195"/>
      <c r="RVD114" s="195"/>
      <c r="RVE114" s="195"/>
      <c r="RVF114" s="195"/>
      <c r="RVG114" s="195"/>
      <c r="RVH114" s="195"/>
      <c r="RVI114" s="195"/>
      <c r="RVJ114" s="195"/>
      <c r="RVK114" s="195"/>
      <c r="RVL114" s="195"/>
      <c r="RVM114" s="195"/>
      <c r="RVN114" s="195"/>
      <c r="RVO114" s="195"/>
      <c r="RVP114" s="195"/>
      <c r="RVQ114" s="195"/>
      <c r="RVR114" s="195"/>
      <c r="RVS114" s="195"/>
      <c r="RVT114" s="195"/>
      <c r="RVU114" s="195"/>
      <c r="RVV114" s="195"/>
      <c r="RVW114" s="195"/>
      <c r="RVX114" s="195"/>
      <c r="RVY114" s="195"/>
      <c r="RVZ114" s="195"/>
      <c r="RWA114" s="195"/>
      <c r="RWB114" s="195"/>
      <c r="RWC114" s="195"/>
      <c r="RWD114" s="195"/>
      <c r="RWE114" s="195"/>
      <c r="RWF114" s="195"/>
      <c r="RWG114" s="195"/>
      <c r="RWH114" s="195"/>
      <c r="RWI114" s="195"/>
      <c r="RWJ114" s="195"/>
      <c r="RWK114" s="195"/>
      <c r="RWL114" s="195"/>
      <c r="RWM114" s="195"/>
      <c r="RWN114" s="195"/>
      <c r="RWO114" s="195"/>
      <c r="RWP114" s="195"/>
      <c r="RWQ114" s="195"/>
      <c r="RWR114" s="195"/>
      <c r="RWS114" s="195"/>
      <c r="RWT114" s="195"/>
      <c r="RWU114" s="195"/>
      <c r="RWV114" s="195"/>
      <c r="RWW114" s="195"/>
      <c r="RWX114" s="195"/>
      <c r="RWY114" s="195"/>
      <c r="RWZ114" s="195"/>
      <c r="RXA114" s="195"/>
      <c r="RXB114" s="195"/>
      <c r="RXC114" s="195"/>
      <c r="RXD114" s="195"/>
      <c r="RXE114" s="195"/>
      <c r="RXF114" s="195"/>
      <c r="RXG114" s="195"/>
      <c r="RXH114" s="195"/>
      <c r="RXI114" s="195"/>
      <c r="RXJ114" s="195"/>
      <c r="RXK114" s="195"/>
      <c r="RXL114" s="195"/>
      <c r="RXM114" s="195"/>
      <c r="RXN114" s="195"/>
      <c r="RXO114" s="195"/>
      <c r="RXP114" s="195"/>
      <c r="RXQ114" s="195"/>
      <c r="RXR114" s="195"/>
      <c r="RXS114" s="195"/>
      <c r="RXT114" s="195"/>
      <c r="RXU114" s="195"/>
      <c r="RXV114" s="195"/>
      <c r="RXW114" s="195"/>
      <c r="RXX114" s="195"/>
      <c r="RXY114" s="195"/>
      <c r="RXZ114" s="195"/>
      <c r="RYA114" s="195"/>
      <c r="RYB114" s="195"/>
      <c r="RYC114" s="195"/>
      <c r="RYD114" s="195"/>
      <c r="RYE114" s="195"/>
      <c r="RYF114" s="195"/>
      <c r="RYG114" s="195"/>
      <c r="RYH114" s="195"/>
      <c r="RYI114" s="195"/>
      <c r="RYJ114" s="195"/>
      <c r="RYK114" s="195"/>
      <c r="RYL114" s="195"/>
      <c r="RYM114" s="195"/>
      <c r="RYN114" s="195"/>
      <c r="RYO114" s="195"/>
      <c r="RYP114" s="195"/>
      <c r="RYQ114" s="195"/>
      <c r="RYR114" s="195"/>
      <c r="RYS114" s="195"/>
      <c r="RYT114" s="195"/>
      <c r="RYU114" s="195"/>
      <c r="RYV114" s="195"/>
      <c r="RYW114" s="195"/>
      <c r="RYX114" s="195"/>
      <c r="RYY114" s="195"/>
      <c r="RYZ114" s="195"/>
      <c r="RZA114" s="195"/>
      <c r="RZB114" s="195"/>
      <c r="RZC114" s="195"/>
      <c r="RZD114" s="195"/>
      <c r="RZE114" s="195"/>
      <c r="RZF114" s="195"/>
      <c r="RZG114" s="195"/>
      <c r="RZH114" s="195"/>
      <c r="RZI114" s="195"/>
      <c r="RZJ114" s="195"/>
      <c r="RZK114" s="195"/>
      <c r="RZL114" s="195"/>
      <c r="RZM114" s="195"/>
      <c r="RZN114" s="195"/>
      <c r="RZO114" s="195"/>
      <c r="RZP114" s="195"/>
      <c r="RZQ114" s="195"/>
      <c r="RZR114" s="195"/>
      <c r="RZS114" s="195"/>
      <c r="RZT114" s="195"/>
      <c r="RZU114" s="195"/>
      <c r="RZV114" s="195"/>
      <c r="RZW114" s="195"/>
      <c r="RZX114" s="195"/>
      <c r="RZY114" s="195"/>
      <c r="RZZ114" s="195"/>
      <c r="SAA114" s="195"/>
      <c r="SAB114" s="195"/>
      <c r="SAC114" s="195"/>
      <c r="SAD114" s="195"/>
      <c r="SAE114" s="195"/>
      <c r="SAF114" s="195"/>
      <c r="SAG114" s="195"/>
      <c r="SAH114" s="195"/>
      <c r="SAI114" s="195"/>
      <c r="SAJ114" s="195"/>
      <c r="SAK114" s="195"/>
      <c r="SAL114" s="195"/>
      <c r="SAM114" s="195"/>
      <c r="SAN114" s="195"/>
      <c r="SAO114" s="195"/>
      <c r="SAP114" s="195"/>
      <c r="SAQ114" s="195"/>
      <c r="SAR114" s="195"/>
      <c r="SAS114" s="195"/>
      <c r="SAT114" s="195"/>
      <c r="SAU114" s="195"/>
      <c r="SAV114" s="195"/>
      <c r="SAW114" s="195"/>
      <c r="SAX114" s="195"/>
      <c r="SAY114" s="195"/>
      <c r="SAZ114" s="195"/>
      <c r="SBA114" s="195"/>
      <c r="SBB114" s="195"/>
      <c r="SBC114" s="195"/>
      <c r="SBD114" s="195"/>
      <c r="SBE114" s="195"/>
      <c r="SBF114" s="195"/>
      <c r="SBG114" s="195"/>
      <c r="SBH114" s="195"/>
      <c r="SBI114" s="195"/>
      <c r="SBJ114" s="195"/>
      <c r="SBK114" s="195"/>
      <c r="SBL114" s="195"/>
      <c r="SBM114" s="195"/>
      <c r="SBN114" s="195"/>
      <c r="SBO114" s="195"/>
      <c r="SBP114" s="195"/>
      <c r="SBQ114" s="195"/>
      <c r="SBR114" s="195"/>
      <c r="SBS114" s="195"/>
      <c r="SBT114" s="195"/>
      <c r="SBU114" s="195"/>
      <c r="SBV114" s="195"/>
      <c r="SBW114" s="195"/>
      <c r="SBX114" s="195"/>
      <c r="SBY114" s="195"/>
      <c r="SBZ114" s="195"/>
      <c r="SCA114" s="195"/>
      <c r="SCB114" s="195"/>
      <c r="SCC114" s="195"/>
      <c r="SCD114" s="195"/>
      <c r="SCE114" s="195"/>
      <c r="SCF114" s="195"/>
      <c r="SCG114" s="195"/>
      <c r="SCH114" s="195"/>
      <c r="SCI114" s="195"/>
      <c r="SCJ114" s="195"/>
      <c r="SCK114" s="195"/>
      <c r="SCL114" s="195"/>
      <c r="SCM114" s="195"/>
      <c r="SCN114" s="195"/>
      <c r="SCO114" s="195"/>
      <c r="SCP114" s="195"/>
      <c r="SCQ114" s="195"/>
      <c r="SCR114" s="195"/>
      <c r="SCS114" s="195"/>
      <c r="SCT114" s="195"/>
      <c r="SCU114" s="195"/>
      <c r="SCV114" s="195"/>
      <c r="SCW114" s="195"/>
      <c r="SCX114" s="195"/>
      <c r="SCY114" s="195"/>
      <c r="SCZ114" s="195"/>
      <c r="SDA114" s="195"/>
      <c r="SDB114" s="195"/>
      <c r="SDC114" s="195"/>
      <c r="SDD114" s="195"/>
      <c r="SDE114" s="195"/>
      <c r="SDF114" s="195"/>
      <c r="SDG114" s="195"/>
      <c r="SDH114" s="195"/>
      <c r="SDI114" s="195"/>
      <c r="SDJ114" s="195"/>
      <c r="SDK114" s="195"/>
      <c r="SDL114" s="195"/>
      <c r="SDM114" s="195"/>
      <c r="SDN114" s="195"/>
      <c r="SDO114" s="195"/>
      <c r="SDP114" s="195"/>
      <c r="SDQ114" s="195"/>
      <c r="SDR114" s="195"/>
      <c r="SDS114" s="195"/>
      <c r="SDT114" s="195"/>
      <c r="SDU114" s="195"/>
      <c r="SDV114" s="195"/>
      <c r="SDW114" s="195"/>
      <c r="SDX114" s="195"/>
      <c r="SDY114" s="195"/>
      <c r="SDZ114" s="195"/>
      <c r="SEA114" s="195"/>
      <c r="SEB114" s="195"/>
      <c r="SEC114" s="195"/>
      <c r="SED114" s="195"/>
      <c r="SEE114" s="195"/>
      <c r="SEF114" s="195"/>
      <c r="SEG114" s="195"/>
      <c r="SEH114" s="195"/>
      <c r="SEI114" s="195"/>
      <c r="SEJ114" s="195"/>
      <c r="SEK114" s="195"/>
      <c r="SEL114" s="195"/>
      <c r="SEM114" s="195"/>
      <c r="SEN114" s="195"/>
      <c r="SEO114" s="195"/>
      <c r="SEP114" s="195"/>
      <c r="SEQ114" s="195"/>
      <c r="SER114" s="195"/>
      <c r="SES114" s="195"/>
      <c r="SET114" s="195"/>
      <c r="SEU114" s="195"/>
      <c r="SEV114" s="195"/>
      <c r="SEW114" s="195"/>
      <c r="SEX114" s="195"/>
      <c r="SEY114" s="195"/>
      <c r="SEZ114" s="195"/>
      <c r="SFA114" s="195"/>
      <c r="SFB114" s="195"/>
      <c r="SFC114" s="195"/>
      <c r="SFD114" s="195"/>
      <c r="SFE114" s="195"/>
      <c r="SFF114" s="195"/>
      <c r="SFG114" s="195"/>
      <c r="SFH114" s="195"/>
      <c r="SFI114" s="195"/>
      <c r="SFJ114" s="195"/>
      <c r="SFK114" s="195"/>
      <c r="SFL114" s="195"/>
      <c r="SFM114" s="195"/>
      <c r="SFN114" s="195"/>
      <c r="SFO114" s="195"/>
      <c r="SFP114" s="195"/>
      <c r="SFQ114" s="195"/>
      <c r="SFR114" s="195"/>
      <c r="SFS114" s="195"/>
      <c r="SFT114" s="195"/>
      <c r="SFU114" s="195"/>
      <c r="SFV114" s="195"/>
      <c r="SFW114" s="195"/>
      <c r="SFX114" s="195"/>
      <c r="SFY114" s="195"/>
      <c r="SFZ114" s="195"/>
      <c r="SGA114" s="195"/>
      <c r="SGB114" s="195"/>
      <c r="SGC114" s="195"/>
      <c r="SGD114" s="195"/>
      <c r="SGE114" s="195"/>
      <c r="SGF114" s="195"/>
      <c r="SGG114" s="195"/>
      <c r="SGH114" s="195"/>
      <c r="SGI114" s="195"/>
      <c r="SGJ114" s="195"/>
      <c r="SGK114" s="195"/>
      <c r="SGL114" s="195"/>
      <c r="SGM114" s="195"/>
      <c r="SGN114" s="195"/>
      <c r="SGO114" s="195"/>
      <c r="SGP114" s="195"/>
      <c r="SGQ114" s="195"/>
      <c r="SGR114" s="195"/>
      <c r="SGS114" s="195"/>
      <c r="SGT114" s="195"/>
      <c r="SGU114" s="195"/>
      <c r="SGV114" s="195"/>
      <c r="SGW114" s="195"/>
      <c r="SGX114" s="195"/>
      <c r="SGY114" s="195"/>
      <c r="SGZ114" s="195"/>
      <c r="SHA114" s="195"/>
      <c r="SHB114" s="195"/>
      <c r="SHC114" s="195"/>
      <c r="SHD114" s="195"/>
      <c r="SHE114" s="195"/>
      <c r="SHF114" s="195"/>
      <c r="SHG114" s="195"/>
      <c r="SHH114" s="195"/>
      <c r="SHI114" s="195"/>
      <c r="SHJ114" s="195"/>
      <c r="SHK114" s="195"/>
      <c r="SHL114" s="195"/>
      <c r="SHM114" s="195"/>
      <c r="SHN114" s="195"/>
      <c r="SHO114" s="195"/>
      <c r="SHP114" s="195"/>
      <c r="SHQ114" s="195"/>
      <c r="SHR114" s="195"/>
      <c r="SHS114" s="195"/>
      <c r="SHT114" s="195"/>
      <c r="SHU114" s="195"/>
      <c r="SHV114" s="195"/>
      <c r="SHW114" s="195"/>
      <c r="SHX114" s="195"/>
      <c r="SHY114" s="195"/>
      <c r="SHZ114" s="195"/>
      <c r="SIA114" s="195"/>
      <c r="SIB114" s="195"/>
      <c r="SIC114" s="195"/>
      <c r="SID114" s="195"/>
      <c r="SIE114" s="195"/>
      <c r="SIF114" s="195"/>
      <c r="SIG114" s="195"/>
      <c r="SIH114" s="195"/>
      <c r="SII114" s="195"/>
      <c r="SIJ114" s="195"/>
      <c r="SIK114" s="195"/>
      <c r="SIL114" s="195"/>
      <c r="SIM114" s="195"/>
      <c r="SIN114" s="195"/>
      <c r="SIO114" s="195"/>
      <c r="SIP114" s="195"/>
      <c r="SIQ114" s="195"/>
      <c r="SIR114" s="195"/>
      <c r="SIS114" s="195"/>
      <c r="SIT114" s="195"/>
      <c r="SIU114" s="195"/>
      <c r="SIV114" s="195"/>
      <c r="SIW114" s="195"/>
      <c r="SIX114" s="195"/>
      <c r="SIY114" s="195"/>
      <c r="SIZ114" s="195"/>
      <c r="SJA114" s="195"/>
      <c r="SJB114" s="195"/>
      <c r="SJC114" s="195"/>
      <c r="SJD114" s="195"/>
      <c r="SJE114" s="195"/>
      <c r="SJF114" s="195"/>
      <c r="SJG114" s="195"/>
      <c r="SJH114" s="195"/>
      <c r="SJI114" s="195"/>
      <c r="SJJ114" s="195"/>
      <c r="SJK114" s="195"/>
      <c r="SJL114" s="195"/>
      <c r="SJM114" s="195"/>
      <c r="SJN114" s="195"/>
      <c r="SJO114" s="195"/>
      <c r="SJP114" s="195"/>
      <c r="SJQ114" s="195"/>
      <c r="SJR114" s="195"/>
      <c r="SJS114" s="195"/>
      <c r="SJT114" s="195"/>
      <c r="SJU114" s="195"/>
      <c r="SJV114" s="195"/>
      <c r="SJW114" s="195"/>
      <c r="SJX114" s="195"/>
      <c r="SJY114" s="195"/>
      <c r="SJZ114" s="195"/>
      <c r="SKA114" s="195"/>
      <c r="SKB114" s="195"/>
      <c r="SKC114" s="195"/>
      <c r="SKD114" s="195"/>
      <c r="SKE114" s="195"/>
      <c r="SKF114" s="195"/>
      <c r="SKG114" s="195"/>
      <c r="SKH114" s="195"/>
      <c r="SKI114" s="195"/>
      <c r="SKJ114" s="195"/>
      <c r="SKK114" s="195"/>
      <c r="SKL114" s="195"/>
      <c r="SKM114" s="195"/>
      <c r="SKN114" s="195"/>
      <c r="SKO114" s="195"/>
      <c r="SKP114" s="195"/>
      <c r="SKQ114" s="195"/>
      <c r="SKR114" s="195"/>
      <c r="SKS114" s="195"/>
      <c r="SKT114" s="195"/>
      <c r="SKU114" s="195"/>
      <c r="SKV114" s="195"/>
      <c r="SKW114" s="195"/>
      <c r="SKX114" s="195"/>
      <c r="SKY114" s="195"/>
      <c r="SKZ114" s="195"/>
      <c r="SLA114" s="195"/>
      <c r="SLB114" s="195"/>
      <c r="SLC114" s="195"/>
      <c r="SLD114" s="195"/>
      <c r="SLE114" s="195"/>
      <c r="SLF114" s="195"/>
      <c r="SLG114" s="195"/>
      <c r="SLH114" s="195"/>
      <c r="SLI114" s="195"/>
      <c r="SLJ114" s="195"/>
      <c r="SLK114" s="195"/>
      <c r="SLL114" s="195"/>
      <c r="SLM114" s="195"/>
      <c r="SLN114" s="195"/>
      <c r="SLO114" s="195"/>
      <c r="SLP114" s="195"/>
      <c r="SLQ114" s="195"/>
      <c r="SLR114" s="195"/>
      <c r="SLS114" s="195"/>
      <c r="SLT114" s="195"/>
      <c r="SLU114" s="195"/>
      <c r="SLV114" s="195"/>
      <c r="SLW114" s="195"/>
      <c r="SLX114" s="195"/>
      <c r="SLY114" s="195"/>
      <c r="SLZ114" s="195"/>
      <c r="SMA114" s="195"/>
      <c r="SMB114" s="195"/>
      <c r="SMC114" s="195"/>
      <c r="SMD114" s="195"/>
      <c r="SME114" s="195"/>
      <c r="SMF114" s="195"/>
      <c r="SMG114" s="195"/>
      <c r="SMH114" s="195"/>
      <c r="SMI114" s="195"/>
      <c r="SMJ114" s="195"/>
      <c r="SMK114" s="195"/>
      <c r="SML114" s="195"/>
      <c r="SMM114" s="195"/>
      <c r="SMN114" s="195"/>
      <c r="SMO114" s="195"/>
      <c r="SMP114" s="195"/>
      <c r="SMQ114" s="195"/>
      <c r="SMR114" s="195"/>
      <c r="SMS114" s="195"/>
      <c r="SMT114" s="195"/>
      <c r="SMU114" s="195"/>
      <c r="SMV114" s="195"/>
      <c r="SMW114" s="195"/>
      <c r="SMX114" s="195"/>
      <c r="SMY114" s="195"/>
      <c r="SMZ114" s="195"/>
      <c r="SNA114" s="195"/>
      <c r="SNB114" s="195"/>
      <c r="SNC114" s="195"/>
      <c r="SND114" s="195"/>
      <c r="SNE114" s="195"/>
      <c r="SNF114" s="195"/>
      <c r="SNG114" s="195"/>
      <c r="SNH114" s="195"/>
      <c r="SNI114" s="195"/>
      <c r="SNJ114" s="195"/>
      <c r="SNK114" s="195"/>
      <c r="SNL114" s="195"/>
      <c r="SNM114" s="195"/>
      <c r="SNN114" s="195"/>
      <c r="SNO114" s="195"/>
      <c r="SNP114" s="195"/>
      <c r="SNQ114" s="195"/>
      <c r="SNR114" s="195"/>
      <c r="SNS114" s="195"/>
      <c r="SNT114" s="195"/>
      <c r="SNU114" s="195"/>
      <c r="SNV114" s="195"/>
      <c r="SNW114" s="195"/>
      <c r="SNX114" s="195"/>
      <c r="SNY114" s="195"/>
      <c r="SNZ114" s="195"/>
      <c r="SOA114" s="195"/>
      <c r="SOB114" s="195"/>
      <c r="SOC114" s="195"/>
      <c r="SOD114" s="195"/>
      <c r="SOE114" s="195"/>
      <c r="SOF114" s="195"/>
      <c r="SOG114" s="195"/>
      <c r="SOH114" s="195"/>
      <c r="SOI114" s="195"/>
      <c r="SOJ114" s="195"/>
      <c r="SOK114" s="195"/>
      <c r="SOL114" s="195"/>
      <c r="SOM114" s="195"/>
      <c r="SON114" s="195"/>
      <c r="SOO114" s="195"/>
      <c r="SOP114" s="195"/>
      <c r="SOQ114" s="195"/>
      <c r="SOR114" s="195"/>
      <c r="SOS114" s="195"/>
      <c r="SOT114" s="195"/>
      <c r="SOU114" s="195"/>
      <c r="SOV114" s="195"/>
      <c r="SOW114" s="195"/>
      <c r="SOX114" s="195"/>
      <c r="SOY114" s="195"/>
      <c r="SOZ114" s="195"/>
      <c r="SPA114" s="195"/>
      <c r="SPB114" s="195"/>
      <c r="SPC114" s="195"/>
      <c r="SPD114" s="195"/>
      <c r="SPE114" s="195"/>
      <c r="SPF114" s="195"/>
      <c r="SPG114" s="195"/>
      <c r="SPH114" s="195"/>
      <c r="SPI114" s="195"/>
      <c r="SPJ114" s="195"/>
      <c r="SPK114" s="195"/>
      <c r="SPL114" s="195"/>
      <c r="SPM114" s="195"/>
      <c r="SPN114" s="195"/>
      <c r="SPO114" s="195"/>
      <c r="SPP114" s="195"/>
      <c r="SPQ114" s="195"/>
      <c r="SPR114" s="195"/>
      <c r="SPS114" s="195"/>
      <c r="SPT114" s="195"/>
      <c r="SPU114" s="195"/>
      <c r="SPV114" s="195"/>
      <c r="SPW114" s="195"/>
      <c r="SPX114" s="195"/>
      <c r="SPY114" s="195"/>
      <c r="SPZ114" s="195"/>
      <c r="SQA114" s="195"/>
      <c r="SQB114" s="195"/>
      <c r="SQC114" s="195"/>
      <c r="SQD114" s="195"/>
      <c r="SQE114" s="195"/>
      <c r="SQF114" s="195"/>
      <c r="SQG114" s="195"/>
      <c r="SQH114" s="195"/>
      <c r="SQI114" s="195"/>
      <c r="SQJ114" s="195"/>
      <c r="SQK114" s="195"/>
      <c r="SQL114" s="195"/>
      <c r="SQM114" s="195"/>
      <c r="SQN114" s="195"/>
      <c r="SQO114" s="195"/>
      <c r="SQP114" s="195"/>
      <c r="SQQ114" s="195"/>
      <c r="SQR114" s="195"/>
      <c r="SQS114" s="195"/>
      <c r="SQT114" s="195"/>
      <c r="SQU114" s="195"/>
      <c r="SQV114" s="195"/>
      <c r="SQW114" s="195"/>
      <c r="SQX114" s="195"/>
      <c r="SQY114" s="195"/>
      <c r="SQZ114" s="195"/>
      <c r="SRA114" s="195"/>
      <c r="SRB114" s="195"/>
      <c r="SRC114" s="195"/>
      <c r="SRD114" s="195"/>
      <c r="SRE114" s="195"/>
      <c r="SRF114" s="195"/>
      <c r="SRG114" s="195"/>
      <c r="SRH114" s="195"/>
      <c r="SRI114" s="195"/>
      <c r="SRJ114" s="195"/>
      <c r="SRK114" s="195"/>
      <c r="SRL114" s="195"/>
      <c r="SRM114" s="195"/>
      <c r="SRN114" s="195"/>
      <c r="SRO114" s="195"/>
      <c r="SRP114" s="195"/>
      <c r="SRQ114" s="195"/>
      <c r="SRR114" s="195"/>
      <c r="SRS114" s="195"/>
      <c r="SRT114" s="195"/>
      <c r="SRU114" s="195"/>
      <c r="SRV114" s="195"/>
      <c r="SRW114" s="195"/>
      <c r="SRX114" s="195"/>
      <c r="SRY114" s="195"/>
      <c r="SRZ114" s="195"/>
      <c r="SSA114" s="195"/>
      <c r="SSB114" s="195"/>
      <c r="SSC114" s="195"/>
      <c r="SSD114" s="195"/>
      <c r="SSE114" s="195"/>
      <c r="SSF114" s="195"/>
      <c r="SSG114" s="195"/>
      <c r="SSH114" s="195"/>
      <c r="SSI114" s="195"/>
      <c r="SSJ114" s="195"/>
      <c r="SSK114" s="195"/>
      <c r="SSL114" s="195"/>
      <c r="SSM114" s="195"/>
      <c r="SSN114" s="195"/>
      <c r="SSO114" s="195"/>
      <c r="SSP114" s="195"/>
      <c r="SSQ114" s="195"/>
      <c r="SSR114" s="195"/>
      <c r="SSS114" s="195"/>
      <c r="SST114" s="195"/>
      <c r="SSU114" s="195"/>
      <c r="SSV114" s="195"/>
      <c r="SSW114" s="195"/>
      <c r="SSX114" s="195"/>
      <c r="SSY114" s="195"/>
      <c r="SSZ114" s="195"/>
      <c r="STA114" s="195"/>
      <c r="STB114" s="195"/>
      <c r="STC114" s="195"/>
      <c r="STD114" s="195"/>
      <c r="STE114" s="195"/>
      <c r="STF114" s="195"/>
      <c r="STG114" s="195"/>
      <c r="STH114" s="195"/>
      <c r="STI114" s="195"/>
      <c r="STJ114" s="195"/>
      <c r="STK114" s="195"/>
      <c r="STL114" s="195"/>
      <c r="STM114" s="195"/>
      <c r="STN114" s="195"/>
      <c r="STO114" s="195"/>
      <c r="STP114" s="195"/>
      <c r="STQ114" s="195"/>
      <c r="STR114" s="195"/>
      <c r="STS114" s="195"/>
      <c r="STT114" s="195"/>
      <c r="STU114" s="195"/>
      <c r="STV114" s="195"/>
      <c r="STW114" s="195"/>
      <c r="STX114" s="195"/>
      <c r="STY114" s="195"/>
      <c r="STZ114" s="195"/>
      <c r="SUA114" s="195"/>
      <c r="SUB114" s="195"/>
      <c r="SUC114" s="195"/>
      <c r="SUD114" s="195"/>
      <c r="SUE114" s="195"/>
      <c r="SUF114" s="195"/>
      <c r="SUG114" s="195"/>
      <c r="SUH114" s="195"/>
      <c r="SUI114" s="195"/>
      <c r="SUJ114" s="195"/>
      <c r="SUK114" s="195"/>
      <c r="SUL114" s="195"/>
      <c r="SUM114" s="195"/>
      <c r="SUN114" s="195"/>
      <c r="SUO114" s="195"/>
      <c r="SUP114" s="195"/>
      <c r="SUQ114" s="195"/>
      <c r="SUR114" s="195"/>
      <c r="SUS114" s="195"/>
      <c r="SUT114" s="195"/>
      <c r="SUU114" s="195"/>
      <c r="SUV114" s="195"/>
      <c r="SUW114" s="195"/>
      <c r="SUX114" s="195"/>
      <c r="SUY114" s="195"/>
      <c r="SUZ114" s="195"/>
      <c r="SVA114" s="195"/>
      <c r="SVB114" s="195"/>
      <c r="SVC114" s="195"/>
      <c r="SVD114" s="195"/>
      <c r="SVE114" s="195"/>
      <c r="SVF114" s="195"/>
      <c r="SVG114" s="195"/>
      <c r="SVH114" s="195"/>
      <c r="SVI114" s="195"/>
      <c r="SVJ114" s="195"/>
      <c r="SVK114" s="195"/>
      <c r="SVL114" s="195"/>
      <c r="SVM114" s="195"/>
      <c r="SVN114" s="195"/>
      <c r="SVO114" s="195"/>
      <c r="SVP114" s="195"/>
      <c r="SVQ114" s="195"/>
      <c r="SVR114" s="195"/>
      <c r="SVS114" s="195"/>
      <c r="SVT114" s="195"/>
      <c r="SVU114" s="195"/>
      <c r="SVV114" s="195"/>
      <c r="SVW114" s="195"/>
      <c r="SVX114" s="195"/>
      <c r="SVY114" s="195"/>
      <c r="SVZ114" s="195"/>
      <c r="SWA114" s="195"/>
      <c r="SWB114" s="195"/>
      <c r="SWC114" s="195"/>
      <c r="SWD114" s="195"/>
      <c r="SWE114" s="195"/>
      <c r="SWF114" s="195"/>
      <c r="SWG114" s="195"/>
      <c r="SWH114" s="195"/>
      <c r="SWI114" s="195"/>
      <c r="SWJ114" s="195"/>
      <c r="SWK114" s="195"/>
      <c r="SWL114" s="195"/>
      <c r="SWM114" s="195"/>
      <c r="SWN114" s="195"/>
      <c r="SWO114" s="195"/>
      <c r="SWP114" s="195"/>
      <c r="SWQ114" s="195"/>
      <c r="SWR114" s="195"/>
      <c r="SWS114" s="195"/>
      <c r="SWT114" s="195"/>
      <c r="SWU114" s="195"/>
      <c r="SWV114" s="195"/>
      <c r="SWW114" s="195"/>
      <c r="SWX114" s="195"/>
      <c r="SWY114" s="195"/>
      <c r="SWZ114" s="195"/>
      <c r="SXA114" s="195"/>
      <c r="SXB114" s="195"/>
      <c r="SXC114" s="195"/>
      <c r="SXD114" s="195"/>
      <c r="SXE114" s="195"/>
      <c r="SXF114" s="195"/>
      <c r="SXG114" s="195"/>
      <c r="SXH114" s="195"/>
      <c r="SXI114" s="195"/>
      <c r="SXJ114" s="195"/>
      <c r="SXK114" s="195"/>
      <c r="SXL114" s="195"/>
      <c r="SXM114" s="195"/>
      <c r="SXN114" s="195"/>
      <c r="SXO114" s="195"/>
      <c r="SXP114" s="195"/>
      <c r="SXQ114" s="195"/>
      <c r="SXR114" s="195"/>
      <c r="SXS114" s="195"/>
      <c r="SXT114" s="195"/>
      <c r="SXU114" s="195"/>
      <c r="SXV114" s="195"/>
      <c r="SXW114" s="195"/>
      <c r="SXX114" s="195"/>
      <c r="SXY114" s="195"/>
      <c r="SXZ114" s="195"/>
      <c r="SYA114" s="195"/>
      <c r="SYB114" s="195"/>
      <c r="SYC114" s="195"/>
      <c r="SYD114" s="195"/>
      <c r="SYE114" s="195"/>
      <c r="SYF114" s="195"/>
      <c r="SYG114" s="195"/>
      <c r="SYH114" s="195"/>
      <c r="SYI114" s="195"/>
      <c r="SYJ114" s="195"/>
      <c r="SYK114" s="195"/>
      <c r="SYL114" s="195"/>
      <c r="SYM114" s="195"/>
      <c r="SYN114" s="195"/>
      <c r="SYO114" s="195"/>
      <c r="SYP114" s="195"/>
      <c r="SYQ114" s="195"/>
      <c r="SYR114" s="195"/>
      <c r="SYS114" s="195"/>
      <c r="SYT114" s="195"/>
      <c r="SYU114" s="195"/>
      <c r="SYV114" s="195"/>
      <c r="SYW114" s="195"/>
      <c r="SYX114" s="195"/>
      <c r="SYY114" s="195"/>
      <c r="SYZ114" s="195"/>
      <c r="SZA114" s="195"/>
      <c r="SZB114" s="195"/>
      <c r="SZC114" s="195"/>
      <c r="SZD114" s="195"/>
      <c r="SZE114" s="195"/>
      <c r="SZF114" s="195"/>
      <c r="SZG114" s="195"/>
      <c r="SZH114" s="195"/>
      <c r="SZI114" s="195"/>
      <c r="SZJ114" s="195"/>
      <c r="SZK114" s="195"/>
      <c r="SZL114" s="195"/>
      <c r="SZM114" s="195"/>
      <c r="SZN114" s="195"/>
      <c r="SZO114" s="195"/>
      <c r="SZP114" s="195"/>
      <c r="SZQ114" s="195"/>
      <c r="SZR114" s="195"/>
      <c r="SZS114" s="195"/>
      <c r="SZT114" s="195"/>
      <c r="SZU114" s="195"/>
      <c r="SZV114" s="195"/>
      <c r="SZW114" s="195"/>
      <c r="SZX114" s="195"/>
      <c r="SZY114" s="195"/>
      <c r="SZZ114" s="195"/>
      <c r="TAA114" s="195"/>
      <c r="TAB114" s="195"/>
      <c r="TAC114" s="195"/>
      <c r="TAD114" s="195"/>
      <c r="TAE114" s="195"/>
      <c r="TAF114" s="195"/>
      <c r="TAG114" s="195"/>
      <c r="TAH114" s="195"/>
      <c r="TAI114" s="195"/>
      <c r="TAJ114" s="195"/>
      <c r="TAK114" s="195"/>
      <c r="TAL114" s="195"/>
      <c r="TAM114" s="195"/>
      <c r="TAN114" s="195"/>
      <c r="TAO114" s="195"/>
      <c r="TAP114" s="195"/>
      <c r="TAQ114" s="195"/>
      <c r="TAR114" s="195"/>
      <c r="TAS114" s="195"/>
      <c r="TAT114" s="195"/>
      <c r="TAU114" s="195"/>
      <c r="TAV114" s="195"/>
      <c r="TAW114" s="195"/>
      <c r="TAX114" s="195"/>
      <c r="TAY114" s="195"/>
      <c r="TAZ114" s="195"/>
      <c r="TBA114" s="195"/>
      <c r="TBB114" s="195"/>
      <c r="TBC114" s="195"/>
      <c r="TBD114" s="195"/>
      <c r="TBE114" s="195"/>
      <c r="TBF114" s="195"/>
      <c r="TBG114" s="195"/>
      <c r="TBH114" s="195"/>
      <c r="TBI114" s="195"/>
      <c r="TBJ114" s="195"/>
      <c r="TBK114" s="195"/>
      <c r="TBL114" s="195"/>
      <c r="TBM114" s="195"/>
      <c r="TBN114" s="195"/>
      <c r="TBO114" s="195"/>
      <c r="TBP114" s="195"/>
      <c r="TBQ114" s="195"/>
      <c r="TBR114" s="195"/>
      <c r="TBS114" s="195"/>
      <c r="TBT114" s="195"/>
      <c r="TBU114" s="195"/>
      <c r="TBV114" s="195"/>
      <c r="TBW114" s="195"/>
      <c r="TBX114" s="195"/>
      <c r="TBY114" s="195"/>
      <c r="TBZ114" s="195"/>
      <c r="TCA114" s="195"/>
      <c r="TCB114" s="195"/>
      <c r="TCC114" s="195"/>
      <c r="TCD114" s="195"/>
      <c r="TCE114" s="195"/>
      <c r="TCF114" s="195"/>
      <c r="TCG114" s="195"/>
      <c r="TCH114" s="195"/>
      <c r="TCI114" s="195"/>
      <c r="TCJ114" s="195"/>
      <c r="TCK114" s="195"/>
      <c r="TCL114" s="195"/>
      <c r="TCM114" s="195"/>
      <c r="TCN114" s="195"/>
      <c r="TCO114" s="195"/>
      <c r="TCP114" s="195"/>
      <c r="TCQ114" s="195"/>
      <c r="TCR114" s="195"/>
      <c r="TCS114" s="195"/>
      <c r="TCT114" s="195"/>
      <c r="TCU114" s="195"/>
      <c r="TCV114" s="195"/>
      <c r="TCW114" s="195"/>
      <c r="TCX114" s="195"/>
      <c r="TCY114" s="195"/>
      <c r="TCZ114" s="195"/>
      <c r="TDA114" s="195"/>
      <c r="TDB114" s="195"/>
      <c r="TDC114" s="195"/>
      <c r="TDD114" s="195"/>
      <c r="TDE114" s="195"/>
      <c r="TDF114" s="195"/>
      <c r="TDG114" s="195"/>
      <c r="TDH114" s="195"/>
      <c r="TDI114" s="195"/>
      <c r="TDJ114" s="195"/>
      <c r="TDK114" s="195"/>
      <c r="TDL114" s="195"/>
      <c r="TDM114" s="195"/>
      <c r="TDN114" s="195"/>
      <c r="TDO114" s="195"/>
      <c r="TDP114" s="195"/>
      <c r="TDQ114" s="195"/>
      <c r="TDR114" s="195"/>
      <c r="TDS114" s="195"/>
      <c r="TDT114" s="195"/>
      <c r="TDU114" s="195"/>
      <c r="TDV114" s="195"/>
      <c r="TDW114" s="195"/>
      <c r="TDX114" s="195"/>
      <c r="TDY114" s="195"/>
      <c r="TDZ114" s="195"/>
      <c r="TEA114" s="195"/>
      <c r="TEB114" s="195"/>
      <c r="TEC114" s="195"/>
      <c r="TED114" s="195"/>
      <c r="TEE114" s="195"/>
      <c r="TEF114" s="195"/>
      <c r="TEG114" s="195"/>
      <c r="TEH114" s="195"/>
      <c r="TEI114" s="195"/>
      <c r="TEJ114" s="195"/>
      <c r="TEK114" s="195"/>
      <c r="TEL114" s="195"/>
      <c r="TEM114" s="195"/>
      <c r="TEN114" s="195"/>
      <c r="TEO114" s="195"/>
      <c r="TEP114" s="195"/>
      <c r="TEQ114" s="195"/>
      <c r="TER114" s="195"/>
      <c r="TES114" s="195"/>
      <c r="TET114" s="195"/>
      <c r="TEU114" s="195"/>
      <c r="TEV114" s="195"/>
      <c r="TEW114" s="195"/>
      <c r="TEX114" s="195"/>
      <c r="TEY114" s="195"/>
      <c r="TEZ114" s="195"/>
      <c r="TFA114" s="195"/>
      <c r="TFB114" s="195"/>
      <c r="TFC114" s="195"/>
      <c r="TFD114" s="195"/>
      <c r="TFE114" s="195"/>
      <c r="TFF114" s="195"/>
      <c r="TFG114" s="195"/>
      <c r="TFH114" s="195"/>
      <c r="TFI114" s="195"/>
      <c r="TFJ114" s="195"/>
      <c r="TFK114" s="195"/>
      <c r="TFL114" s="195"/>
      <c r="TFM114" s="195"/>
      <c r="TFN114" s="195"/>
      <c r="TFO114" s="195"/>
      <c r="TFP114" s="195"/>
      <c r="TFQ114" s="195"/>
      <c r="TFR114" s="195"/>
      <c r="TFS114" s="195"/>
      <c r="TFT114" s="195"/>
      <c r="TFU114" s="195"/>
      <c r="TFV114" s="195"/>
      <c r="TFW114" s="195"/>
      <c r="TFX114" s="195"/>
      <c r="TFY114" s="195"/>
      <c r="TFZ114" s="195"/>
      <c r="TGA114" s="195"/>
      <c r="TGB114" s="195"/>
      <c r="TGC114" s="195"/>
      <c r="TGD114" s="195"/>
      <c r="TGE114" s="195"/>
      <c r="TGF114" s="195"/>
      <c r="TGG114" s="195"/>
      <c r="TGH114" s="195"/>
      <c r="TGI114" s="195"/>
      <c r="TGJ114" s="195"/>
      <c r="TGK114" s="195"/>
      <c r="TGL114" s="195"/>
      <c r="TGM114" s="195"/>
      <c r="TGN114" s="195"/>
      <c r="TGO114" s="195"/>
      <c r="TGP114" s="195"/>
      <c r="TGQ114" s="195"/>
      <c r="TGR114" s="195"/>
      <c r="TGS114" s="195"/>
      <c r="TGT114" s="195"/>
      <c r="TGU114" s="195"/>
      <c r="TGV114" s="195"/>
      <c r="TGW114" s="195"/>
      <c r="TGX114" s="195"/>
      <c r="TGY114" s="195"/>
      <c r="TGZ114" s="195"/>
      <c r="THA114" s="195"/>
      <c r="THB114" s="195"/>
      <c r="THC114" s="195"/>
      <c r="THD114" s="195"/>
      <c r="THE114" s="195"/>
      <c r="THF114" s="195"/>
      <c r="THG114" s="195"/>
      <c r="THH114" s="195"/>
      <c r="THI114" s="195"/>
      <c r="THJ114" s="195"/>
      <c r="THK114" s="195"/>
      <c r="THL114" s="195"/>
      <c r="THM114" s="195"/>
      <c r="THN114" s="195"/>
      <c r="THO114" s="195"/>
      <c r="THP114" s="195"/>
      <c r="THQ114" s="195"/>
      <c r="THR114" s="195"/>
      <c r="THS114" s="195"/>
      <c r="THT114" s="195"/>
      <c r="THU114" s="195"/>
      <c r="THV114" s="195"/>
      <c r="THW114" s="195"/>
      <c r="THX114" s="195"/>
      <c r="THY114" s="195"/>
      <c r="THZ114" s="195"/>
      <c r="TIA114" s="195"/>
      <c r="TIB114" s="195"/>
      <c r="TIC114" s="195"/>
      <c r="TID114" s="195"/>
      <c r="TIE114" s="195"/>
      <c r="TIF114" s="195"/>
      <c r="TIG114" s="195"/>
      <c r="TIH114" s="195"/>
      <c r="TII114" s="195"/>
      <c r="TIJ114" s="195"/>
      <c r="TIK114" s="195"/>
      <c r="TIL114" s="195"/>
      <c r="TIM114" s="195"/>
      <c r="TIN114" s="195"/>
      <c r="TIO114" s="195"/>
      <c r="TIP114" s="195"/>
      <c r="TIQ114" s="195"/>
      <c r="TIR114" s="195"/>
      <c r="TIS114" s="195"/>
      <c r="TIT114" s="195"/>
      <c r="TIU114" s="195"/>
      <c r="TIV114" s="195"/>
      <c r="TIW114" s="195"/>
      <c r="TIX114" s="195"/>
      <c r="TIY114" s="195"/>
      <c r="TIZ114" s="195"/>
      <c r="TJA114" s="195"/>
      <c r="TJB114" s="195"/>
      <c r="TJC114" s="195"/>
      <c r="TJD114" s="195"/>
      <c r="TJE114" s="195"/>
      <c r="TJF114" s="195"/>
      <c r="TJG114" s="195"/>
      <c r="TJH114" s="195"/>
      <c r="TJI114" s="195"/>
      <c r="TJJ114" s="195"/>
      <c r="TJK114" s="195"/>
      <c r="TJL114" s="195"/>
      <c r="TJM114" s="195"/>
      <c r="TJN114" s="195"/>
      <c r="TJO114" s="195"/>
      <c r="TJP114" s="195"/>
      <c r="TJQ114" s="195"/>
      <c r="TJR114" s="195"/>
      <c r="TJS114" s="195"/>
      <c r="TJT114" s="195"/>
      <c r="TJU114" s="195"/>
      <c r="TJV114" s="195"/>
      <c r="TJW114" s="195"/>
      <c r="TJX114" s="195"/>
      <c r="TJY114" s="195"/>
      <c r="TJZ114" s="195"/>
      <c r="TKA114" s="195"/>
      <c r="TKB114" s="195"/>
      <c r="TKC114" s="195"/>
      <c r="TKD114" s="195"/>
      <c r="TKE114" s="195"/>
      <c r="TKF114" s="195"/>
      <c r="TKG114" s="195"/>
      <c r="TKH114" s="195"/>
      <c r="TKI114" s="195"/>
      <c r="TKJ114" s="195"/>
      <c r="TKK114" s="195"/>
      <c r="TKL114" s="195"/>
      <c r="TKM114" s="195"/>
      <c r="TKN114" s="195"/>
      <c r="TKO114" s="195"/>
      <c r="TKP114" s="195"/>
      <c r="TKQ114" s="195"/>
      <c r="TKR114" s="195"/>
      <c r="TKS114" s="195"/>
      <c r="TKT114" s="195"/>
      <c r="TKU114" s="195"/>
      <c r="TKV114" s="195"/>
      <c r="TKW114" s="195"/>
      <c r="TKX114" s="195"/>
      <c r="TKY114" s="195"/>
      <c r="TKZ114" s="195"/>
      <c r="TLA114" s="195"/>
      <c r="TLB114" s="195"/>
      <c r="TLC114" s="195"/>
      <c r="TLD114" s="195"/>
      <c r="TLE114" s="195"/>
      <c r="TLF114" s="195"/>
      <c r="TLG114" s="195"/>
      <c r="TLH114" s="195"/>
      <c r="TLI114" s="195"/>
      <c r="TLJ114" s="195"/>
      <c r="TLK114" s="195"/>
      <c r="TLL114" s="195"/>
      <c r="TLM114" s="195"/>
      <c r="TLN114" s="195"/>
      <c r="TLO114" s="195"/>
      <c r="TLP114" s="195"/>
      <c r="TLQ114" s="195"/>
      <c r="TLR114" s="195"/>
      <c r="TLS114" s="195"/>
      <c r="TLT114" s="195"/>
      <c r="TLU114" s="195"/>
      <c r="TLV114" s="195"/>
      <c r="TLW114" s="195"/>
      <c r="TLX114" s="195"/>
      <c r="TLY114" s="195"/>
      <c r="TLZ114" s="195"/>
      <c r="TMA114" s="195"/>
      <c r="TMB114" s="195"/>
      <c r="TMC114" s="195"/>
      <c r="TMD114" s="195"/>
      <c r="TME114" s="195"/>
      <c r="TMF114" s="195"/>
      <c r="TMG114" s="195"/>
      <c r="TMH114" s="195"/>
      <c r="TMI114" s="195"/>
      <c r="TMJ114" s="195"/>
      <c r="TMK114" s="195"/>
      <c r="TML114" s="195"/>
      <c r="TMM114" s="195"/>
      <c r="TMN114" s="195"/>
      <c r="TMO114" s="195"/>
      <c r="TMP114" s="195"/>
      <c r="TMQ114" s="195"/>
      <c r="TMR114" s="195"/>
      <c r="TMS114" s="195"/>
      <c r="TMT114" s="195"/>
      <c r="TMU114" s="195"/>
      <c r="TMV114" s="195"/>
      <c r="TMW114" s="195"/>
      <c r="TMX114" s="195"/>
      <c r="TMY114" s="195"/>
      <c r="TMZ114" s="195"/>
      <c r="TNA114" s="195"/>
      <c r="TNB114" s="195"/>
      <c r="TNC114" s="195"/>
      <c r="TND114" s="195"/>
      <c r="TNE114" s="195"/>
      <c r="TNF114" s="195"/>
      <c r="TNG114" s="195"/>
      <c r="TNH114" s="195"/>
      <c r="TNI114" s="195"/>
      <c r="TNJ114" s="195"/>
      <c r="TNK114" s="195"/>
      <c r="TNL114" s="195"/>
      <c r="TNM114" s="195"/>
      <c r="TNN114" s="195"/>
      <c r="TNO114" s="195"/>
      <c r="TNP114" s="195"/>
      <c r="TNQ114" s="195"/>
      <c r="TNR114" s="195"/>
      <c r="TNS114" s="195"/>
      <c r="TNT114" s="195"/>
      <c r="TNU114" s="195"/>
      <c r="TNV114" s="195"/>
      <c r="TNW114" s="195"/>
      <c r="TNX114" s="195"/>
      <c r="TNY114" s="195"/>
      <c r="TNZ114" s="195"/>
      <c r="TOA114" s="195"/>
      <c r="TOB114" s="195"/>
      <c r="TOC114" s="195"/>
      <c r="TOD114" s="195"/>
      <c r="TOE114" s="195"/>
      <c r="TOF114" s="195"/>
      <c r="TOG114" s="195"/>
      <c r="TOH114" s="195"/>
      <c r="TOI114" s="195"/>
      <c r="TOJ114" s="195"/>
      <c r="TOK114" s="195"/>
      <c r="TOL114" s="195"/>
      <c r="TOM114" s="195"/>
      <c r="TON114" s="195"/>
      <c r="TOO114" s="195"/>
      <c r="TOP114" s="195"/>
      <c r="TOQ114" s="195"/>
      <c r="TOR114" s="195"/>
      <c r="TOS114" s="195"/>
      <c r="TOT114" s="195"/>
      <c r="TOU114" s="195"/>
      <c r="TOV114" s="195"/>
      <c r="TOW114" s="195"/>
      <c r="TOX114" s="195"/>
      <c r="TOY114" s="195"/>
      <c r="TOZ114" s="195"/>
      <c r="TPA114" s="195"/>
      <c r="TPB114" s="195"/>
      <c r="TPC114" s="195"/>
      <c r="TPD114" s="195"/>
      <c r="TPE114" s="195"/>
      <c r="TPF114" s="195"/>
      <c r="TPG114" s="195"/>
      <c r="TPH114" s="195"/>
      <c r="TPI114" s="195"/>
      <c r="TPJ114" s="195"/>
      <c r="TPK114" s="195"/>
      <c r="TPL114" s="195"/>
      <c r="TPM114" s="195"/>
      <c r="TPN114" s="195"/>
      <c r="TPO114" s="195"/>
      <c r="TPP114" s="195"/>
      <c r="TPQ114" s="195"/>
      <c r="TPR114" s="195"/>
      <c r="TPS114" s="195"/>
      <c r="TPT114" s="195"/>
      <c r="TPU114" s="195"/>
      <c r="TPV114" s="195"/>
      <c r="TPW114" s="195"/>
      <c r="TPX114" s="195"/>
      <c r="TPY114" s="195"/>
      <c r="TPZ114" s="195"/>
      <c r="TQA114" s="195"/>
      <c r="TQB114" s="195"/>
      <c r="TQC114" s="195"/>
      <c r="TQD114" s="195"/>
      <c r="TQE114" s="195"/>
      <c r="TQF114" s="195"/>
      <c r="TQG114" s="195"/>
      <c r="TQH114" s="195"/>
      <c r="TQI114" s="195"/>
      <c r="TQJ114" s="195"/>
      <c r="TQK114" s="195"/>
      <c r="TQL114" s="195"/>
      <c r="TQM114" s="195"/>
      <c r="TQN114" s="195"/>
      <c r="TQO114" s="195"/>
      <c r="TQP114" s="195"/>
      <c r="TQQ114" s="195"/>
      <c r="TQR114" s="195"/>
      <c r="TQS114" s="195"/>
      <c r="TQT114" s="195"/>
      <c r="TQU114" s="195"/>
      <c r="TQV114" s="195"/>
      <c r="TQW114" s="195"/>
      <c r="TQX114" s="195"/>
      <c r="TQY114" s="195"/>
      <c r="TQZ114" s="195"/>
      <c r="TRA114" s="195"/>
      <c r="TRB114" s="195"/>
      <c r="TRC114" s="195"/>
      <c r="TRD114" s="195"/>
      <c r="TRE114" s="195"/>
      <c r="TRF114" s="195"/>
      <c r="TRG114" s="195"/>
      <c r="TRH114" s="195"/>
      <c r="TRI114" s="195"/>
      <c r="TRJ114" s="195"/>
      <c r="TRK114" s="195"/>
      <c r="TRL114" s="195"/>
      <c r="TRM114" s="195"/>
      <c r="TRN114" s="195"/>
      <c r="TRO114" s="195"/>
      <c r="TRP114" s="195"/>
      <c r="TRQ114" s="195"/>
      <c r="TRR114" s="195"/>
      <c r="TRS114" s="195"/>
      <c r="TRT114" s="195"/>
      <c r="TRU114" s="195"/>
      <c r="TRV114" s="195"/>
      <c r="TRW114" s="195"/>
      <c r="TRX114" s="195"/>
      <c r="TRY114" s="195"/>
      <c r="TRZ114" s="195"/>
      <c r="TSA114" s="195"/>
      <c r="TSB114" s="195"/>
      <c r="TSC114" s="195"/>
      <c r="TSD114" s="195"/>
      <c r="TSE114" s="195"/>
      <c r="TSF114" s="195"/>
      <c r="TSG114" s="195"/>
      <c r="TSH114" s="195"/>
      <c r="TSI114" s="195"/>
      <c r="TSJ114" s="195"/>
      <c r="TSK114" s="195"/>
      <c r="TSL114" s="195"/>
      <c r="TSM114" s="195"/>
      <c r="TSN114" s="195"/>
      <c r="TSO114" s="195"/>
      <c r="TSP114" s="195"/>
      <c r="TSQ114" s="195"/>
      <c r="TSR114" s="195"/>
      <c r="TSS114" s="195"/>
      <c r="TST114" s="195"/>
      <c r="TSU114" s="195"/>
      <c r="TSV114" s="195"/>
      <c r="TSW114" s="195"/>
      <c r="TSX114" s="195"/>
      <c r="TSY114" s="195"/>
      <c r="TSZ114" s="195"/>
      <c r="TTA114" s="195"/>
      <c r="TTB114" s="195"/>
      <c r="TTC114" s="195"/>
      <c r="TTD114" s="195"/>
      <c r="TTE114" s="195"/>
      <c r="TTF114" s="195"/>
      <c r="TTG114" s="195"/>
      <c r="TTH114" s="195"/>
      <c r="TTI114" s="195"/>
      <c r="TTJ114" s="195"/>
      <c r="TTK114" s="195"/>
      <c r="TTL114" s="195"/>
      <c r="TTM114" s="195"/>
      <c r="TTN114" s="195"/>
      <c r="TTO114" s="195"/>
      <c r="TTP114" s="195"/>
      <c r="TTQ114" s="195"/>
      <c r="TTR114" s="195"/>
      <c r="TTS114" s="195"/>
      <c r="TTT114" s="195"/>
      <c r="TTU114" s="195"/>
      <c r="TTV114" s="195"/>
      <c r="TTW114" s="195"/>
      <c r="TTX114" s="195"/>
      <c r="TTY114" s="195"/>
      <c r="TTZ114" s="195"/>
      <c r="TUA114" s="195"/>
      <c r="TUB114" s="195"/>
      <c r="TUC114" s="195"/>
      <c r="TUD114" s="195"/>
      <c r="TUE114" s="195"/>
      <c r="TUF114" s="195"/>
      <c r="TUG114" s="195"/>
      <c r="TUH114" s="195"/>
      <c r="TUI114" s="195"/>
      <c r="TUJ114" s="195"/>
      <c r="TUK114" s="195"/>
      <c r="TUL114" s="195"/>
      <c r="TUM114" s="195"/>
      <c r="TUN114" s="195"/>
      <c r="TUO114" s="195"/>
      <c r="TUP114" s="195"/>
      <c r="TUQ114" s="195"/>
      <c r="TUR114" s="195"/>
      <c r="TUS114" s="195"/>
      <c r="TUT114" s="195"/>
      <c r="TUU114" s="195"/>
      <c r="TUV114" s="195"/>
      <c r="TUW114" s="195"/>
      <c r="TUX114" s="195"/>
      <c r="TUY114" s="195"/>
      <c r="TUZ114" s="195"/>
      <c r="TVA114" s="195"/>
      <c r="TVB114" s="195"/>
      <c r="TVC114" s="195"/>
      <c r="TVD114" s="195"/>
      <c r="TVE114" s="195"/>
      <c r="TVF114" s="195"/>
      <c r="TVG114" s="195"/>
      <c r="TVH114" s="195"/>
      <c r="TVI114" s="195"/>
      <c r="TVJ114" s="195"/>
      <c r="TVK114" s="195"/>
      <c r="TVL114" s="195"/>
      <c r="TVM114" s="195"/>
      <c r="TVN114" s="195"/>
      <c r="TVO114" s="195"/>
      <c r="TVP114" s="195"/>
      <c r="TVQ114" s="195"/>
      <c r="TVR114" s="195"/>
      <c r="TVS114" s="195"/>
      <c r="TVT114" s="195"/>
      <c r="TVU114" s="195"/>
      <c r="TVV114" s="195"/>
      <c r="TVW114" s="195"/>
      <c r="TVX114" s="195"/>
      <c r="TVY114" s="195"/>
      <c r="TVZ114" s="195"/>
      <c r="TWA114" s="195"/>
      <c r="TWB114" s="195"/>
      <c r="TWC114" s="195"/>
      <c r="TWD114" s="195"/>
      <c r="TWE114" s="195"/>
      <c r="TWF114" s="195"/>
      <c r="TWG114" s="195"/>
      <c r="TWH114" s="195"/>
      <c r="TWI114" s="195"/>
      <c r="TWJ114" s="195"/>
      <c r="TWK114" s="195"/>
      <c r="TWL114" s="195"/>
      <c r="TWM114" s="195"/>
      <c r="TWN114" s="195"/>
      <c r="TWO114" s="195"/>
      <c r="TWP114" s="195"/>
      <c r="TWQ114" s="195"/>
      <c r="TWR114" s="195"/>
      <c r="TWS114" s="195"/>
      <c r="TWT114" s="195"/>
      <c r="TWU114" s="195"/>
      <c r="TWV114" s="195"/>
      <c r="TWW114" s="195"/>
      <c r="TWX114" s="195"/>
      <c r="TWY114" s="195"/>
      <c r="TWZ114" s="195"/>
      <c r="TXA114" s="195"/>
      <c r="TXB114" s="195"/>
      <c r="TXC114" s="195"/>
      <c r="TXD114" s="195"/>
      <c r="TXE114" s="195"/>
      <c r="TXF114" s="195"/>
      <c r="TXG114" s="195"/>
      <c r="TXH114" s="195"/>
      <c r="TXI114" s="195"/>
      <c r="TXJ114" s="195"/>
      <c r="TXK114" s="195"/>
      <c r="TXL114" s="195"/>
      <c r="TXM114" s="195"/>
      <c r="TXN114" s="195"/>
      <c r="TXO114" s="195"/>
      <c r="TXP114" s="195"/>
      <c r="TXQ114" s="195"/>
      <c r="TXR114" s="195"/>
      <c r="TXS114" s="195"/>
      <c r="TXT114" s="195"/>
      <c r="TXU114" s="195"/>
      <c r="TXV114" s="195"/>
      <c r="TXW114" s="195"/>
      <c r="TXX114" s="195"/>
      <c r="TXY114" s="195"/>
      <c r="TXZ114" s="195"/>
      <c r="TYA114" s="195"/>
      <c r="TYB114" s="195"/>
      <c r="TYC114" s="195"/>
      <c r="TYD114" s="195"/>
      <c r="TYE114" s="195"/>
      <c r="TYF114" s="195"/>
      <c r="TYG114" s="195"/>
      <c r="TYH114" s="195"/>
      <c r="TYI114" s="195"/>
      <c r="TYJ114" s="195"/>
      <c r="TYK114" s="195"/>
      <c r="TYL114" s="195"/>
      <c r="TYM114" s="195"/>
      <c r="TYN114" s="195"/>
      <c r="TYO114" s="195"/>
      <c r="TYP114" s="195"/>
      <c r="TYQ114" s="195"/>
      <c r="TYR114" s="195"/>
      <c r="TYS114" s="195"/>
      <c r="TYT114" s="195"/>
      <c r="TYU114" s="195"/>
      <c r="TYV114" s="195"/>
      <c r="TYW114" s="195"/>
      <c r="TYX114" s="195"/>
      <c r="TYY114" s="195"/>
      <c r="TYZ114" s="195"/>
      <c r="TZA114" s="195"/>
      <c r="TZB114" s="195"/>
      <c r="TZC114" s="195"/>
      <c r="TZD114" s="195"/>
      <c r="TZE114" s="195"/>
      <c r="TZF114" s="195"/>
      <c r="TZG114" s="195"/>
      <c r="TZH114" s="195"/>
      <c r="TZI114" s="195"/>
      <c r="TZJ114" s="195"/>
      <c r="TZK114" s="195"/>
      <c r="TZL114" s="195"/>
      <c r="TZM114" s="195"/>
      <c r="TZN114" s="195"/>
      <c r="TZO114" s="195"/>
      <c r="TZP114" s="195"/>
      <c r="TZQ114" s="195"/>
      <c r="TZR114" s="195"/>
      <c r="TZS114" s="195"/>
      <c r="TZT114" s="195"/>
      <c r="TZU114" s="195"/>
      <c r="TZV114" s="195"/>
      <c r="TZW114" s="195"/>
      <c r="TZX114" s="195"/>
      <c r="TZY114" s="195"/>
      <c r="TZZ114" s="195"/>
      <c r="UAA114" s="195"/>
      <c r="UAB114" s="195"/>
      <c r="UAC114" s="195"/>
      <c r="UAD114" s="195"/>
      <c r="UAE114" s="195"/>
      <c r="UAF114" s="195"/>
      <c r="UAG114" s="195"/>
      <c r="UAH114" s="195"/>
      <c r="UAI114" s="195"/>
      <c r="UAJ114" s="195"/>
      <c r="UAK114" s="195"/>
      <c r="UAL114" s="195"/>
      <c r="UAM114" s="195"/>
      <c r="UAN114" s="195"/>
      <c r="UAO114" s="195"/>
      <c r="UAP114" s="195"/>
      <c r="UAQ114" s="195"/>
      <c r="UAR114" s="195"/>
      <c r="UAS114" s="195"/>
      <c r="UAT114" s="195"/>
      <c r="UAU114" s="195"/>
      <c r="UAV114" s="195"/>
      <c r="UAW114" s="195"/>
      <c r="UAX114" s="195"/>
      <c r="UAY114" s="195"/>
      <c r="UAZ114" s="195"/>
      <c r="UBA114" s="195"/>
      <c r="UBB114" s="195"/>
      <c r="UBC114" s="195"/>
      <c r="UBD114" s="195"/>
      <c r="UBE114" s="195"/>
      <c r="UBF114" s="195"/>
      <c r="UBG114" s="195"/>
      <c r="UBH114" s="195"/>
      <c r="UBI114" s="195"/>
      <c r="UBJ114" s="195"/>
      <c r="UBK114" s="195"/>
      <c r="UBL114" s="195"/>
      <c r="UBM114" s="195"/>
      <c r="UBN114" s="195"/>
      <c r="UBO114" s="195"/>
      <c r="UBP114" s="195"/>
      <c r="UBQ114" s="195"/>
      <c r="UBR114" s="195"/>
      <c r="UBS114" s="195"/>
      <c r="UBT114" s="195"/>
      <c r="UBU114" s="195"/>
      <c r="UBV114" s="195"/>
      <c r="UBW114" s="195"/>
      <c r="UBX114" s="195"/>
      <c r="UBY114" s="195"/>
      <c r="UBZ114" s="195"/>
      <c r="UCA114" s="195"/>
      <c r="UCB114" s="195"/>
      <c r="UCC114" s="195"/>
      <c r="UCD114" s="195"/>
      <c r="UCE114" s="195"/>
      <c r="UCF114" s="195"/>
      <c r="UCG114" s="195"/>
      <c r="UCH114" s="195"/>
      <c r="UCI114" s="195"/>
      <c r="UCJ114" s="195"/>
      <c r="UCK114" s="195"/>
      <c r="UCL114" s="195"/>
      <c r="UCM114" s="195"/>
      <c r="UCN114" s="195"/>
      <c r="UCO114" s="195"/>
      <c r="UCP114" s="195"/>
      <c r="UCQ114" s="195"/>
      <c r="UCR114" s="195"/>
      <c r="UCS114" s="195"/>
      <c r="UCT114" s="195"/>
      <c r="UCU114" s="195"/>
      <c r="UCV114" s="195"/>
      <c r="UCW114" s="195"/>
      <c r="UCX114" s="195"/>
      <c r="UCY114" s="195"/>
      <c r="UCZ114" s="195"/>
      <c r="UDA114" s="195"/>
      <c r="UDB114" s="195"/>
      <c r="UDC114" s="195"/>
      <c r="UDD114" s="195"/>
      <c r="UDE114" s="195"/>
      <c r="UDF114" s="195"/>
      <c r="UDG114" s="195"/>
      <c r="UDH114" s="195"/>
      <c r="UDI114" s="195"/>
      <c r="UDJ114" s="195"/>
      <c r="UDK114" s="195"/>
      <c r="UDL114" s="195"/>
      <c r="UDM114" s="195"/>
      <c r="UDN114" s="195"/>
      <c r="UDO114" s="195"/>
      <c r="UDP114" s="195"/>
      <c r="UDQ114" s="195"/>
      <c r="UDR114" s="195"/>
      <c r="UDS114" s="195"/>
      <c r="UDT114" s="195"/>
      <c r="UDU114" s="195"/>
      <c r="UDV114" s="195"/>
      <c r="UDW114" s="195"/>
      <c r="UDX114" s="195"/>
      <c r="UDY114" s="195"/>
      <c r="UDZ114" s="195"/>
      <c r="UEA114" s="195"/>
      <c r="UEB114" s="195"/>
      <c r="UEC114" s="195"/>
      <c r="UED114" s="195"/>
      <c r="UEE114" s="195"/>
      <c r="UEF114" s="195"/>
      <c r="UEG114" s="195"/>
      <c r="UEH114" s="195"/>
      <c r="UEI114" s="195"/>
      <c r="UEJ114" s="195"/>
      <c r="UEK114" s="195"/>
      <c r="UEL114" s="195"/>
      <c r="UEM114" s="195"/>
      <c r="UEN114" s="195"/>
      <c r="UEO114" s="195"/>
      <c r="UEP114" s="195"/>
      <c r="UEQ114" s="195"/>
      <c r="UER114" s="195"/>
      <c r="UES114" s="195"/>
      <c r="UET114" s="195"/>
      <c r="UEU114" s="195"/>
      <c r="UEV114" s="195"/>
      <c r="UEW114" s="195"/>
      <c r="UEX114" s="195"/>
      <c r="UEY114" s="195"/>
      <c r="UEZ114" s="195"/>
      <c r="UFA114" s="195"/>
      <c r="UFB114" s="195"/>
      <c r="UFC114" s="195"/>
      <c r="UFD114" s="195"/>
      <c r="UFE114" s="195"/>
      <c r="UFF114" s="195"/>
      <c r="UFG114" s="195"/>
      <c r="UFH114" s="195"/>
      <c r="UFI114" s="195"/>
      <c r="UFJ114" s="195"/>
      <c r="UFK114" s="195"/>
      <c r="UFL114" s="195"/>
      <c r="UFM114" s="195"/>
      <c r="UFN114" s="195"/>
      <c r="UFO114" s="195"/>
      <c r="UFP114" s="195"/>
      <c r="UFQ114" s="195"/>
      <c r="UFR114" s="195"/>
      <c r="UFS114" s="195"/>
      <c r="UFT114" s="195"/>
      <c r="UFU114" s="195"/>
      <c r="UFV114" s="195"/>
      <c r="UFW114" s="195"/>
      <c r="UFX114" s="195"/>
      <c r="UFY114" s="195"/>
      <c r="UFZ114" s="195"/>
      <c r="UGA114" s="195"/>
      <c r="UGB114" s="195"/>
      <c r="UGC114" s="195"/>
      <c r="UGD114" s="195"/>
      <c r="UGE114" s="195"/>
      <c r="UGF114" s="195"/>
      <c r="UGG114" s="195"/>
      <c r="UGH114" s="195"/>
      <c r="UGI114" s="195"/>
      <c r="UGJ114" s="195"/>
      <c r="UGK114" s="195"/>
      <c r="UGL114" s="195"/>
      <c r="UGM114" s="195"/>
      <c r="UGN114" s="195"/>
      <c r="UGO114" s="195"/>
      <c r="UGP114" s="195"/>
      <c r="UGQ114" s="195"/>
      <c r="UGR114" s="195"/>
      <c r="UGS114" s="195"/>
      <c r="UGT114" s="195"/>
      <c r="UGU114" s="195"/>
      <c r="UGV114" s="195"/>
      <c r="UGW114" s="195"/>
      <c r="UGX114" s="195"/>
      <c r="UGY114" s="195"/>
      <c r="UGZ114" s="195"/>
      <c r="UHA114" s="195"/>
      <c r="UHB114" s="195"/>
      <c r="UHC114" s="195"/>
      <c r="UHD114" s="195"/>
      <c r="UHE114" s="195"/>
      <c r="UHF114" s="195"/>
      <c r="UHG114" s="195"/>
      <c r="UHH114" s="195"/>
      <c r="UHI114" s="195"/>
      <c r="UHJ114" s="195"/>
      <c r="UHK114" s="195"/>
      <c r="UHL114" s="195"/>
      <c r="UHM114" s="195"/>
      <c r="UHN114" s="195"/>
      <c r="UHO114" s="195"/>
      <c r="UHP114" s="195"/>
      <c r="UHQ114" s="195"/>
      <c r="UHR114" s="195"/>
      <c r="UHS114" s="195"/>
      <c r="UHT114" s="195"/>
      <c r="UHU114" s="195"/>
      <c r="UHV114" s="195"/>
      <c r="UHW114" s="195"/>
      <c r="UHX114" s="195"/>
      <c r="UHY114" s="195"/>
      <c r="UHZ114" s="195"/>
      <c r="UIA114" s="195"/>
      <c r="UIB114" s="195"/>
      <c r="UIC114" s="195"/>
      <c r="UID114" s="195"/>
      <c r="UIE114" s="195"/>
      <c r="UIF114" s="195"/>
      <c r="UIG114" s="195"/>
      <c r="UIH114" s="195"/>
      <c r="UII114" s="195"/>
      <c r="UIJ114" s="195"/>
      <c r="UIK114" s="195"/>
      <c r="UIL114" s="195"/>
      <c r="UIM114" s="195"/>
      <c r="UIN114" s="195"/>
      <c r="UIO114" s="195"/>
      <c r="UIP114" s="195"/>
      <c r="UIQ114" s="195"/>
      <c r="UIR114" s="195"/>
      <c r="UIS114" s="195"/>
      <c r="UIT114" s="195"/>
      <c r="UIU114" s="195"/>
      <c r="UIV114" s="195"/>
      <c r="UIW114" s="195"/>
      <c r="UIX114" s="195"/>
      <c r="UIY114" s="195"/>
      <c r="UIZ114" s="195"/>
      <c r="UJA114" s="195"/>
      <c r="UJB114" s="195"/>
      <c r="UJC114" s="195"/>
      <c r="UJD114" s="195"/>
      <c r="UJE114" s="195"/>
      <c r="UJF114" s="195"/>
      <c r="UJG114" s="195"/>
      <c r="UJH114" s="195"/>
      <c r="UJI114" s="195"/>
      <c r="UJJ114" s="195"/>
      <c r="UJK114" s="195"/>
      <c r="UJL114" s="195"/>
      <c r="UJM114" s="195"/>
      <c r="UJN114" s="195"/>
      <c r="UJO114" s="195"/>
      <c r="UJP114" s="195"/>
      <c r="UJQ114" s="195"/>
      <c r="UJR114" s="195"/>
      <c r="UJS114" s="195"/>
      <c r="UJT114" s="195"/>
      <c r="UJU114" s="195"/>
      <c r="UJV114" s="195"/>
      <c r="UJW114" s="195"/>
      <c r="UJX114" s="195"/>
      <c r="UJY114" s="195"/>
      <c r="UJZ114" s="195"/>
      <c r="UKA114" s="195"/>
      <c r="UKB114" s="195"/>
      <c r="UKC114" s="195"/>
      <c r="UKD114" s="195"/>
      <c r="UKE114" s="195"/>
      <c r="UKF114" s="195"/>
      <c r="UKG114" s="195"/>
      <c r="UKH114" s="195"/>
      <c r="UKI114" s="195"/>
      <c r="UKJ114" s="195"/>
      <c r="UKK114" s="195"/>
      <c r="UKL114" s="195"/>
      <c r="UKM114" s="195"/>
      <c r="UKN114" s="195"/>
      <c r="UKO114" s="195"/>
      <c r="UKP114" s="195"/>
      <c r="UKQ114" s="195"/>
      <c r="UKR114" s="195"/>
      <c r="UKS114" s="195"/>
      <c r="UKT114" s="195"/>
      <c r="UKU114" s="195"/>
      <c r="UKV114" s="195"/>
      <c r="UKW114" s="195"/>
      <c r="UKX114" s="195"/>
      <c r="UKY114" s="195"/>
      <c r="UKZ114" s="195"/>
      <c r="ULA114" s="195"/>
      <c r="ULB114" s="195"/>
      <c r="ULC114" s="195"/>
      <c r="ULD114" s="195"/>
      <c r="ULE114" s="195"/>
      <c r="ULF114" s="195"/>
      <c r="ULG114" s="195"/>
      <c r="ULH114" s="195"/>
      <c r="ULI114" s="195"/>
      <c r="ULJ114" s="195"/>
      <c r="ULK114" s="195"/>
      <c r="ULL114" s="195"/>
      <c r="ULM114" s="195"/>
      <c r="ULN114" s="195"/>
      <c r="ULO114" s="195"/>
      <c r="ULP114" s="195"/>
      <c r="ULQ114" s="195"/>
      <c r="ULR114" s="195"/>
      <c r="ULS114" s="195"/>
      <c r="ULT114" s="195"/>
      <c r="ULU114" s="195"/>
      <c r="ULV114" s="195"/>
      <c r="ULW114" s="195"/>
      <c r="ULX114" s="195"/>
      <c r="ULY114" s="195"/>
      <c r="ULZ114" s="195"/>
      <c r="UMA114" s="195"/>
      <c r="UMB114" s="195"/>
      <c r="UMC114" s="195"/>
      <c r="UMD114" s="195"/>
      <c r="UME114" s="195"/>
      <c r="UMF114" s="195"/>
      <c r="UMG114" s="195"/>
      <c r="UMH114" s="195"/>
      <c r="UMI114" s="195"/>
      <c r="UMJ114" s="195"/>
      <c r="UMK114" s="195"/>
      <c r="UML114" s="195"/>
      <c r="UMM114" s="195"/>
      <c r="UMN114" s="195"/>
      <c r="UMO114" s="195"/>
      <c r="UMP114" s="195"/>
      <c r="UMQ114" s="195"/>
      <c r="UMR114" s="195"/>
      <c r="UMS114" s="195"/>
      <c r="UMT114" s="195"/>
      <c r="UMU114" s="195"/>
      <c r="UMV114" s="195"/>
      <c r="UMW114" s="195"/>
      <c r="UMX114" s="195"/>
      <c r="UMY114" s="195"/>
      <c r="UMZ114" s="195"/>
      <c r="UNA114" s="195"/>
      <c r="UNB114" s="195"/>
      <c r="UNC114" s="195"/>
      <c r="UND114" s="195"/>
      <c r="UNE114" s="195"/>
      <c r="UNF114" s="195"/>
      <c r="UNG114" s="195"/>
      <c r="UNH114" s="195"/>
      <c r="UNI114" s="195"/>
      <c r="UNJ114" s="195"/>
      <c r="UNK114" s="195"/>
      <c r="UNL114" s="195"/>
      <c r="UNM114" s="195"/>
      <c r="UNN114" s="195"/>
      <c r="UNO114" s="195"/>
      <c r="UNP114" s="195"/>
      <c r="UNQ114" s="195"/>
      <c r="UNR114" s="195"/>
      <c r="UNS114" s="195"/>
      <c r="UNT114" s="195"/>
      <c r="UNU114" s="195"/>
      <c r="UNV114" s="195"/>
      <c r="UNW114" s="195"/>
      <c r="UNX114" s="195"/>
      <c r="UNY114" s="195"/>
      <c r="UNZ114" s="195"/>
      <c r="UOA114" s="195"/>
      <c r="UOB114" s="195"/>
      <c r="UOC114" s="195"/>
      <c r="UOD114" s="195"/>
      <c r="UOE114" s="195"/>
      <c r="UOF114" s="195"/>
      <c r="UOG114" s="195"/>
      <c r="UOH114" s="195"/>
      <c r="UOI114" s="195"/>
      <c r="UOJ114" s="195"/>
      <c r="UOK114" s="195"/>
      <c r="UOL114" s="195"/>
      <c r="UOM114" s="195"/>
      <c r="UON114" s="195"/>
      <c r="UOO114" s="195"/>
      <c r="UOP114" s="195"/>
      <c r="UOQ114" s="195"/>
      <c r="UOR114" s="195"/>
      <c r="UOS114" s="195"/>
      <c r="UOT114" s="195"/>
      <c r="UOU114" s="195"/>
      <c r="UOV114" s="195"/>
      <c r="UOW114" s="195"/>
      <c r="UOX114" s="195"/>
      <c r="UOY114" s="195"/>
      <c r="UOZ114" s="195"/>
      <c r="UPA114" s="195"/>
      <c r="UPB114" s="195"/>
      <c r="UPC114" s="195"/>
      <c r="UPD114" s="195"/>
      <c r="UPE114" s="195"/>
      <c r="UPF114" s="195"/>
      <c r="UPG114" s="195"/>
      <c r="UPH114" s="195"/>
      <c r="UPI114" s="195"/>
      <c r="UPJ114" s="195"/>
      <c r="UPK114" s="195"/>
      <c r="UPL114" s="195"/>
      <c r="UPM114" s="195"/>
      <c r="UPN114" s="195"/>
      <c r="UPO114" s="195"/>
      <c r="UPP114" s="195"/>
      <c r="UPQ114" s="195"/>
      <c r="UPR114" s="195"/>
      <c r="UPS114" s="195"/>
      <c r="UPT114" s="195"/>
      <c r="UPU114" s="195"/>
      <c r="UPV114" s="195"/>
      <c r="UPW114" s="195"/>
      <c r="UPX114" s="195"/>
      <c r="UPY114" s="195"/>
      <c r="UPZ114" s="195"/>
      <c r="UQA114" s="195"/>
      <c r="UQB114" s="195"/>
      <c r="UQC114" s="195"/>
      <c r="UQD114" s="195"/>
      <c r="UQE114" s="195"/>
      <c r="UQF114" s="195"/>
      <c r="UQG114" s="195"/>
      <c r="UQH114" s="195"/>
      <c r="UQI114" s="195"/>
      <c r="UQJ114" s="195"/>
      <c r="UQK114" s="195"/>
      <c r="UQL114" s="195"/>
      <c r="UQM114" s="195"/>
      <c r="UQN114" s="195"/>
      <c r="UQO114" s="195"/>
      <c r="UQP114" s="195"/>
      <c r="UQQ114" s="195"/>
      <c r="UQR114" s="195"/>
      <c r="UQS114" s="195"/>
      <c r="UQT114" s="195"/>
      <c r="UQU114" s="195"/>
      <c r="UQV114" s="195"/>
      <c r="UQW114" s="195"/>
      <c r="UQX114" s="195"/>
      <c r="UQY114" s="195"/>
      <c r="UQZ114" s="195"/>
      <c r="URA114" s="195"/>
      <c r="URB114" s="195"/>
      <c r="URC114" s="195"/>
      <c r="URD114" s="195"/>
      <c r="URE114" s="195"/>
      <c r="URF114" s="195"/>
      <c r="URG114" s="195"/>
      <c r="URH114" s="195"/>
      <c r="URI114" s="195"/>
      <c r="URJ114" s="195"/>
      <c r="URK114" s="195"/>
      <c r="URL114" s="195"/>
      <c r="URM114" s="195"/>
      <c r="URN114" s="195"/>
      <c r="URO114" s="195"/>
      <c r="URP114" s="195"/>
      <c r="URQ114" s="195"/>
      <c r="URR114" s="195"/>
      <c r="URS114" s="195"/>
      <c r="URT114" s="195"/>
      <c r="URU114" s="195"/>
      <c r="URV114" s="195"/>
      <c r="URW114" s="195"/>
      <c r="URX114" s="195"/>
      <c r="URY114" s="195"/>
      <c r="URZ114" s="195"/>
      <c r="USA114" s="195"/>
      <c r="USB114" s="195"/>
      <c r="USC114" s="195"/>
      <c r="USD114" s="195"/>
      <c r="USE114" s="195"/>
      <c r="USF114" s="195"/>
      <c r="USG114" s="195"/>
      <c r="USH114" s="195"/>
      <c r="USI114" s="195"/>
      <c r="USJ114" s="195"/>
      <c r="USK114" s="195"/>
      <c r="USL114" s="195"/>
      <c r="USM114" s="195"/>
      <c r="USN114" s="195"/>
      <c r="USO114" s="195"/>
      <c r="USP114" s="195"/>
      <c r="USQ114" s="195"/>
      <c r="USR114" s="195"/>
      <c r="USS114" s="195"/>
      <c r="UST114" s="195"/>
      <c r="USU114" s="195"/>
      <c r="USV114" s="195"/>
      <c r="USW114" s="195"/>
      <c r="USX114" s="195"/>
      <c r="USY114" s="195"/>
      <c r="USZ114" s="195"/>
      <c r="UTA114" s="195"/>
      <c r="UTB114" s="195"/>
      <c r="UTC114" s="195"/>
      <c r="UTD114" s="195"/>
      <c r="UTE114" s="195"/>
      <c r="UTF114" s="195"/>
      <c r="UTG114" s="195"/>
      <c r="UTH114" s="195"/>
      <c r="UTI114" s="195"/>
      <c r="UTJ114" s="195"/>
      <c r="UTK114" s="195"/>
      <c r="UTL114" s="195"/>
      <c r="UTM114" s="195"/>
      <c r="UTN114" s="195"/>
      <c r="UTO114" s="195"/>
      <c r="UTP114" s="195"/>
      <c r="UTQ114" s="195"/>
      <c r="UTR114" s="195"/>
      <c r="UTS114" s="195"/>
      <c r="UTT114" s="195"/>
      <c r="UTU114" s="195"/>
      <c r="UTV114" s="195"/>
      <c r="UTW114" s="195"/>
      <c r="UTX114" s="195"/>
      <c r="UTY114" s="195"/>
      <c r="UTZ114" s="195"/>
      <c r="UUA114" s="195"/>
      <c r="UUB114" s="195"/>
      <c r="UUC114" s="195"/>
      <c r="UUD114" s="195"/>
      <c r="UUE114" s="195"/>
      <c r="UUF114" s="195"/>
      <c r="UUG114" s="195"/>
      <c r="UUH114" s="195"/>
      <c r="UUI114" s="195"/>
      <c r="UUJ114" s="195"/>
      <c r="UUK114" s="195"/>
      <c r="UUL114" s="195"/>
      <c r="UUM114" s="195"/>
      <c r="UUN114" s="195"/>
      <c r="UUO114" s="195"/>
      <c r="UUP114" s="195"/>
      <c r="UUQ114" s="195"/>
      <c r="UUR114" s="195"/>
      <c r="UUS114" s="195"/>
      <c r="UUT114" s="195"/>
      <c r="UUU114" s="195"/>
      <c r="UUV114" s="195"/>
      <c r="UUW114" s="195"/>
      <c r="UUX114" s="195"/>
      <c r="UUY114" s="195"/>
      <c r="UUZ114" s="195"/>
      <c r="UVA114" s="195"/>
      <c r="UVB114" s="195"/>
      <c r="UVC114" s="195"/>
      <c r="UVD114" s="195"/>
      <c r="UVE114" s="195"/>
      <c r="UVF114" s="195"/>
      <c r="UVG114" s="195"/>
      <c r="UVH114" s="195"/>
      <c r="UVI114" s="195"/>
      <c r="UVJ114" s="195"/>
      <c r="UVK114" s="195"/>
      <c r="UVL114" s="195"/>
      <c r="UVM114" s="195"/>
      <c r="UVN114" s="195"/>
      <c r="UVO114" s="195"/>
      <c r="UVP114" s="195"/>
      <c r="UVQ114" s="195"/>
      <c r="UVR114" s="195"/>
      <c r="UVS114" s="195"/>
      <c r="UVT114" s="195"/>
      <c r="UVU114" s="195"/>
      <c r="UVV114" s="195"/>
      <c r="UVW114" s="195"/>
      <c r="UVX114" s="195"/>
      <c r="UVY114" s="195"/>
      <c r="UVZ114" s="195"/>
      <c r="UWA114" s="195"/>
      <c r="UWB114" s="195"/>
      <c r="UWC114" s="195"/>
      <c r="UWD114" s="195"/>
      <c r="UWE114" s="195"/>
      <c r="UWF114" s="195"/>
      <c r="UWG114" s="195"/>
      <c r="UWH114" s="195"/>
      <c r="UWI114" s="195"/>
      <c r="UWJ114" s="195"/>
      <c r="UWK114" s="195"/>
      <c r="UWL114" s="195"/>
      <c r="UWM114" s="195"/>
      <c r="UWN114" s="195"/>
      <c r="UWO114" s="195"/>
      <c r="UWP114" s="195"/>
      <c r="UWQ114" s="195"/>
      <c r="UWR114" s="195"/>
      <c r="UWS114" s="195"/>
      <c r="UWT114" s="195"/>
      <c r="UWU114" s="195"/>
      <c r="UWV114" s="195"/>
      <c r="UWW114" s="195"/>
      <c r="UWX114" s="195"/>
      <c r="UWY114" s="195"/>
      <c r="UWZ114" s="195"/>
      <c r="UXA114" s="195"/>
      <c r="UXB114" s="195"/>
      <c r="UXC114" s="195"/>
      <c r="UXD114" s="195"/>
      <c r="UXE114" s="195"/>
      <c r="UXF114" s="195"/>
      <c r="UXG114" s="195"/>
      <c r="UXH114" s="195"/>
      <c r="UXI114" s="195"/>
      <c r="UXJ114" s="195"/>
      <c r="UXK114" s="195"/>
      <c r="UXL114" s="195"/>
      <c r="UXM114" s="195"/>
      <c r="UXN114" s="195"/>
      <c r="UXO114" s="195"/>
      <c r="UXP114" s="195"/>
      <c r="UXQ114" s="195"/>
      <c r="UXR114" s="195"/>
      <c r="UXS114" s="195"/>
      <c r="UXT114" s="195"/>
      <c r="UXU114" s="195"/>
      <c r="UXV114" s="195"/>
      <c r="UXW114" s="195"/>
      <c r="UXX114" s="195"/>
      <c r="UXY114" s="195"/>
      <c r="UXZ114" s="195"/>
      <c r="UYA114" s="195"/>
      <c r="UYB114" s="195"/>
      <c r="UYC114" s="195"/>
      <c r="UYD114" s="195"/>
      <c r="UYE114" s="195"/>
      <c r="UYF114" s="195"/>
      <c r="UYG114" s="195"/>
      <c r="UYH114" s="195"/>
      <c r="UYI114" s="195"/>
      <c r="UYJ114" s="195"/>
      <c r="UYK114" s="195"/>
      <c r="UYL114" s="195"/>
      <c r="UYM114" s="195"/>
      <c r="UYN114" s="195"/>
      <c r="UYO114" s="195"/>
      <c r="UYP114" s="195"/>
      <c r="UYQ114" s="195"/>
      <c r="UYR114" s="195"/>
      <c r="UYS114" s="195"/>
      <c r="UYT114" s="195"/>
      <c r="UYU114" s="195"/>
      <c r="UYV114" s="195"/>
      <c r="UYW114" s="195"/>
      <c r="UYX114" s="195"/>
      <c r="UYY114" s="195"/>
      <c r="UYZ114" s="195"/>
      <c r="UZA114" s="195"/>
      <c r="UZB114" s="195"/>
      <c r="UZC114" s="195"/>
      <c r="UZD114" s="195"/>
      <c r="UZE114" s="195"/>
      <c r="UZF114" s="195"/>
      <c r="UZG114" s="195"/>
      <c r="UZH114" s="195"/>
      <c r="UZI114" s="195"/>
      <c r="UZJ114" s="195"/>
      <c r="UZK114" s="195"/>
      <c r="UZL114" s="195"/>
      <c r="UZM114" s="195"/>
      <c r="UZN114" s="195"/>
      <c r="UZO114" s="195"/>
      <c r="UZP114" s="195"/>
      <c r="UZQ114" s="195"/>
      <c r="UZR114" s="195"/>
      <c r="UZS114" s="195"/>
      <c r="UZT114" s="195"/>
      <c r="UZU114" s="195"/>
      <c r="UZV114" s="195"/>
      <c r="UZW114" s="195"/>
      <c r="UZX114" s="195"/>
      <c r="UZY114" s="195"/>
      <c r="UZZ114" s="195"/>
      <c r="VAA114" s="195"/>
      <c r="VAB114" s="195"/>
      <c r="VAC114" s="195"/>
      <c r="VAD114" s="195"/>
      <c r="VAE114" s="195"/>
      <c r="VAF114" s="195"/>
      <c r="VAG114" s="195"/>
      <c r="VAH114" s="195"/>
      <c r="VAI114" s="195"/>
      <c r="VAJ114" s="195"/>
      <c r="VAK114" s="195"/>
      <c r="VAL114" s="195"/>
      <c r="VAM114" s="195"/>
      <c r="VAN114" s="195"/>
      <c r="VAO114" s="195"/>
      <c r="VAP114" s="195"/>
      <c r="VAQ114" s="195"/>
      <c r="VAR114" s="195"/>
      <c r="VAS114" s="195"/>
      <c r="VAT114" s="195"/>
      <c r="VAU114" s="195"/>
      <c r="VAV114" s="195"/>
      <c r="VAW114" s="195"/>
      <c r="VAX114" s="195"/>
      <c r="VAY114" s="195"/>
      <c r="VAZ114" s="195"/>
      <c r="VBA114" s="195"/>
      <c r="VBB114" s="195"/>
      <c r="VBC114" s="195"/>
      <c r="VBD114" s="195"/>
      <c r="VBE114" s="195"/>
      <c r="VBF114" s="195"/>
      <c r="VBG114" s="195"/>
      <c r="VBH114" s="195"/>
      <c r="VBI114" s="195"/>
      <c r="VBJ114" s="195"/>
      <c r="VBK114" s="195"/>
      <c r="VBL114" s="195"/>
      <c r="VBM114" s="195"/>
      <c r="VBN114" s="195"/>
      <c r="VBO114" s="195"/>
      <c r="VBP114" s="195"/>
      <c r="VBQ114" s="195"/>
      <c r="VBR114" s="195"/>
      <c r="VBS114" s="195"/>
      <c r="VBT114" s="195"/>
      <c r="VBU114" s="195"/>
      <c r="VBV114" s="195"/>
      <c r="VBW114" s="195"/>
      <c r="VBX114" s="195"/>
      <c r="VBY114" s="195"/>
      <c r="VBZ114" s="195"/>
      <c r="VCA114" s="195"/>
      <c r="VCB114" s="195"/>
      <c r="VCC114" s="195"/>
      <c r="VCD114" s="195"/>
      <c r="VCE114" s="195"/>
      <c r="VCF114" s="195"/>
      <c r="VCG114" s="195"/>
      <c r="VCH114" s="195"/>
      <c r="VCI114" s="195"/>
      <c r="VCJ114" s="195"/>
      <c r="VCK114" s="195"/>
      <c r="VCL114" s="195"/>
      <c r="VCM114" s="195"/>
      <c r="VCN114" s="195"/>
      <c r="VCO114" s="195"/>
      <c r="VCP114" s="195"/>
      <c r="VCQ114" s="195"/>
      <c r="VCR114" s="195"/>
      <c r="VCS114" s="195"/>
      <c r="VCT114" s="195"/>
      <c r="VCU114" s="195"/>
      <c r="VCV114" s="195"/>
      <c r="VCW114" s="195"/>
      <c r="VCX114" s="195"/>
      <c r="VCY114" s="195"/>
      <c r="VCZ114" s="195"/>
      <c r="VDA114" s="195"/>
      <c r="VDB114" s="195"/>
      <c r="VDC114" s="195"/>
      <c r="VDD114" s="195"/>
      <c r="VDE114" s="195"/>
      <c r="VDF114" s="195"/>
      <c r="VDG114" s="195"/>
      <c r="VDH114" s="195"/>
      <c r="VDI114" s="195"/>
      <c r="VDJ114" s="195"/>
      <c r="VDK114" s="195"/>
      <c r="VDL114" s="195"/>
      <c r="VDM114" s="195"/>
      <c r="VDN114" s="195"/>
      <c r="VDO114" s="195"/>
      <c r="VDP114" s="195"/>
      <c r="VDQ114" s="195"/>
      <c r="VDR114" s="195"/>
      <c r="VDS114" s="195"/>
      <c r="VDT114" s="195"/>
      <c r="VDU114" s="195"/>
      <c r="VDV114" s="195"/>
      <c r="VDW114" s="195"/>
      <c r="VDX114" s="195"/>
      <c r="VDY114" s="195"/>
      <c r="VDZ114" s="195"/>
      <c r="VEA114" s="195"/>
      <c r="VEB114" s="195"/>
      <c r="VEC114" s="195"/>
      <c r="VED114" s="195"/>
      <c r="VEE114" s="195"/>
      <c r="VEF114" s="195"/>
      <c r="VEG114" s="195"/>
      <c r="VEH114" s="195"/>
      <c r="VEI114" s="195"/>
      <c r="VEJ114" s="195"/>
      <c r="VEK114" s="195"/>
      <c r="VEL114" s="195"/>
      <c r="VEM114" s="195"/>
      <c r="VEN114" s="195"/>
      <c r="VEO114" s="195"/>
      <c r="VEP114" s="195"/>
      <c r="VEQ114" s="195"/>
      <c r="VER114" s="195"/>
      <c r="VES114" s="195"/>
      <c r="VET114" s="195"/>
      <c r="VEU114" s="195"/>
      <c r="VEV114" s="195"/>
      <c r="VEW114" s="195"/>
      <c r="VEX114" s="195"/>
      <c r="VEY114" s="195"/>
      <c r="VEZ114" s="195"/>
      <c r="VFA114" s="195"/>
      <c r="VFB114" s="195"/>
      <c r="VFC114" s="195"/>
      <c r="VFD114" s="195"/>
      <c r="VFE114" s="195"/>
      <c r="VFF114" s="195"/>
      <c r="VFG114" s="195"/>
      <c r="VFH114" s="195"/>
      <c r="VFI114" s="195"/>
      <c r="VFJ114" s="195"/>
      <c r="VFK114" s="195"/>
      <c r="VFL114" s="195"/>
      <c r="VFM114" s="195"/>
      <c r="VFN114" s="195"/>
      <c r="VFO114" s="195"/>
      <c r="VFP114" s="195"/>
      <c r="VFQ114" s="195"/>
      <c r="VFR114" s="195"/>
      <c r="VFS114" s="195"/>
      <c r="VFT114" s="195"/>
      <c r="VFU114" s="195"/>
      <c r="VFV114" s="195"/>
      <c r="VFW114" s="195"/>
      <c r="VFX114" s="195"/>
      <c r="VFY114" s="195"/>
      <c r="VFZ114" s="195"/>
      <c r="VGA114" s="195"/>
      <c r="VGB114" s="195"/>
      <c r="VGC114" s="195"/>
      <c r="VGD114" s="195"/>
      <c r="VGE114" s="195"/>
      <c r="VGF114" s="195"/>
      <c r="VGG114" s="195"/>
      <c r="VGH114" s="195"/>
      <c r="VGI114" s="195"/>
      <c r="VGJ114" s="195"/>
      <c r="VGK114" s="195"/>
      <c r="VGL114" s="195"/>
      <c r="VGM114" s="195"/>
      <c r="VGN114" s="195"/>
      <c r="VGO114" s="195"/>
      <c r="VGP114" s="195"/>
      <c r="VGQ114" s="195"/>
      <c r="VGR114" s="195"/>
      <c r="VGS114" s="195"/>
      <c r="VGT114" s="195"/>
      <c r="VGU114" s="195"/>
      <c r="VGV114" s="195"/>
      <c r="VGW114" s="195"/>
      <c r="VGX114" s="195"/>
      <c r="VGY114" s="195"/>
      <c r="VGZ114" s="195"/>
      <c r="VHA114" s="195"/>
      <c r="VHB114" s="195"/>
      <c r="VHC114" s="195"/>
      <c r="VHD114" s="195"/>
      <c r="VHE114" s="195"/>
      <c r="VHF114" s="195"/>
      <c r="VHG114" s="195"/>
      <c r="VHH114" s="195"/>
      <c r="VHI114" s="195"/>
      <c r="VHJ114" s="195"/>
      <c r="VHK114" s="195"/>
      <c r="VHL114" s="195"/>
      <c r="VHM114" s="195"/>
      <c r="VHN114" s="195"/>
      <c r="VHO114" s="195"/>
      <c r="VHP114" s="195"/>
      <c r="VHQ114" s="195"/>
      <c r="VHR114" s="195"/>
      <c r="VHS114" s="195"/>
      <c r="VHT114" s="195"/>
      <c r="VHU114" s="195"/>
      <c r="VHV114" s="195"/>
      <c r="VHW114" s="195"/>
      <c r="VHX114" s="195"/>
      <c r="VHY114" s="195"/>
      <c r="VHZ114" s="195"/>
      <c r="VIA114" s="195"/>
      <c r="VIB114" s="195"/>
      <c r="VIC114" s="195"/>
      <c r="VID114" s="195"/>
      <c r="VIE114" s="195"/>
      <c r="VIF114" s="195"/>
      <c r="VIG114" s="195"/>
      <c r="VIH114" s="195"/>
      <c r="VII114" s="195"/>
      <c r="VIJ114" s="195"/>
      <c r="VIK114" s="195"/>
      <c r="VIL114" s="195"/>
      <c r="VIM114" s="195"/>
      <c r="VIN114" s="195"/>
      <c r="VIO114" s="195"/>
      <c r="VIP114" s="195"/>
      <c r="VIQ114" s="195"/>
      <c r="VIR114" s="195"/>
      <c r="VIS114" s="195"/>
      <c r="VIT114" s="195"/>
      <c r="VIU114" s="195"/>
      <c r="VIV114" s="195"/>
      <c r="VIW114" s="195"/>
      <c r="VIX114" s="195"/>
      <c r="VIY114" s="195"/>
      <c r="VIZ114" s="195"/>
      <c r="VJA114" s="195"/>
      <c r="VJB114" s="195"/>
      <c r="VJC114" s="195"/>
      <c r="VJD114" s="195"/>
      <c r="VJE114" s="195"/>
      <c r="VJF114" s="195"/>
      <c r="VJG114" s="195"/>
      <c r="VJH114" s="195"/>
      <c r="VJI114" s="195"/>
      <c r="VJJ114" s="195"/>
      <c r="VJK114" s="195"/>
      <c r="VJL114" s="195"/>
      <c r="VJM114" s="195"/>
      <c r="VJN114" s="195"/>
      <c r="VJO114" s="195"/>
      <c r="VJP114" s="195"/>
      <c r="VJQ114" s="195"/>
      <c r="VJR114" s="195"/>
      <c r="VJS114" s="195"/>
      <c r="VJT114" s="195"/>
      <c r="VJU114" s="195"/>
      <c r="VJV114" s="195"/>
      <c r="VJW114" s="195"/>
      <c r="VJX114" s="195"/>
      <c r="VJY114" s="195"/>
      <c r="VJZ114" s="195"/>
      <c r="VKA114" s="195"/>
      <c r="VKB114" s="195"/>
      <c r="VKC114" s="195"/>
      <c r="VKD114" s="195"/>
      <c r="VKE114" s="195"/>
      <c r="VKF114" s="195"/>
      <c r="VKG114" s="195"/>
      <c r="VKH114" s="195"/>
      <c r="VKI114" s="195"/>
      <c r="VKJ114" s="195"/>
      <c r="VKK114" s="195"/>
      <c r="VKL114" s="195"/>
      <c r="VKM114" s="195"/>
      <c r="VKN114" s="195"/>
      <c r="VKO114" s="195"/>
      <c r="VKP114" s="195"/>
      <c r="VKQ114" s="195"/>
      <c r="VKR114" s="195"/>
      <c r="VKS114" s="195"/>
      <c r="VKT114" s="195"/>
      <c r="VKU114" s="195"/>
      <c r="VKV114" s="195"/>
      <c r="VKW114" s="195"/>
      <c r="VKX114" s="195"/>
      <c r="VKY114" s="195"/>
      <c r="VKZ114" s="195"/>
      <c r="VLA114" s="195"/>
      <c r="VLB114" s="195"/>
      <c r="VLC114" s="195"/>
      <c r="VLD114" s="195"/>
      <c r="VLE114" s="195"/>
      <c r="VLF114" s="195"/>
      <c r="VLG114" s="195"/>
      <c r="VLH114" s="195"/>
      <c r="VLI114" s="195"/>
      <c r="VLJ114" s="195"/>
      <c r="VLK114" s="195"/>
      <c r="VLL114" s="195"/>
      <c r="VLM114" s="195"/>
      <c r="VLN114" s="195"/>
      <c r="VLO114" s="195"/>
      <c r="VLP114" s="195"/>
      <c r="VLQ114" s="195"/>
      <c r="VLR114" s="195"/>
      <c r="VLS114" s="195"/>
      <c r="VLT114" s="195"/>
      <c r="VLU114" s="195"/>
      <c r="VLV114" s="195"/>
      <c r="VLW114" s="195"/>
      <c r="VLX114" s="195"/>
      <c r="VLY114" s="195"/>
      <c r="VLZ114" s="195"/>
      <c r="VMA114" s="195"/>
      <c r="VMB114" s="195"/>
      <c r="VMC114" s="195"/>
      <c r="VMD114" s="195"/>
      <c r="VME114" s="195"/>
      <c r="VMF114" s="195"/>
      <c r="VMG114" s="195"/>
      <c r="VMH114" s="195"/>
      <c r="VMI114" s="195"/>
      <c r="VMJ114" s="195"/>
      <c r="VMK114" s="195"/>
      <c r="VML114" s="195"/>
      <c r="VMM114" s="195"/>
      <c r="VMN114" s="195"/>
      <c r="VMO114" s="195"/>
      <c r="VMP114" s="195"/>
      <c r="VMQ114" s="195"/>
      <c r="VMR114" s="195"/>
      <c r="VMS114" s="195"/>
      <c r="VMT114" s="195"/>
      <c r="VMU114" s="195"/>
      <c r="VMV114" s="195"/>
      <c r="VMW114" s="195"/>
      <c r="VMX114" s="195"/>
      <c r="VMY114" s="195"/>
      <c r="VMZ114" s="195"/>
      <c r="VNA114" s="195"/>
      <c r="VNB114" s="195"/>
      <c r="VNC114" s="195"/>
      <c r="VND114" s="195"/>
      <c r="VNE114" s="195"/>
      <c r="VNF114" s="195"/>
      <c r="VNG114" s="195"/>
      <c r="VNH114" s="195"/>
      <c r="VNI114" s="195"/>
      <c r="VNJ114" s="195"/>
      <c r="VNK114" s="195"/>
      <c r="VNL114" s="195"/>
      <c r="VNM114" s="195"/>
      <c r="VNN114" s="195"/>
      <c r="VNO114" s="195"/>
      <c r="VNP114" s="195"/>
      <c r="VNQ114" s="195"/>
      <c r="VNR114" s="195"/>
      <c r="VNS114" s="195"/>
      <c r="VNT114" s="195"/>
      <c r="VNU114" s="195"/>
      <c r="VNV114" s="195"/>
      <c r="VNW114" s="195"/>
      <c r="VNX114" s="195"/>
      <c r="VNY114" s="195"/>
      <c r="VNZ114" s="195"/>
      <c r="VOA114" s="195"/>
      <c r="VOB114" s="195"/>
      <c r="VOC114" s="195"/>
      <c r="VOD114" s="195"/>
      <c r="VOE114" s="195"/>
      <c r="VOF114" s="195"/>
      <c r="VOG114" s="195"/>
      <c r="VOH114" s="195"/>
      <c r="VOI114" s="195"/>
      <c r="VOJ114" s="195"/>
      <c r="VOK114" s="195"/>
      <c r="VOL114" s="195"/>
      <c r="VOM114" s="195"/>
      <c r="VON114" s="195"/>
      <c r="VOO114" s="195"/>
      <c r="VOP114" s="195"/>
      <c r="VOQ114" s="195"/>
      <c r="VOR114" s="195"/>
      <c r="VOS114" s="195"/>
      <c r="VOT114" s="195"/>
      <c r="VOU114" s="195"/>
      <c r="VOV114" s="195"/>
      <c r="VOW114" s="195"/>
      <c r="VOX114" s="195"/>
      <c r="VOY114" s="195"/>
      <c r="VOZ114" s="195"/>
      <c r="VPA114" s="195"/>
      <c r="VPB114" s="195"/>
      <c r="VPC114" s="195"/>
      <c r="VPD114" s="195"/>
      <c r="VPE114" s="195"/>
      <c r="VPF114" s="195"/>
      <c r="VPG114" s="195"/>
      <c r="VPH114" s="195"/>
      <c r="VPI114" s="195"/>
      <c r="VPJ114" s="195"/>
      <c r="VPK114" s="195"/>
      <c r="VPL114" s="195"/>
      <c r="VPM114" s="195"/>
      <c r="VPN114" s="195"/>
      <c r="VPO114" s="195"/>
      <c r="VPP114" s="195"/>
      <c r="VPQ114" s="195"/>
      <c r="VPR114" s="195"/>
      <c r="VPS114" s="195"/>
      <c r="VPT114" s="195"/>
      <c r="VPU114" s="195"/>
      <c r="VPV114" s="195"/>
      <c r="VPW114" s="195"/>
      <c r="VPX114" s="195"/>
      <c r="VPY114" s="195"/>
      <c r="VPZ114" s="195"/>
      <c r="VQA114" s="195"/>
      <c r="VQB114" s="195"/>
      <c r="VQC114" s="195"/>
      <c r="VQD114" s="195"/>
      <c r="VQE114" s="195"/>
      <c r="VQF114" s="195"/>
      <c r="VQG114" s="195"/>
      <c r="VQH114" s="195"/>
      <c r="VQI114" s="195"/>
      <c r="VQJ114" s="195"/>
      <c r="VQK114" s="195"/>
      <c r="VQL114" s="195"/>
      <c r="VQM114" s="195"/>
      <c r="VQN114" s="195"/>
      <c r="VQO114" s="195"/>
      <c r="VQP114" s="195"/>
      <c r="VQQ114" s="195"/>
      <c r="VQR114" s="195"/>
      <c r="VQS114" s="195"/>
      <c r="VQT114" s="195"/>
      <c r="VQU114" s="195"/>
      <c r="VQV114" s="195"/>
      <c r="VQW114" s="195"/>
      <c r="VQX114" s="195"/>
      <c r="VQY114" s="195"/>
      <c r="VQZ114" s="195"/>
      <c r="VRA114" s="195"/>
      <c r="VRB114" s="195"/>
      <c r="VRC114" s="195"/>
      <c r="VRD114" s="195"/>
      <c r="VRE114" s="195"/>
      <c r="VRF114" s="195"/>
      <c r="VRG114" s="195"/>
      <c r="VRH114" s="195"/>
      <c r="VRI114" s="195"/>
      <c r="VRJ114" s="195"/>
      <c r="VRK114" s="195"/>
      <c r="VRL114" s="195"/>
      <c r="VRM114" s="195"/>
      <c r="VRN114" s="195"/>
      <c r="VRO114" s="195"/>
      <c r="VRP114" s="195"/>
      <c r="VRQ114" s="195"/>
      <c r="VRR114" s="195"/>
      <c r="VRS114" s="195"/>
      <c r="VRT114" s="195"/>
      <c r="VRU114" s="195"/>
      <c r="VRV114" s="195"/>
      <c r="VRW114" s="195"/>
      <c r="VRX114" s="195"/>
      <c r="VRY114" s="195"/>
      <c r="VRZ114" s="195"/>
      <c r="VSA114" s="195"/>
      <c r="VSB114" s="195"/>
      <c r="VSC114" s="195"/>
      <c r="VSD114" s="195"/>
      <c r="VSE114" s="195"/>
      <c r="VSF114" s="195"/>
      <c r="VSG114" s="195"/>
      <c r="VSH114" s="195"/>
      <c r="VSI114" s="195"/>
      <c r="VSJ114" s="195"/>
      <c r="VSK114" s="195"/>
      <c r="VSL114" s="195"/>
      <c r="VSM114" s="195"/>
      <c r="VSN114" s="195"/>
      <c r="VSO114" s="195"/>
      <c r="VSP114" s="195"/>
      <c r="VSQ114" s="195"/>
      <c r="VSR114" s="195"/>
      <c r="VSS114" s="195"/>
      <c r="VST114" s="195"/>
      <c r="VSU114" s="195"/>
      <c r="VSV114" s="195"/>
      <c r="VSW114" s="195"/>
      <c r="VSX114" s="195"/>
      <c r="VSY114" s="195"/>
      <c r="VSZ114" s="195"/>
      <c r="VTA114" s="195"/>
      <c r="VTB114" s="195"/>
      <c r="VTC114" s="195"/>
      <c r="VTD114" s="195"/>
      <c r="VTE114" s="195"/>
      <c r="VTF114" s="195"/>
      <c r="VTG114" s="195"/>
      <c r="VTH114" s="195"/>
      <c r="VTI114" s="195"/>
      <c r="VTJ114" s="195"/>
      <c r="VTK114" s="195"/>
      <c r="VTL114" s="195"/>
      <c r="VTM114" s="195"/>
      <c r="VTN114" s="195"/>
      <c r="VTO114" s="195"/>
      <c r="VTP114" s="195"/>
      <c r="VTQ114" s="195"/>
      <c r="VTR114" s="195"/>
      <c r="VTS114" s="195"/>
      <c r="VTT114" s="195"/>
      <c r="VTU114" s="195"/>
      <c r="VTV114" s="195"/>
      <c r="VTW114" s="195"/>
      <c r="VTX114" s="195"/>
      <c r="VTY114" s="195"/>
      <c r="VTZ114" s="195"/>
      <c r="VUA114" s="195"/>
      <c r="VUB114" s="195"/>
      <c r="VUC114" s="195"/>
      <c r="VUD114" s="195"/>
      <c r="VUE114" s="195"/>
      <c r="VUF114" s="195"/>
      <c r="VUG114" s="195"/>
      <c r="VUH114" s="195"/>
      <c r="VUI114" s="195"/>
      <c r="VUJ114" s="195"/>
      <c r="VUK114" s="195"/>
      <c r="VUL114" s="195"/>
      <c r="VUM114" s="195"/>
      <c r="VUN114" s="195"/>
      <c r="VUO114" s="195"/>
      <c r="VUP114" s="195"/>
      <c r="VUQ114" s="195"/>
      <c r="VUR114" s="195"/>
      <c r="VUS114" s="195"/>
      <c r="VUT114" s="195"/>
      <c r="VUU114" s="195"/>
      <c r="VUV114" s="195"/>
      <c r="VUW114" s="195"/>
      <c r="VUX114" s="195"/>
      <c r="VUY114" s="195"/>
      <c r="VUZ114" s="195"/>
      <c r="VVA114" s="195"/>
      <c r="VVB114" s="195"/>
      <c r="VVC114" s="195"/>
      <c r="VVD114" s="195"/>
      <c r="VVE114" s="195"/>
      <c r="VVF114" s="195"/>
      <c r="VVG114" s="195"/>
      <c r="VVH114" s="195"/>
      <c r="VVI114" s="195"/>
      <c r="VVJ114" s="195"/>
      <c r="VVK114" s="195"/>
      <c r="VVL114" s="195"/>
      <c r="VVM114" s="195"/>
      <c r="VVN114" s="195"/>
      <c r="VVO114" s="195"/>
      <c r="VVP114" s="195"/>
      <c r="VVQ114" s="195"/>
      <c r="VVR114" s="195"/>
      <c r="VVS114" s="195"/>
      <c r="VVT114" s="195"/>
      <c r="VVU114" s="195"/>
      <c r="VVV114" s="195"/>
      <c r="VVW114" s="195"/>
      <c r="VVX114" s="195"/>
      <c r="VVY114" s="195"/>
      <c r="VVZ114" s="195"/>
      <c r="VWA114" s="195"/>
      <c r="VWB114" s="195"/>
      <c r="VWC114" s="195"/>
      <c r="VWD114" s="195"/>
      <c r="VWE114" s="195"/>
      <c r="VWF114" s="195"/>
      <c r="VWG114" s="195"/>
      <c r="VWH114" s="195"/>
      <c r="VWI114" s="195"/>
      <c r="VWJ114" s="195"/>
      <c r="VWK114" s="195"/>
      <c r="VWL114" s="195"/>
      <c r="VWM114" s="195"/>
      <c r="VWN114" s="195"/>
      <c r="VWO114" s="195"/>
      <c r="VWP114" s="195"/>
      <c r="VWQ114" s="195"/>
      <c r="VWR114" s="195"/>
      <c r="VWS114" s="195"/>
      <c r="VWT114" s="195"/>
      <c r="VWU114" s="195"/>
      <c r="VWV114" s="195"/>
      <c r="VWW114" s="195"/>
      <c r="VWX114" s="195"/>
      <c r="VWY114" s="195"/>
      <c r="VWZ114" s="195"/>
      <c r="VXA114" s="195"/>
      <c r="VXB114" s="195"/>
      <c r="VXC114" s="195"/>
      <c r="VXD114" s="195"/>
      <c r="VXE114" s="195"/>
      <c r="VXF114" s="195"/>
      <c r="VXG114" s="195"/>
      <c r="VXH114" s="195"/>
      <c r="VXI114" s="195"/>
      <c r="VXJ114" s="195"/>
      <c r="VXK114" s="195"/>
      <c r="VXL114" s="195"/>
      <c r="VXM114" s="195"/>
      <c r="VXN114" s="195"/>
      <c r="VXO114" s="195"/>
      <c r="VXP114" s="195"/>
      <c r="VXQ114" s="195"/>
      <c r="VXR114" s="195"/>
      <c r="VXS114" s="195"/>
      <c r="VXT114" s="195"/>
      <c r="VXU114" s="195"/>
      <c r="VXV114" s="195"/>
      <c r="VXW114" s="195"/>
      <c r="VXX114" s="195"/>
      <c r="VXY114" s="195"/>
      <c r="VXZ114" s="195"/>
      <c r="VYA114" s="195"/>
      <c r="VYB114" s="195"/>
      <c r="VYC114" s="195"/>
      <c r="VYD114" s="195"/>
      <c r="VYE114" s="195"/>
      <c r="VYF114" s="195"/>
      <c r="VYG114" s="195"/>
      <c r="VYH114" s="195"/>
      <c r="VYI114" s="195"/>
      <c r="VYJ114" s="195"/>
      <c r="VYK114" s="195"/>
      <c r="VYL114" s="195"/>
      <c r="VYM114" s="195"/>
      <c r="VYN114" s="195"/>
      <c r="VYO114" s="195"/>
      <c r="VYP114" s="195"/>
      <c r="VYQ114" s="195"/>
      <c r="VYR114" s="195"/>
      <c r="VYS114" s="195"/>
      <c r="VYT114" s="195"/>
      <c r="VYU114" s="195"/>
      <c r="VYV114" s="195"/>
      <c r="VYW114" s="195"/>
      <c r="VYX114" s="195"/>
      <c r="VYY114" s="195"/>
      <c r="VYZ114" s="195"/>
      <c r="VZA114" s="195"/>
      <c r="VZB114" s="195"/>
      <c r="VZC114" s="195"/>
      <c r="VZD114" s="195"/>
      <c r="VZE114" s="195"/>
      <c r="VZF114" s="195"/>
      <c r="VZG114" s="195"/>
      <c r="VZH114" s="195"/>
      <c r="VZI114" s="195"/>
      <c r="VZJ114" s="195"/>
      <c r="VZK114" s="195"/>
      <c r="VZL114" s="195"/>
      <c r="VZM114" s="195"/>
      <c r="VZN114" s="195"/>
      <c r="VZO114" s="195"/>
      <c r="VZP114" s="195"/>
      <c r="VZQ114" s="195"/>
      <c r="VZR114" s="195"/>
      <c r="VZS114" s="195"/>
      <c r="VZT114" s="195"/>
      <c r="VZU114" s="195"/>
      <c r="VZV114" s="195"/>
      <c r="VZW114" s="195"/>
      <c r="VZX114" s="195"/>
      <c r="VZY114" s="195"/>
      <c r="VZZ114" s="195"/>
      <c r="WAA114" s="195"/>
      <c r="WAB114" s="195"/>
      <c r="WAC114" s="195"/>
      <c r="WAD114" s="195"/>
      <c r="WAE114" s="195"/>
      <c r="WAF114" s="195"/>
      <c r="WAG114" s="195"/>
      <c r="WAH114" s="195"/>
      <c r="WAI114" s="195"/>
      <c r="WAJ114" s="195"/>
      <c r="WAK114" s="195"/>
      <c r="WAL114" s="195"/>
      <c r="WAM114" s="195"/>
      <c r="WAN114" s="195"/>
      <c r="WAO114" s="195"/>
      <c r="WAP114" s="195"/>
      <c r="WAQ114" s="195"/>
      <c r="WAR114" s="195"/>
      <c r="WAS114" s="195"/>
      <c r="WAT114" s="195"/>
      <c r="WAU114" s="195"/>
      <c r="WAV114" s="195"/>
      <c r="WAW114" s="195"/>
      <c r="WAX114" s="195"/>
      <c r="WAY114" s="195"/>
      <c r="WAZ114" s="195"/>
      <c r="WBA114" s="195"/>
      <c r="WBB114" s="195"/>
      <c r="WBC114" s="195"/>
      <c r="WBD114" s="195"/>
      <c r="WBE114" s="195"/>
      <c r="WBF114" s="195"/>
      <c r="WBG114" s="195"/>
      <c r="WBH114" s="195"/>
      <c r="WBI114" s="195"/>
      <c r="WBJ114" s="195"/>
      <c r="WBK114" s="195"/>
      <c r="WBL114" s="195"/>
      <c r="WBM114" s="195"/>
      <c r="WBN114" s="195"/>
      <c r="WBO114" s="195"/>
      <c r="WBP114" s="195"/>
      <c r="WBQ114" s="195"/>
      <c r="WBR114" s="195"/>
      <c r="WBS114" s="195"/>
      <c r="WBT114" s="195"/>
      <c r="WBU114" s="195"/>
      <c r="WBV114" s="195"/>
      <c r="WBW114" s="195"/>
      <c r="WBX114" s="195"/>
      <c r="WBY114" s="195"/>
      <c r="WBZ114" s="195"/>
      <c r="WCA114" s="195"/>
      <c r="WCB114" s="195"/>
      <c r="WCC114" s="195"/>
      <c r="WCD114" s="195"/>
      <c r="WCE114" s="195"/>
      <c r="WCF114" s="195"/>
      <c r="WCG114" s="195"/>
      <c r="WCH114" s="195"/>
      <c r="WCI114" s="195"/>
      <c r="WCJ114" s="195"/>
      <c r="WCK114" s="195"/>
      <c r="WCL114" s="195"/>
      <c r="WCM114" s="195"/>
      <c r="WCN114" s="195"/>
      <c r="WCO114" s="195"/>
      <c r="WCP114" s="195"/>
      <c r="WCQ114" s="195"/>
      <c r="WCR114" s="195"/>
      <c r="WCS114" s="195"/>
      <c r="WCT114" s="195"/>
      <c r="WCU114" s="195"/>
      <c r="WCV114" s="195"/>
      <c r="WCW114" s="195"/>
      <c r="WCX114" s="195"/>
      <c r="WCY114" s="195"/>
      <c r="WCZ114" s="195"/>
      <c r="WDA114" s="195"/>
      <c r="WDB114" s="195"/>
      <c r="WDC114" s="195"/>
      <c r="WDD114" s="195"/>
      <c r="WDE114" s="195"/>
      <c r="WDF114" s="195"/>
      <c r="WDG114" s="195"/>
      <c r="WDH114" s="195"/>
      <c r="WDI114" s="195"/>
      <c r="WDJ114" s="195"/>
      <c r="WDK114" s="195"/>
      <c r="WDL114" s="195"/>
      <c r="WDM114" s="195"/>
      <c r="WDN114" s="195"/>
      <c r="WDO114" s="195"/>
      <c r="WDP114" s="195"/>
      <c r="WDQ114" s="195"/>
      <c r="WDR114" s="195"/>
      <c r="WDS114" s="195"/>
      <c r="WDT114" s="195"/>
      <c r="WDU114" s="195"/>
      <c r="WDV114" s="195"/>
      <c r="WDW114" s="195"/>
      <c r="WDX114" s="195"/>
      <c r="WDY114" s="195"/>
      <c r="WDZ114" s="195"/>
      <c r="WEA114" s="195"/>
      <c r="WEB114" s="195"/>
      <c r="WEC114" s="195"/>
      <c r="WED114" s="195"/>
      <c r="WEE114" s="195"/>
      <c r="WEF114" s="195"/>
      <c r="WEG114" s="195"/>
      <c r="WEH114" s="195"/>
      <c r="WEI114" s="195"/>
      <c r="WEJ114" s="195"/>
      <c r="WEK114" s="195"/>
      <c r="WEL114" s="195"/>
      <c r="WEM114" s="195"/>
      <c r="WEN114" s="195"/>
      <c r="WEO114" s="195"/>
      <c r="WEP114" s="195"/>
      <c r="WEQ114" s="195"/>
      <c r="WER114" s="195"/>
      <c r="WES114" s="195"/>
      <c r="WET114" s="195"/>
      <c r="WEU114" s="195"/>
      <c r="WEV114" s="195"/>
      <c r="WEW114" s="195"/>
      <c r="WEX114" s="195"/>
      <c r="WEY114" s="195"/>
      <c r="WEZ114" s="195"/>
      <c r="WFA114" s="195"/>
      <c r="WFB114" s="195"/>
      <c r="WFC114" s="195"/>
      <c r="WFD114" s="195"/>
      <c r="WFE114" s="195"/>
      <c r="WFF114" s="195"/>
      <c r="WFG114" s="195"/>
      <c r="WFH114" s="195"/>
      <c r="WFI114" s="195"/>
      <c r="WFJ114" s="195"/>
      <c r="WFK114" s="195"/>
      <c r="WFL114" s="195"/>
      <c r="WFM114" s="195"/>
      <c r="WFN114" s="195"/>
      <c r="WFO114" s="195"/>
      <c r="WFP114" s="195"/>
      <c r="WFQ114" s="195"/>
      <c r="WFR114" s="195"/>
      <c r="WFS114" s="195"/>
      <c r="WFT114" s="195"/>
      <c r="WFU114" s="195"/>
      <c r="WFV114" s="195"/>
      <c r="WFW114" s="195"/>
      <c r="WFX114" s="195"/>
      <c r="WFY114" s="195"/>
      <c r="WFZ114" s="195"/>
      <c r="WGA114" s="195"/>
      <c r="WGB114" s="195"/>
      <c r="WGC114" s="195"/>
      <c r="WGD114" s="195"/>
      <c r="WGE114" s="195"/>
      <c r="WGF114" s="195"/>
      <c r="WGG114" s="195"/>
      <c r="WGH114" s="195"/>
      <c r="WGI114" s="195"/>
      <c r="WGJ114" s="195"/>
      <c r="WGK114" s="195"/>
      <c r="WGL114" s="195"/>
      <c r="WGM114" s="195"/>
      <c r="WGN114" s="195"/>
      <c r="WGO114" s="195"/>
      <c r="WGP114" s="195"/>
      <c r="WGQ114" s="195"/>
      <c r="WGR114" s="195"/>
      <c r="WGS114" s="195"/>
      <c r="WGT114" s="195"/>
      <c r="WGU114" s="195"/>
      <c r="WGV114" s="195"/>
      <c r="WGW114" s="195"/>
      <c r="WGX114" s="195"/>
      <c r="WGY114" s="195"/>
      <c r="WGZ114" s="195"/>
      <c r="WHA114" s="195"/>
      <c r="WHB114" s="195"/>
      <c r="WHC114" s="195"/>
      <c r="WHD114" s="195"/>
      <c r="WHE114" s="195"/>
      <c r="WHF114" s="195"/>
      <c r="WHG114" s="195"/>
      <c r="WHH114" s="195"/>
      <c r="WHI114" s="195"/>
      <c r="WHJ114" s="195"/>
      <c r="WHK114" s="195"/>
      <c r="WHL114" s="195"/>
      <c r="WHM114" s="195"/>
      <c r="WHN114" s="195"/>
      <c r="WHO114" s="195"/>
      <c r="WHP114" s="195"/>
      <c r="WHQ114" s="195"/>
      <c r="WHR114" s="195"/>
      <c r="WHS114" s="195"/>
      <c r="WHT114" s="195"/>
      <c r="WHU114" s="195"/>
      <c r="WHV114" s="195"/>
      <c r="WHW114" s="195"/>
      <c r="WHX114" s="195"/>
      <c r="WHY114" s="195"/>
      <c r="WHZ114" s="195"/>
      <c r="WIA114" s="195"/>
      <c r="WIB114" s="195"/>
      <c r="WIC114" s="195"/>
      <c r="WID114" s="195"/>
      <c r="WIE114" s="195"/>
      <c r="WIF114" s="195"/>
      <c r="WIG114" s="195"/>
      <c r="WIH114" s="195"/>
      <c r="WII114" s="195"/>
      <c r="WIJ114" s="195"/>
      <c r="WIK114" s="195"/>
      <c r="WIL114" s="195"/>
      <c r="WIM114" s="195"/>
      <c r="WIN114" s="195"/>
      <c r="WIO114" s="195"/>
      <c r="WIP114" s="195"/>
      <c r="WIQ114" s="195"/>
      <c r="WIR114" s="195"/>
      <c r="WIS114" s="195"/>
      <c r="WIT114" s="195"/>
      <c r="WIU114" s="195"/>
      <c r="WIV114" s="195"/>
      <c r="WIW114" s="195"/>
      <c r="WIX114" s="195"/>
      <c r="WIY114" s="195"/>
      <c r="WIZ114" s="195"/>
      <c r="WJA114" s="195"/>
      <c r="WJB114" s="195"/>
      <c r="WJC114" s="195"/>
      <c r="WJD114" s="195"/>
      <c r="WJE114" s="195"/>
      <c r="WJF114" s="195"/>
      <c r="WJG114" s="195"/>
      <c r="WJH114" s="195"/>
      <c r="WJI114" s="195"/>
      <c r="WJJ114" s="195"/>
      <c r="WJK114" s="195"/>
      <c r="WJL114" s="195"/>
      <c r="WJM114" s="195"/>
      <c r="WJN114" s="195"/>
      <c r="WJO114" s="195"/>
      <c r="WJP114" s="195"/>
      <c r="WJQ114" s="195"/>
      <c r="WJR114" s="195"/>
      <c r="WJS114" s="195"/>
      <c r="WJT114" s="195"/>
      <c r="WJU114" s="195"/>
      <c r="WJV114" s="195"/>
      <c r="WJW114" s="195"/>
      <c r="WJX114" s="195"/>
      <c r="WJY114" s="195"/>
      <c r="WJZ114" s="195"/>
      <c r="WKA114" s="195"/>
      <c r="WKB114" s="195"/>
      <c r="WKC114" s="195"/>
      <c r="WKD114" s="195"/>
      <c r="WKE114" s="195"/>
      <c r="WKF114" s="195"/>
      <c r="WKG114" s="195"/>
      <c r="WKH114" s="195"/>
      <c r="WKI114" s="195"/>
      <c r="WKJ114" s="195"/>
      <c r="WKK114" s="195"/>
      <c r="WKL114" s="195"/>
      <c r="WKM114" s="195"/>
      <c r="WKN114" s="195"/>
      <c r="WKO114" s="195"/>
      <c r="WKP114" s="195"/>
      <c r="WKQ114" s="195"/>
      <c r="WKR114" s="195"/>
      <c r="WKS114" s="195"/>
      <c r="WKT114" s="195"/>
      <c r="WKU114" s="195"/>
      <c r="WKV114" s="195"/>
      <c r="WKW114" s="195"/>
      <c r="WKX114" s="195"/>
      <c r="WKY114" s="195"/>
      <c r="WKZ114" s="195"/>
      <c r="WLA114" s="195"/>
      <c r="WLB114" s="195"/>
      <c r="WLC114" s="195"/>
      <c r="WLD114" s="195"/>
      <c r="WLE114" s="195"/>
      <c r="WLF114" s="195"/>
      <c r="WLG114" s="195"/>
      <c r="WLH114" s="195"/>
      <c r="WLI114" s="195"/>
      <c r="WLJ114" s="195"/>
      <c r="WLK114" s="195"/>
      <c r="WLL114" s="195"/>
      <c r="WLM114" s="195"/>
      <c r="WLN114" s="195"/>
      <c r="WLO114" s="195"/>
      <c r="WLP114" s="195"/>
      <c r="WLQ114" s="195"/>
      <c r="WLR114" s="195"/>
      <c r="WLS114" s="195"/>
      <c r="WLT114" s="195"/>
      <c r="WLU114" s="195"/>
      <c r="WLV114" s="195"/>
      <c r="WLW114" s="195"/>
      <c r="WLX114" s="195"/>
      <c r="WLY114" s="195"/>
      <c r="WLZ114" s="195"/>
      <c r="WMA114" s="195"/>
      <c r="WMB114" s="195"/>
      <c r="WMC114" s="195"/>
      <c r="WMD114" s="195"/>
      <c r="WME114" s="195"/>
      <c r="WMF114" s="195"/>
      <c r="WMG114" s="195"/>
      <c r="WMH114" s="195"/>
      <c r="WMI114" s="195"/>
      <c r="WMJ114" s="195"/>
      <c r="WMK114" s="195"/>
      <c r="WML114" s="195"/>
      <c r="WMM114" s="195"/>
      <c r="WMN114" s="195"/>
      <c r="WMO114" s="195"/>
      <c r="WMP114" s="195"/>
      <c r="WMQ114" s="195"/>
      <c r="WMR114" s="195"/>
      <c r="WMS114" s="195"/>
      <c r="WMT114" s="195"/>
      <c r="WMU114" s="195"/>
      <c r="WMV114" s="195"/>
      <c r="WMW114" s="195"/>
      <c r="WMX114" s="195"/>
      <c r="WMY114" s="195"/>
      <c r="WMZ114" s="195"/>
      <c r="WNA114" s="195"/>
      <c r="WNB114" s="195"/>
      <c r="WNC114" s="195"/>
      <c r="WND114" s="195"/>
      <c r="WNE114" s="195"/>
      <c r="WNF114" s="195"/>
      <c r="WNG114" s="195"/>
      <c r="WNH114" s="195"/>
      <c r="WNI114" s="195"/>
      <c r="WNJ114" s="195"/>
      <c r="WNK114" s="195"/>
      <c r="WNL114" s="195"/>
      <c r="WNM114" s="195"/>
      <c r="WNN114" s="195"/>
      <c r="WNO114" s="195"/>
      <c r="WNP114" s="195"/>
      <c r="WNQ114" s="195"/>
      <c r="WNR114" s="195"/>
      <c r="WNS114" s="195"/>
      <c r="WNT114" s="195"/>
      <c r="WNU114" s="195"/>
      <c r="WNV114" s="195"/>
      <c r="WNW114" s="195"/>
      <c r="WNX114" s="195"/>
      <c r="WNY114" s="195"/>
      <c r="WNZ114" s="195"/>
      <c r="WOA114" s="195"/>
      <c r="WOB114" s="195"/>
      <c r="WOC114" s="195"/>
      <c r="WOD114" s="195"/>
      <c r="WOE114" s="195"/>
      <c r="WOF114" s="195"/>
      <c r="WOG114" s="195"/>
      <c r="WOH114" s="195"/>
      <c r="WOI114" s="195"/>
      <c r="WOJ114" s="195"/>
      <c r="WOK114" s="195"/>
      <c r="WOL114" s="195"/>
      <c r="WOM114" s="195"/>
      <c r="WON114" s="195"/>
      <c r="WOO114" s="195"/>
      <c r="WOP114" s="195"/>
      <c r="WOQ114" s="195"/>
      <c r="WOR114" s="195"/>
      <c r="WOS114" s="195"/>
      <c r="WOT114" s="195"/>
      <c r="WOU114" s="195"/>
      <c r="WOV114" s="195"/>
      <c r="WOW114" s="195"/>
      <c r="WOX114" s="195"/>
      <c r="WOY114" s="195"/>
      <c r="WOZ114" s="195"/>
      <c r="WPA114" s="195"/>
      <c r="WPB114" s="195"/>
      <c r="WPC114" s="195"/>
      <c r="WPD114" s="195"/>
      <c r="WPE114" s="195"/>
      <c r="WPF114" s="195"/>
      <c r="WPG114" s="195"/>
      <c r="WPH114" s="195"/>
      <c r="WPI114" s="195"/>
      <c r="WPJ114" s="195"/>
      <c r="WPK114" s="195"/>
      <c r="WPL114" s="195"/>
      <c r="WPM114" s="195"/>
      <c r="WPN114" s="195"/>
      <c r="WPO114" s="195"/>
      <c r="WPP114" s="195"/>
      <c r="WPQ114" s="195"/>
      <c r="WPR114" s="195"/>
      <c r="WPS114" s="195"/>
      <c r="WPT114" s="195"/>
      <c r="WPU114" s="195"/>
      <c r="WPV114" s="195"/>
      <c r="WPW114" s="195"/>
      <c r="WPX114" s="195"/>
      <c r="WPY114" s="195"/>
      <c r="WPZ114" s="195"/>
      <c r="WQA114" s="195"/>
      <c r="WQB114" s="195"/>
      <c r="WQC114" s="195"/>
      <c r="WQD114" s="195"/>
      <c r="WQE114" s="195"/>
      <c r="WQF114" s="195"/>
      <c r="WQG114" s="195"/>
      <c r="WQH114" s="195"/>
      <c r="WQI114" s="195"/>
      <c r="WQJ114" s="195"/>
      <c r="WQK114" s="195"/>
      <c r="WQL114" s="195"/>
      <c r="WQM114" s="195"/>
      <c r="WQN114" s="195"/>
      <c r="WQO114" s="195"/>
      <c r="WQP114" s="195"/>
      <c r="WQQ114" s="195"/>
      <c r="WQR114" s="195"/>
      <c r="WQS114" s="195"/>
      <c r="WQT114" s="195"/>
      <c r="WQU114" s="195"/>
      <c r="WQV114" s="195"/>
      <c r="WQW114" s="195"/>
      <c r="WQX114" s="195"/>
      <c r="WQY114" s="195"/>
      <c r="WQZ114" s="195"/>
      <c r="WRA114" s="195"/>
      <c r="WRB114" s="195"/>
      <c r="WRC114" s="195"/>
      <c r="WRD114" s="195"/>
      <c r="WRE114" s="195"/>
      <c r="WRF114" s="195"/>
      <c r="WRG114" s="195"/>
      <c r="WRH114" s="195"/>
      <c r="WRI114" s="195"/>
      <c r="WRJ114" s="195"/>
      <c r="WRK114" s="195"/>
      <c r="WRL114" s="195"/>
      <c r="WRM114" s="195"/>
      <c r="WRN114" s="195"/>
      <c r="WRO114" s="195"/>
      <c r="WRP114" s="195"/>
      <c r="WRQ114" s="195"/>
      <c r="WRR114" s="195"/>
      <c r="WRS114" s="195"/>
      <c r="WRT114" s="195"/>
      <c r="WRU114" s="195"/>
      <c r="WRV114" s="195"/>
      <c r="WRW114" s="195"/>
      <c r="WRX114" s="195"/>
      <c r="WRY114" s="195"/>
      <c r="WRZ114" s="195"/>
      <c r="WSA114" s="195"/>
      <c r="WSB114" s="195"/>
      <c r="WSC114" s="195"/>
      <c r="WSD114" s="195"/>
      <c r="WSE114" s="195"/>
      <c r="WSF114" s="195"/>
      <c r="WSG114" s="195"/>
      <c r="WSH114" s="195"/>
      <c r="WSI114" s="195"/>
      <c r="WSJ114" s="195"/>
      <c r="WSK114" s="195"/>
      <c r="WSL114" s="195"/>
      <c r="WSM114" s="195"/>
      <c r="WSN114" s="195"/>
      <c r="WSO114" s="195"/>
      <c r="WSP114" s="195"/>
      <c r="WSQ114" s="195"/>
      <c r="WSR114" s="195"/>
      <c r="WSS114" s="195"/>
      <c r="WST114" s="195"/>
      <c r="WSU114" s="195"/>
      <c r="WSV114" s="195"/>
      <c r="WSW114" s="195"/>
      <c r="WSX114" s="195"/>
      <c r="WSY114" s="195"/>
      <c r="WSZ114" s="195"/>
      <c r="WTA114" s="195"/>
      <c r="WTB114" s="195"/>
      <c r="WTC114" s="195"/>
      <c r="WTD114" s="195"/>
      <c r="WTE114" s="195"/>
      <c r="WTF114" s="195"/>
      <c r="WTG114" s="195"/>
      <c r="WTH114" s="195"/>
      <c r="WTI114" s="195"/>
      <c r="WTJ114" s="195"/>
      <c r="WTK114" s="195"/>
      <c r="WTL114" s="195"/>
      <c r="WTM114" s="195"/>
      <c r="WTN114" s="195"/>
      <c r="WTO114" s="195"/>
      <c r="WTP114" s="195"/>
      <c r="WTQ114" s="195"/>
      <c r="WTR114" s="195"/>
      <c r="WTS114" s="195"/>
      <c r="WTT114" s="195"/>
      <c r="WTU114" s="195"/>
      <c r="WTV114" s="195"/>
      <c r="WTW114" s="195"/>
      <c r="WTX114" s="195"/>
      <c r="WTY114" s="195"/>
      <c r="WTZ114" s="195"/>
      <c r="WUA114" s="195"/>
      <c r="WUB114" s="195"/>
      <c r="WUC114" s="195"/>
      <c r="WUD114" s="195"/>
      <c r="WUE114" s="195"/>
      <c r="WUF114" s="195"/>
      <c r="WUG114" s="195"/>
      <c r="WUH114" s="195"/>
      <c r="WUI114" s="195"/>
      <c r="WUJ114" s="195"/>
      <c r="WUK114" s="195"/>
      <c r="WUL114" s="195"/>
      <c r="WUM114" s="195"/>
      <c r="WUN114" s="195"/>
      <c r="WUO114" s="195"/>
      <c r="WUP114" s="195"/>
      <c r="WUQ114" s="195"/>
      <c r="WUR114" s="195"/>
      <c r="WUS114" s="195"/>
      <c r="WUT114" s="195"/>
      <c r="WUU114" s="195"/>
      <c r="WUV114" s="195"/>
      <c r="WUW114" s="195"/>
      <c r="WUX114" s="195"/>
      <c r="WUY114" s="195"/>
      <c r="WUZ114" s="195"/>
      <c r="WVA114" s="195"/>
      <c r="WVB114" s="195"/>
      <c r="WVC114" s="195"/>
      <c r="WVD114" s="195"/>
      <c r="WVE114" s="195"/>
      <c r="WVF114" s="195"/>
      <c r="WVG114" s="195"/>
      <c r="WVH114" s="195"/>
      <c r="WVI114" s="195"/>
      <c r="WVJ114" s="195"/>
      <c r="WVK114" s="195"/>
      <c r="WVL114" s="195"/>
      <c r="WVM114" s="195"/>
      <c r="WVN114" s="195"/>
      <c r="WVO114" s="195"/>
      <c r="WVP114" s="195"/>
      <c r="WVQ114" s="195"/>
      <c r="WVR114" s="195"/>
      <c r="WVS114" s="195"/>
      <c r="WVT114" s="195"/>
      <c r="WVU114" s="195"/>
      <c r="WVV114" s="195"/>
      <c r="WVW114" s="195"/>
      <c r="WVX114" s="195"/>
      <c r="WVY114" s="195"/>
      <c r="WVZ114" s="195"/>
      <c r="WWA114" s="195"/>
      <c r="WWB114" s="195"/>
      <c r="WWC114" s="195"/>
      <c r="WWD114" s="195"/>
      <c r="WWE114" s="195"/>
      <c r="WWF114" s="195"/>
      <c r="WWG114" s="195"/>
      <c r="WWH114" s="195"/>
      <c r="WWI114" s="195"/>
      <c r="WWJ114" s="195"/>
      <c r="WWK114" s="195"/>
      <c r="WWL114" s="195"/>
      <c r="WWM114" s="195"/>
      <c r="WWN114" s="195"/>
      <c r="WWO114" s="195"/>
      <c r="WWP114" s="195"/>
      <c r="WWQ114" s="195"/>
      <c r="WWR114" s="195"/>
      <c r="WWS114" s="195"/>
      <c r="WWT114" s="195"/>
      <c r="WWU114" s="195"/>
      <c r="WWV114" s="195"/>
      <c r="WWW114" s="195"/>
      <c r="WWX114" s="195"/>
      <c r="WWY114" s="195"/>
      <c r="WWZ114" s="195"/>
      <c r="WXA114" s="195"/>
      <c r="WXB114" s="195"/>
      <c r="WXC114" s="195"/>
      <c r="WXD114" s="195"/>
      <c r="WXE114" s="195"/>
      <c r="WXF114" s="195"/>
      <c r="WXG114" s="195"/>
      <c r="WXH114" s="195"/>
      <c r="WXI114" s="195"/>
      <c r="WXJ114" s="195"/>
      <c r="WXK114" s="195"/>
      <c r="WXL114" s="195"/>
      <c r="WXM114" s="195"/>
      <c r="WXN114" s="195"/>
      <c r="WXO114" s="195"/>
      <c r="WXP114" s="195"/>
      <c r="WXQ114" s="195"/>
      <c r="WXR114" s="195"/>
      <c r="WXS114" s="195"/>
      <c r="WXT114" s="195"/>
      <c r="WXU114" s="195"/>
      <c r="WXV114" s="195"/>
      <c r="WXW114" s="195"/>
      <c r="WXX114" s="195"/>
      <c r="WXY114" s="195"/>
      <c r="WXZ114" s="195"/>
      <c r="WYA114" s="195"/>
      <c r="WYB114" s="195"/>
      <c r="WYC114" s="195"/>
      <c r="WYD114" s="195"/>
      <c r="WYE114" s="195"/>
      <c r="WYF114" s="195"/>
      <c r="WYG114" s="195"/>
      <c r="WYH114" s="195"/>
      <c r="WYI114" s="195"/>
      <c r="WYJ114" s="195"/>
      <c r="WYK114" s="195"/>
      <c r="WYL114" s="195"/>
      <c r="WYM114" s="195"/>
      <c r="WYN114" s="195"/>
      <c r="WYO114" s="195"/>
      <c r="WYP114" s="195"/>
      <c r="WYQ114" s="195"/>
      <c r="WYR114" s="195"/>
      <c r="WYS114" s="195"/>
      <c r="WYT114" s="195"/>
      <c r="WYU114" s="195"/>
      <c r="WYV114" s="195"/>
      <c r="WYW114" s="195"/>
      <c r="WYX114" s="195"/>
      <c r="WYY114" s="195"/>
      <c r="WYZ114" s="195"/>
      <c r="WZA114" s="195"/>
      <c r="WZB114" s="195"/>
      <c r="WZC114" s="195"/>
      <c r="WZD114" s="195"/>
      <c r="WZE114" s="195"/>
      <c r="WZF114" s="195"/>
      <c r="WZG114" s="195"/>
      <c r="WZH114" s="195"/>
      <c r="WZI114" s="195"/>
      <c r="WZJ114" s="195"/>
      <c r="WZK114" s="195"/>
      <c r="WZL114" s="195"/>
      <c r="WZM114" s="195"/>
      <c r="WZN114" s="195"/>
      <c r="WZO114" s="195"/>
      <c r="WZP114" s="195"/>
      <c r="WZQ114" s="195"/>
      <c r="WZR114" s="195"/>
      <c r="WZS114" s="195"/>
      <c r="WZT114" s="195"/>
      <c r="WZU114" s="195"/>
      <c r="WZV114" s="195"/>
      <c r="WZW114" s="195"/>
      <c r="WZX114" s="195"/>
      <c r="WZY114" s="195"/>
      <c r="WZZ114" s="195"/>
      <c r="XAA114" s="195"/>
      <c r="XAB114" s="195"/>
      <c r="XAC114" s="195"/>
      <c r="XAD114" s="195"/>
      <c r="XAE114" s="195"/>
      <c r="XAF114" s="195"/>
      <c r="XAG114" s="195"/>
      <c r="XAH114" s="195"/>
      <c r="XAI114" s="195"/>
      <c r="XAJ114" s="195"/>
      <c r="XAK114" s="195"/>
      <c r="XAL114" s="195"/>
      <c r="XAM114" s="195"/>
      <c r="XAN114" s="195"/>
      <c r="XAO114" s="195"/>
      <c r="XAP114" s="195"/>
      <c r="XAQ114" s="195"/>
      <c r="XAR114" s="195"/>
      <c r="XAS114" s="195"/>
      <c r="XAT114" s="195"/>
      <c r="XAU114" s="195"/>
      <c r="XAV114" s="195"/>
      <c r="XAW114" s="195"/>
      <c r="XAX114" s="195"/>
      <c r="XAY114" s="195"/>
      <c r="XAZ114" s="195"/>
      <c r="XBA114" s="195"/>
      <c r="XBB114" s="195"/>
      <c r="XBC114" s="195"/>
      <c r="XBD114" s="195"/>
      <c r="XBE114" s="195"/>
      <c r="XBF114" s="195"/>
      <c r="XBG114" s="195"/>
      <c r="XBH114" s="195"/>
      <c r="XBI114" s="195"/>
      <c r="XBJ114" s="195"/>
      <c r="XBK114" s="195"/>
      <c r="XBL114" s="195"/>
      <c r="XBM114" s="195"/>
      <c r="XBN114" s="195"/>
      <c r="XBO114" s="195"/>
      <c r="XBP114" s="195"/>
      <c r="XBQ114" s="195"/>
      <c r="XBR114" s="195"/>
      <c r="XBS114" s="195"/>
      <c r="XBT114" s="195"/>
      <c r="XBU114" s="195"/>
      <c r="XBV114" s="195"/>
      <c r="XBW114" s="195"/>
      <c r="XBX114" s="195"/>
      <c r="XBY114" s="195"/>
      <c r="XBZ114" s="195"/>
      <c r="XCA114" s="195"/>
      <c r="XCB114" s="195"/>
      <c r="XCC114" s="195"/>
      <c r="XCD114" s="195"/>
      <c r="XCE114" s="195"/>
      <c r="XCF114" s="195"/>
      <c r="XCG114" s="195"/>
      <c r="XCH114" s="195"/>
      <c r="XCI114" s="195"/>
      <c r="XCJ114" s="195"/>
      <c r="XCK114" s="195"/>
      <c r="XCL114" s="195"/>
      <c r="XCM114" s="195"/>
      <c r="XCN114" s="195"/>
      <c r="XCO114" s="195"/>
      <c r="XCP114" s="195"/>
      <c r="XCQ114" s="195"/>
      <c r="XCR114" s="195"/>
      <c r="XCS114" s="195"/>
      <c r="XCT114" s="195"/>
      <c r="XCU114" s="195"/>
      <c r="XCV114" s="195"/>
      <c r="XCW114" s="195"/>
      <c r="XCX114" s="195"/>
      <c r="XCY114" s="195"/>
      <c r="XCZ114" s="195"/>
      <c r="XDA114" s="195"/>
      <c r="XDB114" s="195"/>
      <c r="XDC114" s="195"/>
      <c r="XDD114" s="195"/>
      <c r="XDE114" s="195"/>
      <c r="XDF114" s="195"/>
      <c r="XDG114" s="195"/>
      <c r="XDH114" s="195"/>
      <c r="XDI114" s="195"/>
      <c r="XDJ114" s="195"/>
      <c r="XDK114" s="195"/>
      <c r="XDL114" s="195"/>
      <c r="XDM114" s="195"/>
      <c r="XDN114" s="195"/>
      <c r="XDO114" s="195"/>
      <c r="XDP114" s="195"/>
      <c r="XDQ114" s="195"/>
      <c r="XDR114" s="195"/>
      <c r="XDS114" s="195"/>
      <c r="XDT114" s="195"/>
      <c r="XDU114" s="195"/>
      <c r="XDV114" s="195"/>
      <c r="XDW114" s="195"/>
      <c r="XDX114" s="195"/>
      <c r="XDY114" s="195"/>
      <c r="XDZ114" s="195"/>
      <c r="XEA114" s="195"/>
      <c r="XEB114" s="195"/>
      <c r="XEC114" s="195"/>
      <c r="XED114" s="195"/>
      <c r="XEE114" s="195"/>
      <c r="XEF114" s="195"/>
      <c r="XEG114" s="195"/>
      <c r="XEH114" s="195"/>
      <c r="XEI114" s="195"/>
      <c r="XEJ114" s="195"/>
      <c r="XEK114" s="195"/>
      <c r="XEL114" s="195"/>
      <c r="XEM114" s="195"/>
      <c r="XEN114" s="195"/>
      <c r="XEO114" s="195"/>
      <c r="XEP114" s="195"/>
      <c r="XEQ114" s="195"/>
      <c r="XER114" s="195"/>
      <c r="XES114" s="195"/>
      <c r="XET114" s="195"/>
      <c r="XEU114" s="195"/>
      <c r="XEV114" s="195"/>
      <c r="XEW114" s="195"/>
      <c r="XEX114" s="195"/>
      <c r="XEY114" s="195"/>
      <c r="XEZ114" s="195"/>
    </row>
    <row r="115" spans="1:16380" s="194" customFormat="1" x14ac:dyDescent="0.25">
      <c r="A115" s="50"/>
      <c r="B115" s="11"/>
      <c r="C115" s="198" t="s">
        <v>400</v>
      </c>
      <c r="D115" s="198" t="s">
        <v>400</v>
      </c>
      <c r="E115" s="199" t="s">
        <v>466</v>
      </c>
      <c r="F115" s="415"/>
      <c r="G115" s="200">
        <v>4</v>
      </c>
      <c r="H115" s="273">
        <v>1</v>
      </c>
      <c r="I115" s="11"/>
      <c r="J115" s="4"/>
      <c r="K115" s="11"/>
      <c r="L115" s="11"/>
      <c r="M115" s="11"/>
      <c r="N115" s="4"/>
      <c r="O115" s="169"/>
      <c r="P115" s="170"/>
      <c r="Q115" s="170"/>
      <c r="R115" s="171"/>
      <c r="S115" s="4"/>
      <c r="T115" s="4"/>
      <c r="U115" s="4"/>
      <c r="V115" s="4"/>
      <c r="W115" s="195"/>
      <c r="X115" s="195"/>
      <c r="Y115" s="195"/>
      <c r="Z115" s="195"/>
      <c r="AA115" s="195"/>
      <c r="AB115" s="195"/>
      <c r="AC115" s="195"/>
      <c r="AD115" s="195"/>
      <c r="AE115" s="195"/>
      <c r="AF115" s="195"/>
      <c r="AG115" s="195"/>
      <c r="AH115" s="195"/>
      <c r="AI115" s="195"/>
      <c r="AJ115" s="195"/>
      <c r="AK115" s="195"/>
      <c r="AL115" s="195"/>
      <c r="AM115" s="195"/>
      <c r="AN115" s="195"/>
      <c r="AO115" s="195"/>
      <c r="AP115" s="195"/>
      <c r="AQ115" s="195"/>
      <c r="AR115" s="195"/>
      <c r="AS115" s="195"/>
      <c r="AT115" s="195"/>
      <c r="AU115" s="195"/>
      <c r="AV115" s="195"/>
      <c r="AW115" s="195"/>
      <c r="AX115" s="195"/>
      <c r="AY115" s="195"/>
      <c r="AZ115" s="195"/>
      <c r="BA115" s="195"/>
      <c r="BB115" s="195"/>
      <c r="BC115" s="195"/>
      <c r="BD115" s="195"/>
      <c r="BE115" s="195"/>
      <c r="BF115" s="195"/>
      <c r="BG115" s="195"/>
      <c r="BH115" s="195"/>
      <c r="BI115" s="195"/>
      <c r="BJ115" s="195"/>
      <c r="BK115" s="195"/>
      <c r="BL115" s="195"/>
      <c r="BM115" s="195"/>
      <c r="BN115" s="195"/>
      <c r="BO115" s="195"/>
      <c r="BP115" s="195"/>
      <c r="BQ115" s="195"/>
      <c r="BR115" s="195"/>
      <c r="BS115" s="195"/>
      <c r="BT115" s="195"/>
      <c r="BU115" s="195"/>
      <c r="BV115" s="195"/>
      <c r="BW115" s="195"/>
      <c r="BX115" s="195"/>
      <c r="BY115" s="195"/>
      <c r="BZ115" s="195"/>
      <c r="CA115" s="195"/>
      <c r="CB115" s="195"/>
      <c r="CC115" s="195"/>
      <c r="CD115" s="195"/>
      <c r="CE115" s="195"/>
      <c r="CF115" s="195"/>
      <c r="CG115" s="195"/>
      <c r="CH115" s="195"/>
      <c r="CI115" s="195"/>
      <c r="CJ115" s="195"/>
      <c r="CK115" s="195"/>
      <c r="CL115" s="195"/>
      <c r="CM115" s="195"/>
      <c r="CN115" s="195"/>
      <c r="CO115" s="195"/>
      <c r="CP115" s="195"/>
      <c r="CQ115" s="195"/>
      <c r="CR115" s="195"/>
      <c r="CS115" s="195"/>
      <c r="CT115" s="195"/>
      <c r="CU115" s="195"/>
      <c r="CV115" s="195"/>
      <c r="CW115" s="195"/>
      <c r="CX115" s="195"/>
      <c r="CY115" s="195"/>
      <c r="CZ115" s="195"/>
      <c r="DA115" s="195"/>
      <c r="DB115" s="195"/>
      <c r="DC115" s="195"/>
      <c r="DD115" s="195"/>
      <c r="DE115" s="195"/>
      <c r="DF115" s="195"/>
      <c r="DG115" s="195"/>
      <c r="DH115" s="195"/>
      <c r="DI115" s="195"/>
      <c r="DJ115" s="195"/>
      <c r="DK115" s="195"/>
      <c r="DL115" s="195"/>
      <c r="DM115" s="195"/>
      <c r="DN115" s="195"/>
      <c r="DO115" s="195"/>
      <c r="DP115" s="195"/>
      <c r="DQ115" s="195"/>
      <c r="DR115" s="195"/>
      <c r="DS115" s="195"/>
      <c r="DT115" s="195"/>
      <c r="DU115" s="195"/>
      <c r="DV115" s="195"/>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c r="FO115" s="195"/>
      <c r="FP115" s="195"/>
      <c r="FQ115" s="195"/>
      <c r="FR115" s="195"/>
      <c r="FS115" s="195"/>
      <c r="FT115" s="195"/>
      <c r="FU115" s="195"/>
      <c r="FV115" s="195"/>
      <c r="FW115" s="195"/>
      <c r="FX115" s="195"/>
      <c r="FY115" s="195"/>
      <c r="FZ115" s="195"/>
      <c r="GA115" s="195"/>
      <c r="GB115" s="195"/>
      <c r="GC115" s="195"/>
      <c r="GD115" s="195"/>
      <c r="GE115" s="195"/>
      <c r="GF115" s="195"/>
      <c r="GG115" s="195"/>
      <c r="GH115" s="195"/>
      <c r="GI115" s="195"/>
      <c r="GJ115" s="195"/>
      <c r="GK115" s="195"/>
      <c r="GL115" s="195"/>
      <c r="GM115" s="195"/>
      <c r="GN115" s="195"/>
      <c r="GO115" s="195"/>
      <c r="GP115" s="195"/>
      <c r="GQ115" s="195"/>
      <c r="GR115" s="195"/>
      <c r="GS115" s="195"/>
      <c r="GT115" s="195"/>
      <c r="GU115" s="195"/>
      <c r="GV115" s="195"/>
      <c r="GW115" s="195"/>
      <c r="GX115" s="195"/>
      <c r="GY115" s="195"/>
      <c r="GZ115" s="195"/>
      <c r="HA115" s="195"/>
      <c r="HB115" s="195"/>
      <c r="HC115" s="195"/>
      <c r="HD115" s="195"/>
      <c r="HE115" s="195"/>
      <c r="HF115" s="195"/>
      <c r="HG115" s="195"/>
      <c r="HH115" s="195"/>
      <c r="HI115" s="195"/>
      <c r="HJ115" s="195"/>
      <c r="HK115" s="195"/>
      <c r="HL115" s="195"/>
      <c r="HM115" s="195"/>
      <c r="HN115" s="195"/>
      <c r="HO115" s="195"/>
      <c r="HP115" s="195"/>
      <c r="HQ115" s="195"/>
      <c r="HR115" s="195"/>
      <c r="HS115" s="195"/>
      <c r="HT115" s="195"/>
      <c r="HU115" s="195"/>
      <c r="HV115" s="195"/>
      <c r="HW115" s="195"/>
      <c r="HX115" s="195"/>
      <c r="HY115" s="195"/>
      <c r="HZ115" s="195"/>
      <c r="IA115" s="195"/>
      <c r="IB115" s="195"/>
      <c r="IC115" s="195"/>
      <c r="ID115" s="195"/>
      <c r="IE115" s="195"/>
      <c r="IF115" s="195"/>
      <c r="IG115" s="195"/>
      <c r="IH115" s="195"/>
      <c r="II115" s="195"/>
      <c r="IJ115" s="195"/>
      <c r="IK115" s="195"/>
      <c r="IL115" s="195"/>
      <c r="IM115" s="195"/>
      <c r="IN115" s="195"/>
      <c r="IO115" s="195"/>
      <c r="IP115" s="195"/>
      <c r="IQ115" s="195"/>
      <c r="IR115" s="195"/>
      <c r="IS115" s="195"/>
      <c r="IT115" s="195"/>
      <c r="IU115" s="195"/>
      <c r="IV115" s="195"/>
      <c r="IW115" s="195"/>
      <c r="IX115" s="195"/>
      <c r="IY115" s="195"/>
      <c r="IZ115" s="195"/>
      <c r="JA115" s="195"/>
      <c r="JB115" s="195"/>
      <c r="JC115" s="195"/>
      <c r="JD115" s="195"/>
      <c r="JE115" s="195"/>
      <c r="JF115" s="195"/>
      <c r="JG115" s="195"/>
      <c r="JH115" s="195"/>
      <c r="JI115" s="195"/>
      <c r="JJ115" s="195"/>
      <c r="JK115" s="195"/>
      <c r="JL115" s="195"/>
      <c r="JM115" s="195"/>
      <c r="JN115" s="195"/>
      <c r="JO115" s="195"/>
      <c r="JP115" s="195"/>
      <c r="JQ115" s="195"/>
      <c r="JR115" s="195"/>
      <c r="JS115" s="195"/>
      <c r="JT115" s="195"/>
      <c r="JU115" s="195"/>
      <c r="JV115" s="195"/>
      <c r="JW115" s="195"/>
      <c r="JX115" s="195"/>
      <c r="JY115" s="195"/>
      <c r="JZ115" s="195"/>
      <c r="KA115" s="195"/>
      <c r="KB115" s="195"/>
      <c r="KC115" s="195"/>
      <c r="KD115" s="195"/>
      <c r="KE115" s="195"/>
      <c r="KF115" s="195"/>
      <c r="KG115" s="195"/>
      <c r="KH115" s="195"/>
      <c r="KI115" s="195"/>
      <c r="KJ115" s="195"/>
      <c r="KK115" s="195"/>
      <c r="KL115" s="195"/>
      <c r="KM115" s="195"/>
      <c r="KN115" s="195"/>
      <c r="KO115" s="195"/>
      <c r="KP115" s="195"/>
      <c r="KQ115" s="195"/>
      <c r="KR115" s="195"/>
      <c r="KS115" s="195"/>
      <c r="KT115" s="195"/>
      <c r="KU115" s="195"/>
      <c r="KV115" s="195"/>
      <c r="KW115" s="195"/>
      <c r="KX115" s="195"/>
      <c r="KY115" s="195"/>
      <c r="KZ115" s="195"/>
      <c r="LA115" s="195"/>
      <c r="LB115" s="195"/>
      <c r="LC115" s="195"/>
      <c r="LD115" s="195"/>
      <c r="LE115" s="195"/>
      <c r="LF115" s="195"/>
      <c r="LG115" s="195"/>
      <c r="LH115" s="195"/>
      <c r="LI115" s="195"/>
      <c r="LJ115" s="195"/>
      <c r="LK115" s="195"/>
      <c r="LL115" s="195"/>
      <c r="LM115" s="195"/>
      <c r="LN115" s="195"/>
      <c r="LO115" s="195"/>
      <c r="LP115" s="195"/>
      <c r="LQ115" s="195"/>
      <c r="LR115" s="195"/>
      <c r="LS115" s="195"/>
      <c r="LT115" s="195"/>
      <c r="LU115" s="195"/>
      <c r="LV115" s="195"/>
      <c r="LW115" s="195"/>
      <c r="LX115" s="195"/>
      <c r="LY115" s="195"/>
      <c r="LZ115" s="195"/>
      <c r="MA115" s="195"/>
      <c r="MB115" s="195"/>
      <c r="MC115" s="195"/>
      <c r="MD115" s="195"/>
      <c r="ME115" s="195"/>
      <c r="MF115" s="195"/>
      <c r="MG115" s="195"/>
      <c r="MH115" s="195"/>
      <c r="MI115" s="195"/>
      <c r="MJ115" s="195"/>
      <c r="MK115" s="195"/>
      <c r="ML115" s="195"/>
      <c r="MM115" s="195"/>
      <c r="MN115" s="195"/>
      <c r="MO115" s="195"/>
      <c r="MP115" s="195"/>
      <c r="MQ115" s="195"/>
      <c r="MR115" s="195"/>
      <c r="MS115" s="195"/>
      <c r="MT115" s="195"/>
      <c r="MU115" s="195"/>
      <c r="MV115" s="195"/>
      <c r="MW115" s="195"/>
      <c r="MX115" s="195"/>
      <c r="MY115" s="195"/>
      <c r="MZ115" s="195"/>
      <c r="NA115" s="195"/>
      <c r="NB115" s="195"/>
      <c r="NC115" s="195"/>
      <c r="ND115" s="195"/>
      <c r="NE115" s="195"/>
      <c r="NF115" s="195"/>
      <c r="NG115" s="195"/>
      <c r="NH115" s="195"/>
      <c r="NI115" s="195"/>
      <c r="NJ115" s="195"/>
      <c r="NK115" s="195"/>
      <c r="NL115" s="195"/>
      <c r="NM115" s="195"/>
      <c r="NN115" s="195"/>
      <c r="NO115" s="195"/>
      <c r="NP115" s="195"/>
      <c r="NQ115" s="195"/>
      <c r="NR115" s="195"/>
      <c r="NS115" s="195"/>
      <c r="NT115" s="195"/>
      <c r="NU115" s="195"/>
      <c r="NV115" s="195"/>
      <c r="NW115" s="195"/>
      <c r="NX115" s="195"/>
      <c r="NY115" s="195"/>
      <c r="NZ115" s="195"/>
      <c r="OA115" s="195"/>
      <c r="OB115" s="195"/>
      <c r="OC115" s="195"/>
      <c r="OD115" s="195"/>
      <c r="OE115" s="195"/>
      <c r="OF115" s="195"/>
      <c r="OG115" s="195"/>
      <c r="OH115" s="195"/>
      <c r="OI115" s="195"/>
      <c r="OJ115" s="195"/>
      <c r="OK115" s="195"/>
      <c r="OL115" s="195"/>
      <c r="OM115" s="195"/>
      <c r="ON115" s="195"/>
      <c r="OO115" s="195"/>
      <c r="OP115" s="195"/>
      <c r="OQ115" s="195"/>
      <c r="OR115" s="195"/>
      <c r="OS115" s="195"/>
      <c r="OT115" s="195"/>
      <c r="OU115" s="195"/>
      <c r="OV115" s="195"/>
      <c r="OW115" s="195"/>
      <c r="OX115" s="195"/>
      <c r="OY115" s="195"/>
      <c r="OZ115" s="195"/>
      <c r="PA115" s="195"/>
      <c r="PB115" s="195"/>
      <c r="PC115" s="195"/>
      <c r="PD115" s="195"/>
      <c r="PE115" s="195"/>
      <c r="PF115" s="195"/>
      <c r="PG115" s="195"/>
      <c r="PH115" s="195"/>
      <c r="PI115" s="195"/>
      <c r="PJ115" s="195"/>
      <c r="PK115" s="195"/>
      <c r="PL115" s="195"/>
      <c r="PM115" s="195"/>
      <c r="PN115" s="195"/>
      <c r="PO115" s="195"/>
      <c r="PP115" s="195"/>
      <c r="PQ115" s="195"/>
      <c r="PR115" s="195"/>
      <c r="PS115" s="195"/>
      <c r="PT115" s="195"/>
      <c r="PU115" s="195"/>
      <c r="PV115" s="195"/>
      <c r="PW115" s="195"/>
      <c r="PX115" s="195"/>
      <c r="PY115" s="195"/>
      <c r="PZ115" s="195"/>
      <c r="QA115" s="195"/>
      <c r="QB115" s="195"/>
      <c r="QC115" s="195"/>
      <c r="QD115" s="195"/>
      <c r="QE115" s="195"/>
      <c r="QF115" s="195"/>
      <c r="QG115" s="195"/>
      <c r="QH115" s="195"/>
      <c r="QI115" s="195"/>
      <c r="QJ115" s="195"/>
      <c r="QK115" s="195"/>
      <c r="QL115" s="195"/>
      <c r="QM115" s="195"/>
      <c r="QN115" s="195"/>
      <c r="QO115" s="195"/>
      <c r="QP115" s="195"/>
      <c r="QQ115" s="195"/>
      <c r="QR115" s="195"/>
      <c r="QS115" s="195"/>
      <c r="QT115" s="195"/>
      <c r="QU115" s="195"/>
      <c r="QV115" s="195"/>
      <c r="QW115" s="195"/>
      <c r="QX115" s="195"/>
      <c r="QY115" s="195"/>
      <c r="QZ115" s="195"/>
      <c r="RA115" s="195"/>
      <c r="RB115" s="195"/>
      <c r="RC115" s="195"/>
      <c r="RD115" s="195"/>
      <c r="RE115" s="195"/>
      <c r="RF115" s="195"/>
      <c r="RG115" s="195"/>
      <c r="RH115" s="195"/>
      <c r="RI115" s="195"/>
      <c r="RJ115" s="195"/>
      <c r="RK115" s="195"/>
      <c r="RL115" s="195"/>
      <c r="RM115" s="195"/>
      <c r="RN115" s="195"/>
      <c r="RO115" s="195"/>
      <c r="RP115" s="195"/>
      <c r="RQ115" s="195"/>
      <c r="RR115" s="195"/>
      <c r="RS115" s="195"/>
      <c r="RT115" s="195"/>
      <c r="RU115" s="195"/>
      <c r="RV115" s="195"/>
      <c r="RW115" s="195"/>
      <c r="RX115" s="195"/>
      <c r="RY115" s="195"/>
      <c r="RZ115" s="195"/>
      <c r="SA115" s="195"/>
      <c r="SB115" s="195"/>
      <c r="SC115" s="195"/>
      <c r="SD115" s="195"/>
      <c r="SE115" s="195"/>
      <c r="SF115" s="195"/>
      <c r="SG115" s="195"/>
      <c r="SH115" s="195"/>
      <c r="SI115" s="195"/>
      <c r="SJ115" s="195"/>
      <c r="SK115" s="195"/>
      <c r="SL115" s="195"/>
      <c r="SM115" s="195"/>
      <c r="SN115" s="195"/>
      <c r="SO115" s="195"/>
      <c r="SP115" s="195"/>
      <c r="SQ115" s="195"/>
      <c r="SR115" s="195"/>
      <c r="SS115" s="195"/>
      <c r="ST115" s="195"/>
      <c r="SU115" s="195"/>
      <c r="SV115" s="195"/>
      <c r="SW115" s="195"/>
      <c r="SX115" s="195"/>
      <c r="SY115" s="195"/>
      <c r="SZ115" s="195"/>
      <c r="TA115" s="195"/>
      <c r="TB115" s="195"/>
      <c r="TC115" s="195"/>
      <c r="TD115" s="195"/>
      <c r="TE115" s="195"/>
      <c r="TF115" s="195"/>
      <c r="TG115" s="195"/>
      <c r="TH115" s="195"/>
      <c r="TI115" s="195"/>
      <c r="TJ115" s="195"/>
      <c r="TK115" s="195"/>
      <c r="TL115" s="195"/>
      <c r="TM115" s="195"/>
      <c r="TN115" s="195"/>
      <c r="TO115" s="195"/>
      <c r="TP115" s="195"/>
      <c r="TQ115" s="195"/>
      <c r="TR115" s="195"/>
      <c r="TS115" s="195"/>
      <c r="TT115" s="195"/>
      <c r="TU115" s="195"/>
      <c r="TV115" s="195"/>
      <c r="TW115" s="195"/>
      <c r="TX115" s="195"/>
      <c r="TY115" s="195"/>
      <c r="TZ115" s="195"/>
      <c r="UA115" s="195"/>
      <c r="UB115" s="195"/>
      <c r="UC115" s="195"/>
      <c r="UD115" s="195"/>
      <c r="UE115" s="195"/>
      <c r="UF115" s="195"/>
      <c r="UG115" s="195"/>
      <c r="UH115" s="195"/>
      <c r="UI115" s="195"/>
      <c r="UJ115" s="195"/>
      <c r="UK115" s="195"/>
      <c r="UL115" s="195"/>
      <c r="UM115" s="195"/>
      <c r="UN115" s="195"/>
      <c r="UO115" s="195"/>
      <c r="UP115" s="195"/>
      <c r="UQ115" s="195"/>
      <c r="UR115" s="195"/>
      <c r="US115" s="195"/>
      <c r="UT115" s="195"/>
      <c r="UU115" s="195"/>
      <c r="UV115" s="195"/>
      <c r="UW115" s="195"/>
      <c r="UX115" s="195"/>
      <c r="UY115" s="195"/>
      <c r="UZ115" s="195"/>
      <c r="VA115" s="195"/>
      <c r="VB115" s="195"/>
      <c r="VC115" s="195"/>
      <c r="VD115" s="195"/>
      <c r="VE115" s="195"/>
      <c r="VF115" s="195"/>
      <c r="VG115" s="195"/>
      <c r="VH115" s="195"/>
      <c r="VI115" s="195"/>
      <c r="VJ115" s="195"/>
      <c r="VK115" s="195"/>
      <c r="VL115" s="195"/>
      <c r="VM115" s="195"/>
      <c r="VN115" s="195"/>
      <c r="VO115" s="195"/>
      <c r="VP115" s="195"/>
      <c r="VQ115" s="195"/>
      <c r="VR115" s="195"/>
      <c r="VS115" s="195"/>
      <c r="VT115" s="195"/>
      <c r="VU115" s="195"/>
      <c r="VV115" s="195"/>
      <c r="VW115" s="195"/>
      <c r="VX115" s="195"/>
      <c r="VY115" s="195"/>
      <c r="VZ115" s="195"/>
      <c r="WA115" s="195"/>
      <c r="WB115" s="195"/>
      <c r="WC115" s="195"/>
      <c r="WD115" s="195"/>
      <c r="WE115" s="195"/>
      <c r="WF115" s="195"/>
      <c r="WG115" s="195"/>
      <c r="WH115" s="195"/>
      <c r="WI115" s="195"/>
      <c r="WJ115" s="195"/>
      <c r="WK115" s="195"/>
      <c r="WL115" s="195"/>
      <c r="WM115" s="195"/>
      <c r="WN115" s="195"/>
      <c r="WO115" s="195"/>
      <c r="WP115" s="195"/>
      <c r="WQ115" s="195"/>
      <c r="WR115" s="195"/>
      <c r="WS115" s="195"/>
      <c r="WT115" s="195"/>
      <c r="WU115" s="195"/>
      <c r="WV115" s="195"/>
      <c r="WW115" s="195"/>
      <c r="WX115" s="195"/>
      <c r="WY115" s="195"/>
      <c r="WZ115" s="195"/>
      <c r="XA115" s="195"/>
      <c r="XB115" s="195"/>
      <c r="XC115" s="195"/>
      <c r="XD115" s="195"/>
      <c r="XE115" s="195"/>
      <c r="XF115" s="195"/>
      <c r="XG115" s="195"/>
      <c r="XH115" s="195"/>
      <c r="XI115" s="195"/>
      <c r="XJ115" s="195"/>
      <c r="XK115" s="195"/>
      <c r="XL115" s="195"/>
      <c r="XM115" s="195"/>
      <c r="XN115" s="195"/>
      <c r="XO115" s="195"/>
      <c r="XP115" s="195"/>
      <c r="XQ115" s="195"/>
      <c r="XR115" s="195"/>
      <c r="XS115" s="195"/>
      <c r="XT115" s="195"/>
      <c r="XU115" s="195"/>
      <c r="XV115" s="195"/>
      <c r="XW115" s="195"/>
      <c r="XX115" s="195"/>
      <c r="XY115" s="195"/>
      <c r="XZ115" s="195"/>
      <c r="YA115" s="195"/>
      <c r="YB115" s="195"/>
      <c r="YC115" s="195"/>
      <c r="YD115" s="195"/>
      <c r="YE115" s="195"/>
      <c r="YF115" s="195"/>
      <c r="YG115" s="195"/>
      <c r="YH115" s="195"/>
      <c r="YI115" s="195"/>
      <c r="YJ115" s="195"/>
      <c r="YK115" s="195"/>
      <c r="YL115" s="195"/>
      <c r="YM115" s="195"/>
      <c r="YN115" s="195"/>
      <c r="YO115" s="195"/>
      <c r="YP115" s="195"/>
      <c r="YQ115" s="195"/>
      <c r="YR115" s="195"/>
      <c r="YS115" s="195"/>
      <c r="YT115" s="195"/>
      <c r="YU115" s="195"/>
      <c r="YV115" s="195"/>
      <c r="YW115" s="195"/>
      <c r="YX115" s="195"/>
      <c r="YY115" s="195"/>
      <c r="YZ115" s="195"/>
      <c r="ZA115" s="195"/>
      <c r="ZB115" s="195"/>
      <c r="ZC115" s="195"/>
      <c r="ZD115" s="195"/>
      <c r="ZE115" s="195"/>
      <c r="ZF115" s="195"/>
      <c r="ZG115" s="195"/>
      <c r="ZH115" s="195"/>
      <c r="ZI115" s="195"/>
      <c r="ZJ115" s="195"/>
      <c r="ZK115" s="195"/>
      <c r="ZL115" s="195"/>
      <c r="ZM115" s="195"/>
      <c r="ZN115" s="195"/>
      <c r="ZO115" s="195"/>
      <c r="ZP115" s="195"/>
      <c r="ZQ115" s="195"/>
      <c r="ZR115" s="195"/>
      <c r="ZS115" s="195"/>
      <c r="ZT115" s="195"/>
      <c r="ZU115" s="195"/>
      <c r="ZV115" s="195"/>
      <c r="ZW115" s="195"/>
      <c r="ZX115" s="195"/>
      <c r="ZY115" s="195"/>
      <c r="ZZ115" s="195"/>
      <c r="AAA115" s="195"/>
      <c r="AAB115" s="195"/>
      <c r="AAC115" s="195"/>
      <c r="AAD115" s="195"/>
      <c r="AAE115" s="195"/>
      <c r="AAF115" s="195"/>
      <c r="AAG115" s="195"/>
      <c r="AAH115" s="195"/>
      <c r="AAI115" s="195"/>
      <c r="AAJ115" s="195"/>
      <c r="AAK115" s="195"/>
      <c r="AAL115" s="195"/>
      <c r="AAM115" s="195"/>
      <c r="AAN115" s="195"/>
      <c r="AAO115" s="195"/>
      <c r="AAP115" s="195"/>
      <c r="AAQ115" s="195"/>
      <c r="AAR115" s="195"/>
      <c r="AAS115" s="195"/>
      <c r="AAT115" s="195"/>
      <c r="AAU115" s="195"/>
      <c r="AAV115" s="195"/>
      <c r="AAW115" s="195"/>
      <c r="AAX115" s="195"/>
      <c r="AAY115" s="195"/>
      <c r="AAZ115" s="195"/>
      <c r="ABA115" s="195"/>
      <c r="ABB115" s="195"/>
      <c r="ABC115" s="195"/>
      <c r="ABD115" s="195"/>
      <c r="ABE115" s="195"/>
      <c r="ABF115" s="195"/>
      <c r="ABG115" s="195"/>
      <c r="ABH115" s="195"/>
      <c r="ABI115" s="195"/>
      <c r="ABJ115" s="195"/>
      <c r="ABK115" s="195"/>
      <c r="ABL115" s="195"/>
      <c r="ABM115" s="195"/>
      <c r="ABN115" s="195"/>
      <c r="ABO115" s="195"/>
      <c r="ABP115" s="195"/>
      <c r="ABQ115" s="195"/>
      <c r="ABR115" s="195"/>
      <c r="ABS115" s="195"/>
      <c r="ABT115" s="195"/>
      <c r="ABU115" s="195"/>
      <c r="ABV115" s="195"/>
      <c r="ABW115" s="195"/>
      <c r="ABX115" s="195"/>
      <c r="ABY115" s="195"/>
      <c r="ABZ115" s="195"/>
      <c r="ACA115" s="195"/>
      <c r="ACB115" s="195"/>
      <c r="ACC115" s="195"/>
      <c r="ACD115" s="195"/>
      <c r="ACE115" s="195"/>
      <c r="ACF115" s="195"/>
      <c r="ACG115" s="195"/>
      <c r="ACH115" s="195"/>
      <c r="ACI115" s="195"/>
      <c r="ACJ115" s="195"/>
      <c r="ACK115" s="195"/>
      <c r="ACL115" s="195"/>
      <c r="ACM115" s="195"/>
      <c r="ACN115" s="195"/>
      <c r="ACO115" s="195"/>
      <c r="ACP115" s="195"/>
      <c r="ACQ115" s="195"/>
      <c r="ACR115" s="195"/>
      <c r="ACS115" s="195"/>
      <c r="ACT115" s="195"/>
      <c r="ACU115" s="195"/>
      <c r="ACV115" s="195"/>
      <c r="ACW115" s="195"/>
      <c r="ACX115" s="195"/>
      <c r="ACY115" s="195"/>
      <c r="ACZ115" s="195"/>
      <c r="ADA115" s="195"/>
      <c r="ADB115" s="195"/>
      <c r="ADC115" s="195"/>
      <c r="ADD115" s="195"/>
      <c r="ADE115" s="195"/>
      <c r="ADF115" s="195"/>
      <c r="ADG115" s="195"/>
      <c r="ADH115" s="195"/>
      <c r="ADI115" s="195"/>
      <c r="ADJ115" s="195"/>
      <c r="ADK115" s="195"/>
      <c r="ADL115" s="195"/>
      <c r="ADM115" s="195"/>
      <c r="ADN115" s="195"/>
      <c r="ADO115" s="195"/>
      <c r="ADP115" s="195"/>
      <c r="ADQ115" s="195"/>
      <c r="ADR115" s="195"/>
      <c r="ADS115" s="195"/>
      <c r="ADT115" s="195"/>
      <c r="ADU115" s="195"/>
      <c r="ADV115" s="195"/>
      <c r="ADW115" s="195"/>
      <c r="ADX115" s="195"/>
      <c r="ADY115" s="195"/>
      <c r="ADZ115" s="195"/>
      <c r="AEA115" s="195"/>
      <c r="AEB115" s="195"/>
      <c r="AEC115" s="195"/>
      <c r="AED115" s="195"/>
      <c r="AEE115" s="195"/>
      <c r="AEF115" s="195"/>
      <c r="AEG115" s="195"/>
      <c r="AEH115" s="195"/>
      <c r="AEI115" s="195"/>
      <c r="AEJ115" s="195"/>
      <c r="AEK115" s="195"/>
      <c r="AEL115" s="195"/>
      <c r="AEM115" s="195"/>
      <c r="AEN115" s="195"/>
      <c r="AEO115" s="195"/>
      <c r="AEP115" s="195"/>
      <c r="AEQ115" s="195"/>
      <c r="AER115" s="195"/>
      <c r="AES115" s="195"/>
      <c r="AET115" s="195"/>
      <c r="AEU115" s="195"/>
      <c r="AEV115" s="195"/>
      <c r="AEW115" s="195"/>
      <c r="AEX115" s="195"/>
      <c r="AEY115" s="195"/>
      <c r="AEZ115" s="195"/>
      <c r="AFA115" s="195"/>
      <c r="AFB115" s="195"/>
      <c r="AFC115" s="195"/>
      <c r="AFD115" s="195"/>
      <c r="AFE115" s="195"/>
      <c r="AFF115" s="195"/>
      <c r="AFG115" s="195"/>
      <c r="AFH115" s="195"/>
      <c r="AFI115" s="195"/>
      <c r="AFJ115" s="195"/>
      <c r="AFK115" s="195"/>
      <c r="AFL115" s="195"/>
      <c r="AFM115" s="195"/>
      <c r="AFN115" s="195"/>
      <c r="AFO115" s="195"/>
      <c r="AFP115" s="195"/>
      <c r="AFQ115" s="195"/>
      <c r="AFR115" s="195"/>
      <c r="AFS115" s="195"/>
      <c r="AFT115" s="195"/>
      <c r="AFU115" s="195"/>
      <c r="AFV115" s="195"/>
      <c r="AFW115" s="195"/>
      <c r="AFX115" s="195"/>
      <c r="AFY115" s="195"/>
      <c r="AFZ115" s="195"/>
      <c r="AGA115" s="195"/>
      <c r="AGB115" s="195"/>
      <c r="AGC115" s="195"/>
      <c r="AGD115" s="195"/>
      <c r="AGE115" s="195"/>
      <c r="AGF115" s="195"/>
      <c r="AGG115" s="195"/>
      <c r="AGH115" s="195"/>
      <c r="AGI115" s="195"/>
      <c r="AGJ115" s="195"/>
      <c r="AGK115" s="195"/>
      <c r="AGL115" s="195"/>
      <c r="AGM115" s="195"/>
      <c r="AGN115" s="195"/>
      <c r="AGO115" s="195"/>
      <c r="AGP115" s="195"/>
      <c r="AGQ115" s="195"/>
      <c r="AGR115" s="195"/>
      <c r="AGS115" s="195"/>
      <c r="AGT115" s="195"/>
      <c r="AGU115" s="195"/>
      <c r="AGV115" s="195"/>
      <c r="AGW115" s="195"/>
      <c r="AGX115" s="195"/>
      <c r="AGY115" s="195"/>
      <c r="AGZ115" s="195"/>
      <c r="AHA115" s="195"/>
      <c r="AHB115" s="195"/>
      <c r="AHC115" s="195"/>
      <c r="AHD115" s="195"/>
      <c r="AHE115" s="195"/>
      <c r="AHF115" s="195"/>
      <c r="AHG115" s="195"/>
      <c r="AHH115" s="195"/>
      <c r="AHI115" s="195"/>
      <c r="AHJ115" s="195"/>
      <c r="AHK115" s="195"/>
      <c r="AHL115" s="195"/>
      <c r="AHM115" s="195"/>
      <c r="AHN115" s="195"/>
      <c r="AHO115" s="195"/>
      <c r="AHP115" s="195"/>
      <c r="AHQ115" s="195"/>
      <c r="AHR115" s="195"/>
      <c r="AHS115" s="195"/>
      <c r="AHT115" s="195"/>
      <c r="AHU115" s="195"/>
      <c r="AHV115" s="195"/>
      <c r="AHW115" s="195"/>
      <c r="AHX115" s="195"/>
      <c r="AHY115" s="195"/>
      <c r="AHZ115" s="195"/>
      <c r="AIA115" s="195"/>
      <c r="AIB115" s="195"/>
      <c r="AIC115" s="195"/>
      <c r="AID115" s="195"/>
      <c r="AIE115" s="195"/>
      <c r="AIF115" s="195"/>
      <c r="AIG115" s="195"/>
      <c r="AIH115" s="195"/>
      <c r="AII115" s="195"/>
      <c r="AIJ115" s="195"/>
      <c r="AIK115" s="195"/>
      <c r="AIL115" s="195"/>
      <c r="AIM115" s="195"/>
      <c r="AIN115" s="195"/>
      <c r="AIO115" s="195"/>
      <c r="AIP115" s="195"/>
      <c r="AIQ115" s="195"/>
      <c r="AIR115" s="195"/>
      <c r="AIS115" s="195"/>
      <c r="AIT115" s="195"/>
      <c r="AIU115" s="195"/>
      <c r="AIV115" s="195"/>
      <c r="AIW115" s="195"/>
      <c r="AIX115" s="195"/>
      <c r="AIY115" s="195"/>
      <c r="AIZ115" s="195"/>
      <c r="AJA115" s="195"/>
      <c r="AJB115" s="195"/>
      <c r="AJC115" s="195"/>
      <c r="AJD115" s="195"/>
      <c r="AJE115" s="195"/>
      <c r="AJF115" s="195"/>
      <c r="AJG115" s="195"/>
      <c r="AJH115" s="195"/>
      <c r="AJI115" s="195"/>
      <c r="AJJ115" s="195"/>
      <c r="AJK115" s="195"/>
      <c r="AJL115" s="195"/>
      <c r="AJM115" s="195"/>
      <c r="AJN115" s="195"/>
      <c r="AJO115" s="195"/>
      <c r="AJP115" s="195"/>
      <c r="AJQ115" s="195"/>
      <c r="AJR115" s="195"/>
      <c r="AJS115" s="195"/>
      <c r="AJT115" s="195"/>
      <c r="AJU115" s="195"/>
      <c r="AJV115" s="195"/>
      <c r="AJW115" s="195"/>
      <c r="AJX115" s="195"/>
      <c r="AJY115" s="195"/>
      <c r="AJZ115" s="195"/>
      <c r="AKA115" s="195"/>
      <c r="AKB115" s="195"/>
      <c r="AKC115" s="195"/>
      <c r="AKD115" s="195"/>
      <c r="AKE115" s="195"/>
      <c r="AKF115" s="195"/>
      <c r="AKG115" s="195"/>
      <c r="AKH115" s="195"/>
      <c r="AKI115" s="195"/>
      <c r="AKJ115" s="195"/>
      <c r="AKK115" s="195"/>
      <c r="AKL115" s="195"/>
      <c r="AKM115" s="195"/>
      <c r="AKN115" s="195"/>
      <c r="AKO115" s="195"/>
      <c r="AKP115" s="195"/>
      <c r="AKQ115" s="195"/>
      <c r="AKR115" s="195"/>
      <c r="AKS115" s="195"/>
      <c r="AKT115" s="195"/>
      <c r="AKU115" s="195"/>
      <c r="AKV115" s="195"/>
      <c r="AKW115" s="195"/>
      <c r="AKX115" s="195"/>
      <c r="AKY115" s="195"/>
      <c r="AKZ115" s="195"/>
      <c r="ALA115" s="195"/>
      <c r="ALB115" s="195"/>
      <c r="ALC115" s="195"/>
      <c r="ALD115" s="195"/>
      <c r="ALE115" s="195"/>
      <c r="ALF115" s="195"/>
      <c r="ALG115" s="195"/>
      <c r="ALH115" s="195"/>
      <c r="ALI115" s="195"/>
      <c r="ALJ115" s="195"/>
      <c r="ALK115" s="195"/>
      <c r="ALL115" s="195"/>
      <c r="ALM115" s="195"/>
      <c r="ALN115" s="195"/>
      <c r="ALO115" s="195"/>
      <c r="ALP115" s="195"/>
      <c r="ALQ115" s="195"/>
      <c r="ALR115" s="195"/>
      <c r="ALS115" s="195"/>
      <c r="ALT115" s="195"/>
      <c r="ALU115" s="195"/>
      <c r="ALV115" s="195"/>
      <c r="ALW115" s="195"/>
      <c r="ALX115" s="195"/>
      <c r="ALY115" s="195"/>
      <c r="ALZ115" s="195"/>
      <c r="AMA115" s="195"/>
      <c r="AMB115" s="195"/>
      <c r="AMC115" s="195"/>
      <c r="AMD115" s="195"/>
      <c r="AME115" s="195"/>
      <c r="AMF115" s="195"/>
      <c r="AMG115" s="195"/>
      <c r="AMH115" s="195"/>
      <c r="AMI115" s="195"/>
      <c r="AMJ115" s="195"/>
      <c r="AMK115" s="195"/>
      <c r="AML115" s="195"/>
      <c r="AMM115" s="195"/>
      <c r="AMN115" s="195"/>
      <c r="AMO115" s="195"/>
      <c r="AMP115" s="195"/>
      <c r="AMQ115" s="195"/>
      <c r="AMR115" s="195"/>
      <c r="AMS115" s="195"/>
      <c r="AMT115" s="195"/>
      <c r="AMU115" s="195"/>
      <c r="AMV115" s="195"/>
      <c r="AMW115" s="195"/>
      <c r="AMX115" s="195"/>
      <c r="AMY115" s="195"/>
      <c r="AMZ115" s="195"/>
      <c r="ANA115" s="195"/>
      <c r="ANB115" s="195"/>
      <c r="ANC115" s="195"/>
      <c r="AND115" s="195"/>
      <c r="ANE115" s="195"/>
      <c r="ANF115" s="195"/>
      <c r="ANG115" s="195"/>
      <c r="ANH115" s="195"/>
      <c r="ANI115" s="195"/>
      <c r="ANJ115" s="195"/>
      <c r="ANK115" s="195"/>
      <c r="ANL115" s="195"/>
      <c r="ANM115" s="195"/>
      <c r="ANN115" s="195"/>
      <c r="ANO115" s="195"/>
      <c r="ANP115" s="195"/>
      <c r="ANQ115" s="195"/>
      <c r="ANR115" s="195"/>
      <c r="ANS115" s="195"/>
      <c r="ANT115" s="195"/>
      <c r="ANU115" s="195"/>
      <c r="ANV115" s="195"/>
      <c r="ANW115" s="195"/>
      <c r="ANX115" s="195"/>
      <c r="ANY115" s="195"/>
      <c r="ANZ115" s="195"/>
      <c r="AOA115" s="195"/>
      <c r="AOB115" s="195"/>
      <c r="AOC115" s="195"/>
      <c r="AOD115" s="195"/>
      <c r="AOE115" s="195"/>
      <c r="AOF115" s="195"/>
      <c r="AOG115" s="195"/>
      <c r="AOH115" s="195"/>
      <c r="AOI115" s="195"/>
      <c r="AOJ115" s="195"/>
      <c r="AOK115" s="195"/>
      <c r="AOL115" s="195"/>
      <c r="AOM115" s="195"/>
      <c r="AON115" s="195"/>
      <c r="AOO115" s="195"/>
      <c r="AOP115" s="195"/>
      <c r="AOQ115" s="195"/>
      <c r="AOR115" s="195"/>
      <c r="AOS115" s="195"/>
      <c r="AOT115" s="195"/>
      <c r="AOU115" s="195"/>
      <c r="AOV115" s="195"/>
      <c r="AOW115" s="195"/>
      <c r="AOX115" s="195"/>
      <c r="AOY115" s="195"/>
      <c r="AOZ115" s="195"/>
      <c r="APA115" s="195"/>
      <c r="APB115" s="195"/>
      <c r="APC115" s="195"/>
      <c r="APD115" s="195"/>
      <c r="APE115" s="195"/>
      <c r="APF115" s="195"/>
      <c r="APG115" s="195"/>
      <c r="APH115" s="195"/>
      <c r="API115" s="195"/>
      <c r="APJ115" s="195"/>
      <c r="APK115" s="195"/>
      <c r="APL115" s="195"/>
      <c r="APM115" s="195"/>
      <c r="APN115" s="195"/>
      <c r="APO115" s="195"/>
      <c r="APP115" s="195"/>
      <c r="APQ115" s="195"/>
      <c r="APR115" s="195"/>
      <c r="APS115" s="195"/>
      <c r="APT115" s="195"/>
      <c r="APU115" s="195"/>
      <c r="APV115" s="195"/>
      <c r="APW115" s="195"/>
      <c r="APX115" s="195"/>
      <c r="APY115" s="195"/>
      <c r="APZ115" s="195"/>
      <c r="AQA115" s="195"/>
      <c r="AQB115" s="195"/>
      <c r="AQC115" s="195"/>
      <c r="AQD115" s="195"/>
      <c r="AQE115" s="195"/>
      <c r="AQF115" s="195"/>
      <c r="AQG115" s="195"/>
      <c r="AQH115" s="195"/>
      <c r="AQI115" s="195"/>
      <c r="AQJ115" s="195"/>
      <c r="AQK115" s="195"/>
      <c r="AQL115" s="195"/>
      <c r="AQM115" s="195"/>
      <c r="AQN115" s="195"/>
      <c r="AQO115" s="195"/>
      <c r="AQP115" s="195"/>
      <c r="AQQ115" s="195"/>
      <c r="AQR115" s="195"/>
      <c r="AQS115" s="195"/>
      <c r="AQT115" s="195"/>
      <c r="AQU115" s="195"/>
      <c r="AQV115" s="195"/>
      <c r="AQW115" s="195"/>
      <c r="AQX115" s="195"/>
      <c r="AQY115" s="195"/>
      <c r="AQZ115" s="195"/>
      <c r="ARA115" s="195"/>
      <c r="ARB115" s="195"/>
      <c r="ARC115" s="195"/>
      <c r="ARD115" s="195"/>
      <c r="ARE115" s="195"/>
      <c r="ARF115" s="195"/>
      <c r="ARG115" s="195"/>
      <c r="ARH115" s="195"/>
      <c r="ARI115" s="195"/>
      <c r="ARJ115" s="195"/>
      <c r="ARK115" s="195"/>
      <c r="ARL115" s="195"/>
      <c r="ARM115" s="195"/>
      <c r="ARN115" s="195"/>
      <c r="ARO115" s="195"/>
      <c r="ARP115" s="195"/>
      <c r="ARQ115" s="195"/>
      <c r="ARR115" s="195"/>
      <c r="ARS115" s="195"/>
      <c r="ART115" s="195"/>
      <c r="ARU115" s="195"/>
      <c r="ARV115" s="195"/>
      <c r="ARW115" s="195"/>
      <c r="ARX115" s="195"/>
      <c r="ARY115" s="195"/>
      <c r="ARZ115" s="195"/>
      <c r="ASA115" s="195"/>
      <c r="ASB115" s="195"/>
      <c r="ASC115" s="195"/>
      <c r="ASD115" s="195"/>
      <c r="ASE115" s="195"/>
      <c r="ASF115" s="195"/>
      <c r="ASG115" s="195"/>
      <c r="ASH115" s="195"/>
      <c r="ASI115" s="195"/>
      <c r="ASJ115" s="195"/>
      <c r="ASK115" s="195"/>
      <c r="ASL115" s="195"/>
      <c r="ASM115" s="195"/>
      <c r="ASN115" s="195"/>
      <c r="ASO115" s="195"/>
      <c r="ASP115" s="195"/>
      <c r="ASQ115" s="195"/>
      <c r="ASR115" s="195"/>
      <c r="ASS115" s="195"/>
      <c r="AST115" s="195"/>
      <c r="ASU115" s="195"/>
      <c r="ASV115" s="195"/>
      <c r="ASW115" s="195"/>
      <c r="ASX115" s="195"/>
      <c r="ASY115" s="195"/>
      <c r="ASZ115" s="195"/>
      <c r="ATA115" s="195"/>
      <c r="ATB115" s="195"/>
      <c r="ATC115" s="195"/>
      <c r="ATD115" s="195"/>
      <c r="ATE115" s="195"/>
      <c r="ATF115" s="195"/>
      <c r="ATG115" s="195"/>
      <c r="ATH115" s="195"/>
      <c r="ATI115" s="195"/>
      <c r="ATJ115" s="195"/>
      <c r="ATK115" s="195"/>
      <c r="ATL115" s="195"/>
      <c r="ATM115" s="195"/>
      <c r="ATN115" s="195"/>
      <c r="ATO115" s="195"/>
      <c r="ATP115" s="195"/>
      <c r="ATQ115" s="195"/>
      <c r="ATR115" s="195"/>
      <c r="ATS115" s="195"/>
      <c r="ATT115" s="195"/>
      <c r="ATU115" s="195"/>
      <c r="ATV115" s="195"/>
      <c r="ATW115" s="195"/>
      <c r="ATX115" s="195"/>
      <c r="ATY115" s="195"/>
      <c r="ATZ115" s="195"/>
      <c r="AUA115" s="195"/>
      <c r="AUB115" s="195"/>
      <c r="AUC115" s="195"/>
      <c r="AUD115" s="195"/>
      <c r="AUE115" s="195"/>
      <c r="AUF115" s="195"/>
      <c r="AUG115" s="195"/>
      <c r="AUH115" s="195"/>
      <c r="AUI115" s="195"/>
      <c r="AUJ115" s="195"/>
      <c r="AUK115" s="195"/>
      <c r="AUL115" s="195"/>
      <c r="AUM115" s="195"/>
      <c r="AUN115" s="195"/>
      <c r="AUO115" s="195"/>
      <c r="AUP115" s="195"/>
      <c r="AUQ115" s="195"/>
      <c r="AUR115" s="195"/>
      <c r="AUS115" s="195"/>
      <c r="AUT115" s="195"/>
      <c r="AUU115" s="195"/>
      <c r="AUV115" s="195"/>
      <c r="AUW115" s="195"/>
      <c r="AUX115" s="195"/>
      <c r="AUY115" s="195"/>
      <c r="AUZ115" s="195"/>
      <c r="AVA115" s="195"/>
      <c r="AVB115" s="195"/>
      <c r="AVC115" s="195"/>
      <c r="AVD115" s="195"/>
      <c r="AVE115" s="195"/>
      <c r="AVF115" s="195"/>
      <c r="AVG115" s="195"/>
      <c r="AVH115" s="195"/>
      <c r="AVI115" s="195"/>
      <c r="AVJ115" s="195"/>
      <c r="AVK115" s="195"/>
      <c r="AVL115" s="195"/>
      <c r="AVM115" s="195"/>
      <c r="AVN115" s="195"/>
      <c r="AVO115" s="195"/>
      <c r="AVP115" s="195"/>
      <c r="AVQ115" s="195"/>
      <c r="AVR115" s="195"/>
      <c r="AVS115" s="195"/>
      <c r="AVT115" s="195"/>
      <c r="AVU115" s="195"/>
      <c r="AVV115" s="195"/>
      <c r="AVW115" s="195"/>
      <c r="AVX115" s="195"/>
      <c r="AVY115" s="195"/>
      <c r="AVZ115" s="195"/>
      <c r="AWA115" s="195"/>
      <c r="AWB115" s="195"/>
      <c r="AWC115" s="195"/>
      <c r="AWD115" s="195"/>
      <c r="AWE115" s="195"/>
      <c r="AWF115" s="195"/>
      <c r="AWG115" s="195"/>
      <c r="AWH115" s="195"/>
      <c r="AWI115" s="195"/>
      <c r="AWJ115" s="195"/>
      <c r="AWK115" s="195"/>
      <c r="AWL115" s="195"/>
      <c r="AWM115" s="195"/>
      <c r="AWN115" s="195"/>
      <c r="AWO115" s="195"/>
      <c r="AWP115" s="195"/>
      <c r="AWQ115" s="195"/>
      <c r="AWR115" s="195"/>
      <c r="AWS115" s="195"/>
      <c r="AWT115" s="195"/>
      <c r="AWU115" s="195"/>
      <c r="AWV115" s="195"/>
      <c r="AWW115" s="195"/>
      <c r="AWX115" s="195"/>
      <c r="AWY115" s="195"/>
      <c r="AWZ115" s="195"/>
      <c r="AXA115" s="195"/>
      <c r="AXB115" s="195"/>
      <c r="AXC115" s="195"/>
      <c r="AXD115" s="195"/>
      <c r="AXE115" s="195"/>
      <c r="AXF115" s="195"/>
      <c r="AXG115" s="195"/>
      <c r="AXH115" s="195"/>
      <c r="AXI115" s="195"/>
      <c r="AXJ115" s="195"/>
      <c r="AXK115" s="195"/>
      <c r="AXL115" s="195"/>
      <c r="AXM115" s="195"/>
      <c r="AXN115" s="195"/>
      <c r="AXO115" s="195"/>
      <c r="AXP115" s="195"/>
      <c r="AXQ115" s="195"/>
      <c r="AXR115" s="195"/>
      <c r="AXS115" s="195"/>
      <c r="AXT115" s="195"/>
      <c r="AXU115" s="195"/>
      <c r="AXV115" s="195"/>
      <c r="AXW115" s="195"/>
      <c r="AXX115" s="195"/>
      <c r="AXY115" s="195"/>
      <c r="AXZ115" s="195"/>
      <c r="AYA115" s="195"/>
      <c r="AYB115" s="195"/>
      <c r="AYC115" s="195"/>
      <c r="AYD115" s="195"/>
      <c r="AYE115" s="195"/>
      <c r="AYF115" s="195"/>
      <c r="AYG115" s="195"/>
      <c r="AYH115" s="195"/>
      <c r="AYI115" s="195"/>
      <c r="AYJ115" s="195"/>
      <c r="AYK115" s="195"/>
      <c r="AYL115" s="195"/>
      <c r="AYM115" s="195"/>
      <c r="AYN115" s="195"/>
      <c r="AYO115" s="195"/>
      <c r="AYP115" s="195"/>
      <c r="AYQ115" s="195"/>
      <c r="AYR115" s="195"/>
      <c r="AYS115" s="195"/>
      <c r="AYT115" s="195"/>
      <c r="AYU115" s="195"/>
      <c r="AYV115" s="195"/>
      <c r="AYW115" s="195"/>
      <c r="AYX115" s="195"/>
      <c r="AYY115" s="195"/>
      <c r="AYZ115" s="195"/>
      <c r="AZA115" s="195"/>
      <c r="AZB115" s="195"/>
      <c r="AZC115" s="195"/>
      <c r="AZD115" s="195"/>
      <c r="AZE115" s="195"/>
      <c r="AZF115" s="195"/>
      <c r="AZG115" s="195"/>
      <c r="AZH115" s="195"/>
      <c r="AZI115" s="195"/>
      <c r="AZJ115" s="195"/>
      <c r="AZK115" s="195"/>
      <c r="AZL115" s="195"/>
      <c r="AZM115" s="195"/>
      <c r="AZN115" s="195"/>
      <c r="AZO115" s="195"/>
      <c r="AZP115" s="195"/>
      <c r="AZQ115" s="195"/>
      <c r="AZR115" s="195"/>
      <c r="AZS115" s="195"/>
      <c r="AZT115" s="195"/>
      <c r="AZU115" s="195"/>
      <c r="AZV115" s="195"/>
      <c r="AZW115" s="195"/>
      <c r="AZX115" s="195"/>
      <c r="AZY115" s="195"/>
      <c r="AZZ115" s="195"/>
      <c r="BAA115" s="195"/>
      <c r="BAB115" s="195"/>
      <c r="BAC115" s="195"/>
      <c r="BAD115" s="195"/>
      <c r="BAE115" s="195"/>
      <c r="BAF115" s="195"/>
      <c r="BAG115" s="195"/>
      <c r="BAH115" s="195"/>
      <c r="BAI115" s="195"/>
      <c r="BAJ115" s="195"/>
      <c r="BAK115" s="195"/>
      <c r="BAL115" s="195"/>
      <c r="BAM115" s="195"/>
      <c r="BAN115" s="195"/>
      <c r="BAO115" s="195"/>
      <c r="BAP115" s="195"/>
      <c r="BAQ115" s="195"/>
      <c r="BAR115" s="195"/>
      <c r="BAS115" s="195"/>
      <c r="BAT115" s="195"/>
      <c r="BAU115" s="195"/>
      <c r="BAV115" s="195"/>
      <c r="BAW115" s="195"/>
      <c r="BAX115" s="195"/>
      <c r="BAY115" s="195"/>
      <c r="BAZ115" s="195"/>
      <c r="BBA115" s="195"/>
      <c r="BBB115" s="195"/>
      <c r="BBC115" s="195"/>
      <c r="BBD115" s="195"/>
      <c r="BBE115" s="195"/>
      <c r="BBF115" s="195"/>
      <c r="BBG115" s="195"/>
      <c r="BBH115" s="195"/>
      <c r="BBI115" s="195"/>
      <c r="BBJ115" s="195"/>
      <c r="BBK115" s="195"/>
      <c r="BBL115" s="195"/>
      <c r="BBM115" s="195"/>
      <c r="BBN115" s="195"/>
      <c r="BBO115" s="195"/>
      <c r="BBP115" s="195"/>
      <c r="BBQ115" s="195"/>
      <c r="BBR115" s="195"/>
      <c r="BBS115" s="195"/>
      <c r="BBT115" s="195"/>
      <c r="BBU115" s="195"/>
      <c r="BBV115" s="195"/>
      <c r="BBW115" s="195"/>
      <c r="BBX115" s="195"/>
      <c r="BBY115" s="195"/>
      <c r="BBZ115" s="195"/>
      <c r="BCA115" s="195"/>
      <c r="BCB115" s="195"/>
      <c r="BCC115" s="195"/>
      <c r="BCD115" s="195"/>
      <c r="BCE115" s="195"/>
      <c r="BCF115" s="195"/>
      <c r="BCG115" s="195"/>
      <c r="BCH115" s="195"/>
      <c r="BCI115" s="195"/>
      <c r="BCJ115" s="195"/>
      <c r="BCK115" s="195"/>
      <c r="BCL115" s="195"/>
      <c r="BCM115" s="195"/>
      <c r="BCN115" s="195"/>
      <c r="BCO115" s="195"/>
      <c r="BCP115" s="195"/>
      <c r="BCQ115" s="195"/>
      <c r="BCR115" s="195"/>
      <c r="BCS115" s="195"/>
      <c r="BCT115" s="195"/>
      <c r="BCU115" s="195"/>
      <c r="BCV115" s="195"/>
      <c r="BCW115" s="195"/>
      <c r="BCX115" s="195"/>
      <c r="BCY115" s="195"/>
      <c r="BCZ115" s="195"/>
      <c r="BDA115" s="195"/>
      <c r="BDB115" s="195"/>
      <c r="BDC115" s="195"/>
      <c r="BDD115" s="195"/>
      <c r="BDE115" s="195"/>
      <c r="BDF115" s="195"/>
      <c r="BDG115" s="195"/>
      <c r="BDH115" s="195"/>
      <c r="BDI115" s="195"/>
      <c r="BDJ115" s="195"/>
      <c r="BDK115" s="195"/>
      <c r="BDL115" s="195"/>
      <c r="BDM115" s="195"/>
      <c r="BDN115" s="195"/>
      <c r="BDO115" s="195"/>
      <c r="BDP115" s="195"/>
      <c r="BDQ115" s="195"/>
      <c r="BDR115" s="195"/>
      <c r="BDS115" s="195"/>
      <c r="BDT115" s="195"/>
      <c r="BDU115" s="195"/>
      <c r="BDV115" s="195"/>
      <c r="BDW115" s="195"/>
      <c r="BDX115" s="195"/>
      <c r="BDY115" s="195"/>
      <c r="BDZ115" s="195"/>
      <c r="BEA115" s="195"/>
      <c r="BEB115" s="195"/>
      <c r="BEC115" s="195"/>
      <c r="BED115" s="195"/>
      <c r="BEE115" s="195"/>
      <c r="BEF115" s="195"/>
      <c r="BEG115" s="195"/>
      <c r="BEH115" s="195"/>
      <c r="BEI115" s="195"/>
      <c r="BEJ115" s="195"/>
      <c r="BEK115" s="195"/>
      <c r="BEL115" s="195"/>
      <c r="BEM115" s="195"/>
      <c r="BEN115" s="195"/>
      <c r="BEO115" s="195"/>
      <c r="BEP115" s="195"/>
      <c r="BEQ115" s="195"/>
      <c r="BER115" s="195"/>
      <c r="BES115" s="195"/>
      <c r="BET115" s="195"/>
      <c r="BEU115" s="195"/>
      <c r="BEV115" s="195"/>
      <c r="BEW115" s="195"/>
      <c r="BEX115" s="195"/>
      <c r="BEY115" s="195"/>
      <c r="BEZ115" s="195"/>
      <c r="BFA115" s="195"/>
      <c r="BFB115" s="195"/>
      <c r="BFC115" s="195"/>
      <c r="BFD115" s="195"/>
      <c r="BFE115" s="195"/>
      <c r="BFF115" s="195"/>
      <c r="BFG115" s="195"/>
      <c r="BFH115" s="195"/>
      <c r="BFI115" s="195"/>
      <c r="BFJ115" s="195"/>
      <c r="BFK115" s="195"/>
      <c r="BFL115" s="195"/>
      <c r="BFM115" s="195"/>
      <c r="BFN115" s="195"/>
      <c r="BFO115" s="195"/>
      <c r="BFP115" s="195"/>
      <c r="BFQ115" s="195"/>
      <c r="BFR115" s="195"/>
      <c r="BFS115" s="195"/>
      <c r="BFT115" s="195"/>
      <c r="BFU115" s="195"/>
      <c r="BFV115" s="195"/>
      <c r="BFW115" s="195"/>
      <c r="BFX115" s="195"/>
      <c r="BFY115" s="195"/>
      <c r="BFZ115" s="195"/>
      <c r="BGA115" s="195"/>
      <c r="BGB115" s="195"/>
      <c r="BGC115" s="195"/>
      <c r="BGD115" s="195"/>
      <c r="BGE115" s="195"/>
      <c r="BGF115" s="195"/>
      <c r="BGG115" s="195"/>
      <c r="BGH115" s="195"/>
      <c r="BGI115" s="195"/>
      <c r="BGJ115" s="195"/>
      <c r="BGK115" s="195"/>
      <c r="BGL115" s="195"/>
      <c r="BGM115" s="195"/>
      <c r="BGN115" s="195"/>
      <c r="BGO115" s="195"/>
      <c r="BGP115" s="195"/>
      <c r="BGQ115" s="195"/>
      <c r="BGR115" s="195"/>
      <c r="BGS115" s="195"/>
      <c r="BGT115" s="195"/>
      <c r="BGU115" s="195"/>
      <c r="BGV115" s="195"/>
      <c r="BGW115" s="195"/>
      <c r="BGX115" s="195"/>
      <c r="BGY115" s="195"/>
      <c r="BGZ115" s="195"/>
      <c r="BHA115" s="195"/>
      <c r="BHB115" s="195"/>
      <c r="BHC115" s="195"/>
      <c r="BHD115" s="195"/>
      <c r="BHE115" s="195"/>
      <c r="BHF115" s="195"/>
      <c r="BHG115" s="195"/>
      <c r="BHH115" s="195"/>
      <c r="BHI115" s="195"/>
      <c r="BHJ115" s="195"/>
      <c r="BHK115" s="195"/>
      <c r="BHL115" s="195"/>
      <c r="BHM115" s="195"/>
      <c r="BHN115" s="195"/>
      <c r="BHO115" s="195"/>
      <c r="BHP115" s="195"/>
      <c r="BHQ115" s="195"/>
      <c r="BHR115" s="195"/>
      <c r="BHS115" s="195"/>
      <c r="BHT115" s="195"/>
      <c r="BHU115" s="195"/>
      <c r="BHV115" s="195"/>
      <c r="BHW115" s="195"/>
      <c r="BHX115" s="195"/>
      <c r="BHY115" s="195"/>
      <c r="BHZ115" s="195"/>
      <c r="BIA115" s="195"/>
      <c r="BIB115" s="195"/>
      <c r="BIC115" s="195"/>
      <c r="BID115" s="195"/>
      <c r="BIE115" s="195"/>
      <c r="BIF115" s="195"/>
      <c r="BIG115" s="195"/>
      <c r="BIH115" s="195"/>
      <c r="BII115" s="195"/>
      <c r="BIJ115" s="195"/>
      <c r="BIK115" s="195"/>
      <c r="BIL115" s="195"/>
      <c r="BIM115" s="195"/>
      <c r="BIN115" s="195"/>
      <c r="BIO115" s="195"/>
      <c r="BIP115" s="195"/>
      <c r="BIQ115" s="195"/>
      <c r="BIR115" s="195"/>
      <c r="BIS115" s="195"/>
      <c r="BIT115" s="195"/>
      <c r="BIU115" s="195"/>
      <c r="BIV115" s="195"/>
      <c r="BIW115" s="195"/>
      <c r="BIX115" s="195"/>
      <c r="BIY115" s="195"/>
      <c r="BIZ115" s="195"/>
      <c r="BJA115" s="195"/>
      <c r="BJB115" s="195"/>
      <c r="BJC115" s="195"/>
      <c r="BJD115" s="195"/>
      <c r="BJE115" s="195"/>
      <c r="BJF115" s="195"/>
      <c r="BJG115" s="195"/>
      <c r="BJH115" s="195"/>
      <c r="BJI115" s="195"/>
      <c r="BJJ115" s="195"/>
      <c r="BJK115" s="195"/>
      <c r="BJL115" s="195"/>
      <c r="BJM115" s="195"/>
      <c r="BJN115" s="195"/>
      <c r="BJO115" s="195"/>
      <c r="BJP115" s="195"/>
      <c r="BJQ115" s="195"/>
      <c r="BJR115" s="195"/>
      <c r="BJS115" s="195"/>
      <c r="BJT115" s="195"/>
      <c r="BJU115" s="195"/>
      <c r="BJV115" s="195"/>
      <c r="BJW115" s="195"/>
      <c r="BJX115" s="195"/>
      <c r="BJY115" s="195"/>
      <c r="BJZ115" s="195"/>
      <c r="BKA115" s="195"/>
      <c r="BKB115" s="195"/>
      <c r="BKC115" s="195"/>
      <c r="BKD115" s="195"/>
      <c r="BKE115" s="195"/>
      <c r="BKF115" s="195"/>
      <c r="BKG115" s="195"/>
      <c r="BKH115" s="195"/>
      <c r="BKI115" s="195"/>
      <c r="BKJ115" s="195"/>
      <c r="BKK115" s="195"/>
      <c r="BKL115" s="195"/>
      <c r="BKM115" s="195"/>
      <c r="BKN115" s="195"/>
      <c r="BKO115" s="195"/>
      <c r="BKP115" s="195"/>
      <c r="BKQ115" s="195"/>
      <c r="BKR115" s="195"/>
      <c r="BKS115" s="195"/>
      <c r="BKT115" s="195"/>
      <c r="BKU115" s="195"/>
      <c r="BKV115" s="195"/>
      <c r="BKW115" s="195"/>
      <c r="BKX115" s="195"/>
      <c r="BKY115" s="195"/>
      <c r="BKZ115" s="195"/>
      <c r="BLA115" s="195"/>
      <c r="BLB115" s="195"/>
      <c r="BLC115" s="195"/>
      <c r="BLD115" s="195"/>
      <c r="BLE115" s="195"/>
      <c r="BLF115" s="195"/>
      <c r="BLG115" s="195"/>
      <c r="BLH115" s="195"/>
      <c r="BLI115" s="195"/>
      <c r="BLJ115" s="195"/>
      <c r="BLK115" s="195"/>
      <c r="BLL115" s="195"/>
      <c r="BLM115" s="195"/>
      <c r="BLN115" s="195"/>
      <c r="BLO115" s="195"/>
      <c r="BLP115" s="195"/>
      <c r="BLQ115" s="195"/>
      <c r="BLR115" s="195"/>
      <c r="BLS115" s="195"/>
      <c r="BLT115" s="195"/>
      <c r="BLU115" s="195"/>
      <c r="BLV115" s="195"/>
      <c r="BLW115" s="195"/>
      <c r="BLX115" s="195"/>
      <c r="BLY115" s="195"/>
      <c r="BLZ115" s="195"/>
      <c r="BMA115" s="195"/>
      <c r="BMB115" s="195"/>
      <c r="BMC115" s="195"/>
      <c r="BMD115" s="195"/>
      <c r="BME115" s="195"/>
      <c r="BMF115" s="195"/>
      <c r="BMG115" s="195"/>
      <c r="BMH115" s="195"/>
      <c r="BMI115" s="195"/>
      <c r="BMJ115" s="195"/>
      <c r="BMK115" s="195"/>
      <c r="BML115" s="195"/>
      <c r="BMM115" s="195"/>
      <c r="BMN115" s="195"/>
      <c r="BMO115" s="195"/>
      <c r="BMP115" s="195"/>
      <c r="BMQ115" s="195"/>
      <c r="BMR115" s="195"/>
      <c r="BMS115" s="195"/>
      <c r="BMT115" s="195"/>
      <c r="BMU115" s="195"/>
      <c r="BMV115" s="195"/>
      <c r="BMW115" s="195"/>
      <c r="BMX115" s="195"/>
      <c r="BMY115" s="195"/>
      <c r="BMZ115" s="195"/>
      <c r="BNA115" s="195"/>
      <c r="BNB115" s="195"/>
      <c r="BNC115" s="195"/>
      <c r="BND115" s="195"/>
      <c r="BNE115" s="195"/>
      <c r="BNF115" s="195"/>
      <c r="BNG115" s="195"/>
      <c r="BNH115" s="195"/>
      <c r="BNI115" s="195"/>
      <c r="BNJ115" s="195"/>
      <c r="BNK115" s="195"/>
      <c r="BNL115" s="195"/>
      <c r="BNM115" s="195"/>
      <c r="BNN115" s="195"/>
      <c r="BNO115" s="195"/>
      <c r="BNP115" s="195"/>
      <c r="BNQ115" s="195"/>
      <c r="BNR115" s="195"/>
      <c r="BNS115" s="195"/>
      <c r="BNT115" s="195"/>
      <c r="BNU115" s="195"/>
      <c r="BNV115" s="195"/>
      <c r="BNW115" s="195"/>
      <c r="BNX115" s="195"/>
      <c r="BNY115" s="195"/>
      <c r="BNZ115" s="195"/>
      <c r="BOA115" s="195"/>
      <c r="BOB115" s="195"/>
      <c r="BOC115" s="195"/>
      <c r="BOD115" s="195"/>
      <c r="BOE115" s="195"/>
      <c r="BOF115" s="195"/>
      <c r="BOG115" s="195"/>
      <c r="BOH115" s="195"/>
      <c r="BOI115" s="195"/>
      <c r="BOJ115" s="195"/>
      <c r="BOK115" s="195"/>
      <c r="BOL115" s="195"/>
      <c r="BOM115" s="195"/>
      <c r="BON115" s="195"/>
      <c r="BOO115" s="195"/>
      <c r="BOP115" s="195"/>
      <c r="BOQ115" s="195"/>
      <c r="BOR115" s="195"/>
      <c r="BOS115" s="195"/>
      <c r="BOT115" s="195"/>
      <c r="BOU115" s="195"/>
      <c r="BOV115" s="195"/>
      <c r="BOW115" s="195"/>
      <c r="BOX115" s="195"/>
      <c r="BOY115" s="195"/>
      <c r="BOZ115" s="195"/>
      <c r="BPA115" s="195"/>
      <c r="BPB115" s="195"/>
      <c r="BPC115" s="195"/>
      <c r="BPD115" s="195"/>
      <c r="BPE115" s="195"/>
      <c r="BPF115" s="195"/>
      <c r="BPG115" s="195"/>
      <c r="BPH115" s="195"/>
      <c r="BPI115" s="195"/>
      <c r="BPJ115" s="195"/>
      <c r="BPK115" s="195"/>
      <c r="BPL115" s="195"/>
      <c r="BPM115" s="195"/>
      <c r="BPN115" s="195"/>
      <c r="BPO115" s="195"/>
      <c r="BPP115" s="195"/>
      <c r="BPQ115" s="195"/>
      <c r="BPR115" s="195"/>
      <c r="BPS115" s="195"/>
      <c r="BPT115" s="195"/>
      <c r="BPU115" s="195"/>
      <c r="BPV115" s="195"/>
      <c r="BPW115" s="195"/>
      <c r="BPX115" s="195"/>
      <c r="BPY115" s="195"/>
      <c r="BPZ115" s="195"/>
      <c r="BQA115" s="195"/>
      <c r="BQB115" s="195"/>
      <c r="BQC115" s="195"/>
      <c r="BQD115" s="195"/>
      <c r="BQE115" s="195"/>
      <c r="BQF115" s="195"/>
      <c r="BQG115" s="195"/>
      <c r="BQH115" s="195"/>
      <c r="BQI115" s="195"/>
      <c r="BQJ115" s="195"/>
      <c r="BQK115" s="195"/>
      <c r="BQL115" s="195"/>
      <c r="BQM115" s="195"/>
      <c r="BQN115" s="195"/>
      <c r="BQO115" s="195"/>
      <c r="BQP115" s="195"/>
      <c r="BQQ115" s="195"/>
      <c r="BQR115" s="195"/>
      <c r="BQS115" s="195"/>
      <c r="BQT115" s="195"/>
      <c r="BQU115" s="195"/>
      <c r="BQV115" s="195"/>
      <c r="BQW115" s="195"/>
      <c r="BQX115" s="195"/>
      <c r="BQY115" s="195"/>
      <c r="BQZ115" s="195"/>
      <c r="BRA115" s="195"/>
      <c r="BRB115" s="195"/>
      <c r="BRC115" s="195"/>
      <c r="BRD115" s="195"/>
      <c r="BRE115" s="195"/>
      <c r="BRF115" s="195"/>
      <c r="BRG115" s="195"/>
      <c r="BRH115" s="195"/>
      <c r="BRI115" s="195"/>
      <c r="BRJ115" s="195"/>
      <c r="BRK115" s="195"/>
      <c r="BRL115" s="195"/>
      <c r="BRM115" s="195"/>
      <c r="BRN115" s="195"/>
      <c r="BRO115" s="195"/>
      <c r="BRP115" s="195"/>
      <c r="BRQ115" s="195"/>
      <c r="BRR115" s="195"/>
      <c r="BRS115" s="195"/>
      <c r="BRT115" s="195"/>
      <c r="BRU115" s="195"/>
      <c r="BRV115" s="195"/>
      <c r="BRW115" s="195"/>
      <c r="BRX115" s="195"/>
      <c r="BRY115" s="195"/>
      <c r="BRZ115" s="195"/>
      <c r="BSA115" s="195"/>
      <c r="BSB115" s="195"/>
      <c r="BSC115" s="195"/>
      <c r="BSD115" s="195"/>
      <c r="BSE115" s="195"/>
      <c r="BSF115" s="195"/>
      <c r="BSG115" s="195"/>
      <c r="BSH115" s="195"/>
      <c r="BSI115" s="195"/>
      <c r="BSJ115" s="195"/>
      <c r="BSK115" s="195"/>
      <c r="BSL115" s="195"/>
      <c r="BSM115" s="195"/>
      <c r="BSN115" s="195"/>
      <c r="BSO115" s="195"/>
      <c r="BSP115" s="195"/>
      <c r="BSQ115" s="195"/>
      <c r="BSR115" s="195"/>
      <c r="BSS115" s="195"/>
      <c r="BST115" s="195"/>
      <c r="BSU115" s="195"/>
      <c r="BSV115" s="195"/>
      <c r="BSW115" s="195"/>
      <c r="BSX115" s="195"/>
      <c r="BSY115" s="195"/>
      <c r="BSZ115" s="195"/>
      <c r="BTA115" s="195"/>
      <c r="BTB115" s="195"/>
      <c r="BTC115" s="195"/>
      <c r="BTD115" s="195"/>
      <c r="BTE115" s="195"/>
      <c r="BTF115" s="195"/>
      <c r="BTG115" s="195"/>
      <c r="BTH115" s="195"/>
      <c r="BTI115" s="195"/>
      <c r="BTJ115" s="195"/>
      <c r="BTK115" s="195"/>
      <c r="BTL115" s="195"/>
      <c r="BTM115" s="195"/>
      <c r="BTN115" s="195"/>
      <c r="BTO115" s="195"/>
      <c r="BTP115" s="195"/>
      <c r="BTQ115" s="195"/>
      <c r="BTR115" s="195"/>
      <c r="BTS115" s="195"/>
      <c r="BTT115" s="195"/>
      <c r="BTU115" s="195"/>
      <c r="BTV115" s="195"/>
      <c r="BTW115" s="195"/>
      <c r="BTX115" s="195"/>
      <c r="BTY115" s="195"/>
      <c r="BTZ115" s="195"/>
      <c r="BUA115" s="195"/>
      <c r="BUB115" s="195"/>
      <c r="BUC115" s="195"/>
      <c r="BUD115" s="195"/>
      <c r="BUE115" s="195"/>
      <c r="BUF115" s="195"/>
      <c r="BUG115" s="195"/>
      <c r="BUH115" s="195"/>
      <c r="BUI115" s="195"/>
      <c r="BUJ115" s="195"/>
      <c r="BUK115" s="195"/>
      <c r="BUL115" s="195"/>
      <c r="BUM115" s="195"/>
      <c r="BUN115" s="195"/>
      <c r="BUO115" s="195"/>
      <c r="BUP115" s="195"/>
      <c r="BUQ115" s="195"/>
      <c r="BUR115" s="195"/>
      <c r="BUS115" s="195"/>
      <c r="BUT115" s="195"/>
      <c r="BUU115" s="195"/>
      <c r="BUV115" s="195"/>
      <c r="BUW115" s="195"/>
      <c r="BUX115" s="195"/>
      <c r="BUY115" s="195"/>
      <c r="BUZ115" s="195"/>
      <c r="BVA115" s="195"/>
      <c r="BVB115" s="195"/>
      <c r="BVC115" s="195"/>
      <c r="BVD115" s="195"/>
      <c r="BVE115" s="195"/>
      <c r="BVF115" s="195"/>
      <c r="BVG115" s="195"/>
      <c r="BVH115" s="195"/>
      <c r="BVI115" s="195"/>
      <c r="BVJ115" s="195"/>
      <c r="BVK115" s="195"/>
      <c r="BVL115" s="195"/>
      <c r="BVM115" s="195"/>
      <c r="BVN115" s="195"/>
      <c r="BVO115" s="195"/>
      <c r="BVP115" s="195"/>
      <c r="BVQ115" s="195"/>
      <c r="BVR115" s="195"/>
      <c r="BVS115" s="195"/>
      <c r="BVT115" s="195"/>
      <c r="BVU115" s="195"/>
      <c r="BVV115" s="195"/>
      <c r="BVW115" s="195"/>
      <c r="BVX115" s="195"/>
      <c r="BVY115" s="195"/>
      <c r="BVZ115" s="195"/>
      <c r="BWA115" s="195"/>
      <c r="BWB115" s="195"/>
      <c r="BWC115" s="195"/>
      <c r="BWD115" s="195"/>
      <c r="BWE115" s="195"/>
      <c r="BWF115" s="195"/>
      <c r="BWG115" s="195"/>
      <c r="BWH115" s="195"/>
      <c r="BWI115" s="195"/>
      <c r="BWJ115" s="195"/>
      <c r="BWK115" s="195"/>
      <c r="BWL115" s="195"/>
      <c r="BWM115" s="195"/>
      <c r="BWN115" s="195"/>
      <c r="BWO115" s="195"/>
      <c r="BWP115" s="195"/>
      <c r="BWQ115" s="195"/>
      <c r="BWR115" s="195"/>
      <c r="BWS115" s="195"/>
      <c r="BWT115" s="195"/>
      <c r="BWU115" s="195"/>
      <c r="BWV115" s="195"/>
      <c r="BWW115" s="195"/>
      <c r="BWX115" s="195"/>
      <c r="BWY115" s="195"/>
      <c r="BWZ115" s="195"/>
      <c r="BXA115" s="195"/>
      <c r="BXB115" s="195"/>
      <c r="BXC115" s="195"/>
      <c r="BXD115" s="195"/>
      <c r="BXE115" s="195"/>
      <c r="BXF115" s="195"/>
      <c r="BXG115" s="195"/>
      <c r="BXH115" s="195"/>
      <c r="BXI115" s="195"/>
      <c r="BXJ115" s="195"/>
      <c r="BXK115" s="195"/>
      <c r="BXL115" s="195"/>
      <c r="BXM115" s="195"/>
      <c r="BXN115" s="195"/>
      <c r="BXO115" s="195"/>
      <c r="BXP115" s="195"/>
      <c r="BXQ115" s="195"/>
      <c r="BXR115" s="195"/>
      <c r="BXS115" s="195"/>
      <c r="BXT115" s="195"/>
      <c r="BXU115" s="195"/>
      <c r="BXV115" s="195"/>
      <c r="BXW115" s="195"/>
      <c r="BXX115" s="195"/>
      <c r="BXY115" s="195"/>
      <c r="BXZ115" s="195"/>
      <c r="BYA115" s="195"/>
      <c r="BYB115" s="195"/>
      <c r="BYC115" s="195"/>
      <c r="BYD115" s="195"/>
      <c r="BYE115" s="195"/>
      <c r="BYF115" s="195"/>
      <c r="BYG115" s="195"/>
      <c r="BYH115" s="195"/>
      <c r="BYI115" s="195"/>
      <c r="BYJ115" s="195"/>
      <c r="BYK115" s="195"/>
      <c r="BYL115" s="195"/>
      <c r="BYM115" s="195"/>
      <c r="BYN115" s="195"/>
      <c r="BYO115" s="195"/>
      <c r="BYP115" s="195"/>
      <c r="BYQ115" s="195"/>
      <c r="BYR115" s="195"/>
      <c r="BYS115" s="195"/>
      <c r="BYT115" s="195"/>
      <c r="BYU115" s="195"/>
      <c r="BYV115" s="195"/>
      <c r="BYW115" s="195"/>
      <c r="BYX115" s="195"/>
      <c r="BYY115" s="195"/>
      <c r="BYZ115" s="195"/>
      <c r="BZA115" s="195"/>
      <c r="BZB115" s="195"/>
      <c r="BZC115" s="195"/>
      <c r="BZD115" s="195"/>
      <c r="BZE115" s="195"/>
      <c r="BZF115" s="195"/>
      <c r="BZG115" s="195"/>
      <c r="BZH115" s="195"/>
      <c r="BZI115" s="195"/>
      <c r="BZJ115" s="195"/>
      <c r="BZK115" s="195"/>
      <c r="BZL115" s="195"/>
      <c r="BZM115" s="195"/>
      <c r="BZN115" s="195"/>
      <c r="BZO115" s="195"/>
      <c r="BZP115" s="195"/>
      <c r="BZQ115" s="195"/>
      <c r="BZR115" s="195"/>
      <c r="BZS115" s="195"/>
      <c r="BZT115" s="195"/>
      <c r="BZU115" s="195"/>
      <c r="BZV115" s="195"/>
      <c r="BZW115" s="195"/>
      <c r="BZX115" s="195"/>
      <c r="BZY115" s="195"/>
      <c r="BZZ115" s="195"/>
      <c r="CAA115" s="195"/>
      <c r="CAB115" s="195"/>
      <c r="CAC115" s="195"/>
      <c r="CAD115" s="195"/>
      <c r="CAE115" s="195"/>
      <c r="CAF115" s="195"/>
      <c r="CAG115" s="195"/>
      <c r="CAH115" s="195"/>
      <c r="CAI115" s="195"/>
      <c r="CAJ115" s="195"/>
      <c r="CAK115" s="195"/>
      <c r="CAL115" s="195"/>
      <c r="CAM115" s="195"/>
      <c r="CAN115" s="195"/>
      <c r="CAO115" s="195"/>
      <c r="CAP115" s="195"/>
      <c r="CAQ115" s="195"/>
      <c r="CAR115" s="195"/>
      <c r="CAS115" s="195"/>
      <c r="CAT115" s="195"/>
      <c r="CAU115" s="195"/>
      <c r="CAV115" s="195"/>
      <c r="CAW115" s="195"/>
      <c r="CAX115" s="195"/>
      <c r="CAY115" s="195"/>
      <c r="CAZ115" s="195"/>
      <c r="CBA115" s="195"/>
      <c r="CBB115" s="195"/>
      <c r="CBC115" s="195"/>
      <c r="CBD115" s="195"/>
      <c r="CBE115" s="195"/>
      <c r="CBF115" s="195"/>
      <c r="CBG115" s="195"/>
      <c r="CBH115" s="195"/>
      <c r="CBI115" s="195"/>
      <c r="CBJ115" s="195"/>
      <c r="CBK115" s="195"/>
      <c r="CBL115" s="195"/>
      <c r="CBM115" s="195"/>
      <c r="CBN115" s="195"/>
      <c r="CBO115" s="195"/>
      <c r="CBP115" s="195"/>
      <c r="CBQ115" s="195"/>
      <c r="CBR115" s="195"/>
      <c r="CBS115" s="195"/>
      <c r="CBT115" s="195"/>
      <c r="CBU115" s="195"/>
      <c r="CBV115" s="195"/>
      <c r="CBW115" s="195"/>
      <c r="CBX115" s="195"/>
      <c r="CBY115" s="195"/>
      <c r="CBZ115" s="195"/>
      <c r="CCA115" s="195"/>
      <c r="CCB115" s="195"/>
      <c r="CCC115" s="195"/>
      <c r="CCD115" s="195"/>
      <c r="CCE115" s="195"/>
      <c r="CCF115" s="195"/>
      <c r="CCG115" s="195"/>
      <c r="CCH115" s="195"/>
      <c r="CCI115" s="195"/>
      <c r="CCJ115" s="195"/>
      <c r="CCK115" s="195"/>
      <c r="CCL115" s="195"/>
      <c r="CCM115" s="195"/>
      <c r="CCN115" s="195"/>
      <c r="CCO115" s="195"/>
      <c r="CCP115" s="195"/>
      <c r="CCQ115" s="195"/>
      <c r="CCR115" s="195"/>
      <c r="CCS115" s="195"/>
      <c r="CCT115" s="195"/>
      <c r="CCU115" s="195"/>
      <c r="CCV115" s="195"/>
      <c r="CCW115" s="195"/>
      <c r="CCX115" s="195"/>
      <c r="CCY115" s="195"/>
      <c r="CCZ115" s="195"/>
      <c r="CDA115" s="195"/>
      <c r="CDB115" s="195"/>
      <c r="CDC115" s="195"/>
      <c r="CDD115" s="195"/>
      <c r="CDE115" s="195"/>
      <c r="CDF115" s="195"/>
      <c r="CDG115" s="195"/>
      <c r="CDH115" s="195"/>
      <c r="CDI115" s="195"/>
      <c r="CDJ115" s="195"/>
      <c r="CDK115" s="195"/>
      <c r="CDL115" s="195"/>
      <c r="CDM115" s="195"/>
      <c r="CDN115" s="195"/>
      <c r="CDO115" s="195"/>
      <c r="CDP115" s="195"/>
      <c r="CDQ115" s="195"/>
      <c r="CDR115" s="195"/>
      <c r="CDS115" s="195"/>
      <c r="CDT115" s="195"/>
      <c r="CDU115" s="195"/>
      <c r="CDV115" s="195"/>
      <c r="CDW115" s="195"/>
      <c r="CDX115" s="195"/>
      <c r="CDY115" s="195"/>
      <c r="CDZ115" s="195"/>
      <c r="CEA115" s="195"/>
      <c r="CEB115" s="195"/>
      <c r="CEC115" s="195"/>
      <c r="CED115" s="195"/>
      <c r="CEE115" s="195"/>
      <c r="CEF115" s="195"/>
      <c r="CEG115" s="195"/>
      <c r="CEH115" s="195"/>
      <c r="CEI115" s="195"/>
      <c r="CEJ115" s="195"/>
      <c r="CEK115" s="195"/>
      <c r="CEL115" s="195"/>
      <c r="CEM115" s="195"/>
      <c r="CEN115" s="195"/>
      <c r="CEO115" s="195"/>
      <c r="CEP115" s="195"/>
      <c r="CEQ115" s="195"/>
      <c r="CER115" s="195"/>
      <c r="CES115" s="195"/>
      <c r="CET115" s="195"/>
      <c r="CEU115" s="195"/>
      <c r="CEV115" s="195"/>
      <c r="CEW115" s="195"/>
      <c r="CEX115" s="195"/>
      <c r="CEY115" s="195"/>
      <c r="CEZ115" s="195"/>
      <c r="CFA115" s="195"/>
      <c r="CFB115" s="195"/>
      <c r="CFC115" s="195"/>
      <c r="CFD115" s="195"/>
      <c r="CFE115" s="195"/>
      <c r="CFF115" s="195"/>
      <c r="CFG115" s="195"/>
      <c r="CFH115" s="195"/>
      <c r="CFI115" s="195"/>
      <c r="CFJ115" s="195"/>
      <c r="CFK115" s="195"/>
      <c r="CFL115" s="195"/>
      <c r="CFM115" s="195"/>
      <c r="CFN115" s="195"/>
      <c r="CFO115" s="195"/>
      <c r="CFP115" s="195"/>
      <c r="CFQ115" s="195"/>
      <c r="CFR115" s="195"/>
      <c r="CFS115" s="195"/>
      <c r="CFT115" s="195"/>
      <c r="CFU115" s="195"/>
      <c r="CFV115" s="195"/>
      <c r="CFW115" s="195"/>
      <c r="CFX115" s="195"/>
      <c r="CFY115" s="195"/>
      <c r="CFZ115" s="195"/>
      <c r="CGA115" s="195"/>
      <c r="CGB115" s="195"/>
      <c r="CGC115" s="195"/>
      <c r="CGD115" s="195"/>
      <c r="CGE115" s="195"/>
      <c r="CGF115" s="195"/>
      <c r="CGG115" s="195"/>
      <c r="CGH115" s="195"/>
      <c r="CGI115" s="195"/>
      <c r="CGJ115" s="195"/>
      <c r="CGK115" s="195"/>
      <c r="CGL115" s="195"/>
      <c r="CGM115" s="195"/>
      <c r="CGN115" s="195"/>
      <c r="CGO115" s="195"/>
      <c r="CGP115" s="195"/>
      <c r="CGQ115" s="195"/>
      <c r="CGR115" s="195"/>
      <c r="CGS115" s="195"/>
      <c r="CGT115" s="195"/>
      <c r="CGU115" s="195"/>
      <c r="CGV115" s="195"/>
      <c r="CGW115" s="195"/>
      <c r="CGX115" s="195"/>
      <c r="CGY115" s="195"/>
      <c r="CGZ115" s="195"/>
      <c r="CHA115" s="195"/>
      <c r="CHB115" s="195"/>
      <c r="CHC115" s="195"/>
      <c r="CHD115" s="195"/>
      <c r="CHE115" s="195"/>
      <c r="CHF115" s="195"/>
      <c r="CHG115" s="195"/>
      <c r="CHH115" s="195"/>
      <c r="CHI115" s="195"/>
      <c r="CHJ115" s="195"/>
      <c r="CHK115" s="195"/>
      <c r="CHL115" s="195"/>
      <c r="CHM115" s="195"/>
      <c r="CHN115" s="195"/>
      <c r="CHO115" s="195"/>
      <c r="CHP115" s="195"/>
      <c r="CHQ115" s="195"/>
      <c r="CHR115" s="195"/>
      <c r="CHS115" s="195"/>
      <c r="CHT115" s="195"/>
      <c r="CHU115" s="195"/>
      <c r="CHV115" s="195"/>
      <c r="CHW115" s="195"/>
      <c r="CHX115" s="195"/>
      <c r="CHY115" s="195"/>
      <c r="CHZ115" s="195"/>
      <c r="CIA115" s="195"/>
      <c r="CIB115" s="195"/>
      <c r="CIC115" s="195"/>
      <c r="CID115" s="195"/>
      <c r="CIE115" s="195"/>
      <c r="CIF115" s="195"/>
      <c r="CIG115" s="195"/>
      <c r="CIH115" s="195"/>
      <c r="CII115" s="195"/>
      <c r="CIJ115" s="195"/>
      <c r="CIK115" s="195"/>
      <c r="CIL115" s="195"/>
      <c r="CIM115" s="195"/>
      <c r="CIN115" s="195"/>
      <c r="CIO115" s="195"/>
      <c r="CIP115" s="195"/>
      <c r="CIQ115" s="195"/>
      <c r="CIR115" s="195"/>
      <c r="CIS115" s="195"/>
      <c r="CIT115" s="195"/>
      <c r="CIU115" s="195"/>
      <c r="CIV115" s="195"/>
      <c r="CIW115" s="195"/>
      <c r="CIX115" s="195"/>
      <c r="CIY115" s="195"/>
      <c r="CIZ115" s="195"/>
      <c r="CJA115" s="195"/>
      <c r="CJB115" s="195"/>
      <c r="CJC115" s="195"/>
      <c r="CJD115" s="195"/>
      <c r="CJE115" s="195"/>
      <c r="CJF115" s="195"/>
      <c r="CJG115" s="195"/>
      <c r="CJH115" s="195"/>
      <c r="CJI115" s="195"/>
      <c r="CJJ115" s="195"/>
      <c r="CJK115" s="195"/>
      <c r="CJL115" s="195"/>
      <c r="CJM115" s="195"/>
      <c r="CJN115" s="195"/>
      <c r="CJO115" s="195"/>
      <c r="CJP115" s="195"/>
      <c r="CJQ115" s="195"/>
      <c r="CJR115" s="195"/>
      <c r="CJS115" s="195"/>
      <c r="CJT115" s="195"/>
      <c r="CJU115" s="195"/>
      <c r="CJV115" s="195"/>
      <c r="CJW115" s="195"/>
      <c r="CJX115" s="195"/>
      <c r="CJY115" s="195"/>
      <c r="CJZ115" s="195"/>
      <c r="CKA115" s="195"/>
      <c r="CKB115" s="195"/>
      <c r="CKC115" s="195"/>
      <c r="CKD115" s="195"/>
      <c r="CKE115" s="195"/>
      <c r="CKF115" s="195"/>
      <c r="CKG115" s="195"/>
      <c r="CKH115" s="195"/>
      <c r="CKI115" s="195"/>
      <c r="CKJ115" s="195"/>
      <c r="CKK115" s="195"/>
      <c r="CKL115" s="195"/>
      <c r="CKM115" s="195"/>
      <c r="CKN115" s="195"/>
      <c r="CKO115" s="195"/>
      <c r="CKP115" s="195"/>
      <c r="CKQ115" s="195"/>
      <c r="CKR115" s="195"/>
      <c r="CKS115" s="195"/>
      <c r="CKT115" s="195"/>
      <c r="CKU115" s="195"/>
      <c r="CKV115" s="195"/>
      <c r="CKW115" s="195"/>
      <c r="CKX115" s="195"/>
      <c r="CKY115" s="195"/>
      <c r="CKZ115" s="195"/>
      <c r="CLA115" s="195"/>
      <c r="CLB115" s="195"/>
      <c r="CLC115" s="195"/>
      <c r="CLD115" s="195"/>
      <c r="CLE115" s="195"/>
      <c r="CLF115" s="195"/>
      <c r="CLG115" s="195"/>
      <c r="CLH115" s="195"/>
      <c r="CLI115" s="195"/>
      <c r="CLJ115" s="195"/>
      <c r="CLK115" s="195"/>
      <c r="CLL115" s="195"/>
      <c r="CLM115" s="195"/>
      <c r="CLN115" s="195"/>
      <c r="CLO115" s="195"/>
      <c r="CLP115" s="195"/>
      <c r="CLQ115" s="195"/>
      <c r="CLR115" s="195"/>
      <c r="CLS115" s="195"/>
      <c r="CLT115" s="195"/>
      <c r="CLU115" s="195"/>
      <c r="CLV115" s="195"/>
      <c r="CLW115" s="195"/>
      <c r="CLX115" s="195"/>
      <c r="CLY115" s="195"/>
      <c r="CLZ115" s="195"/>
      <c r="CMA115" s="195"/>
      <c r="CMB115" s="195"/>
      <c r="CMC115" s="195"/>
      <c r="CMD115" s="195"/>
      <c r="CME115" s="195"/>
      <c r="CMF115" s="195"/>
      <c r="CMG115" s="195"/>
      <c r="CMH115" s="195"/>
      <c r="CMI115" s="195"/>
      <c r="CMJ115" s="195"/>
      <c r="CMK115" s="195"/>
      <c r="CML115" s="195"/>
      <c r="CMM115" s="195"/>
      <c r="CMN115" s="195"/>
      <c r="CMO115" s="195"/>
      <c r="CMP115" s="195"/>
      <c r="CMQ115" s="195"/>
      <c r="CMR115" s="195"/>
      <c r="CMS115" s="195"/>
      <c r="CMT115" s="195"/>
      <c r="CMU115" s="195"/>
      <c r="CMV115" s="195"/>
      <c r="CMW115" s="195"/>
      <c r="CMX115" s="195"/>
      <c r="CMY115" s="195"/>
      <c r="CMZ115" s="195"/>
      <c r="CNA115" s="195"/>
      <c r="CNB115" s="195"/>
      <c r="CNC115" s="195"/>
      <c r="CND115" s="195"/>
      <c r="CNE115" s="195"/>
      <c r="CNF115" s="195"/>
      <c r="CNG115" s="195"/>
      <c r="CNH115" s="195"/>
      <c r="CNI115" s="195"/>
      <c r="CNJ115" s="195"/>
      <c r="CNK115" s="195"/>
      <c r="CNL115" s="195"/>
      <c r="CNM115" s="195"/>
      <c r="CNN115" s="195"/>
      <c r="CNO115" s="195"/>
      <c r="CNP115" s="195"/>
      <c r="CNQ115" s="195"/>
      <c r="CNR115" s="195"/>
      <c r="CNS115" s="195"/>
      <c r="CNT115" s="195"/>
      <c r="CNU115" s="195"/>
      <c r="CNV115" s="195"/>
      <c r="CNW115" s="195"/>
      <c r="CNX115" s="195"/>
      <c r="CNY115" s="195"/>
      <c r="CNZ115" s="195"/>
      <c r="COA115" s="195"/>
      <c r="COB115" s="195"/>
      <c r="COC115" s="195"/>
      <c r="COD115" s="195"/>
      <c r="COE115" s="195"/>
      <c r="COF115" s="195"/>
      <c r="COG115" s="195"/>
      <c r="COH115" s="195"/>
      <c r="COI115" s="195"/>
      <c r="COJ115" s="195"/>
      <c r="COK115" s="195"/>
      <c r="COL115" s="195"/>
      <c r="COM115" s="195"/>
      <c r="CON115" s="195"/>
      <c r="COO115" s="195"/>
      <c r="COP115" s="195"/>
      <c r="COQ115" s="195"/>
      <c r="COR115" s="195"/>
      <c r="COS115" s="195"/>
      <c r="COT115" s="195"/>
      <c r="COU115" s="195"/>
      <c r="COV115" s="195"/>
      <c r="COW115" s="195"/>
      <c r="COX115" s="195"/>
      <c r="COY115" s="195"/>
      <c r="COZ115" s="195"/>
      <c r="CPA115" s="195"/>
      <c r="CPB115" s="195"/>
      <c r="CPC115" s="195"/>
      <c r="CPD115" s="195"/>
      <c r="CPE115" s="195"/>
      <c r="CPF115" s="195"/>
      <c r="CPG115" s="195"/>
      <c r="CPH115" s="195"/>
      <c r="CPI115" s="195"/>
      <c r="CPJ115" s="195"/>
      <c r="CPK115" s="195"/>
      <c r="CPL115" s="195"/>
      <c r="CPM115" s="195"/>
      <c r="CPN115" s="195"/>
      <c r="CPO115" s="195"/>
      <c r="CPP115" s="195"/>
      <c r="CPQ115" s="195"/>
      <c r="CPR115" s="195"/>
      <c r="CPS115" s="195"/>
      <c r="CPT115" s="195"/>
      <c r="CPU115" s="195"/>
      <c r="CPV115" s="195"/>
      <c r="CPW115" s="195"/>
      <c r="CPX115" s="195"/>
      <c r="CPY115" s="195"/>
      <c r="CPZ115" s="195"/>
      <c r="CQA115" s="195"/>
      <c r="CQB115" s="195"/>
      <c r="CQC115" s="195"/>
      <c r="CQD115" s="195"/>
      <c r="CQE115" s="195"/>
      <c r="CQF115" s="195"/>
      <c r="CQG115" s="195"/>
      <c r="CQH115" s="195"/>
      <c r="CQI115" s="195"/>
      <c r="CQJ115" s="195"/>
      <c r="CQK115" s="195"/>
      <c r="CQL115" s="195"/>
      <c r="CQM115" s="195"/>
      <c r="CQN115" s="195"/>
      <c r="CQO115" s="195"/>
      <c r="CQP115" s="195"/>
      <c r="CQQ115" s="195"/>
      <c r="CQR115" s="195"/>
      <c r="CQS115" s="195"/>
      <c r="CQT115" s="195"/>
      <c r="CQU115" s="195"/>
      <c r="CQV115" s="195"/>
      <c r="CQW115" s="195"/>
      <c r="CQX115" s="195"/>
      <c r="CQY115" s="195"/>
      <c r="CQZ115" s="195"/>
      <c r="CRA115" s="195"/>
      <c r="CRB115" s="195"/>
      <c r="CRC115" s="195"/>
      <c r="CRD115" s="195"/>
      <c r="CRE115" s="195"/>
      <c r="CRF115" s="195"/>
      <c r="CRG115" s="195"/>
      <c r="CRH115" s="195"/>
      <c r="CRI115" s="195"/>
      <c r="CRJ115" s="195"/>
      <c r="CRK115" s="195"/>
      <c r="CRL115" s="195"/>
      <c r="CRM115" s="195"/>
      <c r="CRN115" s="195"/>
      <c r="CRO115" s="195"/>
      <c r="CRP115" s="195"/>
      <c r="CRQ115" s="195"/>
      <c r="CRR115" s="195"/>
      <c r="CRS115" s="195"/>
      <c r="CRT115" s="195"/>
      <c r="CRU115" s="195"/>
      <c r="CRV115" s="195"/>
      <c r="CRW115" s="195"/>
      <c r="CRX115" s="195"/>
      <c r="CRY115" s="195"/>
      <c r="CRZ115" s="195"/>
      <c r="CSA115" s="195"/>
      <c r="CSB115" s="195"/>
      <c r="CSC115" s="195"/>
      <c r="CSD115" s="195"/>
      <c r="CSE115" s="195"/>
      <c r="CSF115" s="195"/>
      <c r="CSG115" s="195"/>
      <c r="CSH115" s="195"/>
      <c r="CSI115" s="195"/>
      <c r="CSJ115" s="195"/>
      <c r="CSK115" s="195"/>
      <c r="CSL115" s="195"/>
      <c r="CSM115" s="195"/>
      <c r="CSN115" s="195"/>
      <c r="CSO115" s="195"/>
      <c r="CSP115" s="195"/>
      <c r="CSQ115" s="195"/>
      <c r="CSR115" s="195"/>
      <c r="CSS115" s="195"/>
      <c r="CST115" s="195"/>
      <c r="CSU115" s="195"/>
      <c r="CSV115" s="195"/>
      <c r="CSW115" s="195"/>
      <c r="CSX115" s="195"/>
      <c r="CSY115" s="195"/>
      <c r="CSZ115" s="195"/>
      <c r="CTA115" s="195"/>
      <c r="CTB115" s="195"/>
      <c r="CTC115" s="195"/>
      <c r="CTD115" s="195"/>
      <c r="CTE115" s="195"/>
      <c r="CTF115" s="195"/>
      <c r="CTG115" s="195"/>
      <c r="CTH115" s="195"/>
      <c r="CTI115" s="195"/>
      <c r="CTJ115" s="195"/>
      <c r="CTK115" s="195"/>
      <c r="CTL115" s="195"/>
      <c r="CTM115" s="195"/>
      <c r="CTN115" s="195"/>
      <c r="CTO115" s="195"/>
      <c r="CTP115" s="195"/>
      <c r="CTQ115" s="195"/>
      <c r="CTR115" s="195"/>
      <c r="CTS115" s="195"/>
      <c r="CTT115" s="195"/>
      <c r="CTU115" s="195"/>
      <c r="CTV115" s="195"/>
      <c r="CTW115" s="195"/>
      <c r="CTX115" s="195"/>
      <c r="CTY115" s="195"/>
      <c r="CTZ115" s="195"/>
      <c r="CUA115" s="195"/>
      <c r="CUB115" s="195"/>
      <c r="CUC115" s="195"/>
      <c r="CUD115" s="195"/>
      <c r="CUE115" s="195"/>
      <c r="CUF115" s="195"/>
      <c r="CUG115" s="195"/>
      <c r="CUH115" s="195"/>
      <c r="CUI115" s="195"/>
      <c r="CUJ115" s="195"/>
      <c r="CUK115" s="195"/>
      <c r="CUL115" s="195"/>
      <c r="CUM115" s="195"/>
      <c r="CUN115" s="195"/>
      <c r="CUO115" s="195"/>
      <c r="CUP115" s="195"/>
      <c r="CUQ115" s="195"/>
      <c r="CUR115" s="195"/>
      <c r="CUS115" s="195"/>
      <c r="CUT115" s="195"/>
      <c r="CUU115" s="195"/>
      <c r="CUV115" s="195"/>
      <c r="CUW115" s="195"/>
      <c r="CUX115" s="195"/>
      <c r="CUY115" s="195"/>
      <c r="CUZ115" s="195"/>
      <c r="CVA115" s="195"/>
      <c r="CVB115" s="195"/>
      <c r="CVC115" s="195"/>
      <c r="CVD115" s="195"/>
      <c r="CVE115" s="195"/>
      <c r="CVF115" s="195"/>
      <c r="CVG115" s="195"/>
      <c r="CVH115" s="195"/>
      <c r="CVI115" s="195"/>
      <c r="CVJ115" s="195"/>
      <c r="CVK115" s="195"/>
      <c r="CVL115" s="195"/>
      <c r="CVM115" s="195"/>
      <c r="CVN115" s="195"/>
      <c r="CVO115" s="195"/>
      <c r="CVP115" s="195"/>
      <c r="CVQ115" s="195"/>
      <c r="CVR115" s="195"/>
      <c r="CVS115" s="195"/>
      <c r="CVT115" s="195"/>
      <c r="CVU115" s="195"/>
      <c r="CVV115" s="195"/>
      <c r="CVW115" s="195"/>
      <c r="CVX115" s="195"/>
      <c r="CVY115" s="195"/>
      <c r="CVZ115" s="195"/>
      <c r="CWA115" s="195"/>
      <c r="CWB115" s="195"/>
      <c r="CWC115" s="195"/>
      <c r="CWD115" s="195"/>
      <c r="CWE115" s="195"/>
      <c r="CWF115" s="195"/>
      <c r="CWG115" s="195"/>
      <c r="CWH115" s="195"/>
      <c r="CWI115" s="195"/>
      <c r="CWJ115" s="195"/>
      <c r="CWK115" s="195"/>
      <c r="CWL115" s="195"/>
      <c r="CWM115" s="195"/>
      <c r="CWN115" s="195"/>
      <c r="CWO115" s="195"/>
      <c r="CWP115" s="195"/>
      <c r="CWQ115" s="195"/>
      <c r="CWR115" s="195"/>
      <c r="CWS115" s="195"/>
      <c r="CWT115" s="195"/>
      <c r="CWU115" s="195"/>
      <c r="CWV115" s="195"/>
      <c r="CWW115" s="195"/>
      <c r="CWX115" s="195"/>
      <c r="CWY115" s="195"/>
      <c r="CWZ115" s="195"/>
      <c r="CXA115" s="195"/>
      <c r="CXB115" s="195"/>
      <c r="CXC115" s="195"/>
      <c r="CXD115" s="195"/>
      <c r="CXE115" s="195"/>
      <c r="CXF115" s="195"/>
      <c r="CXG115" s="195"/>
      <c r="CXH115" s="195"/>
      <c r="CXI115" s="195"/>
      <c r="CXJ115" s="195"/>
      <c r="CXK115" s="195"/>
      <c r="CXL115" s="195"/>
      <c r="CXM115" s="195"/>
      <c r="CXN115" s="195"/>
      <c r="CXO115" s="195"/>
      <c r="CXP115" s="195"/>
      <c r="CXQ115" s="195"/>
      <c r="CXR115" s="195"/>
      <c r="CXS115" s="195"/>
      <c r="CXT115" s="195"/>
      <c r="CXU115" s="195"/>
      <c r="CXV115" s="195"/>
      <c r="CXW115" s="195"/>
      <c r="CXX115" s="195"/>
      <c r="CXY115" s="195"/>
      <c r="CXZ115" s="195"/>
      <c r="CYA115" s="195"/>
      <c r="CYB115" s="195"/>
      <c r="CYC115" s="195"/>
      <c r="CYD115" s="195"/>
      <c r="CYE115" s="195"/>
      <c r="CYF115" s="195"/>
      <c r="CYG115" s="195"/>
      <c r="CYH115" s="195"/>
      <c r="CYI115" s="195"/>
      <c r="CYJ115" s="195"/>
      <c r="CYK115" s="195"/>
      <c r="CYL115" s="195"/>
      <c r="CYM115" s="195"/>
      <c r="CYN115" s="195"/>
      <c r="CYO115" s="195"/>
      <c r="CYP115" s="195"/>
      <c r="CYQ115" s="195"/>
      <c r="CYR115" s="195"/>
      <c r="CYS115" s="195"/>
      <c r="CYT115" s="195"/>
      <c r="CYU115" s="195"/>
      <c r="CYV115" s="195"/>
      <c r="CYW115" s="195"/>
      <c r="CYX115" s="195"/>
      <c r="CYY115" s="195"/>
      <c r="CYZ115" s="195"/>
      <c r="CZA115" s="195"/>
      <c r="CZB115" s="195"/>
      <c r="CZC115" s="195"/>
      <c r="CZD115" s="195"/>
      <c r="CZE115" s="195"/>
      <c r="CZF115" s="195"/>
      <c r="CZG115" s="195"/>
      <c r="CZH115" s="195"/>
      <c r="CZI115" s="195"/>
      <c r="CZJ115" s="195"/>
      <c r="CZK115" s="195"/>
      <c r="CZL115" s="195"/>
      <c r="CZM115" s="195"/>
      <c r="CZN115" s="195"/>
      <c r="CZO115" s="195"/>
      <c r="CZP115" s="195"/>
      <c r="CZQ115" s="195"/>
      <c r="CZR115" s="195"/>
      <c r="CZS115" s="195"/>
      <c r="CZT115" s="195"/>
      <c r="CZU115" s="195"/>
      <c r="CZV115" s="195"/>
      <c r="CZW115" s="195"/>
      <c r="CZX115" s="195"/>
      <c r="CZY115" s="195"/>
      <c r="CZZ115" s="195"/>
      <c r="DAA115" s="195"/>
      <c r="DAB115" s="195"/>
      <c r="DAC115" s="195"/>
      <c r="DAD115" s="195"/>
      <c r="DAE115" s="195"/>
      <c r="DAF115" s="195"/>
      <c r="DAG115" s="195"/>
      <c r="DAH115" s="195"/>
      <c r="DAI115" s="195"/>
      <c r="DAJ115" s="195"/>
      <c r="DAK115" s="195"/>
      <c r="DAL115" s="195"/>
      <c r="DAM115" s="195"/>
      <c r="DAN115" s="195"/>
      <c r="DAO115" s="195"/>
      <c r="DAP115" s="195"/>
      <c r="DAQ115" s="195"/>
      <c r="DAR115" s="195"/>
      <c r="DAS115" s="195"/>
      <c r="DAT115" s="195"/>
      <c r="DAU115" s="195"/>
      <c r="DAV115" s="195"/>
      <c r="DAW115" s="195"/>
      <c r="DAX115" s="195"/>
      <c r="DAY115" s="195"/>
      <c r="DAZ115" s="195"/>
      <c r="DBA115" s="195"/>
      <c r="DBB115" s="195"/>
      <c r="DBC115" s="195"/>
      <c r="DBD115" s="195"/>
      <c r="DBE115" s="195"/>
      <c r="DBF115" s="195"/>
      <c r="DBG115" s="195"/>
      <c r="DBH115" s="195"/>
      <c r="DBI115" s="195"/>
      <c r="DBJ115" s="195"/>
      <c r="DBK115" s="195"/>
      <c r="DBL115" s="195"/>
      <c r="DBM115" s="195"/>
      <c r="DBN115" s="195"/>
      <c r="DBO115" s="195"/>
      <c r="DBP115" s="195"/>
      <c r="DBQ115" s="195"/>
      <c r="DBR115" s="195"/>
      <c r="DBS115" s="195"/>
      <c r="DBT115" s="195"/>
      <c r="DBU115" s="195"/>
      <c r="DBV115" s="195"/>
      <c r="DBW115" s="195"/>
      <c r="DBX115" s="195"/>
      <c r="DBY115" s="195"/>
      <c r="DBZ115" s="195"/>
      <c r="DCA115" s="195"/>
      <c r="DCB115" s="195"/>
      <c r="DCC115" s="195"/>
      <c r="DCD115" s="195"/>
      <c r="DCE115" s="195"/>
      <c r="DCF115" s="195"/>
      <c r="DCG115" s="195"/>
      <c r="DCH115" s="195"/>
      <c r="DCI115" s="195"/>
      <c r="DCJ115" s="195"/>
      <c r="DCK115" s="195"/>
      <c r="DCL115" s="195"/>
      <c r="DCM115" s="195"/>
      <c r="DCN115" s="195"/>
      <c r="DCO115" s="195"/>
      <c r="DCP115" s="195"/>
      <c r="DCQ115" s="195"/>
      <c r="DCR115" s="195"/>
      <c r="DCS115" s="195"/>
      <c r="DCT115" s="195"/>
      <c r="DCU115" s="195"/>
      <c r="DCV115" s="195"/>
      <c r="DCW115" s="195"/>
      <c r="DCX115" s="195"/>
      <c r="DCY115" s="195"/>
      <c r="DCZ115" s="195"/>
      <c r="DDA115" s="195"/>
      <c r="DDB115" s="195"/>
      <c r="DDC115" s="195"/>
      <c r="DDD115" s="195"/>
      <c r="DDE115" s="195"/>
      <c r="DDF115" s="195"/>
      <c r="DDG115" s="195"/>
      <c r="DDH115" s="195"/>
      <c r="DDI115" s="195"/>
      <c r="DDJ115" s="195"/>
      <c r="DDK115" s="195"/>
      <c r="DDL115" s="195"/>
      <c r="DDM115" s="195"/>
      <c r="DDN115" s="195"/>
      <c r="DDO115" s="195"/>
      <c r="DDP115" s="195"/>
      <c r="DDQ115" s="195"/>
      <c r="DDR115" s="195"/>
      <c r="DDS115" s="195"/>
      <c r="DDT115" s="195"/>
      <c r="DDU115" s="195"/>
      <c r="DDV115" s="195"/>
      <c r="DDW115" s="195"/>
      <c r="DDX115" s="195"/>
      <c r="DDY115" s="195"/>
      <c r="DDZ115" s="195"/>
      <c r="DEA115" s="195"/>
      <c r="DEB115" s="195"/>
      <c r="DEC115" s="195"/>
      <c r="DED115" s="195"/>
      <c r="DEE115" s="195"/>
      <c r="DEF115" s="195"/>
      <c r="DEG115" s="195"/>
      <c r="DEH115" s="195"/>
      <c r="DEI115" s="195"/>
      <c r="DEJ115" s="195"/>
      <c r="DEK115" s="195"/>
      <c r="DEL115" s="195"/>
      <c r="DEM115" s="195"/>
      <c r="DEN115" s="195"/>
      <c r="DEO115" s="195"/>
      <c r="DEP115" s="195"/>
      <c r="DEQ115" s="195"/>
      <c r="DER115" s="195"/>
      <c r="DES115" s="195"/>
      <c r="DET115" s="195"/>
      <c r="DEU115" s="195"/>
      <c r="DEV115" s="195"/>
      <c r="DEW115" s="195"/>
      <c r="DEX115" s="195"/>
      <c r="DEY115" s="195"/>
      <c r="DEZ115" s="195"/>
      <c r="DFA115" s="195"/>
      <c r="DFB115" s="195"/>
      <c r="DFC115" s="195"/>
      <c r="DFD115" s="195"/>
      <c r="DFE115" s="195"/>
      <c r="DFF115" s="195"/>
      <c r="DFG115" s="195"/>
      <c r="DFH115" s="195"/>
      <c r="DFI115" s="195"/>
      <c r="DFJ115" s="195"/>
      <c r="DFK115" s="195"/>
      <c r="DFL115" s="195"/>
      <c r="DFM115" s="195"/>
      <c r="DFN115" s="195"/>
      <c r="DFO115" s="195"/>
      <c r="DFP115" s="195"/>
      <c r="DFQ115" s="195"/>
      <c r="DFR115" s="195"/>
      <c r="DFS115" s="195"/>
      <c r="DFT115" s="195"/>
      <c r="DFU115" s="195"/>
      <c r="DFV115" s="195"/>
      <c r="DFW115" s="195"/>
      <c r="DFX115" s="195"/>
      <c r="DFY115" s="195"/>
      <c r="DFZ115" s="195"/>
      <c r="DGA115" s="195"/>
      <c r="DGB115" s="195"/>
      <c r="DGC115" s="195"/>
      <c r="DGD115" s="195"/>
      <c r="DGE115" s="195"/>
      <c r="DGF115" s="195"/>
      <c r="DGG115" s="195"/>
      <c r="DGH115" s="195"/>
      <c r="DGI115" s="195"/>
      <c r="DGJ115" s="195"/>
      <c r="DGK115" s="195"/>
      <c r="DGL115" s="195"/>
      <c r="DGM115" s="195"/>
      <c r="DGN115" s="195"/>
      <c r="DGO115" s="195"/>
      <c r="DGP115" s="195"/>
      <c r="DGQ115" s="195"/>
      <c r="DGR115" s="195"/>
      <c r="DGS115" s="195"/>
      <c r="DGT115" s="195"/>
      <c r="DGU115" s="195"/>
      <c r="DGV115" s="195"/>
      <c r="DGW115" s="195"/>
      <c r="DGX115" s="195"/>
      <c r="DGY115" s="195"/>
      <c r="DGZ115" s="195"/>
      <c r="DHA115" s="195"/>
      <c r="DHB115" s="195"/>
      <c r="DHC115" s="195"/>
      <c r="DHD115" s="195"/>
      <c r="DHE115" s="195"/>
      <c r="DHF115" s="195"/>
      <c r="DHG115" s="195"/>
      <c r="DHH115" s="195"/>
      <c r="DHI115" s="195"/>
      <c r="DHJ115" s="195"/>
      <c r="DHK115" s="195"/>
      <c r="DHL115" s="195"/>
      <c r="DHM115" s="195"/>
      <c r="DHN115" s="195"/>
      <c r="DHO115" s="195"/>
      <c r="DHP115" s="195"/>
      <c r="DHQ115" s="195"/>
      <c r="DHR115" s="195"/>
      <c r="DHS115" s="195"/>
      <c r="DHT115" s="195"/>
      <c r="DHU115" s="195"/>
      <c r="DHV115" s="195"/>
      <c r="DHW115" s="195"/>
      <c r="DHX115" s="195"/>
      <c r="DHY115" s="195"/>
      <c r="DHZ115" s="195"/>
      <c r="DIA115" s="195"/>
      <c r="DIB115" s="195"/>
      <c r="DIC115" s="195"/>
      <c r="DID115" s="195"/>
      <c r="DIE115" s="195"/>
      <c r="DIF115" s="195"/>
      <c r="DIG115" s="195"/>
      <c r="DIH115" s="195"/>
      <c r="DII115" s="195"/>
      <c r="DIJ115" s="195"/>
      <c r="DIK115" s="195"/>
      <c r="DIL115" s="195"/>
      <c r="DIM115" s="195"/>
      <c r="DIN115" s="195"/>
      <c r="DIO115" s="195"/>
      <c r="DIP115" s="195"/>
      <c r="DIQ115" s="195"/>
      <c r="DIR115" s="195"/>
      <c r="DIS115" s="195"/>
      <c r="DIT115" s="195"/>
      <c r="DIU115" s="195"/>
      <c r="DIV115" s="195"/>
      <c r="DIW115" s="195"/>
      <c r="DIX115" s="195"/>
      <c r="DIY115" s="195"/>
      <c r="DIZ115" s="195"/>
      <c r="DJA115" s="195"/>
      <c r="DJB115" s="195"/>
      <c r="DJC115" s="195"/>
      <c r="DJD115" s="195"/>
      <c r="DJE115" s="195"/>
      <c r="DJF115" s="195"/>
      <c r="DJG115" s="195"/>
      <c r="DJH115" s="195"/>
      <c r="DJI115" s="195"/>
      <c r="DJJ115" s="195"/>
      <c r="DJK115" s="195"/>
      <c r="DJL115" s="195"/>
      <c r="DJM115" s="195"/>
      <c r="DJN115" s="195"/>
      <c r="DJO115" s="195"/>
      <c r="DJP115" s="195"/>
      <c r="DJQ115" s="195"/>
      <c r="DJR115" s="195"/>
      <c r="DJS115" s="195"/>
      <c r="DJT115" s="195"/>
      <c r="DJU115" s="195"/>
      <c r="DJV115" s="195"/>
      <c r="DJW115" s="195"/>
      <c r="DJX115" s="195"/>
      <c r="DJY115" s="195"/>
      <c r="DJZ115" s="195"/>
      <c r="DKA115" s="195"/>
      <c r="DKB115" s="195"/>
      <c r="DKC115" s="195"/>
      <c r="DKD115" s="195"/>
      <c r="DKE115" s="195"/>
      <c r="DKF115" s="195"/>
      <c r="DKG115" s="195"/>
      <c r="DKH115" s="195"/>
      <c r="DKI115" s="195"/>
      <c r="DKJ115" s="195"/>
      <c r="DKK115" s="195"/>
      <c r="DKL115" s="195"/>
      <c r="DKM115" s="195"/>
      <c r="DKN115" s="195"/>
      <c r="DKO115" s="195"/>
      <c r="DKP115" s="195"/>
      <c r="DKQ115" s="195"/>
      <c r="DKR115" s="195"/>
      <c r="DKS115" s="195"/>
      <c r="DKT115" s="195"/>
      <c r="DKU115" s="195"/>
      <c r="DKV115" s="195"/>
      <c r="DKW115" s="195"/>
      <c r="DKX115" s="195"/>
      <c r="DKY115" s="195"/>
      <c r="DKZ115" s="195"/>
      <c r="DLA115" s="195"/>
      <c r="DLB115" s="195"/>
      <c r="DLC115" s="195"/>
      <c r="DLD115" s="195"/>
      <c r="DLE115" s="195"/>
      <c r="DLF115" s="195"/>
      <c r="DLG115" s="195"/>
      <c r="DLH115" s="195"/>
      <c r="DLI115" s="195"/>
      <c r="DLJ115" s="195"/>
      <c r="DLK115" s="195"/>
      <c r="DLL115" s="195"/>
      <c r="DLM115" s="195"/>
      <c r="DLN115" s="195"/>
      <c r="DLO115" s="195"/>
      <c r="DLP115" s="195"/>
      <c r="DLQ115" s="195"/>
      <c r="DLR115" s="195"/>
      <c r="DLS115" s="195"/>
      <c r="DLT115" s="195"/>
      <c r="DLU115" s="195"/>
      <c r="DLV115" s="195"/>
      <c r="DLW115" s="195"/>
      <c r="DLX115" s="195"/>
      <c r="DLY115" s="195"/>
      <c r="DLZ115" s="195"/>
      <c r="DMA115" s="195"/>
      <c r="DMB115" s="195"/>
      <c r="DMC115" s="195"/>
      <c r="DMD115" s="195"/>
      <c r="DME115" s="195"/>
      <c r="DMF115" s="195"/>
      <c r="DMG115" s="195"/>
      <c r="DMH115" s="195"/>
      <c r="DMI115" s="195"/>
      <c r="DMJ115" s="195"/>
      <c r="DMK115" s="195"/>
      <c r="DML115" s="195"/>
      <c r="DMM115" s="195"/>
      <c r="DMN115" s="195"/>
      <c r="DMO115" s="195"/>
      <c r="DMP115" s="195"/>
      <c r="DMQ115" s="195"/>
      <c r="DMR115" s="195"/>
      <c r="DMS115" s="195"/>
      <c r="DMT115" s="195"/>
      <c r="DMU115" s="195"/>
      <c r="DMV115" s="195"/>
      <c r="DMW115" s="195"/>
      <c r="DMX115" s="195"/>
      <c r="DMY115" s="195"/>
      <c r="DMZ115" s="195"/>
      <c r="DNA115" s="195"/>
      <c r="DNB115" s="195"/>
      <c r="DNC115" s="195"/>
      <c r="DND115" s="195"/>
      <c r="DNE115" s="195"/>
      <c r="DNF115" s="195"/>
      <c r="DNG115" s="195"/>
      <c r="DNH115" s="195"/>
      <c r="DNI115" s="195"/>
      <c r="DNJ115" s="195"/>
      <c r="DNK115" s="195"/>
      <c r="DNL115" s="195"/>
      <c r="DNM115" s="195"/>
      <c r="DNN115" s="195"/>
      <c r="DNO115" s="195"/>
      <c r="DNP115" s="195"/>
      <c r="DNQ115" s="195"/>
      <c r="DNR115" s="195"/>
      <c r="DNS115" s="195"/>
      <c r="DNT115" s="195"/>
      <c r="DNU115" s="195"/>
      <c r="DNV115" s="195"/>
      <c r="DNW115" s="195"/>
      <c r="DNX115" s="195"/>
      <c r="DNY115" s="195"/>
      <c r="DNZ115" s="195"/>
      <c r="DOA115" s="195"/>
      <c r="DOB115" s="195"/>
      <c r="DOC115" s="195"/>
      <c r="DOD115" s="195"/>
      <c r="DOE115" s="195"/>
      <c r="DOF115" s="195"/>
      <c r="DOG115" s="195"/>
      <c r="DOH115" s="195"/>
      <c r="DOI115" s="195"/>
      <c r="DOJ115" s="195"/>
      <c r="DOK115" s="195"/>
      <c r="DOL115" s="195"/>
      <c r="DOM115" s="195"/>
      <c r="DON115" s="195"/>
      <c r="DOO115" s="195"/>
      <c r="DOP115" s="195"/>
      <c r="DOQ115" s="195"/>
      <c r="DOR115" s="195"/>
      <c r="DOS115" s="195"/>
      <c r="DOT115" s="195"/>
      <c r="DOU115" s="195"/>
      <c r="DOV115" s="195"/>
      <c r="DOW115" s="195"/>
      <c r="DOX115" s="195"/>
      <c r="DOY115" s="195"/>
      <c r="DOZ115" s="195"/>
      <c r="DPA115" s="195"/>
      <c r="DPB115" s="195"/>
      <c r="DPC115" s="195"/>
      <c r="DPD115" s="195"/>
      <c r="DPE115" s="195"/>
      <c r="DPF115" s="195"/>
      <c r="DPG115" s="195"/>
      <c r="DPH115" s="195"/>
      <c r="DPI115" s="195"/>
      <c r="DPJ115" s="195"/>
      <c r="DPK115" s="195"/>
      <c r="DPL115" s="195"/>
      <c r="DPM115" s="195"/>
      <c r="DPN115" s="195"/>
      <c r="DPO115" s="195"/>
      <c r="DPP115" s="195"/>
      <c r="DPQ115" s="195"/>
      <c r="DPR115" s="195"/>
      <c r="DPS115" s="195"/>
      <c r="DPT115" s="195"/>
      <c r="DPU115" s="195"/>
      <c r="DPV115" s="195"/>
      <c r="DPW115" s="195"/>
      <c r="DPX115" s="195"/>
      <c r="DPY115" s="195"/>
      <c r="DPZ115" s="195"/>
      <c r="DQA115" s="195"/>
      <c r="DQB115" s="195"/>
      <c r="DQC115" s="195"/>
      <c r="DQD115" s="195"/>
      <c r="DQE115" s="195"/>
      <c r="DQF115" s="195"/>
      <c r="DQG115" s="195"/>
      <c r="DQH115" s="195"/>
      <c r="DQI115" s="195"/>
      <c r="DQJ115" s="195"/>
      <c r="DQK115" s="195"/>
      <c r="DQL115" s="195"/>
      <c r="DQM115" s="195"/>
      <c r="DQN115" s="195"/>
      <c r="DQO115" s="195"/>
      <c r="DQP115" s="195"/>
      <c r="DQQ115" s="195"/>
      <c r="DQR115" s="195"/>
      <c r="DQS115" s="195"/>
      <c r="DQT115" s="195"/>
      <c r="DQU115" s="195"/>
      <c r="DQV115" s="195"/>
      <c r="DQW115" s="195"/>
      <c r="DQX115" s="195"/>
      <c r="DQY115" s="195"/>
      <c r="DQZ115" s="195"/>
      <c r="DRA115" s="195"/>
      <c r="DRB115" s="195"/>
      <c r="DRC115" s="195"/>
      <c r="DRD115" s="195"/>
      <c r="DRE115" s="195"/>
      <c r="DRF115" s="195"/>
      <c r="DRG115" s="195"/>
      <c r="DRH115" s="195"/>
      <c r="DRI115" s="195"/>
      <c r="DRJ115" s="195"/>
      <c r="DRK115" s="195"/>
      <c r="DRL115" s="195"/>
      <c r="DRM115" s="195"/>
      <c r="DRN115" s="195"/>
      <c r="DRO115" s="195"/>
      <c r="DRP115" s="195"/>
      <c r="DRQ115" s="195"/>
      <c r="DRR115" s="195"/>
      <c r="DRS115" s="195"/>
      <c r="DRT115" s="195"/>
      <c r="DRU115" s="195"/>
      <c r="DRV115" s="195"/>
      <c r="DRW115" s="195"/>
      <c r="DRX115" s="195"/>
      <c r="DRY115" s="195"/>
      <c r="DRZ115" s="195"/>
      <c r="DSA115" s="195"/>
      <c r="DSB115" s="195"/>
      <c r="DSC115" s="195"/>
      <c r="DSD115" s="195"/>
      <c r="DSE115" s="195"/>
      <c r="DSF115" s="195"/>
      <c r="DSG115" s="195"/>
      <c r="DSH115" s="195"/>
      <c r="DSI115" s="195"/>
      <c r="DSJ115" s="195"/>
      <c r="DSK115" s="195"/>
      <c r="DSL115" s="195"/>
      <c r="DSM115" s="195"/>
      <c r="DSN115" s="195"/>
      <c r="DSO115" s="195"/>
      <c r="DSP115" s="195"/>
      <c r="DSQ115" s="195"/>
      <c r="DSR115" s="195"/>
      <c r="DSS115" s="195"/>
      <c r="DST115" s="195"/>
      <c r="DSU115" s="195"/>
      <c r="DSV115" s="195"/>
      <c r="DSW115" s="195"/>
      <c r="DSX115" s="195"/>
      <c r="DSY115" s="195"/>
      <c r="DSZ115" s="195"/>
      <c r="DTA115" s="195"/>
      <c r="DTB115" s="195"/>
      <c r="DTC115" s="195"/>
      <c r="DTD115" s="195"/>
      <c r="DTE115" s="195"/>
      <c r="DTF115" s="195"/>
      <c r="DTG115" s="195"/>
      <c r="DTH115" s="195"/>
      <c r="DTI115" s="195"/>
      <c r="DTJ115" s="195"/>
      <c r="DTK115" s="195"/>
      <c r="DTL115" s="195"/>
      <c r="DTM115" s="195"/>
      <c r="DTN115" s="195"/>
      <c r="DTO115" s="195"/>
      <c r="DTP115" s="195"/>
      <c r="DTQ115" s="195"/>
      <c r="DTR115" s="195"/>
      <c r="DTS115" s="195"/>
      <c r="DTT115" s="195"/>
      <c r="DTU115" s="195"/>
      <c r="DTV115" s="195"/>
      <c r="DTW115" s="195"/>
      <c r="DTX115" s="195"/>
      <c r="DTY115" s="195"/>
      <c r="DTZ115" s="195"/>
      <c r="DUA115" s="195"/>
      <c r="DUB115" s="195"/>
      <c r="DUC115" s="195"/>
      <c r="DUD115" s="195"/>
      <c r="DUE115" s="195"/>
      <c r="DUF115" s="195"/>
      <c r="DUG115" s="195"/>
      <c r="DUH115" s="195"/>
      <c r="DUI115" s="195"/>
      <c r="DUJ115" s="195"/>
      <c r="DUK115" s="195"/>
      <c r="DUL115" s="195"/>
      <c r="DUM115" s="195"/>
      <c r="DUN115" s="195"/>
      <c r="DUO115" s="195"/>
      <c r="DUP115" s="195"/>
      <c r="DUQ115" s="195"/>
      <c r="DUR115" s="195"/>
      <c r="DUS115" s="195"/>
      <c r="DUT115" s="195"/>
      <c r="DUU115" s="195"/>
      <c r="DUV115" s="195"/>
      <c r="DUW115" s="195"/>
      <c r="DUX115" s="195"/>
      <c r="DUY115" s="195"/>
      <c r="DUZ115" s="195"/>
      <c r="DVA115" s="195"/>
      <c r="DVB115" s="195"/>
      <c r="DVC115" s="195"/>
      <c r="DVD115" s="195"/>
      <c r="DVE115" s="195"/>
      <c r="DVF115" s="195"/>
      <c r="DVG115" s="195"/>
      <c r="DVH115" s="195"/>
      <c r="DVI115" s="195"/>
      <c r="DVJ115" s="195"/>
      <c r="DVK115" s="195"/>
      <c r="DVL115" s="195"/>
      <c r="DVM115" s="195"/>
      <c r="DVN115" s="195"/>
      <c r="DVO115" s="195"/>
      <c r="DVP115" s="195"/>
      <c r="DVQ115" s="195"/>
      <c r="DVR115" s="195"/>
      <c r="DVS115" s="195"/>
      <c r="DVT115" s="195"/>
      <c r="DVU115" s="195"/>
      <c r="DVV115" s="195"/>
      <c r="DVW115" s="195"/>
      <c r="DVX115" s="195"/>
      <c r="DVY115" s="195"/>
      <c r="DVZ115" s="195"/>
      <c r="DWA115" s="195"/>
      <c r="DWB115" s="195"/>
      <c r="DWC115" s="195"/>
      <c r="DWD115" s="195"/>
      <c r="DWE115" s="195"/>
      <c r="DWF115" s="195"/>
      <c r="DWG115" s="195"/>
      <c r="DWH115" s="195"/>
      <c r="DWI115" s="195"/>
      <c r="DWJ115" s="195"/>
      <c r="DWK115" s="195"/>
      <c r="DWL115" s="195"/>
      <c r="DWM115" s="195"/>
      <c r="DWN115" s="195"/>
      <c r="DWO115" s="195"/>
      <c r="DWP115" s="195"/>
      <c r="DWQ115" s="195"/>
      <c r="DWR115" s="195"/>
      <c r="DWS115" s="195"/>
      <c r="DWT115" s="195"/>
      <c r="DWU115" s="195"/>
      <c r="DWV115" s="195"/>
      <c r="DWW115" s="195"/>
      <c r="DWX115" s="195"/>
      <c r="DWY115" s="195"/>
      <c r="DWZ115" s="195"/>
      <c r="DXA115" s="195"/>
      <c r="DXB115" s="195"/>
      <c r="DXC115" s="195"/>
      <c r="DXD115" s="195"/>
      <c r="DXE115" s="195"/>
      <c r="DXF115" s="195"/>
      <c r="DXG115" s="195"/>
      <c r="DXH115" s="195"/>
      <c r="DXI115" s="195"/>
      <c r="DXJ115" s="195"/>
      <c r="DXK115" s="195"/>
      <c r="DXL115" s="195"/>
      <c r="DXM115" s="195"/>
      <c r="DXN115" s="195"/>
      <c r="DXO115" s="195"/>
      <c r="DXP115" s="195"/>
      <c r="DXQ115" s="195"/>
      <c r="DXR115" s="195"/>
      <c r="DXS115" s="195"/>
      <c r="DXT115" s="195"/>
      <c r="DXU115" s="195"/>
      <c r="DXV115" s="195"/>
      <c r="DXW115" s="195"/>
      <c r="DXX115" s="195"/>
      <c r="DXY115" s="195"/>
      <c r="DXZ115" s="195"/>
      <c r="DYA115" s="195"/>
      <c r="DYB115" s="195"/>
      <c r="DYC115" s="195"/>
      <c r="DYD115" s="195"/>
      <c r="DYE115" s="195"/>
      <c r="DYF115" s="195"/>
      <c r="DYG115" s="195"/>
      <c r="DYH115" s="195"/>
      <c r="DYI115" s="195"/>
      <c r="DYJ115" s="195"/>
      <c r="DYK115" s="195"/>
      <c r="DYL115" s="195"/>
      <c r="DYM115" s="195"/>
      <c r="DYN115" s="195"/>
      <c r="DYO115" s="195"/>
      <c r="DYP115" s="195"/>
      <c r="DYQ115" s="195"/>
      <c r="DYR115" s="195"/>
      <c r="DYS115" s="195"/>
      <c r="DYT115" s="195"/>
      <c r="DYU115" s="195"/>
      <c r="DYV115" s="195"/>
      <c r="DYW115" s="195"/>
      <c r="DYX115" s="195"/>
      <c r="DYY115" s="195"/>
      <c r="DYZ115" s="195"/>
      <c r="DZA115" s="195"/>
      <c r="DZB115" s="195"/>
      <c r="DZC115" s="195"/>
      <c r="DZD115" s="195"/>
      <c r="DZE115" s="195"/>
      <c r="DZF115" s="195"/>
      <c r="DZG115" s="195"/>
      <c r="DZH115" s="195"/>
      <c r="DZI115" s="195"/>
      <c r="DZJ115" s="195"/>
      <c r="DZK115" s="195"/>
      <c r="DZL115" s="195"/>
      <c r="DZM115" s="195"/>
      <c r="DZN115" s="195"/>
      <c r="DZO115" s="195"/>
      <c r="DZP115" s="195"/>
      <c r="DZQ115" s="195"/>
      <c r="DZR115" s="195"/>
      <c r="DZS115" s="195"/>
      <c r="DZT115" s="195"/>
      <c r="DZU115" s="195"/>
      <c r="DZV115" s="195"/>
      <c r="DZW115" s="195"/>
      <c r="DZX115" s="195"/>
      <c r="DZY115" s="195"/>
      <c r="DZZ115" s="195"/>
      <c r="EAA115" s="195"/>
      <c r="EAB115" s="195"/>
      <c r="EAC115" s="195"/>
      <c r="EAD115" s="195"/>
      <c r="EAE115" s="195"/>
      <c r="EAF115" s="195"/>
      <c r="EAG115" s="195"/>
      <c r="EAH115" s="195"/>
      <c r="EAI115" s="195"/>
      <c r="EAJ115" s="195"/>
      <c r="EAK115" s="195"/>
      <c r="EAL115" s="195"/>
      <c r="EAM115" s="195"/>
      <c r="EAN115" s="195"/>
      <c r="EAO115" s="195"/>
      <c r="EAP115" s="195"/>
      <c r="EAQ115" s="195"/>
      <c r="EAR115" s="195"/>
      <c r="EAS115" s="195"/>
      <c r="EAT115" s="195"/>
      <c r="EAU115" s="195"/>
      <c r="EAV115" s="195"/>
      <c r="EAW115" s="195"/>
      <c r="EAX115" s="195"/>
      <c r="EAY115" s="195"/>
      <c r="EAZ115" s="195"/>
      <c r="EBA115" s="195"/>
      <c r="EBB115" s="195"/>
      <c r="EBC115" s="195"/>
      <c r="EBD115" s="195"/>
      <c r="EBE115" s="195"/>
      <c r="EBF115" s="195"/>
      <c r="EBG115" s="195"/>
      <c r="EBH115" s="195"/>
      <c r="EBI115" s="195"/>
      <c r="EBJ115" s="195"/>
      <c r="EBK115" s="195"/>
      <c r="EBL115" s="195"/>
      <c r="EBM115" s="195"/>
      <c r="EBN115" s="195"/>
      <c r="EBO115" s="195"/>
      <c r="EBP115" s="195"/>
      <c r="EBQ115" s="195"/>
      <c r="EBR115" s="195"/>
      <c r="EBS115" s="195"/>
      <c r="EBT115" s="195"/>
      <c r="EBU115" s="195"/>
      <c r="EBV115" s="195"/>
      <c r="EBW115" s="195"/>
      <c r="EBX115" s="195"/>
      <c r="EBY115" s="195"/>
      <c r="EBZ115" s="195"/>
      <c r="ECA115" s="195"/>
      <c r="ECB115" s="195"/>
      <c r="ECC115" s="195"/>
      <c r="ECD115" s="195"/>
      <c r="ECE115" s="195"/>
      <c r="ECF115" s="195"/>
      <c r="ECG115" s="195"/>
      <c r="ECH115" s="195"/>
      <c r="ECI115" s="195"/>
      <c r="ECJ115" s="195"/>
      <c r="ECK115" s="195"/>
      <c r="ECL115" s="195"/>
      <c r="ECM115" s="195"/>
      <c r="ECN115" s="195"/>
      <c r="ECO115" s="195"/>
      <c r="ECP115" s="195"/>
      <c r="ECQ115" s="195"/>
      <c r="ECR115" s="195"/>
      <c r="ECS115" s="195"/>
      <c r="ECT115" s="195"/>
      <c r="ECU115" s="195"/>
      <c r="ECV115" s="195"/>
      <c r="ECW115" s="195"/>
      <c r="ECX115" s="195"/>
      <c r="ECY115" s="195"/>
      <c r="ECZ115" s="195"/>
      <c r="EDA115" s="195"/>
      <c r="EDB115" s="195"/>
      <c r="EDC115" s="195"/>
      <c r="EDD115" s="195"/>
      <c r="EDE115" s="195"/>
      <c r="EDF115" s="195"/>
      <c r="EDG115" s="195"/>
      <c r="EDH115" s="195"/>
      <c r="EDI115" s="195"/>
      <c r="EDJ115" s="195"/>
      <c r="EDK115" s="195"/>
      <c r="EDL115" s="195"/>
      <c r="EDM115" s="195"/>
      <c r="EDN115" s="195"/>
      <c r="EDO115" s="195"/>
      <c r="EDP115" s="195"/>
      <c r="EDQ115" s="195"/>
      <c r="EDR115" s="195"/>
      <c r="EDS115" s="195"/>
      <c r="EDT115" s="195"/>
      <c r="EDU115" s="195"/>
      <c r="EDV115" s="195"/>
      <c r="EDW115" s="195"/>
      <c r="EDX115" s="195"/>
      <c r="EDY115" s="195"/>
      <c r="EDZ115" s="195"/>
      <c r="EEA115" s="195"/>
      <c r="EEB115" s="195"/>
      <c r="EEC115" s="195"/>
      <c r="EED115" s="195"/>
      <c r="EEE115" s="195"/>
      <c r="EEF115" s="195"/>
      <c r="EEG115" s="195"/>
      <c r="EEH115" s="195"/>
      <c r="EEI115" s="195"/>
      <c r="EEJ115" s="195"/>
      <c r="EEK115" s="195"/>
      <c r="EEL115" s="195"/>
      <c r="EEM115" s="195"/>
      <c r="EEN115" s="195"/>
      <c r="EEO115" s="195"/>
      <c r="EEP115" s="195"/>
      <c r="EEQ115" s="195"/>
      <c r="EER115" s="195"/>
      <c r="EES115" s="195"/>
      <c r="EET115" s="195"/>
      <c r="EEU115" s="195"/>
      <c r="EEV115" s="195"/>
      <c r="EEW115" s="195"/>
      <c r="EEX115" s="195"/>
      <c r="EEY115" s="195"/>
      <c r="EEZ115" s="195"/>
      <c r="EFA115" s="195"/>
      <c r="EFB115" s="195"/>
      <c r="EFC115" s="195"/>
      <c r="EFD115" s="195"/>
      <c r="EFE115" s="195"/>
      <c r="EFF115" s="195"/>
      <c r="EFG115" s="195"/>
      <c r="EFH115" s="195"/>
      <c r="EFI115" s="195"/>
      <c r="EFJ115" s="195"/>
      <c r="EFK115" s="195"/>
      <c r="EFL115" s="195"/>
      <c r="EFM115" s="195"/>
      <c r="EFN115" s="195"/>
      <c r="EFO115" s="195"/>
      <c r="EFP115" s="195"/>
      <c r="EFQ115" s="195"/>
      <c r="EFR115" s="195"/>
      <c r="EFS115" s="195"/>
      <c r="EFT115" s="195"/>
      <c r="EFU115" s="195"/>
      <c r="EFV115" s="195"/>
      <c r="EFW115" s="195"/>
      <c r="EFX115" s="195"/>
      <c r="EFY115" s="195"/>
      <c r="EFZ115" s="195"/>
      <c r="EGA115" s="195"/>
      <c r="EGB115" s="195"/>
      <c r="EGC115" s="195"/>
      <c r="EGD115" s="195"/>
      <c r="EGE115" s="195"/>
      <c r="EGF115" s="195"/>
      <c r="EGG115" s="195"/>
      <c r="EGH115" s="195"/>
      <c r="EGI115" s="195"/>
      <c r="EGJ115" s="195"/>
      <c r="EGK115" s="195"/>
      <c r="EGL115" s="195"/>
      <c r="EGM115" s="195"/>
      <c r="EGN115" s="195"/>
      <c r="EGO115" s="195"/>
      <c r="EGP115" s="195"/>
      <c r="EGQ115" s="195"/>
      <c r="EGR115" s="195"/>
      <c r="EGS115" s="195"/>
      <c r="EGT115" s="195"/>
      <c r="EGU115" s="195"/>
      <c r="EGV115" s="195"/>
      <c r="EGW115" s="195"/>
      <c r="EGX115" s="195"/>
      <c r="EGY115" s="195"/>
      <c r="EGZ115" s="195"/>
      <c r="EHA115" s="195"/>
      <c r="EHB115" s="195"/>
      <c r="EHC115" s="195"/>
      <c r="EHD115" s="195"/>
      <c r="EHE115" s="195"/>
      <c r="EHF115" s="195"/>
      <c r="EHG115" s="195"/>
      <c r="EHH115" s="195"/>
      <c r="EHI115" s="195"/>
      <c r="EHJ115" s="195"/>
      <c r="EHK115" s="195"/>
      <c r="EHL115" s="195"/>
      <c r="EHM115" s="195"/>
      <c r="EHN115" s="195"/>
      <c r="EHO115" s="195"/>
      <c r="EHP115" s="195"/>
      <c r="EHQ115" s="195"/>
      <c r="EHR115" s="195"/>
      <c r="EHS115" s="195"/>
      <c r="EHT115" s="195"/>
      <c r="EHU115" s="195"/>
      <c r="EHV115" s="195"/>
      <c r="EHW115" s="195"/>
      <c r="EHX115" s="195"/>
      <c r="EHY115" s="195"/>
      <c r="EHZ115" s="195"/>
      <c r="EIA115" s="195"/>
      <c r="EIB115" s="195"/>
      <c r="EIC115" s="195"/>
      <c r="EID115" s="195"/>
      <c r="EIE115" s="195"/>
      <c r="EIF115" s="195"/>
      <c r="EIG115" s="195"/>
      <c r="EIH115" s="195"/>
      <c r="EII115" s="195"/>
      <c r="EIJ115" s="195"/>
      <c r="EIK115" s="195"/>
      <c r="EIL115" s="195"/>
      <c r="EIM115" s="195"/>
      <c r="EIN115" s="195"/>
      <c r="EIO115" s="195"/>
      <c r="EIP115" s="195"/>
      <c r="EIQ115" s="195"/>
      <c r="EIR115" s="195"/>
      <c r="EIS115" s="195"/>
      <c r="EIT115" s="195"/>
      <c r="EIU115" s="195"/>
      <c r="EIV115" s="195"/>
      <c r="EIW115" s="195"/>
      <c r="EIX115" s="195"/>
      <c r="EIY115" s="195"/>
      <c r="EIZ115" s="195"/>
      <c r="EJA115" s="195"/>
      <c r="EJB115" s="195"/>
      <c r="EJC115" s="195"/>
      <c r="EJD115" s="195"/>
      <c r="EJE115" s="195"/>
      <c r="EJF115" s="195"/>
      <c r="EJG115" s="195"/>
      <c r="EJH115" s="195"/>
      <c r="EJI115" s="195"/>
      <c r="EJJ115" s="195"/>
      <c r="EJK115" s="195"/>
      <c r="EJL115" s="195"/>
      <c r="EJM115" s="195"/>
      <c r="EJN115" s="195"/>
      <c r="EJO115" s="195"/>
      <c r="EJP115" s="195"/>
      <c r="EJQ115" s="195"/>
      <c r="EJR115" s="195"/>
      <c r="EJS115" s="195"/>
      <c r="EJT115" s="195"/>
      <c r="EJU115" s="195"/>
      <c r="EJV115" s="195"/>
      <c r="EJW115" s="195"/>
      <c r="EJX115" s="195"/>
      <c r="EJY115" s="195"/>
      <c r="EJZ115" s="195"/>
      <c r="EKA115" s="195"/>
      <c r="EKB115" s="195"/>
      <c r="EKC115" s="195"/>
      <c r="EKD115" s="195"/>
      <c r="EKE115" s="195"/>
      <c r="EKF115" s="195"/>
      <c r="EKG115" s="195"/>
      <c r="EKH115" s="195"/>
      <c r="EKI115" s="195"/>
      <c r="EKJ115" s="195"/>
      <c r="EKK115" s="195"/>
      <c r="EKL115" s="195"/>
      <c r="EKM115" s="195"/>
      <c r="EKN115" s="195"/>
      <c r="EKO115" s="195"/>
      <c r="EKP115" s="195"/>
      <c r="EKQ115" s="195"/>
      <c r="EKR115" s="195"/>
      <c r="EKS115" s="195"/>
      <c r="EKT115" s="195"/>
      <c r="EKU115" s="195"/>
      <c r="EKV115" s="195"/>
      <c r="EKW115" s="195"/>
      <c r="EKX115" s="195"/>
      <c r="EKY115" s="195"/>
      <c r="EKZ115" s="195"/>
      <c r="ELA115" s="195"/>
      <c r="ELB115" s="195"/>
      <c r="ELC115" s="195"/>
      <c r="ELD115" s="195"/>
      <c r="ELE115" s="195"/>
      <c r="ELF115" s="195"/>
      <c r="ELG115" s="195"/>
      <c r="ELH115" s="195"/>
      <c r="ELI115" s="195"/>
      <c r="ELJ115" s="195"/>
      <c r="ELK115" s="195"/>
      <c r="ELL115" s="195"/>
      <c r="ELM115" s="195"/>
      <c r="ELN115" s="195"/>
      <c r="ELO115" s="195"/>
      <c r="ELP115" s="195"/>
      <c r="ELQ115" s="195"/>
      <c r="ELR115" s="195"/>
      <c r="ELS115" s="195"/>
      <c r="ELT115" s="195"/>
      <c r="ELU115" s="195"/>
      <c r="ELV115" s="195"/>
      <c r="ELW115" s="195"/>
      <c r="ELX115" s="195"/>
      <c r="ELY115" s="195"/>
      <c r="ELZ115" s="195"/>
      <c r="EMA115" s="195"/>
      <c r="EMB115" s="195"/>
      <c r="EMC115" s="195"/>
      <c r="EMD115" s="195"/>
      <c r="EME115" s="195"/>
      <c r="EMF115" s="195"/>
      <c r="EMG115" s="195"/>
      <c r="EMH115" s="195"/>
      <c r="EMI115" s="195"/>
      <c r="EMJ115" s="195"/>
      <c r="EMK115" s="195"/>
      <c r="EML115" s="195"/>
      <c r="EMM115" s="195"/>
      <c r="EMN115" s="195"/>
      <c r="EMO115" s="195"/>
      <c r="EMP115" s="195"/>
      <c r="EMQ115" s="195"/>
      <c r="EMR115" s="195"/>
      <c r="EMS115" s="195"/>
      <c r="EMT115" s="195"/>
      <c r="EMU115" s="195"/>
      <c r="EMV115" s="195"/>
      <c r="EMW115" s="195"/>
      <c r="EMX115" s="195"/>
      <c r="EMY115" s="195"/>
      <c r="EMZ115" s="195"/>
      <c r="ENA115" s="195"/>
      <c r="ENB115" s="195"/>
      <c r="ENC115" s="195"/>
      <c r="END115" s="195"/>
      <c r="ENE115" s="195"/>
      <c r="ENF115" s="195"/>
      <c r="ENG115" s="195"/>
      <c r="ENH115" s="195"/>
      <c r="ENI115" s="195"/>
      <c r="ENJ115" s="195"/>
      <c r="ENK115" s="195"/>
      <c r="ENL115" s="195"/>
      <c r="ENM115" s="195"/>
      <c r="ENN115" s="195"/>
      <c r="ENO115" s="195"/>
      <c r="ENP115" s="195"/>
      <c r="ENQ115" s="195"/>
      <c r="ENR115" s="195"/>
      <c r="ENS115" s="195"/>
      <c r="ENT115" s="195"/>
      <c r="ENU115" s="195"/>
      <c r="ENV115" s="195"/>
      <c r="ENW115" s="195"/>
      <c r="ENX115" s="195"/>
      <c r="ENY115" s="195"/>
      <c r="ENZ115" s="195"/>
      <c r="EOA115" s="195"/>
      <c r="EOB115" s="195"/>
      <c r="EOC115" s="195"/>
      <c r="EOD115" s="195"/>
      <c r="EOE115" s="195"/>
      <c r="EOF115" s="195"/>
      <c r="EOG115" s="195"/>
      <c r="EOH115" s="195"/>
      <c r="EOI115" s="195"/>
      <c r="EOJ115" s="195"/>
      <c r="EOK115" s="195"/>
      <c r="EOL115" s="195"/>
      <c r="EOM115" s="195"/>
      <c r="EON115" s="195"/>
      <c r="EOO115" s="195"/>
      <c r="EOP115" s="195"/>
      <c r="EOQ115" s="195"/>
      <c r="EOR115" s="195"/>
      <c r="EOS115" s="195"/>
      <c r="EOT115" s="195"/>
      <c r="EOU115" s="195"/>
      <c r="EOV115" s="195"/>
      <c r="EOW115" s="195"/>
      <c r="EOX115" s="195"/>
      <c r="EOY115" s="195"/>
      <c r="EOZ115" s="195"/>
      <c r="EPA115" s="195"/>
      <c r="EPB115" s="195"/>
      <c r="EPC115" s="195"/>
      <c r="EPD115" s="195"/>
      <c r="EPE115" s="195"/>
      <c r="EPF115" s="195"/>
      <c r="EPG115" s="195"/>
      <c r="EPH115" s="195"/>
      <c r="EPI115" s="195"/>
      <c r="EPJ115" s="195"/>
      <c r="EPK115" s="195"/>
      <c r="EPL115" s="195"/>
      <c r="EPM115" s="195"/>
      <c r="EPN115" s="195"/>
      <c r="EPO115" s="195"/>
      <c r="EPP115" s="195"/>
      <c r="EPQ115" s="195"/>
      <c r="EPR115" s="195"/>
      <c r="EPS115" s="195"/>
      <c r="EPT115" s="195"/>
      <c r="EPU115" s="195"/>
      <c r="EPV115" s="195"/>
      <c r="EPW115" s="195"/>
      <c r="EPX115" s="195"/>
      <c r="EPY115" s="195"/>
      <c r="EPZ115" s="195"/>
      <c r="EQA115" s="195"/>
      <c r="EQB115" s="195"/>
      <c r="EQC115" s="195"/>
      <c r="EQD115" s="195"/>
      <c r="EQE115" s="195"/>
      <c r="EQF115" s="195"/>
      <c r="EQG115" s="195"/>
      <c r="EQH115" s="195"/>
      <c r="EQI115" s="195"/>
      <c r="EQJ115" s="195"/>
      <c r="EQK115" s="195"/>
      <c r="EQL115" s="195"/>
      <c r="EQM115" s="195"/>
      <c r="EQN115" s="195"/>
      <c r="EQO115" s="195"/>
      <c r="EQP115" s="195"/>
      <c r="EQQ115" s="195"/>
      <c r="EQR115" s="195"/>
      <c r="EQS115" s="195"/>
      <c r="EQT115" s="195"/>
      <c r="EQU115" s="195"/>
      <c r="EQV115" s="195"/>
      <c r="EQW115" s="195"/>
      <c r="EQX115" s="195"/>
      <c r="EQY115" s="195"/>
      <c r="EQZ115" s="195"/>
      <c r="ERA115" s="195"/>
      <c r="ERB115" s="195"/>
      <c r="ERC115" s="195"/>
      <c r="ERD115" s="195"/>
      <c r="ERE115" s="195"/>
      <c r="ERF115" s="195"/>
      <c r="ERG115" s="195"/>
      <c r="ERH115" s="195"/>
      <c r="ERI115" s="195"/>
      <c r="ERJ115" s="195"/>
      <c r="ERK115" s="195"/>
      <c r="ERL115" s="195"/>
      <c r="ERM115" s="195"/>
      <c r="ERN115" s="195"/>
      <c r="ERO115" s="195"/>
      <c r="ERP115" s="195"/>
      <c r="ERQ115" s="195"/>
      <c r="ERR115" s="195"/>
      <c r="ERS115" s="195"/>
      <c r="ERT115" s="195"/>
      <c r="ERU115" s="195"/>
      <c r="ERV115" s="195"/>
      <c r="ERW115" s="195"/>
      <c r="ERX115" s="195"/>
      <c r="ERY115" s="195"/>
      <c r="ERZ115" s="195"/>
      <c r="ESA115" s="195"/>
      <c r="ESB115" s="195"/>
      <c r="ESC115" s="195"/>
      <c r="ESD115" s="195"/>
      <c r="ESE115" s="195"/>
      <c r="ESF115" s="195"/>
      <c r="ESG115" s="195"/>
      <c r="ESH115" s="195"/>
      <c r="ESI115" s="195"/>
      <c r="ESJ115" s="195"/>
      <c r="ESK115" s="195"/>
      <c r="ESL115" s="195"/>
      <c r="ESM115" s="195"/>
      <c r="ESN115" s="195"/>
      <c r="ESO115" s="195"/>
      <c r="ESP115" s="195"/>
      <c r="ESQ115" s="195"/>
      <c r="ESR115" s="195"/>
      <c r="ESS115" s="195"/>
      <c r="EST115" s="195"/>
      <c r="ESU115" s="195"/>
      <c r="ESV115" s="195"/>
      <c r="ESW115" s="195"/>
      <c r="ESX115" s="195"/>
      <c r="ESY115" s="195"/>
      <c r="ESZ115" s="195"/>
      <c r="ETA115" s="195"/>
      <c r="ETB115" s="195"/>
      <c r="ETC115" s="195"/>
      <c r="ETD115" s="195"/>
      <c r="ETE115" s="195"/>
      <c r="ETF115" s="195"/>
      <c r="ETG115" s="195"/>
      <c r="ETH115" s="195"/>
      <c r="ETI115" s="195"/>
      <c r="ETJ115" s="195"/>
      <c r="ETK115" s="195"/>
      <c r="ETL115" s="195"/>
      <c r="ETM115" s="195"/>
      <c r="ETN115" s="195"/>
      <c r="ETO115" s="195"/>
      <c r="ETP115" s="195"/>
      <c r="ETQ115" s="195"/>
      <c r="ETR115" s="195"/>
      <c r="ETS115" s="195"/>
      <c r="ETT115" s="195"/>
      <c r="ETU115" s="195"/>
      <c r="ETV115" s="195"/>
      <c r="ETW115" s="195"/>
      <c r="ETX115" s="195"/>
      <c r="ETY115" s="195"/>
      <c r="ETZ115" s="195"/>
      <c r="EUA115" s="195"/>
      <c r="EUB115" s="195"/>
      <c r="EUC115" s="195"/>
      <c r="EUD115" s="195"/>
      <c r="EUE115" s="195"/>
      <c r="EUF115" s="195"/>
      <c r="EUG115" s="195"/>
      <c r="EUH115" s="195"/>
      <c r="EUI115" s="195"/>
      <c r="EUJ115" s="195"/>
      <c r="EUK115" s="195"/>
      <c r="EUL115" s="195"/>
      <c r="EUM115" s="195"/>
      <c r="EUN115" s="195"/>
      <c r="EUO115" s="195"/>
      <c r="EUP115" s="195"/>
      <c r="EUQ115" s="195"/>
      <c r="EUR115" s="195"/>
      <c r="EUS115" s="195"/>
      <c r="EUT115" s="195"/>
      <c r="EUU115" s="195"/>
      <c r="EUV115" s="195"/>
      <c r="EUW115" s="195"/>
      <c r="EUX115" s="195"/>
      <c r="EUY115" s="195"/>
      <c r="EUZ115" s="195"/>
      <c r="EVA115" s="195"/>
      <c r="EVB115" s="195"/>
      <c r="EVC115" s="195"/>
      <c r="EVD115" s="195"/>
      <c r="EVE115" s="195"/>
      <c r="EVF115" s="195"/>
      <c r="EVG115" s="195"/>
      <c r="EVH115" s="195"/>
      <c r="EVI115" s="195"/>
      <c r="EVJ115" s="195"/>
      <c r="EVK115" s="195"/>
      <c r="EVL115" s="195"/>
      <c r="EVM115" s="195"/>
      <c r="EVN115" s="195"/>
      <c r="EVO115" s="195"/>
      <c r="EVP115" s="195"/>
      <c r="EVQ115" s="195"/>
      <c r="EVR115" s="195"/>
      <c r="EVS115" s="195"/>
      <c r="EVT115" s="195"/>
      <c r="EVU115" s="195"/>
      <c r="EVV115" s="195"/>
      <c r="EVW115" s="195"/>
      <c r="EVX115" s="195"/>
      <c r="EVY115" s="195"/>
      <c r="EVZ115" s="195"/>
      <c r="EWA115" s="195"/>
      <c r="EWB115" s="195"/>
      <c r="EWC115" s="195"/>
      <c r="EWD115" s="195"/>
      <c r="EWE115" s="195"/>
      <c r="EWF115" s="195"/>
      <c r="EWG115" s="195"/>
      <c r="EWH115" s="195"/>
      <c r="EWI115" s="195"/>
      <c r="EWJ115" s="195"/>
      <c r="EWK115" s="195"/>
      <c r="EWL115" s="195"/>
      <c r="EWM115" s="195"/>
      <c r="EWN115" s="195"/>
      <c r="EWO115" s="195"/>
      <c r="EWP115" s="195"/>
      <c r="EWQ115" s="195"/>
      <c r="EWR115" s="195"/>
      <c r="EWS115" s="195"/>
      <c r="EWT115" s="195"/>
      <c r="EWU115" s="195"/>
      <c r="EWV115" s="195"/>
      <c r="EWW115" s="195"/>
      <c r="EWX115" s="195"/>
      <c r="EWY115" s="195"/>
      <c r="EWZ115" s="195"/>
      <c r="EXA115" s="195"/>
      <c r="EXB115" s="195"/>
      <c r="EXC115" s="195"/>
      <c r="EXD115" s="195"/>
      <c r="EXE115" s="195"/>
      <c r="EXF115" s="195"/>
      <c r="EXG115" s="195"/>
      <c r="EXH115" s="195"/>
      <c r="EXI115" s="195"/>
      <c r="EXJ115" s="195"/>
      <c r="EXK115" s="195"/>
      <c r="EXL115" s="195"/>
      <c r="EXM115" s="195"/>
      <c r="EXN115" s="195"/>
      <c r="EXO115" s="195"/>
      <c r="EXP115" s="195"/>
      <c r="EXQ115" s="195"/>
      <c r="EXR115" s="195"/>
      <c r="EXS115" s="195"/>
      <c r="EXT115" s="195"/>
      <c r="EXU115" s="195"/>
      <c r="EXV115" s="195"/>
      <c r="EXW115" s="195"/>
      <c r="EXX115" s="195"/>
      <c r="EXY115" s="195"/>
      <c r="EXZ115" s="195"/>
      <c r="EYA115" s="195"/>
      <c r="EYB115" s="195"/>
      <c r="EYC115" s="195"/>
      <c r="EYD115" s="195"/>
      <c r="EYE115" s="195"/>
      <c r="EYF115" s="195"/>
      <c r="EYG115" s="195"/>
      <c r="EYH115" s="195"/>
      <c r="EYI115" s="195"/>
      <c r="EYJ115" s="195"/>
      <c r="EYK115" s="195"/>
      <c r="EYL115" s="195"/>
      <c r="EYM115" s="195"/>
      <c r="EYN115" s="195"/>
      <c r="EYO115" s="195"/>
      <c r="EYP115" s="195"/>
      <c r="EYQ115" s="195"/>
      <c r="EYR115" s="195"/>
      <c r="EYS115" s="195"/>
      <c r="EYT115" s="195"/>
      <c r="EYU115" s="195"/>
      <c r="EYV115" s="195"/>
      <c r="EYW115" s="195"/>
      <c r="EYX115" s="195"/>
      <c r="EYY115" s="195"/>
      <c r="EYZ115" s="195"/>
      <c r="EZA115" s="195"/>
      <c r="EZB115" s="195"/>
      <c r="EZC115" s="195"/>
      <c r="EZD115" s="195"/>
      <c r="EZE115" s="195"/>
      <c r="EZF115" s="195"/>
      <c r="EZG115" s="195"/>
      <c r="EZH115" s="195"/>
      <c r="EZI115" s="195"/>
      <c r="EZJ115" s="195"/>
      <c r="EZK115" s="195"/>
      <c r="EZL115" s="195"/>
      <c r="EZM115" s="195"/>
      <c r="EZN115" s="195"/>
      <c r="EZO115" s="195"/>
      <c r="EZP115" s="195"/>
      <c r="EZQ115" s="195"/>
      <c r="EZR115" s="195"/>
      <c r="EZS115" s="195"/>
      <c r="EZT115" s="195"/>
      <c r="EZU115" s="195"/>
      <c r="EZV115" s="195"/>
      <c r="EZW115" s="195"/>
      <c r="EZX115" s="195"/>
      <c r="EZY115" s="195"/>
      <c r="EZZ115" s="195"/>
      <c r="FAA115" s="195"/>
      <c r="FAB115" s="195"/>
      <c r="FAC115" s="195"/>
      <c r="FAD115" s="195"/>
      <c r="FAE115" s="195"/>
      <c r="FAF115" s="195"/>
      <c r="FAG115" s="195"/>
      <c r="FAH115" s="195"/>
      <c r="FAI115" s="195"/>
      <c r="FAJ115" s="195"/>
      <c r="FAK115" s="195"/>
      <c r="FAL115" s="195"/>
      <c r="FAM115" s="195"/>
      <c r="FAN115" s="195"/>
      <c r="FAO115" s="195"/>
      <c r="FAP115" s="195"/>
      <c r="FAQ115" s="195"/>
      <c r="FAR115" s="195"/>
      <c r="FAS115" s="195"/>
      <c r="FAT115" s="195"/>
      <c r="FAU115" s="195"/>
      <c r="FAV115" s="195"/>
      <c r="FAW115" s="195"/>
      <c r="FAX115" s="195"/>
      <c r="FAY115" s="195"/>
      <c r="FAZ115" s="195"/>
      <c r="FBA115" s="195"/>
      <c r="FBB115" s="195"/>
      <c r="FBC115" s="195"/>
      <c r="FBD115" s="195"/>
      <c r="FBE115" s="195"/>
      <c r="FBF115" s="195"/>
      <c r="FBG115" s="195"/>
      <c r="FBH115" s="195"/>
      <c r="FBI115" s="195"/>
      <c r="FBJ115" s="195"/>
      <c r="FBK115" s="195"/>
      <c r="FBL115" s="195"/>
      <c r="FBM115" s="195"/>
      <c r="FBN115" s="195"/>
      <c r="FBO115" s="195"/>
      <c r="FBP115" s="195"/>
      <c r="FBQ115" s="195"/>
      <c r="FBR115" s="195"/>
      <c r="FBS115" s="195"/>
      <c r="FBT115" s="195"/>
      <c r="FBU115" s="195"/>
      <c r="FBV115" s="195"/>
      <c r="FBW115" s="195"/>
      <c r="FBX115" s="195"/>
      <c r="FBY115" s="195"/>
      <c r="FBZ115" s="195"/>
      <c r="FCA115" s="195"/>
      <c r="FCB115" s="195"/>
      <c r="FCC115" s="195"/>
      <c r="FCD115" s="195"/>
      <c r="FCE115" s="195"/>
      <c r="FCF115" s="195"/>
      <c r="FCG115" s="195"/>
      <c r="FCH115" s="195"/>
      <c r="FCI115" s="195"/>
      <c r="FCJ115" s="195"/>
      <c r="FCK115" s="195"/>
      <c r="FCL115" s="195"/>
      <c r="FCM115" s="195"/>
      <c r="FCN115" s="195"/>
      <c r="FCO115" s="195"/>
      <c r="FCP115" s="195"/>
      <c r="FCQ115" s="195"/>
      <c r="FCR115" s="195"/>
      <c r="FCS115" s="195"/>
      <c r="FCT115" s="195"/>
      <c r="FCU115" s="195"/>
      <c r="FCV115" s="195"/>
      <c r="FCW115" s="195"/>
      <c r="FCX115" s="195"/>
      <c r="FCY115" s="195"/>
      <c r="FCZ115" s="195"/>
      <c r="FDA115" s="195"/>
      <c r="FDB115" s="195"/>
      <c r="FDC115" s="195"/>
      <c r="FDD115" s="195"/>
      <c r="FDE115" s="195"/>
      <c r="FDF115" s="195"/>
      <c r="FDG115" s="195"/>
      <c r="FDH115" s="195"/>
      <c r="FDI115" s="195"/>
      <c r="FDJ115" s="195"/>
      <c r="FDK115" s="195"/>
      <c r="FDL115" s="195"/>
      <c r="FDM115" s="195"/>
      <c r="FDN115" s="195"/>
      <c r="FDO115" s="195"/>
      <c r="FDP115" s="195"/>
      <c r="FDQ115" s="195"/>
      <c r="FDR115" s="195"/>
      <c r="FDS115" s="195"/>
      <c r="FDT115" s="195"/>
      <c r="FDU115" s="195"/>
      <c r="FDV115" s="195"/>
      <c r="FDW115" s="195"/>
      <c r="FDX115" s="195"/>
      <c r="FDY115" s="195"/>
      <c r="FDZ115" s="195"/>
      <c r="FEA115" s="195"/>
      <c r="FEB115" s="195"/>
      <c r="FEC115" s="195"/>
      <c r="FED115" s="195"/>
      <c r="FEE115" s="195"/>
      <c r="FEF115" s="195"/>
      <c r="FEG115" s="195"/>
      <c r="FEH115" s="195"/>
      <c r="FEI115" s="195"/>
      <c r="FEJ115" s="195"/>
      <c r="FEK115" s="195"/>
      <c r="FEL115" s="195"/>
      <c r="FEM115" s="195"/>
      <c r="FEN115" s="195"/>
      <c r="FEO115" s="195"/>
      <c r="FEP115" s="195"/>
      <c r="FEQ115" s="195"/>
      <c r="FER115" s="195"/>
      <c r="FES115" s="195"/>
      <c r="FET115" s="195"/>
      <c r="FEU115" s="195"/>
      <c r="FEV115" s="195"/>
      <c r="FEW115" s="195"/>
      <c r="FEX115" s="195"/>
      <c r="FEY115" s="195"/>
      <c r="FEZ115" s="195"/>
      <c r="FFA115" s="195"/>
      <c r="FFB115" s="195"/>
      <c r="FFC115" s="195"/>
      <c r="FFD115" s="195"/>
      <c r="FFE115" s="195"/>
      <c r="FFF115" s="195"/>
      <c r="FFG115" s="195"/>
      <c r="FFH115" s="195"/>
      <c r="FFI115" s="195"/>
      <c r="FFJ115" s="195"/>
      <c r="FFK115" s="195"/>
      <c r="FFL115" s="195"/>
      <c r="FFM115" s="195"/>
      <c r="FFN115" s="195"/>
      <c r="FFO115" s="195"/>
      <c r="FFP115" s="195"/>
      <c r="FFQ115" s="195"/>
      <c r="FFR115" s="195"/>
      <c r="FFS115" s="195"/>
      <c r="FFT115" s="195"/>
      <c r="FFU115" s="195"/>
      <c r="FFV115" s="195"/>
      <c r="FFW115" s="195"/>
      <c r="FFX115" s="195"/>
      <c r="FFY115" s="195"/>
      <c r="FFZ115" s="195"/>
      <c r="FGA115" s="195"/>
      <c r="FGB115" s="195"/>
      <c r="FGC115" s="195"/>
      <c r="FGD115" s="195"/>
      <c r="FGE115" s="195"/>
      <c r="FGF115" s="195"/>
      <c r="FGG115" s="195"/>
      <c r="FGH115" s="195"/>
      <c r="FGI115" s="195"/>
      <c r="FGJ115" s="195"/>
      <c r="FGK115" s="195"/>
      <c r="FGL115" s="195"/>
      <c r="FGM115" s="195"/>
      <c r="FGN115" s="195"/>
      <c r="FGO115" s="195"/>
      <c r="FGP115" s="195"/>
      <c r="FGQ115" s="195"/>
      <c r="FGR115" s="195"/>
      <c r="FGS115" s="195"/>
      <c r="FGT115" s="195"/>
      <c r="FGU115" s="195"/>
      <c r="FGV115" s="195"/>
      <c r="FGW115" s="195"/>
      <c r="FGX115" s="195"/>
      <c r="FGY115" s="195"/>
      <c r="FGZ115" s="195"/>
      <c r="FHA115" s="195"/>
      <c r="FHB115" s="195"/>
      <c r="FHC115" s="195"/>
      <c r="FHD115" s="195"/>
      <c r="FHE115" s="195"/>
      <c r="FHF115" s="195"/>
      <c r="FHG115" s="195"/>
      <c r="FHH115" s="195"/>
      <c r="FHI115" s="195"/>
      <c r="FHJ115" s="195"/>
      <c r="FHK115" s="195"/>
      <c r="FHL115" s="195"/>
      <c r="FHM115" s="195"/>
      <c r="FHN115" s="195"/>
      <c r="FHO115" s="195"/>
      <c r="FHP115" s="195"/>
      <c r="FHQ115" s="195"/>
      <c r="FHR115" s="195"/>
      <c r="FHS115" s="195"/>
      <c r="FHT115" s="195"/>
      <c r="FHU115" s="195"/>
      <c r="FHV115" s="195"/>
      <c r="FHW115" s="195"/>
      <c r="FHX115" s="195"/>
      <c r="FHY115" s="195"/>
      <c r="FHZ115" s="195"/>
      <c r="FIA115" s="195"/>
      <c r="FIB115" s="195"/>
      <c r="FIC115" s="195"/>
      <c r="FID115" s="195"/>
      <c r="FIE115" s="195"/>
      <c r="FIF115" s="195"/>
      <c r="FIG115" s="195"/>
      <c r="FIH115" s="195"/>
      <c r="FII115" s="195"/>
      <c r="FIJ115" s="195"/>
      <c r="FIK115" s="195"/>
      <c r="FIL115" s="195"/>
      <c r="FIM115" s="195"/>
      <c r="FIN115" s="195"/>
      <c r="FIO115" s="195"/>
      <c r="FIP115" s="195"/>
      <c r="FIQ115" s="195"/>
      <c r="FIR115" s="195"/>
      <c r="FIS115" s="195"/>
      <c r="FIT115" s="195"/>
      <c r="FIU115" s="195"/>
      <c r="FIV115" s="195"/>
      <c r="FIW115" s="195"/>
      <c r="FIX115" s="195"/>
      <c r="FIY115" s="195"/>
      <c r="FIZ115" s="195"/>
      <c r="FJA115" s="195"/>
      <c r="FJB115" s="195"/>
      <c r="FJC115" s="195"/>
      <c r="FJD115" s="195"/>
      <c r="FJE115" s="195"/>
      <c r="FJF115" s="195"/>
      <c r="FJG115" s="195"/>
      <c r="FJH115" s="195"/>
      <c r="FJI115" s="195"/>
      <c r="FJJ115" s="195"/>
      <c r="FJK115" s="195"/>
      <c r="FJL115" s="195"/>
      <c r="FJM115" s="195"/>
      <c r="FJN115" s="195"/>
      <c r="FJO115" s="195"/>
      <c r="FJP115" s="195"/>
      <c r="FJQ115" s="195"/>
      <c r="FJR115" s="195"/>
      <c r="FJS115" s="195"/>
      <c r="FJT115" s="195"/>
      <c r="FJU115" s="195"/>
      <c r="FJV115" s="195"/>
      <c r="FJW115" s="195"/>
      <c r="FJX115" s="195"/>
      <c r="FJY115" s="195"/>
      <c r="FJZ115" s="195"/>
      <c r="FKA115" s="195"/>
      <c r="FKB115" s="195"/>
      <c r="FKC115" s="195"/>
      <c r="FKD115" s="195"/>
      <c r="FKE115" s="195"/>
      <c r="FKF115" s="195"/>
      <c r="FKG115" s="195"/>
      <c r="FKH115" s="195"/>
      <c r="FKI115" s="195"/>
      <c r="FKJ115" s="195"/>
      <c r="FKK115" s="195"/>
      <c r="FKL115" s="195"/>
      <c r="FKM115" s="195"/>
      <c r="FKN115" s="195"/>
      <c r="FKO115" s="195"/>
      <c r="FKP115" s="195"/>
      <c r="FKQ115" s="195"/>
      <c r="FKR115" s="195"/>
      <c r="FKS115" s="195"/>
      <c r="FKT115" s="195"/>
      <c r="FKU115" s="195"/>
      <c r="FKV115" s="195"/>
      <c r="FKW115" s="195"/>
      <c r="FKX115" s="195"/>
      <c r="FKY115" s="195"/>
      <c r="FKZ115" s="195"/>
      <c r="FLA115" s="195"/>
      <c r="FLB115" s="195"/>
      <c r="FLC115" s="195"/>
      <c r="FLD115" s="195"/>
      <c r="FLE115" s="195"/>
      <c r="FLF115" s="195"/>
      <c r="FLG115" s="195"/>
      <c r="FLH115" s="195"/>
      <c r="FLI115" s="195"/>
      <c r="FLJ115" s="195"/>
      <c r="FLK115" s="195"/>
      <c r="FLL115" s="195"/>
      <c r="FLM115" s="195"/>
      <c r="FLN115" s="195"/>
      <c r="FLO115" s="195"/>
      <c r="FLP115" s="195"/>
      <c r="FLQ115" s="195"/>
      <c r="FLR115" s="195"/>
      <c r="FLS115" s="195"/>
      <c r="FLT115" s="195"/>
      <c r="FLU115" s="195"/>
      <c r="FLV115" s="195"/>
      <c r="FLW115" s="195"/>
      <c r="FLX115" s="195"/>
      <c r="FLY115" s="195"/>
      <c r="FLZ115" s="195"/>
      <c r="FMA115" s="195"/>
      <c r="FMB115" s="195"/>
      <c r="FMC115" s="195"/>
      <c r="FMD115" s="195"/>
      <c r="FME115" s="195"/>
      <c r="FMF115" s="195"/>
      <c r="FMG115" s="195"/>
      <c r="FMH115" s="195"/>
      <c r="FMI115" s="195"/>
      <c r="FMJ115" s="195"/>
      <c r="FMK115" s="195"/>
      <c r="FML115" s="195"/>
      <c r="FMM115" s="195"/>
      <c r="FMN115" s="195"/>
      <c r="FMO115" s="195"/>
      <c r="FMP115" s="195"/>
      <c r="FMQ115" s="195"/>
      <c r="FMR115" s="195"/>
      <c r="FMS115" s="195"/>
      <c r="FMT115" s="195"/>
      <c r="FMU115" s="195"/>
      <c r="FMV115" s="195"/>
      <c r="FMW115" s="195"/>
      <c r="FMX115" s="195"/>
      <c r="FMY115" s="195"/>
      <c r="FMZ115" s="195"/>
      <c r="FNA115" s="195"/>
      <c r="FNB115" s="195"/>
      <c r="FNC115" s="195"/>
      <c r="FND115" s="195"/>
      <c r="FNE115" s="195"/>
      <c r="FNF115" s="195"/>
      <c r="FNG115" s="195"/>
      <c r="FNH115" s="195"/>
      <c r="FNI115" s="195"/>
      <c r="FNJ115" s="195"/>
      <c r="FNK115" s="195"/>
      <c r="FNL115" s="195"/>
      <c r="FNM115" s="195"/>
      <c r="FNN115" s="195"/>
      <c r="FNO115" s="195"/>
      <c r="FNP115" s="195"/>
      <c r="FNQ115" s="195"/>
      <c r="FNR115" s="195"/>
      <c r="FNS115" s="195"/>
      <c r="FNT115" s="195"/>
      <c r="FNU115" s="195"/>
      <c r="FNV115" s="195"/>
      <c r="FNW115" s="195"/>
      <c r="FNX115" s="195"/>
      <c r="FNY115" s="195"/>
      <c r="FNZ115" s="195"/>
      <c r="FOA115" s="195"/>
      <c r="FOB115" s="195"/>
      <c r="FOC115" s="195"/>
      <c r="FOD115" s="195"/>
      <c r="FOE115" s="195"/>
      <c r="FOF115" s="195"/>
      <c r="FOG115" s="195"/>
      <c r="FOH115" s="195"/>
      <c r="FOI115" s="195"/>
      <c r="FOJ115" s="195"/>
      <c r="FOK115" s="195"/>
      <c r="FOL115" s="195"/>
      <c r="FOM115" s="195"/>
      <c r="FON115" s="195"/>
      <c r="FOO115" s="195"/>
      <c r="FOP115" s="195"/>
      <c r="FOQ115" s="195"/>
      <c r="FOR115" s="195"/>
      <c r="FOS115" s="195"/>
      <c r="FOT115" s="195"/>
      <c r="FOU115" s="195"/>
      <c r="FOV115" s="195"/>
      <c r="FOW115" s="195"/>
      <c r="FOX115" s="195"/>
      <c r="FOY115" s="195"/>
      <c r="FOZ115" s="195"/>
      <c r="FPA115" s="195"/>
      <c r="FPB115" s="195"/>
      <c r="FPC115" s="195"/>
      <c r="FPD115" s="195"/>
      <c r="FPE115" s="195"/>
      <c r="FPF115" s="195"/>
      <c r="FPG115" s="195"/>
      <c r="FPH115" s="195"/>
      <c r="FPI115" s="195"/>
      <c r="FPJ115" s="195"/>
      <c r="FPK115" s="195"/>
      <c r="FPL115" s="195"/>
      <c r="FPM115" s="195"/>
      <c r="FPN115" s="195"/>
      <c r="FPO115" s="195"/>
      <c r="FPP115" s="195"/>
      <c r="FPQ115" s="195"/>
      <c r="FPR115" s="195"/>
      <c r="FPS115" s="195"/>
      <c r="FPT115" s="195"/>
      <c r="FPU115" s="195"/>
      <c r="FPV115" s="195"/>
      <c r="FPW115" s="195"/>
      <c r="FPX115" s="195"/>
      <c r="FPY115" s="195"/>
      <c r="FPZ115" s="195"/>
      <c r="FQA115" s="195"/>
      <c r="FQB115" s="195"/>
      <c r="FQC115" s="195"/>
      <c r="FQD115" s="195"/>
      <c r="FQE115" s="195"/>
      <c r="FQF115" s="195"/>
      <c r="FQG115" s="195"/>
      <c r="FQH115" s="195"/>
      <c r="FQI115" s="195"/>
      <c r="FQJ115" s="195"/>
      <c r="FQK115" s="195"/>
      <c r="FQL115" s="195"/>
      <c r="FQM115" s="195"/>
      <c r="FQN115" s="195"/>
      <c r="FQO115" s="195"/>
      <c r="FQP115" s="195"/>
      <c r="FQQ115" s="195"/>
      <c r="FQR115" s="195"/>
      <c r="FQS115" s="195"/>
      <c r="FQT115" s="195"/>
      <c r="FQU115" s="195"/>
      <c r="FQV115" s="195"/>
      <c r="FQW115" s="195"/>
      <c r="FQX115" s="195"/>
      <c r="FQY115" s="195"/>
      <c r="FQZ115" s="195"/>
      <c r="FRA115" s="195"/>
      <c r="FRB115" s="195"/>
      <c r="FRC115" s="195"/>
      <c r="FRD115" s="195"/>
      <c r="FRE115" s="195"/>
      <c r="FRF115" s="195"/>
      <c r="FRG115" s="195"/>
      <c r="FRH115" s="195"/>
      <c r="FRI115" s="195"/>
      <c r="FRJ115" s="195"/>
      <c r="FRK115" s="195"/>
      <c r="FRL115" s="195"/>
      <c r="FRM115" s="195"/>
      <c r="FRN115" s="195"/>
      <c r="FRO115" s="195"/>
      <c r="FRP115" s="195"/>
      <c r="FRQ115" s="195"/>
      <c r="FRR115" s="195"/>
      <c r="FRS115" s="195"/>
      <c r="FRT115" s="195"/>
      <c r="FRU115" s="195"/>
      <c r="FRV115" s="195"/>
      <c r="FRW115" s="195"/>
      <c r="FRX115" s="195"/>
      <c r="FRY115" s="195"/>
      <c r="FRZ115" s="195"/>
      <c r="FSA115" s="195"/>
      <c r="FSB115" s="195"/>
      <c r="FSC115" s="195"/>
      <c r="FSD115" s="195"/>
      <c r="FSE115" s="195"/>
      <c r="FSF115" s="195"/>
      <c r="FSG115" s="195"/>
      <c r="FSH115" s="195"/>
      <c r="FSI115" s="195"/>
      <c r="FSJ115" s="195"/>
      <c r="FSK115" s="195"/>
      <c r="FSL115" s="195"/>
      <c r="FSM115" s="195"/>
      <c r="FSN115" s="195"/>
      <c r="FSO115" s="195"/>
      <c r="FSP115" s="195"/>
      <c r="FSQ115" s="195"/>
      <c r="FSR115" s="195"/>
      <c r="FSS115" s="195"/>
      <c r="FST115" s="195"/>
      <c r="FSU115" s="195"/>
      <c r="FSV115" s="195"/>
      <c r="FSW115" s="195"/>
      <c r="FSX115" s="195"/>
      <c r="FSY115" s="195"/>
      <c r="FSZ115" s="195"/>
      <c r="FTA115" s="195"/>
      <c r="FTB115" s="195"/>
      <c r="FTC115" s="195"/>
      <c r="FTD115" s="195"/>
      <c r="FTE115" s="195"/>
      <c r="FTF115" s="195"/>
      <c r="FTG115" s="195"/>
      <c r="FTH115" s="195"/>
      <c r="FTI115" s="195"/>
      <c r="FTJ115" s="195"/>
      <c r="FTK115" s="195"/>
      <c r="FTL115" s="195"/>
      <c r="FTM115" s="195"/>
      <c r="FTN115" s="195"/>
      <c r="FTO115" s="195"/>
      <c r="FTP115" s="195"/>
      <c r="FTQ115" s="195"/>
      <c r="FTR115" s="195"/>
      <c r="FTS115" s="195"/>
      <c r="FTT115" s="195"/>
      <c r="FTU115" s="195"/>
      <c r="FTV115" s="195"/>
      <c r="FTW115" s="195"/>
      <c r="FTX115" s="195"/>
      <c r="FTY115" s="195"/>
      <c r="FTZ115" s="195"/>
      <c r="FUA115" s="195"/>
      <c r="FUB115" s="195"/>
      <c r="FUC115" s="195"/>
      <c r="FUD115" s="195"/>
      <c r="FUE115" s="195"/>
      <c r="FUF115" s="195"/>
      <c r="FUG115" s="195"/>
      <c r="FUH115" s="195"/>
      <c r="FUI115" s="195"/>
      <c r="FUJ115" s="195"/>
      <c r="FUK115" s="195"/>
      <c r="FUL115" s="195"/>
      <c r="FUM115" s="195"/>
      <c r="FUN115" s="195"/>
      <c r="FUO115" s="195"/>
      <c r="FUP115" s="195"/>
      <c r="FUQ115" s="195"/>
      <c r="FUR115" s="195"/>
      <c r="FUS115" s="195"/>
      <c r="FUT115" s="195"/>
      <c r="FUU115" s="195"/>
      <c r="FUV115" s="195"/>
      <c r="FUW115" s="195"/>
      <c r="FUX115" s="195"/>
      <c r="FUY115" s="195"/>
      <c r="FUZ115" s="195"/>
      <c r="FVA115" s="195"/>
      <c r="FVB115" s="195"/>
      <c r="FVC115" s="195"/>
      <c r="FVD115" s="195"/>
      <c r="FVE115" s="195"/>
      <c r="FVF115" s="195"/>
      <c r="FVG115" s="195"/>
      <c r="FVH115" s="195"/>
      <c r="FVI115" s="195"/>
      <c r="FVJ115" s="195"/>
      <c r="FVK115" s="195"/>
      <c r="FVL115" s="195"/>
      <c r="FVM115" s="195"/>
      <c r="FVN115" s="195"/>
      <c r="FVO115" s="195"/>
      <c r="FVP115" s="195"/>
      <c r="FVQ115" s="195"/>
      <c r="FVR115" s="195"/>
      <c r="FVS115" s="195"/>
      <c r="FVT115" s="195"/>
      <c r="FVU115" s="195"/>
      <c r="FVV115" s="195"/>
      <c r="FVW115" s="195"/>
      <c r="FVX115" s="195"/>
      <c r="FVY115" s="195"/>
      <c r="FVZ115" s="195"/>
      <c r="FWA115" s="195"/>
      <c r="FWB115" s="195"/>
      <c r="FWC115" s="195"/>
      <c r="FWD115" s="195"/>
      <c r="FWE115" s="195"/>
      <c r="FWF115" s="195"/>
      <c r="FWG115" s="195"/>
      <c r="FWH115" s="195"/>
      <c r="FWI115" s="195"/>
      <c r="FWJ115" s="195"/>
      <c r="FWK115" s="195"/>
      <c r="FWL115" s="195"/>
      <c r="FWM115" s="195"/>
      <c r="FWN115" s="195"/>
      <c r="FWO115" s="195"/>
      <c r="FWP115" s="195"/>
      <c r="FWQ115" s="195"/>
      <c r="FWR115" s="195"/>
      <c r="FWS115" s="195"/>
      <c r="FWT115" s="195"/>
      <c r="FWU115" s="195"/>
      <c r="FWV115" s="195"/>
      <c r="FWW115" s="195"/>
      <c r="FWX115" s="195"/>
      <c r="FWY115" s="195"/>
      <c r="FWZ115" s="195"/>
      <c r="FXA115" s="195"/>
      <c r="FXB115" s="195"/>
      <c r="FXC115" s="195"/>
      <c r="FXD115" s="195"/>
      <c r="FXE115" s="195"/>
      <c r="FXF115" s="195"/>
      <c r="FXG115" s="195"/>
      <c r="FXH115" s="195"/>
      <c r="FXI115" s="195"/>
      <c r="FXJ115" s="195"/>
      <c r="FXK115" s="195"/>
      <c r="FXL115" s="195"/>
      <c r="FXM115" s="195"/>
      <c r="FXN115" s="195"/>
      <c r="FXO115" s="195"/>
      <c r="FXP115" s="195"/>
      <c r="FXQ115" s="195"/>
      <c r="FXR115" s="195"/>
      <c r="FXS115" s="195"/>
      <c r="FXT115" s="195"/>
      <c r="FXU115" s="195"/>
      <c r="FXV115" s="195"/>
      <c r="FXW115" s="195"/>
      <c r="FXX115" s="195"/>
      <c r="FXY115" s="195"/>
      <c r="FXZ115" s="195"/>
      <c r="FYA115" s="195"/>
      <c r="FYB115" s="195"/>
      <c r="FYC115" s="195"/>
      <c r="FYD115" s="195"/>
      <c r="FYE115" s="195"/>
      <c r="FYF115" s="195"/>
      <c r="FYG115" s="195"/>
      <c r="FYH115" s="195"/>
      <c r="FYI115" s="195"/>
      <c r="FYJ115" s="195"/>
      <c r="FYK115" s="195"/>
      <c r="FYL115" s="195"/>
      <c r="FYM115" s="195"/>
      <c r="FYN115" s="195"/>
      <c r="FYO115" s="195"/>
      <c r="FYP115" s="195"/>
      <c r="FYQ115" s="195"/>
      <c r="FYR115" s="195"/>
      <c r="FYS115" s="195"/>
      <c r="FYT115" s="195"/>
      <c r="FYU115" s="195"/>
      <c r="FYV115" s="195"/>
      <c r="FYW115" s="195"/>
      <c r="FYX115" s="195"/>
      <c r="FYY115" s="195"/>
      <c r="FYZ115" s="195"/>
      <c r="FZA115" s="195"/>
      <c r="FZB115" s="195"/>
      <c r="FZC115" s="195"/>
      <c r="FZD115" s="195"/>
      <c r="FZE115" s="195"/>
      <c r="FZF115" s="195"/>
      <c r="FZG115" s="195"/>
      <c r="FZH115" s="195"/>
      <c r="FZI115" s="195"/>
      <c r="FZJ115" s="195"/>
      <c r="FZK115" s="195"/>
      <c r="FZL115" s="195"/>
      <c r="FZM115" s="195"/>
      <c r="FZN115" s="195"/>
      <c r="FZO115" s="195"/>
      <c r="FZP115" s="195"/>
      <c r="FZQ115" s="195"/>
      <c r="FZR115" s="195"/>
      <c r="FZS115" s="195"/>
      <c r="FZT115" s="195"/>
      <c r="FZU115" s="195"/>
      <c r="FZV115" s="195"/>
      <c r="FZW115" s="195"/>
      <c r="FZX115" s="195"/>
      <c r="FZY115" s="195"/>
      <c r="FZZ115" s="195"/>
      <c r="GAA115" s="195"/>
      <c r="GAB115" s="195"/>
      <c r="GAC115" s="195"/>
      <c r="GAD115" s="195"/>
      <c r="GAE115" s="195"/>
      <c r="GAF115" s="195"/>
      <c r="GAG115" s="195"/>
      <c r="GAH115" s="195"/>
      <c r="GAI115" s="195"/>
      <c r="GAJ115" s="195"/>
      <c r="GAK115" s="195"/>
      <c r="GAL115" s="195"/>
      <c r="GAM115" s="195"/>
      <c r="GAN115" s="195"/>
      <c r="GAO115" s="195"/>
      <c r="GAP115" s="195"/>
      <c r="GAQ115" s="195"/>
      <c r="GAR115" s="195"/>
      <c r="GAS115" s="195"/>
      <c r="GAT115" s="195"/>
      <c r="GAU115" s="195"/>
      <c r="GAV115" s="195"/>
      <c r="GAW115" s="195"/>
      <c r="GAX115" s="195"/>
      <c r="GAY115" s="195"/>
      <c r="GAZ115" s="195"/>
      <c r="GBA115" s="195"/>
      <c r="GBB115" s="195"/>
      <c r="GBC115" s="195"/>
      <c r="GBD115" s="195"/>
      <c r="GBE115" s="195"/>
      <c r="GBF115" s="195"/>
      <c r="GBG115" s="195"/>
      <c r="GBH115" s="195"/>
      <c r="GBI115" s="195"/>
      <c r="GBJ115" s="195"/>
      <c r="GBK115" s="195"/>
      <c r="GBL115" s="195"/>
      <c r="GBM115" s="195"/>
      <c r="GBN115" s="195"/>
      <c r="GBO115" s="195"/>
      <c r="GBP115" s="195"/>
      <c r="GBQ115" s="195"/>
      <c r="GBR115" s="195"/>
      <c r="GBS115" s="195"/>
      <c r="GBT115" s="195"/>
      <c r="GBU115" s="195"/>
      <c r="GBV115" s="195"/>
      <c r="GBW115" s="195"/>
      <c r="GBX115" s="195"/>
      <c r="GBY115" s="195"/>
      <c r="GBZ115" s="195"/>
      <c r="GCA115" s="195"/>
      <c r="GCB115" s="195"/>
      <c r="GCC115" s="195"/>
      <c r="GCD115" s="195"/>
      <c r="GCE115" s="195"/>
      <c r="GCF115" s="195"/>
      <c r="GCG115" s="195"/>
      <c r="GCH115" s="195"/>
      <c r="GCI115" s="195"/>
      <c r="GCJ115" s="195"/>
      <c r="GCK115" s="195"/>
      <c r="GCL115" s="195"/>
      <c r="GCM115" s="195"/>
      <c r="GCN115" s="195"/>
      <c r="GCO115" s="195"/>
      <c r="GCP115" s="195"/>
      <c r="GCQ115" s="195"/>
      <c r="GCR115" s="195"/>
      <c r="GCS115" s="195"/>
      <c r="GCT115" s="195"/>
      <c r="GCU115" s="195"/>
      <c r="GCV115" s="195"/>
      <c r="GCW115" s="195"/>
      <c r="GCX115" s="195"/>
      <c r="GCY115" s="195"/>
      <c r="GCZ115" s="195"/>
      <c r="GDA115" s="195"/>
      <c r="GDB115" s="195"/>
      <c r="GDC115" s="195"/>
      <c r="GDD115" s="195"/>
      <c r="GDE115" s="195"/>
      <c r="GDF115" s="195"/>
      <c r="GDG115" s="195"/>
      <c r="GDH115" s="195"/>
      <c r="GDI115" s="195"/>
      <c r="GDJ115" s="195"/>
      <c r="GDK115" s="195"/>
      <c r="GDL115" s="195"/>
      <c r="GDM115" s="195"/>
      <c r="GDN115" s="195"/>
      <c r="GDO115" s="195"/>
      <c r="GDP115" s="195"/>
      <c r="GDQ115" s="195"/>
      <c r="GDR115" s="195"/>
      <c r="GDS115" s="195"/>
      <c r="GDT115" s="195"/>
      <c r="GDU115" s="195"/>
      <c r="GDV115" s="195"/>
      <c r="GDW115" s="195"/>
      <c r="GDX115" s="195"/>
      <c r="GDY115" s="195"/>
      <c r="GDZ115" s="195"/>
      <c r="GEA115" s="195"/>
      <c r="GEB115" s="195"/>
      <c r="GEC115" s="195"/>
      <c r="GED115" s="195"/>
      <c r="GEE115" s="195"/>
      <c r="GEF115" s="195"/>
      <c r="GEG115" s="195"/>
      <c r="GEH115" s="195"/>
      <c r="GEI115" s="195"/>
      <c r="GEJ115" s="195"/>
      <c r="GEK115" s="195"/>
      <c r="GEL115" s="195"/>
      <c r="GEM115" s="195"/>
      <c r="GEN115" s="195"/>
      <c r="GEO115" s="195"/>
      <c r="GEP115" s="195"/>
      <c r="GEQ115" s="195"/>
      <c r="GER115" s="195"/>
      <c r="GES115" s="195"/>
      <c r="GET115" s="195"/>
      <c r="GEU115" s="195"/>
      <c r="GEV115" s="195"/>
      <c r="GEW115" s="195"/>
      <c r="GEX115" s="195"/>
      <c r="GEY115" s="195"/>
      <c r="GEZ115" s="195"/>
      <c r="GFA115" s="195"/>
      <c r="GFB115" s="195"/>
      <c r="GFC115" s="195"/>
      <c r="GFD115" s="195"/>
      <c r="GFE115" s="195"/>
      <c r="GFF115" s="195"/>
      <c r="GFG115" s="195"/>
      <c r="GFH115" s="195"/>
      <c r="GFI115" s="195"/>
      <c r="GFJ115" s="195"/>
      <c r="GFK115" s="195"/>
      <c r="GFL115" s="195"/>
      <c r="GFM115" s="195"/>
      <c r="GFN115" s="195"/>
      <c r="GFO115" s="195"/>
      <c r="GFP115" s="195"/>
      <c r="GFQ115" s="195"/>
      <c r="GFR115" s="195"/>
      <c r="GFS115" s="195"/>
      <c r="GFT115" s="195"/>
      <c r="GFU115" s="195"/>
      <c r="GFV115" s="195"/>
      <c r="GFW115" s="195"/>
      <c r="GFX115" s="195"/>
      <c r="GFY115" s="195"/>
      <c r="GFZ115" s="195"/>
      <c r="GGA115" s="195"/>
      <c r="GGB115" s="195"/>
      <c r="GGC115" s="195"/>
      <c r="GGD115" s="195"/>
      <c r="GGE115" s="195"/>
      <c r="GGF115" s="195"/>
      <c r="GGG115" s="195"/>
      <c r="GGH115" s="195"/>
      <c r="GGI115" s="195"/>
      <c r="GGJ115" s="195"/>
      <c r="GGK115" s="195"/>
      <c r="GGL115" s="195"/>
      <c r="GGM115" s="195"/>
      <c r="GGN115" s="195"/>
      <c r="GGO115" s="195"/>
      <c r="GGP115" s="195"/>
      <c r="GGQ115" s="195"/>
      <c r="GGR115" s="195"/>
      <c r="GGS115" s="195"/>
      <c r="GGT115" s="195"/>
      <c r="GGU115" s="195"/>
      <c r="GGV115" s="195"/>
      <c r="GGW115" s="195"/>
      <c r="GGX115" s="195"/>
      <c r="GGY115" s="195"/>
      <c r="GGZ115" s="195"/>
      <c r="GHA115" s="195"/>
      <c r="GHB115" s="195"/>
      <c r="GHC115" s="195"/>
      <c r="GHD115" s="195"/>
      <c r="GHE115" s="195"/>
      <c r="GHF115" s="195"/>
      <c r="GHG115" s="195"/>
      <c r="GHH115" s="195"/>
      <c r="GHI115" s="195"/>
      <c r="GHJ115" s="195"/>
      <c r="GHK115" s="195"/>
      <c r="GHL115" s="195"/>
      <c r="GHM115" s="195"/>
      <c r="GHN115" s="195"/>
      <c r="GHO115" s="195"/>
      <c r="GHP115" s="195"/>
      <c r="GHQ115" s="195"/>
      <c r="GHR115" s="195"/>
      <c r="GHS115" s="195"/>
      <c r="GHT115" s="195"/>
      <c r="GHU115" s="195"/>
      <c r="GHV115" s="195"/>
      <c r="GHW115" s="195"/>
      <c r="GHX115" s="195"/>
      <c r="GHY115" s="195"/>
      <c r="GHZ115" s="195"/>
      <c r="GIA115" s="195"/>
      <c r="GIB115" s="195"/>
      <c r="GIC115" s="195"/>
      <c r="GID115" s="195"/>
      <c r="GIE115" s="195"/>
      <c r="GIF115" s="195"/>
      <c r="GIG115" s="195"/>
      <c r="GIH115" s="195"/>
      <c r="GII115" s="195"/>
      <c r="GIJ115" s="195"/>
      <c r="GIK115" s="195"/>
      <c r="GIL115" s="195"/>
      <c r="GIM115" s="195"/>
      <c r="GIN115" s="195"/>
      <c r="GIO115" s="195"/>
      <c r="GIP115" s="195"/>
      <c r="GIQ115" s="195"/>
      <c r="GIR115" s="195"/>
      <c r="GIS115" s="195"/>
      <c r="GIT115" s="195"/>
      <c r="GIU115" s="195"/>
      <c r="GIV115" s="195"/>
      <c r="GIW115" s="195"/>
      <c r="GIX115" s="195"/>
      <c r="GIY115" s="195"/>
      <c r="GIZ115" s="195"/>
      <c r="GJA115" s="195"/>
      <c r="GJB115" s="195"/>
      <c r="GJC115" s="195"/>
      <c r="GJD115" s="195"/>
      <c r="GJE115" s="195"/>
      <c r="GJF115" s="195"/>
      <c r="GJG115" s="195"/>
      <c r="GJH115" s="195"/>
      <c r="GJI115" s="195"/>
      <c r="GJJ115" s="195"/>
      <c r="GJK115" s="195"/>
      <c r="GJL115" s="195"/>
      <c r="GJM115" s="195"/>
      <c r="GJN115" s="195"/>
      <c r="GJO115" s="195"/>
      <c r="GJP115" s="195"/>
      <c r="GJQ115" s="195"/>
      <c r="GJR115" s="195"/>
      <c r="GJS115" s="195"/>
      <c r="GJT115" s="195"/>
      <c r="GJU115" s="195"/>
      <c r="GJV115" s="195"/>
      <c r="GJW115" s="195"/>
      <c r="GJX115" s="195"/>
      <c r="GJY115" s="195"/>
      <c r="GJZ115" s="195"/>
      <c r="GKA115" s="195"/>
      <c r="GKB115" s="195"/>
      <c r="GKC115" s="195"/>
      <c r="GKD115" s="195"/>
      <c r="GKE115" s="195"/>
      <c r="GKF115" s="195"/>
      <c r="GKG115" s="195"/>
      <c r="GKH115" s="195"/>
      <c r="GKI115" s="195"/>
      <c r="GKJ115" s="195"/>
      <c r="GKK115" s="195"/>
      <c r="GKL115" s="195"/>
      <c r="GKM115" s="195"/>
      <c r="GKN115" s="195"/>
      <c r="GKO115" s="195"/>
      <c r="GKP115" s="195"/>
      <c r="GKQ115" s="195"/>
      <c r="GKR115" s="195"/>
      <c r="GKS115" s="195"/>
      <c r="GKT115" s="195"/>
      <c r="GKU115" s="195"/>
      <c r="GKV115" s="195"/>
      <c r="GKW115" s="195"/>
      <c r="GKX115" s="195"/>
      <c r="GKY115" s="195"/>
      <c r="GKZ115" s="195"/>
      <c r="GLA115" s="195"/>
      <c r="GLB115" s="195"/>
      <c r="GLC115" s="195"/>
      <c r="GLD115" s="195"/>
      <c r="GLE115" s="195"/>
      <c r="GLF115" s="195"/>
      <c r="GLG115" s="195"/>
      <c r="GLH115" s="195"/>
      <c r="GLI115" s="195"/>
      <c r="GLJ115" s="195"/>
      <c r="GLK115" s="195"/>
      <c r="GLL115" s="195"/>
      <c r="GLM115" s="195"/>
      <c r="GLN115" s="195"/>
      <c r="GLO115" s="195"/>
      <c r="GLP115" s="195"/>
      <c r="GLQ115" s="195"/>
      <c r="GLR115" s="195"/>
      <c r="GLS115" s="195"/>
      <c r="GLT115" s="195"/>
      <c r="GLU115" s="195"/>
      <c r="GLV115" s="195"/>
      <c r="GLW115" s="195"/>
      <c r="GLX115" s="195"/>
      <c r="GLY115" s="195"/>
      <c r="GLZ115" s="195"/>
      <c r="GMA115" s="195"/>
      <c r="GMB115" s="195"/>
      <c r="GMC115" s="195"/>
      <c r="GMD115" s="195"/>
      <c r="GME115" s="195"/>
      <c r="GMF115" s="195"/>
      <c r="GMG115" s="195"/>
      <c r="GMH115" s="195"/>
      <c r="GMI115" s="195"/>
      <c r="GMJ115" s="195"/>
      <c r="GMK115" s="195"/>
      <c r="GML115" s="195"/>
      <c r="GMM115" s="195"/>
      <c r="GMN115" s="195"/>
      <c r="GMO115" s="195"/>
      <c r="GMP115" s="195"/>
      <c r="GMQ115" s="195"/>
      <c r="GMR115" s="195"/>
      <c r="GMS115" s="195"/>
      <c r="GMT115" s="195"/>
      <c r="GMU115" s="195"/>
      <c r="GMV115" s="195"/>
      <c r="GMW115" s="195"/>
      <c r="GMX115" s="195"/>
      <c r="GMY115" s="195"/>
      <c r="GMZ115" s="195"/>
      <c r="GNA115" s="195"/>
      <c r="GNB115" s="195"/>
      <c r="GNC115" s="195"/>
      <c r="GND115" s="195"/>
      <c r="GNE115" s="195"/>
      <c r="GNF115" s="195"/>
      <c r="GNG115" s="195"/>
      <c r="GNH115" s="195"/>
      <c r="GNI115" s="195"/>
      <c r="GNJ115" s="195"/>
      <c r="GNK115" s="195"/>
      <c r="GNL115" s="195"/>
      <c r="GNM115" s="195"/>
      <c r="GNN115" s="195"/>
      <c r="GNO115" s="195"/>
      <c r="GNP115" s="195"/>
      <c r="GNQ115" s="195"/>
      <c r="GNR115" s="195"/>
      <c r="GNS115" s="195"/>
      <c r="GNT115" s="195"/>
      <c r="GNU115" s="195"/>
      <c r="GNV115" s="195"/>
      <c r="GNW115" s="195"/>
      <c r="GNX115" s="195"/>
      <c r="GNY115" s="195"/>
      <c r="GNZ115" s="195"/>
      <c r="GOA115" s="195"/>
      <c r="GOB115" s="195"/>
      <c r="GOC115" s="195"/>
      <c r="GOD115" s="195"/>
      <c r="GOE115" s="195"/>
      <c r="GOF115" s="195"/>
      <c r="GOG115" s="195"/>
      <c r="GOH115" s="195"/>
      <c r="GOI115" s="195"/>
      <c r="GOJ115" s="195"/>
      <c r="GOK115" s="195"/>
      <c r="GOL115" s="195"/>
      <c r="GOM115" s="195"/>
      <c r="GON115" s="195"/>
      <c r="GOO115" s="195"/>
      <c r="GOP115" s="195"/>
      <c r="GOQ115" s="195"/>
      <c r="GOR115" s="195"/>
      <c r="GOS115" s="195"/>
      <c r="GOT115" s="195"/>
      <c r="GOU115" s="195"/>
      <c r="GOV115" s="195"/>
      <c r="GOW115" s="195"/>
      <c r="GOX115" s="195"/>
      <c r="GOY115" s="195"/>
      <c r="GOZ115" s="195"/>
      <c r="GPA115" s="195"/>
      <c r="GPB115" s="195"/>
      <c r="GPC115" s="195"/>
      <c r="GPD115" s="195"/>
      <c r="GPE115" s="195"/>
      <c r="GPF115" s="195"/>
      <c r="GPG115" s="195"/>
      <c r="GPH115" s="195"/>
      <c r="GPI115" s="195"/>
      <c r="GPJ115" s="195"/>
      <c r="GPK115" s="195"/>
      <c r="GPL115" s="195"/>
      <c r="GPM115" s="195"/>
      <c r="GPN115" s="195"/>
      <c r="GPO115" s="195"/>
      <c r="GPP115" s="195"/>
      <c r="GPQ115" s="195"/>
      <c r="GPR115" s="195"/>
      <c r="GPS115" s="195"/>
      <c r="GPT115" s="195"/>
      <c r="GPU115" s="195"/>
      <c r="GPV115" s="195"/>
      <c r="GPW115" s="195"/>
      <c r="GPX115" s="195"/>
      <c r="GPY115" s="195"/>
      <c r="GPZ115" s="195"/>
      <c r="GQA115" s="195"/>
      <c r="GQB115" s="195"/>
      <c r="GQC115" s="195"/>
      <c r="GQD115" s="195"/>
      <c r="GQE115" s="195"/>
      <c r="GQF115" s="195"/>
      <c r="GQG115" s="195"/>
      <c r="GQH115" s="195"/>
      <c r="GQI115" s="195"/>
      <c r="GQJ115" s="195"/>
      <c r="GQK115" s="195"/>
      <c r="GQL115" s="195"/>
      <c r="GQM115" s="195"/>
      <c r="GQN115" s="195"/>
      <c r="GQO115" s="195"/>
      <c r="GQP115" s="195"/>
      <c r="GQQ115" s="195"/>
      <c r="GQR115" s="195"/>
      <c r="GQS115" s="195"/>
      <c r="GQT115" s="195"/>
      <c r="GQU115" s="195"/>
      <c r="GQV115" s="195"/>
      <c r="GQW115" s="195"/>
      <c r="GQX115" s="195"/>
      <c r="GQY115" s="195"/>
      <c r="GQZ115" s="195"/>
      <c r="GRA115" s="195"/>
      <c r="GRB115" s="195"/>
      <c r="GRC115" s="195"/>
      <c r="GRD115" s="195"/>
      <c r="GRE115" s="195"/>
      <c r="GRF115" s="195"/>
      <c r="GRG115" s="195"/>
      <c r="GRH115" s="195"/>
      <c r="GRI115" s="195"/>
      <c r="GRJ115" s="195"/>
      <c r="GRK115" s="195"/>
      <c r="GRL115" s="195"/>
      <c r="GRM115" s="195"/>
      <c r="GRN115" s="195"/>
      <c r="GRO115" s="195"/>
      <c r="GRP115" s="195"/>
      <c r="GRQ115" s="195"/>
      <c r="GRR115" s="195"/>
      <c r="GRS115" s="195"/>
      <c r="GRT115" s="195"/>
      <c r="GRU115" s="195"/>
      <c r="GRV115" s="195"/>
      <c r="GRW115" s="195"/>
      <c r="GRX115" s="195"/>
      <c r="GRY115" s="195"/>
      <c r="GRZ115" s="195"/>
      <c r="GSA115" s="195"/>
      <c r="GSB115" s="195"/>
      <c r="GSC115" s="195"/>
      <c r="GSD115" s="195"/>
      <c r="GSE115" s="195"/>
      <c r="GSF115" s="195"/>
      <c r="GSG115" s="195"/>
      <c r="GSH115" s="195"/>
      <c r="GSI115" s="195"/>
      <c r="GSJ115" s="195"/>
      <c r="GSK115" s="195"/>
      <c r="GSL115" s="195"/>
      <c r="GSM115" s="195"/>
      <c r="GSN115" s="195"/>
      <c r="GSO115" s="195"/>
      <c r="GSP115" s="195"/>
      <c r="GSQ115" s="195"/>
      <c r="GSR115" s="195"/>
      <c r="GSS115" s="195"/>
      <c r="GST115" s="195"/>
      <c r="GSU115" s="195"/>
      <c r="GSV115" s="195"/>
      <c r="GSW115" s="195"/>
      <c r="GSX115" s="195"/>
      <c r="GSY115" s="195"/>
      <c r="GSZ115" s="195"/>
      <c r="GTA115" s="195"/>
      <c r="GTB115" s="195"/>
      <c r="GTC115" s="195"/>
      <c r="GTD115" s="195"/>
      <c r="GTE115" s="195"/>
      <c r="GTF115" s="195"/>
      <c r="GTG115" s="195"/>
      <c r="GTH115" s="195"/>
      <c r="GTI115" s="195"/>
      <c r="GTJ115" s="195"/>
      <c r="GTK115" s="195"/>
      <c r="GTL115" s="195"/>
      <c r="GTM115" s="195"/>
      <c r="GTN115" s="195"/>
      <c r="GTO115" s="195"/>
      <c r="GTP115" s="195"/>
      <c r="GTQ115" s="195"/>
      <c r="GTR115" s="195"/>
      <c r="GTS115" s="195"/>
      <c r="GTT115" s="195"/>
      <c r="GTU115" s="195"/>
      <c r="GTV115" s="195"/>
      <c r="GTW115" s="195"/>
      <c r="GTX115" s="195"/>
      <c r="GTY115" s="195"/>
      <c r="GTZ115" s="195"/>
      <c r="GUA115" s="195"/>
      <c r="GUB115" s="195"/>
      <c r="GUC115" s="195"/>
      <c r="GUD115" s="195"/>
      <c r="GUE115" s="195"/>
      <c r="GUF115" s="195"/>
      <c r="GUG115" s="195"/>
      <c r="GUH115" s="195"/>
      <c r="GUI115" s="195"/>
      <c r="GUJ115" s="195"/>
      <c r="GUK115" s="195"/>
      <c r="GUL115" s="195"/>
      <c r="GUM115" s="195"/>
      <c r="GUN115" s="195"/>
      <c r="GUO115" s="195"/>
      <c r="GUP115" s="195"/>
      <c r="GUQ115" s="195"/>
      <c r="GUR115" s="195"/>
      <c r="GUS115" s="195"/>
      <c r="GUT115" s="195"/>
      <c r="GUU115" s="195"/>
      <c r="GUV115" s="195"/>
      <c r="GUW115" s="195"/>
      <c r="GUX115" s="195"/>
      <c r="GUY115" s="195"/>
      <c r="GUZ115" s="195"/>
      <c r="GVA115" s="195"/>
      <c r="GVB115" s="195"/>
      <c r="GVC115" s="195"/>
      <c r="GVD115" s="195"/>
      <c r="GVE115" s="195"/>
      <c r="GVF115" s="195"/>
      <c r="GVG115" s="195"/>
      <c r="GVH115" s="195"/>
      <c r="GVI115" s="195"/>
      <c r="GVJ115" s="195"/>
      <c r="GVK115" s="195"/>
      <c r="GVL115" s="195"/>
      <c r="GVM115" s="195"/>
      <c r="GVN115" s="195"/>
      <c r="GVO115" s="195"/>
      <c r="GVP115" s="195"/>
      <c r="GVQ115" s="195"/>
      <c r="GVR115" s="195"/>
      <c r="GVS115" s="195"/>
      <c r="GVT115" s="195"/>
      <c r="GVU115" s="195"/>
      <c r="GVV115" s="195"/>
      <c r="GVW115" s="195"/>
      <c r="GVX115" s="195"/>
      <c r="GVY115" s="195"/>
      <c r="GVZ115" s="195"/>
      <c r="GWA115" s="195"/>
      <c r="GWB115" s="195"/>
      <c r="GWC115" s="195"/>
      <c r="GWD115" s="195"/>
      <c r="GWE115" s="195"/>
      <c r="GWF115" s="195"/>
      <c r="GWG115" s="195"/>
      <c r="GWH115" s="195"/>
      <c r="GWI115" s="195"/>
      <c r="GWJ115" s="195"/>
      <c r="GWK115" s="195"/>
      <c r="GWL115" s="195"/>
      <c r="GWM115" s="195"/>
      <c r="GWN115" s="195"/>
      <c r="GWO115" s="195"/>
      <c r="GWP115" s="195"/>
      <c r="GWQ115" s="195"/>
      <c r="GWR115" s="195"/>
      <c r="GWS115" s="195"/>
      <c r="GWT115" s="195"/>
      <c r="GWU115" s="195"/>
      <c r="GWV115" s="195"/>
      <c r="GWW115" s="195"/>
      <c r="GWX115" s="195"/>
      <c r="GWY115" s="195"/>
      <c r="GWZ115" s="195"/>
      <c r="GXA115" s="195"/>
      <c r="GXB115" s="195"/>
      <c r="GXC115" s="195"/>
      <c r="GXD115" s="195"/>
      <c r="GXE115" s="195"/>
      <c r="GXF115" s="195"/>
      <c r="GXG115" s="195"/>
      <c r="GXH115" s="195"/>
      <c r="GXI115" s="195"/>
      <c r="GXJ115" s="195"/>
      <c r="GXK115" s="195"/>
      <c r="GXL115" s="195"/>
      <c r="GXM115" s="195"/>
      <c r="GXN115" s="195"/>
      <c r="GXO115" s="195"/>
      <c r="GXP115" s="195"/>
      <c r="GXQ115" s="195"/>
      <c r="GXR115" s="195"/>
      <c r="GXS115" s="195"/>
      <c r="GXT115" s="195"/>
      <c r="GXU115" s="195"/>
      <c r="GXV115" s="195"/>
      <c r="GXW115" s="195"/>
      <c r="GXX115" s="195"/>
      <c r="GXY115" s="195"/>
      <c r="GXZ115" s="195"/>
      <c r="GYA115" s="195"/>
      <c r="GYB115" s="195"/>
      <c r="GYC115" s="195"/>
      <c r="GYD115" s="195"/>
      <c r="GYE115" s="195"/>
      <c r="GYF115" s="195"/>
      <c r="GYG115" s="195"/>
      <c r="GYH115" s="195"/>
      <c r="GYI115" s="195"/>
      <c r="GYJ115" s="195"/>
      <c r="GYK115" s="195"/>
      <c r="GYL115" s="195"/>
      <c r="GYM115" s="195"/>
      <c r="GYN115" s="195"/>
      <c r="GYO115" s="195"/>
      <c r="GYP115" s="195"/>
      <c r="GYQ115" s="195"/>
      <c r="GYR115" s="195"/>
      <c r="GYS115" s="195"/>
      <c r="GYT115" s="195"/>
      <c r="GYU115" s="195"/>
      <c r="GYV115" s="195"/>
      <c r="GYW115" s="195"/>
      <c r="GYX115" s="195"/>
      <c r="GYY115" s="195"/>
      <c r="GYZ115" s="195"/>
      <c r="GZA115" s="195"/>
      <c r="GZB115" s="195"/>
      <c r="GZC115" s="195"/>
      <c r="GZD115" s="195"/>
      <c r="GZE115" s="195"/>
      <c r="GZF115" s="195"/>
      <c r="GZG115" s="195"/>
      <c r="GZH115" s="195"/>
      <c r="GZI115" s="195"/>
      <c r="GZJ115" s="195"/>
      <c r="GZK115" s="195"/>
      <c r="GZL115" s="195"/>
      <c r="GZM115" s="195"/>
      <c r="GZN115" s="195"/>
      <c r="GZO115" s="195"/>
      <c r="GZP115" s="195"/>
      <c r="GZQ115" s="195"/>
      <c r="GZR115" s="195"/>
      <c r="GZS115" s="195"/>
      <c r="GZT115" s="195"/>
      <c r="GZU115" s="195"/>
      <c r="GZV115" s="195"/>
      <c r="GZW115" s="195"/>
      <c r="GZX115" s="195"/>
      <c r="GZY115" s="195"/>
      <c r="GZZ115" s="195"/>
      <c r="HAA115" s="195"/>
      <c r="HAB115" s="195"/>
      <c r="HAC115" s="195"/>
      <c r="HAD115" s="195"/>
      <c r="HAE115" s="195"/>
      <c r="HAF115" s="195"/>
      <c r="HAG115" s="195"/>
      <c r="HAH115" s="195"/>
      <c r="HAI115" s="195"/>
      <c r="HAJ115" s="195"/>
      <c r="HAK115" s="195"/>
      <c r="HAL115" s="195"/>
      <c r="HAM115" s="195"/>
      <c r="HAN115" s="195"/>
      <c r="HAO115" s="195"/>
      <c r="HAP115" s="195"/>
      <c r="HAQ115" s="195"/>
      <c r="HAR115" s="195"/>
      <c r="HAS115" s="195"/>
      <c r="HAT115" s="195"/>
      <c r="HAU115" s="195"/>
      <c r="HAV115" s="195"/>
      <c r="HAW115" s="195"/>
      <c r="HAX115" s="195"/>
      <c r="HAY115" s="195"/>
      <c r="HAZ115" s="195"/>
      <c r="HBA115" s="195"/>
      <c r="HBB115" s="195"/>
      <c r="HBC115" s="195"/>
      <c r="HBD115" s="195"/>
      <c r="HBE115" s="195"/>
      <c r="HBF115" s="195"/>
      <c r="HBG115" s="195"/>
      <c r="HBH115" s="195"/>
      <c r="HBI115" s="195"/>
      <c r="HBJ115" s="195"/>
      <c r="HBK115" s="195"/>
      <c r="HBL115" s="195"/>
      <c r="HBM115" s="195"/>
      <c r="HBN115" s="195"/>
      <c r="HBO115" s="195"/>
      <c r="HBP115" s="195"/>
      <c r="HBQ115" s="195"/>
      <c r="HBR115" s="195"/>
      <c r="HBS115" s="195"/>
      <c r="HBT115" s="195"/>
      <c r="HBU115" s="195"/>
      <c r="HBV115" s="195"/>
      <c r="HBW115" s="195"/>
      <c r="HBX115" s="195"/>
      <c r="HBY115" s="195"/>
      <c r="HBZ115" s="195"/>
      <c r="HCA115" s="195"/>
      <c r="HCB115" s="195"/>
      <c r="HCC115" s="195"/>
      <c r="HCD115" s="195"/>
      <c r="HCE115" s="195"/>
      <c r="HCF115" s="195"/>
      <c r="HCG115" s="195"/>
      <c r="HCH115" s="195"/>
      <c r="HCI115" s="195"/>
      <c r="HCJ115" s="195"/>
      <c r="HCK115" s="195"/>
      <c r="HCL115" s="195"/>
      <c r="HCM115" s="195"/>
      <c r="HCN115" s="195"/>
      <c r="HCO115" s="195"/>
      <c r="HCP115" s="195"/>
      <c r="HCQ115" s="195"/>
      <c r="HCR115" s="195"/>
      <c r="HCS115" s="195"/>
      <c r="HCT115" s="195"/>
      <c r="HCU115" s="195"/>
      <c r="HCV115" s="195"/>
      <c r="HCW115" s="195"/>
      <c r="HCX115" s="195"/>
      <c r="HCY115" s="195"/>
      <c r="HCZ115" s="195"/>
      <c r="HDA115" s="195"/>
      <c r="HDB115" s="195"/>
      <c r="HDC115" s="195"/>
      <c r="HDD115" s="195"/>
      <c r="HDE115" s="195"/>
      <c r="HDF115" s="195"/>
      <c r="HDG115" s="195"/>
      <c r="HDH115" s="195"/>
      <c r="HDI115" s="195"/>
      <c r="HDJ115" s="195"/>
      <c r="HDK115" s="195"/>
      <c r="HDL115" s="195"/>
      <c r="HDM115" s="195"/>
      <c r="HDN115" s="195"/>
      <c r="HDO115" s="195"/>
      <c r="HDP115" s="195"/>
      <c r="HDQ115" s="195"/>
      <c r="HDR115" s="195"/>
      <c r="HDS115" s="195"/>
      <c r="HDT115" s="195"/>
      <c r="HDU115" s="195"/>
      <c r="HDV115" s="195"/>
      <c r="HDW115" s="195"/>
      <c r="HDX115" s="195"/>
      <c r="HDY115" s="195"/>
      <c r="HDZ115" s="195"/>
      <c r="HEA115" s="195"/>
      <c r="HEB115" s="195"/>
      <c r="HEC115" s="195"/>
      <c r="HED115" s="195"/>
      <c r="HEE115" s="195"/>
      <c r="HEF115" s="195"/>
      <c r="HEG115" s="195"/>
      <c r="HEH115" s="195"/>
      <c r="HEI115" s="195"/>
      <c r="HEJ115" s="195"/>
      <c r="HEK115" s="195"/>
      <c r="HEL115" s="195"/>
      <c r="HEM115" s="195"/>
      <c r="HEN115" s="195"/>
      <c r="HEO115" s="195"/>
      <c r="HEP115" s="195"/>
      <c r="HEQ115" s="195"/>
      <c r="HER115" s="195"/>
      <c r="HES115" s="195"/>
      <c r="HET115" s="195"/>
      <c r="HEU115" s="195"/>
      <c r="HEV115" s="195"/>
      <c r="HEW115" s="195"/>
      <c r="HEX115" s="195"/>
      <c r="HEY115" s="195"/>
      <c r="HEZ115" s="195"/>
      <c r="HFA115" s="195"/>
      <c r="HFB115" s="195"/>
      <c r="HFC115" s="195"/>
      <c r="HFD115" s="195"/>
      <c r="HFE115" s="195"/>
      <c r="HFF115" s="195"/>
      <c r="HFG115" s="195"/>
      <c r="HFH115" s="195"/>
      <c r="HFI115" s="195"/>
      <c r="HFJ115" s="195"/>
      <c r="HFK115" s="195"/>
      <c r="HFL115" s="195"/>
      <c r="HFM115" s="195"/>
      <c r="HFN115" s="195"/>
      <c r="HFO115" s="195"/>
      <c r="HFP115" s="195"/>
      <c r="HFQ115" s="195"/>
      <c r="HFR115" s="195"/>
      <c r="HFS115" s="195"/>
      <c r="HFT115" s="195"/>
      <c r="HFU115" s="195"/>
      <c r="HFV115" s="195"/>
      <c r="HFW115" s="195"/>
      <c r="HFX115" s="195"/>
      <c r="HFY115" s="195"/>
      <c r="HFZ115" s="195"/>
      <c r="HGA115" s="195"/>
      <c r="HGB115" s="195"/>
      <c r="HGC115" s="195"/>
      <c r="HGD115" s="195"/>
      <c r="HGE115" s="195"/>
      <c r="HGF115" s="195"/>
      <c r="HGG115" s="195"/>
      <c r="HGH115" s="195"/>
      <c r="HGI115" s="195"/>
      <c r="HGJ115" s="195"/>
      <c r="HGK115" s="195"/>
      <c r="HGL115" s="195"/>
      <c r="HGM115" s="195"/>
      <c r="HGN115" s="195"/>
      <c r="HGO115" s="195"/>
      <c r="HGP115" s="195"/>
      <c r="HGQ115" s="195"/>
      <c r="HGR115" s="195"/>
      <c r="HGS115" s="195"/>
      <c r="HGT115" s="195"/>
      <c r="HGU115" s="195"/>
      <c r="HGV115" s="195"/>
      <c r="HGW115" s="195"/>
      <c r="HGX115" s="195"/>
      <c r="HGY115" s="195"/>
      <c r="HGZ115" s="195"/>
      <c r="HHA115" s="195"/>
      <c r="HHB115" s="195"/>
      <c r="HHC115" s="195"/>
      <c r="HHD115" s="195"/>
      <c r="HHE115" s="195"/>
      <c r="HHF115" s="195"/>
      <c r="HHG115" s="195"/>
      <c r="HHH115" s="195"/>
      <c r="HHI115" s="195"/>
      <c r="HHJ115" s="195"/>
      <c r="HHK115" s="195"/>
      <c r="HHL115" s="195"/>
      <c r="HHM115" s="195"/>
      <c r="HHN115" s="195"/>
      <c r="HHO115" s="195"/>
      <c r="HHP115" s="195"/>
      <c r="HHQ115" s="195"/>
      <c r="HHR115" s="195"/>
      <c r="HHS115" s="195"/>
      <c r="HHT115" s="195"/>
      <c r="HHU115" s="195"/>
      <c r="HHV115" s="195"/>
      <c r="HHW115" s="195"/>
      <c r="HHX115" s="195"/>
      <c r="HHY115" s="195"/>
      <c r="HHZ115" s="195"/>
      <c r="HIA115" s="195"/>
      <c r="HIB115" s="195"/>
      <c r="HIC115" s="195"/>
      <c r="HID115" s="195"/>
      <c r="HIE115" s="195"/>
      <c r="HIF115" s="195"/>
      <c r="HIG115" s="195"/>
      <c r="HIH115" s="195"/>
      <c r="HII115" s="195"/>
      <c r="HIJ115" s="195"/>
      <c r="HIK115" s="195"/>
      <c r="HIL115" s="195"/>
      <c r="HIM115" s="195"/>
      <c r="HIN115" s="195"/>
      <c r="HIO115" s="195"/>
      <c r="HIP115" s="195"/>
      <c r="HIQ115" s="195"/>
      <c r="HIR115" s="195"/>
      <c r="HIS115" s="195"/>
      <c r="HIT115" s="195"/>
      <c r="HIU115" s="195"/>
      <c r="HIV115" s="195"/>
      <c r="HIW115" s="195"/>
      <c r="HIX115" s="195"/>
      <c r="HIY115" s="195"/>
      <c r="HIZ115" s="195"/>
      <c r="HJA115" s="195"/>
      <c r="HJB115" s="195"/>
      <c r="HJC115" s="195"/>
      <c r="HJD115" s="195"/>
      <c r="HJE115" s="195"/>
      <c r="HJF115" s="195"/>
      <c r="HJG115" s="195"/>
      <c r="HJH115" s="195"/>
      <c r="HJI115" s="195"/>
      <c r="HJJ115" s="195"/>
      <c r="HJK115" s="195"/>
      <c r="HJL115" s="195"/>
      <c r="HJM115" s="195"/>
      <c r="HJN115" s="195"/>
      <c r="HJO115" s="195"/>
      <c r="HJP115" s="195"/>
      <c r="HJQ115" s="195"/>
      <c r="HJR115" s="195"/>
      <c r="HJS115" s="195"/>
      <c r="HJT115" s="195"/>
      <c r="HJU115" s="195"/>
      <c r="HJV115" s="195"/>
      <c r="HJW115" s="195"/>
      <c r="HJX115" s="195"/>
      <c r="HJY115" s="195"/>
      <c r="HJZ115" s="195"/>
      <c r="HKA115" s="195"/>
      <c r="HKB115" s="195"/>
      <c r="HKC115" s="195"/>
      <c r="HKD115" s="195"/>
      <c r="HKE115" s="195"/>
      <c r="HKF115" s="195"/>
      <c r="HKG115" s="195"/>
      <c r="HKH115" s="195"/>
      <c r="HKI115" s="195"/>
      <c r="HKJ115" s="195"/>
      <c r="HKK115" s="195"/>
      <c r="HKL115" s="195"/>
      <c r="HKM115" s="195"/>
      <c r="HKN115" s="195"/>
      <c r="HKO115" s="195"/>
      <c r="HKP115" s="195"/>
      <c r="HKQ115" s="195"/>
      <c r="HKR115" s="195"/>
      <c r="HKS115" s="195"/>
      <c r="HKT115" s="195"/>
      <c r="HKU115" s="195"/>
      <c r="HKV115" s="195"/>
      <c r="HKW115" s="195"/>
      <c r="HKX115" s="195"/>
      <c r="HKY115" s="195"/>
      <c r="HKZ115" s="195"/>
      <c r="HLA115" s="195"/>
      <c r="HLB115" s="195"/>
      <c r="HLC115" s="195"/>
      <c r="HLD115" s="195"/>
      <c r="HLE115" s="195"/>
      <c r="HLF115" s="195"/>
      <c r="HLG115" s="195"/>
      <c r="HLH115" s="195"/>
      <c r="HLI115" s="195"/>
      <c r="HLJ115" s="195"/>
      <c r="HLK115" s="195"/>
      <c r="HLL115" s="195"/>
      <c r="HLM115" s="195"/>
      <c r="HLN115" s="195"/>
      <c r="HLO115" s="195"/>
      <c r="HLP115" s="195"/>
      <c r="HLQ115" s="195"/>
      <c r="HLR115" s="195"/>
      <c r="HLS115" s="195"/>
      <c r="HLT115" s="195"/>
      <c r="HLU115" s="195"/>
      <c r="HLV115" s="195"/>
      <c r="HLW115" s="195"/>
      <c r="HLX115" s="195"/>
      <c r="HLY115" s="195"/>
      <c r="HLZ115" s="195"/>
      <c r="HMA115" s="195"/>
      <c r="HMB115" s="195"/>
      <c r="HMC115" s="195"/>
      <c r="HMD115" s="195"/>
      <c r="HME115" s="195"/>
      <c r="HMF115" s="195"/>
      <c r="HMG115" s="195"/>
      <c r="HMH115" s="195"/>
      <c r="HMI115" s="195"/>
      <c r="HMJ115" s="195"/>
      <c r="HMK115" s="195"/>
      <c r="HML115" s="195"/>
      <c r="HMM115" s="195"/>
      <c r="HMN115" s="195"/>
      <c r="HMO115" s="195"/>
      <c r="HMP115" s="195"/>
      <c r="HMQ115" s="195"/>
      <c r="HMR115" s="195"/>
      <c r="HMS115" s="195"/>
      <c r="HMT115" s="195"/>
      <c r="HMU115" s="195"/>
      <c r="HMV115" s="195"/>
      <c r="HMW115" s="195"/>
      <c r="HMX115" s="195"/>
      <c r="HMY115" s="195"/>
      <c r="HMZ115" s="195"/>
      <c r="HNA115" s="195"/>
      <c r="HNB115" s="195"/>
      <c r="HNC115" s="195"/>
      <c r="HND115" s="195"/>
      <c r="HNE115" s="195"/>
      <c r="HNF115" s="195"/>
      <c r="HNG115" s="195"/>
      <c r="HNH115" s="195"/>
      <c r="HNI115" s="195"/>
      <c r="HNJ115" s="195"/>
      <c r="HNK115" s="195"/>
      <c r="HNL115" s="195"/>
      <c r="HNM115" s="195"/>
      <c r="HNN115" s="195"/>
      <c r="HNO115" s="195"/>
      <c r="HNP115" s="195"/>
      <c r="HNQ115" s="195"/>
      <c r="HNR115" s="195"/>
      <c r="HNS115" s="195"/>
      <c r="HNT115" s="195"/>
      <c r="HNU115" s="195"/>
      <c r="HNV115" s="195"/>
      <c r="HNW115" s="195"/>
      <c r="HNX115" s="195"/>
      <c r="HNY115" s="195"/>
      <c r="HNZ115" s="195"/>
      <c r="HOA115" s="195"/>
      <c r="HOB115" s="195"/>
      <c r="HOC115" s="195"/>
      <c r="HOD115" s="195"/>
      <c r="HOE115" s="195"/>
      <c r="HOF115" s="195"/>
      <c r="HOG115" s="195"/>
      <c r="HOH115" s="195"/>
      <c r="HOI115" s="195"/>
      <c r="HOJ115" s="195"/>
      <c r="HOK115" s="195"/>
      <c r="HOL115" s="195"/>
      <c r="HOM115" s="195"/>
      <c r="HON115" s="195"/>
      <c r="HOO115" s="195"/>
      <c r="HOP115" s="195"/>
      <c r="HOQ115" s="195"/>
      <c r="HOR115" s="195"/>
      <c r="HOS115" s="195"/>
      <c r="HOT115" s="195"/>
      <c r="HOU115" s="195"/>
      <c r="HOV115" s="195"/>
      <c r="HOW115" s="195"/>
      <c r="HOX115" s="195"/>
      <c r="HOY115" s="195"/>
      <c r="HOZ115" s="195"/>
      <c r="HPA115" s="195"/>
      <c r="HPB115" s="195"/>
      <c r="HPC115" s="195"/>
      <c r="HPD115" s="195"/>
      <c r="HPE115" s="195"/>
      <c r="HPF115" s="195"/>
      <c r="HPG115" s="195"/>
      <c r="HPH115" s="195"/>
      <c r="HPI115" s="195"/>
      <c r="HPJ115" s="195"/>
      <c r="HPK115" s="195"/>
      <c r="HPL115" s="195"/>
      <c r="HPM115" s="195"/>
      <c r="HPN115" s="195"/>
      <c r="HPO115" s="195"/>
      <c r="HPP115" s="195"/>
      <c r="HPQ115" s="195"/>
      <c r="HPR115" s="195"/>
      <c r="HPS115" s="195"/>
      <c r="HPT115" s="195"/>
      <c r="HPU115" s="195"/>
      <c r="HPV115" s="195"/>
      <c r="HPW115" s="195"/>
      <c r="HPX115" s="195"/>
      <c r="HPY115" s="195"/>
      <c r="HPZ115" s="195"/>
      <c r="HQA115" s="195"/>
      <c r="HQB115" s="195"/>
      <c r="HQC115" s="195"/>
      <c r="HQD115" s="195"/>
      <c r="HQE115" s="195"/>
      <c r="HQF115" s="195"/>
      <c r="HQG115" s="195"/>
      <c r="HQH115" s="195"/>
      <c r="HQI115" s="195"/>
      <c r="HQJ115" s="195"/>
      <c r="HQK115" s="195"/>
      <c r="HQL115" s="195"/>
      <c r="HQM115" s="195"/>
      <c r="HQN115" s="195"/>
      <c r="HQO115" s="195"/>
      <c r="HQP115" s="195"/>
      <c r="HQQ115" s="195"/>
      <c r="HQR115" s="195"/>
      <c r="HQS115" s="195"/>
      <c r="HQT115" s="195"/>
      <c r="HQU115" s="195"/>
      <c r="HQV115" s="195"/>
      <c r="HQW115" s="195"/>
      <c r="HQX115" s="195"/>
      <c r="HQY115" s="195"/>
      <c r="HQZ115" s="195"/>
      <c r="HRA115" s="195"/>
      <c r="HRB115" s="195"/>
      <c r="HRC115" s="195"/>
      <c r="HRD115" s="195"/>
      <c r="HRE115" s="195"/>
      <c r="HRF115" s="195"/>
      <c r="HRG115" s="195"/>
      <c r="HRH115" s="195"/>
      <c r="HRI115" s="195"/>
      <c r="HRJ115" s="195"/>
      <c r="HRK115" s="195"/>
      <c r="HRL115" s="195"/>
      <c r="HRM115" s="195"/>
      <c r="HRN115" s="195"/>
      <c r="HRO115" s="195"/>
      <c r="HRP115" s="195"/>
      <c r="HRQ115" s="195"/>
      <c r="HRR115" s="195"/>
      <c r="HRS115" s="195"/>
      <c r="HRT115" s="195"/>
      <c r="HRU115" s="195"/>
      <c r="HRV115" s="195"/>
      <c r="HRW115" s="195"/>
      <c r="HRX115" s="195"/>
      <c r="HRY115" s="195"/>
      <c r="HRZ115" s="195"/>
      <c r="HSA115" s="195"/>
      <c r="HSB115" s="195"/>
      <c r="HSC115" s="195"/>
      <c r="HSD115" s="195"/>
      <c r="HSE115" s="195"/>
      <c r="HSF115" s="195"/>
      <c r="HSG115" s="195"/>
      <c r="HSH115" s="195"/>
      <c r="HSI115" s="195"/>
      <c r="HSJ115" s="195"/>
      <c r="HSK115" s="195"/>
      <c r="HSL115" s="195"/>
      <c r="HSM115" s="195"/>
      <c r="HSN115" s="195"/>
      <c r="HSO115" s="195"/>
      <c r="HSP115" s="195"/>
      <c r="HSQ115" s="195"/>
      <c r="HSR115" s="195"/>
      <c r="HSS115" s="195"/>
      <c r="HST115" s="195"/>
      <c r="HSU115" s="195"/>
      <c r="HSV115" s="195"/>
      <c r="HSW115" s="195"/>
      <c r="HSX115" s="195"/>
      <c r="HSY115" s="195"/>
      <c r="HSZ115" s="195"/>
      <c r="HTA115" s="195"/>
      <c r="HTB115" s="195"/>
      <c r="HTC115" s="195"/>
      <c r="HTD115" s="195"/>
      <c r="HTE115" s="195"/>
      <c r="HTF115" s="195"/>
      <c r="HTG115" s="195"/>
      <c r="HTH115" s="195"/>
      <c r="HTI115" s="195"/>
      <c r="HTJ115" s="195"/>
      <c r="HTK115" s="195"/>
      <c r="HTL115" s="195"/>
      <c r="HTM115" s="195"/>
      <c r="HTN115" s="195"/>
      <c r="HTO115" s="195"/>
      <c r="HTP115" s="195"/>
      <c r="HTQ115" s="195"/>
      <c r="HTR115" s="195"/>
      <c r="HTS115" s="195"/>
      <c r="HTT115" s="195"/>
      <c r="HTU115" s="195"/>
      <c r="HTV115" s="195"/>
      <c r="HTW115" s="195"/>
      <c r="HTX115" s="195"/>
      <c r="HTY115" s="195"/>
      <c r="HTZ115" s="195"/>
      <c r="HUA115" s="195"/>
      <c r="HUB115" s="195"/>
      <c r="HUC115" s="195"/>
      <c r="HUD115" s="195"/>
      <c r="HUE115" s="195"/>
      <c r="HUF115" s="195"/>
      <c r="HUG115" s="195"/>
      <c r="HUH115" s="195"/>
      <c r="HUI115" s="195"/>
      <c r="HUJ115" s="195"/>
      <c r="HUK115" s="195"/>
      <c r="HUL115" s="195"/>
      <c r="HUM115" s="195"/>
      <c r="HUN115" s="195"/>
      <c r="HUO115" s="195"/>
      <c r="HUP115" s="195"/>
      <c r="HUQ115" s="195"/>
      <c r="HUR115" s="195"/>
      <c r="HUS115" s="195"/>
      <c r="HUT115" s="195"/>
      <c r="HUU115" s="195"/>
      <c r="HUV115" s="195"/>
      <c r="HUW115" s="195"/>
      <c r="HUX115" s="195"/>
      <c r="HUY115" s="195"/>
      <c r="HUZ115" s="195"/>
      <c r="HVA115" s="195"/>
      <c r="HVB115" s="195"/>
      <c r="HVC115" s="195"/>
      <c r="HVD115" s="195"/>
      <c r="HVE115" s="195"/>
      <c r="HVF115" s="195"/>
      <c r="HVG115" s="195"/>
      <c r="HVH115" s="195"/>
      <c r="HVI115" s="195"/>
      <c r="HVJ115" s="195"/>
      <c r="HVK115" s="195"/>
      <c r="HVL115" s="195"/>
      <c r="HVM115" s="195"/>
      <c r="HVN115" s="195"/>
      <c r="HVO115" s="195"/>
      <c r="HVP115" s="195"/>
      <c r="HVQ115" s="195"/>
      <c r="HVR115" s="195"/>
      <c r="HVS115" s="195"/>
      <c r="HVT115" s="195"/>
      <c r="HVU115" s="195"/>
      <c r="HVV115" s="195"/>
      <c r="HVW115" s="195"/>
      <c r="HVX115" s="195"/>
      <c r="HVY115" s="195"/>
      <c r="HVZ115" s="195"/>
      <c r="HWA115" s="195"/>
      <c r="HWB115" s="195"/>
      <c r="HWC115" s="195"/>
      <c r="HWD115" s="195"/>
      <c r="HWE115" s="195"/>
      <c r="HWF115" s="195"/>
      <c r="HWG115" s="195"/>
      <c r="HWH115" s="195"/>
      <c r="HWI115" s="195"/>
      <c r="HWJ115" s="195"/>
      <c r="HWK115" s="195"/>
      <c r="HWL115" s="195"/>
      <c r="HWM115" s="195"/>
      <c r="HWN115" s="195"/>
      <c r="HWO115" s="195"/>
      <c r="HWP115" s="195"/>
      <c r="HWQ115" s="195"/>
      <c r="HWR115" s="195"/>
      <c r="HWS115" s="195"/>
      <c r="HWT115" s="195"/>
      <c r="HWU115" s="195"/>
      <c r="HWV115" s="195"/>
      <c r="HWW115" s="195"/>
      <c r="HWX115" s="195"/>
      <c r="HWY115" s="195"/>
      <c r="HWZ115" s="195"/>
      <c r="HXA115" s="195"/>
      <c r="HXB115" s="195"/>
      <c r="HXC115" s="195"/>
      <c r="HXD115" s="195"/>
      <c r="HXE115" s="195"/>
      <c r="HXF115" s="195"/>
      <c r="HXG115" s="195"/>
      <c r="HXH115" s="195"/>
      <c r="HXI115" s="195"/>
      <c r="HXJ115" s="195"/>
      <c r="HXK115" s="195"/>
      <c r="HXL115" s="195"/>
      <c r="HXM115" s="195"/>
      <c r="HXN115" s="195"/>
      <c r="HXO115" s="195"/>
      <c r="HXP115" s="195"/>
      <c r="HXQ115" s="195"/>
      <c r="HXR115" s="195"/>
      <c r="HXS115" s="195"/>
      <c r="HXT115" s="195"/>
      <c r="HXU115" s="195"/>
      <c r="HXV115" s="195"/>
      <c r="HXW115" s="195"/>
      <c r="HXX115" s="195"/>
      <c r="HXY115" s="195"/>
      <c r="HXZ115" s="195"/>
      <c r="HYA115" s="195"/>
      <c r="HYB115" s="195"/>
      <c r="HYC115" s="195"/>
      <c r="HYD115" s="195"/>
      <c r="HYE115" s="195"/>
      <c r="HYF115" s="195"/>
      <c r="HYG115" s="195"/>
      <c r="HYH115" s="195"/>
      <c r="HYI115" s="195"/>
      <c r="HYJ115" s="195"/>
      <c r="HYK115" s="195"/>
      <c r="HYL115" s="195"/>
      <c r="HYM115" s="195"/>
      <c r="HYN115" s="195"/>
      <c r="HYO115" s="195"/>
      <c r="HYP115" s="195"/>
      <c r="HYQ115" s="195"/>
      <c r="HYR115" s="195"/>
      <c r="HYS115" s="195"/>
      <c r="HYT115" s="195"/>
      <c r="HYU115" s="195"/>
      <c r="HYV115" s="195"/>
      <c r="HYW115" s="195"/>
      <c r="HYX115" s="195"/>
      <c r="HYY115" s="195"/>
      <c r="HYZ115" s="195"/>
      <c r="HZA115" s="195"/>
      <c r="HZB115" s="195"/>
      <c r="HZC115" s="195"/>
      <c r="HZD115" s="195"/>
      <c r="HZE115" s="195"/>
      <c r="HZF115" s="195"/>
      <c r="HZG115" s="195"/>
      <c r="HZH115" s="195"/>
      <c r="HZI115" s="195"/>
      <c r="HZJ115" s="195"/>
      <c r="HZK115" s="195"/>
      <c r="HZL115" s="195"/>
      <c r="HZM115" s="195"/>
      <c r="HZN115" s="195"/>
      <c r="HZO115" s="195"/>
      <c r="HZP115" s="195"/>
      <c r="HZQ115" s="195"/>
      <c r="HZR115" s="195"/>
      <c r="HZS115" s="195"/>
      <c r="HZT115" s="195"/>
      <c r="HZU115" s="195"/>
      <c r="HZV115" s="195"/>
      <c r="HZW115" s="195"/>
      <c r="HZX115" s="195"/>
      <c r="HZY115" s="195"/>
      <c r="HZZ115" s="195"/>
      <c r="IAA115" s="195"/>
      <c r="IAB115" s="195"/>
      <c r="IAC115" s="195"/>
      <c r="IAD115" s="195"/>
      <c r="IAE115" s="195"/>
      <c r="IAF115" s="195"/>
      <c r="IAG115" s="195"/>
      <c r="IAH115" s="195"/>
      <c r="IAI115" s="195"/>
      <c r="IAJ115" s="195"/>
      <c r="IAK115" s="195"/>
      <c r="IAL115" s="195"/>
      <c r="IAM115" s="195"/>
      <c r="IAN115" s="195"/>
      <c r="IAO115" s="195"/>
      <c r="IAP115" s="195"/>
      <c r="IAQ115" s="195"/>
      <c r="IAR115" s="195"/>
      <c r="IAS115" s="195"/>
      <c r="IAT115" s="195"/>
      <c r="IAU115" s="195"/>
      <c r="IAV115" s="195"/>
      <c r="IAW115" s="195"/>
      <c r="IAX115" s="195"/>
      <c r="IAY115" s="195"/>
      <c r="IAZ115" s="195"/>
      <c r="IBA115" s="195"/>
      <c r="IBB115" s="195"/>
      <c r="IBC115" s="195"/>
      <c r="IBD115" s="195"/>
      <c r="IBE115" s="195"/>
      <c r="IBF115" s="195"/>
      <c r="IBG115" s="195"/>
      <c r="IBH115" s="195"/>
      <c r="IBI115" s="195"/>
      <c r="IBJ115" s="195"/>
      <c r="IBK115" s="195"/>
      <c r="IBL115" s="195"/>
      <c r="IBM115" s="195"/>
      <c r="IBN115" s="195"/>
      <c r="IBO115" s="195"/>
      <c r="IBP115" s="195"/>
      <c r="IBQ115" s="195"/>
      <c r="IBR115" s="195"/>
      <c r="IBS115" s="195"/>
      <c r="IBT115" s="195"/>
      <c r="IBU115" s="195"/>
      <c r="IBV115" s="195"/>
      <c r="IBW115" s="195"/>
      <c r="IBX115" s="195"/>
      <c r="IBY115" s="195"/>
      <c r="IBZ115" s="195"/>
      <c r="ICA115" s="195"/>
      <c r="ICB115" s="195"/>
      <c r="ICC115" s="195"/>
      <c r="ICD115" s="195"/>
      <c r="ICE115" s="195"/>
      <c r="ICF115" s="195"/>
      <c r="ICG115" s="195"/>
      <c r="ICH115" s="195"/>
      <c r="ICI115" s="195"/>
      <c r="ICJ115" s="195"/>
      <c r="ICK115" s="195"/>
      <c r="ICL115" s="195"/>
      <c r="ICM115" s="195"/>
      <c r="ICN115" s="195"/>
      <c r="ICO115" s="195"/>
      <c r="ICP115" s="195"/>
      <c r="ICQ115" s="195"/>
      <c r="ICR115" s="195"/>
      <c r="ICS115" s="195"/>
      <c r="ICT115" s="195"/>
      <c r="ICU115" s="195"/>
      <c r="ICV115" s="195"/>
      <c r="ICW115" s="195"/>
      <c r="ICX115" s="195"/>
      <c r="ICY115" s="195"/>
      <c r="ICZ115" s="195"/>
      <c r="IDA115" s="195"/>
      <c r="IDB115" s="195"/>
      <c r="IDC115" s="195"/>
      <c r="IDD115" s="195"/>
      <c r="IDE115" s="195"/>
      <c r="IDF115" s="195"/>
      <c r="IDG115" s="195"/>
      <c r="IDH115" s="195"/>
      <c r="IDI115" s="195"/>
      <c r="IDJ115" s="195"/>
      <c r="IDK115" s="195"/>
      <c r="IDL115" s="195"/>
      <c r="IDM115" s="195"/>
      <c r="IDN115" s="195"/>
      <c r="IDO115" s="195"/>
      <c r="IDP115" s="195"/>
      <c r="IDQ115" s="195"/>
      <c r="IDR115" s="195"/>
      <c r="IDS115" s="195"/>
      <c r="IDT115" s="195"/>
      <c r="IDU115" s="195"/>
      <c r="IDV115" s="195"/>
      <c r="IDW115" s="195"/>
      <c r="IDX115" s="195"/>
      <c r="IDY115" s="195"/>
      <c r="IDZ115" s="195"/>
      <c r="IEA115" s="195"/>
      <c r="IEB115" s="195"/>
      <c r="IEC115" s="195"/>
      <c r="IED115" s="195"/>
      <c r="IEE115" s="195"/>
      <c r="IEF115" s="195"/>
      <c r="IEG115" s="195"/>
      <c r="IEH115" s="195"/>
      <c r="IEI115" s="195"/>
      <c r="IEJ115" s="195"/>
      <c r="IEK115" s="195"/>
      <c r="IEL115" s="195"/>
      <c r="IEM115" s="195"/>
      <c r="IEN115" s="195"/>
      <c r="IEO115" s="195"/>
      <c r="IEP115" s="195"/>
      <c r="IEQ115" s="195"/>
      <c r="IER115" s="195"/>
      <c r="IES115" s="195"/>
      <c r="IET115" s="195"/>
      <c r="IEU115" s="195"/>
      <c r="IEV115" s="195"/>
      <c r="IEW115" s="195"/>
      <c r="IEX115" s="195"/>
      <c r="IEY115" s="195"/>
      <c r="IEZ115" s="195"/>
      <c r="IFA115" s="195"/>
      <c r="IFB115" s="195"/>
      <c r="IFC115" s="195"/>
      <c r="IFD115" s="195"/>
      <c r="IFE115" s="195"/>
      <c r="IFF115" s="195"/>
      <c r="IFG115" s="195"/>
      <c r="IFH115" s="195"/>
      <c r="IFI115" s="195"/>
      <c r="IFJ115" s="195"/>
      <c r="IFK115" s="195"/>
      <c r="IFL115" s="195"/>
      <c r="IFM115" s="195"/>
      <c r="IFN115" s="195"/>
      <c r="IFO115" s="195"/>
      <c r="IFP115" s="195"/>
      <c r="IFQ115" s="195"/>
      <c r="IFR115" s="195"/>
      <c r="IFS115" s="195"/>
      <c r="IFT115" s="195"/>
      <c r="IFU115" s="195"/>
      <c r="IFV115" s="195"/>
      <c r="IFW115" s="195"/>
      <c r="IFX115" s="195"/>
      <c r="IFY115" s="195"/>
      <c r="IFZ115" s="195"/>
      <c r="IGA115" s="195"/>
      <c r="IGB115" s="195"/>
      <c r="IGC115" s="195"/>
      <c r="IGD115" s="195"/>
      <c r="IGE115" s="195"/>
      <c r="IGF115" s="195"/>
      <c r="IGG115" s="195"/>
      <c r="IGH115" s="195"/>
      <c r="IGI115" s="195"/>
      <c r="IGJ115" s="195"/>
      <c r="IGK115" s="195"/>
      <c r="IGL115" s="195"/>
      <c r="IGM115" s="195"/>
      <c r="IGN115" s="195"/>
      <c r="IGO115" s="195"/>
      <c r="IGP115" s="195"/>
      <c r="IGQ115" s="195"/>
      <c r="IGR115" s="195"/>
      <c r="IGS115" s="195"/>
      <c r="IGT115" s="195"/>
      <c r="IGU115" s="195"/>
      <c r="IGV115" s="195"/>
      <c r="IGW115" s="195"/>
      <c r="IGX115" s="195"/>
      <c r="IGY115" s="195"/>
      <c r="IGZ115" s="195"/>
      <c r="IHA115" s="195"/>
      <c r="IHB115" s="195"/>
      <c r="IHC115" s="195"/>
      <c r="IHD115" s="195"/>
      <c r="IHE115" s="195"/>
      <c r="IHF115" s="195"/>
      <c r="IHG115" s="195"/>
      <c r="IHH115" s="195"/>
      <c r="IHI115" s="195"/>
      <c r="IHJ115" s="195"/>
      <c r="IHK115" s="195"/>
      <c r="IHL115" s="195"/>
      <c r="IHM115" s="195"/>
      <c r="IHN115" s="195"/>
      <c r="IHO115" s="195"/>
      <c r="IHP115" s="195"/>
      <c r="IHQ115" s="195"/>
      <c r="IHR115" s="195"/>
      <c r="IHS115" s="195"/>
      <c r="IHT115" s="195"/>
      <c r="IHU115" s="195"/>
      <c r="IHV115" s="195"/>
      <c r="IHW115" s="195"/>
      <c r="IHX115" s="195"/>
      <c r="IHY115" s="195"/>
      <c r="IHZ115" s="195"/>
      <c r="IIA115" s="195"/>
      <c r="IIB115" s="195"/>
      <c r="IIC115" s="195"/>
      <c r="IID115" s="195"/>
      <c r="IIE115" s="195"/>
      <c r="IIF115" s="195"/>
      <c r="IIG115" s="195"/>
      <c r="IIH115" s="195"/>
      <c r="III115" s="195"/>
      <c r="IIJ115" s="195"/>
      <c r="IIK115" s="195"/>
      <c r="IIL115" s="195"/>
      <c r="IIM115" s="195"/>
      <c r="IIN115" s="195"/>
      <c r="IIO115" s="195"/>
      <c r="IIP115" s="195"/>
      <c r="IIQ115" s="195"/>
      <c r="IIR115" s="195"/>
      <c r="IIS115" s="195"/>
      <c r="IIT115" s="195"/>
      <c r="IIU115" s="195"/>
      <c r="IIV115" s="195"/>
      <c r="IIW115" s="195"/>
      <c r="IIX115" s="195"/>
      <c r="IIY115" s="195"/>
      <c r="IIZ115" s="195"/>
      <c r="IJA115" s="195"/>
      <c r="IJB115" s="195"/>
      <c r="IJC115" s="195"/>
      <c r="IJD115" s="195"/>
      <c r="IJE115" s="195"/>
      <c r="IJF115" s="195"/>
      <c r="IJG115" s="195"/>
      <c r="IJH115" s="195"/>
      <c r="IJI115" s="195"/>
      <c r="IJJ115" s="195"/>
      <c r="IJK115" s="195"/>
      <c r="IJL115" s="195"/>
      <c r="IJM115" s="195"/>
      <c r="IJN115" s="195"/>
      <c r="IJO115" s="195"/>
      <c r="IJP115" s="195"/>
      <c r="IJQ115" s="195"/>
      <c r="IJR115" s="195"/>
      <c r="IJS115" s="195"/>
      <c r="IJT115" s="195"/>
      <c r="IJU115" s="195"/>
      <c r="IJV115" s="195"/>
      <c r="IJW115" s="195"/>
      <c r="IJX115" s="195"/>
      <c r="IJY115" s="195"/>
      <c r="IJZ115" s="195"/>
      <c r="IKA115" s="195"/>
      <c r="IKB115" s="195"/>
      <c r="IKC115" s="195"/>
      <c r="IKD115" s="195"/>
      <c r="IKE115" s="195"/>
      <c r="IKF115" s="195"/>
      <c r="IKG115" s="195"/>
      <c r="IKH115" s="195"/>
      <c r="IKI115" s="195"/>
      <c r="IKJ115" s="195"/>
      <c r="IKK115" s="195"/>
      <c r="IKL115" s="195"/>
      <c r="IKM115" s="195"/>
      <c r="IKN115" s="195"/>
      <c r="IKO115" s="195"/>
      <c r="IKP115" s="195"/>
      <c r="IKQ115" s="195"/>
      <c r="IKR115" s="195"/>
      <c r="IKS115" s="195"/>
      <c r="IKT115" s="195"/>
      <c r="IKU115" s="195"/>
      <c r="IKV115" s="195"/>
      <c r="IKW115" s="195"/>
      <c r="IKX115" s="195"/>
      <c r="IKY115" s="195"/>
      <c r="IKZ115" s="195"/>
      <c r="ILA115" s="195"/>
      <c r="ILB115" s="195"/>
      <c r="ILC115" s="195"/>
      <c r="ILD115" s="195"/>
      <c r="ILE115" s="195"/>
      <c r="ILF115" s="195"/>
      <c r="ILG115" s="195"/>
      <c r="ILH115" s="195"/>
      <c r="ILI115" s="195"/>
      <c r="ILJ115" s="195"/>
      <c r="ILK115" s="195"/>
      <c r="ILL115" s="195"/>
      <c r="ILM115" s="195"/>
      <c r="ILN115" s="195"/>
      <c r="ILO115" s="195"/>
      <c r="ILP115" s="195"/>
      <c r="ILQ115" s="195"/>
      <c r="ILR115" s="195"/>
      <c r="ILS115" s="195"/>
      <c r="ILT115" s="195"/>
      <c r="ILU115" s="195"/>
      <c r="ILV115" s="195"/>
      <c r="ILW115" s="195"/>
      <c r="ILX115" s="195"/>
      <c r="ILY115" s="195"/>
      <c r="ILZ115" s="195"/>
      <c r="IMA115" s="195"/>
      <c r="IMB115" s="195"/>
      <c r="IMC115" s="195"/>
      <c r="IMD115" s="195"/>
      <c r="IME115" s="195"/>
      <c r="IMF115" s="195"/>
      <c r="IMG115" s="195"/>
      <c r="IMH115" s="195"/>
      <c r="IMI115" s="195"/>
      <c r="IMJ115" s="195"/>
      <c r="IMK115" s="195"/>
      <c r="IML115" s="195"/>
      <c r="IMM115" s="195"/>
      <c r="IMN115" s="195"/>
      <c r="IMO115" s="195"/>
      <c r="IMP115" s="195"/>
      <c r="IMQ115" s="195"/>
      <c r="IMR115" s="195"/>
      <c r="IMS115" s="195"/>
      <c r="IMT115" s="195"/>
      <c r="IMU115" s="195"/>
      <c r="IMV115" s="195"/>
      <c r="IMW115" s="195"/>
      <c r="IMX115" s="195"/>
      <c r="IMY115" s="195"/>
      <c r="IMZ115" s="195"/>
      <c r="INA115" s="195"/>
      <c r="INB115" s="195"/>
      <c r="INC115" s="195"/>
      <c r="IND115" s="195"/>
      <c r="INE115" s="195"/>
      <c r="INF115" s="195"/>
      <c r="ING115" s="195"/>
      <c r="INH115" s="195"/>
      <c r="INI115" s="195"/>
      <c r="INJ115" s="195"/>
      <c r="INK115" s="195"/>
      <c r="INL115" s="195"/>
      <c r="INM115" s="195"/>
      <c r="INN115" s="195"/>
      <c r="INO115" s="195"/>
      <c r="INP115" s="195"/>
      <c r="INQ115" s="195"/>
      <c r="INR115" s="195"/>
      <c r="INS115" s="195"/>
      <c r="INT115" s="195"/>
      <c r="INU115" s="195"/>
      <c r="INV115" s="195"/>
      <c r="INW115" s="195"/>
      <c r="INX115" s="195"/>
      <c r="INY115" s="195"/>
      <c r="INZ115" s="195"/>
      <c r="IOA115" s="195"/>
      <c r="IOB115" s="195"/>
      <c r="IOC115" s="195"/>
      <c r="IOD115" s="195"/>
      <c r="IOE115" s="195"/>
      <c r="IOF115" s="195"/>
      <c r="IOG115" s="195"/>
      <c r="IOH115" s="195"/>
      <c r="IOI115" s="195"/>
      <c r="IOJ115" s="195"/>
      <c r="IOK115" s="195"/>
      <c r="IOL115" s="195"/>
      <c r="IOM115" s="195"/>
      <c r="ION115" s="195"/>
      <c r="IOO115" s="195"/>
      <c r="IOP115" s="195"/>
      <c r="IOQ115" s="195"/>
      <c r="IOR115" s="195"/>
      <c r="IOS115" s="195"/>
      <c r="IOT115" s="195"/>
      <c r="IOU115" s="195"/>
      <c r="IOV115" s="195"/>
      <c r="IOW115" s="195"/>
      <c r="IOX115" s="195"/>
      <c r="IOY115" s="195"/>
      <c r="IOZ115" s="195"/>
      <c r="IPA115" s="195"/>
      <c r="IPB115" s="195"/>
      <c r="IPC115" s="195"/>
      <c r="IPD115" s="195"/>
      <c r="IPE115" s="195"/>
      <c r="IPF115" s="195"/>
      <c r="IPG115" s="195"/>
      <c r="IPH115" s="195"/>
      <c r="IPI115" s="195"/>
      <c r="IPJ115" s="195"/>
      <c r="IPK115" s="195"/>
      <c r="IPL115" s="195"/>
      <c r="IPM115" s="195"/>
      <c r="IPN115" s="195"/>
      <c r="IPO115" s="195"/>
      <c r="IPP115" s="195"/>
      <c r="IPQ115" s="195"/>
      <c r="IPR115" s="195"/>
      <c r="IPS115" s="195"/>
      <c r="IPT115" s="195"/>
      <c r="IPU115" s="195"/>
      <c r="IPV115" s="195"/>
      <c r="IPW115" s="195"/>
      <c r="IPX115" s="195"/>
      <c r="IPY115" s="195"/>
      <c r="IPZ115" s="195"/>
      <c r="IQA115" s="195"/>
      <c r="IQB115" s="195"/>
      <c r="IQC115" s="195"/>
      <c r="IQD115" s="195"/>
      <c r="IQE115" s="195"/>
      <c r="IQF115" s="195"/>
      <c r="IQG115" s="195"/>
      <c r="IQH115" s="195"/>
      <c r="IQI115" s="195"/>
      <c r="IQJ115" s="195"/>
      <c r="IQK115" s="195"/>
      <c r="IQL115" s="195"/>
      <c r="IQM115" s="195"/>
      <c r="IQN115" s="195"/>
      <c r="IQO115" s="195"/>
      <c r="IQP115" s="195"/>
      <c r="IQQ115" s="195"/>
      <c r="IQR115" s="195"/>
      <c r="IQS115" s="195"/>
      <c r="IQT115" s="195"/>
      <c r="IQU115" s="195"/>
      <c r="IQV115" s="195"/>
      <c r="IQW115" s="195"/>
      <c r="IQX115" s="195"/>
      <c r="IQY115" s="195"/>
      <c r="IQZ115" s="195"/>
      <c r="IRA115" s="195"/>
      <c r="IRB115" s="195"/>
      <c r="IRC115" s="195"/>
      <c r="IRD115" s="195"/>
      <c r="IRE115" s="195"/>
      <c r="IRF115" s="195"/>
      <c r="IRG115" s="195"/>
      <c r="IRH115" s="195"/>
      <c r="IRI115" s="195"/>
      <c r="IRJ115" s="195"/>
      <c r="IRK115" s="195"/>
      <c r="IRL115" s="195"/>
      <c r="IRM115" s="195"/>
      <c r="IRN115" s="195"/>
      <c r="IRO115" s="195"/>
      <c r="IRP115" s="195"/>
      <c r="IRQ115" s="195"/>
      <c r="IRR115" s="195"/>
      <c r="IRS115" s="195"/>
      <c r="IRT115" s="195"/>
      <c r="IRU115" s="195"/>
      <c r="IRV115" s="195"/>
      <c r="IRW115" s="195"/>
      <c r="IRX115" s="195"/>
      <c r="IRY115" s="195"/>
      <c r="IRZ115" s="195"/>
      <c r="ISA115" s="195"/>
      <c r="ISB115" s="195"/>
      <c r="ISC115" s="195"/>
      <c r="ISD115" s="195"/>
      <c r="ISE115" s="195"/>
      <c r="ISF115" s="195"/>
      <c r="ISG115" s="195"/>
      <c r="ISH115" s="195"/>
      <c r="ISI115" s="195"/>
      <c r="ISJ115" s="195"/>
      <c r="ISK115" s="195"/>
      <c r="ISL115" s="195"/>
      <c r="ISM115" s="195"/>
      <c r="ISN115" s="195"/>
      <c r="ISO115" s="195"/>
      <c r="ISP115" s="195"/>
      <c r="ISQ115" s="195"/>
      <c r="ISR115" s="195"/>
      <c r="ISS115" s="195"/>
      <c r="IST115" s="195"/>
      <c r="ISU115" s="195"/>
      <c r="ISV115" s="195"/>
      <c r="ISW115" s="195"/>
      <c r="ISX115" s="195"/>
      <c r="ISY115" s="195"/>
      <c r="ISZ115" s="195"/>
      <c r="ITA115" s="195"/>
      <c r="ITB115" s="195"/>
      <c r="ITC115" s="195"/>
      <c r="ITD115" s="195"/>
      <c r="ITE115" s="195"/>
      <c r="ITF115" s="195"/>
      <c r="ITG115" s="195"/>
      <c r="ITH115" s="195"/>
      <c r="ITI115" s="195"/>
      <c r="ITJ115" s="195"/>
      <c r="ITK115" s="195"/>
      <c r="ITL115" s="195"/>
      <c r="ITM115" s="195"/>
      <c r="ITN115" s="195"/>
      <c r="ITO115" s="195"/>
      <c r="ITP115" s="195"/>
      <c r="ITQ115" s="195"/>
      <c r="ITR115" s="195"/>
      <c r="ITS115" s="195"/>
      <c r="ITT115" s="195"/>
      <c r="ITU115" s="195"/>
      <c r="ITV115" s="195"/>
      <c r="ITW115" s="195"/>
      <c r="ITX115" s="195"/>
      <c r="ITY115" s="195"/>
      <c r="ITZ115" s="195"/>
      <c r="IUA115" s="195"/>
      <c r="IUB115" s="195"/>
      <c r="IUC115" s="195"/>
      <c r="IUD115" s="195"/>
      <c r="IUE115" s="195"/>
      <c r="IUF115" s="195"/>
      <c r="IUG115" s="195"/>
      <c r="IUH115" s="195"/>
      <c r="IUI115" s="195"/>
      <c r="IUJ115" s="195"/>
      <c r="IUK115" s="195"/>
      <c r="IUL115" s="195"/>
      <c r="IUM115" s="195"/>
      <c r="IUN115" s="195"/>
      <c r="IUO115" s="195"/>
      <c r="IUP115" s="195"/>
      <c r="IUQ115" s="195"/>
      <c r="IUR115" s="195"/>
      <c r="IUS115" s="195"/>
      <c r="IUT115" s="195"/>
      <c r="IUU115" s="195"/>
      <c r="IUV115" s="195"/>
      <c r="IUW115" s="195"/>
      <c r="IUX115" s="195"/>
      <c r="IUY115" s="195"/>
      <c r="IUZ115" s="195"/>
      <c r="IVA115" s="195"/>
      <c r="IVB115" s="195"/>
      <c r="IVC115" s="195"/>
      <c r="IVD115" s="195"/>
      <c r="IVE115" s="195"/>
      <c r="IVF115" s="195"/>
      <c r="IVG115" s="195"/>
      <c r="IVH115" s="195"/>
      <c r="IVI115" s="195"/>
      <c r="IVJ115" s="195"/>
      <c r="IVK115" s="195"/>
      <c r="IVL115" s="195"/>
      <c r="IVM115" s="195"/>
      <c r="IVN115" s="195"/>
      <c r="IVO115" s="195"/>
      <c r="IVP115" s="195"/>
      <c r="IVQ115" s="195"/>
      <c r="IVR115" s="195"/>
      <c r="IVS115" s="195"/>
      <c r="IVT115" s="195"/>
      <c r="IVU115" s="195"/>
      <c r="IVV115" s="195"/>
      <c r="IVW115" s="195"/>
      <c r="IVX115" s="195"/>
      <c r="IVY115" s="195"/>
      <c r="IVZ115" s="195"/>
      <c r="IWA115" s="195"/>
      <c r="IWB115" s="195"/>
      <c r="IWC115" s="195"/>
      <c r="IWD115" s="195"/>
      <c r="IWE115" s="195"/>
      <c r="IWF115" s="195"/>
      <c r="IWG115" s="195"/>
      <c r="IWH115" s="195"/>
      <c r="IWI115" s="195"/>
      <c r="IWJ115" s="195"/>
      <c r="IWK115" s="195"/>
      <c r="IWL115" s="195"/>
      <c r="IWM115" s="195"/>
      <c r="IWN115" s="195"/>
      <c r="IWO115" s="195"/>
      <c r="IWP115" s="195"/>
      <c r="IWQ115" s="195"/>
      <c r="IWR115" s="195"/>
      <c r="IWS115" s="195"/>
      <c r="IWT115" s="195"/>
      <c r="IWU115" s="195"/>
      <c r="IWV115" s="195"/>
      <c r="IWW115" s="195"/>
      <c r="IWX115" s="195"/>
      <c r="IWY115" s="195"/>
      <c r="IWZ115" s="195"/>
      <c r="IXA115" s="195"/>
      <c r="IXB115" s="195"/>
      <c r="IXC115" s="195"/>
      <c r="IXD115" s="195"/>
      <c r="IXE115" s="195"/>
      <c r="IXF115" s="195"/>
      <c r="IXG115" s="195"/>
      <c r="IXH115" s="195"/>
      <c r="IXI115" s="195"/>
      <c r="IXJ115" s="195"/>
      <c r="IXK115" s="195"/>
      <c r="IXL115" s="195"/>
      <c r="IXM115" s="195"/>
      <c r="IXN115" s="195"/>
      <c r="IXO115" s="195"/>
      <c r="IXP115" s="195"/>
      <c r="IXQ115" s="195"/>
      <c r="IXR115" s="195"/>
      <c r="IXS115" s="195"/>
      <c r="IXT115" s="195"/>
      <c r="IXU115" s="195"/>
      <c r="IXV115" s="195"/>
      <c r="IXW115" s="195"/>
      <c r="IXX115" s="195"/>
      <c r="IXY115" s="195"/>
      <c r="IXZ115" s="195"/>
      <c r="IYA115" s="195"/>
      <c r="IYB115" s="195"/>
      <c r="IYC115" s="195"/>
      <c r="IYD115" s="195"/>
      <c r="IYE115" s="195"/>
      <c r="IYF115" s="195"/>
      <c r="IYG115" s="195"/>
      <c r="IYH115" s="195"/>
      <c r="IYI115" s="195"/>
      <c r="IYJ115" s="195"/>
      <c r="IYK115" s="195"/>
      <c r="IYL115" s="195"/>
      <c r="IYM115" s="195"/>
      <c r="IYN115" s="195"/>
      <c r="IYO115" s="195"/>
      <c r="IYP115" s="195"/>
      <c r="IYQ115" s="195"/>
      <c r="IYR115" s="195"/>
      <c r="IYS115" s="195"/>
      <c r="IYT115" s="195"/>
      <c r="IYU115" s="195"/>
      <c r="IYV115" s="195"/>
      <c r="IYW115" s="195"/>
      <c r="IYX115" s="195"/>
      <c r="IYY115" s="195"/>
      <c r="IYZ115" s="195"/>
      <c r="IZA115" s="195"/>
      <c r="IZB115" s="195"/>
      <c r="IZC115" s="195"/>
      <c r="IZD115" s="195"/>
      <c r="IZE115" s="195"/>
      <c r="IZF115" s="195"/>
      <c r="IZG115" s="195"/>
      <c r="IZH115" s="195"/>
      <c r="IZI115" s="195"/>
      <c r="IZJ115" s="195"/>
      <c r="IZK115" s="195"/>
      <c r="IZL115" s="195"/>
      <c r="IZM115" s="195"/>
      <c r="IZN115" s="195"/>
      <c r="IZO115" s="195"/>
      <c r="IZP115" s="195"/>
      <c r="IZQ115" s="195"/>
      <c r="IZR115" s="195"/>
      <c r="IZS115" s="195"/>
      <c r="IZT115" s="195"/>
      <c r="IZU115" s="195"/>
      <c r="IZV115" s="195"/>
      <c r="IZW115" s="195"/>
      <c r="IZX115" s="195"/>
      <c r="IZY115" s="195"/>
      <c r="IZZ115" s="195"/>
      <c r="JAA115" s="195"/>
      <c r="JAB115" s="195"/>
      <c r="JAC115" s="195"/>
      <c r="JAD115" s="195"/>
      <c r="JAE115" s="195"/>
      <c r="JAF115" s="195"/>
      <c r="JAG115" s="195"/>
      <c r="JAH115" s="195"/>
      <c r="JAI115" s="195"/>
      <c r="JAJ115" s="195"/>
      <c r="JAK115" s="195"/>
      <c r="JAL115" s="195"/>
      <c r="JAM115" s="195"/>
      <c r="JAN115" s="195"/>
      <c r="JAO115" s="195"/>
      <c r="JAP115" s="195"/>
      <c r="JAQ115" s="195"/>
      <c r="JAR115" s="195"/>
      <c r="JAS115" s="195"/>
      <c r="JAT115" s="195"/>
      <c r="JAU115" s="195"/>
      <c r="JAV115" s="195"/>
      <c r="JAW115" s="195"/>
      <c r="JAX115" s="195"/>
      <c r="JAY115" s="195"/>
      <c r="JAZ115" s="195"/>
      <c r="JBA115" s="195"/>
      <c r="JBB115" s="195"/>
      <c r="JBC115" s="195"/>
      <c r="JBD115" s="195"/>
      <c r="JBE115" s="195"/>
      <c r="JBF115" s="195"/>
      <c r="JBG115" s="195"/>
      <c r="JBH115" s="195"/>
      <c r="JBI115" s="195"/>
      <c r="JBJ115" s="195"/>
      <c r="JBK115" s="195"/>
      <c r="JBL115" s="195"/>
      <c r="JBM115" s="195"/>
      <c r="JBN115" s="195"/>
      <c r="JBO115" s="195"/>
      <c r="JBP115" s="195"/>
      <c r="JBQ115" s="195"/>
      <c r="JBR115" s="195"/>
      <c r="JBS115" s="195"/>
      <c r="JBT115" s="195"/>
      <c r="JBU115" s="195"/>
      <c r="JBV115" s="195"/>
      <c r="JBW115" s="195"/>
      <c r="JBX115" s="195"/>
      <c r="JBY115" s="195"/>
      <c r="JBZ115" s="195"/>
      <c r="JCA115" s="195"/>
      <c r="JCB115" s="195"/>
      <c r="JCC115" s="195"/>
      <c r="JCD115" s="195"/>
      <c r="JCE115" s="195"/>
      <c r="JCF115" s="195"/>
      <c r="JCG115" s="195"/>
      <c r="JCH115" s="195"/>
      <c r="JCI115" s="195"/>
      <c r="JCJ115" s="195"/>
      <c r="JCK115" s="195"/>
      <c r="JCL115" s="195"/>
      <c r="JCM115" s="195"/>
      <c r="JCN115" s="195"/>
      <c r="JCO115" s="195"/>
      <c r="JCP115" s="195"/>
      <c r="JCQ115" s="195"/>
      <c r="JCR115" s="195"/>
      <c r="JCS115" s="195"/>
      <c r="JCT115" s="195"/>
      <c r="JCU115" s="195"/>
      <c r="JCV115" s="195"/>
      <c r="JCW115" s="195"/>
      <c r="JCX115" s="195"/>
      <c r="JCY115" s="195"/>
      <c r="JCZ115" s="195"/>
      <c r="JDA115" s="195"/>
      <c r="JDB115" s="195"/>
      <c r="JDC115" s="195"/>
      <c r="JDD115" s="195"/>
      <c r="JDE115" s="195"/>
      <c r="JDF115" s="195"/>
      <c r="JDG115" s="195"/>
      <c r="JDH115" s="195"/>
      <c r="JDI115" s="195"/>
      <c r="JDJ115" s="195"/>
      <c r="JDK115" s="195"/>
      <c r="JDL115" s="195"/>
      <c r="JDM115" s="195"/>
      <c r="JDN115" s="195"/>
      <c r="JDO115" s="195"/>
      <c r="JDP115" s="195"/>
      <c r="JDQ115" s="195"/>
      <c r="JDR115" s="195"/>
      <c r="JDS115" s="195"/>
      <c r="JDT115" s="195"/>
      <c r="JDU115" s="195"/>
      <c r="JDV115" s="195"/>
      <c r="JDW115" s="195"/>
      <c r="JDX115" s="195"/>
      <c r="JDY115" s="195"/>
      <c r="JDZ115" s="195"/>
      <c r="JEA115" s="195"/>
      <c r="JEB115" s="195"/>
      <c r="JEC115" s="195"/>
      <c r="JED115" s="195"/>
      <c r="JEE115" s="195"/>
      <c r="JEF115" s="195"/>
      <c r="JEG115" s="195"/>
      <c r="JEH115" s="195"/>
      <c r="JEI115" s="195"/>
      <c r="JEJ115" s="195"/>
      <c r="JEK115" s="195"/>
      <c r="JEL115" s="195"/>
      <c r="JEM115" s="195"/>
      <c r="JEN115" s="195"/>
      <c r="JEO115" s="195"/>
      <c r="JEP115" s="195"/>
      <c r="JEQ115" s="195"/>
      <c r="JER115" s="195"/>
      <c r="JES115" s="195"/>
      <c r="JET115" s="195"/>
      <c r="JEU115" s="195"/>
      <c r="JEV115" s="195"/>
      <c r="JEW115" s="195"/>
      <c r="JEX115" s="195"/>
      <c r="JEY115" s="195"/>
      <c r="JEZ115" s="195"/>
      <c r="JFA115" s="195"/>
      <c r="JFB115" s="195"/>
      <c r="JFC115" s="195"/>
      <c r="JFD115" s="195"/>
      <c r="JFE115" s="195"/>
      <c r="JFF115" s="195"/>
      <c r="JFG115" s="195"/>
      <c r="JFH115" s="195"/>
      <c r="JFI115" s="195"/>
      <c r="JFJ115" s="195"/>
      <c r="JFK115" s="195"/>
      <c r="JFL115" s="195"/>
      <c r="JFM115" s="195"/>
      <c r="JFN115" s="195"/>
      <c r="JFO115" s="195"/>
      <c r="JFP115" s="195"/>
      <c r="JFQ115" s="195"/>
      <c r="JFR115" s="195"/>
      <c r="JFS115" s="195"/>
      <c r="JFT115" s="195"/>
      <c r="JFU115" s="195"/>
      <c r="JFV115" s="195"/>
      <c r="JFW115" s="195"/>
      <c r="JFX115" s="195"/>
      <c r="JFY115" s="195"/>
      <c r="JFZ115" s="195"/>
      <c r="JGA115" s="195"/>
      <c r="JGB115" s="195"/>
      <c r="JGC115" s="195"/>
      <c r="JGD115" s="195"/>
      <c r="JGE115" s="195"/>
      <c r="JGF115" s="195"/>
      <c r="JGG115" s="195"/>
      <c r="JGH115" s="195"/>
      <c r="JGI115" s="195"/>
      <c r="JGJ115" s="195"/>
      <c r="JGK115" s="195"/>
      <c r="JGL115" s="195"/>
      <c r="JGM115" s="195"/>
      <c r="JGN115" s="195"/>
      <c r="JGO115" s="195"/>
      <c r="JGP115" s="195"/>
      <c r="JGQ115" s="195"/>
      <c r="JGR115" s="195"/>
      <c r="JGS115" s="195"/>
      <c r="JGT115" s="195"/>
      <c r="JGU115" s="195"/>
      <c r="JGV115" s="195"/>
      <c r="JGW115" s="195"/>
      <c r="JGX115" s="195"/>
      <c r="JGY115" s="195"/>
      <c r="JGZ115" s="195"/>
      <c r="JHA115" s="195"/>
      <c r="JHB115" s="195"/>
      <c r="JHC115" s="195"/>
      <c r="JHD115" s="195"/>
      <c r="JHE115" s="195"/>
      <c r="JHF115" s="195"/>
      <c r="JHG115" s="195"/>
      <c r="JHH115" s="195"/>
      <c r="JHI115" s="195"/>
      <c r="JHJ115" s="195"/>
      <c r="JHK115" s="195"/>
      <c r="JHL115" s="195"/>
      <c r="JHM115" s="195"/>
      <c r="JHN115" s="195"/>
      <c r="JHO115" s="195"/>
      <c r="JHP115" s="195"/>
      <c r="JHQ115" s="195"/>
      <c r="JHR115" s="195"/>
      <c r="JHS115" s="195"/>
      <c r="JHT115" s="195"/>
      <c r="JHU115" s="195"/>
      <c r="JHV115" s="195"/>
      <c r="JHW115" s="195"/>
      <c r="JHX115" s="195"/>
      <c r="JHY115" s="195"/>
      <c r="JHZ115" s="195"/>
      <c r="JIA115" s="195"/>
      <c r="JIB115" s="195"/>
      <c r="JIC115" s="195"/>
      <c r="JID115" s="195"/>
      <c r="JIE115" s="195"/>
      <c r="JIF115" s="195"/>
      <c r="JIG115" s="195"/>
      <c r="JIH115" s="195"/>
      <c r="JII115" s="195"/>
      <c r="JIJ115" s="195"/>
      <c r="JIK115" s="195"/>
      <c r="JIL115" s="195"/>
      <c r="JIM115" s="195"/>
      <c r="JIN115" s="195"/>
      <c r="JIO115" s="195"/>
      <c r="JIP115" s="195"/>
      <c r="JIQ115" s="195"/>
      <c r="JIR115" s="195"/>
      <c r="JIS115" s="195"/>
      <c r="JIT115" s="195"/>
      <c r="JIU115" s="195"/>
      <c r="JIV115" s="195"/>
      <c r="JIW115" s="195"/>
      <c r="JIX115" s="195"/>
      <c r="JIY115" s="195"/>
      <c r="JIZ115" s="195"/>
      <c r="JJA115" s="195"/>
      <c r="JJB115" s="195"/>
      <c r="JJC115" s="195"/>
      <c r="JJD115" s="195"/>
      <c r="JJE115" s="195"/>
      <c r="JJF115" s="195"/>
      <c r="JJG115" s="195"/>
      <c r="JJH115" s="195"/>
      <c r="JJI115" s="195"/>
      <c r="JJJ115" s="195"/>
      <c r="JJK115" s="195"/>
      <c r="JJL115" s="195"/>
      <c r="JJM115" s="195"/>
      <c r="JJN115" s="195"/>
      <c r="JJO115" s="195"/>
      <c r="JJP115" s="195"/>
      <c r="JJQ115" s="195"/>
      <c r="JJR115" s="195"/>
      <c r="JJS115" s="195"/>
      <c r="JJT115" s="195"/>
      <c r="JJU115" s="195"/>
      <c r="JJV115" s="195"/>
      <c r="JJW115" s="195"/>
      <c r="JJX115" s="195"/>
      <c r="JJY115" s="195"/>
      <c r="JJZ115" s="195"/>
      <c r="JKA115" s="195"/>
      <c r="JKB115" s="195"/>
      <c r="JKC115" s="195"/>
      <c r="JKD115" s="195"/>
      <c r="JKE115" s="195"/>
      <c r="JKF115" s="195"/>
      <c r="JKG115" s="195"/>
      <c r="JKH115" s="195"/>
      <c r="JKI115" s="195"/>
      <c r="JKJ115" s="195"/>
      <c r="JKK115" s="195"/>
      <c r="JKL115" s="195"/>
      <c r="JKM115" s="195"/>
      <c r="JKN115" s="195"/>
      <c r="JKO115" s="195"/>
      <c r="JKP115" s="195"/>
      <c r="JKQ115" s="195"/>
      <c r="JKR115" s="195"/>
      <c r="JKS115" s="195"/>
      <c r="JKT115" s="195"/>
      <c r="JKU115" s="195"/>
      <c r="JKV115" s="195"/>
      <c r="JKW115" s="195"/>
      <c r="JKX115" s="195"/>
      <c r="JKY115" s="195"/>
      <c r="JKZ115" s="195"/>
      <c r="JLA115" s="195"/>
      <c r="JLB115" s="195"/>
      <c r="JLC115" s="195"/>
      <c r="JLD115" s="195"/>
      <c r="JLE115" s="195"/>
      <c r="JLF115" s="195"/>
      <c r="JLG115" s="195"/>
      <c r="JLH115" s="195"/>
      <c r="JLI115" s="195"/>
      <c r="JLJ115" s="195"/>
      <c r="JLK115" s="195"/>
      <c r="JLL115" s="195"/>
      <c r="JLM115" s="195"/>
      <c r="JLN115" s="195"/>
      <c r="JLO115" s="195"/>
      <c r="JLP115" s="195"/>
      <c r="JLQ115" s="195"/>
      <c r="JLR115" s="195"/>
      <c r="JLS115" s="195"/>
      <c r="JLT115" s="195"/>
      <c r="JLU115" s="195"/>
      <c r="JLV115" s="195"/>
      <c r="JLW115" s="195"/>
      <c r="JLX115" s="195"/>
      <c r="JLY115" s="195"/>
      <c r="JLZ115" s="195"/>
      <c r="JMA115" s="195"/>
      <c r="JMB115" s="195"/>
      <c r="JMC115" s="195"/>
      <c r="JMD115" s="195"/>
      <c r="JME115" s="195"/>
      <c r="JMF115" s="195"/>
      <c r="JMG115" s="195"/>
      <c r="JMH115" s="195"/>
      <c r="JMI115" s="195"/>
      <c r="JMJ115" s="195"/>
      <c r="JMK115" s="195"/>
      <c r="JML115" s="195"/>
      <c r="JMM115" s="195"/>
      <c r="JMN115" s="195"/>
      <c r="JMO115" s="195"/>
      <c r="JMP115" s="195"/>
      <c r="JMQ115" s="195"/>
      <c r="JMR115" s="195"/>
      <c r="JMS115" s="195"/>
      <c r="JMT115" s="195"/>
      <c r="JMU115" s="195"/>
      <c r="JMV115" s="195"/>
      <c r="JMW115" s="195"/>
      <c r="JMX115" s="195"/>
      <c r="JMY115" s="195"/>
      <c r="JMZ115" s="195"/>
      <c r="JNA115" s="195"/>
      <c r="JNB115" s="195"/>
      <c r="JNC115" s="195"/>
      <c r="JND115" s="195"/>
      <c r="JNE115" s="195"/>
      <c r="JNF115" s="195"/>
      <c r="JNG115" s="195"/>
      <c r="JNH115" s="195"/>
      <c r="JNI115" s="195"/>
      <c r="JNJ115" s="195"/>
      <c r="JNK115" s="195"/>
      <c r="JNL115" s="195"/>
      <c r="JNM115" s="195"/>
      <c r="JNN115" s="195"/>
      <c r="JNO115" s="195"/>
      <c r="JNP115" s="195"/>
      <c r="JNQ115" s="195"/>
      <c r="JNR115" s="195"/>
      <c r="JNS115" s="195"/>
      <c r="JNT115" s="195"/>
      <c r="JNU115" s="195"/>
      <c r="JNV115" s="195"/>
      <c r="JNW115" s="195"/>
      <c r="JNX115" s="195"/>
      <c r="JNY115" s="195"/>
      <c r="JNZ115" s="195"/>
      <c r="JOA115" s="195"/>
      <c r="JOB115" s="195"/>
      <c r="JOC115" s="195"/>
      <c r="JOD115" s="195"/>
      <c r="JOE115" s="195"/>
      <c r="JOF115" s="195"/>
      <c r="JOG115" s="195"/>
      <c r="JOH115" s="195"/>
      <c r="JOI115" s="195"/>
      <c r="JOJ115" s="195"/>
      <c r="JOK115" s="195"/>
      <c r="JOL115" s="195"/>
      <c r="JOM115" s="195"/>
      <c r="JON115" s="195"/>
      <c r="JOO115" s="195"/>
      <c r="JOP115" s="195"/>
      <c r="JOQ115" s="195"/>
      <c r="JOR115" s="195"/>
      <c r="JOS115" s="195"/>
      <c r="JOT115" s="195"/>
      <c r="JOU115" s="195"/>
      <c r="JOV115" s="195"/>
      <c r="JOW115" s="195"/>
      <c r="JOX115" s="195"/>
      <c r="JOY115" s="195"/>
      <c r="JOZ115" s="195"/>
      <c r="JPA115" s="195"/>
      <c r="JPB115" s="195"/>
      <c r="JPC115" s="195"/>
      <c r="JPD115" s="195"/>
      <c r="JPE115" s="195"/>
      <c r="JPF115" s="195"/>
      <c r="JPG115" s="195"/>
      <c r="JPH115" s="195"/>
      <c r="JPI115" s="195"/>
      <c r="JPJ115" s="195"/>
      <c r="JPK115" s="195"/>
      <c r="JPL115" s="195"/>
      <c r="JPM115" s="195"/>
      <c r="JPN115" s="195"/>
      <c r="JPO115" s="195"/>
      <c r="JPP115" s="195"/>
      <c r="JPQ115" s="195"/>
      <c r="JPR115" s="195"/>
      <c r="JPS115" s="195"/>
      <c r="JPT115" s="195"/>
      <c r="JPU115" s="195"/>
      <c r="JPV115" s="195"/>
      <c r="JPW115" s="195"/>
      <c r="JPX115" s="195"/>
      <c r="JPY115" s="195"/>
      <c r="JPZ115" s="195"/>
      <c r="JQA115" s="195"/>
      <c r="JQB115" s="195"/>
      <c r="JQC115" s="195"/>
      <c r="JQD115" s="195"/>
      <c r="JQE115" s="195"/>
      <c r="JQF115" s="195"/>
      <c r="JQG115" s="195"/>
      <c r="JQH115" s="195"/>
      <c r="JQI115" s="195"/>
      <c r="JQJ115" s="195"/>
      <c r="JQK115" s="195"/>
      <c r="JQL115" s="195"/>
      <c r="JQM115" s="195"/>
      <c r="JQN115" s="195"/>
      <c r="JQO115" s="195"/>
      <c r="JQP115" s="195"/>
      <c r="JQQ115" s="195"/>
      <c r="JQR115" s="195"/>
      <c r="JQS115" s="195"/>
      <c r="JQT115" s="195"/>
      <c r="JQU115" s="195"/>
      <c r="JQV115" s="195"/>
      <c r="JQW115" s="195"/>
      <c r="JQX115" s="195"/>
      <c r="JQY115" s="195"/>
      <c r="JQZ115" s="195"/>
      <c r="JRA115" s="195"/>
      <c r="JRB115" s="195"/>
      <c r="JRC115" s="195"/>
      <c r="JRD115" s="195"/>
      <c r="JRE115" s="195"/>
      <c r="JRF115" s="195"/>
      <c r="JRG115" s="195"/>
      <c r="JRH115" s="195"/>
      <c r="JRI115" s="195"/>
      <c r="JRJ115" s="195"/>
      <c r="JRK115" s="195"/>
      <c r="JRL115" s="195"/>
      <c r="JRM115" s="195"/>
      <c r="JRN115" s="195"/>
      <c r="JRO115" s="195"/>
      <c r="JRP115" s="195"/>
      <c r="JRQ115" s="195"/>
      <c r="JRR115" s="195"/>
      <c r="JRS115" s="195"/>
      <c r="JRT115" s="195"/>
      <c r="JRU115" s="195"/>
      <c r="JRV115" s="195"/>
      <c r="JRW115" s="195"/>
      <c r="JRX115" s="195"/>
      <c r="JRY115" s="195"/>
      <c r="JRZ115" s="195"/>
      <c r="JSA115" s="195"/>
      <c r="JSB115" s="195"/>
      <c r="JSC115" s="195"/>
      <c r="JSD115" s="195"/>
      <c r="JSE115" s="195"/>
      <c r="JSF115" s="195"/>
      <c r="JSG115" s="195"/>
      <c r="JSH115" s="195"/>
      <c r="JSI115" s="195"/>
      <c r="JSJ115" s="195"/>
      <c r="JSK115" s="195"/>
      <c r="JSL115" s="195"/>
      <c r="JSM115" s="195"/>
      <c r="JSN115" s="195"/>
      <c r="JSO115" s="195"/>
      <c r="JSP115" s="195"/>
      <c r="JSQ115" s="195"/>
      <c r="JSR115" s="195"/>
      <c r="JSS115" s="195"/>
      <c r="JST115" s="195"/>
      <c r="JSU115" s="195"/>
      <c r="JSV115" s="195"/>
      <c r="JSW115" s="195"/>
      <c r="JSX115" s="195"/>
      <c r="JSY115" s="195"/>
      <c r="JSZ115" s="195"/>
      <c r="JTA115" s="195"/>
      <c r="JTB115" s="195"/>
      <c r="JTC115" s="195"/>
      <c r="JTD115" s="195"/>
      <c r="JTE115" s="195"/>
      <c r="JTF115" s="195"/>
      <c r="JTG115" s="195"/>
      <c r="JTH115" s="195"/>
      <c r="JTI115" s="195"/>
      <c r="JTJ115" s="195"/>
      <c r="JTK115" s="195"/>
      <c r="JTL115" s="195"/>
      <c r="JTM115" s="195"/>
      <c r="JTN115" s="195"/>
      <c r="JTO115" s="195"/>
      <c r="JTP115" s="195"/>
      <c r="JTQ115" s="195"/>
      <c r="JTR115" s="195"/>
      <c r="JTS115" s="195"/>
      <c r="JTT115" s="195"/>
      <c r="JTU115" s="195"/>
      <c r="JTV115" s="195"/>
      <c r="JTW115" s="195"/>
      <c r="JTX115" s="195"/>
      <c r="JTY115" s="195"/>
      <c r="JTZ115" s="195"/>
      <c r="JUA115" s="195"/>
      <c r="JUB115" s="195"/>
      <c r="JUC115" s="195"/>
      <c r="JUD115" s="195"/>
      <c r="JUE115" s="195"/>
      <c r="JUF115" s="195"/>
      <c r="JUG115" s="195"/>
      <c r="JUH115" s="195"/>
      <c r="JUI115" s="195"/>
      <c r="JUJ115" s="195"/>
      <c r="JUK115" s="195"/>
      <c r="JUL115" s="195"/>
      <c r="JUM115" s="195"/>
      <c r="JUN115" s="195"/>
      <c r="JUO115" s="195"/>
      <c r="JUP115" s="195"/>
      <c r="JUQ115" s="195"/>
      <c r="JUR115" s="195"/>
      <c r="JUS115" s="195"/>
      <c r="JUT115" s="195"/>
      <c r="JUU115" s="195"/>
      <c r="JUV115" s="195"/>
      <c r="JUW115" s="195"/>
      <c r="JUX115" s="195"/>
      <c r="JUY115" s="195"/>
      <c r="JUZ115" s="195"/>
      <c r="JVA115" s="195"/>
      <c r="JVB115" s="195"/>
      <c r="JVC115" s="195"/>
      <c r="JVD115" s="195"/>
      <c r="JVE115" s="195"/>
      <c r="JVF115" s="195"/>
      <c r="JVG115" s="195"/>
      <c r="JVH115" s="195"/>
      <c r="JVI115" s="195"/>
      <c r="JVJ115" s="195"/>
      <c r="JVK115" s="195"/>
      <c r="JVL115" s="195"/>
      <c r="JVM115" s="195"/>
      <c r="JVN115" s="195"/>
      <c r="JVO115" s="195"/>
      <c r="JVP115" s="195"/>
      <c r="JVQ115" s="195"/>
      <c r="JVR115" s="195"/>
      <c r="JVS115" s="195"/>
      <c r="JVT115" s="195"/>
      <c r="JVU115" s="195"/>
      <c r="JVV115" s="195"/>
      <c r="JVW115" s="195"/>
      <c r="JVX115" s="195"/>
      <c r="JVY115" s="195"/>
      <c r="JVZ115" s="195"/>
      <c r="JWA115" s="195"/>
      <c r="JWB115" s="195"/>
      <c r="JWC115" s="195"/>
      <c r="JWD115" s="195"/>
      <c r="JWE115" s="195"/>
      <c r="JWF115" s="195"/>
      <c r="JWG115" s="195"/>
      <c r="JWH115" s="195"/>
      <c r="JWI115" s="195"/>
      <c r="JWJ115" s="195"/>
      <c r="JWK115" s="195"/>
      <c r="JWL115" s="195"/>
      <c r="JWM115" s="195"/>
      <c r="JWN115" s="195"/>
      <c r="JWO115" s="195"/>
      <c r="JWP115" s="195"/>
      <c r="JWQ115" s="195"/>
      <c r="JWR115" s="195"/>
      <c r="JWS115" s="195"/>
      <c r="JWT115" s="195"/>
      <c r="JWU115" s="195"/>
      <c r="JWV115" s="195"/>
      <c r="JWW115" s="195"/>
      <c r="JWX115" s="195"/>
      <c r="JWY115" s="195"/>
      <c r="JWZ115" s="195"/>
      <c r="JXA115" s="195"/>
      <c r="JXB115" s="195"/>
      <c r="JXC115" s="195"/>
      <c r="JXD115" s="195"/>
      <c r="JXE115" s="195"/>
      <c r="JXF115" s="195"/>
      <c r="JXG115" s="195"/>
      <c r="JXH115" s="195"/>
      <c r="JXI115" s="195"/>
      <c r="JXJ115" s="195"/>
      <c r="JXK115" s="195"/>
      <c r="JXL115" s="195"/>
      <c r="JXM115" s="195"/>
      <c r="JXN115" s="195"/>
      <c r="JXO115" s="195"/>
      <c r="JXP115" s="195"/>
      <c r="JXQ115" s="195"/>
      <c r="JXR115" s="195"/>
      <c r="JXS115" s="195"/>
      <c r="JXT115" s="195"/>
      <c r="JXU115" s="195"/>
      <c r="JXV115" s="195"/>
      <c r="JXW115" s="195"/>
      <c r="JXX115" s="195"/>
      <c r="JXY115" s="195"/>
      <c r="JXZ115" s="195"/>
      <c r="JYA115" s="195"/>
      <c r="JYB115" s="195"/>
      <c r="JYC115" s="195"/>
      <c r="JYD115" s="195"/>
      <c r="JYE115" s="195"/>
      <c r="JYF115" s="195"/>
      <c r="JYG115" s="195"/>
      <c r="JYH115" s="195"/>
      <c r="JYI115" s="195"/>
      <c r="JYJ115" s="195"/>
      <c r="JYK115" s="195"/>
      <c r="JYL115" s="195"/>
      <c r="JYM115" s="195"/>
      <c r="JYN115" s="195"/>
      <c r="JYO115" s="195"/>
      <c r="JYP115" s="195"/>
      <c r="JYQ115" s="195"/>
      <c r="JYR115" s="195"/>
      <c r="JYS115" s="195"/>
      <c r="JYT115" s="195"/>
      <c r="JYU115" s="195"/>
      <c r="JYV115" s="195"/>
      <c r="JYW115" s="195"/>
      <c r="JYX115" s="195"/>
      <c r="JYY115" s="195"/>
      <c r="JYZ115" s="195"/>
      <c r="JZA115" s="195"/>
      <c r="JZB115" s="195"/>
      <c r="JZC115" s="195"/>
      <c r="JZD115" s="195"/>
      <c r="JZE115" s="195"/>
      <c r="JZF115" s="195"/>
      <c r="JZG115" s="195"/>
      <c r="JZH115" s="195"/>
      <c r="JZI115" s="195"/>
      <c r="JZJ115" s="195"/>
      <c r="JZK115" s="195"/>
      <c r="JZL115" s="195"/>
      <c r="JZM115" s="195"/>
      <c r="JZN115" s="195"/>
      <c r="JZO115" s="195"/>
      <c r="JZP115" s="195"/>
      <c r="JZQ115" s="195"/>
      <c r="JZR115" s="195"/>
      <c r="JZS115" s="195"/>
      <c r="JZT115" s="195"/>
      <c r="JZU115" s="195"/>
      <c r="JZV115" s="195"/>
      <c r="JZW115" s="195"/>
      <c r="JZX115" s="195"/>
      <c r="JZY115" s="195"/>
      <c r="JZZ115" s="195"/>
      <c r="KAA115" s="195"/>
      <c r="KAB115" s="195"/>
      <c r="KAC115" s="195"/>
      <c r="KAD115" s="195"/>
      <c r="KAE115" s="195"/>
      <c r="KAF115" s="195"/>
      <c r="KAG115" s="195"/>
      <c r="KAH115" s="195"/>
      <c r="KAI115" s="195"/>
      <c r="KAJ115" s="195"/>
      <c r="KAK115" s="195"/>
      <c r="KAL115" s="195"/>
      <c r="KAM115" s="195"/>
      <c r="KAN115" s="195"/>
      <c r="KAO115" s="195"/>
      <c r="KAP115" s="195"/>
      <c r="KAQ115" s="195"/>
      <c r="KAR115" s="195"/>
      <c r="KAS115" s="195"/>
      <c r="KAT115" s="195"/>
      <c r="KAU115" s="195"/>
      <c r="KAV115" s="195"/>
      <c r="KAW115" s="195"/>
      <c r="KAX115" s="195"/>
      <c r="KAY115" s="195"/>
      <c r="KAZ115" s="195"/>
      <c r="KBA115" s="195"/>
      <c r="KBB115" s="195"/>
      <c r="KBC115" s="195"/>
      <c r="KBD115" s="195"/>
      <c r="KBE115" s="195"/>
      <c r="KBF115" s="195"/>
      <c r="KBG115" s="195"/>
      <c r="KBH115" s="195"/>
      <c r="KBI115" s="195"/>
      <c r="KBJ115" s="195"/>
      <c r="KBK115" s="195"/>
      <c r="KBL115" s="195"/>
      <c r="KBM115" s="195"/>
      <c r="KBN115" s="195"/>
      <c r="KBO115" s="195"/>
      <c r="KBP115" s="195"/>
      <c r="KBQ115" s="195"/>
      <c r="KBR115" s="195"/>
      <c r="KBS115" s="195"/>
      <c r="KBT115" s="195"/>
      <c r="KBU115" s="195"/>
      <c r="KBV115" s="195"/>
      <c r="KBW115" s="195"/>
      <c r="KBX115" s="195"/>
      <c r="KBY115" s="195"/>
      <c r="KBZ115" s="195"/>
      <c r="KCA115" s="195"/>
      <c r="KCB115" s="195"/>
      <c r="KCC115" s="195"/>
      <c r="KCD115" s="195"/>
      <c r="KCE115" s="195"/>
      <c r="KCF115" s="195"/>
      <c r="KCG115" s="195"/>
      <c r="KCH115" s="195"/>
      <c r="KCI115" s="195"/>
      <c r="KCJ115" s="195"/>
      <c r="KCK115" s="195"/>
      <c r="KCL115" s="195"/>
      <c r="KCM115" s="195"/>
      <c r="KCN115" s="195"/>
      <c r="KCO115" s="195"/>
      <c r="KCP115" s="195"/>
      <c r="KCQ115" s="195"/>
      <c r="KCR115" s="195"/>
      <c r="KCS115" s="195"/>
      <c r="KCT115" s="195"/>
      <c r="KCU115" s="195"/>
      <c r="KCV115" s="195"/>
      <c r="KCW115" s="195"/>
      <c r="KCX115" s="195"/>
      <c r="KCY115" s="195"/>
      <c r="KCZ115" s="195"/>
      <c r="KDA115" s="195"/>
      <c r="KDB115" s="195"/>
      <c r="KDC115" s="195"/>
      <c r="KDD115" s="195"/>
      <c r="KDE115" s="195"/>
      <c r="KDF115" s="195"/>
      <c r="KDG115" s="195"/>
      <c r="KDH115" s="195"/>
      <c r="KDI115" s="195"/>
      <c r="KDJ115" s="195"/>
      <c r="KDK115" s="195"/>
      <c r="KDL115" s="195"/>
      <c r="KDM115" s="195"/>
      <c r="KDN115" s="195"/>
      <c r="KDO115" s="195"/>
      <c r="KDP115" s="195"/>
      <c r="KDQ115" s="195"/>
      <c r="KDR115" s="195"/>
      <c r="KDS115" s="195"/>
      <c r="KDT115" s="195"/>
      <c r="KDU115" s="195"/>
      <c r="KDV115" s="195"/>
      <c r="KDW115" s="195"/>
      <c r="KDX115" s="195"/>
      <c r="KDY115" s="195"/>
      <c r="KDZ115" s="195"/>
      <c r="KEA115" s="195"/>
      <c r="KEB115" s="195"/>
      <c r="KEC115" s="195"/>
      <c r="KED115" s="195"/>
      <c r="KEE115" s="195"/>
      <c r="KEF115" s="195"/>
      <c r="KEG115" s="195"/>
      <c r="KEH115" s="195"/>
      <c r="KEI115" s="195"/>
      <c r="KEJ115" s="195"/>
      <c r="KEK115" s="195"/>
      <c r="KEL115" s="195"/>
      <c r="KEM115" s="195"/>
      <c r="KEN115" s="195"/>
      <c r="KEO115" s="195"/>
      <c r="KEP115" s="195"/>
      <c r="KEQ115" s="195"/>
      <c r="KER115" s="195"/>
      <c r="KES115" s="195"/>
      <c r="KET115" s="195"/>
      <c r="KEU115" s="195"/>
      <c r="KEV115" s="195"/>
      <c r="KEW115" s="195"/>
      <c r="KEX115" s="195"/>
      <c r="KEY115" s="195"/>
      <c r="KEZ115" s="195"/>
      <c r="KFA115" s="195"/>
      <c r="KFB115" s="195"/>
      <c r="KFC115" s="195"/>
      <c r="KFD115" s="195"/>
      <c r="KFE115" s="195"/>
      <c r="KFF115" s="195"/>
      <c r="KFG115" s="195"/>
      <c r="KFH115" s="195"/>
      <c r="KFI115" s="195"/>
      <c r="KFJ115" s="195"/>
      <c r="KFK115" s="195"/>
      <c r="KFL115" s="195"/>
      <c r="KFM115" s="195"/>
      <c r="KFN115" s="195"/>
      <c r="KFO115" s="195"/>
      <c r="KFP115" s="195"/>
      <c r="KFQ115" s="195"/>
      <c r="KFR115" s="195"/>
      <c r="KFS115" s="195"/>
      <c r="KFT115" s="195"/>
      <c r="KFU115" s="195"/>
      <c r="KFV115" s="195"/>
      <c r="KFW115" s="195"/>
      <c r="KFX115" s="195"/>
      <c r="KFY115" s="195"/>
      <c r="KFZ115" s="195"/>
      <c r="KGA115" s="195"/>
      <c r="KGB115" s="195"/>
      <c r="KGC115" s="195"/>
      <c r="KGD115" s="195"/>
      <c r="KGE115" s="195"/>
      <c r="KGF115" s="195"/>
      <c r="KGG115" s="195"/>
      <c r="KGH115" s="195"/>
      <c r="KGI115" s="195"/>
      <c r="KGJ115" s="195"/>
      <c r="KGK115" s="195"/>
      <c r="KGL115" s="195"/>
      <c r="KGM115" s="195"/>
      <c r="KGN115" s="195"/>
      <c r="KGO115" s="195"/>
      <c r="KGP115" s="195"/>
      <c r="KGQ115" s="195"/>
      <c r="KGR115" s="195"/>
      <c r="KGS115" s="195"/>
      <c r="KGT115" s="195"/>
      <c r="KGU115" s="195"/>
      <c r="KGV115" s="195"/>
      <c r="KGW115" s="195"/>
      <c r="KGX115" s="195"/>
      <c r="KGY115" s="195"/>
      <c r="KGZ115" s="195"/>
      <c r="KHA115" s="195"/>
      <c r="KHB115" s="195"/>
      <c r="KHC115" s="195"/>
      <c r="KHD115" s="195"/>
      <c r="KHE115" s="195"/>
      <c r="KHF115" s="195"/>
      <c r="KHG115" s="195"/>
      <c r="KHH115" s="195"/>
      <c r="KHI115" s="195"/>
      <c r="KHJ115" s="195"/>
      <c r="KHK115" s="195"/>
      <c r="KHL115" s="195"/>
      <c r="KHM115" s="195"/>
      <c r="KHN115" s="195"/>
      <c r="KHO115" s="195"/>
      <c r="KHP115" s="195"/>
      <c r="KHQ115" s="195"/>
      <c r="KHR115" s="195"/>
      <c r="KHS115" s="195"/>
      <c r="KHT115" s="195"/>
      <c r="KHU115" s="195"/>
      <c r="KHV115" s="195"/>
      <c r="KHW115" s="195"/>
      <c r="KHX115" s="195"/>
      <c r="KHY115" s="195"/>
      <c r="KHZ115" s="195"/>
      <c r="KIA115" s="195"/>
      <c r="KIB115" s="195"/>
      <c r="KIC115" s="195"/>
      <c r="KID115" s="195"/>
      <c r="KIE115" s="195"/>
      <c r="KIF115" s="195"/>
      <c r="KIG115" s="195"/>
      <c r="KIH115" s="195"/>
      <c r="KII115" s="195"/>
      <c r="KIJ115" s="195"/>
      <c r="KIK115" s="195"/>
      <c r="KIL115" s="195"/>
      <c r="KIM115" s="195"/>
      <c r="KIN115" s="195"/>
      <c r="KIO115" s="195"/>
      <c r="KIP115" s="195"/>
      <c r="KIQ115" s="195"/>
      <c r="KIR115" s="195"/>
      <c r="KIS115" s="195"/>
      <c r="KIT115" s="195"/>
      <c r="KIU115" s="195"/>
      <c r="KIV115" s="195"/>
      <c r="KIW115" s="195"/>
      <c r="KIX115" s="195"/>
      <c r="KIY115" s="195"/>
      <c r="KIZ115" s="195"/>
      <c r="KJA115" s="195"/>
      <c r="KJB115" s="195"/>
      <c r="KJC115" s="195"/>
      <c r="KJD115" s="195"/>
      <c r="KJE115" s="195"/>
      <c r="KJF115" s="195"/>
      <c r="KJG115" s="195"/>
      <c r="KJH115" s="195"/>
      <c r="KJI115" s="195"/>
      <c r="KJJ115" s="195"/>
      <c r="KJK115" s="195"/>
      <c r="KJL115" s="195"/>
      <c r="KJM115" s="195"/>
      <c r="KJN115" s="195"/>
      <c r="KJO115" s="195"/>
      <c r="KJP115" s="195"/>
      <c r="KJQ115" s="195"/>
      <c r="KJR115" s="195"/>
      <c r="KJS115" s="195"/>
      <c r="KJT115" s="195"/>
      <c r="KJU115" s="195"/>
      <c r="KJV115" s="195"/>
      <c r="KJW115" s="195"/>
      <c r="KJX115" s="195"/>
      <c r="KJY115" s="195"/>
      <c r="KJZ115" s="195"/>
      <c r="KKA115" s="195"/>
      <c r="KKB115" s="195"/>
      <c r="KKC115" s="195"/>
      <c r="KKD115" s="195"/>
      <c r="KKE115" s="195"/>
      <c r="KKF115" s="195"/>
      <c r="KKG115" s="195"/>
      <c r="KKH115" s="195"/>
      <c r="KKI115" s="195"/>
      <c r="KKJ115" s="195"/>
      <c r="KKK115" s="195"/>
      <c r="KKL115" s="195"/>
      <c r="KKM115" s="195"/>
      <c r="KKN115" s="195"/>
      <c r="KKO115" s="195"/>
      <c r="KKP115" s="195"/>
      <c r="KKQ115" s="195"/>
      <c r="KKR115" s="195"/>
      <c r="KKS115" s="195"/>
      <c r="KKT115" s="195"/>
      <c r="KKU115" s="195"/>
      <c r="KKV115" s="195"/>
      <c r="KKW115" s="195"/>
      <c r="KKX115" s="195"/>
      <c r="KKY115" s="195"/>
      <c r="KKZ115" s="195"/>
      <c r="KLA115" s="195"/>
      <c r="KLB115" s="195"/>
      <c r="KLC115" s="195"/>
      <c r="KLD115" s="195"/>
      <c r="KLE115" s="195"/>
      <c r="KLF115" s="195"/>
      <c r="KLG115" s="195"/>
      <c r="KLH115" s="195"/>
      <c r="KLI115" s="195"/>
      <c r="KLJ115" s="195"/>
      <c r="KLK115" s="195"/>
      <c r="KLL115" s="195"/>
      <c r="KLM115" s="195"/>
      <c r="KLN115" s="195"/>
      <c r="KLO115" s="195"/>
      <c r="KLP115" s="195"/>
      <c r="KLQ115" s="195"/>
      <c r="KLR115" s="195"/>
      <c r="KLS115" s="195"/>
      <c r="KLT115" s="195"/>
      <c r="KLU115" s="195"/>
      <c r="KLV115" s="195"/>
      <c r="KLW115" s="195"/>
      <c r="KLX115" s="195"/>
      <c r="KLY115" s="195"/>
      <c r="KLZ115" s="195"/>
      <c r="KMA115" s="195"/>
      <c r="KMB115" s="195"/>
      <c r="KMC115" s="195"/>
      <c r="KMD115" s="195"/>
      <c r="KME115" s="195"/>
      <c r="KMF115" s="195"/>
      <c r="KMG115" s="195"/>
      <c r="KMH115" s="195"/>
      <c r="KMI115" s="195"/>
      <c r="KMJ115" s="195"/>
      <c r="KMK115" s="195"/>
      <c r="KML115" s="195"/>
      <c r="KMM115" s="195"/>
      <c r="KMN115" s="195"/>
      <c r="KMO115" s="195"/>
      <c r="KMP115" s="195"/>
      <c r="KMQ115" s="195"/>
      <c r="KMR115" s="195"/>
      <c r="KMS115" s="195"/>
      <c r="KMT115" s="195"/>
      <c r="KMU115" s="195"/>
      <c r="KMV115" s="195"/>
      <c r="KMW115" s="195"/>
      <c r="KMX115" s="195"/>
      <c r="KMY115" s="195"/>
      <c r="KMZ115" s="195"/>
      <c r="KNA115" s="195"/>
      <c r="KNB115" s="195"/>
      <c r="KNC115" s="195"/>
      <c r="KND115" s="195"/>
      <c r="KNE115" s="195"/>
      <c r="KNF115" s="195"/>
      <c r="KNG115" s="195"/>
      <c r="KNH115" s="195"/>
      <c r="KNI115" s="195"/>
      <c r="KNJ115" s="195"/>
      <c r="KNK115" s="195"/>
      <c r="KNL115" s="195"/>
      <c r="KNM115" s="195"/>
      <c r="KNN115" s="195"/>
      <c r="KNO115" s="195"/>
      <c r="KNP115" s="195"/>
      <c r="KNQ115" s="195"/>
      <c r="KNR115" s="195"/>
      <c r="KNS115" s="195"/>
      <c r="KNT115" s="195"/>
      <c r="KNU115" s="195"/>
      <c r="KNV115" s="195"/>
      <c r="KNW115" s="195"/>
      <c r="KNX115" s="195"/>
      <c r="KNY115" s="195"/>
      <c r="KNZ115" s="195"/>
      <c r="KOA115" s="195"/>
      <c r="KOB115" s="195"/>
      <c r="KOC115" s="195"/>
      <c r="KOD115" s="195"/>
      <c r="KOE115" s="195"/>
      <c r="KOF115" s="195"/>
      <c r="KOG115" s="195"/>
      <c r="KOH115" s="195"/>
      <c r="KOI115" s="195"/>
      <c r="KOJ115" s="195"/>
      <c r="KOK115" s="195"/>
      <c r="KOL115" s="195"/>
      <c r="KOM115" s="195"/>
      <c r="KON115" s="195"/>
      <c r="KOO115" s="195"/>
      <c r="KOP115" s="195"/>
      <c r="KOQ115" s="195"/>
      <c r="KOR115" s="195"/>
      <c r="KOS115" s="195"/>
      <c r="KOT115" s="195"/>
      <c r="KOU115" s="195"/>
      <c r="KOV115" s="195"/>
      <c r="KOW115" s="195"/>
      <c r="KOX115" s="195"/>
      <c r="KOY115" s="195"/>
      <c r="KOZ115" s="195"/>
      <c r="KPA115" s="195"/>
      <c r="KPB115" s="195"/>
      <c r="KPC115" s="195"/>
      <c r="KPD115" s="195"/>
      <c r="KPE115" s="195"/>
      <c r="KPF115" s="195"/>
      <c r="KPG115" s="195"/>
      <c r="KPH115" s="195"/>
      <c r="KPI115" s="195"/>
      <c r="KPJ115" s="195"/>
      <c r="KPK115" s="195"/>
      <c r="KPL115" s="195"/>
      <c r="KPM115" s="195"/>
      <c r="KPN115" s="195"/>
      <c r="KPO115" s="195"/>
      <c r="KPP115" s="195"/>
      <c r="KPQ115" s="195"/>
      <c r="KPR115" s="195"/>
      <c r="KPS115" s="195"/>
      <c r="KPT115" s="195"/>
      <c r="KPU115" s="195"/>
      <c r="KPV115" s="195"/>
      <c r="KPW115" s="195"/>
      <c r="KPX115" s="195"/>
      <c r="KPY115" s="195"/>
      <c r="KPZ115" s="195"/>
      <c r="KQA115" s="195"/>
      <c r="KQB115" s="195"/>
      <c r="KQC115" s="195"/>
      <c r="KQD115" s="195"/>
      <c r="KQE115" s="195"/>
      <c r="KQF115" s="195"/>
      <c r="KQG115" s="195"/>
      <c r="KQH115" s="195"/>
      <c r="KQI115" s="195"/>
      <c r="KQJ115" s="195"/>
      <c r="KQK115" s="195"/>
      <c r="KQL115" s="195"/>
      <c r="KQM115" s="195"/>
      <c r="KQN115" s="195"/>
      <c r="KQO115" s="195"/>
      <c r="KQP115" s="195"/>
      <c r="KQQ115" s="195"/>
      <c r="KQR115" s="195"/>
      <c r="KQS115" s="195"/>
      <c r="KQT115" s="195"/>
      <c r="KQU115" s="195"/>
      <c r="KQV115" s="195"/>
      <c r="KQW115" s="195"/>
      <c r="KQX115" s="195"/>
      <c r="KQY115" s="195"/>
      <c r="KQZ115" s="195"/>
      <c r="KRA115" s="195"/>
      <c r="KRB115" s="195"/>
      <c r="KRC115" s="195"/>
      <c r="KRD115" s="195"/>
      <c r="KRE115" s="195"/>
      <c r="KRF115" s="195"/>
      <c r="KRG115" s="195"/>
      <c r="KRH115" s="195"/>
      <c r="KRI115" s="195"/>
      <c r="KRJ115" s="195"/>
      <c r="KRK115" s="195"/>
      <c r="KRL115" s="195"/>
      <c r="KRM115" s="195"/>
      <c r="KRN115" s="195"/>
      <c r="KRO115" s="195"/>
      <c r="KRP115" s="195"/>
      <c r="KRQ115" s="195"/>
      <c r="KRR115" s="195"/>
      <c r="KRS115" s="195"/>
      <c r="KRT115" s="195"/>
      <c r="KRU115" s="195"/>
      <c r="KRV115" s="195"/>
      <c r="KRW115" s="195"/>
      <c r="KRX115" s="195"/>
      <c r="KRY115" s="195"/>
      <c r="KRZ115" s="195"/>
      <c r="KSA115" s="195"/>
      <c r="KSB115" s="195"/>
      <c r="KSC115" s="195"/>
      <c r="KSD115" s="195"/>
      <c r="KSE115" s="195"/>
      <c r="KSF115" s="195"/>
      <c r="KSG115" s="195"/>
      <c r="KSH115" s="195"/>
      <c r="KSI115" s="195"/>
      <c r="KSJ115" s="195"/>
      <c r="KSK115" s="195"/>
      <c r="KSL115" s="195"/>
      <c r="KSM115" s="195"/>
      <c r="KSN115" s="195"/>
      <c r="KSO115" s="195"/>
      <c r="KSP115" s="195"/>
      <c r="KSQ115" s="195"/>
      <c r="KSR115" s="195"/>
      <c r="KSS115" s="195"/>
      <c r="KST115" s="195"/>
      <c r="KSU115" s="195"/>
      <c r="KSV115" s="195"/>
      <c r="KSW115" s="195"/>
      <c r="KSX115" s="195"/>
      <c r="KSY115" s="195"/>
      <c r="KSZ115" s="195"/>
      <c r="KTA115" s="195"/>
      <c r="KTB115" s="195"/>
      <c r="KTC115" s="195"/>
      <c r="KTD115" s="195"/>
      <c r="KTE115" s="195"/>
      <c r="KTF115" s="195"/>
      <c r="KTG115" s="195"/>
      <c r="KTH115" s="195"/>
      <c r="KTI115" s="195"/>
      <c r="KTJ115" s="195"/>
      <c r="KTK115" s="195"/>
      <c r="KTL115" s="195"/>
      <c r="KTM115" s="195"/>
      <c r="KTN115" s="195"/>
      <c r="KTO115" s="195"/>
      <c r="KTP115" s="195"/>
      <c r="KTQ115" s="195"/>
      <c r="KTR115" s="195"/>
      <c r="KTS115" s="195"/>
      <c r="KTT115" s="195"/>
      <c r="KTU115" s="195"/>
      <c r="KTV115" s="195"/>
      <c r="KTW115" s="195"/>
      <c r="KTX115" s="195"/>
      <c r="KTY115" s="195"/>
      <c r="KTZ115" s="195"/>
      <c r="KUA115" s="195"/>
      <c r="KUB115" s="195"/>
      <c r="KUC115" s="195"/>
      <c r="KUD115" s="195"/>
      <c r="KUE115" s="195"/>
      <c r="KUF115" s="195"/>
      <c r="KUG115" s="195"/>
      <c r="KUH115" s="195"/>
      <c r="KUI115" s="195"/>
      <c r="KUJ115" s="195"/>
      <c r="KUK115" s="195"/>
      <c r="KUL115" s="195"/>
      <c r="KUM115" s="195"/>
      <c r="KUN115" s="195"/>
      <c r="KUO115" s="195"/>
      <c r="KUP115" s="195"/>
      <c r="KUQ115" s="195"/>
      <c r="KUR115" s="195"/>
      <c r="KUS115" s="195"/>
      <c r="KUT115" s="195"/>
      <c r="KUU115" s="195"/>
      <c r="KUV115" s="195"/>
      <c r="KUW115" s="195"/>
      <c r="KUX115" s="195"/>
      <c r="KUY115" s="195"/>
      <c r="KUZ115" s="195"/>
      <c r="KVA115" s="195"/>
      <c r="KVB115" s="195"/>
      <c r="KVC115" s="195"/>
      <c r="KVD115" s="195"/>
      <c r="KVE115" s="195"/>
      <c r="KVF115" s="195"/>
      <c r="KVG115" s="195"/>
      <c r="KVH115" s="195"/>
      <c r="KVI115" s="195"/>
      <c r="KVJ115" s="195"/>
      <c r="KVK115" s="195"/>
      <c r="KVL115" s="195"/>
      <c r="KVM115" s="195"/>
      <c r="KVN115" s="195"/>
      <c r="KVO115" s="195"/>
      <c r="KVP115" s="195"/>
      <c r="KVQ115" s="195"/>
      <c r="KVR115" s="195"/>
      <c r="KVS115" s="195"/>
      <c r="KVT115" s="195"/>
      <c r="KVU115" s="195"/>
      <c r="KVV115" s="195"/>
      <c r="KVW115" s="195"/>
      <c r="KVX115" s="195"/>
      <c r="KVY115" s="195"/>
      <c r="KVZ115" s="195"/>
      <c r="KWA115" s="195"/>
      <c r="KWB115" s="195"/>
      <c r="KWC115" s="195"/>
      <c r="KWD115" s="195"/>
      <c r="KWE115" s="195"/>
      <c r="KWF115" s="195"/>
      <c r="KWG115" s="195"/>
      <c r="KWH115" s="195"/>
      <c r="KWI115" s="195"/>
      <c r="KWJ115" s="195"/>
      <c r="KWK115" s="195"/>
      <c r="KWL115" s="195"/>
      <c r="KWM115" s="195"/>
      <c r="KWN115" s="195"/>
      <c r="KWO115" s="195"/>
      <c r="KWP115" s="195"/>
      <c r="KWQ115" s="195"/>
      <c r="KWR115" s="195"/>
      <c r="KWS115" s="195"/>
      <c r="KWT115" s="195"/>
      <c r="KWU115" s="195"/>
      <c r="KWV115" s="195"/>
      <c r="KWW115" s="195"/>
      <c r="KWX115" s="195"/>
      <c r="KWY115" s="195"/>
      <c r="KWZ115" s="195"/>
      <c r="KXA115" s="195"/>
      <c r="KXB115" s="195"/>
      <c r="KXC115" s="195"/>
      <c r="KXD115" s="195"/>
      <c r="KXE115" s="195"/>
      <c r="KXF115" s="195"/>
      <c r="KXG115" s="195"/>
      <c r="KXH115" s="195"/>
      <c r="KXI115" s="195"/>
      <c r="KXJ115" s="195"/>
      <c r="KXK115" s="195"/>
      <c r="KXL115" s="195"/>
      <c r="KXM115" s="195"/>
      <c r="KXN115" s="195"/>
      <c r="KXO115" s="195"/>
      <c r="KXP115" s="195"/>
      <c r="KXQ115" s="195"/>
      <c r="KXR115" s="195"/>
      <c r="KXS115" s="195"/>
      <c r="KXT115" s="195"/>
      <c r="KXU115" s="195"/>
      <c r="KXV115" s="195"/>
      <c r="KXW115" s="195"/>
      <c r="KXX115" s="195"/>
      <c r="KXY115" s="195"/>
      <c r="KXZ115" s="195"/>
      <c r="KYA115" s="195"/>
      <c r="KYB115" s="195"/>
      <c r="KYC115" s="195"/>
      <c r="KYD115" s="195"/>
      <c r="KYE115" s="195"/>
      <c r="KYF115" s="195"/>
      <c r="KYG115" s="195"/>
      <c r="KYH115" s="195"/>
      <c r="KYI115" s="195"/>
      <c r="KYJ115" s="195"/>
      <c r="KYK115" s="195"/>
      <c r="KYL115" s="195"/>
      <c r="KYM115" s="195"/>
      <c r="KYN115" s="195"/>
      <c r="KYO115" s="195"/>
      <c r="KYP115" s="195"/>
      <c r="KYQ115" s="195"/>
      <c r="KYR115" s="195"/>
      <c r="KYS115" s="195"/>
      <c r="KYT115" s="195"/>
      <c r="KYU115" s="195"/>
      <c r="KYV115" s="195"/>
      <c r="KYW115" s="195"/>
      <c r="KYX115" s="195"/>
      <c r="KYY115" s="195"/>
      <c r="KYZ115" s="195"/>
      <c r="KZA115" s="195"/>
      <c r="KZB115" s="195"/>
      <c r="KZC115" s="195"/>
      <c r="KZD115" s="195"/>
      <c r="KZE115" s="195"/>
      <c r="KZF115" s="195"/>
      <c r="KZG115" s="195"/>
      <c r="KZH115" s="195"/>
      <c r="KZI115" s="195"/>
      <c r="KZJ115" s="195"/>
      <c r="KZK115" s="195"/>
      <c r="KZL115" s="195"/>
      <c r="KZM115" s="195"/>
      <c r="KZN115" s="195"/>
      <c r="KZO115" s="195"/>
      <c r="KZP115" s="195"/>
      <c r="KZQ115" s="195"/>
      <c r="KZR115" s="195"/>
      <c r="KZS115" s="195"/>
      <c r="KZT115" s="195"/>
      <c r="KZU115" s="195"/>
      <c r="KZV115" s="195"/>
      <c r="KZW115" s="195"/>
      <c r="KZX115" s="195"/>
      <c r="KZY115" s="195"/>
      <c r="KZZ115" s="195"/>
      <c r="LAA115" s="195"/>
      <c r="LAB115" s="195"/>
      <c r="LAC115" s="195"/>
      <c r="LAD115" s="195"/>
      <c r="LAE115" s="195"/>
      <c r="LAF115" s="195"/>
      <c r="LAG115" s="195"/>
      <c r="LAH115" s="195"/>
      <c r="LAI115" s="195"/>
      <c r="LAJ115" s="195"/>
      <c r="LAK115" s="195"/>
      <c r="LAL115" s="195"/>
      <c r="LAM115" s="195"/>
      <c r="LAN115" s="195"/>
      <c r="LAO115" s="195"/>
      <c r="LAP115" s="195"/>
      <c r="LAQ115" s="195"/>
      <c r="LAR115" s="195"/>
      <c r="LAS115" s="195"/>
      <c r="LAT115" s="195"/>
      <c r="LAU115" s="195"/>
      <c r="LAV115" s="195"/>
      <c r="LAW115" s="195"/>
      <c r="LAX115" s="195"/>
      <c r="LAY115" s="195"/>
      <c r="LAZ115" s="195"/>
      <c r="LBA115" s="195"/>
      <c r="LBB115" s="195"/>
      <c r="LBC115" s="195"/>
      <c r="LBD115" s="195"/>
      <c r="LBE115" s="195"/>
      <c r="LBF115" s="195"/>
      <c r="LBG115" s="195"/>
      <c r="LBH115" s="195"/>
      <c r="LBI115" s="195"/>
      <c r="LBJ115" s="195"/>
      <c r="LBK115" s="195"/>
      <c r="LBL115" s="195"/>
      <c r="LBM115" s="195"/>
      <c r="LBN115" s="195"/>
      <c r="LBO115" s="195"/>
      <c r="LBP115" s="195"/>
      <c r="LBQ115" s="195"/>
      <c r="LBR115" s="195"/>
      <c r="LBS115" s="195"/>
      <c r="LBT115" s="195"/>
      <c r="LBU115" s="195"/>
      <c r="LBV115" s="195"/>
      <c r="LBW115" s="195"/>
      <c r="LBX115" s="195"/>
      <c r="LBY115" s="195"/>
      <c r="LBZ115" s="195"/>
      <c r="LCA115" s="195"/>
      <c r="LCB115" s="195"/>
      <c r="LCC115" s="195"/>
      <c r="LCD115" s="195"/>
      <c r="LCE115" s="195"/>
      <c r="LCF115" s="195"/>
      <c r="LCG115" s="195"/>
      <c r="LCH115" s="195"/>
      <c r="LCI115" s="195"/>
      <c r="LCJ115" s="195"/>
      <c r="LCK115" s="195"/>
      <c r="LCL115" s="195"/>
      <c r="LCM115" s="195"/>
      <c r="LCN115" s="195"/>
      <c r="LCO115" s="195"/>
      <c r="LCP115" s="195"/>
      <c r="LCQ115" s="195"/>
      <c r="LCR115" s="195"/>
      <c r="LCS115" s="195"/>
      <c r="LCT115" s="195"/>
      <c r="LCU115" s="195"/>
      <c r="LCV115" s="195"/>
      <c r="LCW115" s="195"/>
      <c r="LCX115" s="195"/>
      <c r="LCY115" s="195"/>
      <c r="LCZ115" s="195"/>
      <c r="LDA115" s="195"/>
      <c r="LDB115" s="195"/>
      <c r="LDC115" s="195"/>
      <c r="LDD115" s="195"/>
      <c r="LDE115" s="195"/>
      <c r="LDF115" s="195"/>
      <c r="LDG115" s="195"/>
      <c r="LDH115" s="195"/>
      <c r="LDI115" s="195"/>
      <c r="LDJ115" s="195"/>
      <c r="LDK115" s="195"/>
      <c r="LDL115" s="195"/>
      <c r="LDM115" s="195"/>
      <c r="LDN115" s="195"/>
      <c r="LDO115" s="195"/>
      <c r="LDP115" s="195"/>
      <c r="LDQ115" s="195"/>
      <c r="LDR115" s="195"/>
      <c r="LDS115" s="195"/>
      <c r="LDT115" s="195"/>
      <c r="LDU115" s="195"/>
      <c r="LDV115" s="195"/>
      <c r="LDW115" s="195"/>
      <c r="LDX115" s="195"/>
      <c r="LDY115" s="195"/>
      <c r="LDZ115" s="195"/>
      <c r="LEA115" s="195"/>
      <c r="LEB115" s="195"/>
      <c r="LEC115" s="195"/>
      <c r="LED115" s="195"/>
      <c r="LEE115" s="195"/>
      <c r="LEF115" s="195"/>
      <c r="LEG115" s="195"/>
      <c r="LEH115" s="195"/>
      <c r="LEI115" s="195"/>
      <c r="LEJ115" s="195"/>
      <c r="LEK115" s="195"/>
      <c r="LEL115" s="195"/>
      <c r="LEM115" s="195"/>
      <c r="LEN115" s="195"/>
      <c r="LEO115" s="195"/>
      <c r="LEP115" s="195"/>
      <c r="LEQ115" s="195"/>
      <c r="LER115" s="195"/>
      <c r="LES115" s="195"/>
      <c r="LET115" s="195"/>
      <c r="LEU115" s="195"/>
      <c r="LEV115" s="195"/>
      <c r="LEW115" s="195"/>
      <c r="LEX115" s="195"/>
      <c r="LEY115" s="195"/>
      <c r="LEZ115" s="195"/>
      <c r="LFA115" s="195"/>
      <c r="LFB115" s="195"/>
      <c r="LFC115" s="195"/>
      <c r="LFD115" s="195"/>
      <c r="LFE115" s="195"/>
      <c r="LFF115" s="195"/>
      <c r="LFG115" s="195"/>
      <c r="LFH115" s="195"/>
      <c r="LFI115" s="195"/>
      <c r="LFJ115" s="195"/>
      <c r="LFK115" s="195"/>
      <c r="LFL115" s="195"/>
      <c r="LFM115" s="195"/>
      <c r="LFN115" s="195"/>
      <c r="LFO115" s="195"/>
      <c r="LFP115" s="195"/>
      <c r="LFQ115" s="195"/>
      <c r="LFR115" s="195"/>
      <c r="LFS115" s="195"/>
      <c r="LFT115" s="195"/>
      <c r="LFU115" s="195"/>
      <c r="LFV115" s="195"/>
      <c r="LFW115" s="195"/>
      <c r="LFX115" s="195"/>
      <c r="LFY115" s="195"/>
      <c r="LFZ115" s="195"/>
      <c r="LGA115" s="195"/>
      <c r="LGB115" s="195"/>
      <c r="LGC115" s="195"/>
      <c r="LGD115" s="195"/>
      <c r="LGE115" s="195"/>
      <c r="LGF115" s="195"/>
      <c r="LGG115" s="195"/>
      <c r="LGH115" s="195"/>
      <c r="LGI115" s="195"/>
      <c r="LGJ115" s="195"/>
      <c r="LGK115" s="195"/>
      <c r="LGL115" s="195"/>
      <c r="LGM115" s="195"/>
      <c r="LGN115" s="195"/>
      <c r="LGO115" s="195"/>
      <c r="LGP115" s="195"/>
      <c r="LGQ115" s="195"/>
      <c r="LGR115" s="195"/>
      <c r="LGS115" s="195"/>
      <c r="LGT115" s="195"/>
      <c r="LGU115" s="195"/>
      <c r="LGV115" s="195"/>
      <c r="LGW115" s="195"/>
      <c r="LGX115" s="195"/>
      <c r="LGY115" s="195"/>
      <c r="LGZ115" s="195"/>
      <c r="LHA115" s="195"/>
      <c r="LHB115" s="195"/>
      <c r="LHC115" s="195"/>
      <c r="LHD115" s="195"/>
      <c r="LHE115" s="195"/>
      <c r="LHF115" s="195"/>
      <c r="LHG115" s="195"/>
      <c r="LHH115" s="195"/>
      <c r="LHI115" s="195"/>
      <c r="LHJ115" s="195"/>
      <c r="LHK115" s="195"/>
      <c r="LHL115" s="195"/>
      <c r="LHM115" s="195"/>
      <c r="LHN115" s="195"/>
      <c r="LHO115" s="195"/>
      <c r="LHP115" s="195"/>
      <c r="LHQ115" s="195"/>
      <c r="LHR115" s="195"/>
      <c r="LHS115" s="195"/>
      <c r="LHT115" s="195"/>
      <c r="LHU115" s="195"/>
      <c r="LHV115" s="195"/>
      <c r="LHW115" s="195"/>
      <c r="LHX115" s="195"/>
      <c r="LHY115" s="195"/>
      <c r="LHZ115" s="195"/>
      <c r="LIA115" s="195"/>
      <c r="LIB115" s="195"/>
      <c r="LIC115" s="195"/>
      <c r="LID115" s="195"/>
      <c r="LIE115" s="195"/>
      <c r="LIF115" s="195"/>
      <c r="LIG115" s="195"/>
      <c r="LIH115" s="195"/>
      <c r="LII115" s="195"/>
      <c r="LIJ115" s="195"/>
      <c r="LIK115" s="195"/>
      <c r="LIL115" s="195"/>
      <c r="LIM115" s="195"/>
      <c r="LIN115" s="195"/>
      <c r="LIO115" s="195"/>
      <c r="LIP115" s="195"/>
      <c r="LIQ115" s="195"/>
      <c r="LIR115" s="195"/>
      <c r="LIS115" s="195"/>
      <c r="LIT115" s="195"/>
      <c r="LIU115" s="195"/>
      <c r="LIV115" s="195"/>
      <c r="LIW115" s="195"/>
      <c r="LIX115" s="195"/>
      <c r="LIY115" s="195"/>
      <c r="LIZ115" s="195"/>
      <c r="LJA115" s="195"/>
      <c r="LJB115" s="195"/>
      <c r="LJC115" s="195"/>
      <c r="LJD115" s="195"/>
      <c r="LJE115" s="195"/>
      <c r="LJF115" s="195"/>
      <c r="LJG115" s="195"/>
      <c r="LJH115" s="195"/>
      <c r="LJI115" s="195"/>
      <c r="LJJ115" s="195"/>
      <c r="LJK115" s="195"/>
      <c r="LJL115" s="195"/>
      <c r="LJM115" s="195"/>
      <c r="LJN115" s="195"/>
      <c r="LJO115" s="195"/>
      <c r="LJP115" s="195"/>
      <c r="LJQ115" s="195"/>
      <c r="LJR115" s="195"/>
      <c r="LJS115" s="195"/>
      <c r="LJT115" s="195"/>
      <c r="LJU115" s="195"/>
      <c r="LJV115" s="195"/>
      <c r="LJW115" s="195"/>
      <c r="LJX115" s="195"/>
      <c r="LJY115" s="195"/>
      <c r="LJZ115" s="195"/>
      <c r="LKA115" s="195"/>
      <c r="LKB115" s="195"/>
      <c r="LKC115" s="195"/>
      <c r="LKD115" s="195"/>
      <c r="LKE115" s="195"/>
      <c r="LKF115" s="195"/>
      <c r="LKG115" s="195"/>
      <c r="LKH115" s="195"/>
      <c r="LKI115" s="195"/>
      <c r="LKJ115" s="195"/>
      <c r="LKK115" s="195"/>
      <c r="LKL115" s="195"/>
      <c r="LKM115" s="195"/>
      <c r="LKN115" s="195"/>
      <c r="LKO115" s="195"/>
      <c r="LKP115" s="195"/>
      <c r="LKQ115" s="195"/>
      <c r="LKR115" s="195"/>
      <c r="LKS115" s="195"/>
      <c r="LKT115" s="195"/>
      <c r="LKU115" s="195"/>
      <c r="LKV115" s="195"/>
      <c r="LKW115" s="195"/>
      <c r="LKX115" s="195"/>
      <c r="LKY115" s="195"/>
      <c r="LKZ115" s="195"/>
      <c r="LLA115" s="195"/>
      <c r="LLB115" s="195"/>
      <c r="LLC115" s="195"/>
      <c r="LLD115" s="195"/>
      <c r="LLE115" s="195"/>
      <c r="LLF115" s="195"/>
      <c r="LLG115" s="195"/>
      <c r="LLH115" s="195"/>
      <c r="LLI115" s="195"/>
      <c r="LLJ115" s="195"/>
      <c r="LLK115" s="195"/>
      <c r="LLL115" s="195"/>
      <c r="LLM115" s="195"/>
      <c r="LLN115" s="195"/>
      <c r="LLO115" s="195"/>
      <c r="LLP115" s="195"/>
      <c r="LLQ115" s="195"/>
      <c r="LLR115" s="195"/>
      <c r="LLS115" s="195"/>
      <c r="LLT115" s="195"/>
      <c r="LLU115" s="195"/>
      <c r="LLV115" s="195"/>
      <c r="LLW115" s="195"/>
      <c r="LLX115" s="195"/>
      <c r="LLY115" s="195"/>
      <c r="LLZ115" s="195"/>
      <c r="LMA115" s="195"/>
      <c r="LMB115" s="195"/>
      <c r="LMC115" s="195"/>
      <c r="LMD115" s="195"/>
      <c r="LME115" s="195"/>
      <c r="LMF115" s="195"/>
      <c r="LMG115" s="195"/>
      <c r="LMH115" s="195"/>
      <c r="LMI115" s="195"/>
      <c r="LMJ115" s="195"/>
      <c r="LMK115" s="195"/>
      <c r="LML115" s="195"/>
      <c r="LMM115" s="195"/>
      <c r="LMN115" s="195"/>
      <c r="LMO115" s="195"/>
      <c r="LMP115" s="195"/>
      <c r="LMQ115" s="195"/>
      <c r="LMR115" s="195"/>
      <c r="LMS115" s="195"/>
      <c r="LMT115" s="195"/>
      <c r="LMU115" s="195"/>
      <c r="LMV115" s="195"/>
      <c r="LMW115" s="195"/>
      <c r="LMX115" s="195"/>
      <c r="LMY115" s="195"/>
      <c r="LMZ115" s="195"/>
      <c r="LNA115" s="195"/>
      <c r="LNB115" s="195"/>
      <c r="LNC115" s="195"/>
      <c r="LND115" s="195"/>
      <c r="LNE115" s="195"/>
      <c r="LNF115" s="195"/>
      <c r="LNG115" s="195"/>
      <c r="LNH115" s="195"/>
      <c r="LNI115" s="195"/>
      <c r="LNJ115" s="195"/>
      <c r="LNK115" s="195"/>
      <c r="LNL115" s="195"/>
      <c r="LNM115" s="195"/>
      <c r="LNN115" s="195"/>
      <c r="LNO115" s="195"/>
      <c r="LNP115" s="195"/>
      <c r="LNQ115" s="195"/>
      <c r="LNR115" s="195"/>
      <c r="LNS115" s="195"/>
      <c r="LNT115" s="195"/>
      <c r="LNU115" s="195"/>
      <c r="LNV115" s="195"/>
      <c r="LNW115" s="195"/>
      <c r="LNX115" s="195"/>
      <c r="LNY115" s="195"/>
      <c r="LNZ115" s="195"/>
      <c r="LOA115" s="195"/>
      <c r="LOB115" s="195"/>
      <c r="LOC115" s="195"/>
      <c r="LOD115" s="195"/>
      <c r="LOE115" s="195"/>
      <c r="LOF115" s="195"/>
      <c r="LOG115" s="195"/>
      <c r="LOH115" s="195"/>
      <c r="LOI115" s="195"/>
      <c r="LOJ115" s="195"/>
      <c r="LOK115" s="195"/>
      <c r="LOL115" s="195"/>
      <c r="LOM115" s="195"/>
      <c r="LON115" s="195"/>
      <c r="LOO115" s="195"/>
      <c r="LOP115" s="195"/>
      <c r="LOQ115" s="195"/>
      <c r="LOR115" s="195"/>
      <c r="LOS115" s="195"/>
      <c r="LOT115" s="195"/>
      <c r="LOU115" s="195"/>
      <c r="LOV115" s="195"/>
      <c r="LOW115" s="195"/>
      <c r="LOX115" s="195"/>
      <c r="LOY115" s="195"/>
      <c r="LOZ115" s="195"/>
      <c r="LPA115" s="195"/>
      <c r="LPB115" s="195"/>
      <c r="LPC115" s="195"/>
      <c r="LPD115" s="195"/>
      <c r="LPE115" s="195"/>
      <c r="LPF115" s="195"/>
      <c r="LPG115" s="195"/>
      <c r="LPH115" s="195"/>
      <c r="LPI115" s="195"/>
      <c r="LPJ115" s="195"/>
      <c r="LPK115" s="195"/>
      <c r="LPL115" s="195"/>
      <c r="LPM115" s="195"/>
      <c r="LPN115" s="195"/>
      <c r="LPO115" s="195"/>
      <c r="LPP115" s="195"/>
      <c r="LPQ115" s="195"/>
      <c r="LPR115" s="195"/>
      <c r="LPS115" s="195"/>
      <c r="LPT115" s="195"/>
      <c r="LPU115" s="195"/>
      <c r="LPV115" s="195"/>
      <c r="LPW115" s="195"/>
      <c r="LPX115" s="195"/>
      <c r="LPY115" s="195"/>
      <c r="LPZ115" s="195"/>
      <c r="LQA115" s="195"/>
      <c r="LQB115" s="195"/>
      <c r="LQC115" s="195"/>
      <c r="LQD115" s="195"/>
      <c r="LQE115" s="195"/>
      <c r="LQF115" s="195"/>
      <c r="LQG115" s="195"/>
      <c r="LQH115" s="195"/>
      <c r="LQI115" s="195"/>
      <c r="LQJ115" s="195"/>
      <c r="LQK115" s="195"/>
      <c r="LQL115" s="195"/>
      <c r="LQM115" s="195"/>
      <c r="LQN115" s="195"/>
      <c r="LQO115" s="195"/>
      <c r="LQP115" s="195"/>
      <c r="LQQ115" s="195"/>
      <c r="LQR115" s="195"/>
      <c r="LQS115" s="195"/>
      <c r="LQT115" s="195"/>
      <c r="LQU115" s="195"/>
      <c r="LQV115" s="195"/>
      <c r="LQW115" s="195"/>
      <c r="LQX115" s="195"/>
      <c r="LQY115" s="195"/>
      <c r="LQZ115" s="195"/>
      <c r="LRA115" s="195"/>
      <c r="LRB115" s="195"/>
      <c r="LRC115" s="195"/>
      <c r="LRD115" s="195"/>
      <c r="LRE115" s="195"/>
      <c r="LRF115" s="195"/>
      <c r="LRG115" s="195"/>
      <c r="LRH115" s="195"/>
      <c r="LRI115" s="195"/>
      <c r="LRJ115" s="195"/>
      <c r="LRK115" s="195"/>
      <c r="LRL115" s="195"/>
      <c r="LRM115" s="195"/>
      <c r="LRN115" s="195"/>
      <c r="LRO115" s="195"/>
      <c r="LRP115" s="195"/>
      <c r="LRQ115" s="195"/>
      <c r="LRR115" s="195"/>
      <c r="LRS115" s="195"/>
      <c r="LRT115" s="195"/>
      <c r="LRU115" s="195"/>
      <c r="LRV115" s="195"/>
      <c r="LRW115" s="195"/>
      <c r="LRX115" s="195"/>
      <c r="LRY115" s="195"/>
      <c r="LRZ115" s="195"/>
      <c r="LSA115" s="195"/>
      <c r="LSB115" s="195"/>
      <c r="LSC115" s="195"/>
      <c r="LSD115" s="195"/>
      <c r="LSE115" s="195"/>
      <c r="LSF115" s="195"/>
      <c r="LSG115" s="195"/>
      <c r="LSH115" s="195"/>
      <c r="LSI115" s="195"/>
      <c r="LSJ115" s="195"/>
      <c r="LSK115" s="195"/>
      <c r="LSL115" s="195"/>
      <c r="LSM115" s="195"/>
      <c r="LSN115" s="195"/>
      <c r="LSO115" s="195"/>
      <c r="LSP115" s="195"/>
      <c r="LSQ115" s="195"/>
      <c r="LSR115" s="195"/>
      <c r="LSS115" s="195"/>
      <c r="LST115" s="195"/>
      <c r="LSU115" s="195"/>
      <c r="LSV115" s="195"/>
      <c r="LSW115" s="195"/>
      <c r="LSX115" s="195"/>
      <c r="LSY115" s="195"/>
      <c r="LSZ115" s="195"/>
      <c r="LTA115" s="195"/>
      <c r="LTB115" s="195"/>
      <c r="LTC115" s="195"/>
      <c r="LTD115" s="195"/>
      <c r="LTE115" s="195"/>
      <c r="LTF115" s="195"/>
      <c r="LTG115" s="195"/>
      <c r="LTH115" s="195"/>
      <c r="LTI115" s="195"/>
      <c r="LTJ115" s="195"/>
      <c r="LTK115" s="195"/>
      <c r="LTL115" s="195"/>
      <c r="LTM115" s="195"/>
      <c r="LTN115" s="195"/>
      <c r="LTO115" s="195"/>
      <c r="LTP115" s="195"/>
      <c r="LTQ115" s="195"/>
      <c r="LTR115" s="195"/>
      <c r="LTS115" s="195"/>
      <c r="LTT115" s="195"/>
      <c r="LTU115" s="195"/>
      <c r="LTV115" s="195"/>
      <c r="LTW115" s="195"/>
      <c r="LTX115" s="195"/>
      <c r="LTY115" s="195"/>
      <c r="LTZ115" s="195"/>
      <c r="LUA115" s="195"/>
      <c r="LUB115" s="195"/>
      <c r="LUC115" s="195"/>
      <c r="LUD115" s="195"/>
      <c r="LUE115" s="195"/>
      <c r="LUF115" s="195"/>
      <c r="LUG115" s="195"/>
      <c r="LUH115" s="195"/>
      <c r="LUI115" s="195"/>
      <c r="LUJ115" s="195"/>
      <c r="LUK115" s="195"/>
      <c r="LUL115" s="195"/>
      <c r="LUM115" s="195"/>
      <c r="LUN115" s="195"/>
      <c r="LUO115" s="195"/>
      <c r="LUP115" s="195"/>
      <c r="LUQ115" s="195"/>
      <c r="LUR115" s="195"/>
      <c r="LUS115" s="195"/>
      <c r="LUT115" s="195"/>
      <c r="LUU115" s="195"/>
      <c r="LUV115" s="195"/>
      <c r="LUW115" s="195"/>
      <c r="LUX115" s="195"/>
      <c r="LUY115" s="195"/>
      <c r="LUZ115" s="195"/>
      <c r="LVA115" s="195"/>
      <c r="LVB115" s="195"/>
      <c r="LVC115" s="195"/>
      <c r="LVD115" s="195"/>
      <c r="LVE115" s="195"/>
      <c r="LVF115" s="195"/>
      <c r="LVG115" s="195"/>
      <c r="LVH115" s="195"/>
      <c r="LVI115" s="195"/>
      <c r="LVJ115" s="195"/>
      <c r="LVK115" s="195"/>
      <c r="LVL115" s="195"/>
      <c r="LVM115" s="195"/>
      <c r="LVN115" s="195"/>
      <c r="LVO115" s="195"/>
      <c r="LVP115" s="195"/>
      <c r="LVQ115" s="195"/>
      <c r="LVR115" s="195"/>
      <c r="LVS115" s="195"/>
      <c r="LVT115" s="195"/>
      <c r="LVU115" s="195"/>
      <c r="LVV115" s="195"/>
      <c r="LVW115" s="195"/>
      <c r="LVX115" s="195"/>
      <c r="LVY115" s="195"/>
      <c r="LVZ115" s="195"/>
      <c r="LWA115" s="195"/>
      <c r="LWB115" s="195"/>
      <c r="LWC115" s="195"/>
      <c r="LWD115" s="195"/>
      <c r="LWE115" s="195"/>
      <c r="LWF115" s="195"/>
      <c r="LWG115" s="195"/>
      <c r="LWH115" s="195"/>
      <c r="LWI115" s="195"/>
      <c r="LWJ115" s="195"/>
      <c r="LWK115" s="195"/>
      <c r="LWL115" s="195"/>
      <c r="LWM115" s="195"/>
      <c r="LWN115" s="195"/>
      <c r="LWO115" s="195"/>
      <c r="LWP115" s="195"/>
      <c r="LWQ115" s="195"/>
      <c r="LWR115" s="195"/>
      <c r="LWS115" s="195"/>
      <c r="LWT115" s="195"/>
      <c r="LWU115" s="195"/>
      <c r="LWV115" s="195"/>
      <c r="LWW115" s="195"/>
      <c r="LWX115" s="195"/>
      <c r="LWY115" s="195"/>
      <c r="LWZ115" s="195"/>
      <c r="LXA115" s="195"/>
      <c r="LXB115" s="195"/>
      <c r="LXC115" s="195"/>
      <c r="LXD115" s="195"/>
      <c r="LXE115" s="195"/>
      <c r="LXF115" s="195"/>
      <c r="LXG115" s="195"/>
      <c r="LXH115" s="195"/>
      <c r="LXI115" s="195"/>
      <c r="LXJ115" s="195"/>
      <c r="LXK115" s="195"/>
      <c r="LXL115" s="195"/>
      <c r="LXM115" s="195"/>
      <c r="LXN115" s="195"/>
      <c r="LXO115" s="195"/>
      <c r="LXP115" s="195"/>
      <c r="LXQ115" s="195"/>
      <c r="LXR115" s="195"/>
      <c r="LXS115" s="195"/>
      <c r="LXT115" s="195"/>
      <c r="LXU115" s="195"/>
      <c r="LXV115" s="195"/>
      <c r="LXW115" s="195"/>
      <c r="LXX115" s="195"/>
      <c r="LXY115" s="195"/>
      <c r="LXZ115" s="195"/>
      <c r="LYA115" s="195"/>
      <c r="LYB115" s="195"/>
      <c r="LYC115" s="195"/>
      <c r="LYD115" s="195"/>
      <c r="LYE115" s="195"/>
      <c r="LYF115" s="195"/>
      <c r="LYG115" s="195"/>
      <c r="LYH115" s="195"/>
      <c r="LYI115" s="195"/>
      <c r="LYJ115" s="195"/>
      <c r="LYK115" s="195"/>
      <c r="LYL115" s="195"/>
      <c r="LYM115" s="195"/>
      <c r="LYN115" s="195"/>
      <c r="LYO115" s="195"/>
      <c r="LYP115" s="195"/>
      <c r="LYQ115" s="195"/>
      <c r="LYR115" s="195"/>
      <c r="LYS115" s="195"/>
      <c r="LYT115" s="195"/>
      <c r="LYU115" s="195"/>
      <c r="LYV115" s="195"/>
      <c r="LYW115" s="195"/>
      <c r="LYX115" s="195"/>
      <c r="LYY115" s="195"/>
      <c r="LYZ115" s="195"/>
      <c r="LZA115" s="195"/>
      <c r="LZB115" s="195"/>
      <c r="LZC115" s="195"/>
      <c r="LZD115" s="195"/>
      <c r="LZE115" s="195"/>
      <c r="LZF115" s="195"/>
      <c r="LZG115" s="195"/>
      <c r="LZH115" s="195"/>
      <c r="LZI115" s="195"/>
      <c r="LZJ115" s="195"/>
      <c r="LZK115" s="195"/>
      <c r="LZL115" s="195"/>
      <c r="LZM115" s="195"/>
      <c r="LZN115" s="195"/>
      <c r="LZO115" s="195"/>
      <c r="LZP115" s="195"/>
      <c r="LZQ115" s="195"/>
      <c r="LZR115" s="195"/>
      <c r="LZS115" s="195"/>
      <c r="LZT115" s="195"/>
      <c r="LZU115" s="195"/>
      <c r="LZV115" s="195"/>
      <c r="LZW115" s="195"/>
      <c r="LZX115" s="195"/>
      <c r="LZY115" s="195"/>
      <c r="LZZ115" s="195"/>
      <c r="MAA115" s="195"/>
      <c r="MAB115" s="195"/>
      <c r="MAC115" s="195"/>
      <c r="MAD115" s="195"/>
      <c r="MAE115" s="195"/>
      <c r="MAF115" s="195"/>
      <c r="MAG115" s="195"/>
      <c r="MAH115" s="195"/>
      <c r="MAI115" s="195"/>
      <c r="MAJ115" s="195"/>
      <c r="MAK115" s="195"/>
      <c r="MAL115" s="195"/>
      <c r="MAM115" s="195"/>
      <c r="MAN115" s="195"/>
      <c r="MAO115" s="195"/>
      <c r="MAP115" s="195"/>
      <c r="MAQ115" s="195"/>
      <c r="MAR115" s="195"/>
      <c r="MAS115" s="195"/>
      <c r="MAT115" s="195"/>
      <c r="MAU115" s="195"/>
      <c r="MAV115" s="195"/>
      <c r="MAW115" s="195"/>
      <c r="MAX115" s="195"/>
      <c r="MAY115" s="195"/>
      <c r="MAZ115" s="195"/>
      <c r="MBA115" s="195"/>
      <c r="MBB115" s="195"/>
      <c r="MBC115" s="195"/>
      <c r="MBD115" s="195"/>
      <c r="MBE115" s="195"/>
      <c r="MBF115" s="195"/>
      <c r="MBG115" s="195"/>
      <c r="MBH115" s="195"/>
      <c r="MBI115" s="195"/>
      <c r="MBJ115" s="195"/>
      <c r="MBK115" s="195"/>
      <c r="MBL115" s="195"/>
      <c r="MBM115" s="195"/>
      <c r="MBN115" s="195"/>
      <c r="MBO115" s="195"/>
      <c r="MBP115" s="195"/>
      <c r="MBQ115" s="195"/>
      <c r="MBR115" s="195"/>
      <c r="MBS115" s="195"/>
      <c r="MBT115" s="195"/>
      <c r="MBU115" s="195"/>
      <c r="MBV115" s="195"/>
      <c r="MBW115" s="195"/>
      <c r="MBX115" s="195"/>
      <c r="MBY115" s="195"/>
      <c r="MBZ115" s="195"/>
      <c r="MCA115" s="195"/>
      <c r="MCB115" s="195"/>
      <c r="MCC115" s="195"/>
      <c r="MCD115" s="195"/>
      <c r="MCE115" s="195"/>
      <c r="MCF115" s="195"/>
      <c r="MCG115" s="195"/>
      <c r="MCH115" s="195"/>
      <c r="MCI115" s="195"/>
      <c r="MCJ115" s="195"/>
      <c r="MCK115" s="195"/>
      <c r="MCL115" s="195"/>
      <c r="MCM115" s="195"/>
      <c r="MCN115" s="195"/>
      <c r="MCO115" s="195"/>
      <c r="MCP115" s="195"/>
      <c r="MCQ115" s="195"/>
      <c r="MCR115" s="195"/>
      <c r="MCS115" s="195"/>
      <c r="MCT115" s="195"/>
      <c r="MCU115" s="195"/>
      <c r="MCV115" s="195"/>
      <c r="MCW115" s="195"/>
      <c r="MCX115" s="195"/>
      <c r="MCY115" s="195"/>
      <c r="MCZ115" s="195"/>
      <c r="MDA115" s="195"/>
      <c r="MDB115" s="195"/>
      <c r="MDC115" s="195"/>
      <c r="MDD115" s="195"/>
      <c r="MDE115" s="195"/>
      <c r="MDF115" s="195"/>
      <c r="MDG115" s="195"/>
      <c r="MDH115" s="195"/>
      <c r="MDI115" s="195"/>
      <c r="MDJ115" s="195"/>
      <c r="MDK115" s="195"/>
      <c r="MDL115" s="195"/>
      <c r="MDM115" s="195"/>
      <c r="MDN115" s="195"/>
      <c r="MDO115" s="195"/>
      <c r="MDP115" s="195"/>
      <c r="MDQ115" s="195"/>
      <c r="MDR115" s="195"/>
      <c r="MDS115" s="195"/>
      <c r="MDT115" s="195"/>
      <c r="MDU115" s="195"/>
      <c r="MDV115" s="195"/>
      <c r="MDW115" s="195"/>
      <c r="MDX115" s="195"/>
      <c r="MDY115" s="195"/>
      <c r="MDZ115" s="195"/>
      <c r="MEA115" s="195"/>
      <c r="MEB115" s="195"/>
      <c r="MEC115" s="195"/>
      <c r="MED115" s="195"/>
      <c r="MEE115" s="195"/>
      <c r="MEF115" s="195"/>
      <c r="MEG115" s="195"/>
      <c r="MEH115" s="195"/>
      <c r="MEI115" s="195"/>
      <c r="MEJ115" s="195"/>
      <c r="MEK115" s="195"/>
      <c r="MEL115" s="195"/>
      <c r="MEM115" s="195"/>
      <c r="MEN115" s="195"/>
      <c r="MEO115" s="195"/>
      <c r="MEP115" s="195"/>
      <c r="MEQ115" s="195"/>
      <c r="MER115" s="195"/>
      <c r="MES115" s="195"/>
      <c r="MET115" s="195"/>
      <c r="MEU115" s="195"/>
      <c r="MEV115" s="195"/>
      <c r="MEW115" s="195"/>
      <c r="MEX115" s="195"/>
      <c r="MEY115" s="195"/>
      <c r="MEZ115" s="195"/>
      <c r="MFA115" s="195"/>
      <c r="MFB115" s="195"/>
      <c r="MFC115" s="195"/>
      <c r="MFD115" s="195"/>
      <c r="MFE115" s="195"/>
      <c r="MFF115" s="195"/>
      <c r="MFG115" s="195"/>
      <c r="MFH115" s="195"/>
      <c r="MFI115" s="195"/>
      <c r="MFJ115" s="195"/>
      <c r="MFK115" s="195"/>
      <c r="MFL115" s="195"/>
      <c r="MFM115" s="195"/>
      <c r="MFN115" s="195"/>
      <c r="MFO115" s="195"/>
      <c r="MFP115" s="195"/>
      <c r="MFQ115" s="195"/>
      <c r="MFR115" s="195"/>
      <c r="MFS115" s="195"/>
      <c r="MFT115" s="195"/>
      <c r="MFU115" s="195"/>
      <c r="MFV115" s="195"/>
      <c r="MFW115" s="195"/>
      <c r="MFX115" s="195"/>
      <c r="MFY115" s="195"/>
      <c r="MFZ115" s="195"/>
      <c r="MGA115" s="195"/>
      <c r="MGB115" s="195"/>
      <c r="MGC115" s="195"/>
      <c r="MGD115" s="195"/>
      <c r="MGE115" s="195"/>
      <c r="MGF115" s="195"/>
      <c r="MGG115" s="195"/>
      <c r="MGH115" s="195"/>
      <c r="MGI115" s="195"/>
      <c r="MGJ115" s="195"/>
      <c r="MGK115" s="195"/>
      <c r="MGL115" s="195"/>
      <c r="MGM115" s="195"/>
      <c r="MGN115" s="195"/>
      <c r="MGO115" s="195"/>
      <c r="MGP115" s="195"/>
      <c r="MGQ115" s="195"/>
      <c r="MGR115" s="195"/>
      <c r="MGS115" s="195"/>
      <c r="MGT115" s="195"/>
      <c r="MGU115" s="195"/>
      <c r="MGV115" s="195"/>
      <c r="MGW115" s="195"/>
      <c r="MGX115" s="195"/>
      <c r="MGY115" s="195"/>
      <c r="MGZ115" s="195"/>
      <c r="MHA115" s="195"/>
      <c r="MHB115" s="195"/>
      <c r="MHC115" s="195"/>
      <c r="MHD115" s="195"/>
      <c r="MHE115" s="195"/>
      <c r="MHF115" s="195"/>
      <c r="MHG115" s="195"/>
      <c r="MHH115" s="195"/>
      <c r="MHI115" s="195"/>
      <c r="MHJ115" s="195"/>
      <c r="MHK115" s="195"/>
      <c r="MHL115" s="195"/>
      <c r="MHM115" s="195"/>
      <c r="MHN115" s="195"/>
      <c r="MHO115" s="195"/>
      <c r="MHP115" s="195"/>
      <c r="MHQ115" s="195"/>
      <c r="MHR115" s="195"/>
      <c r="MHS115" s="195"/>
      <c r="MHT115" s="195"/>
      <c r="MHU115" s="195"/>
      <c r="MHV115" s="195"/>
      <c r="MHW115" s="195"/>
      <c r="MHX115" s="195"/>
      <c r="MHY115" s="195"/>
      <c r="MHZ115" s="195"/>
      <c r="MIA115" s="195"/>
      <c r="MIB115" s="195"/>
      <c r="MIC115" s="195"/>
      <c r="MID115" s="195"/>
      <c r="MIE115" s="195"/>
      <c r="MIF115" s="195"/>
      <c r="MIG115" s="195"/>
      <c r="MIH115" s="195"/>
      <c r="MII115" s="195"/>
      <c r="MIJ115" s="195"/>
      <c r="MIK115" s="195"/>
      <c r="MIL115" s="195"/>
      <c r="MIM115" s="195"/>
      <c r="MIN115" s="195"/>
      <c r="MIO115" s="195"/>
      <c r="MIP115" s="195"/>
      <c r="MIQ115" s="195"/>
      <c r="MIR115" s="195"/>
      <c r="MIS115" s="195"/>
      <c r="MIT115" s="195"/>
      <c r="MIU115" s="195"/>
      <c r="MIV115" s="195"/>
      <c r="MIW115" s="195"/>
      <c r="MIX115" s="195"/>
      <c r="MIY115" s="195"/>
      <c r="MIZ115" s="195"/>
      <c r="MJA115" s="195"/>
      <c r="MJB115" s="195"/>
      <c r="MJC115" s="195"/>
      <c r="MJD115" s="195"/>
      <c r="MJE115" s="195"/>
      <c r="MJF115" s="195"/>
      <c r="MJG115" s="195"/>
      <c r="MJH115" s="195"/>
      <c r="MJI115" s="195"/>
      <c r="MJJ115" s="195"/>
      <c r="MJK115" s="195"/>
      <c r="MJL115" s="195"/>
      <c r="MJM115" s="195"/>
      <c r="MJN115" s="195"/>
      <c r="MJO115" s="195"/>
      <c r="MJP115" s="195"/>
      <c r="MJQ115" s="195"/>
      <c r="MJR115" s="195"/>
      <c r="MJS115" s="195"/>
      <c r="MJT115" s="195"/>
      <c r="MJU115" s="195"/>
      <c r="MJV115" s="195"/>
      <c r="MJW115" s="195"/>
      <c r="MJX115" s="195"/>
      <c r="MJY115" s="195"/>
      <c r="MJZ115" s="195"/>
      <c r="MKA115" s="195"/>
      <c r="MKB115" s="195"/>
      <c r="MKC115" s="195"/>
      <c r="MKD115" s="195"/>
      <c r="MKE115" s="195"/>
      <c r="MKF115" s="195"/>
      <c r="MKG115" s="195"/>
      <c r="MKH115" s="195"/>
      <c r="MKI115" s="195"/>
      <c r="MKJ115" s="195"/>
      <c r="MKK115" s="195"/>
      <c r="MKL115" s="195"/>
      <c r="MKM115" s="195"/>
      <c r="MKN115" s="195"/>
      <c r="MKO115" s="195"/>
      <c r="MKP115" s="195"/>
      <c r="MKQ115" s="195"/>
      <c r="MKR115" s="195"/>
      <c r="MKS115" s="195"/>
      <c r="MKT115" s="195"/>
      <c r="MKU115" s="195"/>
      <c r="MKV115" s="195"/>
      <c r="MKW115" s="195"/>
      <c r="MKX115" s="195"/>
      <c r="MKY115" s="195"/>
      <c r="MKZ115" s="195"/>
      <c r="MLA115" s="195"/>
      <c r="MLB115" s="195"/>
      <c r="MLC115" s="195"/>
      <c r="MLD115" s="195"/>
      <c r="MLE115" s="195"/>
      <c r="MLF115" s="195"/>
      <c r="MLG115" s="195"/>
      <c r="MLH115" s="195"/>
      <c r="MLI115" s="195"/>
      <c r="MLJ115" s="195"/>
      <c r="MLK115" s="195"/>
      <c r="MLL115" s="195"/>
      <c r="MLM115" s="195"/>
      <c r="MLN115" s="195"/>
      <c r="MLO115" s="195"/>
      <c r="MLP115" s="195"/>
      <c r="MLQ115" s="195"/>
      <c r="MLR115" s="195"/>
      <c r="MLS115" s="195"/>
      <c r="MLT115" s="195"/>
      <c r="MLU115" s="195"/>
      <c r="MLV115" s="195"/>
      <c r="MLW115" s="195"/>
      <c r="MLX115" s="195"/>
      <c r="MLY115" s="195"/>
      <c r="MLZ115" s="195"/>
      <c r="MMA115" s="195"/>
      <c r="MMB115" s="195"/>
      <c r="MMC115" s="195"/>
      <c r="MMD115" s="195"/>
      <c r="MME115" s="195"/>
      <c r="MMF115" s="195"/>
      <c r="MMG115" s="195"/>
      <c r="MMH115" s="195"/>
      <c r="MMI115" s="195"/>
      <c r="MMJ115" s="195"/>
      <c r="MMK115" s="195"/>
      <c r="MML115" s="195"/>
      <c r="MMM115" s="195"/>
      <c r="MMN115" s="195"/>
      <c r="MMO115" s="195"/>
      <c r="MMP115" s="195"/>
      <c r="MMQ115" s="195"/>
      <c r="MMR115" s="195"/>
      <c r="MMS115" s="195"/>
      <c r="MMT115" s="195"/>
      <c r="MMU115" s="195"/>
      <c r="MMV115" s="195"/>
      <c r="MMW115" s="195"/>
      <c r="MMX115" s="195"/>
      <c r="MMY115" s="195"/>
      <c r="MMZ115" s="195"/>
      <c r="MNA115" s="195"/>
      <c r="MNB115" s="195"/>
      <c r="MNC115" s="195"/>
      <c r="MND115" s="195"/>
      <c r="MNE115" s="195"/>
      <c r="MNF115" s="195"/>
      <c r="MNG115" s="195"/>
      <c r="MNH115" s="195"/>
      <c r="MNI115" s="195"/>
      <c r="MNJ115" s="195"/>
      <c r="MNK115" s="195"/>
      <c r="MNL115" s="195"/>
      <c r="MNM115" s="195"/>
      <c r="MNN115" s="195"/>
      <c r="MNO115" s="195"/>
      <c r="MNP115" s="195"/>
      <c r="MNQ115" s="195"/>
      <c r="MNR115" s="195"/>
      <c r="MNS115" s="195"/>
      <c r="MNT115" s="195"/>
      <c r="MNU115" s="195"/>
      <c r="MNV115" s="195"/>
      <c r="MNW115" s="195"/>
      <c r="MNX115" s="195"/>
      <c r="MNY115" s="195"/>
      <c r="MNZ115" s="195"/>
      <c r="MOA115" s="195"/>
      <c r="MOB115" s="195"/>
      <c r="MOC115" s="195"/>
      <c r="MOD115" s="195"/>
      <c r="MOE115" s="195"/>
      <c r="MOF115" s="195"/>
      <c r="MOG115" s="195"/>
      <c r="MOH115" s="195"/>
      <c r="MOI115" s="195"/>
      <c r="MOJ115" s="195"/>
      <c r="MOK115" s="195"/>
      <c r="MOL115" s="195"/>
      <c r="MOM115" s="195"/>
      <c r="MON115" s="195"/>
      <c r="MOO115" s="195"/>
      <c r="MOP115" s="195"/>
      <c r="MOQ115" s="195"/>
      <c r="MOR115" s="195"/>
      <c r="MOS115" s="195"/>
      <c r="MOT115" s="195"/>
      <c r="MOU115" s="195"/>
      <c r="MOV115" s="195"/>
      <c r="MOW115" s="195"/>
      <c r="MOX115" s="195"/>
      <c r="MOY115" s="195"/>
      <c r="MOZ115" s="195"/>
      <c r="MPA115" s="195"/>
      <c r="MPB115" s="195"/>
      <c r="MPC115" s="195"/>
      <c r="MPD115" s="195"/>
      <c r="MPE115" s="195"/>
      <c r="MPF115" s="195"/>
      <c r="MPG115" s="195"/>
      <c r="MPH115" s="195"/>
      <c r="MPI115" s="195"/>
      <c r="MPJ115" s="195"/>
      <c r="MPK115" s="195"/>
      <c r="MPL115" s="195"/>
      <c r="MPM115" s="195"/>
      <c r="MPN115" s="195"/>
      <c r="MPO115" s="195"/>
      <c r="MPP115" s="195"/>
      <c r="MPQ115" s="195"/>
      <c r="MPR115" s="195"/>
      <c r="MPS115" s="195"/>
      <c r="MPT115" s="195"/>
      <c r="MPU115" s="195"/>
      <c r="MPV115" s="195"/>
      <c r="MPW115" s="195"/>
      <c r="MPX115" s="195"/>
      <c r="MPY115" s="195"/>
      <c r="MPZ115" s="195"/>
      <c r="MQA115" s="195"/>
      <c r="MQB115" s="195"/>
      <c r="MQC115" s="195"/>
      <c r="MQD115" s="195"/>
      <c r="MQE115" s="195"/>
      <c r="MQF115" s="195"/>
      <c r="MQG115" s="195"/>
      <c r="MQH115" s="195"/>
      <c r="MQI115" s="195"/>
      <c r="MQJ115" s="195"/>
      <c r="MQK115" s="195"/>
      <c r="MQL115" s="195"/>
      <c r="MQM115" s="195"/>
      <c r="MQN115" s="195"/>
      <c r="MQO115" s="195"/>
      <c r="MQP115" s="195"/>
      <c r="MQQ115" s="195"/>
      <c r="MQR115" s="195"/>
      <c r="MQS115" s="195"/>
      <c r="MQT115" s="195"/>
      <c r="MQU115" s="195"/>
      <c r="MQV115" s="195"/>
      <c r="MQW115" s="195"/>
      <c r="MQX115" s="195"/>
      <c r="MQY115" s="195"/>
      <c r="MQZ115" s="195"/>
      <c r="MRA115" s="195"/>
      <c r="MRB115" s="195"/>
      <c r="MRC115" s="195"/>
      <c r="MRD115" s="195"/>
      <c r="MRE115" s="195"/>
      <c r="MRF115" s="195"/>
      <c r="MRG115" s="195"/>
      <c r="MRH115" s="195"/>
      <c r="MRI115" s="195"/>
      <c r="MRJ115" s="195"/>
      <c r="MRK115" s="195"/>
      <c r="MRL115" s="195"/>
      <c r="MRM115" s="195"/>
      <c r="MRN115" s="195"/>
      <c r="MRO115" s="195"/>
      <c r="MRP115" s="195"/>
      <c r="MRQ115" s="195"/>
      <c r="MRR115" s="195"/>
      <c r="MRS115" s="195"/>
      <c r="MRT115" s="195"/>
      <c r="MRU115" s="195"/>
      <c r="MRV115" s="195"/>
      <c r="MRW115" s="195"/>
      <c r="MRX115" s="195"/>
      <c r="MRY115" s="195"/>
      <c r="MRZ115" s="195"/>
      <c r="MSA115" s="195"/>
      <c r="MSB115" s="195"/>
      <c r="MSC115" s="195"/>
      <c r="MSD115" s="195"/>
      <c r="MSE115" s="195"/>
      <c r="MSF115" s="195"/>
      <c r="MSG115" s="195"/>
      <c r="MSH115" s="195"/>
      <c r="MSI115" s="195"/>
      <c r="MSJ115" s="195"/>
      <c r="MSK115" s="195"/>
      <c r="MSL115" s="195"/>
      <c r="MSM115" s="195"/>
      <c r="MSN115" s="195"/>
      <c r="MSO115" s="195"/>
      <c r="MSP115" s="195"/>
      <c r="MSQ115" s="195"/>
      <c r="MSR115" s="195"/>
      <c r="MSS115" s="195"/>
      <c r="MST115" s="195"/>
      <c r="MSU115" s="195"/>
      <c r="MSV115" s="195"/>
      <c r="MSW115" s="195"/>
      <c r="MSX115" s="195"/>
      <c r="MSY115" s="195"/>
      <c r="MSZ115" s="195"/>
      <c r="MTA115" s="195"/>
      <c r="MTB115" s="195"/>
      <c r="MTC115" s="195"/>
      <c r="MTD115" s="195"/>
      <c r="MTE115" s="195"/>
      <c r="MTF115" s="195"/>
      <c r="MTG115" s="195"/>
      <c r="MTH115" s="195"/>
      <c r="MTI115" s="195"/>
      <c r="MTJ115" s="195"/>
      <c r="MTK115" s="195"/>
      <c r="MTL115" s="195"/>
      <c r="MTM115" s="195"/>
      <c r="MTN115" s="195"/>
      <c r="MTO115" s="195"/>
      <c r="MTP115" s="195"/>
      <c r="MTQ115" s="195"/>
      <c r="MTR115" s="195"/>
      <c r="MTS115" s="195"/>
      <c r="MTT115" s="195"/>
      <c r="MTU115" s="195"/>
      <c r="MTV115" s="195"/>
      <c r="MTW115" s="195"/>
      <c r="MTX115" s="195"/>
      <c r="MTY115" s="195"/>
      <c r="MTZ115" s="195"/>
      <c r="MUA115" s="195"/>
      <c r="MUB115" s="195"/>
      <c r="MUC115" s="195"/>
      <c r="MUD115" s="195"/>
      <c r="MUE115" s="195"/>
      <c r="MUF115" s="195"/>
      <c r="MUG115" s="195"/>
      <c r="MUH115" s="195"/>
      <c r="MUI115" s="195"/>
      <c r="MUJ115" s="195"/>
      <c r="MUK115" s="195"/>
      <c r="MUL115" s="195"/>
      <c r="MUM115" s="195"/>
      <c r="MUN115" s="195"/>
      <c r="MUO115" s="195"/>
      <c r="MUP115" s="195"/>
      <c r="MUQ115" s="195"/>
      <c r="MUR115" s="195"/>
      <c r="MUS115" s="195"/>
      <c r="MUT115" s="195"/>
      <c r="MUU115" s="195"/>
      <c r="MUV115" s="195"/>
      <c r="MUW115" s="195"/>
      <c r="MUX115" s="195"/>
      <c r="MUY115" s="195"/>
      <c r="MUZ115" s="195"/>
      <c r="MVA115" s="195"/>
      <c r="MVB115" s="195"/>
      <c r="MVC115" s="195"/>
      <c r="MVD115" s="195"/>
      <c r="MVE115" s="195"/>
      <c r="MVF115" s="195"/>
      <c r="MVG115" s="195"/>
      <c r="MVH115" s="195"/>
      <c r="MVI115" s="195"/>
      <c r="MVJ115" s="195"/>
      <c r="MVK115" s="195"/>
      <c r="MVL115" s="195"/>
      <c r="MVM115" s="195"/>
      <c r="MVN115" s="195"/>
      <c r="MVO115" s="195"/>
      <c r="MVP115" s="195"/>
      <c r="MVQ115" s="195"/>
      <c r="MVR115" s="195"/>
      <c r="MVS115" s="195"/>
      <c r="MVT115" s="195"/>
      <c r="MVU115" s="195"/>
      <c r="MVV115" s="195"/>
      <c r="MVW115" s="195"/>
      <c r="MVX115" s="195"/>
      <c r="MVY115" s="195"/>
      <c r="MVZ115" s="195"/>
      <c r="MWA115" s="195"/>
      <c r="MWB115" s="195"/>
      <c r="MWC115" s="195"/>
      <c r="MWD115" s="195"/>
      <c r="MWE115" s="195"/>
      <c r="MWF115" s="195"/>
      <c r="MWG115" s="195"/>
      <c r="MWH115" s="195"/>
      <c r="MWI115" s="195"/>
      <c r="MWJ115" s="195"/>
      <c r="MWK115" s="195"/>
      <c r="MWL115" s="195"/>
      <c r="MWM115" s="195"/>
      <c r="MWN115" s="195"/>
      <c r="MWO115" s="195"/>
      <c r="MWP115" s="195"/>
      <c r="MWQ115" s="195"/>
      <c r="MWR115" s="195"/>
      <c r="MWS115" s="195"/>
      <c r="MWT115" s="195"/>
      <c r="MWU115" s="195"/>
      <c r="MWV115" s="195"/>
      <c r="MWW115" s="195"/>
      <c r="MWX115" s="195"/>
      <c r="MWY115" s="195"/>
      <c r="MWZ115" s="195"/>
      <c r="MXA115" s="195"/>
      <c r="MXB115" s="195"/>
      <c r="MXC115" s="195"/>
      <c r="MXD115" s="195"/>
      <c r="MXE115" s="195"/>
      <c r="MXF115" s="195"/>
      <c r="MXG115" s="195"/>
      <c r="MXH115" s="195"/>
      <c r="MXI115" s="195"/>
      <c r="MXJ115" s="195"/>
      <c r="MXK115" s="195"/>
      <c r="MXL115" s="195"/>
      <c r="MXM115" s="195"/>
      <c r="MXN115" s="195"/>
      <c r="MXO115" s="195"/>
      <c r="MXP115" s="195"/>
      <c r="MXQ115" s="195"/>
      <c r="MXR115" s="195"/>
      <c r="MXS115" s="195"/>
      <c r="MXT115" s="195"/>
      <c r="MXU115" s="195"/>
      <c r="MXV115" s="195"/>
      <c r="MXW115" s="195"/>
      <c r="MXX115" s="195"/>
      <c r="MXY115" s="195"/>
      <c r="MXZ115" s="195"/>
      <c r="MYA115" s="195"/>
      <c r="MYB115" s="195"/>
      <c r="MYC115" s="195"/>
      <c r="MYD115" s="195"/>
      <c r="MYE115" s="195"/>
      <c r="MYF115" s="195"/>
      <c r="MYG115" s="195"/>
      <c r="MYH115" s="195"/>
      <c r="MYI115" s="195"/>
      <c r="MYJ115" s="195"/>
      <c r="MYK115" s="195"/>
      <c r="MYL115" s="195"/>
      <c r="MYM115" s="195"/>
      <c r="MYN115" s="195"/>
      <c r="MYO115" s="195"/>
      <c r="MYP115" s="195"/>
      <c r="MYQ115" s="195"/>
      <c r="MYR115" s="195"/>
      <c r="MYS115" s="195"/>
      <c r="MYT115" s="195"/>
      <c r="MYU115" s="195"/>
      <c r="MYV115" s="195"/>
      <c r="MYW115" s="195"/>
      <c r="MYX115" s="195"/>
      <c r="MYY115" s="195"/>
      <c r="MYZ115" s="195"/>
      <c r="MZA115" s="195"/>
      <c r="MZB115" s="195"/>
      <c r="MZC115" s="195"/>
      <c r="MZD115" s="195"/>
      <c r="MZE115" s="195"/>
      <c r="MZF115" s="195"/>
      <c r="MZG115" s="195"/>
      <c r="MZH115" s="195"/>
      <c r="MZI115" s="195"/>
      <c r="MZJ115" s="195"/>
      <c r="MZK115" s="195"/>
      <c r="MZL115" s="195"/>
      <c r="MZM115" s="195"/>
      <c r="MZN115" s="195"/>
      <c r="MZO115" s="195"/>
      <c r="MZP115" s="195"/>
      <c r="MZQ115" s="195"/>
      <c r="MZR115" s="195"/>
      <c r="MZS115" s="195"/>
      <c r="MZT115" s="195"/>
      <c r="MZU115" s="195"/>
      <c r="MZV115" s="195"/>
      <c r="MZW115" s="195"/>
      <c r="MZX115" s="195"/>
      <c r="MZY115" s="195"/>
      <c r="MZZ115" s="195"/>
      <c r="NAA115" s="195"/>
      <c r="NAB115" s="195"/>
      <c r="NAC115" s="195"/>
      <c r="NAD115" s="195"/>
      <c r="NAE115" s="195"/>
      <c r="NAF115" s="195"/>
      <c r="NAG115" s="195"/>
      <c r="NAH115" s="195"/>
      <c r="NAI115" s="195"/>
      <c r="NAJ115" s="195"/>
      <c r="NAK115" s="195"/>
      <c r="NAL115" s="195"/>
      <c r="NAM115" s="195"/>
      <c r="NAN115" s="195"/>
      <c r="NAO115" s="195"/>
      <c r="NAP115" s="195"/>
      <c r="NAQ115" s="195"/>
      <c r="NAR115" s="195"/>
      <c r="NAS115" s="195"/>
      <c r="NAT115" s="195"/>
      <c r="NAU115" s="195"/>
      <c r="NAV115" s="195"/>
      <c r="NAW115" s="195"/>
      <c r="NAX115" s="195"/>
      <c r="NAY115" s="195"/>
      <c r="NAZ115" s="195"/>
      <c r="NBA115" s="195"/>
      <c r="NBB115" s="195"/>
      <c r="NBC115" s="195"/>
      <c r="NBD115" s="195"/>
      <c r="NBE115" s="195"/>
      <c r="NBF115" s="195"/>
      <c r="NBG115" s="195"/>
      <c r="NBH115" s="195"/>
      <c r="NBI115" s="195"/>
      <c r="NBJ115" s="195"/>
      <c r="NBK115" s="195"/>
      <c r="NBL115" s="195"/>
      <c r="NBM115" s="195"/>
      <c r="NBN115" s="195"/>
      <c r="NBO115" s="195"/>
      <c r="NBP115" s="195"/>
      <c r="NBQ115" s="195"/>
      <c r="NBR115" s="195"/>
      <c r="NBS115" s="195"/>
      <c r="NBT115" s="195"/>
      <c r="NBU115" s="195"/>
      <c r="NBV115" s="195"/>
      <c r="NBW115" s="195"/>
      <c r="NBX115" s="195"/>
      <c r="NBY115" s="195"/>
      <c r="NBZ115" s="195"/>
      <c r="NCA115" s="195"/>
      <c r="NCB115" s="195"/>
      <c r="NCC115" s="195"/>
      <c r="NCD115" s="195"/>
      <c r="NCE115" s="195"/>
      <c r="NCF115" s="195"/>
      <c r="NCG115" s="195"/>
      <c r="NCH115" s="195"/>
      <c r="NCI115" s="195"/>
      <c r="NCJ115" s="195"/>
      <c r="NCK115" s="195"/>
      <c r="NCL115" s="195"/>
      <c r="NCM115" s="195"/>
      <c r="NCN115" s="195"/>
      <c r="NCO115" s="195"/>
      <c r="NCP115" s="195"/>
      <c r="NCQ115" s="195"/>
      <c r="NCR115" s="195"/>
      <c r="NCS115" s="195"/>
      <c r="NCT115" s="195"/>
      <c r="NCU115" s="195"/>
      <c r="NCV115" s="195"/>
      <c r="NCW115" s="195"/>
      <c r="NCX115" s="195"/>
      <c r="NCY115" s="195"/>
      <c r="NCZ115" s="195"/>
      <c r="NDA115" s="195"/>
      <c r="NDB115" s="195"/>
      <c r="NDC115" s="195"/>
      <c r="NDD115" s="195"/>
      <c r="NDE115" s="195"/>
      <c r="NDF115" s="195"/>
      <c r="NDG115" s="195"/>
      <c r="NDH115" s="195"/>
      <c r="NDI115" s="195"/>
      <c r="NDJ115" s="195"/>
      <c r="NDK115" s="195"/>
      <c r="NDL115" s="195"/>
      <c r="NDM115" s="195"/>
      <c r="NDN115" s="195"/>
      <c r="NDO115" s="195"/>
      <c r="NDP115" s="195"/>
      <c r="NDQ115" s="195"/>
      <c r="NDR115" s="195"/>
      <c r="NDS115" s="195"/>
      <c r="NDT115" s="195"/>
      <c r="NDU115" s="195"/>
      <c r="NDV115" s="195"/>
      <c r="NDW115" s="195"/>
      <c r="NDX115" s="195"/>
      <c r="NDY115" s="195"/>
      <c r="NDZ115" s="195"/>
      <c r="NEA115" s="195"/>
      <c r="NEB115" s="195"/>
      <c r="NEC115" s="195"/>
      <c r="NED115" s="195"/>
      <c r="NEE115" s="195"/>
      <c r="NEF115" s="195"/>
      <c r="NEG115" s="195"/>
      <c r="NEH115" s="195"/>
      <c r="NEI115" s="195"/>
      <c r="NEJ115" s="195"/>
      <c r="NEK115" s="195"/>
      <c r="NEL115" s="195"/>
      <c r="NEM115" s="195"/>
      <c r="NEN115" s="195"/>
      <c r="NEO115" s="195"/>
      <c r="NEP115" s="195"/>
      <c r="NEQ115" s="195"/>
      <c r="NER115" s="195"/>
      <c r="NES115" s="195"/>
      <c r="NET115" s="195"/>
      <c r="NEU115" s="195"/>
      <c r="NEV115" s="195"/>
      <c r="NEW115" s="195"/>
      <c r="NEX115" s="195"/>
      <c r="NEY115" s="195"/>
      <c r="NEZ115" s="195"/>
      <c r="NFA115" s="195"/>
      <c r="NFB115" s="195"/>
      <c r="NFC115" s="195"/>
      <c r="NFD115" s="195"/>
      <c r="NFE115" s="195"/>
      <c r="NFF115" s="195"/>
      <c r="NFG115" s="195"/>
      <c r="NFH115" s="195"/>
      <c r="NFI115" s="195"/>
      <c r="NFJ115" s="195"/>
      <c r="NFK115" s="195"/>
      <c r="NFL115" s="195"/>
      <c r="NFM115" s="195"/>
      <c r="NFN115" s="195"/>
      <c r="NFO115" s="195"/>
      <c r="NFP115" s="195"/>
      <c r="NFQ115" s="195"/>
      <c r="NFR115" s="195"/>
      <c r="NFS115" s="195"/>
      <c r="NFT115" s="195"/>
      <c r="NFU115" s="195"/>
      <c r="NFV115" s="195"/>
      <c r="NFW115" s="195"/>
      <c r="NFX115" s="195"/>
      <c r="NFY115" s="195"/>
      <c r="NFZ115" s="195"/>
      <c r="NGA115" s="195"/>
      <c r="NGB115" s="195"/>
      <c r="NGC115" s="195"/>
      <c r="NGD115" s="195"/>
      <c r="NGE115" s="195"/>
      <c r="NGF115" s="195"/>
      <c r="NGG115" s="195"/>
      <c r="NGH115" s="195"/>
      <c r="NGI115" s="195"/>
      <c r="NGJ115" s="195"/>
      <c r="NGK115" s="195"/>
      <c r="NGL115" s="195"/>
      <c r="NGM115" s="195"/>
      <c r="NGN115" s="195"/>
      <c r="NGO115" s="195"/>
      <c r="NGP115" s="195"/>
      <c r="NGQ115" s="195"/>
      <c r="NGR115" s="195"/>
      <c r="NGS115" s="195"/>
      <c r="NGT115" s="195"/>
      <c r="NGU115" s="195"/>
      <c r="NGV115" s="195"/>
      <c r="NGW115" s="195"/>
      <c r="NGX115" s="195"/>
      <c r="NGY115" s="195"/>
      <c r="NGZ115" s="195"/>
      <c r="NHA115" s="195"/>
      <c r="NHB115" s="195"/>
      <c r="NHC115" s="195"/>
      <c r="NHD115" s="195"/>
      <c r="NHE115" s="195"/>
      <c r="NHF115" s="195"/>
      <c r="NHG115" s="195"/>
      <c r="NHH115" s="195"/>
      <c r="NHI115" s="195"/>
      <c r="NHJ115" s="195"/>
      <c r="NHK115" s="195"/>
      <c r="NHL115" s="195"/>
      <c r="NHM115" s="195"/>
      <c r="NHN115" s="195"/>
      <c r="NHO115" s="195"/>
      <c r="NHP115" s="195"/>
      <c r="NHQ115" s="195"/>
      <c r="NHR115" s="195"/>
      <c r="NHS115" s="195"/>
      <c r="NHT115" s="195"/>
      <c r="NHU115" s="195"/>
      <c r="NHV115" s="195"/>
      <c r="NHW115" s="195"/>
      <c r="NHX115" s="195"/>
      <c r="NHY115" s="195"/>
      <c r="NHZ115" s="195"/>
      <c r="NIA115" s="195"/>
      <c r="NIB115" s="195"/>
      <c r="NIC115" s="195"/>
      <c r="NID115" s="195"/>
      <c r="NIE115" s="195"/>
      <c r="NIF115" s="195"/>
      <c r="NIG115" s="195"/>
      <c r="NIH115" s="195"/>
      <c r="NII115" s="195"/>
      <c r="NIJ115" s="195"/>
      <c r="NIK115" s="195"/>
      <c r="NIL115" s="195"/>
      <c r="NIM115" s="195"/>
      <c r="NIN115" s="195"/>
      <c r="NIO115" s="195"/>
      <c r="NIP115" s="195"/>
      <c r="NIQ115" s="195"/>
      <c r="NIR115" s="195"/>
      <c r="NIS115" s="195"/>
      <c r="NIT115" s="195"/>
      <c r="NIU115" s="195"/>
      <c r="NIV115" s="195"/>
      <c r="NIW115" s="195"/>
      <c r="NIX115" s="195"/>
      <c r="NIY115" s="195"/>
      <c r="NIZ115" s="195"/>
      <c r="NJA115" s="195"/>
      <c r="NJB115" s="195"/>
      <c r="NJC115" s="195"/>
      <c r="NJD115" s="195"/>
      <c r="NJE115" s="195"/>
      <c r="NJF115" s="195"/>
      <c r="NJG115" s="195"/>
      <c r="NJH115" s="195"/>
      <c r="NJI115" s="195"/>
      <c r="NJJ115" s="195"/>
      <c r="NJK115" s="195"/>
      <c r="NJL115" s="195"/>
      <c r="NJM115" s="195"/>
      <c r="NJN115" s="195"/>
      <c r="NJO115" s="195"/>
      <c r="NJP115" s="195"/>
      <c r="NJQ115" s="195"/>
      <c r="NJR115" s="195"/>
      <c r="NJS115" s="195"/>
      <c r="NJT115" s="195"/>
      <c r="NJU115" s="195"/>
      <c r="NJV115" s="195"/>
      <c r="NJW115" s="195"/>
      <c r="NJX115" s="195"/>
      <c r="NJY115" s="195"/>
      <c r="NJZ115" s="195"/>
      <c r="NKA115" s="195"/>
      <c r="NKB115" s="195"/>
      <c r="NKC115" s="195"/>
      <c r="NKD115" s="195"/>
      <c r="NKE115" s="195"/>
      <c r="NKF115" s="195"/>
      <c r="NKG115" s="195"/>
      <c r="NKH115" s="195"/>
      <c r="NKI115" s="195"/>
      <c r="NKJ115" s="195"/>
      <c r="NKK115" s="195"/>
      <c r="NKL115" s="195"/>
      <c r="NKM115" s="195"/>
      <c r="NKN115" s="195"/>
      <c r="NKO115" s="195"/>
      <c r="NKP115" s="195"/>
      <c r="NKQ115" s="195"/>
      <c r="NKR115" s="195"/>
      <c r="NKS115" s="195"/>
      <c r="NKT115" s="195"/>
      <c r="NKU115" s="195"/>
      <c r="NKV115" s="195"/>
      <c r="NKW115" s="195"/>
      <c r="NKX115" s="195"/>
      <c r="NKY115" s="195"/>
      <c r="NKZ115" s="195"/>
      <c r="NLA115" s="195"/>
      <c r="NLB115" s="195"/>
      <c r="NLC115" s="195"/>
      <c r="NLD115" s="195"/>
      <c r="NLE115" s="195"/>
      <c r="NLF115" s="195"/>
      <c r="NLG115" s="195"/>
      <c r="NLH115" s="195"/>
      <c r="NLI115" s="195"/>
      <c r="NLJ115" s="195"/>
      <c r="NLK115" s="195"/>
      <c r="NLL115" s="195"/>
      <c r="NLM115" s="195"/>
      <c r="NLN115" s="195"/>
      <c r="NLO115" s="195"/>
      <c r="NLP115" s="195"/>
      <c r="NLQ115" s="195"/>
      <c r="NLR115" s="195"/>
      <c r="NLS115" s="195"/>
      <c r="NLT115" s="195"/>
      <c r="NLU115" s="195"/>
      <c r="NLV115" s="195"/>
      <c r="NLW115" s="195"/>
      <c r="NLX115" s="195"/>
      <c r="NLY115" s="195"/>
      <c r="NLZ115" s="195"/>
      <c r="NMA115" s="195"/>
      <c r="NMB115" s="195"/>
      <c r="NMC115" s="195"/>
      <c r="NMD115" s="195"/>
      <c r="NME115" s="195"/>
      <c r="NMF115" s="195"/>
      <c r="NMG115" s="195"/>
      <c r="NMH115" s="195"/>
      <c r="NMI115" s="195"/>
      <c r="NMJ115" s="195"/>
      <c r="NMK115" s="195"/>
      <c r="NML115" s="195"/>
      <c r="NMM115" s="195"/>
      <c r="NMN115" s="195"/>
      <c r="NMO115" s="195"/>
      <c r="NMP115" s="195"/>
      <c r="NMQ115" s="195"/>
      <c r="NMR115" s="195"/>
      <c r="NMS115" s="195"/>
      <c r="NMT115" s="195"/>
      <c r="NMU115" s="195"/>
      <c r="NMV115" s="195"/>
      <c r="NMW115" s="195"/>
      <c r="NMX115" s="195"/>
      <c r="NMY115" s="195"/>
      <c r="NMZ115" s="195"/>
      <c r="NNA115" s="195"/>
      <c r="NNB115" s="195"/>
      <c r="NNC115" s="195"/>
      <c r="NND115" s="195"/>
      <c r="NNE115" s="195"/>
      <c r="NNF115" s="195"/>
      <c r="NNG115" s="195"/>
      <c r="NNH115" s="195"/>
      <c r="NNI115" s="195"/>
      <c r="NNJ115" s="195"/>
      <c r="NNK115" s="195"/>
      <c r="NNL115" s="195"/>
      <c r="NNM115" s="195"/>
      <c r="NNN115" s="195"/>
      <c r="NNO115" s="195"/>
      <c r="NNP115" s="195"/>
      <c r="NNQ115" s="195"/>
      <c r="NNR115" s="195"/>
      <c r="NNS115" s="195"/>
      <c r="NNT115" s="195"/>
      <c r="NNU115" s="195"/>
      <c r="NNV115" s="195"/>
      <c r="NNW115" s="195"/>
      <c r="NNX115" s="195"/>
      <c r="NNY115" s="195"/>
      <c r="NNZ115" s="195"/>
      <c r="NOA115" s="195"/>
      <c r="NOB115" s="195"/>
      <c r="NOC115" s="195"/>
      <c r="NOD115" s="195"/>
      <c r="NOE115" s="195"/>
      <c r="NOF115" s="195"/>
      <c r="NOG115" s="195"/>
      <c r="NOH115" s="195"/>
      <c r="NOI115" s="195"/>
      <c r="NOJ115" s="195"/>
      <c r="NOK115" s="195"/>
      <c r="NOL115" s="195"/>
      <c r="NOM115" s="195"/>
      <c r="NON115" s="195"/>
      <c r="NOO115" s="195"/>
      <c r="NOP115" s="195"/>
      <c r="NOQ115" s="195"/>
      <c r="NOR115" s="195"/>
      <c r="NOS115" s="195"/>
      <c r="NOT115" s="195"/>
      <c r="NOU115" s="195"/>
      <c r="NOV115" s="195"/>
      <c r="NOW115" s="195"/>
      <c r="NOX115" s="195"/>
      <c r="NOY115" s="195"/>
      <c r="NOZ115" s="195"/>
      <c r="NPA115" s="195"/>
      <c r="NPB115" s="195"/>
      <c r="NPC115" s="195"/>
      <c r="NPD115" s="195"/>
      <c r="NPE115" s="195"/>
      <c r="NPF115" s="195"/>
      <c r="NPG115" s="195"/>
      <c r="NPH115" s="195"/>
      <c r="NPI115" s="195"/>
      <c r="NPJ115" s="195"/>
      <c r="NPK115" s="195"/>
      <c r="NPL115" s="195"/>
      <c r="NPM115" s="195"/>
      <c r="NPN115" s="195"/>
      <c r="NPO115" s="195"/>
      <c r="NPP115" s="195"/>
      <c r="NPQ115" s="195"/>
      <c r="NPR115" s="195"/>
      <c r="NPS115" s="195"/>
      <c r="NPT115" s="195"/>
      <c r="NPU115" s="195"/>
      <c r="NPV115" s="195"/>
      <c r="NPW115" s="195"/>
      <c r="NPX115" s="195"/>
      <c r="NPY115" s="195"/>
      <c r="NPZ115" s="195"/>
      <c r="NQA115" s="195"/>
      <c r="NQB115" s="195"/>
      <c r="NQC115" s="195"/>
      <c r="NQD115" s="195"/>
      <c r="NQE115" s="195"/>
      <c r="NQF115" s="195"/>
      <c r="NQG115" s="195"/>
      <c r="NQH115" s="195"/>
      <c r="NQI115" s="195"/>
      <c r="NQJ115" s="195"/>
      <c r="NQK115" s="195"/>
      <c r="NQL115" s="195"/>
      <c r="NQM115" s="195"/>
      <c r="NQN115" s="195"/>
      <c r="NQO115" s="195"/>
      <c r="NQP115" s="195"/>
      <c r="NQQ115" s="195"/>
      <c r="NQR115" s="195"/>
      <c r="NQS115" s="195"/>
      <c r="NQT115" s="195"/>
      <c r="NQU115" s="195"/>
      <c r="NQV115" s="195"/>
      <c r="NQW115" s="195"/>
      <c r="NQX115" s="195"/>
      <c r="NQY115" s="195"/>
      <c r="NQZ115" s="195"/>
      <c r="NRA115" s="195"/>
      <c r="NRB115" s="195"/>
      <c r="NRC115" s="195"/>
      <c r="NRD115" s="195"/>
      <c r="NRE115" s="195"/>
      <c r="NRF115" s="195"/>
      <c r="NRG115" s="195"/>
      <c r="NRH115" s="195"/>
      <c r="NRI115" s="195"/>
      <c r="NRJ115" s="195"/>
      <c r="NRK115" s="195"/>
      <c r="NRL115" s="195"/>
      <c r="NRM115" s="195"/>
      <c r="NRN115" s="195"/>
      <c r="NRO115" s="195"/>
      <c r="NRP115" s="195"/>
      <c r="NRQ115" s="195"/>
      <c r="NRR115" s="195"/>
      <c r="NRS115" s="195"/>
      <c r="NRT115" s="195"/>
      <c r="NRU115" s="195"/>
      <c r="NRV115" s="195"/>
      <c r="NRW115" s="195"/>
      <c r="NRX115" s="195"/>
      <c r="NRY115" s="195"/>
      <c r="NRZ115" s="195"/>
      <c r="NSA115" s="195"/>
      <c r="NSB115" s="195"/>
      <c r="NSC115" s="195"/>
      <c r="NSD115" s="195"/>
      <c r="NSE115" s="195"/>
      <c r="NSF115" s="195"/>
      <c r="NSG115" s="195"/>
      <c r="NSH115" s="195"/>
      <c r="NSI115" s="195"/>
      <c r="NSJ115" s="195"/>
      <c r="NSK115" s="195"/>
      <c r="NSL115" s="195"/>
      <c r="NSM115" s="195"/>
      <c r="NSN115" s="195"/>
      <c r="NSO115" s="195"/>
      <c r="NSP115" s="195"/>
      <c r="NSQ115" s="195"/>
      <c r="NSR115" s="195"/>
      <c r="NSS115" s="195"/>
      <c r="NST115" s="195"/>
      <c r="NSU115" s="195"/>
      <c r="NSV115" s="195"/>
      <c r="NSW115" s="195"/>
      <c r="NSX115" s="195"/>
      <c r="NSY115" s="195"/>
      <c r="NSZ115" s="195"/>
      <c r="NTA115" s="195"/>
      <c r="NTB115" s="195"/>
      <c r="NTC115" s="195"/>
      <c r="NTD115" s="195"/>
      <c r="NTE115" s="195"/>
      <c r="NTF115" s="195"/>
      <c r="NTG115" s="195"/>
      <c r="NTH115" s="195"/>
      <c r="NTI115" s="195"/>
      <c r="NTJ115" s="195"/>
      <c r="NTK115" s="195"/>
      <c r="NTL115" s="195"/>
      <c r="NTM115" s="195"/>
      <c r="NTN115" s="195"/>
      <c r="NTO115" s="195"/>
      <c r="NTP115" s="195"/>
      <c r="NTQ115" s="195"/>
      <c r="NTR115" s="195"/>
      <c r="NTS115" s="195"/>
      <c r="NTT115" s="195"/>
      <c r="NTU115" s="195"/>
      <c r="NTV115" s="195"/>
      <c r="NTW115" s="195"/>
      <c r="NTX115" s="195"/>
      <c r="NTY115" s="195"/>
      <c r="NTZ115" s="195"/>
      <c r="NUA115" s="195"/>
      <c r="NUB115" s="195"/>
      <c r="NUC115" s="195"/>
      <c r="NUD115" s="195"/>
      <c r="NUE115" s="195"/>
      <c r="NUF115" s="195"/>
      <c r="NUG115" s="195"/>
      <c r="NUH115" s="195"/>
      <c r="NUI115" s="195"/>
      <c r="NUJ115" s="195"/>
      <c r="NUK115" s="195"/>
      <c r="NUL115" s="195"/>
      <c r="NUM115" s="195"/>
      <c r="NUN115" s="195"/>
      <c r="NUO115" s="195"/>
      <c r="NUP115" s="195"/>
      <c r="NUQ115" s="195"/>
      <c r="NUR115" s="195"/>
      <c r="NUS115" s="195"/>
      <c r="NUT115" s="195"/>
      <c r="NUU115" s="195"/>
      <c r="NUV115" s="195"/>
      <c r="NUW115" s="195"/>
      <c r="NUX115" s="195"/>
      <c r="NUY115" s="195"/>
      <c r="NUZ115" s="195"/>
      <c r="NVA115" s="195"/>
      <c r="NVB115" s="195"/>
      <c r="NVC115" s="195"/>
      <c r="NVD115" s="195"/>
      <c r="NVE115" s="195"/>
      <c r="NVF115" s="195"/>
      <c r="NVG115" s="195"/>
      <c r="NVH115" s="195"/>
      <c r="NVI115" s="195"/>
      <c r="NVJ115" s="195"/>
      <c r="NVK115" s="195"/>
      <c r="NVL115" s="195"/>
      <c r="NVM115" s="195"/>
      <c r="NVN115" s="195"/>
      <c r="NVO115" s="195"/>
      <c r="NVP115" s="195"/>
      <c r="NVQ115" s="195"/>
      <c r="NVR115" s="195"/>
      <c r="NVS115" s="195"/>
      <c r="NVT115" s="195"/>
      <c r="NVU115" s="195"/>
      <c r="NVV115" s="195"/>
      <c r="NVW115" s="195"/>
      <c r="NVX115" s="195"/>
      <c r="NVY115" s="195"/>
      <c r="NVZ115" s="195"/>
      <c r="NWA115" s="195"/>
      <c r="NWB115" s="195"/>
      <c r="NWC115" s="195"/>
      <c r="NWD115" s="195"/>
      <c r="NWE115" s="195"/>
      <c r="NWF115" s="195"/>
      <c r="NWG115" s="195"/>
      <c r="NWH115" s="195"/>
      <c r="NWI115" s="195"/>
      <c r="NWJ115" s="195"/>
      <c r="NWK115" s="195"/>
      <c r="NWL115" s="195"/>
      <c r="NWM115" s="195"/>
      <c r="NWN115" s="195"/>
      <c r="NWO115" s="195"/>
      <c r="NWP115" s="195"/>
      <c r="NWQ115" s="195"/>
      <c r="NWR115" s="195"/>
      <c r="NWS115" s="195"/>
      <c r="NWT115" s="195"/>
      <c r="NWU115" s="195"/>
      <c r="NWV115" s="195"/>
      <c r="NWW115" s="195"/>
      <c r="NWX115" s="195"/>
      <c r="NWY115" s="195"/>
      <c r="NWZ115" s="195"/>
      <c r="NXA115" s="195"/>
      <c r="NXB115" s="195"/>
      <c r="NXC115" s="195"/>
      <c r="NXD115" s="195"/>
      <c r="NXE115" s="195"/>
      <c r="NXF115" s="195"/>
      <c r="NXG115" s="195"/>
      <c r="NXH115" s="195"/>
      <c r="NXI115" s="195"/>
      <c r="NXJ115" s="195"/>
      <c r="NXK115" s="195"/>
      <c r="NXL115" s="195"/>
      <c r="NXM115" s="195"/>
      <c r="NXN115" s="195"/>
      <c r="NXO115" s="195"/>
      <c r="NXP115" s="195"/>
      <c r="NXQ115" s="195"/>
      <c r="NXR115" s="195"/>
      <c r="NXS115" s="195"/>
      <c r="NXT115" s="195"/>
      <c r="NXU115" s="195"/>
      <c r="NXV115" s="195"/>
      <c r="NXW115" s="195"/>
      <c r="NXX115" s="195"/>
      <c r="NXY115" s="195"/>
      <c r="NXZ115" s="195"/>
      <c r="NYA115" s="195"/>
      <c r="NYB115" s="195"/>
      <c r="NYC115" s="195"/>
      <c r="NYD115" s="195"/>
      <c r="NYE115" s="195"/>
      <c r="NYF115" s="195"/>
      <c r="NYG115" s="195"/>
      <c r="NYH115" s="195"/>
      <c r="NYI115" s="195"/>
      <c r="NYJ115" s="195"/>
      <c r="NYK115" s="195"/>
      <c r="NYL115" s="195"/>
      <c r="NYM115" s="195"/>
      <c r="NYN115" s="195"/>
      <c r="NYO115" s="195"/>
      <c r="NYP115" s="195"/>
      <c r="NYQ115" s="195"/>
      <c r="NYR115" s="195"/>
      <c r="NYS115" s="195"/>
      <c r="NYT115" s="195"/>
      <c r="NYU115" s="195"/>
      <c r="NYV115" s="195"/>
      <c r="NYW115" s="195"/>
      <c r="NYX115" s="195"/>
      <c r="NYY115" s="195"/>
      <c r="NYZ115" s="195"/>
      <c r="NZA115" s="195"/>
      <c r="NZB115" s="195"/>
      <c r="NZC115" s="195"/>
      <c r="NZD115" s="195"/>
      <c r="NZE115" s="195"/>
      <c r="NZF115" s="195"/>
      <c r="NZG115" s="195"/>
      <c r="NZH115" s="195"/>
      <c r="NZI115" s="195"/>
      <c r="NZJ115" s="195"/>
      <c r="NZK115" s="195"/>
      <c r="NZL115" s="195"/>
      <c r="NZM115" s="195"/>
      <c r="NZN115" s="195"/>
      <c r="NZO115" s="195"/>
      <c r="NZP115" s="195"/>
      <c r="NZQ115" s="195"/>
      <c r="NZR115" s="195"/>
      <c r="NZS115" s="195"/>
      <c r="NZT115" s="195"/>
      <c r="NZU115" s="195"/>
      <c r="NZV115" s="195"/>
      <c r="NZW115" s="195"/>
      <c r="NZX115" s="195"/>
      <c r="NZY115" s="195"/>
      <c r="NZZ115" s="195"/>
      <c r="OAA115" s="195"/>
      <c r="OAB115" s="195"/>
      <c r="OAC115" s="195"/>
      <c r="OAD115" s="195"/>
      <c r="OAE115" s="195"/>
      <c r="OAF115" s="195"/>
      <c r="OAG115" s="195"/>
      <c r="OAH115" s="195"/>
      <c r="OAI115" s="195"/>
      <c r="OAJ115" s="195"/>
      <c r="OAK115" s="195"/>
      <c r="OAL115" s="195"/>
      <c r="OAM115" s="195"/>
      <c r="OAN115" s="195"/>
      <c r="OAO115" s="195"/>
      <c r="OAP115" s="195"/>
      <c r="OAQ115" s="195"/>
      <c r="OAR115" s="195"/>
      <c r="OAS115" s="195"/>
      <c r="OAT115" s="195"/>
      <c r="OAU115" s="195"/>
      <c r="OAV115" s="195"/>
      <c r="OAW115" s="195"/>
      <c r="OAX115" s="195"/>
      <c r="OAY115" s="195"/>
      <c r="OAZ115" s="195"/>
      <c r="OBA115" s="195"/>
      <c r="OBB115" s="195"/>
      <c r="OBC115" s="195"/>
      <c r="OBD115" s="195"/>
      <c r="OBE115" s="195"/>
      <c r="OBF115" s="195"/>
      <c r="OBG115" s="195"/>
      <c r="OBH115" s="195"/>
      <c r="OBI115" s="195"/>
      <c r="OBJ115" s="195"/>
      <c r="OBK115" s="195"/>
      <c r="OBL115" s="195"/>
      <c r="OBM115" s="195"/>
      <c r="OBN115" s="195"/>
      <c r="OBO115" s="195"/>
      <c r="OBP115" s="195"/>
      <c r="OBQ115" s="195"/>
      <c r="OBR115" s="195"/>
      <c r="OBS115" s="195"/>
      <c r="OBT115" s="195"/>
      <c r="OBU115" s="195"/>
      <c r="OBV115" s="195"/>
      <c r="OBW115" s="195"/>
      <c r="OBX115" s="195"/>
      <c r="OBY115" s="195"/>
      <c r="OBZ115" s="195"/>
      <c r="OCA115" s="195"/>
      <c r="OCB115" s="195"/>
      <c r="OCC115" s="195"/>
      <c r="OCD115" s="195"/>
      <c r="OCE115" s="195"/>
      <c r="OCF115" s="195"/>
      <c r="OCG115" s="195"/>
      <c r="OCH115" s="195"/>
      <c r="OCI115" s="195"/>
      <c r="OCJ115" s="195"/>
      <c r="OCK115" s="195"/>
      <c r="OCL115" s="195"/>
      <c r="OCM115" s="195"/>
      <c r="OCN115" s="195"/>
      <c r="OCO115" s="195"/>
      <c r="OCP115" s="195"/>
      <c r="OCQ115" s="195"/>
      <c r="OCR115" s="195"/>
      <c r="OCS115" s="195"/>
      <c r="OCT115" s="195"/>
      <c r="OCU115" s="195"/>
      <c r="OCV115" s="195"/>
      <c r="OCW115" s="195"/>
      <c r="OCX115" s="195"/>
      <c r="OCY115" s="195"/>
      <c r="OCZ115" s="195"/>
      <c r="ODA115" s="195"/>
      <c r="ODB115" s="195"/>
      <c r="ODC115" s="195"/>
      <c r="ODD115" s="195"/>
      <c r="ODE115" s="195"/>
      <c r="ODF115" s="195"/>
      <c r="ODG115" s="195"/>
      <c r="ODH115" s="195"/>
      <c r="ODI115" s="195"/>
      <c r="ODJ115" s="195"/>
      <c r="ODK115" s="195"/>
      <c r="ODL115" s="195"/>
      <c r="ODM115" s="195"/>
      <c r="ODN115" s="195"/>
      <c r="ODO115" s="195"/>
      <c r="ODP115" s="195"/>
      <c r="ODQ115" s="195"/>
      <c r="ODR115" s="195"/>
      <c r="ODS115" s="195"/>
      <c r="ODT115" s="195"/>
      <c r="ODU115" s="195"/>
      <c r="ODV115" s="195"/>
      <c r="ODW115" s="195"/>
      <c r="ODX115" s="195"/>
      <c r="ODY115" s="195"/>
      <c r="ODZ115" s="195"/>
      <c r="OEA115" s="195"/>
      <c r="OEB115" s="195"/>
      <c r="OEC115" s="195"/>
      <c r="OED115" s="195"/>
      <c r="OEE115" s="195"/>
      <c r="OEF115" s="195"/>
      <c r="OEG115" s="195"/>
      <c r="OEH115" s="195"/>
      <c r="OEI115" s="195"/>
      <c r="OEJ115" s="195"/>
      <c r="OEK115" s="195"/>
      <c r="OEL115" s="195"/>
      <c r="OEM115" s="195"/>
      <c r="OEN115" s="195"/>
      <c r="OEO115" s="195"/>
      <c r="OEP115" s="195"/>
      <c r="OEQ115" s="195"/>
      <c r="OER115" s="195"/>
      <c r="OES115" s="195"/>
      <c r="OET115" s="195"/>
      <c r="OEU115" s="195"/>
      <c r="OEV115" s="195"/>
      <c r="OEW115" s="195"/>
      <c r="OEX115" s="195"/>
      <c r="OEY115" s="195"/>
      <c r="OEZ115" s="195"/>
      <c r="OFA115" s="195"/>
      <c r="OFB115" s="195"/>
      <c r="OFC115" s="195"/>
      <c r="OFD115" s="195"/>
      <c r="OFE115" s="195"/>
      <c r="OFF115" s="195"/>
      <c r="OFG115" s="195"/>
      <c r="OFH115" s="195"/>
      <c r="OFI115" s="195"/>
      <c r="OFJ115" s="195"/>
      <c r="OFK115" s="195"/>
      <c r="OFL115" s="195"/>
      <c r="OFM115" s="195"/>
      <c r="OFN115" s="195"/>
      <c r="OFO115" s="195"/>
      <c r="OFP115" s="195"/>
      <c r="OFQ115" s="195"/>
      <c r="OFR115" s="195"/>
      <c r="OFS115" s="195"/>
      <c r="OFT115" s="195"/>
      <c r="OFU115" s="195"/>
      <c r="OFV115" s="195"/>
      <c r="OFW115" s="195"/>
      <c r="OFX115" s="195"/>
      <c r="OFY115" s="195"/>
      <c r="OFZ115" s="195"/>
      <c r="OGA115" s="195"/>
      <c r="OGB115" s="195"/>
      <c r="OGC115" s="195"/>
      <c r="OGD115" s="195"/>
      <c r="OGE115" s="195"/>
      <c r="OGF115" s="195"/>
      <c r="OGG115" s="195"/>
      <c r="OGH115" s="195"/>
      <c r="OGI115" s="195"/>
      <c r="OGJ115" s="195"/>
      <c r="OGK115" s="195"/>
      <c r="OGL115" s="195"/>
      <c r="OGM115" s="195"/>
      <c r="OGN115" s="195"/>
      <c r="OGO115" s="195"/>
      <c r="OGP115" s="195"/>
      <c r="OGQ115" s="195"/>
      <c r="OGR115" s="195"/>
      <c r="OGS115" s="195"/>
      <c r="OGT115" s="195"/>
      <c r="OGU115" s="195"/>
      <c r="OGV115" s="195"/>
      <c r="OGW115" s="195"/>
      <c r="OGX115" s="195"/>
      <c r="OGY115" s="195"/>
      <c r="OGZ115" s="195"/>
      <c r="OHA115" s="195"/>
      <c r="OHB115" s="195"/>
      <c r="OHC115" s="195"/>
      <c r="OHD115" s="195"/>
      <c r="OHE115" s="195"/>
      <c r="OHF115" s="195"/>
      <c r="OHG115" s="195"/>
      <c r="OHH115" s="195"/>
      <c r="OHI115" s="195"/>
      <c r="OHJ115" s="195"/>
      <c r="OHK115" s="195"/>
      <c r="OHL115" s="195"/>
      <c r="OHM115" s="195"/>
      <c r="OHN115" s="195"/>
      <c r="OHO115" s="195"/>
      <c r="OHP115" s="195"/>
      <c r="OHQ115" s="195"/>
      <c r="OHR115" s="195"/>
      <c r="OHS115" s="195"/>
      <c r="OHT115" s="195"/>
      <c r="OHU115" s="195"/>
      <c r="OHV115" s="195"/>
      <c r="OHW115" s="195"/>
      <c r="OHX115" s="195"/>
      <c r="OHY115" s="195"/>
      <c r="OHZ115" s="195"/>
      <c r="OIA115" s="195"/>
      <c r="OIB115" s="195"/>
      <c r="OIC115" s="195"/>
      <c r="OID115" s="195"/>
      <c r="OIE115" s="195"/>
      <c r="OIF115" s="195"/>
      <c r="OIG115" s="195"/>
      <c r="OIH115" s="195"/>
      <c r="OII115" s="195"/>
      <c r="OIJ115" s="195"/>
      <c r="OIK115" s="195"/>
      <c r="OIL115" s="195"/>
      <c r="OIM115" s="195"/>
      <c r="OIN115" s="195"/>
      <c r="OIO115" s="195"/>
      <c r="OIP115" s="195"/>
      <c r="OIQ115" s="195"/>
      <c r="OIR115" s="195"/>
      <c r="OIS115" s="195"/>
      <c r="OIT115" s="195"/>
      <c r="OIU115" s="195"/>
      <c r="OIV115" s="195"/>
      <c r="OIW115" s="195"/>
      <c r="OIX115" s="195"/>
      <c r="OIY115" s="195"/>
      <c r="OIZ115" s="195"/>
      <c r="OJA115" s="195"/>
      <c r="OJB115" s="195"/>
      <c r="OJC115" s="195"/>
      <c r="OJD115" s="195"/>
      <c r="OJE115" s="195"/>
      <c r="OJF115" s="195"/>
      <c r="OJG115" s="195"/>
      <c r="OJH115" s="195"/>
      <c r="OJI115" s="195"/>
      <c r="OJJ115" s="195"/>
      <c r="OJK115" s="195"/>
      <c r="OJL115" s="195"/>
      <c r="OJM115" s="195"/>
      <c r="OJN115" s="195"/>
      <c r="OJO115" s="195"/>
      <c r="OJP115" s="195"/>
      <c r="OJQ115" s="195"/>
      <c r="OJR115" s="195"/>
      <c r="OJS115" s="195"/>
      <c r="OJT115" s="195"/>
      <c r="OJU115" s="195"/>
      <c r="OJV115" s="195"/>
      <c r="OJW115" s="195"/>
      <c r="OJX115" s="195"/>
      <c r="OJY115" s="195"/>
      <c r="OJZ115" s="195"/>
      <c r="OKA115" s="195"/>
      <c r="OKB115" s="195"/>
      <c r="OKC115" s="195"/>
      <c r="OKD115" s="195"/>
      <c r="OKE115" s="195"/>
      <c r="OKF115" s="195"/>
      <c r="OKG115" s="195"/>
      <c r="OKH115" s="195"/>
      <c r="OKI115" s="195"/>
      <c r="OKJ115" s="195"/>
      <c r="OKK115" s="195"/>
      <c r="OKL115" s="195"/>
      <c r="OKM115" s="195"/>
      <c r="OKN115" s="195"/>
      <c r="OKO115" s="195"/>
      <c r="OKP115" s="195"/>
      <c r="OKQ115" s="195"/>
      <c r="OKR115" s="195"/>
      <c r="OKS115" s="195"/>
      <c r="OKT115" s="195"/>
      <c r="OKU115" s="195"/>
      <c r="OKV115" s="195"/>
      <c r="OKW115" s="195"/>
      <c r="OKX115" s="195"/>
      <c r="OKY115" s="195"/>
      <c r="OKZ115" s="195"/>
      <c r="OLA115" s="195"/>
      <c r="OLB115" s="195"/>
      <c r="OLC115" s="195"/>
      <c r="OLD115" s="195"/>
      <c r="OLE115" s="195"/>
      <c r="OLF115" s="195"/>
      <c r="OLG115" s="195"/>
      <c r="OLH115" s="195"/>
      <c r="OLI115" s="195"/>
      <c r="OLJ115" s="195"/>
      <c r="OLK115" s="195"/>
      <c r="OLL115" s="195"/>
      <c r="OLM115" s="195"/>
      <c r="OLN115" s="195"/>
      <c r="OLO115" s="195"/>
      <c r="OLP115" s="195"/>
      <c r="OLQ115" s="195"/>
      <c r="OLR115" s="195"/>
      <c r="OLS115" s="195"/>
      <c r="OLT115" s="195"/>
      <c r="OLU115" s="195"/>
      <c r="OLV115" s="195"/>
      <c r="OLW115" s="195"/>
      <c r="OLX115" s="195"/>
      <c r="OLY115" s="195"/>
      <c r="OLZ115" s="195"/>
      <c r="OMA115" s="195"/>
      <c r="OMB115" s="195"/>
      <c r="OMC115" s="195"/>
      <c r="OMD115" s="195"/>
      <c r="OME115" s="195"/>
      <c r="OMF115" s="195"/>
      <c r="OMG115" s="195"/>
      <c r="OMH115" s="195"/>
      <c r="OMI115" s="195"/>
      <c r="OMJ115" s="195"/>
      <c r="OMK115" s="195"/>
      <c r="OML115" s="195"/>
      <c r="OMM115" s="195"/>
      <c r="OMN115" s="195"/>
      <c r="OMO115" s="195"/>
      <c r="OMP115" s="195"/>
      <c r="OMQ115" s="195"/>
      <c r="OMR115" s="195"/>
      <c r="OMS115" s="195"/>
      <c r="OMT115" s="195"/>
      <c r="OMU115" s="195"/>
      <c r="OMV115" s="195"/>
      <c r="OMW115" s="195"/>
      <c r="OMX115" s="195"/>
      <c r="OMY115" s="195"/>
      <c r="OMZ115" s="195"/>
      <c r="ONA115" s="195"/>
      <c r="ONB115" s="195"/>
      <c r="ONC115" s="195"/>
      <c r="OND115" s="195"/>
      <c r="ONE115" s="195"/>
      <c r="ONF115" s="195"/>
      <c r="ONG115" s="195"/>
      <c r="ONH115" s="195"/>
      <c r="ONI115" s="195"/>
      <c r="ONJ115" s="195"/>
      <c r="ONK115" s="195"/>
      <c r="ONL115" s="195"/>
      <c r="ONM115" s="195"/>
      <c r="ONN115" s="195"/>
      <c r="ONO115" s="195"/>
      <c r="ONP115" s="195"/>
      <c r="ONQ115" s="195"/>
      <c r="ONR115" s="195"/>
      <c r="ONS115" s="195"/>
      <c r="ONT115" s="195"/>
      <c r="ONU115" s="195"/>
      <c r="ONV115" s="195"/>
      <c r="ONW115" s="195"/>
      <c r="ONX115" s="195"/>
      <c r="ONY115" s="195"/>
      <c r="ONZ115" s="195"/>
      <c r="OOA115" s="195"/>
      <c r="OOB115" s="195"/>
      <c r="OOC115" s="195"/>
      <c r="OOD115" s="195"/>
      <c r="OOE115" s="195"/>
      <c r="OOF115" s="195"/>
      <c r="OOG115" s="195"/>
      <c r="OOH115" s="195"/>
      <c r="OOI115" s="195"/>
      <c r="OOJ115" s="195"/>
      <c r="OOK115" s="195"/>
      <c r="OOL115" s="195"/>
      <c r="OOM115" s="195"/>
      <c r="OON115" s="195"/>
      <c r="OOO115" s="195"/>
      <c r="OOP115" s="195"/>
      <c r="OOQ115" s="195"/>
      <c r="OOR115" s="195"/>
      <c r="OOS115" s="195"/>
      <c r="OOT115" s="195"/>
      <c r="OOU115" s="195"/>
      <c r="OOV115" s="195"/>
      <c r="OOW115" s="195"/>
      <c r="OOX115" s="195"/>
      <c r="OOY115" s="195"/>
      <c r="OOZ115" s="195"/>
      <c r="OPA115" s="195"/>
      <c r="OPB115" s="195"/>
      <c r="OPC115" s="195"/>
      <c r="OPD115" s="195"/>
      <c r="OPE115" s="195"/>
      <c r="OPF115" s="195"/>
      <c r="OPG115" s="195"/>
      <c r="OPH115" s="195"/>
      <c r="OPI115" s="195"/>
      <c r="OPJ115" s="195"/>
      <c r="OPK115" s="195"/>
      <c r="OPL115" s="195"/>
      <c r="OPM115" s="195"/>
      <c r="OPN115" s="195"/>
      <c r="OPO115" s="195"/>
      <c r="OPP115" s="195"/>
      <c r="OPQ115" s="195"/>
      <c r="OPR115" s="195"/>
      <c r="OPS115" s="195"/>
      <c r="OPT115" s="195"/>
      <c r="OPU115" s="195"/>
      <c r="OPV115" s="195"/>
      <c r="OPW115" s="195"/>
      <c r="OPX115" s="195"/>
      <c r="OPY115" s="195"/>
      <c r="OPZ115" s="195"/>
      <c r="OQA115" s="195"/>
      <c r="OQB115" s="195"/>
      <c r="OQC115" s="195"/>
      <c r="OQD115" s="195"/>
      <c r="OQE115" s="195"/>
      <c r="OQF115" s="195"/>
      <c r="OQG115" s="195"/>
      <c r="OQH115" s="195"/>
      <c r="OQI115" s="195"/>
      <c r="OQJ115" s="195"/>
      <c r="OQK115" s="195"/>
      <c r="OQL115" s="195"/>
      <c r="OQM115" s="195"/>
      <c r="OQN115" s="195"/>
      <c r="OQO115" s="195"/>
      <c r="OQP115" s="195"/>
      <c r="OQQ115" s="195"/>
      <c r="OQR115" s="195"/>
      <c r="OQS115" s="195"/>
      <c r="OQT115" s="195"/>
      <c r="OQU115" s="195"/>
      <c r="OQV115" s="195"/>
      <c r="OQW115" s="195"/>
      <c r="OQX115" s="195"/>
      <c r="OQY115" s="195"/>
      <c r="OQZ115" s="195"/>
      <c r="ORA115" s="195"/>
      <c r="ORB115" s="195"/>
      <c r="ORC115" s="195"/>
      <c r="ORD115" s="195"/>
      <c r="ORE115" s="195"/>
      <c r="ORF115" s="195"/>
      <c r="ORG115" s="195"/>
      <c r="ORH115" s="195"/>
      <c r="ORI115" s="195"/>
      <c r="ORJ115" s="195"/>
      <c r="ORK115" s="195"/>
      <c r="ORL115" s="195"/>
      <c r="ORM115" s="195"/>
      <c r="ORN115" s="195"/>
      <c r="ORO115" s="195"/>
      <c r="ORP115" s="195"/>
      <c r="ORQ115" s="195"/>
      <c r="ORR115" s="195"/>
      <c r="ORS115" s="195"/>
      <c r="ORT115" s="195"/>
      <c r="ORU115" s="195"/>
      <c r="ORV115" s="195"/>
      <c r="ORW115" s="195"/>
      <c r="ORX115" s="195"/>
      <c r="ORY115" s="195"/>
      <c r="ORZ115" s="195"/>
      <c r="OSA115" s="195"/>
      <c r="OSB115" s="195"/>
      <c r="OSC115" s="195"/>
      <c r="OSD115" s="195"/>
      <c r="OSE115" s="195"/>
      <c r="OSF115" s="195"/>
      <c r="OSG115" s="195"/>
      <c r="OSH115" s="195"/>
      <c r="OSI115" s="195"/>
      <c r="OSJ115" s="195"/>
      <c r="OSK115" s="195"/>
      <c r="OSL115" s="195"/>
      <c r="OSM115" s="195"/>
      <c r="OSN115" s="195"/>
      <c r="OSO115" s="195"/>
      <c r="OSP115" s="195"/>
      <c r="OSQ115" s="195"/>
      <c r="OSR115" s="195"/>
      <c r="OSS115" s="195"/>
      <c r="OST115" s="195"/>
      <c r="OSU115" s="195"/>
      <c r="OSV115" s="195"/>
      <c r="OSW115" s="195"/>
      <c r="OSX115" s="195"/>
      <c r="OSY115" s="195"/>
      <c r="OSZ115" s="195"/>
      <c r="OTA115" s="195"/>
      <c r="OTB115" s="195"/>
      <c r="OTC115" s="195"/>
      <c r="OTD115" s="195"/>
      <c r="OTE115" s="195"/>
      <c r="OTF115" s="195"/>
      <c r="OTG115" s="195"/>
      <c r="OTH115" s="195"/>
      <c r="OTI115" s="195"/>
      <c r="OTJ115" s="195"/>
      <c r="OTK115" s="195"/>
      <c r="OTL115" s="195"/>
      <c r="OTM115" s="195"/>
      <c r="OTN115" s="195"/>
      <c r="OTO115" s="195"/>
      <c r="OTP115" s="195"/>
      <c r="OTQ115" s="195"/>
      <c r="OTR115" s="195"/>
      <c r="OTS115" s="195"/>
      <c r="OTT115" s="195"/>
      <c r="OTU115" s="195"/>
      <c r="OTV115" s="195"/>
      <c r="OTW115" s="195"/>
      <c r="OTX115" s="195"/>
      <c r="OTY115" s="195"/>
      <c r="OTZ115" s="195"/>
      <c r="OUA115" s="195"/>
      <c r="OUB115" s="195"/>
      <c r="OUC115" s="195"/>
      <c r="OUD115" s="195"/>
      <c r="OUE115" s="195"/>
      <c r="OUF115" s="195"/>
      <c r="OUG115" s="195"/>
      <c r="OUH115" s="195"/>
      <c r="OUI115" s="195"/>
      <c r="OUJ115" s="195"/>
      <c r="OUK115" s="195"/>
      <c r="OUL115" s="195"/>
      <c r="OUM115" s="195"/>
      <c r="OUN115" s="195"/>
      <c r="OUO115" s="195"/>
      <c r="OUP115" s="195"/>
      <c r="OUQ115" s="195"/>
      <c r="OUR115" s="195"/>
      <c r="OUS115" s="195"/>
      <c r="OUT115" s="195"/>
      <c r="OUU115" s="195"/>
      <c r="OUV115" s="195"/>
      <c r="OUW115" s="195"/>
      <c r="OUX115" s="195"/>
      <c r="OUY115" s="195"/>
      <c r="OUZ115" s="195"/>
      <c r="OVA115" s="195"/>
      <c r="OVB115" s="195"/>
      <c r="OVC115" s="195"/>
      <c r="OVD115" s="195"/>
      <c r="OVE115" s="195"/>
      <c r="OVF115" s="195"/>
      <c r="OVG115" s="195"/>
      <c r="OVH115" s="195"/>
      <c r="OVI115" s="195"/>
      <c r="OVJ115" s="195"/>
      <c r="OVK115" s="195"/>
      <c r="OVL115" s="195"/>
      <c r="OVM115" s="195"/>
      <c r="OVN115" s="195"/>
      <c r="OVO115" s="195"/>
      <c r="OVP115" s="195"/>
      <c r="OVQ115" s="195"/>
      <c r="OVR115" s="195"/>
      <c r="OVS115" s="195"/>
      <c r="OVT115" s="195"/>
      <c r="OVU115" s="195"/>
      <c r="OVV115" s="195"/>
      <c r="OVW115" s="195"/>
      <c r="OVX115" s="195"/>
      <c r="OVY115" s="195"/>
      <c r="OVZ115" s="195"/>
      <c r="OWA115" s="195"/>
      <c r="OWB115" s="195"/>
      <c r="OWC115" s="195"/>
      <c r="OWD115" s="195"/>
      <c r="OWE115" s="195"/>
      <c r="OWF115" s="195"/>
      <c r="OWG115" s="195"/>
      <c r="OWH115" s="195"/>
      <c r="OWI115" s="195"/>
      <c r="OWJ115" s="195"/>
      <c r="OWK115" s="195"/>
      <c r="OWL115" s="195"/>
      <c r="OWM115" s="195"/>
      <c r="OWN115" s="195"/>
      <c r="OWO115" s="195"/>
      <c r="OWP115" s="195"/>
      <c r="OWQ115" s="195"/>
      <c r="OWR115" s="195"/>
      <c r="OWS115" s="195"/>
      <c r="OWT115" s="195"/>
      <c r="OWU115" s="195"/>
      <c r="OWV115" s="195"/>
      <c r="OWW115" s="195"/>
      <c r="OWX115" s="195"/>
      <c r="OWY115" s="195"/>
      <c r="OWZ115" s="195"/>
      <c r="OXA115" s="195"/>
      <c r="OXB115" s="195"/>
      <c r="OXC115" s="195"/>
      <c r="OXD115" s="195"/>
      <c r="OXE115" s="195"/>
      <c r="OXF115" s="195"/>
      <c r="OXG115" s="195"/>
      <c r="OXH115" s="195"/>
      <c r="OXI115" s="195"/>
      <c r="OXJ115" s="195"/>
      <c r="OXK115" s="195"/>
      <c r="OXL115" s="195"/>
      <c r="OXM115" s="195"/>
      <c r="OXN115" s="195"/>
      <c r="OXO115" s="195"/>
      <c r="OXP115" s="195"/>
      <c r="OXQ115" s="195"/>
      <c r="OXR115" s="195"/>
      <c r="OXS115" s="195"/>
      <c r="OXT115" s="195"/>
      <c r="OXU115" s="195"/>
      <c r="OXV115" s="195"/>
      <c r="OXW115" s="195"/>
      <c r="OXX115" s="195"/>
      <c r="OXY115" s="195"/>
      <c r="OXZ115" s="195"/>
      <c r="OYA115" s="195"/>
      <c r="OYB115" s="195"/>
      <c r="OYC115" s="195"/>
      <c r="OYD115" s="195"/>
      <c r="OYE115" s="195"/>
      <c r="OYF115" s="195"/>
      <c r="OYG115" s="195"/>
      <c r="OYH115" s="195"/>
      <c r="OYI115" s="195"/>
      <c r="OYJ115" s="195"/>
      <c r="OYK115" s="195"/>
      <c r="OYL115" s="195"/>
      <c r="OYM115" s="195"/>
      <c r="OYN115" s="195"/>
      <c r="OYO115" s="195"/>
      <c r="OYP115" s="195"/>
      <c r="OYQ115" s="195"/>
      <c r="OYR115" s="195"/>
      <c r="OYS115" s="195"/>
      <c r="OYT115" s="195"/>
      <c r="OYU115" s="195"/>
      <c r="OYV115" s="195"/>
      <c r="OYW115" s="195"/>
      <c r="OYX115" s="195"/>
      <c r="OYY115" s="195"/>
      <c r="OYZ115" s="195"/>
      <c r="OZA115" s="195"/>
      <c r="OZB115" s="195"/>
      <c r="OZC115" s="195"/>
      <c r="OZD115" s="195"/>
      <c r="OZE115" s="195"/>
      <c r="OZF115" s="195"/>
      <c r="OZG115" s="195"/>
      <c r="OZH115" s="195"/>
      <c r="OZI115" s="195"/>
      <c r="OZJ115" s="195"/>
      <c r="OZK115" s="195"/>
      <c r="OZL115" s="195"/>
      <c r="OZM115" s="195"/>
      <c r="OZN115" s="195"/>
      <c r="OZO115" s="195"/>
      <c r="OZP115" s="195"/>
      <c r="OZQ115" s="195"/>
      <c r="OZR115" s="195"/>
      <c r="OZS115" s="195"/>
      <c r="OZT115" s="195"/>
      <c r="OZU115" s="195"/>
      <c r="OZV115" s="195"/>
      <c r="OZW115" s="195"/>
      <c r="OZX115" s="195"/>
      <c r="OZY115" s="195"/>
      <c r="OZZ115" s="195"/>
      <c r="PAA115" s="195"/>
      <c r="PAB115" s="195"/>
      <c r="PAC115" s="195"/>
      <c r="PAD115" s="195"/>
      <c r="PAE115" s="195"/>
      <c r="PAF115" s="195"/>
      <c r="PAG115" s="195"/>
      <c r="PAH115" s="195"/>
      <c r="PAI115" s="195"/>
      <c r="PAJ115" s="195"/>
      <c r="PAK115" s="195"/>
      <c r="PAL115" s="195"/>
      <c r="PAM115" s="195"/>
      <c r="PAN115" s="195"/>
      <c r="PAO115" s="195"/>
      <c r="PAP115" s="195"/>
      <c r="PAQ115" s="195"/>
      <c r="PAR115" s="195"/>
      <c r="PAS115" s="195"/>
      <c r="PAT115" s="195"/>
      <c r="PAU115" s="195"/>
      <c r="PAV115" s="195"/>
      <c r="PAW115" s="195"/>
      <c r="PAX115" s="195"/>
      <c r="PAY115" s="195"/>
      <c r="PAZ115" s="195"/>
      <c r="PBA115" s="195"/>
      <c r="PBB115" s="195"/>
      <c r="PBC115" s="195"/>
      <c r="PBD115" s="195"/>
      <c r="PBE115" s="195"/>
      <c r="PBF115" s="195"/>
      <c r="PBG115" s="195"/>
      <c r="PBH115" s="195"/>
      <c r="PBI115" s="195"/>
      <c r="PBJ115" s="195"/>
      <c r="PBK115" s="195"/>
      <c r="PBL115" s="195"/>
      <c r="PBM115" s="195"/>
      <c r="PBN115" s="195"/>
      <c r="PBO115" s="195"/>
      <c r="PBP115" s="195"/>
      <c r="PBQ115" s="195"/>
      <c r="PBR115" s="195"/>
      <c r="PBS115" s="195"/>
      <c r="PBT115" s="195"/>
      <c r="PBU115" s="195"/>
      <c r="PBV115" s="195"/>
      <c r="PBW115" s="195"/>
      <c r="PBX115" s="195"/>
      <c r="PBY115" s="195"/>
      <c r="PBZ115" s="195"/>
      <c r="PCA115" s="195"/>
      <c r="PCB115" s="195"/>
      <c r="PCC115" s="195"/>
      <c r="PCD115" s="195"/>
      <c r="PCE115" s="195"/>
      <c r="PCF115" s="195"/>
      <c r="PCG115" s="195"/>
      <c r="PCH115" s="195"/>
      <c r="PCI115" s="195"/>
      <c r="PCJ115" s="195"/>
      <c r="PCK115" s="195"/>
      <c r="PCL115" s="195"/>
      <c r="PCM115" s="195"/>
      <c r="PCN115" s="195"/>
      <c r="PCO115" s="195"/>
      <c r="PCP115" s="195"/>
      <c r="PCQ115" s="195"/>
      <c r="PCR115" s="195"/>
      <c r="PCS115" s="195"/>
      <c r="PCT115" s="195"/>
      <c r="PCU115" s="195"/>
      <c r="PCV115" s="195"/>
      <c r="PCW115" s="195"/>
      <c r="PCX115" s="195"/>
      <c r="PCY115" s="195"/>
      <c r="PCZ115" s="195"/>
      <c r="PDA115" s="195"/>
      <c r="PDB115" s="195"/>
      <c r="PDC115" s="195"/>
      <c r="PDD115" s="195"/>
      <c r="PDE115" s="195"/>
      <c r="PDF115" s="195"/>
      <c r="PDG115" s="195"/>
      <c r="PDH115" s="195"/>
      <c r="PDI115" s="195"/>
      <c r="PDJ115" s="195"/>
      <c r="PDK115" s="195"/>
      <c r="PDL115" s="195"/>
      <c r="PDM115" s="195"/>
      <c r="PDN115" s="195"/>
      <c r="PDO115" s="195"/>
      <c r="PDP115" s="195"/>
      <c r="PDQ115" s="195"/>
      <c r="PDR115" s="195"/>
      <c r="PDS115" s="195"/>
      <c r="PDT115" s="195"/>
      <c r="PDU115" s="195"/>
      <c r="PDV115" s="195"/>
      <c r="PDW115" s="195"/>
      <c r="PDX115" s="195"/>
      <c r="PDY115" s="195"/>
      <c r="PDZ115" s="195"/>
      <c r="PEA115" s="195"/>
      <c r="PEB115" s="195"/>
      <c r="PEC115" s="195"/>
      <c r="PED115" s="195"/>
      <c r="PEE115" s="195"/>
      <c r="PEF115" s="195"/>
      <c r="PEG115" s="195"/>
      <c r="PEH115" s="195"/>
      <c r="PEI115" s="195"/>
      <c r="PEJ115" s="195"/>
      <c r="PEK115" s="195"/>
      <c r="PEL115" s="195"/>
      <c r="PEM115" s="195"/>
      <c r="PEN115" s="195"/>
      <c r="PEO115" s="195"/>
      <c r="PEP115" s="195"/>
      <c r="PEQ115" s="195"/>
      <c r="PER115" s="195"/>
      <c r="PES115" s="195"/>
      <c r="PET115" s="195"/>
      <c r="PEU115" s="195"/>
      <c r="PEV115" s="195"/>
      <c r="PEW115" s="195"/>
      <c r="PEX115" s="195"/>
      <c r="PEY115" s="195"/>
      <c r="PEZ115" s="195"/>
      <c r="PFA115" s="195"/>
      <c r="PFB115" s="195"/>
      <c r="PFC115" s="195"/>
      <c r="PFD115" s="195"/>
      <c r="PFE115" s="195"/>
      <c r="PFF115" s="195"/>
      <c r="PFG115" s="195"/>
      <c r="PFH115" s="195"/>
      <c r="PFI115" s="195"/>
      <c r="PFJ115" s="195"/>
      <c r="PFK115" s="195"/>
      <c r="PFL115" s="195"/>
      <c r="PFM115" s="195"/>
      <c r="PFN115" s="195"/>
      <c r="PFO115" s="195"/>
      <c r="PFP115" s="195"/>
      <c r="PFQ115" s="195"/>
      <c r="PFR115" s="195"/>
      <c r="PFS115" s="195"/>
      <c r="PFT115" s="195"/>
      <c r="PFU115" s="195"/>
      <c r="PFV115" s="195"/>
      <c r="PFW115" s="195"/>
      <c r="PFX115" s="195"/>
      <c r="PFY115" s="195"/>
      <c r="PFZ115" s="195"/>
      <c r="PGA115" s="195"/>
      <c r="PGB115" s="195"/>
      <c r="PGC115" s="195"/>
      <c r="PGD115" s="195"/>
      <c r="PGE115" s="195"/>
      <c r="PGF115" s="195"/>
      <c r="PGG115" s="195"/>
      <c r="PGH115" s="195"/>
      <c r="PGI115" s="195"/>
      <c r="PGJ115" s="195"/>
      <c r="PGK115" s="195"/>
      <c r="PGL115" s="195"/>
      <c r="PGM115" s="195"/>
      <c r="PGN115" s="195"/>
      <c r="PGO115" s="195"/>
      <c r="PGP115" s="195"/>
      <c r="PGQ115" s="195"/>
      <c r="PGR115" s="195"/>
      <c r="PGS115" s="195"/>
      <c r="PGT115" s="195"/>
      <c r="PGU115" s="195"/>
      <c r="PGV115" s="195"/>
      <c r="PGW115" s="195"/>
      <c r="PGX115" s="195"/>
      <c r="PGY115" s="195"/>
      <c r="PGZ115" s="195"/>
      <c r="PHA115" s="195"/>
      <c r="PHB115" s="195"/>
      <c r="PHC115" s="195"/>
      <c r="PHD115" s="195"/>
      <c r="PHE115" s="195"/>
      <c r="PHF115" s="195"/>
      <c r="PHG115" s="195"/>
      <c r="PHH115" s="195"/>
      <c r="PHI115" s="195"/>
      <c r="PHJ115" s="195"/>
      <c r="PHK115" s="195"/>
      <c r="PHL115" s="195"/>
      <c r="PHM115" s="195"/>
      <c r="PHN115" s="195"/>
      <c r="PHO115" s="195"/>
      <c r="PHP115" s="195"/>
      <c r="PHQ115" s="195"/>
      <c r="PHR115" s="195"/>
      <c r="PHS115" s="195"/>
      <c r="PHT115" s="195"/>
      <c r="PHU115" s="195"/>
      <c r="PHV115" s="195"/>
      <c r="PHW115" s="195"/>
      <c r="PHX115" s="195"/>
      <c r="PHY115" s="195"/>
      <c r="PHZ115" s="195"/>
      <c r="PIA115" s="195"/>
      <c r="PIB115" s="195"/>
      <c r="PIC115" s="195"/>
      <c r="PID115" s="195"/>
      <c r="PIE115" s="195"/>
      <c r="PIF115" s="195"/>
      <c r="PIG115" s="195"/>
      <c r="PIH115" s="195"/>
      <c r="PII115" s="195"/>
      <c r="PIJ115" s="195"/>
      <c r="PIK115" s="195"/>
      <c r="PIL115" s="195"/>
      <c r="PIM115" s="195"/>
      <c r="PIN115" s="195"/>
      <c r="PIO115" s="195"/>
      <c r="PIP115" s="195"/>
      <c r="PIQ115" s="195"/>
      <c r="PIR115" s="195"/>
      <c r="PIS115" s="195"/>
      <c r="PIT115" s="195"/>
      <c r="PIU115" s="195"/>
      <c r="PIV115" s="195"/>
      <c r="PIW115" s="195"/>
      <c r="PIX115" s="195"/>
      <c r="PIY115" s="195"/>
      <c r="PIZ115" s="195"/>
      <c r="PJA115" s="195"/>
      <c r="PJB115" s="195"/>
      <c r="PJC115" s="195"/>
      <c r="PJD115" s="195"/>
      <c r="PJE115" s="195"/>
      <c r="PJF115" s="195"/>
      <c r="PJG115" s="195"/>
      <c r="PJH115" s="195"/>
      <c r="PJI115" s="195"/>
      <c r="PJJ115" s="195"/>
      <c r="PJK115" s="195"/>
      <c r="PJL115" s="195"/>
      <c r="PJM115" s="195"/>
      <c r="PJN115" s="195"/>
      <c r="PJO115" s="195"/>
      <c r="PJP115" s="195"/>
      <c r="PJQ115" s="195"/>
      <c r="PJR115" s="195"/>
      <c r="PJS115" s="195"/>
      <c r="PJT115" s="195"/>
      <c r="PJU115" s="195"/>
      <c r="PJV115" s="195"/>
      <c r="PJW115" s="195"/>
      <c r="PJX115" s="195"/>
      <c r="PJY115" s="195"/>
      <c r="PJZ115" s="195"/>
      <c r="PKA115" s="195"/>
      <c r="PKB115" s="195"/>
      <c r="PKC115" s="195"/>
      <c r="PKD115" s="195"/>
      <c r="PKE115" s="195"/>
      <c r="PKF115" s="195"/>
      <c r="PKG115" s="195"/>
      <c r="PKH115" s="195"/>
      <c r="PKI115" s="195"/>
      <c r="PKJ115" s="195"/>
      <c r="PKK115" s="195"/>
      <c r="PKL115" s="195"/>
      <c r="PKM115" s="195"/>
      <c r="PKN115" s="195"/>
      <c r="PKO115" s="195"/>
      <c r="PKP115" s="195"/>
      <c r="PKQ115" s="195"/>
      <c r="PKR115" s="195"/>
      <c r="PKS115" s="195"/>
      <c r="PKT115" s="195"/>
      <c r="PKU115" s="195"/>
      <c r="PKV115" s="195"/>
      <c r="PKW115" s="195"/>
      <c r="PKX115" s="195"/>
      <c r="PKY115" s="195"/>
      <c r="PKZ115" s="195"/>
      <c r="PLA115" s="195"/>
      <c r="PLB115" s="195"/>
      <c r="PLC115" s="195"/>
      <c r="PLD115" s="195"/>
      <c r="PLE115" s="195"/>
      <c r="PLF115" s="195"/>
      <c r="PLG115" s="195"/>
      <c r="PLH115" s="195"/>
      <c r="PLI115" s="195"/>
      <c r="PLJ115" s="195"/>
      <c r="PLK115" s="195"/>
      <c r="PLL115" s="195"/>
      <c r="PLM115" s="195"/>
      <c r="PLN115" s="195"/>
      <c r="PLO115" s="195"/>
      <c r="PLP115" s="195"/>
      <c r="PLQ115" s="195"/>
      <c r="PLR115" s="195"/>
      <c r="PLS115" s="195"/>
      <c r="PLT115" s="195"/>
      <c r="PLU115" s="195"/>
      <c r="PLV115" s="195"/>
      <c r="PLW115" s="195"/>
      <c r="PLX115" s="195"/>
      <c r="PLY115" s="195"/>
      <c r="PLZ115" s="195"/>
      <c r="PMA115" s="195"/>
      <c r="PMB115" s="195"/>
      <c r="PMC115" s="195"/>
      <c r="PMD115" s="195"/>
      <c r="PME115" s="195"/>
      <c r="PMF115" s="195"/>
      <c r="PMG115" s="195"/>
      <c r="PMH115" s="195"/>
      <c r="PMI115" s="195"/>
      <c r="PMJ115" s="195"/>
      <c r="PMK115" s="195"/>
      <c r="PML115" s="195"/>
      <c r="PMM115" s="195"/>
      <c r="PMN115" s="195"/>
      <c r="PMO115" s="195"/>
      <c r="PMP115" s="195"/>
      <c r="PMQ115" s="195"/>
      <c r="PMR115" s="195"/>
      <c r="PMS115" s="195"/>
      <c r="PMT115" s="195"/>
      <c r="PMU115" s="195"/>
      <c r="PMV115" s="195"/>
      <c r="PMW115" s="195"/>
      <c r="PMX115" s="195"/>
      <c r="PMY115" s="195"/>
      <c r="PMZ115" s="195"/>
      <c r="PNA115" s="195"/>
      <c r="PNB115" s="195"/>
      <c r="PNC115" s="195"/>
      <c r="PND115" s="195"/>
      <c r="PNE115" s="195"/>
      <c r="PNF115" s="195"/>
      <c r="PNG115" s="195"/>
      <c r="PNH115" s="195"/>
      <c r="PNI115" s="195"/>
      <c r="PNJ115" s="195"/>
      <c r="PNK115" s="195"/>
      <c r="PNL115" s="195"/>
      <c r="PNM115" s="195"/>
      <c r="PNN115" s="195"/>
      <c r="PNO115" s="195"/>
      <c r="PNP115" s="195"/>
      <c r="PNQ115" s="195"/>
      <c r="PNR115" s="195"/>
      <c r="PNS115" s="195"/>
      <c r="PNT115" s="195"/>
      <c r="PNU115" s="195"/>
      <c r="PNV115" s="195"/>
      <c r="PNW115" s="195"/>
      <c r="PNX115" s="195"/>
      <c r="PNY115" s="195"/>
      <c r="PNZ115" s="195"/>
      <c r="POA115" s="195"/>
      <c r="POB115" s="195"/>
      <c r="POC115" s="195"/>
      <c r="POD115" s="195"/>
      <c r="POE115" s="195"/>
      <c r="POF115" s="195"/>
      <c r="POG115" s="195"/>
      <c r="POH115" s="195"/>
      <c r="POI115" s="195"/>
      <c r="POJ115" s="195"/>
      <c r="POK115" s="195"/>
      <c r="POL115" s="195"/>
      <c r="POM115" s="195"/>
      <c r="PON115" s="195"/>
      <c r="POO115" s="195"/>
      <c r="POP115" s="195"/>
      <c r="POQ115" s="195"/>
      <c r="POR115" s="195"/>
      <c r="POS115" s="195"/>
      <c r="POT115" s="195"/>
      <c r="POU115" s="195"/>
      <c r="POV115" s="195"/>
      <c r="POW115" s="195"/>
      <c r="POX115" s="195"/>
      <c r="POY115" s="195"/>
      <c r="POZ115" s="195"/>
      <c r="PPA115" s="195"/>
      <c r="PPB115" s="195"/>
      <c r="PPC115" s="195"/>
      <c r="PPD115" s="195"/>
      <c r="PPE115" s="195"/>
      <c r="PPF115" s="195"/>
      <c r="PPG115" s="195"/>
      <c r="PPH115" s="195"/>
      <c r="PPI115" s="195"/>
      <c r="PPJ115" s="195"/>
      <c r="PPK115" s="195"/>
      <c r="PPL115" s="195"/>
      <c r="PPM115" s="195"/>
      <c r="PPN115" s="195"/>
      <c r="PPO115" s="195"/>
      <c r="PPP115" s="195"/>
      <c r="PPQ115" s="195"/>
      <c r="PPR115" s="195"/>
      <c r="PPS115" s="195"/>
      <c r="PPT115" s="195"/>
      <c r="PPU115" s="195"/>
      <c r="PPV115" s="195"/>
      <c r="PPW115" s="195"/>
      <c r="PPX115" s="195"/>
      <c r="PPY115" s="195"/>
      <c r="PPZ115" s="195"/>
      <c r="PQA115" s="195"/>
      <c r="PQB115" s="195"/>
      <c r="PQC115" s="195"/>
      <c r="PQD115" s="195"/>
      <c r="PQE115" s="195"/>
      <c r="PQF115" s="195"/>
      <c r="PQG115" s="195"/>
      <c r="PQH115" s="195"/>
      <c r="PQI115" s="195"/>
      <c r="PQJ115" s="195"/>
      <c r="PQK115" s="195"/>
      <c r="PQL115" s="195"/>
      <c r="PQM115" s="195"/>
      <c r="PQN115" s="195"/>
      <c r="PQO115" s="195"/>
      <c r="PQP115" s="195"/>
      <c r="PQQ115" s="195"/>
      <c r="PQR115" s="195"/>
      <c r="PQS115" s="195"/>
      <c r="PQT115" s="195"/>
      <c r="PQU115" s="195"/>
      <c r="PQV115" s="195"/>
      <c r="PQW115" s="195"/>
      <c r="PQX115" s="195"/>
      <c r="PQY115" s="195"/>
      <c r="PQZ115" s="195"/>
      <c r="PRA115" s="195"/>
      <c r="PRB115" s="195"/>
      <c r="PRC115" s="195"/>
      <c r="PRD115" s="195"/>
      <c r="PRE115" s="195"/>
      <c r="PRF115" s="195"/>
      <c r="PRG115" s="195"/>
      <c r="PRH115" s="195"/>
      <c r="PRI115" s="195"/>
      <c r="PRJ115" s="195"/>
      <c r="PRK115" s="195"/>
      <c r="PRL115" s="195"/>
      <c r="PRM115" s="195"/>
      <c r="PRN115" s="195"/>
      <c r="PRO115" s="195"/>
      <c r="PRP115" s="195"/>
      <c r="PRQ115" s="195"/>
      <c r="PRR115" s="195"/>
      <c r="PRS115" s="195"/>
      <c r="PRT115" s="195"/>
      <c r="PRU115" s="195"/>
      <c r="PRV115" s="195"/>
      <c r="PRW115" s="195"/>
      <c r="PRX115" s="195"/>
      <c r="PRY115" s="195"/>
      <c r="PRZ115" s="195"/>
      <c r="PSA115" s="195"/>
      <c r="PSB115" s="195"/>
      <c r="PSC115" s="195"/>
      <c r="PSD115" s="195"/>
      <c r="PSE115" s="195"/>
      <c r="PSF115" s="195"/>
      <c r="PSG115" s="195"/>
      <c r="PSH115" s="195"/>
      <c r="PSI115" s="195"/>
      <c r="PSJ115" s="195"/>
      <c r="PSK115" s="195"/>
      <c r="PSL115" s="195"/>
      <c r="PSM115" s="195"/>
      <c r="PSN115" s="195"/>
      <c r="PSO115" s="195"/>
      <c r="PSP115" s="195"/>
      <c r="PSQ115" s="195"/>
      <c r="PSR115" s="195"/>
      <c r="PSS115" s="195"/>
      <c r="PST115" s="195"/>
      <c r="PSU115" s="195"/>
      <c r="PSV115" s="195"/>
      <c r="PSW115" s="195"/>
      <c r="PSX115" s="195"/>
      <c r="PSY115" s="195"/>
      <c r="PSZ115" s="195"/>
      <c r="PTA115" s="195"/>
      <c r="PTB115" s="195"/>
      <c r="PTC115" s="195"/>
      <c r="PTD115" s="195"/>
      <c r="PTE115" s="195"/>
      <c r="PTF115" s="195"/>
      <c r="PTG115" s="195"/>
      <c r="PTH115" s="195"/>
      <c r="PTI115" s="195"/>
      <c r="PTJ115" s="195"/>
      <c r="PTK115" s="195"/>
      <c r="PTL115" s="195"/>
      <c r="PTM115" s="195"/>
      <c r="PTN115" s="195"/>
      <c r="PTO115" s="195"/>
      <c r="PTP115" s="195"/>
      <c r="PTQ115" s="195"/>
      <c r="PTR115" s="195"/>
      <c r="PTS115" s="195"/>
      <c r="PTT115" s="195"/>
      <c r="PTU115" s="195"/>
      <c r="PTV115" s="195"/>
      <c r="PTW115" s="195"/>
      <c r="PTX115" s="195"/>
      <c r="PTY115" s="195"/>
      <c r="PTZ115" s="195"/>
      <c r="PUA115" s="195"/>
      <c r="PUB115" s="195"/>
      <c r="PUC115" s="195"/>
      <c r="PUD115" s="195"/>
      <c r="PUE115" s="195"/>
      <c r="PUF115" s="195"/>
      <c r="PUG115" s="195"/>
      <c r="PUH115" s="195"/>
      <c r="PUI115" s="195"/>
      <c r="PUJ115" s="195"/>
      <c r="PUK115" s="195"/>
      <c r="PUL115" s="195"/>
      <c r="PUM115" s="195"/>
      <c r="PUN115" s="195"/>
      <c r="PUO115" s="195"/>
      <c r="PUP115" s="195"/>
      <c r="PUQ115" s="195"/>
      <c r="PUR115" s="195"/>
      <c r="PUS115" s="195"/>
      <c r="PUT115" s="195"/>
      <c r="PUU115" s="195"/>
      <c r="PUV115" s="195"/>
      <c r="PUW115" s="195"/>
      <c r="PUX115" s="195"/>
      <c r="PUY115" s="195"/>
      <c r="PUZ115" s="195"/>
      <c r="PVA115" s="195"/>
      <c r="PVB115" s="195"/>
      <c r="PVC115" s="195"/>
      <c r="PVD115" s="195"/>
      <c r="PVE115" s="195"/>
      <c r="PVF115" s="195"/>
      <c r="PVG115" s="195"/>
      <c r="PVH115" s="195"/>
      <c r="PVI115" s="195"/>
      <c r="PVJ115" s="195"/>
      <c r="PVK115" s="195"/>
      <c r="PVL115" s="195"/>
      <c r="PVM115" s="195"/>
      <c r="PVN115" s="195"/>
      <c r="PVO115" s="195"/>
      <c r="PVP115" s="195"/>
      <c r="PVQ115" s="195"/>
      <c r="PVR115" s="195"/>
      <c r="PVS115" s="195"/>
      <c r="PVT115" s="195"/>
      <c r="PVU115" s="195"/>
      <c r="PVV115" s="195"/>
      <c r="PVW115" s="195"/>
      <c r="PVX115" s="195"/>
      <c r="PVY115" s="195"/>
      <c r="PVZ115" s="195"/>
      <c r="PWA115" s="195"/>
      <c r="PWB115" s="195"/>
      <c r="PWC115" s="195"/>
      <c r="PWD115" s="195"/>
      <c r="PWE115" s="195"/>
      <c r="PWF115" s="195"/>
      <c r="PWG115" s="195"/>
      <c r="PWH115" s="195"/>
      <c r="PWI115" s="195"/>
      <c r="PWJ115" s="195"/>
      <c r="PWK115" s="195"/>
      <c r="PWL115" s="195"/>
      <c r="PWM115" s="195"/>
      <c r="PWN115" s="195"/>
      <c r="PWO115" s="195"/>
      <c r="PWP115" s="195"/>
      <c r="PWQ115" s="195"/>
      <c r="PWR115" s="195"/>
      <c r="PWS115" s="195"/>
      <c r="PWT115" s="195"/>
      <c r="PWU115" s="195"/>
      <c r="PWV115" s="195"/>
      <c r="PWW115" s="195"/>
      <c r="PWX115" s="195"/>
      <c r="PWY115" s="195"/>
      <c r="PWZ115" s="195"/>
      <c r="PXA115" s="195"/>
      <c r="PXB115" s="195"/>
      <c r="PXC115" s="195"/>
      <c r="PXD115" s="195"/>
      <c r="PXE115" s="195"/>
      <c r="PXF115" s="195"/>
      <c r="PXG115" s="195"/>
      <c r="PXH115" s="195"/>
      <c r="PXI115" s="195"/>
      <c r="PXJ115" s="195"/>
      <c r="PXK115" s="195"/>
      <c r="PXL115" s="195"/>
      <c r="PXM115" s="195"/>
      <c r="PXN115" s="195"/>
      <c r="PXO115" s="195"/>
      <c r="PXP115" s="195"/>
      <c r="PXQ115" s="195"/>
      <c r="PXR115" s="195"/>
      <c r="PXS115" s="195"/>
      <c r="PXT115" s="195"/>
      <c r="PXU115" s="195"/>
      <c r="PXV115" s="195"/>
      <c r="PXW115" s="195"/>
      <c r="PXX115" s="195"/>
      <c r="PXY115" s="195"/>
      <c r="PXZ115" s="195"/>
      <c r="PYA115" s="195"/>
      <c r="PYB115" s="195"/>
      <c r="PYC115" s="195"/>
      <c r="PYD115" s="195"/>
      <c r="PYE115" s="195"/>
      <c r="PYF115" s="195"/>
      <c r="PYG115" s="195"/>
      <c r="PYH115" s="195"/>
      <c r="PYI115" s="195"/>
      <c r="PYJ115" s="195"/>
      <c r="PYK115" s="195"/>
      <c r="PYL115" s="195"/>
      <c r="PYM115" s="195"/>
      <c r="PYN115" s="195"/>
      <c r="PYO115" s="195"/>
      <c r="PYP115" s="195"/>
      <c r="PYQ115" s="195"/>
      <c r="PYR115" s="195"/>
      <c r="PYS115" s="195"/>
      <c r="PYT115" s="195"/>
      <c r="PYU115" s="195"/>
      <c r="PYV115" s="195"/>
      <c r="PYW115" s="195"/>
      <c r="PYX115" s="195"/>
      <c r="PYY115" s="195"/>
      <c r="PYZ115" s="195"/>
      <c r="PZA115" s="195"/>
      <c r="PZB115" s="195"/>
      <c r="PZC115" s="195"/>
      <c r="PZD115" s="195"/>
      <c r="PZE115" s="195"/>
      <c r="PZF115" s="195"/>
      <c r="PZG115" s="195"/>
      <c r="PZH115" s="195"/>
      <c r="PZI115" s="195"/>
      <c r="PZJ115" s="195"/>
      <c r="PZK115" s="195"/>
      <c r="PZL115" s="195"/>
      <c r="PZM115" s="195"/>
      <c r="PZN115" s="195"/>
      <c r="PZO115" s="195"/>
      <c r="PZP115" s="195"/>
      <c r="PZQ115" s="195"/>
      <c r="PZR115" s="195"/>
      <c r="PZS115" s="195"/>
      <c r="PZT115" s="195"/>
      <c r="PZU115" s="195"/>
      <c r="PZV115" s="195"/>
      <c r="PZW115" s="195"/>
      <c r="PZX115" s="195"/>
      <c r="PZY115" s="195"/>
      <c r="PZZ115" s="195"/>
      <c r="QAA115" s="195"/>
      <c r="QAB115" s="195"/>
      <c r="QAC115" s="195"/>
      <c r="QAD115" s="195"/>
      <c r="QAE115" s="195"/>
      <c r="QAF115" s="195"/>
      <c r="QAG115" s="195"/>
      <c r="QAH115" s="195"/>
      <c r="QAI115" s="195"/>
      <c r="QAJ115" s="195"/>
      <c r="QAK115" s="195"/>
      <c r="QAL115" s="195"/>
      <c r="QAM115" s="195"/>
      <c r="QAN115" s="195"/>
      <c r="QAO115" s="195"/>
      <c r="QAP115" s="195"/>
      <c r="QAQ115" s="195"/>
      <c r="QAR115" s="195"/>
      <c r="QAS115" s="195"/>
      <c r="QAT115" s="195"/>
      <c r="QAU115" s="195"/>
      <c r="QAV115" s="195"/>
      <c r="QAW115" s="195"/>
      <c r="QAX115" s="195"/>
      <c r="QAY115" s="195"/>
      <c r="QAZ115" s="195"/>
      <c r="QBA115" s="195"/>
      <c r="QBB115" s="195"/>
      <c r="QBC115" s="195"/>
      <c r="QBD115" s="195"/>
      <c r="QBE115" s="195"/>
      <c r="QBF115" s="195"/>
      <c r="QBG115" s="195"/>
      <c r="QBH115" s="195"/>
      <c r="QBI115" s="195"/>
      <c r="QBJ115" s="195"/>
      <c r="QBK115" s="195"/>
      <c r="QBL115" s="195"/>
      <c r="QBM115" s="195"/>
      <c r="QBN115" s="195"/>
      <c r="QBO115" s="195"/>
      <c r="QBP115" s="195"/>
      <c r="QBQ115" s="195"/>
      <c r="QBR115" s="195"/>
      <c r="QBS115" s="195"/>
      <c r="QBT115" s="195"/>
      <c r="QBU115" s="195"/>
      <c r="QBV115" s="195"/>
      <c r="QBW115" s="195"/>
      <c r="QBX115" s="195"/>
      <c r="QBY115" s="195"/>
      <c r="QBZ115" s="195"/>
      <c r="QCA115" s="195"/>
      <c r="QCB115" s="195"/>
      <c r="QCC115" s="195"/>
      <c r="QCD115" s="195"/>
      <c r="QCE115" s="195"/>
      <c r="QCF115" s="195"/>
      <c r="QCG115" s="195"/>
      <c r="QCH115" s="195"/>
      <c r="QCI115" s="195"/>
      <c r="QCJ115" s="195"/>
      <c r="QCK115" s="195"/>
      <c r="QCL115" s="195"/>
      <c r="QCM115" s="195"/>
      <c r="QCN115" s="195"/>
      <c r="QCO115" s="195"/>
      <c r="QCP115" s="195"/>
      <c r="QCQ115" s="195"/>
      <c r="QCR115" s="195"/>
      <c r="QCS115" s="195"/>
      <c r="QCT115" s="195"/>
      <c r="QCU115" s="195"/>
      <c r="QCV115" s="195"/>
      <c r="QCW115" s="195"/>
      <c r="QCX115" s="195"/>
      <c r="QCY115" s="195"/>
      <c r="QCZ115" s="195"/>
      <c r="QDA115" s="195"/>
      <c r="QDB115" s="195"/>
      <c r="QDC115" s="195"/>
      <c r="QDD115" s="195"/>
      <c r="QDE115" s="195"/>
      <c r="QDF115" s="195"/>
      <c r="QDG115" s="195"/>
      <c r="QDH115" s="195"/>
      <c r="QDI115" s="195"/>
      <c r="QDJ115" s="195"/>
      <c r="QDK115" s="195"/>
      <c r="QDL115" s="195"/>
      <c r="QDM115" s="195"/>
      <c r="QDN115" s="195"/>
      <c r="QDO115" s="195"/>
      <c r="QDP115" s="195"/>
      <c r="QDQ115" s="195"/>
      <c r="QDR115" s="195"/>
      <c r="QDS115" s="195"/>
      <c r="QDT115" s="195"/>
      <c r="QDU115" s="195"/>
      <c r="QDV115" s="195"/>
      <c r="QDW115" s="195"/>
      <c r="QDX115" s="195"/>
      <c r="QDY115" s="195"/>
      <c r="QDZ115" s="195"/>
      <c r="QEA115" s="195"/>
      <c r="QEB115" s="195"/>
      <c r="QEC115" s="195"/>
      <c r="QED115" s="195"/>
      <c r="QEE115" s="195"/>
      <c r="QEF115" s="195"/>
      <c r="QEG115" s="195"/>
      <c r="QEH115" s="195"/>
      <c r="QEI115" s="195"/>
      <c r="QEJ115" s="195"/>
      <c r="QEK115" s="195"/>
      <c r="QEL115" s="195"/>
      <c r="QEM115" s="195"/>
      <c r="QEN115" s="195"/>
      <c r="QEO115" s="195"/>
      <c r="QEP115" s="195"/>
      <c r="QEQ115" s="195"/>
      <c r="QER115" s="195"/>
      <c r="QES115" s="195"/>
      <c r="QET115" s="195"/>
      <c r="QEU115" s="195"/>
      <c r="QEV115" s="195"/>
      <c r="QEW115" s="195"/>
      <c r="QEX115" s="195"/>
      <c r="QEY115" s="195"/>
      <c r="QEZ115" s="195"/>
      <c r="QFA115" s="195"/>
      <c r="QFB115" s="195"/>
      <c r="QFC115" s="195"/>
      <c r="QFD115" s="195"/>
      <c r="QFE115" s="195"/>
      <c r="QFF115" s="195"/>
      <c r="QFG115" s="195"/>
      <c r="QFH115" s="195"/>
      <c r="QFI115" s="195"/>
      <c r="QFJ115" s="195"/>
      <c r="QFK115" s="195"/>
      <c r="QFL115" s="195"/>
      <c r="QFM115" s="195"/>
      <c r="QFN115" s="195"/>
      <c r="QFO115" s="195"/>
      <c r="QFP115" s="195"/>
      <c r="QFQ115" s="195"/>
      <c r="QFR115" s="195"/>
      <c r="QFS115" s="195"/>
      <c r="QFT115" s="195"/>
      <c r="QFU115" s="195"/>
      <c r="QFV115" s="195"/>
      <c r="QFW115" s="195"/>
      <c r="QFX115" s="195"/>
      <c r="QFY115" s="195"/>
      <c r="QFZ115" s="195"/>
      <c r="QGA115" s="195"/>
      <c r="QGB115" s="195"/>
      <c r="QGC115" s="195"/>
      <c r="QGD115" s="195"/>
      <c r="QGE115" s="195"/>
      <c r="QGF115" s="195"/>
      <c r="QGG115" s="195"/>
      <c r="QGH115" s="195"/>
      <c r="QGI115" s="195"/>
      <c r="QGJ115" s="195"/>
      <c r="QGK115" s="195"/>
      <c r="QGL115" s="195"/>
      <c r="QGM115" s="195"/>
      <c r="QGN115" s="195"/>
      <c r="QGO115" s="195"/>
      <c r="QGP115" s="195"/>
      <c r="QGQ115" s="195"/>
      <c r="QGR115" s="195"/>
      <c r="QGS115" s="195"/>
      <c r="QGT115" s="195"/>
      <c r="QGU115" s="195"/>
      <c r="QGV115" s="195"/>
      <c r="QGW115" s="195"/>
      <c r="QGX115" s="195"/>
      <c r="QGY115" s="195"/>
      <c r="QGZ115" s="195"/>
      <c r="QHA115" s="195"/>
      <c r="QHB115" s="195"/>
      <c r="QHC115" s="195"/>
      <c r="QHD115" s="195"/>
      <c r="QHE115" s="195"/>
      <c r="QHF115" s="195"/>
      <c r="QHG115" s="195"/>
      <c r="QHH115" s="195"/>
      <c r="QHI115" s="195"/>
      <c r="QHJ115" s="195"/>
      <c r="QHK115" s="195"/>
      <c r="QHL115" s="195"/>
      <c r="QHM115" s="195"/>
      <c r="QHN115" s="195"/>
      <c r="QHO115" s="195"/>
      <c r="QHP115" s="195"/>
      <c r="QHQ115" s="195"/>
      <c r="QHR115" s="195"/>
      <c r="QHS115" s="195"/>
      <c r="QHT115" s="195"/>
      <c r="QHU115" s="195"/>
      <c r="QHV115" s="195"/>
      <c r="QHW115" s="195"/>
      <c r="QHX115" s="195"/>
      <c r="QHY115" s="195"/>
      <c r="QHZ115" s="195"/>
      <c r="QIA115" s="195"/>
      <c r="QIB115" s="195"/>
      <c r="QIC115" s="195"/>
      <c r="QID115" s="195"/>
      <c r="QIE115" s="195"/>
      <c r="QIF115" s="195"/>
      <c r="QIG115" s="195"/>
      <c r="QIH115" s="195"/>
      <c r="QII115" s="195"/>
      <c r="QIJ115" s="195"/>
      <c r="QIK115" s="195"/>
      <c r="QIL115" s="195"/>
      <c r="QIM115" s="195"/>
      <c r="QIN115" s="195"/>
      <c r="QIO115" s="195"/>
      <c r="QIP115" s="195"/>
      <c r="QIQ115" s="195"/>
      <c r="QIR115" s="195"/>
      <c r="QIS115" s="195"/>
      <c r="QIT115" s="195"/>
      <c r="QIU115" s="195"/>
      <c r="QIV115" s="195"/>
      <c r="QIW115" s="195"/>
      <c r="QIX115" s="195"/>
      <c r="QIY115" s="195"/>
      <c r="QIZ115" s="195"/>
      <c r="QJA115" s="195"/>
      <c r="QJB115" s="195"/>
      <c r="QJC115" s="195"/>
      <c r="QJD115" s="195"/>
      <c r="QJE115" s="195"/>
      <c r="QJF115" s="195"/>
      <c r="QJG115" s="195"/>
      <c r="QJH115" s="195"/>
      <c r="QJI115" s="195"/>
      <c r="QJJ115" s="195"/>
      <c r="QJK115" s="195"/>
      <c r="QJL115" s="195"/>
      <c r="QJM115" s="195"/>
      <c r="QJN115" s="195"/>
      <c r="QJO115" s="195"/>
      <c r="QJP115" s="195"/>
      <c r="QJQ115" s="195"/>
      <c r="QJR115" s="195"/>
      <c r="QJS115" s="195"/>
      <c r="QJT115" s="195"/>
      <c r="QJU115" s="195"/>
      <c r="QJV115" s="195"/>
      <c r="QJW115" s="195"/>
      <c r="QJX115" s="195"/>
      <c r="QJY115" s="195"/>
      <c r="QJZ115" s="195"/>
      <c r="QKA115" s="195"/>
      <c r="QKB115" s="195"/>
      <c r="QKC115" s="195"/>
      <c r="QKD115" s="195"/>
      <c r="QKE115" s="195"/>
      <c r="QKF115" s="195"/>
      <c r="QKG115" s="195"/>
      <c r="QKH115" s="195"/>
      <c r="QKI115" s="195"/>
      <c r="QKJ115" s="195"/>
      <c r="QKK115" s="195"/>
      <c r="QKL115" s="195"/>
      <c r="QKM115" s="195"/>
      <c r="QKN115" s="195"/>
      <c r="QKO115" s="195"/>
      <c r="QKP115" s="195"/>
      <c r="QKQ115" s="195"/>
      <c r="QKR115" s="195"/>
      <c r="QKS115" s="195"/>
      <c r="QKT115" s="195"/>
      <c r="QKU115" s="195"/>
      <c r="QKV115" s="195"/>
      <c r="QKW115" s="195"/>
      <c r="QKX115" s="195"/>
      <c r="QKY115" s="195"/>
      <c r="QKZ115" s="195"/>
      <c r="QLA115" s="195"/>
      <c r="QLB115" s="195"/>
      <c r="QLC115" s="195"/>
      <c r="QLD115" s="195"/>
      <c r="QLE115" s="195"/>
      <c r="QLF115" s="195"/>
      <c r="QLG115" s="195"/>
      <c r="QLH115" s="195"/>
      <c r="QLI115" s="195"/>
      <c r="QLJ115" s="195"/>
      <c r="QLK115" s="195"/>
      <c r="QLL115" s="195"/>
      <c r="QLM115" s="195"/>
      <c r="QLN115" s="195"/>
      <c r="QLO115" s="195"/>
      <c r="QLP115" s="195"/>
      <c r="QLQ115" s="195"/>
      <c r="QLR115" s="195"/>
      <c r="QLS115" s="195"/>
      <c r="QLT115" s="195"/>
      <c r="QLU115" s="195"/>
      <c r="QLV115" s="195"/>
      <c r="QLW115" s="195"/>
      <c r="QLX115" s="195"/>
      <c r="QLY115" s="195"/>
      <c r="QLZ115" s="195"/>
      <c r="QMA115" s="195"/>
      <c r="QMB115" s="195"/>
      <c r="QMC115" s="195"/>
      <c r="QMD115" s="195"/>
      <c r="QME115" s="195"/>
      <c r="QMF115" s="195"/>
      <c r="QMG115" s="195"/>
      <c r="QMH115" s="195"/>
      <c r="QMI115" s="195"/>
      <c r="QMJ115" s="195"/>
      <c r="QMK115" s="195"/>
      <c r="QML115" s="195"/>
      <c r="QMM115" s="195"/>
      <c r="QMN115" s="195"/>
      <c r="QMO115" s="195"/>
      <c r="QMP115" s="195"/>
      <c r="QMQ115" s="195"/>
      <c r="QMR115" s="195"/>
      <c r="QMS115" s="195"/>
      <c r="QMT115" s="195"/>
      <c r="QMU115" s="195"/>
      <c r="QMV115" s="195"/>
      <c r="QMW115" s="195"/>
      <c r="QMX115" s="195"/>
      <c r="QMY115" s="195"/>
      <c r="QMZ115" s="195"/>
      <c r="QNA115" s="195"/>
      <c r="QNB115" s="195"/>
      <c r="QNC115" s="195"/>
      <c r="QND115" s="195"/>
      <c r="QNE115" s="195"/>
      <c r="QNF115" s="195"/>
      <c r="QNG115" s="195"/>
      <c r="QNH115" s="195"/>
      <c r="QNI115" s="195"/>
      <c r="QNJ115" s="195"/>
      <c r="QNK115" s="195"/>
      <c r="QNL115" s="195"/>
      <c r="QNM115" s="195"/>
      <c r="QNN115" s="195"/>
      <c r="QNO115" s="195"/>
      <c r="QNP115" s="195"/>
      <c r="QNQ115" s="195"/>
      <c r="QNR115" s="195"/>
      <c r="QNS115" s="195"/>
      <c r="QNT115" s="195"/>
      <c r="QNU115" s="195"/>
      <c r="QNV115" s="195"/>
      <c r="QNW115" s="195"/>
      <c r="QNX115" s="195"/>
      <c r="QNY115" s="195"/>
      <c r="QNZ115" s="195"/>
      <c r="QOA115" s="195"/>
      <c r="QOB115" s="195"/>
      <c r="QOC115" s="195"/>
      <c r="QOD115" s="195"/>
      <c r="QOE115" s="195"/>
      <c r="QOF115" s="195"/>
      <c r="QOG115" s="195"/>
      <c r="QOH115" s="195"/>
      <c r="QOI115" s="195"/>
      <c r="QOJ115" s="195"/>
      <c r="QOK115" s="195"/>
      <c r="QOL115" s="195"/>
      <c r="QOM115" s="195"/>
      <c r="QON115" s="195"/>
      <c r="QOO115" s="195"/>
      <c r="QOP115" s="195"/>
      <c r="QOQ115" s="195"/>
      <c r="QOR115" s="195"/>
      <c r="QOS115" s="195"/>
      <c r="QOT115" s="195"/>
      <c r="QOU115" s="195"/>
      <c r="QOV115" s="195"/>
      <c r="QOW115" s="195"/>
      <c r="QOX115" s="195"/>
      <c r="QOY115" s="195"/>
      <c r="QOZ115" s="195"/>
      <c r="QPA115" s="195"/>
      <c r="QPB115" s="195"/>
      <c r="QPC115" s="195"/>
      <c r="QPD115" s="195"/>
      <c r="QPE115" s="195"/>
      <c r="QPF115" s="195"/>
      <c r="QPG115" s="195"/>
      <c r="QPH115" s="195"/>
      <c r="QPI115" s="195"/>
      <c r="QPJ115" s="195"/>
      <c r="QPK115" s="195"/>
      <c r="QPL115" s="195"/>
      <c r="QPM115" s="195"/>
      <c r="QPN115" s="195"/>
      <c r="QPO115" s="195"/>
      <c r="QPP115" s="195"/>
      <c r="QPQ115" s="195"/>
      <c r="QPR115" s="195"/>
      <c r="QPS115" s="195"/>
      <c r="QPT115" s="195"/>
      <c r="QPU115" s="195"/>
      <c r="QPV115" s="195"/>
      <c r="QPW115" s="195"/>
      <c r="QPX115" s="195"/>
      <c r="QPY115" s="195"/>
      <c r="QPZ115" s="195"/>
      <c r="QQA115" s="195"/>
      <c r="QQB115" s="195"/>
      <c r="QQC115" s="195"/>
      <c r="QQD115" s="195"/>
      <c r="QQE115" s="195"/>
      <c r="QQF115" s="195"/>
      <c r="QQG115" s="195"/>
      <c r="QQH115" s="195"/>
      <c r="QQI115" s="195"/>
      <c r="QQJ115" s="195"/>
      <c r="QQK115" s="195"/>
      <c r="QQL115" s="195"/>
      <c r="QQM115" s="195"/>
      <c r="QQN115" s="195"/>
      <c r="QQO115" s="195"/>
      <c r="QQP115" s="195"/>
      <c r="QQQ115" s="195"/>
      <c r="QQR115" s="195"/>
      <c r="QQS115" s="195"/>
      <c r="QQT115" s="195"/>
      <c r="QQU115" s="195"/>
      <c r="QQV115" s="195"/>
      <c r="QQW115" s="195"/>
      <c r="QQX115" s="195"/>
      <c r="QQY115" s="195"/>
      <c r="QQZ115" s="195"/>
      <c r="QRA115" s="195"/>
      <c r="QRB115" s="195"/>
      <c r="QRC115" s="195"/>
      <c r="QRD115" s="195"/>
      <c r="QRE115" s="195"/>
      <c r="QRF115" s="195"/>
      <c r="QRG115" s="195"/>
      <c r="QRH115" s="195"/>
      <c r="QRI115" s="195"/>
      <c r="QRJ115" s="195"/>
      <c r="QRK115" s="195"/>
      <c r="QRL115" s="195"/>
      <c r="QRM115" s="195"/>
      <c r="QRN115" s="195"/>
      <c r="QRO115" s="195"/>
      <c r="QRP115" s="195"/>
      <c r="QRQ115" s="195"/>
      <c r="QRR115" s="195"/>
      <c r="QRS115" s="195"/>
      <c r="QRT115" s="195"/>
      <c r="QRU115" s="195"/>
      <c r="QRV115" s="195"/>
      <c r="QRW115" s="195"/>
      <c r="QRX115" s="195"/>
      <c r="QRY115" s="195"/>
      <c r="QRZ115" s="195"/>
      <c r="QSA115" s="195"/>
      <c r="QSB115" s="195"/>
      <c r="QSC115" s="195"/>
      <c r="QSD115" s="195"/>
      <c r="QSE115" s="195"/>
      <c r="QSF115" s="195"/>
      <c r="QSG115" s="195"/>
      <c r="QSH115" s="195"/>
      <c r="QSI115" s="195"/>
      <c r="QSJ115" s="195"/>
      <c r="QSK115" s="195"/>
      <c r="QSL115" s="195"/>
      <c r="QSM115" s="195"/>
      <c r="QSN115" s="195"/>
      <c r="QSO115" s="195"/>
      <c r="QSP115" s="195"/>
      <c r="QSQ115" s="195"/>
      <c r="QSR115" s="195"/>
      <c r="QSS115" s="195"/>
      <c r="QST115" s="195"/>
      <c r="QSU115" s="195"/>
      <c r="QSV115" s="195"/>
      <c r="QSW115" s="195"/>
      <c r="QSX115" s="195"/>
      <c r="QSY115" s="195"/>
      <c r="QSZ115" s="195"/>
      <c r="QTA115" s="195"/>
      <c r="QTB115" s="195"/>
      <c r="QTC115" s="195"/>
      <c r="QTD115" s="195"/>
      <c r="QTE115" s="195"/>
      <c r="QTF115" s="195"/>
      <c r="QTG115" s="195"/>
      <c r="QTH115" s="195"/>
      <c r="QTI115" s="195"/>
      <c r="QTJ115" s="195"/>
      <c r="QTK115" s="195"/>
      <c r="QTL115" s="195"/>
      <c r="QTM115" s="195"/>
      <c r="QTN115" s="195"/>
      <c r="QTO115" s="195"/>
      <c r="QTP115" s="195"/>
      <c r="QTQ115" s="195"/>
      <c r="QTR115" s="195"/>
      <c r="QTS115" s="195"/>
      <c r="QTT115" s="195"/>
      <c r="QTU115" s="195"/>
      <c r="QTV115" s="195"/>
      <c r="QTW115" s="195"/>
      <c r="QTX115" s="195"/>
      <c r="QTY115" s="195"/>
      <c r="QTZ115" s="195"/>
      <c r="QUA115" s="195"/>
      <c r="QUB115" s="195"/>
      <c r="QUC115" s="195"/>
      <c r="QUD115" s="195"/>
      <c r="QUE115" s="195"/>
      <c r="QUF115" s="195"/>
      <c r="QUG115" s="195"/>
      <c r="QUH115" s="195"/>
      <c r="QUI115" s="195"/>
      <c r="QUJ115" s="195"/>
      <c r="QUK115" s="195"/>
      <c r="QUL115" s="195"/>
      <c r="QUM115" s="195"/>
      <c r="QUN115" s="195"/>
      <c r="QUO115" s="195"/>
      <c r="QUP115" s="195"/>
      <c r="QUQ115" s="195"/>
      <c r="QUR115" s="195"/>
      <c r="QUS115" s="195"/>
      <c r="QUT115" s="195"/>
      <c r="QUU115" s="195"/>
      <c r="QUV115" s="195"/>
      <c r="QUW115" s="195"/>
      <c r="QUX115" s="195"/>
      <c r="QUY115" s="195"/>
      <c r="QUZ115" s="195"/>
      <c r="QVA115" s="195"/>
      <c r="QVB115" s="195"/>
      <c r="QVC115" s="195"/>
      <c r="QVD115" s="195"/>
      <c r="QVE115" s="195"/>
      <c r="QVF115" s="195"/>
      <c r="QVG115" s="195"/>
      <c r="QVH115" s="195"/>
      <c r="QVI115" s="195"/>
      <c r="QVJ115" s="195"/>
      <c r="QVK115" s="195"/>
      <c r="QVL115" s="195"/>
      <c r="QVM115" s="195"/>
      <c r="QVN115" s="195"/>
      <c r="QVO115" s="195"/>
      <c r="QVP115" s="195"/>
      <c r="QVQ115" s="195"/>
      <c r="QVR115" s="195"/>
      <c r="QVS115" s="195"/>
      <c r="QVT115" s="195"/>
      <c r="QVU115" s="195"/>
      <c r="QVV115" s="195"/>
      <c r="QVW115" s="195"/>
      <c r="QVX115" s="195"/>
      <c r="QVY115" s="195"/>
      <c r="QVZ115" s="195"/>
      <c r="QWA115" s="195"/>
      <c r="QWB115" s="195"/>
      <c r="QWC115" s="195"/>
      <c r="QWD115" s="195"/>
      <c r="QWE115" s="195"/>
      <c r="QWF115" s="195"/>
      <c r="QWG115" s="195"/>
      <c r="QWH115" s="195"/>
      <c r="QWI115" s="195"/>
      <c r="QWJ115" s="195"/>
      <c r="QWK115" s="195"/>
      <c r="QWL115" s="195"/>
      <c r="QWM115" s="195"/>
      <c r="QWN115" s="195"/>
      <c r="QWO115" s="195"/>
      <c r="QWP115" s="195"/>
      <c r="QWQ115" s="195"/>
      <c r="QWR115" s="195"/>
      <c r="QWS115" s="195"/>
      <c r="QWT115" s="195"/>
      <c r="QWU115" s="195"/>
      <c r="QWV115" s="195"/>
      <c r="QWW115" s="195"/>
      <c r="QWX115" s="195"/>
      <c r="QWY115" s="195"/>
      <c r="QWZ115" s="195"/>
      <c r="QXA115" s="195"/>
      <c r="QXB115" s="195"/>
      <c r="QXC115" s="195"/>
      <c r="QXD115" s="195"/>
      <c r="QXE115" s="195"/>
      <c r="QXF115" s="195"/>
      <c r="QXG115" s="195"/>
      <c r="QXH115" s="195"/>
      <c r="QXI115" s="195"/>
      <c r="QXJ115" s="195"/>
      <c r="QXK115" s="195"/>
      <c r="QXL115" s="195"/>
      <c r="QXM115" s="195"/>
      <c r="QXN115" s="195"/>
      <c r="QXO115" s="195"/>
      <c r="QXP115" s="195"/>
      <c r="QXQ115" s="195"/>
      <c r="QXR115" s="195"/>
      <c r="QXS115" s="195"/>
      <c r="QXT115" s="195"/>
      <c r="QXU115" s="195"/>
      <c r="QXV115" s="195"/>
      <c r="QXW115" s="195"/>
      <c r="QXX115" s="195"/>
      <c r="QXY115" s="195"/>
      <c r="QXZ115" s="195"/>
      <c r="QYA115" s="195"/>
      <c r="QYB115" s="195"/>
      <c r="QYC115" s="195"/>
      <c r="QYD115" s="195"/>
      <c r="QYE115" s="195"/>
      <c r="QYF115" s="195"/>
      <c r="QYG115" s="195"/>
      <c r="QYH115" s="195"/>
      <c r="QYI115" s="195"/>
      <c r="QYJ115" s="195"/>
      <c r="QYK115" s="195"/>
      <c r="QYL115" s="195"/>
      <c r="QYM115" s="195"/>
      <c r="QYN115" s="195"/>
      <c r="QYO115" s="195"/>
      <c r="QYP115" s="195"/>
      <c r="QYQ115" s="195"/>
      <c r="QYR115" s="195"/>
      <c r="QYS115" s="195"/>
      <c r="QYT115" s="195"/>
      <c r="QYU115" s="195"/>
      <c r="QYV115" s="195"/>
      <c r="QYW115" s="195"/>
      <c r="QYX115" s="195"/>
      <c r="QYY115" s="195"/>
      <c r="QYZ115" s="195"/>
      <c r="QZA115" s="195"/>
      <c r="QZB115" s="195"/>
      <c r="QZC115" s="195"/>
      <c r="QZD115" s="195"/>
      <c r="QZE115" s="195"/>
      <c r="QZF115" s="195"/>
      <c r="QZG115" s="195"/>
      <c r="QZH115" s="195"/>
      <c r="QZI115" s="195"/>
      <c r="QZJ115" s="195"/>
      <c r="QZK115" s="195"/>
      <c r="QZL115" s="195"/>
      <c r="QZM115" s="195"/>
      <c r="QZN115" s="195"/>
      <c r="QZO115" s="195"/>
      <c r="QZP115" s="195"/>
      <c r="QZQ115" s="195"/>
      <c r="QZR115" s="195"/>
      <c r="QZS115" s="195"/>
      <c r="QZT115" s="195"/>
      <c r="QZU115" s="195"/>
      <c r="QZV115" s="195"/>
      <c r="QZW115" s="195"/>
      <c r="QZX115" s="195"/>
      <c r="QZY115" s="195"/>
      <c r="QZZ115" s="195"/>
      <c r="RAA115" s="195"/>
      <c r="RAB115" s="195"/>
      <c r="RAC115" s="195"/>
      <c r="RAD115" s="195"/>
      <c r="RAE115" s="195"/>
      <c r="RAF115" s="195"/>
      <c r="RAG115" s="195"/>
      <c r="RAH115" s="195"/>
      <c r="RAI115" s="195"/>
      <c r="RAJ115" s="195"/>
      <c r="RAK115" s="195"/>
      <c r="RAL115" s="195"/>
      <c r="RAM115" s="195"/>
      <c r="RAN115" s="195"/>
      <c r="RAO115" s="195"/>
      <c r="RAP115" s="195"/>
      <c r="RAQ115" s="195"/>
      <c r="RAR115" s="195"/>
      <c r="RAS115" s="195"/>
      <c r="RAT115" s="195"/>
      <c r="RAU115" s="195"/>
      <c r="RAV115" s="195"/>
      <c r="RAW115" s="195"/>
      <c r="RAX115" s="195"/>
      <c r="RAY115" s="195"/>
      <c r="RAZ115" s="195"/>
      <c r="RBA115" s="195"/>
      <c r="RBB115" s="195"/>
      <c r="RBC115" s="195"/>
      <c r="RBD115" s="195"/>
      <c r="RBE115" s="195"/>
      <c r="RBF115" s="195"/>
      <c r="RBG115" s="195"/>
      <c r="RBH115" s="195"/>
      <c r="RBI115" s="195"/>
      <c r="RBJ115" s="195"/>
      <c r="RBK115" s="195"/>
      <c r="RBL115" s="195"/>
      <c r="RBM115" s="195"/>
      <c r="RBN115" s="195"/>
      <c r="RBO115" s="195"/>
      <c r="RBP115" s="195"/>
      <c r="RBQ115" s="195"/>
      <c r="RBR115" s="195"/>
      <c r="RBS115" s="195"/>
      <c r="RBT115" s="195"/>
      <c r="RBU115" s="195"/>
      <c r="RBV115" s="195"/>
      <c r="RBW115" s="195"/>
      <c r="RBX115" s="195"/>
      <c r="RBY115" s="195"/>
      <c r="RBZ115" s="195"/>
      <c r="RCA115" s="195"/>
      <c r="RCB115" s="195"/>
      <c r="RCC115" s="195"/>
      <c r="RCD115" s="195"/>
      <c r="RCE115" s="195"/>
      <c r="RCF115" s="195"/>
      <c r="RCG115" s="195"/>
      <c r="RCH115" s="195"/>
      <c r="RCI115" s="195"/>
      <c r="RCJ115" s="195"/>
      <c r="RCK115" s="195"/>
      <c r="RCL115" s="195"/>
      <c r="RCM115" s="195"/>
      <c r="RCN115" s="195"/>
      <c r="RCO115" s="195"/>
      <c r="RCP115" s="195"/>
      <c r="RCQ115" s="195"/>
      <c r="RCR115" s="195"/>
      <c r="RCS115" s="195"/>
      <c r="RCT115" s="195"/>
      <c r="RCU115" s="195"/>
      <c r="RCV115" s="195"/>
      <c r="RCW115" s="195"/>
      <c r="RCX115" s="195"/>
      <c r="RCY115" s="195"/>
      <c r="RCZ115" s="195"/>
      <c r="RDA115" s="195"/>
      <c r="RDB115" s="195"/>
      <c r="RDC115" s="195"/>
      <c r="RDD115" s="195"/>
      <c r="RDE115" s="195"/>
      <c r="RDF115" s="195"/>
      <c r="RDG115" s="195"/>
      <c r="RDH115" s="195"/>
      <c r="RDI115" s="195"/>
      <c r="RDJ115" s="195"/>
      <c r="RDK115" s="195"/>
      <c r="RDL115" s="195"/>
      <c r="RDM115" s="195"/>
      <c r="RDN115" s="195"/>
      <c r="RDO115" s="195"/>
      <c r="RDP115" s="195"/>
      <c r="RDQ115" s="195"/>
      <c r="RDR115" s="195"/>
      <c r="RDS115" s="195"/>
      <c r="RDT115" s="195"/>
      <c r="RDU115" s="195"/>
      <c r="RDV115" s="195"/>
      <c r="RDW115" s="195"/>
      <c r="RDX115" s="195"/>
      <c r="RDY115" s="195"/>
      <c r="RDZ115" s="195"/>
      <c r="REA115" s="195"/>
      <c r="REB115" s="195"/>
      <c r="REC115" s="195"/>
      <c r="RED115" s="195"/>
      <c r="REE115" s="195"/>
      <c r="REF115" s="195"/>
      <c r="REG115" s="195"/>
      <c r="REH115" s="195"/>
      <c r="REI115" s="195"/>
      <c r="REJ115" s="195"/>
      <c r="REK115" s="195"/>
      <c r="REL115" s="195"/>
      <c r="REM115" s="195"/>
      <c r="REN115" s="195"/>
      <c r="REO115" s="195"/>
      <c r="REP115" s="195"/>
      <c r="REQ115" s="195"/>
      <c r="RER115" s="195"/>
      <c r="RES115" s="195"/>
      <c r="RET115" s="195"/>
      <c r="REU115" s="195"/>
      <c r="REV115" s="195"/>
      <c r="REW115" s="195"/>
      <c r="REX115" s="195"/>
      <c r="REY115" s="195"/>
      <c r="REZ115" s="195"/>
      <c r="RFA115" s="195"/>
      <c r="RFB115" s="195"/>
      <c r="RFC115" s="195"/>
      <c r="RFD115" s="195"/>
      <c r="RFE115" s="195"/>
      <c r="RFF115" s="195"/>
      <c r="RFG115" s="195"/>
      <c r="RFH115" s="195"/>
      <c r="RFI115" s="195"/>
      <c r="RFJ115" s="195"/>
      <c r="RFK115" s="195"/>
      <c r="RFL115" s="195"/>
      <c r="RFM115" s="195"/>
      <c r="RFN115" s="195"/>
      <c r="RFO115" s="195"/>
      <c r="RFP115" s="195"/>
      <c r="RFQ115" s="195"/>
      <c r="RFR115" s="195"/>
      <c r="RFS115" s="195"/>
      <c r="RFT115" s="195"/>
      <c r="RFU115" s="195"/>
      <c r="RFV115" s="195"/>
      <c r="RFW115" s="195"/>
      <c r="RFX115" s="195"/>
      <c r="RFY115" s="195"/>
      <c r="RFZ115" s="195"/>
      <c r="RGA115" s="195"/>
      <c r="RGB115" s="195"/>
      <c r="RGC115" s="195"/>
      <c r="RGD115" s="195"/>
      <c r="RGE115" s="195"/>
      <c r="RGF115" s="195"/>
      <c r="RGG115" s="195"/>
      <c r="RGH115" s="195"/>
      <c r="RGI115" s="195"/>
      <c r="RGJ115" s="195"/>
      <c r="RGK115" s="195"/>
      <c r="RGL115" s="195"/>
      <c r="RGM115" s="195"/>
      <c r="RGN115" s="195"/>
      <c r="RGO115" s="195"/>
      <c r="RGP115" s="195"/>
      <c r="RGQ115" s="195"/>
      <c r="RGR115" s="195"/>
      <c r="RGS115" s="195"/>
      <c r="RGT115" s="195"/>
      <c r="RGU115" s="195"/>
      <c r="RGV115" s="195"/>
      <c r="RGW115" s="195"/>
      <c r="RGX115" s="195"/>
      <c r="RGY115" s="195"/>
      <c r="RGZ115" s="195"/>
      <c r="RHA115" s="195"/>
      <c r="RHB115" s="195"/>
      <c r="RHC115" s="195"/>
      <c r="RHD115" s="195"/>
      <c r="RHE115" s="195"/>
      <c r="RHF115" s="195"/>
      <c r="RHG115" s="195"/>
      <c r="RHH115" s="195"/>
      <c r="RHI115" s="195"/>
      <c r="RHJ115" s="195"/>
      <c r="RHK115" s="195"/>
      <c r="RHL115" s="195"/>
      <c r="RHM115" s="195"/>
      <c r="RHN115" s="195"/>
      <c r="RHO115" s="195"/>
      <c r="RHP115" s="195"/>
      <c r="RHQ115" s="195"/>
      <c r="RHR115" s="195"/>
      <c r="RHS115" s="195"/>
      <c r="RHT115" s="195"/>
      <c r="RHU115" s="195"/>
      <c r="RHV115" s="195"/>
      <c r="RHW115" s="195"/>
      <c r="RHX115" s="195"/>
      <c r="RHY115" s="195"/>
      <c r="RHZ115" s="195"/>
      <c r="RIA115" s="195"/>
      <c r="RIB115" s="195"/>
      <c r="RIC115" s="195"/>
      <c r="RID115" s="195"/>
      <c r="RIE115" s="195"/>
      <c r="RIF115" s="195"/>
      <c r="RIG115" s="195"/>
      <c r="RIH115" s="195"/>
      <c r="RII115" s="195"/>
      <c r="RIJ115" s="195"/>
      <c r="RIK115" s="195"/>
      <c r="RIL115" s="195"/>
      <c r="RIM115" s="195"/>
      <c r="RIN115" s="195"/>
      <c r="RIO115" s="195"/>
      <c r="RIP115" s="195"/>
      <c r="RIQ115" s="195"/>
      <c r="RIR115" s="195"/>
      <c r="RIS115" s="195"/>
      <c r="RIT115" s="195"/>
      <c r="RIU115" s="195"/>
      <c r="RIV115" s="195"/>
      <c r="RIW115" s="195"/>
      <c r="RIX115" s="195"/>
      <c r="RIY115" s="195"/>
      <c r="RIZ115" s="195"/>
      <c r="RJA115" s="195"/>
      <c r="RJB115" s="195"/>
      <c r="RJC115" s="195"/>
      <c r="RJD115" s="195"/>
      <c r="RJE115" s="195"/>
      <c r="RJF115" s="195"/>
      <c r="RJG115" s="195"/>
      <c r="RJH115" s="195"/>
      <c r="RJI115" s="195"/>
      <c r="RJJ115" s="195"/>
      <c r="RJK115" s="195"/>
      <c r="RJL115" s="195"/>
      <c r="RJM115" s="195"/>
      <c r="RJN115" s="195"/>
      <c r="RJO115" s="195"/>
      <c r="RJP115" s="195"/>
      <c r="RJQ115" s="195"/>
      <c r="RJR115" s="195"/>
      <c r="RJS115" s="195"/>
      <c r="RJT115" s="195"/>
      <c r="RJU115" s="195"/>
      <c r="RJV115" s="195"/>
      <c r="RJW115" s="195"/>
      <c r="RJX115" s="195"/>
      <c r="RJY115" s="195"/>
      <c r="RJZ115" s="195"/>
      <c r="RKA115" s="195"/>
      <c r="RKB115" s="195"/>
      <c r="RKC115" s="195"/>
      <c r="RKD115" s="195"/>
      <c r="RKE115" s="195"/>
      <c r="RKF115" s="195"/>
      <c r="RKG115" s="195"/>
      <c r="RKH115" s="195"/>
      <c r="RKI115" s="195"/>
      <c r="RKJ115" s="195"/>
      <c r="RKK115" s="195"/>
      <c r="RKL115" s="195"/>
      <c r="RKM115" s="195"/>
      <c r="RKN115" s="195"/>
      <c r="RKO115" s="195"/>
      <c r="RKP115" s="195"/>
      <c r="RKQ115" s="195"/>
      <c r="RKR115" s="195"/>
      <c r="RKS115" s="195"/>
      <c r="RKT115" s="195"/>
      <c r="RKU115" s="195"/>
      <c r="RKV115" s="195"/>
      <c r="RKW115" s="195"/>
      <c r="RKX115" s="195"/>
      <c r="RKY115" s="195"/>
      <c r="RKZ115" s="195"/>
      <c r="RLA115" s="195"/>
      <c r="RLB115" s="195"/>
      <c r="RLC115" s="195"/>
      <c r="RLD115" s="195"/>
      <c r="RLE115" s="195"/>
      <c r="RLF115" s="195"/>
      <c r="RLG115" s="195"/>
      <c r="RLH115" s="195"/>
      <c r="RLI115" s="195"/>
      <c r="RLJ115" s="195"/>
      <c r="RLK115" s="195"/>
      <c r="RLL115" s="195"/>
      <c r="RLM115" s="195"/>
      <c r="RLN115" s="195"/>
      <c r="RLO115" s="195"/>
      <c r="RLP115" s="195"/>
      <c r="RLQ115" s="195"/>
      <c r="RLR115" s="195"/>
      <c r="RLS115" s="195"/>
      <c r="RLT115" s="195"/>
      <c r="RLU115" s="195"/>
      <c r="RLV115" s="195"/>
      <c r="RLW115" s="195"/>
      <c r="RLX115" s="195"/>
      <c r="RLY115" s="195"/>
      <c r="RLZ115" s="195"/>
      <c r="RMA115" s="195"/>
      <c r="RMB115" s="195"/>
      <c r="RMC115" s="195"/>
      <c r="RMD115" s="195"/>
      <c r="RME115" s="195"/>
      <c r="RMF115" s="195"/>
      <c r="RMG115" s="195"/>
      <c r="RMH115" s="195"/>
      <c r="RMI115" s="195"/>
      <c r="RMJ115" s="195"/>
      <c r="RMK115" s="195"/>
      <c r="RML115" s="195"/>
      <c r="RMM115" s="195"/>
      <c r="RMN115" s="195"/>
      <c r="RMO115" s="195"/>
      <c r="RMP115" s="195"/>
      <c r="RMQ115" s="195"/>
      <c r="RMR115" s="195"/>
      <c r="RMS115" s="195"/>
      <c r="RMT115" s="195"/>
      <c r="RMU115" s="195"/>
      <c r="RMV115" s="195"/>
      <c r="RMW115" s="195"/>
      <c r="RMX115" s="195"/>
      <c r="RMY115" s="195"/>
      <c r="RMZ115" s="195"/>
      <c r="RNA115" s="195"/>
      <c r="RNB115" s="195"/>
      <c r="RNC115" s="195"/>
      <c r="RND115" s="195"/>
      <c r="RNE115" s="195"/>
      <c r="RNF115" s="195"/>
      <c r="RNG115" s="195"/>
      <c r="RNH115" s="195"/>
      <c r="RNI115" s="195"/>
      <c r="RNJ115" s="195"/>
      <c r="RNK115" s="195"/>
      <c r="RNL115" s="195"/>
      <c r="RNM115" s="195"/>
      <c r="RNN115" s="195"/>
      <c r="RNO115" s="195"/>
      <c r="RNP115" s="195"/>
      <c r="RNQ115" s="195"/>
      <c r="RNR115" s="195"/>
      <c r="RNS115" s="195"/>
      <c r="RNT115" s="195"/>
      <c r="RNU115" s="195"/>
      <c r="RNV115" s="195"/>
      <c r="RNW115" s="195"/>
      <c r="RNX115" s="195"/>
      <c r="RNY115" s="195"/>
      <c r="RNZ115" s="195"/>
      <c r="ROA115" s="195"/>
      <c r="ROB115" s="195"/>
      <c r="ROC115" s="195"/>
      <c r="ROD115" s="195"/>
      <c r="ROE115" s="195"/>
      <c r="ROF115" s="195"/>
      <c r="ROG115" s="195"/>
      <c r="ROH115" s="195"/>
      <c r="ROI115" s="195"/>
      <c r="ROJ115" s="195"/>
      <c r="ROK115" s="195"/>
      <c r="ROL115" s="195"/>
      <c r="ROM115" s="195"/>
      <c r="RON115" s="195"/>
      <c r="ROO115" s="195"/>
      <c r="ROP115" s="195"/>
      <c r="ROQ115" s="195"/>
      <c r="ROR115" s="195"/>
      <c r="ROS115" s="195"/>
      <c r="ROT115" s="195"/>
      <c r="ROU115" s="195"/>
      <c r="ROV115" s="195"/>
      <c r="ROW115" s="195"/>
      <c r="ROX115" s="195"/>
      <c r="ROY115" s="195"/>
      <c r="ROZ115" s="195"/>
      <c r="RPA115" s="195"/>
      <c r="RPB115" s="195"/>
      <c r="RPC115" s="195"/>
      <c r="RPD115" s="195"/>
      <c r="RPE115" s="195"/>
      <c r="RPF115" s="195"/>
      <c r="RPG115" s="195"/>
      <c r="RPH115" s="195"/>
      <c r="RPI115" s="195"/>
      <c r="RPJ115" s="195"/>
      <c r="RPK115" s="195"/>
      <c r="RPL115" s="195"/>
      <c r="RPM115" s="195"/>
      <c r="RPN115" s="195"/>
      <c r="RPO115" s="195"/>
      <c r="RPP115" s="195"/>
      <c r="RPQ115" s="195"/>
      <c r="RPR115" s="195"/>
      <c r="RPS115" s="195"/>
      <c r="RPT115" s="195"/>
      <c r="RPU115" s="195"/>
      <c r="RPV115" s="195"/>
      <c r="RPW115" s="195"/>
      <c r="RPX115" s="195"/>
      <c r="RPY115" s="195"/>
      <c r="RPZ115" s="195"/>
      <c r="RQA115" s="195"/>
      <c r="RQB115" s="195"/>
      <c r="RQC115" s="195"/>
      <c r="RQD115" s="195"/>
      <c r="RQE115" s="195"/>
      <c r="RQF115" s="195"/>
      <c r="RQG115" s="195"/>
      <c r="RQH115" s="195"/>
      <c r="RQI115" s="195"/>
      <c r="RQJ115" s="195"/>
      <c r="RQK115" s="195"/>
      <c r="RQL115" s="195"/>
      <c r="RQM115" s="195"/>
      <c r="RQN115" s="195"/>
      <c r="RQO115" s="195"/>
      <c r="RQP115" s="195"/>
      <c r="RQQ115" s="195"/>
      <c r="RQR115" s="195"/>
      <c r="RQS115" s="195"/>
      <c r="RQT115" s="195"/>
      <c r="RQU115" s="195"/>
      <c r="RQV115" s="195"/>
      <c r="RQW115" s="195"/>
      <c r="RQX115" s="195"/>
      <c r="RQY115" s="195"/>
      <c r="RQZ115" s="195"/>
      <c r="RRA115" s="195"/>
      <c r="RRB115" s="195"/>
      <c r="RRC115" s="195"/>
      <c r="RRD115" s="195"/>
      <c r="RRE115" s="195"/>
      <c r="RRF115" s="195"/>
      <c r="RRG115" s="195"/>
      <c r="RRH115" s="195"/>
      <c r="RRI115" s="195"/>
      <c r="RRJ115" s="195"/>
      <c r="RRK115" s="195"/>
      <c r="RRL115" s="195"/>
      <c r="RRM115" s="195"/>
      <c r="RRN115" s="195"/>
      <c r="RRO115" s="195"/>
      <c r="RRP115" s="195"/>
      <c r="RRQ115" s="195"/>
      <c r="RRR115" s="195"/>
      <c r="RRS115" s="195"/>
      <c r="RRT115" s="195"/>
      <c r="RRU115" s="195"/>
      <c r="RRV115" s="195"/>
      <c r="RRW115" s="195"/>
      <c r="RRX115" s="195"/>
      <c r="RRY115" s="195"/>
      <c r="RRZ115" s="195"/>
      <c r="RSA115" s="195"/>
      <c r="RSB115" s="195"/>
      <c r="RSC115" s="195"/>
      <c r="RSD115" s="195"/>
      <c r="RSE115" s="195"/>
      <c r="RSF115" s="195"/>
      <c r="RSG115" s="195"/>
      <c r="RSH115" s="195"/>
      <c r="RSI115" s="195"/>
      <c r="RSJ115" s="195"/>
      <c r="RSK115" s="195"/>
      <c r="RSL115" s="195"/>
      <c r="RSM115" s="195"/>
      <c r="RSN115" s="195"/>
      <c r="RSO115" s="195"/>
      <c r="RSP115" s="195"/>
      <c r="RSQ115" s="195"/>
      <c r="RSR115" s="195"/>
      <c r="RSS115" s="195"/>
      <c r="RST115" s="195"/>
      <c r="RSU115" s="195"/>
      <c r="RSV115" s="195"/>
      <c r="RSW115" s="195"/>
      <c r="RSX115" s="195"/>
      <c r="RSY115" s="195"/>
      <c r="RSZ115" s="195"/>
      <c r="RTA115" s="195"/>
      <c r="RTB115" s="195"/>
      <c r="RTC115" s="195"/>
      <c r="RTD115" s="195"/>
      <c r="RTE115" s="195"/>
      <c r="RTF115" s="195"/>
      <c r="RTG115" s="195"/>
      <c r="RTH115" s="195"/>
      <c r="RTI115" s="195"/>
      <c r="RTJ115" s="195"/>
      <c r="RTK115" s="195"/>
      <c r="RTL115" s="195"/>
      <c r="RTM115" s="195"/>
      <c r="RTN115" s="195"/>
      <c r="RTO115" s="195"/>
      <c r="RTP115" s="195"/>
      <c r="RTQ115" s="195"/>
      <c r="RTR115" s="195"/>
      <c r="RTS115" s="195"/>
      <c r="RTT115" s="195"/>
      <c r="RTU115" s="195"/>
      <c r="RTV115" s="195"/>
      <c r="RTW115" s="195"/>
      <c r="RTX115" s="195"/>
      <c r="RTY115" s="195"/>
      <c r="RTZ115" s="195"/>
      <c r="RUA115" s="195"/>
      <c r="RUB115" s="195"/>
      <c r="RUC115" s="195"/>
      <c r="RUD115" s="195"/>
      <c r="RUE115" s="195"/>
      <c r="RUF115" s="195"/>
      <c r="RUG115" s="195"/>
      <c r="RUH115" s="195"/>
      <c r="RUI115" s="195"/>
      <c r="RUJ115" s="195"/>
      <c r="RUK115" s="195"/>
      <c r="RUL115" s="195"/>
      <c r="RUM115" s="195"/>
      <c r="RUN115" s="195"/>
      <c r="RUO115" s="195"/>
      <c r="RUP115" s="195"/>
      <c r="RUQ115" s="195"/>
      <c r="RUR115" s="195"/>
      <c r="RUS115" s="195"/>
      <c r="RUT115" s="195"/>
      <c r="RUU115" s="195"/>
      <c r="RUV115" s="195"/>
      <c r="RUW115" s="195"/>
      <c r="RUX115" s="195"/>
      <c r="RUY115" s="195"/>
      <c r="RUZ115" s="195"/>
      <c r="RVA115" s="195"/>
      <c r="RVB115" s="195"/>
      <c r="RVC115" s="195"/>
      <c r="RVD115" s="195"/>
      <c r="RVE115" s="195"/>
      <c r="RVF115" s="195"/>
      <c r="RVG115" s="195"/>
      <c r="RVH115" s="195"/>
      <c r="RVI115" s="195"/>
      <c r="RVJ115" s="195"/>
      <c r="RVK115" s="195"/>
      <c r="RVL115" s="195"/>
      <c r="RVM115" s="195"/>
      <c r="RVN115" s="195"/>
      <c r="RVO115" s="195"/>
      <c r="RVP115" s="195"/>
      <c r="RVQ115" s="195"/>
      <c r="RVR115" s="195"/>
      <c r="RVS115" s="195"/>
      <c r="RVT115" s="195"/>
      <c r="RVU115" s="195"/>
      <c r="RVV115" s="195"/>
      <c r="RVW115" s="195"/>
      <c r="RVX115" s="195"/>
      <c r="RVY115" s="195"/>
      <c r="RVZ115" s="195"/>
      <c r="RWA115" s="195"/>
      <c r="RWB115" s="195"/>
      <c r="RWC115" s="195"/>
      <c r="RWD115" s="195"/>
      <c r="RWE115" s="195"/>
      <c r="RWF115" s="195"/>
      <c r="RWG115" s="195"/>
      <c r="RWH115" s="195"/>
      <c r="RWI115" s="195"/>
      <c r="RWJ115" s="195"/>
      <c r="RWK115" s="195"/>
      <c r="RWL115" s="195"/>
      <c r="RWM115" s="195"/>
      <c r="RWN115" s="195"/>
      <c r="RWO115" s="195"/>
      <c r="RWP115" s="195"/>
      <c r="RWQ115" s="195"/>
      <c r="RWR115" s="195"/>
      <c r="RWS115" s="195"/>
      <c r="RWT115" s="195"/>
      <c r="RWU115" s="195"/>
      <c r="RWV115" s="195"/>
      <c r="RWW115" s="195"/>
      <c r="RWX115" s="195"/>
      <c r="RWY115" s="195"/>
      <c r="RWZ115" s="195"/>
      <c r="RXA115" s="195"/>
      <c r="RXB115" s="195"/>
      <c r="RXC115" s="195"/>
      <c r="RXD115" s="195"/>
      <c r="RXE115" s="195"/>
      <c r="RXF115" s="195"/>
      <c r="RXG115" s="195"/>
      <c r="RXH115" s="195"/>
      <c r="RXI115" s="195"/>
      <c r="RXJ115" s="195"/>
      <c r="RXK115" s="195"/>
      <c r="RXL115" s="195"/>
      <c r="RXM115" s="195"/>
      <c r="RXN115" s="195"/>
      <c r="RXO115" s="195"/>
      <c r="RXP115" s="195"/>
      <c r="RXQ115" s="195"/>
      <c r="RXR115" s="195"/>
      <c r="RXS115" s="195"/>
      <c r="RXT115" s="195"/>
      <c r="RXU115" s="195"/>
      <c r="RXV115" s="195"/>
      <c r="RXW115" s="195"/>
      <c r="RXX115" s="195"/>
      <c r="RXY115" s="195"/>
      <c r="RXZ115" s="195"/>
      <c r="RYA115" s="195"/>
      <c r="RYB115" s="195"/>
      <c r="RYC115" s="195"/>
      <c r="RYD115" s="195"/>
      <c r="RYE115" s="195"/>
      <c r="RYF115" s="195"/>
      <c r="RYG115" s="195"/>
      <c r="RYH115" s="195"/>
      <c r="RYI115" s="195"/>
      <c r="RYJ115" s="195"/>
      <c r="RYK115" s="195"/>
      <c r="RYL115" s="195"/>
      <c r="RYM115" s="195"/>
      <c r="RYN115" s="195"/>
      <c r="RYO115" s="195"/>
      <c r="RYP115" s="195"/>
      <c r="RYQ115" s="195"/>
      <c r="RYR115" s="195"/>
      <c r="RYS115" s="195"/>
      <c r="RYT115" s="195"/>
      <c r="RYU115" s="195"/>
      <c r="RYV115" s="195"/>
      <c r="RYW115" s="195"/>
      <c r="RYX115" s="195"/>
      <c r="RYY115" s="195"/>
      <c r="RYZ115" s="195"/>
      <c r="RZA115" s="195"/>
      <c r="RZB115" s="195"/>
      <c r="RZC115" s="195"/>
      <c r="RZD115" s="195"/>
      <c r="RZE115" s="195"/>
      <c r="RZF115" s="195"/>
      <c r="RZG115" s="195"/>
      <c r="RZH115" s="195"/>
      <c r="RZI115" s="195"/>
      <c r="RZJ115" s="195"/>
      <c r="RZK115" s="195"/>
      <c r="RZL115" s="195"/>
      <c r="RZM115" s="195"/>
      <c r="RZN115" s="195"/>
      <c r="RZO115" s="195"/>
      <c r="RZP115" s="195"/>
      <c r="RZQ115" s="195"/>
      <c r="RZR115" s="195"/>
      <c r="RZS115" s="195"/>
      <c r="RZT115" s="195"/>
      <c r="RZU115" s="195"/>
      <c r="RZV115" s="195"/>
      <c r="RZW115" s="195"/>
      <c r="RZX115" s="195"/>
      <c r="RZY115" s="195"/>
      <c r="RZZ115" s="195"/>
      <c r="SAA115" s="195"/>
      <c r="SAB115" s="195"/>
      <c r="SAC115" s="195"/>
      <c r="SAD115" s="195"/>
      <c r="SAE115" s="195"/>
      <c r="SAF115" s="195"/>
      <c r="SAG115" s="195"/>
      <c r="SAH115" s="195"/>
      <c r="SAI115" s="195"/>
      <c r="SAJ115" s="195"/>
      <c r="SAK115" s="195"/>
      <c r="SAL115" s="195"/>
      <c r="SAM115" s="195"/>
      <c r="SAN115" s="195"/>
      <c r="SAO115" s="195"/>
      <c r="SAP115" s="195"/>
      <c r="SAQ115" s="195"/>
      <c r="SAR115" s="195"/>
      <c r="SAS115" s="195"/>
      <c r="SAT115" s="195"/>
      <c r="SAU115" s="195"/>
      <c r="SAV115" s="195"/>
      <c r="SAW115" s="195"/>
      <c r="SAX115" s="195"/>
      <c r="SAY115" s="195"/>
      <c r="SAZ115" s="195"/>
      <c r="SBA115" s="195"/>
      <c r="SBB115" s="195"/>
      <c r="SBC115" s="195"/>
      <c r="SBD115" s="195"/>
      <c r="SBE115" s="195"/>
      <c r="SBF115" s="195"/>
      <c r="SBG115" s="195"/>
      <c r="SBH115" s="195"/>
      <c r="SBI115" s="195"/>
      <c r="SBJ115" s="195"/>
      <c r="SBK115" s="195"/>
      <c r="SBL115" s="195"/>
      <c r="SBM115" s="195"/>
      <c r="SBN115" s="195"/>
      <c r="SBO115" s="195"/>
      <c r="SBP115" s="195"/>
      <c r="SBQ115" s="195"/>
      <c r="SBR115" s="195"/>
      <c r="SBS115" s="195"/>
      <c r="SBT115" s="195"/>
      <c r="SBU115" s="195"/>
      <c r="SBV115" s="195"/>
      <c r="SBW115" s="195"/>
      <c r="SBX115" s="195"/>
      <c r="SBY115" s="195"/>
      <c r="SBZ115" s="195"/>
      <c r="SCA115" s="195"/>
      <c r="SCB115" s="195"/>
      <c r="SCC115" s="195"/>
      <c r="SCD115" s="195"/>
      <c r="SCE115" s="195"/>
      <c r="SCF115" s="195"/>
      <c r="SCG115" s="195"/>
      <c r="SCH115" s="195"/>
      <c r="SCI115" s="195"/>
      <c r="SCJ115" s="195"/>
      <c r="SCK115" s="195"/>
      <c r="SCL115" s="195"/>
      <c r="SCM115" s="195"/>
      <c r="SCN115" s="195"/>
      <c r="SCO115" s="195"/>
      <c r="SCP115" s="195"/>
      <c r="SCQ115" s="195"/>
      <c r="SCR115" s="195"/>
      <c r="SCS115" s="195"/>
      <c r="SCT115" s="195"/>
      <c r="SCU115" s="195"/>
      <c r="SCV115" s="195"/>
      <c r="SCW115" s="195"/>
      <c r="SCX115" s="195"/>
      <c r="SCY115" s="195"/>
      <c r="SCZ115" s="195"/>
      <c r="SDA115" s="195"/>
      <c r="SDB115" s="195"/>
      <c r="SDC115" s="195"/>
      <c r="SDD115" s="195"/>
      <c r="SDE115" s="195"/>
      <c r="SDF115" s="195"/>
      <c r="SDG115" s="195"/>
      <c r="SDH115" s="195"/>
      <c r="SDI115" s="195"/>
      <c r="SDJ115" s="195"/>
      <c r="SDK115" s="195"/>
      <c r="SDL115" s="195"/>
      <c r="SDM115" s="195"/>
      <c r="SDN115" s="195"/>
      <c r="SDO115" s="195"/>
      <c r="SDP115" s="195"/>
      <c r="SDQ115" s="195"/>
      <c r="SDR115" s="195"/>
      <c r="SDS115" s="195"/>
      <c r="SDT115" s="195"/>
      <c r="SDU115" s="195"/>
      <c r="SDV115" s="195"/>
      <c r="SDW115" s="195"/>
      <c r="SDX115" s="195"/>
      <c r="SDY115" s="195"/>
      <c r="SDZ115" s="195"/>
      <c r="SEA115" s="195"/>
      <c r="SEB115" s="195"/>
      <c r="SEC115" s="195"/>
      <c r="SED115" s="195"/>
      <c r="SEE115" s="195"/>
      <c r="SEF115" s="195"/>
      <c r="SEG115" s="195"/>
      <c r="SEH115" s="195"/>
      <c r="SEI115" s="195"/>
      <c r="SEJ115" s="195"/>
      <c r="SEK115" s="195"/>
      <c r="SEL115" s="195"/>
      <c r="SEM115" s="195"/>
      <c r="SEN115" s="195"/>
      <c r="SEO115" s="195"/>
      <c r="SEP115" s="195"/>
      <c r="SEQ115" s="195"/>
      <c r="SER115" s="195"/>
      <c r="SES115" s="195"/>
      <c r="SET115" s="195"/>
      <c r="SEU115" s="195"/>
      <c r="SEV115" s="195"/>
      <c r="SEW115" s="195"/>
      <c r="SEX115" s="195"/>
      <c r="SEY115" s="195"/>
      <c r="SEZ115" s="195"/>
      <c r="SFA115" s="195"/>
      <c r="SFB115" s="195"/>
      <c r="SFC115" s="195"/>
      <c r="SFD115" s="195"/>
      <c r="SFE115" s="195"/>
      <c r="SFF115" s="195"/>
      <c r="SFG115" s="195"/>
      <c r="SFH115" s="195"/>
      <c r="SFI115" s="195"/>
      <c r="SFJ115" s="195"/>
      <c r="SFK115" s="195"/>
      <c r="SFL115" s="195"/>
      <c r="SFM115" s="195"/>
      <c r="SFN115" s="195"/>
      <c r="SFO115" s="195"/>
      <c r="SFP115" s="195"/>
      <c r="SFQ115" s="195"/>
      <c r="SFR115" s="195"/>
      <c r="SFS115" s="195"/>
      <c r="SFT115" s="195"/>
      <c r="SFU115" s="195"/>
      <c r="SFV115" s="195"/>
      <c r="SFW115" s="195"/>
      <c r="SFX115" s="195"/>
      <c r="SFY115" s="195"/>
      <c r="SFZ115" s="195"/>
      <c r="SGA115" s="195"/>
      <c r="SGB115" s="195"/>
      <c r="SGC115" s="195"/>
      <c r="SGD115" s="195"/>
      <c r="SGE115" s="195"/>
      <c r="SGF115" s="195"/>
      <c r="SGG115" s="195"/>
      <c r="SGH115" s="195"/>
      <c r="SGI115" s="195"/>
      <c r="SGJ115" s="195"/>
      <c r="SGK115" s="195"/>
      <c r="SGL115" s="195"/>
      <c r="SGM115" s="195"/>
      <c r="SGN115" s="195"/>
      <c r="SGO115" s="195"/>
      <c r="SGP115" s="195"/>
      <c r="SGQ115" s="195"/>
      <c r="SGR115" s="195"/>
      <c r="SGS115" s="195"/>
      <c r="SGT115" s="195"/>
      <c r="SGU115" s="195"/>
      <c r="SGV115" s="195"/>
      <c r="SGW115" s="195"/>
      <c r="SGX115" s="195"/>
      <c r="SGY115" s="195"/>
      <c r="SGZ115" s="195"/>
      <c r="SHA115" s="195"/>
      <c r="SHB115" s="195"/>
      <c r="SHC115" s="195"/>
      <c r="SHD115" s="195"/>
      <c r="SHE115" s="195"/>
      <c r="SHF115" s="195"/>
      <c r="SHG115" s="195"/>
      <c r="SHH115" s="195"/>
      <c r="SHI115" s="195"/>
      <c r="SHJ115" s="195"/>
      <c r="SHK115" s="195"/>
      <c r="SHL115" s="195"/>
      <c r="SHM115" s="195"/>
      <c r="SHN115" s="195"/>
      <c r="SHO115" s="195"/>
      <c r="SHP115" s="195"/>
      <c r="SHQ115" s="195"/>
      <c r="SHR115" s="195"/>
      <c r="SHS115" s="195"/>
      <c r="SHT115" s="195"/>
      <c r="SHU115" s="195"/>
      <c r="SHV115" s="195"/>
      <c r="SHW115" s="195"/>
      <c r="SHX115" s="195"/>
      <c r="SHY115" s="195"/>
      <c r="SHZ115" s="195"/>
      <c r="SIA115" s="195"/>
      <c r="SIB115" s="195"/>
      <c r="SIC115" s="195"/>
      <c r="SID115" s="195"/>
      <c r="SIE115" s="195"/>
      <c r="SIF115" s="195"/>
      <c r="SIG115" s="195"/>
      <c r="SIH115" s="195"/>
      <c r="SII115" s="195"/>
      <c r="SIJ115" s="195"/>
      <c r="SIK115" s="195"/>
      <c r="SIL115" s="195"/>
      <c r="SIM115" s="195"/>
      <c r="SIN115" s="195"/>
      <c r="SIO115" s="195"/>
      <c r="SIP115" s="195"/>
      <c r="SIQ115" s="195"/>
      <c r="SIR115" s="195"/>
      <c r="SIS115" s="195"/>
      <c r="SIT115" s="195"/>
      <c r="SIU115" s="195"/>
      <c r="SIV115" s="195"/>
      <c r="SIW115" s="195"/>
      <c r="SIX115" s="195"/>
      <c r="SIY115" s="195"/>
      <c r="SIZ115" s="195"/>
      <c r="SJA115" s="195"/>
      <c r="SJB115" s="195"/>
      <c r="SJC115" s="195"/>
      <c r="SJD115" s="195"/>
      <c r="SJE115" s="195"/>
      <c r="SJF115" s="195"/>
      <c r="SJG115" s="195"/>
      <c r="SJH115" s="195"/>
      <c r="SJI115" s="195"/>
      <c r="SJJ115" s="195"/>
      <c r="SJK115" s="195"/>
      <c r="SJL115" s="195"/>
      <c r="SJM115" s="195"/>
      <c r="SJN115" s="195"/>
      <c r="SJO115" s="195"/>
      <c r="SJP115" s="195"/>
      <c r="SJQ115" s="195"/>
      <c r="SJR115" s="195"/>
      <c r="SJS115" s="195"/>
      <c r="SJT115" s="195"/>
      <c r="SJU115" s="195"/>
      <c r="SJV115" s="195"/>
      <c r="SJW115" s="195"/>
      <c r="SJX115" s="195"/>
      <c r="SJY115" s="195"/>
      <c r="SJZ115" s="195"/>
      <c r="SKA115" s="195"/>
      <c r="SKB115" s="195"/>
      <c r="SKC115" s="195"/>
      <c r="SKD115" s="195"/>
      <c r="SKE115" s="195"/>
      <c r="SKF115" s="195"/>
      <c r="SKG115" s="195"/>
      <c r="SKH115" s="195"/>
      <c r="SKI115" s="195"/>
      <c r="SKJ115" s="195"/>
      <c r="SKK115" s="195"/>
      <c r="SKL115" s="195"/>
      <c r="SKM115" s="195"/>
      <c r="SKN115" s="195"/>
      <c r="SKO115" s="195"/>
      <c r="SKP115" s="195"/>
      <c r="SKQ115" s="195"/>
      <c r="SKR115" s="195"/>
      <c r="SKS115" s="195"/>
      <c r="SKT115" s="195"/>
      <c r="SKU115" s="195"/>
      <c r="SKV115" s="195"/>
      <c r="SKW115" s="195"/>
      <c r="SKX115" s="195"/>
      <c r="SKY115" s="195"/>
      <c r="SKZ115" s="195"/>
      <c r="SLA115" s="195"/>
      <c r="SLB115" s="195"/>
      <c r="SLC115" s="195"/>
      <c r="SLD115" s="195"/>
      <c r="SLE115" s="195"/>
      <c r="SLF115" s="195"/>
      <c r="SLG115" s="195"/>
      <c r="SLH115" s="195"/>
      <c r="SLI115" s="195"/>
      <c r="SLJ115" s="195"/>
      <c r="SLK115" s="195"/>
      <c r="SLL115" s="195"/>
      <c r="SLM115" s="195"/>
      <c r="SLN115" s="195"/>
      <c r="SLO115" s="195"/>
      <c r="SLP115" s="195"/>
      <c r="SLQ115" s="195"/>
      <c r="SLR115" s="195"/>
      <c r="SLS115" s="195"/>
      <c r="SLT115" s="195"/>
      <c r="SLU115" s="195"/>
      <c r="SLV115" s="195"/>
      <c r="SLW115" s="195"/>
      <c r="SLX115" s="195"/>
      <c r="SLY115" s="195"/>
      <c r="SLZ115" s="195"/>
      <c r="SMA115" s="195"/>
      <c r="SMB115" s="195"/>
      <c r="SMC115" s="195"/>
      <c r="SMD115" s="195"/>
      <c r="SME115" s="195"/>
      <c r="SMF115" s="195"/>
      <c r="SMG115" s="195"/>
      <c r="SMH115" s="195"/>
      <c r="SMI115" s="195"/>
      <c r="SMJ115" s="195"/>
      <c r="SMK115" s="195"/>
      <c r="SML115" s="195"/>
      <c r="SMM115" s="195"/>
      <c r="SMN115" s="195"/>
      <c r="SMO115" s="195"/>
      <c r="SMP115" s="195"/>
      <c r="SMQ115" s="195"/>
      <c r="SMR115" s="195"/>
      <c r="SMS115" s="195"/>
      <c r="SMT115" s="195"/>
      <c r="SMU115" s="195"/>
      <c r="SMV115" s="195"/>
      <c r="SMW115" s="195"/>
      <c r="SMX115" s="195"/>
      <c r="SMY115" s="195"/>
      <c r="SMZ115" s="195"/>
      <c r="SNA115" s="195"/>
      <c r="SNB115" s="195"/>
      <c r="SNC115" s="195"/>
      <c r="SND115" s="195"/>
      <c r="SNE115" s="195"/>
      <c r="SNF115" s="195"/>
      <c r="SNG115" s="195"/>
      <c r="SNH115" s="195"/>
      <c r="SNI115" s="195"/>
      <c r="SNJ115" s="195"/>
      <c r="SNK115" s="195"/>
      <c r="SNL115" s="195"/>
      <c r="SNM115" s="195"/>
      <c r="SNN115" s="195"/>
      <c r="SNO115" s="195"/>
      <c r="SNP115" s="195"/>
      <c r="SNQ115" s="195"/>
      <c r="SNR115" s="195"/>
      <c r="SNS115" s="195"/>
      <c r="SNT115" s="195"/>
      <c r="SNU115" s="195"/>
      <c r="SNV115" s="195"/>
      <c r="SNW115" s="195"/>
      <c r="SNX115" s="195"/>
      <c r="SNY115" s="195"/>
      <c r="SNZ115" s="195"/>
      <c r="SOA115" s="195"/>
      <c r="SOB115" s="195"/>
      <c r="SOC115" s="195"/>
      <c r="SOD115" s="195"/>
      <c r="SOE115" s="195"/>
      <c r="SOF115" s="195"/>
      <c r="SOG115" s="195"/>
      <c r="SOH115" s="195"/>
      <c r="SOI115" s="195"/>
      <c r="SOJ115" s="195"/>
      <c r="SOK115" s="195"/>
      <c r="SOL115" s="195"/>
      <c r="SOM115" s="195"/>
      <c r="SON115" s="195"/>
      <c r="SOO115" s="195"/>
      <c r="SOP115" s="195"/>
      <c r="SOQ115" s="195"/>
      <c r="SOR115" s="195"/>
      <c r="SOS115" s="195"/>
      <c r="SOT115" s="195"/>
      <c r="SOU115" s="195"/>
      <c r="SOV115" s="195"/>
      <c r="SOW115" s="195"/>
      <c r="SOX115" s="195"/>
      <c r="SOY115" s="195"/>
      <c r="SOZ115" s="195"/>
      <c r="SPA115" s="195"/>
      <c r="SPB115" s="195"/>
      <c r="SPC115" s="195"/>
      <c r="SPD115" s="195"/>
      <c r="SPE115" s="195"/>
      <c r="SPF115" s="195"/>
      <c r="SPG115" s="195"/>
      <c r="SPH115" s="195"/>
      <c r="SPI115" s="195"/>
      <c r="SPJ115" s="195"/>
      <c r="SPK115" s="195"/>
      <c r="SPL115" s="195"/>
      <c r="SPM115" s="195"/>
      <c r="SPN115" s="195"/>
      <c r="SPO115" s="195"/>
      <c r="SPP115" s="195"/>
      <c r="SPQ115" s="195"/>
      <c r="SPR115" s="195"/>
      <c r="SPS115" s="195"/>
      <c r="SPT115" s="195"/>
      <c r="SPU115" s="195"/>
      <c r="SPV115" s="195"/>
      <c r="SPW115" s="195"/>
      <c r="SPX115" s="195"/>
      <c r="SPY115" s="195"/>
      <c r="SPZ115" s="195"/>
      <c r="SQA115" s="195"/>
      <c r="SQB115" s="195"/>
      <c r="SQC115" s="195"/>
      <c r="SQD115" s="195"/>
      <c r="SQE115" s="195"/>
      <c r="SQF115" s="195"/>
      <c r="SQG115" s="195"/>
      <c r="SQH115" s="195"/>
      <c r="SQI115" s="195"/>
      <c r="SQJ115" s="195"/>
      <c r="SQK115" s="195"/>
      <c r="SQL115" s="195"/>
      <c r="SQM115" s="195"/>
      <c r="SQN115" s="195"/>
      <c r="SQO115" s="195"/>
      <c r="SQP115" s="195"/>
      <c r="SQQ115" s="195"/>
      <c r="SQR115" s="195"/>
      <c r="SQS115" s="195"/>
      <c r="SQT115" s="195"/>
      <c r="SQU115" s="195"/>
      <c r="SQV115" s="195"/>
      <c r="SQW115" s="195"/>
      <c r="SQX115" s="195"/>
      <c r="SQY115" s="195"/>
      <c r="SQZ115" s="195"/>
      <c r="SRA115" s="195"/>
      <c r="SRB115" s="195"/>
      <c r="SRC115" s="195"/>
      <c r="SRD115" s="195"/>
      <c r="SRE115" s="195"/>
      <c r="SRF115" s="195"/>
      <c r="SRG115" s="195"/>
      <c r="SRH115" s="195"/>
      <c r="SRI115" s="195"/>
      <c r="SRJ115" s="195"/>
      <c r="SRK115" s="195"/>
      <c r="SRL115" s="195"/>
      <c r="SRM115" s="195"/>
      <c r="SRN115" s="195"/>
      <c r="SRO115" s="195"/>
      <c r="SRP115" s="195"/>
      <c r="SRQ115" s="195"/>
      <c r="SRR115" s="195"/>
      <c r="SRS115" s="195"/>
      <c r="SRT115" s="195"/>
      <c r="SRU115" s="195"/>
      <c r="SRV115" s="195"/>
      <c r="SRW115" s="195"/>
      <c r="SRX115" s="195"/>
      <c r="SRY115" s="195"/>
      <c r="SRZ115" s="195"/>
      <c r="SSA115" s="195"/>
      <c r="SSB115" s="195"/>
      <c r="SSC115" s="195"/>
      <c r="SSD115" s="195"/>
      <c r="SSE115" s="195"/>
      <c r="SSF115" s="195"/>
      <c r="SSG115" s="195"/>
      <c r="SSH115" s="195"/>
      <c r="SSI115" s="195"/>
      <c r="SSJ115" s="195"/>
      <c r="SSK115" s="195"/>
      <c r="SSL115" s="195"/>
      <c r="SSM115" s="195"/>
      <c r="SSN115" s="195"/>
      <c r="SSO115" s="195"/>
      <c r="SSP115" s="195"/>
      <c r="SSQ115" s="195"/>
      <c r="SSR115" s="195"/>
      <c r="SSS115" s="195"/>
      <c r="SST115" s="195"/>
      <c r="SSU115" s="195"/>
      <c r="SSV115" s="195"/>
      <c r="SSW115" s="195"/>
      <c r="SSX115" s="195"/>
      <c r="SSY115" s="195"/>
      <c r="SSZ115" s="195"/>
      <c r="STA115" s="195"/>
      <c r="STB115" s="195"/>
      <c r="STC115" s="195"/>
      <c r="STD115" s="195"/>
      <c r="STE115" s="195"/>
      <c r="STF115" s="195"/>
      <c r="STG115" s="195"/>
      <c r="STH115" s="195"/>
      <c r="STI115" s="195"/>
      <c r="STJ115" s="195"/>
      <c r="STK115" s="195"/>
      <c r="STL115" s="195"/>
      <c r="STM115" s="195"/>
      <c r="STN115" s="195"/>
      <c r="STO115" s="195"/>
      <c r="STP115" s="195"/>
      <c r="STQ115" s="195"/>
      <c r="STR115" s="195"/>
      <c r="STS115" s="195"/>
      <c r="STT115" s="195"/>
      <c r="STU115" s="195"/>
      <c r="STV115" s="195"/>
      <c r="STW115" s="195"/>
      <c r="STX115" s="195"/>
      <c r="STY115" s="195"/>
      <c r="STZ115" s="195"/>
      <c r="SUA115" s="195"/>
      <c r="SUB115" s="195"/>
      <c r="SUC115" s="195"/>
      <c r="SUD115" s="195"/>
      <c r="SUE115" s="195"/>
      <c r="SUF115" s="195"/>
      <c r="SUG115" s="195"/>
      <c r="SUH115" s="195"/>
      <c r="SUI115" s="195"/>
      <c r="SUJ115" s="195"/>
      <c r="SUK115" s="195"/>
      <c r="SUL115" s="195"/>
      <c r="SUM115" s="195"/>
      <c r="SUN115" s="195"/>
      <c r="SUO115" s="195"/>
      <c r="SUP115" s="195"/>
      <c r="SUQ115" s="195"/>
      <c r="SUR115" s="195"/>
      <c r="SUS115" s="195"/>
      <c r="SUT115" s="195"/>
      <c r="SUU115" s="195"/>
      <c r="SUV115" s="195"/>
      <c r="SUW115" s="195"/>
      <c r="SUX115" s="195"/>
      <c r="SUY115" s="195"/>
      <c r="SUZ115" s="195"/>
      <c r="SVA115" s="195"/>
      <c r="SVB115" s="195"/>
      <c r="SVC115" s="195"/>
      <c r="SVD115" s="195"/>
      <c r="SVE115" s="195"/>
      <c r="SVF115" s="195"/>
      <c r="SVG115" s="195"/>
      <c r="SVH115" s="195"/>
      <c r="SVI115" s="195"/>
      <c r="SVJ115" s="195"/>
      <c r="SVK115" s="195"/>
      <c r="SVL115" s="195"/>
      <c r="SVM115" s="195"/>
      <c r="SVN115" s="195"/>
      <c r="SVO115" s="195"/>
      <c r="SVP115" s="195"/>
      <c r="SVQ115" s="195"/>
      <c r="SVR115" s="195"/>
      <c r="SVS115" s="195"/>
      <c r="SVT115" s="195"/>
      <c r="SVU115" s="195"/>
      <c r="SVV115" s="195"/>
      <c r="SVW115" s="195"/>
      <c r="SVX115" s="195"/>
      <c r="SVY115" s="195"/>
      <c r="SVZ115" s="195"/>
      <c r="SWA115" s="195"/>
      <c r="SWB115" s="195"/>
      <c r="SWC115" s="195"/>
      <c r="SWD115" s="195"/>
      <c r="SWE115" s="195"/>
      <c r="SWF115" s="195"/>
      <c r="SWG115" s="195"/>
      <c r="SWH115" s="195"/>
      <c r="SWI115" s="195"/>
      <c r="SWJ115" s="195"/>
      <c r="SWK115" s="195"/>
      <c r="SWL115" s="195"/>
      <c r="SWM115" s="195"/>
      <c r="SWN115" s="195"/>
      <c r="SWO115" s="195"/>
      <c r="SWP115" s="195"/>
      <c r="SWQ115" s="195"/>
      <c r="SWR115" s="195"/>
      <c r="SWS115" s="195"/>
      <c r="SWT115" s="195"/>
      <c r="SWU115" s="195"/>
      <c r="SWV115" s="195"/>
      <c r="SWW115" s="195"/>
      <c r="SWX115" s="195"/>
      <c r="SWY115" s="195"/>
      <c r="SWZ115" s="195"/>
      <c r="SXA115" s="195"/>
      <c r="SXB115" s="195"/>
      <c r="SXC115" s="195"/>
      <c r="SXD115" s="195"/>
      <c r="SXE115" s="195"/>
      <c r="SXF115" s="195"/>
      <c r="SXG115" s="195"/>
      <c r="SXH115" s="195"/>
      <c r="SXI115" s="195"/>
      <c r="SXJ115" s="195"/>
      <c r="SXK115" s="195"/>
      <c r="SXL115" s="195"/>
      <c r="SXM115" s="195"/>
      <c r="SXN115" s="195"/>
      <c r="SXO115" s="195"/>
      <c r="SXP115" s="195"/>
      <c r="SXQ115" s="195"/>
      <c r="SXR115" s="195"/>
      <c r="SXS115" s="195"/>
      <c r="SXT115" s="195"/>
      <c r="SXU115" s="195"/>
      <c r="SXV115" s="195"/>
      <c r="SXW115" s="195"/>
      <c r="SXX115" s="195"/>
      <c r="SXY115" s="195"/>
      <c r="SXZ115" s="195"/>
      <c r="SYA115" s="195"/>
      <c r="SYB115" s="195"/>
      <c r="SYC115" s="195"/>
      <c r="SYD115" s="195"/>
      <c r="SYE115" s="195"/>
      <c r="SYF115" s="195"/>
      <c r="SYG115" s="195"/>
      <c r="SYH115" s="195"/>
      <c r="SYI115" s="195"/>
      <c r="SYJ115" s="195"/>
      <c r="SYK115" s="195"/>
      <c r="SYL115" s="195"/>
      <c r="SYM115" s="195"/>
      <c r="SYN115" s="195"/>
      <c r="SYO115" s="195"/>
      <c r="SYP115" s="195"/>
      <c r="SYQ115" s="195"/>
      <c r="SYR115" s="195"/>
      <c r="SYS115" s="195"/>
      <c r="SYT115" s="195"/>
      <c r="SYU115" s="195"/>
      <c r="SYV115" s="195"/>
      <c r="SYW115" s="195"/>
      <c r="SYX115" s="195"/>
      <c r="SYY115" s="195"/>
      <c r="SYZ115" s="195"/>
      <c r="SZA115" s="195"/>
      <c r="SZB115" s="195"/>
      <c r="SZC115" s="195"/>
      <c r="SZD115" s="195"/>
      <c r="SZE115" s="195"/>
      <c r="SZF115" s="195"/>
      <c r="SZG115" s="195"/>
      <c r="SZH115" s="195"/>
      <c r="SZI115" s="195"/>
      <c r="SZJ115" s="195"/>
      <c r="SZK115" s="195"/>
      <c r="SZL115" s="195"/>
      <c r="SZM115" s="195"/>
      <c r="SZN115" s="195"/>
      <c r="SZO115" s="195"/>
      <c r="SZP115" s="195"/>
      <c r="SZQ115" s="195"/>
      <c r="SZR115" s="195"/>
      <c r="SZS115" s="195"/>
      <c r="SZT115" s="195"/>
      <c r="SZU115" s="195"/>
      <c r="SZV115" s="195"/>
      <c r="SZW115" s="195"/>
      <c r="SZX115" s="195"/>
      <c r="SZY115" s="195"/>
      <c r="SZZ115" s="195"/>
      <c r="TAA115" s="195"/>
      <c r="TAB115" s="195"/>
      <c r="TAC115" s="195"/>
      <c r="TAD115" s="195"/>
      <c r="TAE115" s="195"/>
      <c r="TAF115" s="195"/>
      <c r="TAG115" s="195"/>
      <c r="TAH115" s="195"/>
      <c r="TAI115" s="195"/>
      <c r="TAJ115" s="195"/>
      <c r="TAK115" s="195"/>
      <c r="TAL115" s="195"/>
      <c r="TAM115" s="195"/>
      <c r="TAN115" s="195"/>
      <c r="TAO115" s="195"/>
      <c r="TAP115" s="195"/>
      <c r="TAQ115" s="195"/>
      <c r="TAR115" s="195"/>
      <c r="TAS115" s="195"/>
      <c r="TAT115" s="195"/>
      <c r="TAU115" s="195"/>
      <c r="TAV115" s="195"/>
      <c r="TAW115" s="195"/>
      <c r="TAX115" s="195"/>
      <c r="TAY115" s="195"/>
      <c r="TAZ115" s="195"/>
      <c r="TBA115" s="195"/>
      <c r="TBB115" s="195"/>
      <c r="TBC115" s="195"/>
      <c r="TBD115" s="195"/>
      <c r="TBE115" s="195"/>
      <c r="TBF115" s="195"/>
      <c r="TBG115" s="195"/>
      <c r="TBH115" s="195"/>
      <c r="TBI115" s="195"/>
      <c r="TBJ115" s="195"/>
      <c r="TBK115" s="195"/>
      <c r="TBL115" s="195"/>
      <c r="TBM115" s="195"/>
      <c r="TBN115" s="195"/>
      <c r="TBO115" s="195"/>
      <c r="TBP115" s="195"/>
      <c r="TBQ115" s="195"/>
      <c r="TBR115" s="195"/>
      <c r="TBS115" s="195"/>
      <c r="TBT115" s="195"/>
      <c r="TBU115" s="195"/>
      <c r="TBV115" s="195"/>
      <c r="TBW115" s="195"/>
      <c r="TBX115" s="195"/>
      <c r="TBY115" s="195"/>
      <c r="TBZ115" s="195"/>
      <c r="TCA115" s="195"/>
      <c r="TCB115" s="195"/>
      <c r="TCC115" s="195"/>
      <c r="TCD115" s="195"/>
      <c r="TCE115" s="195"/>
      <c r="TCF115" s="195"/>
      <c r="TCG115" s="195"/>
      <c r="TCH115" s="195"/>
      <c r="TCI115" s="195"/>
      <c r="TCJ115" s="195"/>
      <c r="TCK115" s="195"/>
      <c r="TCL115" s="195"/>
      <c r="TCM115" s="195"/>
      <c r="TCN115" s="195"/>
      <c r="TCO115" s="195"/>
      <c r="TCP115" s="195"/>
      <c r="TCQ115" s="195"/>
      <c r="TCR115" s="195"/>
      <c r="TCS115" s="195"/>
      <c r="TCT115" s="195"/>
      <c r="TCU115" s="195"/>
      <c r="TCV115" s="195"/>
      <c r="TCW115" s="195"/>
      <c r="TCX115" s="195"/>
      <c r="TCY115" s="195"/>
      <c r="TCZ115" s="195"/>
      <c r="TDA115" s="195"/>
      <c r="TDB115" s="195"/>
      <c r="TDC115" s="195"/>
      <c r="TDD115" s="195"/>
      <c r="TDE115" s="195"/>
      <c r="TDF115" s="195"/>
      <c r="TDG115" s="195"/>
      <c r="TDH115" s="195"/>
      <c r="TDI115" s="195"/>
      <c r="TDJ115" s="195"/>
      <c r="TDK115" s="195"/>
      <c r="TDL115" s="195"/>
      <c r="TDM115" s="195"/>
      <c r="TDN115" s="195"/>
      <c r="TDO115" s="195"/>
      <c r="TDP115" s="195"/>
      <c r="TDQ115" s="195"/>
      <c r="TDR115" s="195"/>
      <c r="TDS115" s="195"/>
      <c r="TDT115" s="195"/>
      <c r="TDU115" s="195"/>
      <c r="TDV115" s="195"/>
      <c r="TDW115" s="195"/>
      <c r="TDX115" s="195"/>
      <c r="TDY115" s="195"/>
      <c r="TDZ115" s="195"/>
      <c r="TEA115" s="195"/>
      <c r="TEB115" s="195"/>
      <c r="TEC115" s="195"/>
      <c r="TED115" s="195"/>
      <c r="TEE115" s="195"/>
      <c r="TEF115" s="195"/>
      <c r="TEG115" s="195"/>
      <c r="TEH115" s="195"/>
      <c r="TEI115" s="195"/>
      <c r="TEJ115" s="195"/>
      <c r="TEK115" s="195"/>
      <c r="TEL115" s="195"/>
      <c r="TEM115" s="195"/>
      <c r="TEN115" s="195"/>
      <c r="TEO115" s="195"/>
      <c r="TEP115" s="195"/>
      <c r="TEQ115" s="195"/>
      <c r="TER115" s="195"/>
      <c r="TES115" s="195"/>
      <c r="TET115" s="195"/>
      <c r="TEU115" s="195"/>
      <c r="TEV115" s="195"/>
      <c r="TEW115" s="195"/>
      <c r="TEX115" s="195"/>
      <c r="TEY115" s="195"/>
      <c r="TEZ115" s="195"/>
      <c r="TFA115" s="195"/>
      <c r="TFB115" s="195"/>
      <c r="TFC115" s="195"/>
      <c r="TFD115" s="195"/>
      <c r="TFE115" s="195"/>
      <c r="TFF115" s="195"/>
      <c r="TFG115" s="195"/>
      <c r="TFH115" s="195"/>
      <c r="TFI115" s="195"/>
      <c r="TFJ115" s="195"/>
      <c r="TFK115" s="195"/>
      <c r="TFL115" s="195"/>
      <c r="TFM115" s="195"/>
      <c r="TFN115" s="195"/>
      <c r="TFO115" s="195"/>
      <c r="TFP115" s="195"/>
      <c r="TFQ115" s="195"/>
      <c r="TFR115" s="195"/>
      <c r="TFS115" s="195"/>
      <c r="TFT115" s="195"/>
      <c r="TFU115" s="195"/>
      <c r="TFV115" s="195"/>
      <c r="TFW115" s="195"/>
      <c r="TFX115" s="195"/>
      <c r="TFY115" s="195"/>
      <c r="TFZ115" s="195"/>
      <c r="TGA115" s="195"/>
      <c r="TGB115" s="195"/>
      <c r="TGC115" s="195"/>
      <c r="TGD115" s="195"/>
      <c r="TGE115" s="195"/>
      <c r="TGF115" s="195"/>
      <c r="TGG115" s="195"/>
      <c r="TGH115" s="195"/>
      <c r="TGI115" s="195"/>
      <c r="TGJ115" s="195"/>
      <c r="TGK115" s="195"/>
      <c r="TGL115" s="195"/>
      <c r="TGM115" s="195"/>
      <c r="TGN115" s="195"/>
      <c r="TGO115" s="195"/>
      <c r="TGP115" s="195"/>
      <c r="TGQ115" s="195"/>
      <c r="TGR115" s="195"/>
      <c r="TGS115" s="195"/>
      <c r="TGT115" s="195"/>
      <c r="TGU115" s="195"/>
      <c r="TGV115" s="195"/>
      <c r="TGW115" s="195"/>
      <c r="TGX115" s="195"/>
      <c r="TGY115" s="195"/>
      <c r="TGZ115" s="195"/>
      <c r="THA115" s="195"/>
      <c r="THB115" s="195"/>
      <c r="THC115" s="195"/>
      <c r="THD115" s="195"/>
      <c r="THE115" s="195"/>
      <c r="THF115" s="195"/>
      <c r="THG115" s="195"/>
      <c r="THH115" s="195"/>
      <c r="THI115" s="195"/>
      <c r="THJ115" s="195"/>
      <c r="THK115" s="195"/>
      <c r="THL115" s="195"/>
      <c r="THM115" s="195"/>
      <c r="THN115" s="195"/>
      <c r="THO115" s="195"/>
      <c r="THP115" s="195"/>
      <c r="THQ115" s="195"/>
      <c r="THR115" s="195"/>
      <c r="THS115" s="195"/>
      <c r="THT115" s="195"/>
      <c r="THU115" s="195"/>
      <c r="THV115" s="195"/>
      <c r="THW115" s="195"/>
      <c r="THX115" s="195"/>
      <c r="THY115" s="195"/>
      <c r="THZ115" s="195"/>
      <c r="TIA115" s="195"/>
      <c r="TIB115" s="195"/>
      <c r="TIC115" s="195"/>
      <c r="TID115" s="195"/>
      <c r="TIE115" s="195"/>
      <c r="TIF115" s="195"/>
      <c r="TIG115" s="195"/>
      <c r="TIH115" s="195"/>
      <c r="TII115" s="195"/>
      <c r="TIJ115" s="195"/>
      <c r="TIK115" s="195"/>
      <c r="TIL115" s="195"/>
      <c r="TIM115" s="195"/>
      <c r="TIN115" s="195"/>
      <c r="TIO115" s="195"/>
      <c r="TIP115" s="195"/>
      <c r="TIQ115" s="195"/>
      <c r="TIR115" s="195"/>
      <c r="TIS115" s="195"/>
      <c r="TIT115" s="195"/>
      <c r="TIU115" s="195"/>
      <c r="TIV115" s="195"/>
      <c r="TIW115" s="195"/>
      <c r="TIX115" s="195"/>
      <c r="TIY115" s="195"/>
      <c r="TIZ115" s="195"/>
      <c r="TJA115" s="195"/>
      <c r="TJB115" s="195"/>
      <c r="TJC115" s="195"/>
      <c r="TJD115" s="195"/>
      <c r="TJE115" s="195"/>
      <c r="TJF115" s="195"/>
      <c r="TJG115" s="195"/>
      <c r="TJH115" s="195"/>
      <c r="TJI115" s="195"/>
      <c r="TJJ115" s="195"/>
      <c r="TJK115" s="195"/>
      <c r="TJL115" s="195"/>
      <c r="TJM115" s="195"/>
      <c r="TJN115" s="195"/>
      <c r="TJO115" s="195"/>
      <c r="TJP115" s="195"/>
      <c r="TJQ115" s="195"/>
      <c r="TJR115" s="195"/>
      <c r="TJS115" s="195"/>
      <c r="TJT115" s="195"/>
      <c r="TJU115" s="195"/>
      <c r="TJV115" s="195"/>
      <c r="TJW115" s="195"/>
      <c r="TJX115" s="195"/>
      <c r="TJY115" s="195"/>
      <c r="TJZ115" s="195"/>
      <c r="TKA115" s="195"/>
      <c r="TKB115" s="195"/>
      <c r="TKC115" s="195"/>
      <c r="TKD115" s="195"/>
      <c r="TKE115" s="195"/>
      <c r="TKF115" s="195"/>
      <c r="TKG115" s="195"/>
      <c r="TKH115" s="195"/>
      <c r="TKI115" s="195"/>
      <c r="TKJ115" s="195"/>
      <c r="TKK115" s="195"/>
      <c r="TKL115" s="195"/>
      <c r="TKM115" s="195"/>
      <c r="TKN115" s="195"/>
      <c r="TKO115" s="195"/>
      <c r="TKP115" s="195"/>
      <c r="TKQ115" s="195"/>
      <c r="TKR115" s="195"/>
      <c r="TKS115" s="195"/>
      <c r="TKT115" s="195"/>
      <c r="TKU115" s="195"/>
      <c r="TKV115" s="195"/>
      <c r="TKW115" s="195"/>
      <c r="TKX115" s="195"/>
      <c r="TKY115" s="195"/>
      <c r="TKZ115" s="195"/>
      <c r="TLA115" s="195"/>
      <c r="TLB115" s="195"/>
      <c r="TLC115" s="195"/>
      <c r="TLD115" s="195"/>
      <c r="TLE115" s="195"/>
      <c r="TLF115" s="195"/>
      <c r="TLG115" s="195"/>
      <c r="TLH115" s="195"/>
      <c r="TLI115" s="195"/>
      <c r="TLJ115" s="195"/>
      <c r="TLK115" s="195"/>
      <c r="TLL115" s="195"/>
      <c r="TLM115" s="195"/>
      <c r="TLN115" s="195"/>
      <c r="TLO115" s="195"/>
      <c r="TLP115" s="195"/>
      <c r="TLQ115" s="195"/>
      <c r="TLR115" s="195"/>
      <c r="TLS115" s="195"/>
      <c r="TLT115" s="195"/>
      <c r="TLU115" s="195"/>
      <c r="TLV115" s="195"/>
      <c r="TLW115" s="195"/>
      <c r="TLX115" s="195"/>
      <c r="TLY115" s="195"/>
      <c r="TLZ115" s="195"/>
      <c r="TMA115" s="195"/>
      <c r="TMB115" s="195"/>
      <c r="TMC115" s="195"/>
      <c r="TMD115" s="195"/>
      <c r="TME115" s="195"/>
      <c r="TMF115" s="195"/>
      <c r="TMG115" s="195"/>
      <c r="TMH115" s="195"/>
      <c r="TMI115" s="195"/>
      <c r="TMJ115" s="195"/>
      <c r="TMK115" s="195"/>
      <c r="TML115" s="195"/>
      <c r="TMM115" s="195"/>
      <c r="TMN115" s="195"/>
      <c r="TMO115" s="195"/>
      <c r="TMP115" s="195"/>
      <c r="TMQ115" s="195"/>
      <c r="TMR115" s="195"/>
      <c r="TMS115" s="195"/>
      <c r="TMT115" s="195"/>
      <c r="TMU115" s="195"/>
      <c r="TMV115" s="195"/>
      <c r="TMW115" s="195"/>
      <c r="TMX115" s="195"/>
      <c r="TMY115" s="195"/>
      <c r="TMZ115" s="195"/>
      <c r="TNA115" s="195"/>
      <c r="TNB115" s="195"/>
      <c r="TNC115" s="195"/>
      <c r="TND115" s="195"/>
      <c r="TNE115" s="195"/>
      <c r="TNF115" s="195"/>
      <c r="TNG115" s="195"/>
      <c r="TNH115" s="195"/>
      <c r="TNI115" s="195"/>
      <c r="TNJ115" s="195"/>
      <c r="TNK115" s="195"/>
      <c r="TNL115" s="195"/>
      <c r="TNM115" s="195"/>
      <c r="TNN115" s="195"/>
      <c r="TNO115" s="195"/>
      <c r="TNP115" s="195"/>
      <c r="TNQ115" s="195"/>
      <c r="TNR115" s="195"/>
      <c r="TNS115" s="195"/>
      <c r="TNT115" s="195"/>
      <c r="TNU115" s="195"/>
      <c r="TNV115" s="195"/>
      <c r="TNW115" s="195"/>
      <c r="TNX115" s="195"/>
      <c r="TNY115" s="195"/>
      <c r="TNZ115" s="195"/>
      <c r="TOA115" s="195"/>
      <c r="TOB115" s="195"/>
      <c r="TOC115" s="195"/>
      <c r="TOD115" s="195"/>
      <c r="TOE115" s="195"/>
      <c r="TOF115" s="195"/>
      <c r="TOG115" s="195"/>
      <c r="TOH115" s="195"/>
      <c r="TOI115" s="195"/>
      <c r="TOJ115" s="195"/>
      <c r="TOK115" s="195"/>
      <c r="TOL115" s="195"/>
      <c r="TOM115" s="195"/>
      <c r="TON115" s="195"/>
      <c r="TOO115" s="195"/>
      <c r="TOP115" s="195"/>
      <c r="TOQ115" s="195"/>
      <c r="TOR115" s="195"/>
      <c r="TOS115" s="195"/>
      <c r="TOT115" s="195"/>
      <c r="TOU115" s="195"/>
      <c r="TOV115" s="195"/>
      <c r="TOW115" s="195"/>
      <c r="TOX115" s="195"/>
      <c r="TOY115" s="195"/>
      <c r="TOZ115" s="195"/>
      <c r="TPA115" s="195"/>
      <c r="TPB115" s="195"/>
      <c r="TPC115" s="195"/>
      <c r="TPD115" s="195"/>
      <c r="TPE115" s="195"/>
      <c r="TPF115" s="195"/>
      <c r="TPG115" s="195"/>
      <c r="TPH115" s="195"/>
      <c r="TPI115" s="195"/>
      <c r="TPJ115" s="195"/>
      <c r="TPK115" s="195"/>
      <c r="TPL115" s="195"/>
      <c r="TPM115" s="195"/>
      <c r="TPN115" s="195"/>
      <c r="TPO115" s="195"/>
      <c r="TPP115" s="195"/>
      <c r="TPQ115" s="195"/>
      <c r="TPR115" s="195"/>
      <c r="TPS115" s="195"/>
      <c r="TPT115" s="195"/>
      <c r="TPU115" s="195"/>
      <c r="TPV115" s="195"/>
      <c r="TPW115" s="195"/>
      <c r="TPX115" s="195"/>
      <c r="TPY115" s="195"/>
      <c r="TPZ115" s="195"/>
      <c r="TQA115" s="195"/>
      <c r="TQB115" s="195"/>
      <c r="TQC115" s="195"/>
      <c r="TQD115" s="195"/>
      <c r="TQE115" s="195"/>
      <c r="TQF115" s="195"/>
      <c r="TQG115" s="195"/>
      <c r="TQH115" s="195"/>
      <c r="TQI115" s="195"/>
      <c r="TQJ115" s="195"/>
      <c r="TQK115" s="195"/>
      <c r="TQL115" s="195"/>
      <c r="TQM115" s="195"/>
      <c r="TQN115" s="195"/>
      <c r="TQO115" s="195"/>
      <c r="TQP115" s="195"/>
      <c r="TQQ115" s="195"/>
      <c r="TQR115" s="195"/>
      <c r="TQS115" s="195"/>
      <c r="TQT115" s="195"/>
      <c r="TQU115" s="195"/>
      <c r="TQV115" s="195"/>
      <c r="TQW115" s="195"/>
      <c r="TQX115" s="195"/>
      <c r="TQY115" s="195"/>
      <c r="TQZ115" s="195"/>
      <c r="TRA115" s="195"/>
      <c r="TRB115" s="195"/>
      <c r="TRC115" s="195"/>
      <c r="TRD115" s="195"/>
      <c r="TRE115" s="195"/>
      <c r="TRF115" s="195"/>
      <c r="TRG115" s="195"/>
      <c r="TRH115" s="195"/>
      <c r="TRI115" s="195"/>
      <c r="TRJ115" s="195"/>
      <c r="TRK115" s="195"/>
      <c r="TRL115" s="195"/>
      <c r="TRM115" s="195"/>
      <c r="TRN115" s="195"/>
      <c r="TRO115" s="195"/>
      <c r="TRP115" s="195"/>
      <c r="TRQ115" s="195"/>
      <c r="TRR115" s="195"/>
      <c r="TRS115" s="195"/>
      <c r="TRT115" s="195"/>
      <c r="TRU115" s="195"/>
      <c r="TRV115" s="195"/>
      <c r="TRW115" s="195"/>
      <c r="TRX115" s="195"/>
      <c r="TRY115" s="195"/>
      <c r="TRZ115" s="195"/>
      <c r="TSA115" s="195"/>
      <c r="TSB115" s="195"/>
      <c r="TSC115" s="195"/>
      <c r="TSD115" s="195"/>
      <c r="TSE115" s="195"/>
      <c r="TSF115" s="195"/>
      <c r="TSG115" s="195"/>
      <c r="TSH115" s="195"/>
      <c r="TSI115" s="195"/>
      <c r="TSJ115" s="195"/>
      <c r="TSK115" s="195"/>
      <c r="TSL115" s="195"/>
      <c r="TSM115" s="195"/>
      <c r="TSN115" s="195"/>
      <c r="TSO115" s="195"/>
      <c r="TSP115" s="195"/>
      <c r="TSQ115" s="195"/>
      <c r="TSR115" s="195"/>
      <c r="TSS115" s="195"/>
      <c r="TST115" s="195"/>
      <c r="TSU115" s="195"/>
      <c r="TSV115" s="195"/>
      <c r="TSW115" s="195"/>
      <c r="TSX115" s="195"/>
      <c r="TSY115" s="195"/>
      <c r="TSZ115" s="195"/>
      <c r="TTA115" s="195"/>
      <c r="TTB115" s="195"/>
      <c r="TTC115" s="195"/>
      <c r="TTD115" s="195"/>
      <c r="TTE115" s="195"/>
      <c r="TTF115" s="195"/>
      <c r="TTG115" s="195"/>
      <c r="TTH115" s="195"/>
      <c r="TTI115" s="195"/>
      <c r="TTJ115" s="195"/>
      <c r="TTK115" s="195"/>
      <c r="TTL115" s="195"/>
      <c r="TTM115" s="195"/>
      <c r="TTN115" s="195"/>
      <c r="TTO115" s="195"/>
      <c r="TTP115" s="195"/>
      <c r="TTQ115" s="195"/>
      <c r="TTR115" s="195"/>
      <c r="TTS115" s="195"/>
      <c r="TTT115" s="195"/>
      <c r="TTU115" s="195"/>
      <c r="TTV115" s="195"/>
      <c r="TTW115" s="195"/>
      <c r="TTX115" s="195"/>
      <c r="TTY115" s="195"/>
      <c r="TTZ115" s="195"/>
      <c r="TUA115" s="195"/>
      <c r="TUB115" s="195"/>
      <c r="TUC115" s="195"/>
      <c r="TUD115" s="195"/>
      <c r="TUE115" s="195"/>
      <c r="TUF115" s="195"/>
      <c r="TUG115" s="195"/>
      <c r="TUH115" s="195"/>
      <c r="TUI115" s="195"/>
      <c r="TUJ115" s="195"/>
      <c r="TUK115" s="195"/>
      <c r="TUL115" s="195"/>
      <c r="TUM115" s="195"/>
      <c r="TUN115" s="195"/>
      <c r="TUO115" s="195"/>
      <c r="TUP115" s="195"/>
      <c r="TUQ115" s="195"/>
      <c r="TUR115" s="195"/>
      <c r="TUS115" s="195"/>
      <c r="TUT115" s="195"/>
      <c r="TUU115" s="195"/>
      <c r="TUV115" s="195"/>
      <c r="TUW115" s="195"/>
      <c r="TUX115" s="195"/>
      <c r="TUY115" s="195"/>
      <c r="TUZ115" s="195"/>
      <c r="TVA115" s="195"/>
      <c r="TVB115" s="195"/>
      <c r="TVC115" s="195"/>
      <c r="TVD115" s="195"/>
      <c r="TVE115" s="195"/>
      <c r="TVF115" s="195"/>
      <c r="TVG115" s="195"/>
      <c r="TVH115" s="195"/>
      <c r="TVI115" s="195"/>
      <c r="TVJ115" s="195"/>
      <c r="TVK115" s="195"/>
      <c r="TVL115" s="195"/>
      <c r="TVM115" s="195"/>
      <c r="TVN115" s="195"/>
      <c r="TVO115" s="195"/>
      <c r="TVP115" s="195"/>
      <c r="TVQ115" s="195"/>
      <c r="TVR115" s="195"/>
      <c r="TVS115" s="195"/>
      <c r="TVT115" s="195"/>
      <c r="TVU115" s="195"/>
      <c r="TVV115" s="195"/>
      <c r="TVW115" s="195"/>
      <c r="TVX115" s="195"/>
      <c r="TVY115" s="195"/>
      <c r="TVZ115" s="195"/>
      <c r="TWA115" s="195"/>
      <c r="TWB115" s="195"/>
      <c r="TWC115" s="195"/>
      <c r="TWD115" s="195"/>
      <c r="TWE115" s="195"/>
      <c r="TWF115" s="195"/>
      <c r="TWG115" s="195"/>
      <c r="TWH115" s="195"/>
      <c r="TWI115" s="195"/>
      <c r="TWJ115" s="195"/>
      <c r="TWK115" s="195"/>
      <c r="TWL115" s="195"/>
      <c r="TWM115" s="195"/>
      <c r="TWN115" s="195"/>
      <c r="TWO115" s="195"/>
      <c r="TWP115" s="195"/>
      <c r="TWQ115" s="195"/>
      <c r="TWR115" s="195"/>
      <c r="TWS115" s="195"/>
      <c r="TWT115" s="195"/>
      <c r="TWU115" s="195"/>
      <c r="TWV115" s="195"/>
      <c r="TWW115" s="195"/>
      <c r="TWX115" s="195"/>
      <c r="TWY115" s="195"/>
      <c r="TWZ115" s="195"/>
      <c r="TXA115" s="195"/>
      <c r="TXB115" s="195"/>
      <c r="TXC115" s="195"/>
      <c r="TXD115" s="195"/>
      <c r="TXE115" s="195"/>
      <c r="TXF115" s="195"/>
      <c r="TXG115" s="195"/>
      <c r="TXH115" s="195"/>
      <c r="TXI115" s="195"/>
      <c r="TXJ115" s="195"/>
      <c r="TXK115" s="195"/>
      <c r="TXL115" s="195"/>
      <c r="TXM115" s="195"/>
      <c r="TXN115" s="195"/>
      <c r="TXO115" s="195"/>
      <c r="TXP115" s="195"/>
      <c r="TXQ115" s="195"/>
      <c r="TXR115" s="195"/>
      <c r="TXS115" s="195"/>
      <c r="TXT115" s="195"/>
      <c r="TXU115" s="195"/>
      <c r="TXV115" s="195"/>
      <c r="TXW115" s="195"/>
      <c r="TXX115" s="195"/>
      <c r="TXY115" s="195"/>
      <c r="TXZ115" s="195"/>
      <c r="TYA115" s="195"/>
      <c r="TYB115" s="195"/>
      <c r="TYC115" s="195"/>
      <c r="TYD115" s="195"/>
      <c r="TYE115" s="195"/>
      <c r="TYF115" s="195"/>
      <c r="TYG115" s="195"/>
      <c r="TYH115" s="195"/>
      <c r="TYI115" s="195"/>
      <c r="TYJ115" s="195"/>
      <c r="TYK115" s="195"/>
      <c r="TYL115" s="195"/>
      <c r="TYM115" s="195"/>
      <c r="TYN115" s="195"/>
      <c r="TYO115" s="195"/>
      <c r="TYP115" s="195"/>
      <c r="TYQ115" s="195"/>
      <c r="TYR115" s="195"/>
      <c r="TYS115" s="195"/>
      <c r="TYT115" s="195"/>
      <c r="TYU115" s="195"/>
      <c r="TYV115" s="195"/>
      <c r="TYW115" s="195"/>
      <c r="TYX115" s="195"/>
      <c r="TYY115" s="195"/>
      <c r="TYZ115" s="195"/>
      <c r="TZA115" s="195"/>
      <c r="TZB115" s="195"/>
      <c r="TZC115" s="195"/>
      <c r="TZD115" s="195"/>
      <c r="TZE115" s="195"/>
      <c r="TZF115" s="195"/>
      <c r="TZG115" s="195"/>
      <c r="TZH115" s="195"/>
      <c r="TZI115" s="195"/>
      <c r="TZJ115" s="195"/>
      <c r="TZK115" s="195"/>
      <c r="TZL115" s="195"/>
      <c r="TZM115" s="195"/>
      <c r="TZN115" s="195"/>
      <c r="TZO115" s="195"/>
      <c r="TZP115" s="195"/>
      <c r="TZQ115" s="195"/>
      <c r="TZR115" s="195"/>
      <c r="TZS115" s="195"/>
      <c r="TZT115" s="195"/>
      <c r="TZU115" s="195"/>
      <c r="TZV115" s="195"/>
      <c r="TZW115" s="195"/>
      <c r="TZX115" s="195"/>
      <c r="TZY115" s="195"/>
      <c r="TZZ115" s="195"/>
      <c r="UAA115" s="195"/>
      <c r="UAB115" s="195"/>
      <c r="UAC115" s="195"/>
      <c r="UAD115" s="195"/>
      <c r="UAE115" s="195"/>
      <c r="UAF115" s="195"/>
      <c r="UAG115" s="195"/>
      <c r="UAH115" s="195"/>
      <c r="UAI115" s="195"/>
      <c r="UAJ115" s="195"/>
      <c r="UAK115" s="195"/>
      <c r="UAL115" s="195"/>
      <c r="UAM115" s="195"/>
      <c r="UAN115" s="195"/>
      <c r="UAO115" s="195"/>
      <c r="UAP115" s="195"/>
      <c r="UAQ115" s="195"/>
      <c r="UAR115" s="195"/>
      <c r="UAS115" s="195"/>
      <c r="UAT115" s="195"/>
      <c r="UAU115" s="195"/>
      <c r="UAV115" s="195"/>
      <c r="UAW115" s="195"/>
      <c r="UAX115" s="195"/>
      <c r="UAY115" s="195"/>
      <c r="UAZ115" s="195"/>
      <c r="UBA115" s="195"/>
      <c r="UBB115" s="195"/>
      <c r="UBC115" s="195"/>
      <c r="UBD115" s="195"/>
      <c r="UBE115" s="195"/>
      <c r="UBF115" s="195"/>
      <c r="UBG115" s="195"/>
      <c r="UBH115" s="195"/>
      <c r="UBI115" s="195"/>
      <c r="UBJ115" s="195"/>
      <c r="UBK115" s="195"/>
      <c r="UBL115" s="195"/>
      <c r="UBM115" s="195"/>
      <c r="UBN115" s="195"/>
      <c r="UBO115" s="195"/>
      <c r="UBP115" s="195"/>
      <c r="UBQ115" s="195"/>
      <c r="UBR115" s="195"/>
      <c r="UBS115" s="195"/>
      <c r="UBT115" s="195"/>
      <c r="UBU115" s="195"/>
      <c r="UBV115" s="195"/>
      <c r="UBW115" s="195"/>
      <c r="UBX115" s="195"/>
      <c r="UBY115" s="195"/>
      <c r="UBZ115" s="195"/>
      <c r="UCA115" s="195"/>
      <c r="UCB115" s="195"/>
      <c r="UCC115" s="195"/>
      <c r="UCD115" s="195"/>
      <c r="UCE115" s="195"/>
      <c r="UCF115" s="195"/>
      <c r="UCG115" s="195"/>
      <c r="UCH115" s="195"/>
      <c r="UCI115" s="195"/>
      <c r="UCJ115" s="195"/>
      <c r="UCK115" s="195"/>
      <c r="UCL115" s="195"/>
      <c r="UCM115" s="195"/>
      <c r="UCN115" s="195"/>
      <c r="UCO115" s="195"/>
      <c r="UCP115" s="195"/>
      <c r="UCQ115" s="195"/>
      <c r="UCR115" s="195"/>
      <c r="UCS115" s="195"/>
      <c r="UCT115" s="195"/>
      <c r="UCU115" s="195"/>
      <c r="UCV115" s="195"/>
      <c r="UCW115" s="195"/>
      <c r="UCX115" s="195"/>
      <c r="UCY115" s="195"/>
      <c r="UCZ115" s="195"/>
      <c r="UDA115" s="195"/>
      <c r="UDB115" s="195"/>
      <c r="UDC115" s="195"/>
      <c r="UDD115" s="195"/>
      <c r="UDE115" s="195"/>
      <c r="UDF115" s="195"/>
      <c r="UDG115" s="195"/>
      <c r="UDH115" s="195"/>
      <c r="UDI115" s="195"/>
      <c r="UDJ115" s="195"/>
      <c r="UDK115" s="195"/>
      <c r="UDL115" s="195"/>
      <c r="UDM115" s="195"/>
      <c r="UDN115" s="195"/>
      <c r="UDO115" s="195"/>
      <c r="UDP115" s="195"/>
      <c r="UDQ115" s="195"/>
      <c r="UDR115" s="195"/>
      <c r="UDS115" s="195"/>
      <c r="UDT115" s="195"/>
      <c r="UDU115" s="195"/>
      <c r="UDV115" s="195"/>
      <c r="UDW115" s="195"/>
      <c r="UDX115" s="195"/>
      <c r="UDY115" s="195"/>
      <c r="UDZ115" s="195"/>
      <c r="UEA115" s="195"/>
      <c r="UEB115" s="195"/>
      <c r="UEC115" s="195"/>
      <c r="UED115" s="195"/>
      <c r="UEE115" s="195"/>
      <c r="UEF115" s="195"/>
      <c r="UEG115" s="195"/>
      <c r="UEH115" s="195"/>
      <c r="UEI115" s="195"/>
      <c r="UEJ115" s="195"/>
      <c r="UEK115" s="195"/>
      <c r="UEL115" s="195"/>
      <c r="UEM115" s="195"/>
      <c r="UEN115" s="195"/>
      <c r="UEO115" s="195"/>
      <c r="UEP115" s="195"/>
      <c r="UEQ115" s="195"/>
      <c r="UER115" s="195"/>
      <c r="UES115" s="195"/>
      <c r="UET115" s="195"/>
      <c r="UEU115" s="195"/>
      <c r="UEV115" s="195"/>
      <c r="UEW115" s="195"/>
      <c r="UEX115" s="195"/>
      <c r="UEY115" s="195"/>
      <c r="UEZ115" s="195"/>
      <c r="UFA115" s="195"/>
      <c r="UFB115" s="195"/>
      <c r="UFC115" s="195"/>
      <c r="UFD115" s="195"/>
      <c r="UFE115" s="195"/>
      <c r="UFF115" s="195"/>
      <c r="UFG115" s="195"/>
      <c r="UFH115" s="195"/>
      <c r="UFI115" s="195"/>
      <c r="UFJ115" s="195"/>
      <c r="UFK115" s="195"/>
      <c r="UFL115" s="195"/>
      <c r="UFM115" s="195"/>
      <c r="UFN115" s="195"/>
      <c r="UFO115" s="195"/>
      <c r="UFP115" s="195"/>
      <c r="UFQ115" s="195"/>
      <c r="UFR115" s="195"/>
      <c r="UFS115" s="195"/>
      <c r="UFT115" s="195"/>
      <c r="UFU115" s="195"/>
      <c r="UFV115" s="195"/>
      <c r="UFW115" s="195"/>
      <c r="UFX115" s="195"/>
      <c r="UFY115" s="195"/>
      <c r="UFZ115" s="195"/>
      <c r="UGA115" s="195"/>
      <c r="UGB115" s="195"/>
      <c r="UGC115" s="195"/>
      <c r="UGD115" s="195"/>
      <c r="UGE115" s="195"/>
      <c r="UGF115" s="195"/>
      <c r="UGG115" s="195"/>
      <c r="UGH115" s="195"/>
      <c r="UGI115" s="195"/>
      <c r="UGJ115" s="195"/>
      <c r="UGK115" s="195"/>
      <c r="UGL115" s="195"/>
      <c r="UGM115" s="195"/>
      <c r="UGN115" s="195"/>
      <c r="UGO115" s="195"/>
      <c r="UGP115" s="195"/>
      <c r="UGQ115" s="195"/>
      <c r="UGR115" s="195"/>
      <c r="UGS115" s="195"/>
      <c r="UGT115" s="195"/>
      <c r="UGU115" s="195"/>
      <c r="UGV115" s="195"/>
      <c r="UGW115" s="195"/>
      <c r="UGX115" s="195"/>
      <c r="UGY115" s="195"/>
      <c r="UGZ115" s="195"/>
      <c r="UHA115" s="195"/>
      <c r="UHB115" s="195"/>
      <c r="UHC115" s="195"/>
      <c r="UHD115" s="195"/>
      <c r="UHE115" s="195"/>
      <c r="UHF115" s="195"/>
      <c r="UHG115" s="195"/>
      <c r="UHH115" s="195"/>
      <c r="UHI115" s="195"/>
      <c r="UHJ115" s="195"/>
      <c r="UHK115" s="195"/>
      <c r="UHL115" s="195"/>
      <c r="UHM115" s="195"/>
      <c r="UHN115" s="195"/>
      <c r="UHO115" s="195"/>
      <c r="UHP115" s="195"/>
      <c r="UHQ115" s="195"/>
      <c r="UHR115" s="195"/>
      <c r="UHS115" s="195"/>
      <c r="UHT115" s="195"/>
      <c r="UHU115" s="195"/>
      <c r="UHV115" s="195"/>
      <c r="UHW115" s="195"/>
      <c r="UHX115" s="195"/>
      <c r="UHY115" s="195"/>
      <c r="UHZ115" s="195"/>
      <c r="UIA115" s="195"/>
      <c r="UIB115" s="195"/>
      <c r="UIC115" s="195"/>
      <c r="UID115" s="195"/>
      <c r="UIE115" s="195"/>
      <c r="UIF115" s="195"/>
      <c r="UIG115" s="195"/>
      <c r="UIH115" s="195"/>
      <c r="UII115" s="195"/>
      <c r="UIJ115" s="195"/>
      <c r="UIK115" s="195"/>
      <c r="UIL115" s="195"/>
      <c r="UIM115" s="195"/>
      <c r="UIN115" s="195"/>
      <c r="UIO115" s="195"/>
      <c r="UIP115" s="195"/>
      <c r="UIQ115" s="195"/>
      <c r="UIR115" s="195"/>
      <c r="UIS115" s="195"/>
      <c r="UIT115" s="195"/>
      <c r="UIU115" s="195"/>
      <c r="UIV115" s="195"/>
      <c r="UIW115" s="195"/>
      <c r="UIX115" s="195"/>
      <c r="UIY115" s="195"/>
      <c r="UIZ115" s="195"/>
      <c r="UJA115" s="195"/>
      <c r="UJB115" s="195"/>
      <c r="UJC115" s="195"/>
      <c r="UJD115" s="195"/>
      <c r="UJE115" s="195"/>
      <c r="UJF115" s="195"/>
      <c r="UJG115" s="195"/>
      <c r="UJH115" s="195"/>
      <c r="UJI115" s="195"/>
      <c r="UJJ115" s="195"/>
      <c r="UJK115" s="195"/>
      <c r="UJL115" s="195"/>
      <c r="UJM115" s="195"/>
      <c r="UJN115" s="195"/>
      <c r="UJO115" s="195"/>
      <c r="UJP115" s="195"/>
      <c r="UJQ115" s="195"/>
      <c r="UJR115" s="195"/>
      <c r="UJS115" s="195"/>
      <c r="UJT115" s="195"/>
      <c r="UJU115" s="195"/>
      <c r="UJV115" s="195"/>
      <c r="UJW115" s="195"/>
      <c r="UJX115" s="195"/>
      <c r="UJY115" s="195"/>
      <c r="UJZ115" s="195"/>
      <c r="UKA115" s="195"/>
      <c r="UKB115" s="195"/>
      <c r="UKC115" s="195"/>
      <c r="UKD115" s="195"/>
      <c r="UKE115" s="195"/>
      <c r="UKF115" s="195"/>
      <c r="UKG115" s="195"/>
      <c r="UKH115" s="195"/>
      <c r="UKI115" s="195"/>
      <c r="UKJ115" s="195"/>
      <c r="UKK115" s="195"/>
      <c r="UKL115" s="195"/>
      <c r="UKM115" s="195"/>
      <c r="UKN115" s="195"/>
      <c r="UKO115" s="195"/>
      <c r="UKP115" s="195"/>
      <c r="UKQ115" s="195"/>
      <c r="UKR115" s="195"/>
      <c r="UKS115" s="195"/>
      <c r="UKT115" s="195"/>
      <c r="UKU115" s="195"/>
      <c r="UKV115" s="195"/>
      <c r="UKW115" s="195"/>
      <c r="UKX115" s="195"/>
      <c r="UKY115" s="195"/>
      <c r="UKZ115" s="195"/>
      <c r="ULA115" s="195"/>
      <c r="ULB115" s="195"/>
      <c r="ULC115" s="195"/>
      <c r="ULD115" s="195"/>
      <c r="ULE115" s="195"/>
      <c r="ULF115" s="195"/>
      <c r="ULG115" s="195"/>
      <c r="ULH115" s="195"/>
      <c r="ULI115" s="195"/>
      <c r="ULJ115" s="195"/>
      <c r="ULK115" s="195"/>
      <c r="ULL115" s="195"/>
      <c r="ULM115" s="195"/>
      <c r="ULN115" s="195"/>
      <c r="ULO115" s="195"/>
      <c r="ULP115" s="195"/>
      <c r="ULQ115" s="195"/>
      <c r="ULR115" s="195"/>
      <c r="ULS115" s="195"/>
      <c r="ULT115" s="195"/>
      <c r="ULU115" s="195"/>
      <c r="ULV115" s="195"/>
      <c r="ULW115" s="195"/>
      <c r="ULX115" s="195"/>
      <c r="ULY115" s="195"/>
      <c r="ULZ115" s="195"/>
      <c r="UMA115" s="195"/>
      <c r="UMB115" s="195"/>
      <c r="UMC115" s="195"/>
      <c r="UMD115" s="195"/>
      <c r="UME115" s="195"/>
      <c r="UMF115" s="195"/>
      <c r="UMG115" s="195"/>
      <c r="UMH115" s="195"/>
      <c r="UMI115" s="195"/>
      <c r="UMJ115" s="195"/>
      <c r="UMK115" s="195"/>
      <c r="UML115" s="195"/>
      <c r="UMM115" s="195"/>
      <c r="UMN115" s="195"/>
      <c r="UMO115" s="195"/>
      <c r="UMP115" s="195"/>
      <c r="UMQ115" s="195"/>
      <c r="UMR115" s="195"/>
      <c r="UMS115" s="195"/>
      <c r="UMT115" s="195"/>
      <c r="UMU115" s="195"/>
      <c r="UMV115" s="195"/>
      <c r="UMW115" s="195"/>
      <c r="UMX115" s="195"/>
      <c r="UMY115" s="195"/>
      <c r="UMZ115" s="195"/>
      <c r="UNA115" s="195"/>
      <c r="UNB115" s="195"/>
      <c r="UNC115" s="195"/>
      <c r="UND115" s="195"/>
      <c r="UNE115" s="195"/>
      <c r="UNF115" s="195"/>
      <c r="UNG115" s="195"/>
      <c r="UNH115" s="195"/>
      <c r="UNI115" s="195"/>
      <c r="UNJ115" s="195"/>
      <c r="UNK115" s="195"/>
      <c r="UNL115" s="195"/>
      <c r="UNM115" s="195"/>
      <c r="UNN115" s="195"/>
      <c r="UNO115" s="195"/>
      <c r="UNP115" s="195"/>
      <c r="UNQ115" s="195"/>
      <c r="UNR115" s="195"/>
      <c r="UNS115" s="195"/>
      <c r="UNT115" s="195"/>
      <c r="UNU115" s="195"/>
      <c r="UNV115" s="195"/>
      <c r="UNW115" s="195"/>
      <c r="UNX115" s="195"/>
      <c r="UNY115" s="195"/>
      <c r="UNZ115" s="195"/>
      <c r="UOA115" s="195"/>
      <c r="UOB115" s="195"/>
      <c r="UOC115" s="195"/>
      <c r="UOD115" s="195"/>
      <c r="UOE115" s="195"/>
      <c r="UOF115" s="195"/>
      <c r="UOG115" s="195"/>
      <c r="UOH115" s="195"/>
      <c r="UOI115" s="195"/>
      <c r="UOJ115" s="195"/>
      <c r="UOK115" s="195"/>
      <c r="UOL115" s="195"/>
      <c r="UOM115" s="195"/>
      <c r="UON115" s="195"/>
      <c r="UOO115" s="195"/>
      <c r="UOP115" s="195"/>
      <c r="UOQ115" s="195"/>
      <c r="UOR115" s="195"/>
      <c r="UOS115" s="195"/>
      <c r="UOT115" s="195"/>
      <c r="UOU115" s="195"/>
      <c r="UOV115" s="195"/>
      <c r="UOW115" s="195"/>
      <c r="UOX115" s="195"/>
      <c r="UOY115" s="195"/>
      <c r="UOZ115" s="195"/>
      <c r="UPA115" s="195"/>
      <c r="UPB115" s="195"/>
      <c r="UPC115" s="195"/>
      <c r="UPD115" s="195"/>
      <c r="UPE115" s="195"/>
      <c r="UPF115" s="195"/>
      <c r="UPG115" s="195"/>
      <c r="UPH115" s="195"/>
      <c r="UPI115" s="195"/>
      <c r="UPJ115" s="195"/>
      <c r="UPK115" s="195"/>
      <c r="UPL115" s="195"/>
      <c r="UPM115" s="195"/>
      <c r="UPN115" s="195"/>
      <c r="UPO115" s="195"/>
      <c r="UPP115" s="195"/>
      <c r="UPQ115" s="195"/>
      <c r="UPR115" s="195"/>
      <c r="UPS115" s="195"/>
      <c r="UPT115" s="195"/>
      <c r="UPU115" s="195"/>
      <c r="UPV115" s="195"/>
      <c r="UPW115" s="195"/>
      <c r="UPX115" s="195"/>
      <c r="UPY115" s="195"/>
      <c r="UPZ115" s="195"/>
      <c r="UQA115" s="195"/>
      <c r="UQB115" s="195"/>
      <c r="UQC115" s="195"/>
      <c r="UQD115" s="195"/>
      <c r="UQE115" s="195"/>
      <c r="UQF115" s="195"/>
      <c r="UQG115" s="195"/>
      <c r="UQH115" s="195"/>
      <c r="UQI115" s="195"/>
      <c r="UQJ115" s="195"/>
      <c r="UQK115" s="195"/>
      <c r="UQL115" s="195"/>
      <c r="UQM115" s="195"/>
      <c r="UQN115" s="195"/>
      <c r="UQO115" s="195"/>
      <c r="UQP115" s="195"/>
      <c r="UQQ115" s="195"/>
      <c r="UQR115" s="195"/>
      <c r="UQS115" s="195"/>
      <c r="UQT115" s="195"/>
      <c r="UQU115" s="195"/>
      <c r="UQV115" s="195"/>
      <c r="UQW115" s="195"/>
      <c r="UQX115" s="195"/>
      <c r="UQY115" s="195"/>
      <c r="UQZ115" s="195"/>
      <c r="URA115" s="195"/>
      <c r="URB115" s="195"/>
      <c r="URC115" s="195"/>
      <c r="URD115" s="195"/>
      <c r="URE115" s="195"/>
      <c r="URF115" s="195"/>
      <c r="URG115" s="195"/>
      <c r="URH115" s="195"/>
      <c r="URI115" s="195"/>
      <c r="URJ115" s="195"/>
      <c r="URK115" s="195"/>
      <c r="URL115" s="195"/>
      <c r="URM115" s="195"/>
      <c r="URN115" s="195"/>
      <c r="URO115" s="195"/>
      <c r="URP115" s="195"/>
      <c r="URQ115" s="195"/>
      <c r="URR115" s="195"/>
      <c r="URS115" s="195"/>
      <c r="URT115" s="195"/>
      <c r="URU115" s="195"/>
      <c r="URV115" s="195"/>
      <c r="URW115" s="195"/>
      <c r="URX115" s="195"/>
      <c r="URY115" s="195"/>
      <c r="URZ115" s="195"/>
      <c r="USA115" s="195"/>
      <c r="USB115" s="195"/>
      <c r="USC115" s="195"/>
      <c r="USD115" s="195"/>
      <c r="USE115" s="195"/>
      <c r="USF115" s="195"/>
      <c r="USG115" s="195"/>
      <c r="USH115" s="195"/>
      <c r="USI115" s="195"/>
      <c r="USJ115" s="195"/>
      <c r="USK115" s="195"/>
      <c r="USL115" s="195"/>
      <c r="USM115" s="195"/>
      <c r="USN115" s="195"/>
      <c r="USO115" s="195"/>
      <c r="USP115" s="195"/>
      <c r="USQ115" s="195"/>
      <c r="USR115" s="195"/>
      <c r="USS115" s="195"/>
      <c r="UST115" s="195"/>
      <c r="USU115" s="195"/>
      <c r="USV115" s="195"/>
      <c r="USW115" s="195"/>
      <c r="USX115" s="195"/>
      <c r="USY115" s="195"/>
      <c r="USZ115" s="195"/>
      <c r="UTA115" s="195"/>
      <c r="UTB115" s="195"/>
      <c r="UTC115" s="195"/>
      <c r="UTD115" s="195"/>
      <c r="UTE115" s="195"/>
      <c r="UTF115" s="195"/>
      <c r="UTG115" s="195"/>
      <c r="UTH115" s="195"/>
      <c r="UTI115" s="195"/>
      <c r="UTJ115" s="195"/>
      <c r="UTK115" s="195"/>
      <c r="UTL115" s="195"/>
      <c r="UTM115" s="195"/>
      <c r="UTN115" s="195"/>
      <c r="UTO115" s="195"/>
      <c r="UTP115" s="195"/>
      <c r="UTQ115" s="195"/>
      <c r="UTR115" s="195"/>
      <c r="UTS115" s="195"/>
      <c r="UTT115" s="195"/>
      <c r="UTU115" s="195"/>
      <c r="UTV115" s="195"/>
      <c r="UTW115" s="195"/>
      <c r="UTX115" s="195"/>
      <c r="UTY115" s="195"/>
      <c r="UTZ115" s="195"/>
      <c r="UUA115" s="195"/>
      <c r="UUB115" s="195"/>
      <c r="UUC115" s="195"/>
      <c r="UUD115" s="195"/>
      <c r="UUE115" s="195"/>
      <c r="UUF115" s="195"/>
      <c r="UUG115" s="195"/>
      <c r="UUH115" s="195"/>
      <c r="UUI115" s="195"/>
      <c r="UUJ115" s="195"/>
      <c r="UUK115" s="195"/>
      <c r="UUL115" s="195"/>
      <c r="UUM115" s="195"/>
      <c r="UUN115" s="195"/>
      <c r="UUO115" s="195"/>
      <c r="UUP115" s="195"/>
      <c r="UUQ115" s="195"/>
      <c r="UUR115" s="195"/>
      <c r="UUS115" s="195"/>
      <c r="UUT115" s="195"/>
      <c r="UUU115" s="195"/>
      <c r="UUV115" s="195"/>
      <c r="UUW115" s="195"/>
      <c r="UUX115" s="195"/>
      <c r="UUY115" s="195"/>
      <c r="UUZ115" s="195"/>
      <c r="UVA115" s="195"/>
      <c r="UVB115" s="195"/>
      <c r="UVC115" s="195"/>
      <c r="UVD115" s="195"/>
      <c r="UVE115" s="195"/>
      <c r="UVF115" s="195"/>
      <c r="UVG115" s="195"/>
      <c r="UVH115" s="195"/>
      <c r="UVI115" s="195"/>
      <c r="UVJ115" s="195"/>
      <c r="UVK115" s="195"/>
      <c r="UVL115" s="195"/>
      <c r="UVM115" s="195"/>
      <c r="UVN115" s="195"/>
      <c r="UVO115" s="195"/>
      <c r="UVP115" s="195"/>
      <c r="UVQ115" s="195"/>
      <c r="UVR115" s="195"/>
      <c r="UVS115" s="195"/>
      <c r="UVT115" s="195"/>
      <c r="UVU115" s="195"/>
      <c r="UVV115" s="195"/>
      <c r="UVW115" s="195"/>
      <c r="UVX115" s="195"/>
      <c r="UVY115" s="195"/>
      <c r="UVZ115" s="195"/>
      <c r="UWA115" s="195"/>
      <c r="UWB115" s="195"/>
      <c r="UWC115" s="195"/>
      <c r="UWD115" s="195"/>
      <c r="UWE115" s="195"/>
      <c r="UWF115" s="195"/>
      <c r="UWG115" s="195"/>
      <c r="UWH115" s="195"/>
      <c r="UWI115" s="195"/>
      <c r="UWJ115" s="195"/>
      <c r="UWK115" s="195"/>
      <c r="UWL115" s="195"/>
      <c r="UWM115" s="195"/>
      <c r="UWN115" s="195"/>
      <c r="UWO115" s="195"/>
      <c r="UWP115" s="195"/>
      <c r="UWQ115" s="195"/>
      <c r="UWR115" s="195"/>
      <c r="UWS115" s="195"/>
      <c r="UWT115" s="195"/>
      <c r="UWU115" s="195"/>
      <c r="UWV115" s="195"/>
      <c r="UWW115" s="195"/>
      <c r="UWX115" s="195"/>
      <c r="UWY115" s="195"/>
      <c r="UWZ115" s="195"/>
      <c r="UXA115" s="195"/>
      <c r="UXB115" s="195"/>
      <c r="UXC115" s="195"/>
      <c r="UXD115" s="195"/>
      <c r="UXE115" s="195"/>
      <c r="UXF115" s="195"/>
      <c r="UXG115" s="195"/>
      <c r="UXH115" s="195"/>
      <c r="UXI115" s="195"/>
      <c r="UXJ115" s="195"/>
      <c r="UXK115" s="195"/>
      <c r="UXL115" s="195"/>
      <c r="UXM115" s="195"/>
      <c r="UXN115" s="195"/>
      <c r="UXO115" s="195"/>
      <c r="UXP115" s="195"/>
      <c r="UXQ115" s="195"/>
      <c r="UXR115" s="195"/>
      <c r="UXS115" s="195"/>
      <c r="UXT115" s="195"/>
      <c r="UXU115" s="195"/>
      <c r="UXV115" s="195"/>
      <c r="UXW115" s="195"/>
      <c r="UXX115" s="195"/>
      <c r="UXY115" s="195"/>
      <c r="UXZ115" s="195"/>
      <c r="UYA115" s="195"/>
      <c r="UYB115" s="195"/>
      <c r="UYC115" s="195"/>
      <c r="UYD115" s="195"/>
      <c r="UYE115" s="195"/>
      <c r="UYF115" s="195"/>
      <c r="UYG115" s="195"/>
      <c r="UYH115" s="195"/>
      <c r="UYI115" s="195"/>
      <c r="UYJ115" s="195"/>
      <c r="UYK115" s="195"/>
      <c r="UYL115" s="195"/>
      <c r="UYM115" s="195"/>
      <c r="UYN115" s="195"/>
      <c r="UYO115" s="195"/>
      <c r="UYP115" s="195"/>
      <c r="UYQ115" s="195"/>
      <c r="UYR115" s="195"/>
      <c r="UYS115" s="195"/>
      <c r="UYT115" s="195"/>
      <c r="UYU115" s="195"/>
      <c r="UYV115" s="195"/>
      <c r="UYW115" s="195"/>
      <c r="UYX115" s="195"/>
      <c r="UYY115" s="195"/>
      <c r="UYZ115" s="195"/>
      <c r="UZA115" s="195"/>
      <c r="UZB115" s="195"/>
      <c r="UZC115" s="195"/>
      <c r="UZD115" s="195"/>
      <c r="UZE115" s="195"/>
      <c r="UZF115" s="195"/>
      <c r="UZG115" s="195"/>
      <c r="UZH115" s="195"/>
      <c r="UZI115" s="195"/>
      <c r="UZJ115" s="195"/>
      <c r="UZK115" s="195"/>
      <c r="UZL115" s="195"/>
      <c r="UZM115" s="195"/>
      <c r="UZN115" s="195"/>
      <c r="UZO115" s="195"/>
      <c r="UZP115" s="195"/>
      <c r="UZQ115" s="195"/>
      <c r="UZR115" s="195"/>
      <c r="UZS115" s="195"/>
      <c r="UZT115" s="195"/>
      <c r="UZU115" s="195"/>
      <c r="UZV115" s="195"/>
      <c r="UZW115" s="195"/>
      <c r="UZX115" s="195"/>
      <c r="UZY115" s="195"/>
      <c r="UZZ115" s="195"/>
      <c r="VAA115" s="195"/>
      <c r="VAB115" s="195"/>
      <c r="VAC115" s="195"/>
      <c r="VAD115" s="195"/>
      <c r="VAE115" s="195"/>
      <c r="VAF115" s="195"/>
      <c r="VAG115" s="195"/>
      <c r="VAH115" s="195"/>
      <c r="VAI115" s="195"/>
      <c r="VAJ115" s="195"/>
      <c r="VAK115" s="195"/>
      <c r="VAL115" s="195"/>
      <c r="VAM115" s="195"/>
      <c r="VAN115" s="195"/>
      <c r="VAO115" s="195"/>
      <c r="VAP115" s="195"/>
      <c r="VAQ115" s="195"/>
      <c r="VAR115" s="195"/>
      <c r="VAS115" s="195"/>
      <c r="VAT115" s="195"/>
      <c r="VAU115" s="195"/>
      <c r="VAV115" s="195"/>
      <c r="VAW115" s="195"/>
      <c r="VAX115" s="195"/>
      <c r="VAY115" s="195"/>
      <c r="VAZ115" s="195"/>
      <c r="VBA115" s="195"/>
      <c r="VBB115" s="195"/>
      <c r="VBC115" s="195"/>
      <c r="VBD115" s="195"/>
      <c r="VBE115" s="195"/>
      <c r="VBF115" s="195"/>
      <c r="VBG115" s="195"/>
      <c r="VBH115" s="195"/>
      <c r="VBI115" s="195"/>
      <c r="VBJ115" s="195"/>
      <c r="VBK115" s="195"/>
      <c r="VBL115" s="195"/>
      <c r="VBM115" s="195"/>
      <c r="VBN115" s="195"/>
      <c r="VBO115" s="195"/>
      <c r="VBP115" s="195"/>
      <c r="VBQ115" s="195"/>
      <c r="VBR115" s="195"/>
      <c r="VBS115" s="195"/>
      <c r="VBT115" s="195"/>
      <c r="VBU115" s="195"/>
      <c r="VBV115" s="195"/>
      <c r="VBW115" s="195"/>
      <c r="VBX115" s="195"/>
      <c r="VBY115" s="195"/>
      <c r="VBZ115" s="195"/>
      <c r="VCA115" s="195"/>
      <c r="VCB115" s="195"/>
      <c r="VCC115" s="195"/>
      <c r="VCD115" s="195"/>
      <c r="VCE115" s="195"/>
      <c r="VCF115" s="195"/>
      <c r="VCG115" s="195"/>
      <c r="VCH115" s="195"/>
      <c r="VCI115" s="195"/>
      <c r="VCJ115" s="195"/>
      <c r="VCK115" s="195"/>
      <c r="VCL115" s="195"/>
      <c r="VCM115" s="195"/>
      <c r="VCN115" s="195"/>
      <c r="VCO115" s="195"/>
      <c r="VCP115" s="195"/>
      <c r="VCQ115" s="195"/>
      <c r="VCR115" s="195"/>
      <c r="VCS115" s="195"/>
      <c r="VCT115" s="195"/>
      <c r="VCU115" s="195"/>
      <c r="VCV115" s="195"/>
      <c r="VCW115" s="195"/>
      <c r="VCX115" s="195"/>
      <c r="VCY115" s="195"/>
      <c r="VCZ115" s="195"/>
      <c r="VDA115" s="195"/>
      <c r="VDB115" s="195"/>
      <c r="VDC115" s="195"/>
      <c r="VDD115" s="195"/>
      <c r="VDE115" s="195"/>
      <c r="VDF115" s="195"/>
      <c r="VDG115" s="195"/>
      <c r="VDH115" s="195"/>
      <c r="VDI115" s="195"/>
      <c r="VDJ115" s="195"/>
      <c r="VDK115" s="195"/>
      <c r="VDL115" s="195"/>
      <c r="VDM115" s="195"/>
      <c r="VDN115" s="195"/>
      <c r="VDO115" s="195"/>
      <c r="VDP115" s="195"/>
      <c r="VDQ115" s="195"/>
      <c r="VDR115" s="195"/>
      <c r="VDS115" s="195"/>
      <c r="VDT115" s="195"/>
      <c r="VDU115" s="195"/>
      <c r="VDV115" s="195"/>
      <c r="VDW115" s="195"/>
      <c r="VDX115" s="195"/>
      <c r="VDY115" s="195"/>
      <c r="VDZ115" s="195"/>
      <c r="VEA115" s="195"/>
      <c r="VEB115" s="195"/>
      <c r="VEC115" s="195"/>
      <c r="VED115" s="195"/>
      <c r="VEE115" s="195"/>
      <c r="VEF115" s="195"/>
      <c r="VEG115" s="195"/>
      <c r="VEH115" s="195"/>
      <c r="VEI115" s="195"/>
      <c r="VEJ115" s="195"/>
      <c r="VEK115" s="195"/>
      <c r="VEL115" s="195"/>
      <c r="VEM115" s="195"/>
      <c r="VEN115" s="195"/>
      <c r="VEO115" s="195"/>
      <c r="VEP115" s="195"/>
      <c r="VEQ115" s="195"/>
      <c r="VER115" s="195"/>
      <c r="VES115" s="195"/>
      <c r="VET115" s="195"/>
      <c r="VEU115" s="195"/>
      <c r="VEV115" s="195"/>
      <c r="VEW115" s="195"/>
      <c r="VEX115" s="195"/>
      <c r="VEY115" s="195"/>
      <c r="VEZ115" s="195"/>
      <c r="VFA115" s="195"/>
      <c r="VFB115" s="195"/>
      <c r="VFC115" s="195"/>
      <c r="VFD115" s="195"/>
      <c r="VFE115" s="195"/>
      <c r="VFF115" s="195"/>
      <c r="VFG115" s="195"/>
      <c r="VFH115" s="195"/>
      <c r="VFI115" s="195"/>
      <c r="VFJ115" s="195"/>
      <c r="VFK115" s="195"/>
      <c r="VFL115" s="195"/>
      <c r="VFM115" s="195"/>
      <c r="VFN115" s="195"/>
      <c r="VFO115" s="195"/>
      <c r="VFP115" s="195"/>
      <c r="VFQ115" s="195"/>
      <c r="VFR115" s="195"/>
      <c r="VFS115" s="195"/>
      <c r="VFT115" s="195"/>
      <c r="VFU115" s="195"/>
      <c r="VFV115" s="195"/>
      <c r="VFW115" s="195"/>
      <c r="VFX115" s="195"/>
      <c r="VFY115" s="195"/>
      <c r="VFZ115" s="195"/>
      <c r="VGA115" s="195"/>
      <c r="VGB115" s="195"/>
      <c r="VGC115" s="195"/>
      <c r="VGD115" s="195"/>
      <c r="VGE115" s="195"/>
      <c r="VGF115" s="195"/>
      <c r="VGG115" s="195"/>
      <c r="VGH115" s="195"/>
      <c r="VGI115" s="195"/>
      <c r="VGJ115" s="195"/>
      <c r="VGK115" s="195"/>
      <c r="VGL115" s="195"/>
      <c r="VGM115" s="195"/>
      <c r="VGN115" s="195"/>
      <c r="VGO115" s="195"/>
      <c r="VGP115" s="195"/>
      <c r="VGQ115" s="195"/>
      <c r="VGR115" s="195"/>
      <c r="VGS115" s="195"/>
      <c r="VGT115" s="195"/>
      <c r="VGU115" s="195"/>
      <c r="VGV115" s="195"/>
      <c r="VGW115" s="195"/>
      <c r="VGX115" s="195"/>
      <c r="VGY115" s="195"/>
      <c r="VGZ115" s="195"/>
      <c r="VHA115" s="195"/>
      <c r="VHB115" s="195"/>
      <c r="VHC115" s="195"/>
      <c r="VHD115" s="195"/>
      <c r="VHE115" s="195"/>
      <c r="VHF115" s="195"/>
      <c r="VHG115" s="195"/>
      <c r="VHH115" s="195"/>
      <c r="VHI115" s="195"/>
      <c r="VHJ115" s="195"/>
      <c r="VHK115" s="195"/>
      <c r="VHL115" s="195"/>
      <c r="VHM115" s="195"/>
      <c r="VHN115" s="195"/>
      <c r="VHO115" s="195"/>
      <c r="VHP115" s="195"/>
      <c r="VHQ115" s="195"/>
      <c r="VHR115" s="195"/>
      <c r="VHS115" s="195"/>
      <c r="VHT115" s="195"/>
      <c r="VHU115" s="195"/>
      <c r="VHV115" s="195"/>
      <c r="VHW115" s="195"/>
      <c r="VHX115" s="195"/>
      <c r="VHY115" s="195"/>
      <c r="VHZ115" s="195"/>
      <c r="VIA115" s="195"/>
      <c r="VIB115" s="195"/>
      <c r="VIC115" s="195"/>
      <c r="VID115" s="195"/>
      <c r="VIE115" s="195"/>
      <c r="VIF115" s="195"/>
      <c r="VIG115" s="195"/>
      <c r="VIH115" s="195"/>
      <c r="VII115" s="195"/>
      <c r="VIJ115" s="195"/>
      <c r="VIK115" s="195"/>
      <c r="VIL115" s="195"/>
      <c r="VIM115" s="195"/>
      <c r="VIN115" s="195"/>
      <c r="VIO115" s="195"/>
      <c r="VIP115" s="195"/>
      <c r="VIQ115" s="195"/>
      <c r="VIR115" s="195"/>
      <c r="VIS115" s="195"/>
      <c r="VIT115" s="195"/>
      <c r="VIU115" s="195"/>
      <c r="VIV115" s="195"/>
      <c r="VIW115" s="195"/>
      <c r="VIX115" s="195"/>
      <c r="VIY115" s="195"/>
      <c r="VIZ115" s="195"/>
      <c r="VJA115" s="195"/>
      <c r="VJB115" s="195"/>
      <c r="VJC115" s="195"/>
      <c r="VJD115" s="195"/>
      <c r="VJE115" s="195"/>
      <c r="VJF115" s="195"/>
      <c r="VJG115" s="195"/>
      <c r="VJH115" s="195"/>
      <c r="VJI115" s="195"/>
      <c r="VJJ115" s="195"/>
      <c r="VJK115" s="195"/>
      <c r="VJL115" s="195"/>
      <c r="VJM115" s="195"/>
      <c r="VJN115" s="195"/>
      <c r="VJO115" s="195"/>
      <c r="VJP115" s="195"/>
      <c r="VJQ115" s="195"/>
      <c r="VJR115" s="195"/>
      <c r="VJS115" s="195"/>
      <c r="VJT115" s="195"/>
      <c r="VJU115" s="195"/>
      <c r="VJV115" s="195"/>
      <c r="VJW115" s="195"/>
      <c r="VJX115" s="195"/>
      <c r="VJY115" s="195"/>
      <c r="VJZ115" s="195"/>
      <c r="VKA115" s="195"/>
      <c r="VKB115" s="195"/>
      <c r="VKC115" s="195"/>
      <c r="VKD115" s="195"/>
      <c r="VKE115" s="195"/>
      <c r="VKF115" s="195"/>
      <c r="VKG115" s="195"/>
      <c r="VKH115" s="195"/>
      <c r="VKI115" s="195"/>
      <c r="VKJ115" s="195"/>
      <c r="VKK115" s="195"/>
      <c r="VKL115" s="195"/>
      <c r="VKM115" s="195"/>
      <c r="VKN115" s="195"/>
      <c r="VKO115" s="195"/>
      <c r="VKP115" s="195"/>
      <c r="VKQ115" s="195"/>
      <c r="VKR115" s="195"/>
      <c r="VKS115" s="195"/>
      <c r="VKT115" s="195"/>
      <c r="VKU115" s="195"/>
      <c r="VKV115" s="195"/>
      <c r="VKW115" s="195"/>
      <c r="VKX115" s="195"/>
      <c r="VKY115" s="195"/>
      <c r="VKZ115" s="195"/>
      <c r="VLA115" s="195"/>
      <c r="VLB115" s="195"/>
      <c r="VLC115" s="195"/>
      <c r="VLD115" s="195"/>
      <c r="VLE115" s="195"/>
      <c r="VLF115" s="195"/>
      <c r="VLG115" s="195"/>
      <c r="VLH115" s="195"/>
      <c r="VLI115" s="195"/>
      <c r="VLJ115" s="195"/>
      <c r="VLK115" s="195"/>
      <c r="VLL115" s="195"/>
      <c r="VLM115" s="195"/>
      <c r="VLN115" s="195"/>
      <c r="VLO115" s="195"/>
      <c r="VLP115" s="195"/>
      <c r="VLQ115" s="195"/>
      <c r="VLR115" s="195"/>
      <c r="VLS115" s="195"/>
      <c r="VLT115" s="195"/>
      <c r="VLU115" s="195"/>
      <c r="VLV115" s="195"/>
      <c r="VLW115" s="195"/>
      <c r="VLX115" s="195"/>
      <c r="VLY115" s="195"/>
      <c r="VLZ115" s="195"/>
      <c r="VMA115" s="195"/>
      <c r="VMB115" s="195"/>
      <c r="VMC115" s="195"/>
      <c r="VMD115" s="195"/>
      <c r="VME115" s="195"/>
      <c r="VMF115" s="195"/>
      <c r="VMG115" s="195"/>
      <c r="VMH115" s="195"/>
      <c r="VMI115" s="195"/>
      <c r="VMJ115" s="195"/>
      <c r="VMK115" s="195"/>
      <c r="VML115" s="195"/>
      <c r="VMM115" s="195"/>
      <c r="VMN115" s="195"/>
      <c r="VMO115" s="195"/>
      <c r="VMP115" s="195"/>
      <c r="VMQ115" s="195"/>
      <c r="VMR115" s="195"/>
      <c r="VMS115" s="195"/>
      <c r="VMT115" s="195"/>
      <c r="VMU115" s="195"/>
      <c r="VMV115" s="195"/>
      <c r="VMW115" s="195"/>
      <c r="VMX115" s="195"/>
      <c r="VMY115" s="195"/>
      <c r="VMZ115" s="195"/>
      <c r="VNA115" s="195"/>
      <c r="VNB115" s="195"/>
      <c r="VNC115" s="195"/>
      <c r="VND115" s="195"/>
      <c r="VNE115" s="195"/>
      <c r="VNF115" s="195"/>
      <c r="VNG115" s="195"/>
      <c r="VNH115" s="195"/>
      <c r="VNI115" s="195"/>
      <c r="VNJ115" s="195"/>
      <c r="VNK115" s="195"/>
      <c r="VNL115" s="195"/>
      <c r="VNM115" s="195"/>
      <c r="VNN115" s="195"/>
      <c r="VNO115" s="195"/>
      <c r="VNP115" s="195"/>
      <c r="VNQ115" s="195"/>
      <c r="VNR115" s="195"/>
      <c r="VNS115" s="195"/>
      <c r="VNT115" s="195"/>
      <c r="VNU115" s="195"/>
      <c r="VNV115" s="195"/>
      <c r="VNW115" s="195"/>
      <c r="VNX115" s="195"/>
      <c r="VNY115" s="195"/>
      <c r="VNZ115" s="195"/>
      <c r="VOA115" s="195"/>
      <c r="VOB115" s="195"/>
      <c r="VOC115" s="195"/>
      <c r="VOD115" s="195"/>
      <c r="VOE115" s="195"/>
      <c r="VOF115" s="195"/>
      <c r="VOG115" s="195"/>
      <c r="VOH115" s="195"/>
      <c r="VOI115" s="195"/>
      <c r="VOJ115" s="195"/>
      <c r="VOK115" s="195"/>
      <c r="VOL115" s="195"/>
      <c r="VOM115" s="195"/>
      <c r="VON115" s="195"/>
      <c r="VOO115" s="195"/>
      <c r="VOP115" s="195"/>
      <c r="VOQ115" s="195"/>
      <c r="VOR115" s="195"/>
      <c r="VOS115" s="195"/>
      <c r="VOT115" s="195"/>
      <c r="VOU115" s="195"/>
      <c r="VOV115" s="195"/>
      <c r="VOW115" s="195"/>
      <c r="VOX115" s="195"/>
      <c r="VOY115" s="195"/>
      <c r="VOZ115" s="195"/>
      <c r="VPA115" s="195"/>
      <c r="VPB115" s="195"/>
      <c r="VPC115" s="195"/>
      <c r="VPD115" s="195"/>
      <c r="VPE115" s="195"/>
      <c r="VPF115" s="195"/>
      <c r="VPG115" s="195"/>
      <c r="VPH115" s="195"/>
      <c r="VPI115" s="195"/>
      <c r="VPJ115" s="195"/>
      <c r="VPK115" s="195"/>
      <c r="VPL115" s="195"/>
      <c r="VPM115" s="195"/>
      <c r="VPN115" s="195"/>
      <c r="VPO115" s="195"/>
      <c r="VPP115" s="195"/>
      <c r="VPQ115" s="195"/>
      <c r="VPR115" s="195"/>
      <c r="VPS115" s="195"/>
      <c r="VPT115" s="195"/>
      <c r="VPU115" s="195"/>
      <c r="VPV115" s="195"/>
      <c r="VPW115" s="195"/>
      <c r="VPX115" s="195"/>
      <c r="VPY115" s="195"/>
      <c r="VPZ115" s="195"/>
      <c r="VQA115" s="195"/>
      <c r="VQB115" s="195"/>
      <c r="VQC115" s="195"/>
      <c r="VQD115" s="195"/>
      <c r="VQE115" s="195"/>
      <c r="VQF115" s="195"/>
      <c r="VQG115" s="195"/>
      <c r="VQH115" s="195"/>
      <c r="VQI115" s="195"/>
      <c r="VQJ115" s="195"/>
      <c r="VQK115" s="195"/>
      <c r="VQL115" s="195"/>
      <c r="VQM115" s="195"/>
      <c r="VQN115" s="195"/>
      <c r="VQO115" s="195"/>
      <c r="VQP115" s="195"/>
      <c r="VQQ115" s="195"/>
      <c r="VQR115" s="195"/>
      <c r="VQS115" s="195"/>
      <c r="VQT115" s="195"/>
      <c r="VQU115" s="195"/>
      <c r="VQV115" s="195"/>
      <c r="VQW115" s="195"/>
      <c r="VQX115" s="195"/>
      <c r="VQY115" s="195"/>
      <c r="VQZ115" s="195"/>
      <c r="VRA115" s="195"/>
      <c r="VRB115" s="195"/>
      <c r="VRC115" s="195"/>
      <c r="VRD115" s="195"/>
      <c r="VRE115" s="195"/>
      <c r="VRF115" s="195"/>
      <c r="VRG115" s="195"/>
      <c r="VRH115" s="195"/>
      <c r="VRI115" s="195"/>
      <c r="VRJ115" s="195"/>
      <c r="VRK115" s="195"/>
      <c r="VRL115" s="195"/>
      <c r="VRM115" s="195"/>
      <c r="VRN115" s="195"/>
      <c r="VRO115" s="195"/>
      <c r="VRP115" s="195"/>
      <c r="VRQ115" s="195"/>
      <c r="VRR115" s="195"/>
      <c r="VRS115" s="195"/>
      <c r="VRT115" s="195"/>
      <c r="VRU115" s="195"/>
      <c r="VRV115" s="195"/>
      <c r="VRW115" s="195"/>
      <c r="VRX115" s="195"/>
      <c r="VRY115" s="195"/>
      <c r="VRZ115" s="195"/>
      <c r="VSA115" s="195"/>
      <c r="VSB115" s="195"/>
      <c r="VSC115" s="195"/>
      <c r="VSD115" s="195"/>
      <c r="VSE115" s="195"/>
      <c r="VSF115" s="195"/>
      <c r="VSG115" s="195"/>
      <c r="VSH115" s="195"/>
      <c r="VSI115" s="195"/>
      <c r="VSJ115" s="195"/>
      <c r="VSK115" s="195"/>
      <c r="VSL115" s="195"/>
      <c r="VSM115" s="195"/>
      <c r="VSN115" s="195"/>
      <c r="VSO115" s="195"/>
      <c r="VSP115" s="195"/>
      <c r="VSQ115" s="195"/>
      <c r="VSR115" s="195"/>
      <c r="VSS115" s="195"/>
      <c r="VST115" s="195"/>
      <c r="VSU115" s="195"/>
      <c r="VSV115" s="195"/>
      <c r="VSW115" s="195"/>
      <c r="VSX115" s="195"/>
      <c r="VSY115" s="195"/>
      <c r="VSZ115" s="195"/>
      <c r="VTA115" s="195"/>
      <c r="VTB115" s="195"/>
      <c r="VTC115" s="195"/>
      <c r="VTD115" s="195"/>
      <c r="VTE115" s="195"/>
      <c r="VTF115" s="195"/>
      <c r="VTG115" s="195"/>
      <c r="VTH115" s="195"/>
      <c r="VTI115" s="195"/>
      <c r="VTJ115" s="195"/>
      <c r="VTK115" s="195"/>
      <c r="VTL115" s="195"/>
      <c r="VTM115" s="195"/>
      <c r="VTN115" s="195"/>
      <c r="VTO115" s="195"/>
      <c r="VTP115" s="195"/>
      <c r="VTQ115" s="195"/>
      <c r="VTR115" s="195"/>
      <c r="VTS115" s="195"/>
      <c r="VTT115" s="195"/>
      <c r="VTU115" s="195"/>
      <c r="VTV115" s="195"/>
      <c r="VTW115" s="195"/>
      <c r="VTX115" s="195"/>
      <c r="VTY115" s="195"/>
      <c r="VTZ115" s="195"/>
      <c r="VUA115" s="195"/>
      <c r="VUB115" s="195"/>
      <c r="VUC115" s="195"/>
      <c r="VUD115" s="195"/>
      <c r="VUE115" s="195"/>
      <c r="VUF115" s="195"/>
      <c r="VUG115" s="195"/>
      <c r="VUH115" s="195"/>
      <c r="VUI115" s="195"/>
      <c r="VUJ115" s="195"/>
      <c r="VUK115" s="195"/>
      <c r="VUL115" s="195"/>
      <c r="VUM115" s="195"/>
      <c r="VUN115" s="195"/>
      <c r="VUO115" s="195"/>
      <c r="VUP115" s="195"/>
      <c r="VUQ115" s="195"/>
      <c r="VUR115" s="195"/>
      <c r="VUS115" s="195"/>
      <c r="VUT115" s="195"/>
      <c r="VUU115" s="195"/>
      <c r="VUV115" s="195"/>
      <c r="VUW115" s="195"/>
      <c r="VUX115" s="195"/>
      <c r="VUY115" s="195"/>
      <c r="VUZ115" s="195"/>
      <c r="VVA115" s="195"/>
      <c r="VVB115" s="195"/>
      <c r="VVC115" s="195"/>
      <c r="VVD115" s="195"/>
      <c r="VVE115" s="195"/>
      <c r="VVF115" s="195"/>
      <c r="VVG115" s="195"/>
      <c r="VVH115" s="195"/>
      <c r="VVI115" s="195"/>
      <c r="VVJ115" s="195"/>
      <c r="VVK115" s="195"/>
      <c r="VVL115" s="195"/>
      <c r="VVM115" s="195"/>
      <c r="VVN115" s="195"/>
      <c r="VVO115" s="195"/>
      <c r="VVP115" s="195"/>
      <c r="VVQ115" s="195"/>
      <c r="VVR115" s="195"/>
      <c r="VVS115" s="195"/>
      <c r="VVT115" s="195"/>
      <c r="VVU115" s="195"/>
      <c r="VVV115" s="195"/>
      <c r="VVW115" s="195"/>
      <c r="VVX115" s="195"/>
      <c r="VVY115" s="195"/>
      <c r="VVZ115" s="195"/>
      <c r="VWA115" s="195"/>
      <c r="VWB115" s="195"/>
      <c r="VWC115" s="195"/>
      <c r="VWD115" s="195"/>
      <c r="VWE115" s="195"/>
      <c r="VWF115" s="195"/>
      <c r="VWG115" s="195"/>
      <c r="VWH115" s="195"/>
      <c r="VWI115" s="195"/>
      <c r="VWJ115" s="195"/>
      <c r="VWK115" s="195"/>
      <c r="VWL115" s="195"/>
      <c r="VWM115" s="195"/>
      <c r="VWN115" s="195"/>
      <c r="VWO115" s="195"/>
      <c r="VWP115" s="195"/>
      <c r="VWQ115" s="195"/>
      <c r="VWR115" s="195"/>
      <c r="VWS115" s="195"/>
      <c r="VWT115" s="195"/>
      <c r="VWU115" s="195"/>
      <c r="VWV115" s="195"/>
      <c r="VWW115" s="195"/>
      <c r="VWX115" s="195"/>
      <c r="VWY115" s="195"/>
      <c r="VWZ115" s="195"/>
      <c r="VXA115" s="195"/>
      <c r="VXB115" s="195"/>
      <c r="VXC115" s="195"/>
      <c r="VXD115" s="195"/>
      <c r="VXE115" s="195"/>
      <c r="VXF115" s="195"/>
      <c r="VXG115" s="195"/>
      <c r="VXH115" s="195"/>
      <c r="VXI115" s="195"/>
      <c r="VXJ115" s="195"/>
      <c r="VXK115" s="195"/>
      <c r="VXL115" s="195"/>
      <c r="VXM115" s="195"/>
      <c r="VXN115" s="195"/>
      <c r="VXO115" s="195"/>
      <c r="VXP115" s="195"/>
      <c r="VXQ115" s="195"/>
      <c r="VXR115" s="195"/>
      <c r="VXS115" s="195"/>
      <c r="VXT115" s="195"/>
      <c r="VXU115" s="195"/>
      <c r="VXV115" s="195"/>
      <c r="VXW115" s="195"/>
      <c r="VXX115" s="195"/>
      <c r="VXY115" s="195"/>
      <c r="VXZ115" s="195"/>
      <c r="VYA115" s="195"/>
      <c r="VYB115" s="195"/>
      <c r="VYC115" s="195"/>
      <c r="VYD115" s="195"/>
      <c r="VYE115" s="195"/>
      <c r="VYF115" s="195"/>
      <c r="VYG115" s="195"/>
      <c r="VYH115" s="195"/>
      <c r="VYI115" s="195"/>
      <c r="VYJ115" s="195"/>
      <c r="VYK115" s="195"/>
      <c r="VYL115" s="195"/>
      <c r="VYM115" s="195"/>
      <c r="VYN115" s="195"/>
      <c r="VYO115" s="195"/>
      <c r="VYP115" s="195"/>
      <c r="VYQ115" s="195"/>
      <c r="VYR115" s="195"/>
      <c r="VYS115" s="195"/>
      <c r="VYT115" s="195"/>
      <c r="VYU115" s="195"/>
      <c r="VYV115" s="195"/>
      <c r="VYW115" s="195"/>
      <c r="VYX115" s="195"/>
      <c r="VYY115" s="195"/>
      <c r="VYZ115" s="195"/>
      <c r="VZA115" s="195"/>
      <c r="VZB115" s="195"/>
      <c r="VZC115" s="195"/>
      <c r="VZD115" s="195"/>
      <c r="VZE115" s="195"/>
      <c r="VZF115" s="195"/>
      <c r="VZG115" s="195"/>
      <c r="VZH115" s="195"/>
      <c r="VZI115" s="195"/>
      <c r="VZJ115" s="195"/>
      <c r="VZK115" s="195"/>
      <c r="VZL115" s="195"/>
      <c r="VZM115" s="195"/>
      <c r="VZN115" s="195"/>
      <c r="VZO115" s="195"/>
      <c r="VZP115" s="195"/>
      <c r="VZQ115" s="195"/>
      <c r="VZR115" s="195"/>
      <c r="VZS115" s="195"/>
      <c r="VZT115" s="195"/>
      <c r="VZU115" s="195"/>
      <c r="VZV115" s="195"/>
      <c r="VZW115" s="195"/>
      <c r="VZX115" s="195"/>
      <c r="VZY115" s="195"/>
      <c r="VZZ115" s="195"/>
      <c r="WAA115" s="195"/>
      <c r="WAB115" s="195"/>
      <c r="WAC115" s="195"/>
      <c r="WAD115" s="195"/>
      <c r="WAE115" s="195"/>
      <c r="WAF115" s="195"/>
      <c r="WAG115" s="195"/>
      <c r="WAH115" s="195"/>
      <c r="WAI115" s="195"/>
      <c r="WAJ115" s="195"/>
      <c r="WAK115" s="195"/>
      <c r="WAL115" s="195"/>
      <c r="WAM115" s="195"/>
      <c r="WAN115" s="195"/>
      <c r="WAO115" s="195"/>
      <c r="WAP115" s="195"/>
      <c r="WAQ115" s="195"/>
      <c r="WAR115" s="195"/>
      <c r="WAS115" s="195"/>
      <c r="WAT115" s="195"/>
      <c r="WAU115" s="195"/>
      <c r="WAV115" s="195"/>
      <c r="WAW115" s="195"/>
      <c r="WAX115" s="195"/>
      <c r="WAY115" s="195"/>
      <c r="WAZ115" s="195"/>
      <c r="WBA115" s="195"/>
      <c r="WBB115" s="195"/>
      <c r="WBC115" s="195"/>
      <c r="WBD115" s="195"/>
      <c r="WBE115" s="195"/>
      <c r="WBF115" s="195"/>
      <c r="WBG115" s="195"/>
      <c r="WBH115" s="195"/>
      <c r="WBI115" s="195"/>
      <c r="WBJ115" s="195"/>
      <c r="WBK115" s="195"/>
      <c r="WBL115" s="195"/>
      <c r="WBM115" s="195"/>
      <c r="WBN115" s="195"/>
      <c r="WBO115" s="195"/>
      <c r="WBP115" s="195"/>
      <c r="WBQ115" s="195"/>
      <c r="WBR115" s="195"/>
      <c r="WBS115" s="195"/>
      <c r="WBT115" s="195"/>
      <c r="WBU115" s="195"/>
      <c r="WBV115" s="195"/>
      <c r="WBW115" s="195"/>
      <c r="WBX115" s="195"/>
      <c r="WBY115" s="195"/>
      <c r="WBZ115" s="195"/>
      <c r="WCA115" s="195"/>
      <c r="WCB115" s="195"/>
      <c r="WCC115" s="195"/>
      <c r="WCD115" s="195"/>
      <c r="WCE115" s="195"/>
      <c r="WCF115" s="195"/>
      <c r="WCG115" s="195"/>
      <c r="WCH115" s="195"/>
      <c r="WCI115" s="195"/>
      <c r="WCJ115" s="195"/>
      <c r="WCK115" s="195"/>
      <c r="WCL115" s="195"/>
      <c r="WCM115" s="195"/>
      <c r="WCN115" s="195"/>
      <c r="WCO115" s="195"/>
      <c r="WCP115" s="195"/>
      <c r="WCQ115" s="195"/>
      <c r="WCR115" s="195"/>
      <c r="WCS115" s="195"/>
      <c r="WCT115" s="195"/>
      <c r="WCU115" s="195"/>
      <c r="WCV115" s="195"/>
      <c r="WCW115" s="195"/>
      <c r="WCX115" s="195"/>
      <c r="WCY115" s="195"/>
      <c r="WCZ115" s="195"/>
      <c r="WDA115" s="195"/>
      <c r="WDB115" s="195"/>
      <c r="WDC115" s="195"/>
      <c r="WDD115" s="195"/>
      <c r="WDE115" s="195"/>
      <c r="WDF115" s="195"/>
      <c r="WDG115" s="195"/>
      <c r="WDH115" s="195"/>
      <c r="WDI115" s="195"/>
      <c r="WDJ115" s="195"/>
      <c r="WDK115" s="195"/>
      <c r="WDL115" s="195"/>
      <c r="WDM115" s="195"/>
      <c r="WDN115" s="195"/>
      <c r="WDO115" s="195"/>
      <c r="WDP115" s="195"/>
      <c r="WDQ115" s="195"/>
      <c r="WDR115" s="195"/>
      <c r="WDS115" s="195"/>
      <c r="WDT115" s="195"/>
      <c r="WDU115" s="195"/>
      <c r="WDV115" s="195"/>
      <c r="WDW115" s="195"/>
      <c r="WDX115" s="195"/>
      <c r="WDY115" s="195"/>
      <c r="WDZ115" s="195"/>
      <c r="WEA115" s="195"/>
      <c r="WEB115" s="195"/>
      <c r="WEC115" s="195"/>
      <c r="WED115" s="195"/>
      <c r="WEE115" s="195"/>
      <c r="WEF115" s="195"/>
      <c r="WEG115" s="195"/>
      <c r="WEH115" s="195"/>
      <c r="WEI115" s="195"/>
      <c r="WEJ115" s="195"/>
      <c r="WEK115" s="195"/>
      <c r="WEL115" s="195"/>
      <c r="WEM115" s="195"/>
      <c r="WEN115" s="195"/>
      <c r="WEO115" s="195"/>
      <c r="WEP115" s="195"/>
      <c r="WEQ115" s="195"/>
      <c r="WER115" s="195"/>
      <c r="WES115" s="195"/>
      <c r="WET115" s="195"/>
      <c r="WEU115" s="195"/>
      <c r="WEV115" s="195"/>
      <c r="WEW115" s="195"/>
      <c r="WEX115" s="195"/>
      <c r="WEY115" s="195"/>
      <c r="WEZ115" s="195"/>
      <c r="WFA115" s="195"/>
      <c r="WFB115" s="195"/>
      <c r="WFC115" s="195"/>
      <c r="WFD115" s="195"/>
      <c r="WFE115" s="195"/>
      <c r="WFF115" s="195"/>
      <c r="WFG115" s="195"/>
      <c r="WFH115" s="195"/>
      <c r="WFI115" s="195"/>
      <c r="WFJ115" s="195"/>
      <c r="WFK115" s="195"/>
      <c r="WFL115" s="195"/>
      <c r="WFM115" s="195"/>
      <c r="WFN115" s="195"/>
      <c r="WFO115" s="195"/>
      <c r="WFP115" s="195"/>
      <c r="WFQ115" s="195"/>
      <c r="WFR115" s="195"/>
      <c r="WFS115" s="195"/>
      <c r="WFT115" s="195"/>
      <c r="WFU115" s="195"/>
      <c r="WFV115" s="195"/>
      <c r="WFW115" s="195"/>
      <c r="WFX115" s="195"/>
      <c r="WFY115" s="195"/>
      <c r="WFZ115" s="195"/>
      <c r="WGA115" s="195"/>
      <c r="WGB115" s="195"/>
      <c r="WGC115" s="195"/>
      <c r="WGD115" s="195"/>
      <c r="WGE115" s="195"/>
      <c r="WGF115" s="195"/>
      <c r="WGG115" s="195"/>
      <c r="WGH115" s="195"/>
      <c r="WGI115" s="195"/>
      <c r="WGJ115" s="195"/>
      <c r="WGK115" s="195"/>
      <c r="WGL115" s="195"/>
      <c r="WGM115" s="195"/>
      <c r="WGN115" s="195"/>
      <c r="WGO115" s="195"/>
      <c r="WGP115" s="195"/>
      <c r="WGQ115" s="195"/>
      <c r="WGR115" s="195"/>
      <c r="WGS115" s="195"/>
      <c r="WGT115" s="195"/>
      <c r="WGU115" s="195"/>
      <c r="WGV115" s="195"/>
      <c r="WGW115" s="195"/>
      <c r="WGX115" s="195"/>
      <c r="WGY115" s="195"/>
      <c r="WGZ115" s="195"/>
      <c r="WHA115" s="195"/>
      <c r="WHB115" s="195"/>
      <c r="WHC115" s="195"/>
      <c r="WHD115" s="195"/>
      <c r="WHE115" s="195"/>
      <c r="WHF115" s="195"/>
      <c r="WHG115" s="195"/>
      <c r="WHH115" s="195"/>
      <c r="WHI115" s="195"/>
      <c r="WHJ115" s="195"/>
      <c r="WHK115" s="195"/>
      <c r="WHL115" s="195"/>
      <c r="WHM115" s="195"/>
      <c r="WHN115" s="195"/>
      <c r="WHO115" s="195"/>
      <c r="WHP115" s="195"/>
      <c r="WHQ115" s="195"/>
      <c r="WHR115" s="195"/>
      <c r="WHS115" s="195"/>
      <c r="WHT115" s="195"/>
      <c r="WHU115" s="195"/>
      <c r="WHV115" s="195"/>
      <c r="WHW115" s="195"/>
      <c r="WHX115" s="195"/>
      <c r="WHY115" s="195"/>
      <c r="WHZ115" s="195"/>
      <c r="WIA115" s="195"/>
      <c r="WIB115" s="195"/>
      <c r="WIC115" s="195"/>
      <c r="WID115" s="195"/>
      <c r="WIE115" s="195"/>
      <c r="WIF115" s="195"/>
      <c r="WIG115" s="195"/>
      <c r="WIH115" s="195"/>
      <c r="WII115" s="195"/>
      <c r="WIJ115" s="195"/>
      <c r="WIK115" s="195"/>
      <c r="WIL115" s="195"/>
      <c r="WIM115" s="195"/>
      <c r="WIN115" s="195"/>
      <c r="WIO115" s="195"/>
      <c r="WIP115" s="195"/>
      <c r="WIQ115" s="195"/>
      <c r="WIR115" s="195"/>
      <c r="WIS115" s="195"/>
      <c r="WIT115" s="195"/>
      <c r="WIU115" s="195"/>
      <c r="WIV115" s="195"/>
      <c r="WIW115" s="195"/>
      <c r="WIX115" s="195"/>
      <c r="WIY115" s="195"/>
      <c r="WIZ115" s="195"/>
      <c r="WJA115" s="195"/>
      <c r="WJB115" s="195"/>
      <c r="WJC115" s="195"/>
      <c r="WJD115" s="195"/>
      <c r="WJE115" s="195"/>
      <c r="WJF115" s="195"/>
      <c r="WJG115" s="195"/>
      <c r="WJH115" s="195"/>
      <c r="WJI115" s="195"/>
      <c r="WJJ115" s="195"/>
      <c r="WJK115" s="195"/>
      <c r="WJL115" s="195"/>
      <c r="WJM115" s="195"/>
      <c r="WJN115" s="195"/>
      <c r="WJO115" s="195"/>
      <c r="WJP115" s="195"/>
      <c r="WJQ115" s="195"/>
      <c r="WJR115" s="195"/>
      <c r="WJS115" s="195"/>
      <c r="WJT115" s="195"/>
      <c r="WJU115" s="195"/>
      <c r="WJV115" s="195"/>
      <c r="WJW115" s="195"/>
      <c r="WJX115" s="195"/>
      <c r="WJY115" s="195"/>
      <c r="WJZ115" s="195"/>
      <c r="WKA115" s="195"/>
      <c r="WKB115" s="195"/>
      <c r="WKC115" s="195"/>
      <c r="WKD115" s="195"/>
      <c r="WKE115" s="195"/>
      <c r="WKF115" s="195"/>
      <c r="WKG115" s="195"/>
      <c r="WKH115" s="195"/>
      <c r="WKI115" s="195"/>
      <c r="WKJ115" s="195"/>
      <c r="WKK115" s="195"/>
      <c r="WKL115" s="195"/>
      <c r="WKM115" s="195"/>
      <c r="WKN115" s="195"/>
      <c r="WKO115" s="195"/>
      <c r="WKP115" s="195"/>
      <c r="WKQ115" s="195"/>
      <c r="WKR115" s="195"/>
      <c r="WKS115" s="195"/>
      <c r="WKT115" s="195"/>
      <c r="WKU115" s="195"/>
      <c r="WKV115" s="195"/>
      <c r="WKW115" s="195"/>
      <c r="WKX115" s="195"/>
      <c r="WKY115" s="195"/>
      <c r="WKZ115" s="195"/>
      <c r="WLA115" s="195"/>
      <c r="WLB115" s="195"/>
      <c r="WLC115" s="195"/>
      <c r="WLD115" s="195"/>
      <c r="WLE115" s="195"/>
      <c r="WLF115" s="195"/>
      <c r="WLG115" s="195"/>
      <c r="WLH115" s="195"/>
      <c r="WLI115" s="195"/>
      <c r="WLJ115" s="195"/>
      <c r="WLK115" s="195"/>
      <c r="WLL115" s="195"/>
      <c r="WLM115" s="195"/>
      <c r="WLN115" s="195"/>
      <c r="WLO115" s="195"/>
      <c r="WLP115" s="195"/>
      <c r="WLQ115" s="195"/>
      <c r="WLR115" s="195"/>
      <c r="WLS115" s="195"/>
      <c r="WLT115" s="195"/>
      <c r="WLU115" s="195"/>
      <c r="WLV115" s="195"/>
      <c r="WLW115" s="195"/>
      <c r="WLX115" s="195"/>
      <c r="WLY115" s="195"/>
      <c r="WLZ115" s="195"/>
      <c r="WMA115" s="195"/>
      <c r="WMB115" s="195"/>
      <c r="WMC115" s="195"/>
      <c r="WMD115" s="195"/>
      <c r="WME115" s="195"/>
      <c r="WMF115" s="195"/>
      <c r="WMG115" s="195"/>
      <c r="WMH115" s="195"/>
      <c r="WMI115" s="195"/>
      <c r="WMJ115" s="195"/>
      <c r="WMK115" s="195"/>
      <c r="WML115" s="195"/>
      <c r="WMM115" s="195"/>
      <c r="WMN115" s="195"/>
      <c r="WMO115" s="195"/>
      <c r="WMP115" s="195"/>
      <c r="WMQ115" s="195"/>
      <c r="WMR115" s="195"/>
      <c r="WMS115" s="195"/>
      <c r="WMT115" s="195"/>
      <c r="WMU115" s="195"/>
      <c r="WMV115" s="195"/>
      <c r="WMW115" s="195"/>
      <c r="WMX115" s="195"/>
      <c r="WMY115" s="195"/>
      <c r="WMZ115" s="195"/>
      <c r="WNA115" s="195"/>
      <c r="WNB115" s="195"/>
      <c r="WNC115" s="195"/>
      <c r="WND115" s="195"/>
      <c r="WNE115" s="195"/>
      <c r="WNF115" s="195"/>
      <c r="WNG115" s="195"/>
      <c r="WNH115" s="195"/>
      <c r="WNI115" s="195"/>
      <c r="WNJ115" s="195"/>
      <c r="WNK115" s="195"/>
      <c r="WNL115" s="195"/>
      <c r="WNM115" s="195"/>
      <c r="WNN115" s="195"/>
      <c r="WNO115" s="195"/>
      <c r="WNP115" s="195"/>
      <c r="WNQ115" s="195"/>
      <c r="WNR115" s="195"/>
      <c r="WNS115" s="195"/>
      <c r="WNT115" s="195"/>
      <c r="WNU115" s="195"/>
      <c r="WNV115" s="195"/>
      <c r="WNW115" s="195"/>
      <c r="WNX115" s="195"/>
      <c r="WNY115" s="195"/>
      <c r="WNZ115" s="195"/>
      <c r="WOA115" s="195"/>
      <c r="WOB115" s="195"/>
      <c r="WOC115" s="195"/>
      <c r="WOD115" s="195"/>
      <c r="WOE115" s="195"/>
      <c r="WOF115" s="195"/>
      <c r="WOG115" s="195"/>
      <c r="WOH115" s="195"/>
      <c r="WOI115" s="195"/>
      <c r="WOJ115" s="195"/>
      <c r="WOK115" s="195"/>
      <c r="WOL115" s="195"/>
      <c r="WOM115" s="195"/>
      <c r="WON115" s="195"/>
      <c r="WOO115" s="195"/>
      <c r="WOP115" s="195"/>
      <c r="WOQ115" s="195"/>
      <c r="WOR115" s="195"/>
      <c r="WOS115" s="195"/>
      <c r="WOT115" s="195"/>
      <c r="WOU115" s="195"/>
      <c r="WOV115" s="195"/>
      <c r="WOW115" s="195"/>
      <c r="WOX115" s="195"/>
      <c r="WOY115" s="195"/>
      <c r="WOZ115" s="195"/>
      <c r="WPA115" s="195"/>
      <c r="WPB115" s="195"/>
      <c r="WPC115" s="195"/>
      <c r="WPD115" s="195"/>
      <c r="WPE115" s="195"/>
      <c r="WPF115" s="195"/>
      <c r="WPG115" s="195"/>
      <c r="WPH115" s="195"/>
      <c r="WPI115" s="195"/>
      <c r="WPJ115" s="195"/>
      <c r="WPK115" s="195"/>
      <c r="WPL115" s="195"/>
      <c r="WPM115" s="195"/>
      <c r="WPN115" s="195"/>
      <c r="WPO115" s="195"/>
      <c r="WPP115" s="195"/>
      <c r="WPQ115" s="195"/>
      <c r="WPR115" s="195"/>
      <c r="WPS115" s="195"/>
      <c r="WPT115" s="195"/>
      <c r="WPU115" s="195"/>
      <c r="WPV115" s="195"/>
      <c r="WPW115" s="195"/>
      <c r="WPX115" s="195"/>
      <c r="WPY115" s="195"/>
      <c r="WPZ115" s="195"/>
      <c r="WQA115" s="195"/>
      <c r="WQB115" s="195"/>
      <c r="WQC115" s="195"/>
      <c r="WQD115" s="195"/>
      <c r="WQE115" s="195"/>
      <c r="WQF115" s="195"/>
      <c r="WQG115" s="195"/>
      <c r="WQH115" s="195"/>
      <c r="WQI115" s="195"/>
      <c r="WQJ115" s="195"/>
      <c r="WQK115" s="195"/>
      <c r="WQL115" s="195"/>
      <c r="WQM115" s="195"/>
      <c r="WQN115" s="195"/>
      <c r="WQO115" s="195"/>
      <c r="WQP115" s="195"/>
      <c r="WQQ115" s="195"/>
      <c r="WQR115" s="195"/>
      <c r="WQS115" s="195"/>
      <c r="WQT115" s="195"/>
      <c r="WQU115" s="195"/>
      <c r="WQV115" s="195"/>
      <c r="WQW115" s="195"/>
      <c r="WQX115" s="195"/>
      <c r="WQY115" s="195"/>
      <c r="WQZ115" s="195"/>
      <c r="WRA115" s="195"/>
      <c r="WRB115" s="195"/>
      <c r="WRC115" s="195"/>
      <c r="WRD115" s="195"/>
      <c r="WRE115" s="195"/>
      <c r="WRF115" s="195"/>
      <c r="WRG115" s="195"/>
      <c r="WRH115" s="195"/>
      <c r="WRI115" s="195"/>
      <c r="WRJ115" s="195"/>
      <c r="WRK115" s="195"/>
      <c r="WRL115" s="195"/>
      <c r="WRM115" s="195"/>
      <c r="WRN115" s="195"/>
      <c r="WRO115" s="195"/>
      <c r="WRP115" s="195"/>
      <c r="WRQ115" s="195"/>
      <c r="WRR115" s="195"/>
      <c r="WRS115" s="195"/>
      <c r="WRT115" s="195"/>
      <c r="WRU115" s="195"/>
      <c r="WRV115" s="195"/>
      <c r="WRW115" s="195"/>
      <c r="WRX115" s="195"/>
      <c r="WRY115" s="195"/>
      <c r="WRZ115" s="195"/>
      <c r="WSA115" s="195"/>
      <c r="WSB115" s="195"/>
      <c r="WSC115" s="195"/>
      <c r="WSD115" s="195"/>
      <c r="WSE115" s="195"/>
      <c r="WSF115" s="195"/>
      <c r="WSG115" s="195"/>
      <c r="WSH115" s="195"/>
      <c r="WSI115" s="195"/>
      <c r="WSJ115" s="195"/>
      <c r="WSK115" s="195"/>
      <c r="WSL115" s="195"/>
      <c r="WSM115" s="195"/>
      <c r="WSN115" s="195"/>
      <c r="WSO115" s="195"/>
      <c r="WSP115" s="195"/>
      <c r="WSQ115" s="195"/>
      <c r="WSR115" s="195"/>
      <c r="WSS115" s="195"/>
      <c r="WST115" s="195"/>
      <c r="WSU115" s="195"/>
      <c r="WSV115" s="195"/>
      <c r="WSW115" s="195"/>
      <c r="WSX115" s="195"/>
      <c r="WSY115" s="195"/>
      <c r="WSZ115" s="195"/>
      <c r="WTA115" s="195"/>
      <c r="WTB115" s="195"/>
      <c r="WTC115" s="195"/>
      <c r="WTD115" s="195"/>
      <c r="WTE115" s="195"/>
      <c r="WTF115" s="195"/>
      <c r="WTG115" s="195"/>
      <c r="WTH115" s="195"/>
      <c r="WTI115" s="195"/>
      <c r="WTJ115" s="195"/>
      <c r="WTK115" s="195"/>
      <c r="WTL115" s="195"/>
      <c r="WTM115" s="195"/>
      <c r="WTN115" s="195"/>
      <c r="WTO115" s="195"/>
      <c r="WTP115" s="195"/>
      <c r="WTQ115" s="195"/>
      <c r="WTR115" s="195"/>
      <c r="WTS115" s="195"/>
      <c r="WTT115" s="195"/>
      <c r="WTU115" s="195"/>
      <c r="WTV115" s="195"/>
      <c r="WTW115" s="195"/>
      <c r="WTX115" s="195"/>
      <c r="WTY115" s="195"/>
      <c r="WTZ115" s="195"/>
      <c r="WUA115" s="195"/>
      <c r="WUB115" s="195"/>
      <c r="WUC115" s="195"/>
      <c r="WUD115" s="195"/>
      <c r="WUE115" s="195"/>
      <c r="WUF115" s="195"/>
      <c r="WUG115" s="195"/>
      <c r="WUH115" s="195"/>
      <c r="WUI115" s="195"/>
      <c r="WUJ115" s="195"/>
      <c r="WUK115" s="195"/>
      <c r="WUL115" s="195"/>
      <c r="WUM115" s="195"/>
      <c r="WUN115" s="195"/>
      <c r="WUO115" s="195"/>
      <c r="WUP115" s="195"/>
      <c r="WUQ115" s="195"/>
      <c r="WUR115" s="195"/>
      <c r="WUS115" s="195"/>
      <c r="WUT115" s="195"/>
      <c r="WUU115" s="195"/>
      <c r="WUV115" s="195"/>
      <c r="WUW115" s="195"/>
      <c r="WUX115" s="195"/>
      <c r="WUY115" s="195"/>
      <c r="WUZ115" s="195"/>
      <c r="WVA115" s="195"/>
      <c r="WVB115" s="195"/>
      <c r="WVC115" s="195"/>
      <c r="WVD115" s="195"/>
      <c r="WVE115" s="195"/>
      <c r="WVF115" s="195"/>
      <c r="WVG115" s="195"/>
      <c r="WVH115" s="195"/>
      <c r="WVI115" s="195"/>
      <c r="WVJ115" s="195"/>
      <c r="WVK115" s="195"/>
      <c r="WVL115" s="195"/>
      <c r="WVM115" s="195"/>
      <c r="WVN115" s="195"/>
      <c r="WVO115" s="195"/>
      <c r="WVP115" s="195"/>
      <c r="WVQ115" s="195"/>
      <c r="WVR115" s="195"/>
      <c r="WVS115" s="195"/>
      <c r="WVT115" s="195"/>
      <c r="WVU115" s="195"/>
      <c r="WVV115" s="195"/>
      <c r="WVW115" s="195"/>
      <c r="WVX115" s="195"/>
      <c r="WVY115" s="195"/>
      <c r="WVZ115" s="195"/>
      <c r="WWA115" s="195"/>
      <c r="WWB115" s="195"/>
      <c r="WWC115" s="195"/>
      <c r="WWD115" s="195"/>
      <c r="WWE115" s="195"/>
      <c r="WWF115" s="195"/>
      <c r="WWG115" s="195"/>
      <c r="WWH115" s="195"/>
      <c r="WWI115" s="195"/>
      <c r="WWJ115" s="195"/>
      <c r="WWK115" s="195"/>
      <c r="WWL115" s="195"/>
      <c r="WWM115" s="195"/>
      <c r="WWN115" s="195"/>
      <c r="WWO115" s="195"/>
      <c r="WWP115" s="195"/>
      <c r="WWQ115" s="195"/>
      <c r="WWR115" s="195"/>
      <c r="WWS115" s="195"/>
      <c r="WWT115" s="195"/>
      <c r="WWU115" s="195"/>
      <c r="WWV115" s="195"/>
      <c r="WWW115" s="195"/>
      <c r="WWX115" s="195"/>
      <c r="WWY115" s="195"/>
      <c r="WWZ115" s="195"/>
      <c r="WXA115" s="195"/>
      <c r="WXB115" s="195"/>
      <c r="WXC115" s="195"/>
      <c r="WXD115" s="195"/>
      <c r="WXE115" s="195"/>
      <c r="WXF115" s="195"/>
      <c r="WXG115" s="195"/>
      <c r="WXH115" s="195"/>
      <c r="WXI115" s="195"/>
      <c r="WXJ115" s="195"/>
      <c r="WXK115" s="195"/>
      <c r="WXL115" s="195"/>
      <c r="WXM115" s="195"/>
      <c r="WXN115" s="195"/>
      <c r="WXO115" s="195"/>
      <c r="WXP115" s="195"/>
      <c r="WXQ115" s="195"/>
      <c r="WXR115" s="195"/>
      <c r="WXS115" s="195"/>
      <c r="WXT115" s="195"/>
      <c r="WXU115" s="195"/>
      <c r="WXV115" s="195"/>
      <c r="WXW115" s="195"/>
      <c r="WXX115" s="195"/>
      <c r="WXY115" s="195"/>
      <c r="WXZ115" s="195"/>
      <c r="WYA115" s="195"/>
      <c r="WYB115" s="195"/>
      <c r="WYC115" s="195"/>
      <c r="WYD115" s="195"/>
      <c r="WYE115" s="195"/>
      <c r="WYF115" s="195"/>
      <c r="WYG115" s="195"/>
      <c r="WYH115" s="195"/>
      <c r="WYI115" s="195"/>
      <c r="WYJ115" s="195"/>
      <c r="WYK115" s="195"/>
      <c r="WYL115" s="195"/>
      <c r="WYM115" s="195"/>
      <c r="WYN115" s="195"/>
      <c r="WYO115" s="195"/>
      <c r="WYP115" s="195"/>
      <c r="WYQ115" s="195"/>
      <c r="WYR115" s="195"/>
      <c r="WYS115" s="195"/>
      <c r="WYT115" s="195"/>
      <c r="WYU115" s="195"/>
      <c r="WYV115" s="195"/>
      <c r="WYW115" s="195"/>
      <c r="WYX115" s="195"/>
      <c r="WYY115" s="195"/>
      <c r="WYZ115" s="195"/>
      <c r="WZA115" s="195"/>
      <c r="WZB115" s="195"/>
      <c r="WZC115" s="195"/>
      <c r="WZD115" s="195"/>
      <c r="WZE115" s="195"/>
      <c r="WZF115" s="195"/>
      <c r="WZG115" s="195"/>
      <c r="WZH115" s="195"/>
      <c r="WZI115" s="195"/>
      <c r="WZJ115" s="195"/>
      <c r="WZK115" s="195"/>
      <c r="WZL115" s="195"/>
      <c r="WZM115" s="195"/>
      <c r="WZN115" s="195"/>
      <c r="WZO115" s="195"/>
      <c r="WZP115" s="195"/>
      <c r="WZQ115" s="195"/>
      <c r="WZR115" s="195"/>
      <c r="WZS115" s="195"/>
      <c r="WZT115" s="195"/>
      <c r="WZU115" s="195"/>
      <c r="WZV115" s="195"/>
      <c r="WZW115" s="195"/>
      <c r="WZX115" s="195"/>
      <c r="WZY115" s="195"/>
      <c r="WZZ115" s="195"/>
      <c r="XAA115" s="195"/>
      <c r="XAB115" s="195"/>
      <c r="XAC115" s="195"/>
      <c r="XAD115" s="195"/>
      <c r="XAE115" s="195"/>
      <c r="XAF115" s="195"/>
      <c r="XAG115" s="195"/>
      <c r="XAH115" s="195"/>
      <c r="XAI115" s="195"/>
      <c r="XAJ115" s="195"/>
      <c r="XAK115" s="195"/>
      <c r="XAL115" s="195"/>
      <c r="XAM115" s="195"/>
      <c r="XAN115" s="195"/>
      <c r="XAO115" s="195"/>
      <c r="XAP115" s="195"/>
      <c r="XAQ115" s="195"/>
      <c r="XAR115" s="195"/>
      <c r="XAS115" s="195"/>
      <c r="XAT115" s="195"/>
      <c r="XAU115" s="195"/>
      <c r="XAV115" s="195"/>
      <c r="XAW115" s="195"/>
      <c r="XAX115" s="195"/>
      <c r="XAY115" s="195"/>
      <c r="XAZ115" s="195"/>
      <c r="XBA115" s="195"/>
      <c r="XBB115" s="195"/>
      <c r="XBC115" s="195"/>
      <c r="XBD115" s="195"/>
      <c r="XBE115" s="195"/>
      <c r="XBF115" s="195"/>
      <c r="XBG115" s="195"/>
      <c r="XBH115" s="195"/>
      <c r="XBI115" s="195"/>
      <c r="XBJ115" s="195"/>
      <c r="XBK115" s="195"/>
      <c r="XBL115" s="195"/>
      <c r="XBM115" s="195"/>
      <c r="XBN115" s="195"/>
      <c r="XBO115" s="195"/>
      <c r="XBP115" s="195"/>
      <c r="XBQ115" s="195"/>
      <c r="XBR115" s="195"/>
      <c r="XBS115" s="195"/>
      <c r="XBT115" s="195"/>
      <c r="XBU115" s="195"/>
      <c r="XBV115" s="195"/>
      <c r="XBW115" s="195"/>
      <c r="XBX115" s="195"/>
      <c r="XBY115" s="195"/>
      <c r="XBZ115" s="195"/>
      <c r="XCA115" s="195"/>
      <c r="XCB115" s="195"/>
      <c r="XCC115" s="195"/>
      <c r="XCD115" s="195"/>
      <c r="XCE115" s="195"/>
      <c r="XCF115" s="195"/>
      <c r="XCG115" s="195"/>
      <c r="XCH115" s="195"/>
      <c r="XCI115" s="195"/>
      <c r="XCJ115" s="195"/>
      <c r="XCK115" s="195"/>
      <c r="XCL115" s="195"/>
      <c r="XCM115" s="195"/>
      <c r="XCN115" s="195"/>
      <c r="XCO115" s="195"/>
      <c r="XCP115" s="195"/>
      <c r="XCQ115" s="195"/>
      <c r="XCR115" s="195"/>
      <c r="XCS115" s="195"/>
      <c r="XCT115" s="195"/>
      <c r="XCU115" s="195"/>
      <c r="XCV115" s="195"/>
      <c r="XCW115" s="195"/>
      <c r="XCX115" s="195"/>
      <c r="XCY115" s="195"/>
      <c r="XCZ115" s="195"/>
      <c r="XDA115" s="195"/>
      <c r="XDB115" s="195"/>
      <c r="XDC115" s="195"/>
      <c r="XDD115" s="195"/>
      <c r="XDE115" s="195"/>
      <c r="XDF115" s="195"/>
      <c r="XDG115" s="195"/>
      <c r="XDH115" s="195"/>
      <c r="XDI115" s="195"/>
      <c r="XDJ115" s="195"/>
      <c r="XDK115" s="195"/>
      <c r="XDL115" s="195"/>
      <c r="XDM115" s="195"/>
      <c r="XDN115" s="195"/>
      <c r="XDO115" s="195"/>
      <c r="XDP115" s="195"/>
      <c r="XDQ115" s="195"/>
      <c r="XDR115" s="195"/>
      <c r="XDS115" s="195"/>
      <c r="XDT115" s="195"/>
      <c r="XDU115" s="195"/>
      <c r="XDV115" s="195"/>
      <c r="XDW115" s="195"/>
      <c r="XDX115" s="195"/>
      <c r="XDY115" s="195"/>
      <c r="XDZ115" s="195"/>
      <c r="XEA115" s="195"/>
      <c r="XEB115" s="195"/>
      <c r="XEC115" s="195"/>
      <c r="XED115" s="195"/>
      <c r="XEE115" s="195"/>
      <c r="XEF115" s="195"/>
      <c r="XEG115" s="195"/>
      <c r="XEH115" s="195"/>
      <c r="XEI115" s="195"/>
      <c r="XEJ115" s="195"/>
      <c r="XEK115" s="195"/>
      <c r="XEL115" s="195"/>
      <c r="XEM115" s="195"/>
      <c r="XEN115" s="195"/>
      <c r="XEO115" s="195"/>
      <c r="XEP115" s="195"/>
      <c r="XEQ115" s="195"/>
      <c r="XER115" s="195"/>
      <c r="XES115" s="195"/>
      <c r="XET115" s="195"/>
      <c r="XEU115" s="195"/>
      <c r="XEV115" s="195"/>
      <c r="XEW115" s="195"/>
      <c r="XEX115" s="195"/>
      <c r="XEY115" s="195"/>
      <c r="XEZ115" s="195"/>
    </row>
    <row r="116" spans="1:16380" s="194" customFormat="1" x14ac:dyDescent="0.25">
      <c r="A116" s="50"/>
      <c r="B116" s="11"/>
      <c r="C116" s="207" t="s">
        <v>381</v>
      </c>
      <c r="D116" s="207" t="s">
        <v>381</v>
      </c>
      <c r="E116" s="199" t="s">
        <v>433</v>
      </c>
      <c r="F116" s="415"/>
      <c r="G116" s="200">
        <v>1</v>
      </c>
      <c r="H116" s="273">
        <v>1</v>
      </c>
      <c r="I116" s="11"/>
      <c r="J116" s="4"/>
      <c r="K116" s="11"/>
      <c r="L116" s="11"/>
      <c r="M116" s="11"/>
      <c r="N116" s="4"/>
      <c r="O116" s="169"/>
      <c r="P116" s="170"/>
      <c r="Q116" s="170"/>
      <c r="R116" s="171"/>
      <c r="S116" s="4"/>
      <c r="T116" s="4"/>
      <c r="U116" s="4"/>
      <c r="V116" s="4"/>
      <c r="W116" s="195"/>
      <c r="X116" s="195"/>
      <c r="Y116" s="195"/>
      <c r="Z116" s="195"/>
      <c r="AA116" s="195"/>
      <c r="AB116" s="195"/>
      <c r="AC116" s="195"/>
      <c r="AD116" s="195"/>
      <c r="AE116" s="195"/>
      <c r="AF116" s="195"/>
      <c r="AG116" s="195"/>
      <c r="AH116" s="195"/>
      <c r="AI116" s="195"/>
      <c r="AJ116" s="195"/>
      <c r="AK116" s="195"/>
      <c r="AL116" s="195"/>
      <c r="AM116" s="195"/>
      <c r="AN116" s="195"/>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c r="BJ116" s="195"/>
      <c r="BK116" s="195"/>
      <c r="BL116" s="195"/>
      <c r="BM116" s="195"/>
      <c r="BN116" s="195"/>
      <c r="BO116" s="195"/>
      <c r="BP116" s="195"/>
      <c r="BQ116" s="195"/>
      <c r="BR116" s="195"/>
      <c r="BS116" s="195"/>
      <c r="BT116" s="195"/>
      <c r="BU116" s="195"/>
      <c r="BV116" s="195"/>
      <c r="BW116" s="195"/>
      <c r="BX116" s="195"/>
      <c r="BY116" s="195"/>
      <c r="BZ116" s="195"/>
      <c r="CA116" s="195"/>
      <c r="CB116" s="195"/>
      <c r="CC116" s="195"/>
      <c r="CD116" s="195"/>
      <c r="CE116" s="195"/>
      <c r="CF116" s="195"/>
      <c r="CG116" s="195"/>
      <c r="CH116" s="195"/>
      <c r="CI116" s="195"/>
      <c r="CJ116" s="195"/>
      <c r="CK116" s="195"/>
      <c r="CL116" s="195"/>
      <c r="CM116" s="195"/>
      <c r="CN116" s="195"/>
      <c r="CO116" s="195"/>
      <c r="CP116" s="195"/>
      <c r="CQ116" s="195"/>
      <c r="CR116" s="195"/>
      <c r="CS116" s="195"/>
      <c r="CT116" s="195"/>
      <c r="CU116" s="195"/>
      <c r="CV116" s="195"/>
      <c r="CW116" s="195"/>
      <c r="CX116" s="195"/>
      <c r="CY116" s="195"/>
      <c r="CZ116" s="195"/>
      <c r="DA116" s="195"/>
      <c r="DB116" s="195"/>
      <c r="DC116" s="195"/>
      <c r="DD116" s="195"/>
      <c r="DE116" s="195"/>
      <c r="DF116" s="195"/>
      <c r="DG116" s="195"/>
      <c r="DH116" s="195"/>
      <c r="DI116" s="195"/>
      <c r="DJ116" s="195"/>
      <c r="DK116" s="195"/>
      <c r="DL116" s="195"/>
      <c r="DM116" s="195"/>
      <c r="DN116" s="195"/>
      <c r="DO116" s="195"/>
      <c r="DP116" s="195"/>
      <c r="DQ116" s="195"/>
      <c r="DR116" s="195"/>
      <c r="DS116" s="195"/>
      <c r="DT116" s="195"/>
      <c r="DU116" s="195"/>
      <c r="DV116" s="195"/>
      <c r="DW116" s="195"/>
      <c r="DX116" s="195"/>
      <c r="DY116" s="195"/>
      <c r="DZ116" s="195"/>
      <c r="EA116" s="195"/>
      <c r="EB116" s="195"/>
      <c r="EC116" s="195"/>
      <c r="ED116" s="195"/>
      <c r="EE116" s="195"/>
      <c r="EF116" s="195"/>
      <c r="EG116" s="195"/>
      <c r="EH116" s="195"/>
      <c r="EI116" s="195"/>
      <c r="EJ116" s="195"/>
      <c r="EK116" s="195"/>
      <c r="EL116" s="195"/>
      <c r="EM116" s="195"/>
      <c r="EN116" s="195"/>
      <c r="EO116" s="195"/>
      <c r="EP116" s="195"/>
      <c r="EQ116" s="195"/>
      <c r="ER116" s="195"/>
      <c r="ES116" s="195"/>
      <c r="ET116" s="195"/>
      <c r="EU116" s="195"/>
      <c r="EV116" s="195"/>
      <c r="EW116" s="195"/>
      <c r="EX116" s="195"/>
      <c r="EY116" s="195"/>
      <c r="EZ116" s="195"/>
      <c r="FA116" s="195"/>
      <c r="FB116" s="195"/>
      <c r="FC116" s="195"/>
      <c r="FD116" s="195"/>
      <c r="FE116" s="195"/>
      <c r="FF116" s="195"/>
      <c r="FG116" s="195"/>
      <c r="FH116" s="195"/>
      <c r="FI116" s="195"/>
      <c r="FJ116" s="195"/>
      <c r="FK116" s="195"/>
      <c r="FL116" s="195"/>
      <c r="FM116" s="195"/>
      <c r="FN116" s="195"/>
      <c r="FO116" s="195"/>
      <c r="FP116" s="195"/>
      <c r="FQ116" s="195"/>
      <c r="FR116" s="195"/>
      <c r="FS116" s="195"/>
      <c r="FT116" s="195"/>
      <c r="FU116" s="195"/>
      <c r="FV116" s="195"/>
      <c r="FW116" s="195"/>
      <c r="FX116" s="195"/>
      <c r="FY116" s="195"/>
      <c r="FZ116" s="195"/>
      <c r="GA116" s="195"/>
      <c r="GB116" s="195"/>
      <c r="GC116" s="195"/>
      <c r="GD116" s="195"/>
      <c r="GE116" s="195"/>
      <c r="GF116" s="195"/>
      <c r="GG116" s="195"/>
      <c r="GH116" s="195"/>
      <c r="GI116" s="195"/>
      <c r="GJ116" s="195"/>
      <c r="GK116" s="195"/>
      <c r="GL116" s="195"/>
      <c r="GM116" s="195"/>
      <c r="GN116" s="195"/>
      <c r="GO116" s="195"/>
      <c r="GP116" s="195"/>
      <c r="GQ116" s="195"/>
      <c r="GR116" s="195"/>
      <c r="GS116" s="195"/>
      <c r="GT116" s="195"/>
      <c r="GU116" s="195"/>
      <c r="GV116" s="195"/>
      <c r="GW116" s="195"/>
      <c r="GX116" s="195"/>
      <c r="GY116" s="195"/>
      <c r="GZ116" s="195"/>
      <c r="HA116" s="195"/>
      <c r="HB116" s="195"/>
      <c r="HC116" s="195"/>
      <c r="HD116" s="195"/>
      <c r="HE116" s="195"/>
      <c r="HF116" s="195"/>
      <c r="HG116" s="195"/>
      <c r="HH116" s="195"/>
      <c r="HI116" s="195"/>
      <c r="HJ116" s="195"/>
      <c r="HK116" s="195"/>
      <c r="HL116" s="195"/>
      <c r="HM116" s="195"/>
      <c r="HN116" s="195"/>
      <c r="HO116" s="195"/>
      <c r="HP116" s="195"/>
      <c r="HQ116" s="195"/>
      <c r="HR116" s="195"/>
      <c r="HS116" s="195"/>
      <c r="HT116" s="195"/>
      <c r="HU116" s="195"/>
      <c r="HV116" s="195"/>
      <c r="HW116" s="195"/>
      <c r="HX116" s="195"/>
      <c r="HY116" s="195"/>
      <c r="HZ116" s="195"/>
      <c r="IA116" s="195"/>
      <c r="IB116" s="195"/>
      <c r="IC116" s="195"/>
      <c r="ID116" s="195"/>
      <c r="IE116" s="195"/>
      <c r="IF116" s="195"/>
      <c r="IG116" s="195"/>
      <c r="IH116" s="195"/>
      <c r="II116" s="195"/>
      <c r="IJ116" s="195"/>
      <c r="IK116" s="195"/>
      <c r="IL116" s="195"/>
      <c r="IM116" s="195"/>
      <c r="IN116" s="195"/>
      <c r="IO116" s="195"/>
      <c r="IP116" s="195"/>
      <c r="IQ116" s="195"/>
      <c r="IR116" s="195"/>
      <c r="IS116" s="195"/>
      <c r="IT116" s="195"/>
      <c r="IU116" s="195"/>
      <c r="IV116" s="195"/>
      <c r="IW116" s="195"/>
      <c r="IX116" s="195"/>
      <c r="IY116" s="195"/>
      <c r="IZ116" s="195"/>
      <c r="JA116" s="195"/>
      <c r="JB116" s="195"/>
      <c r="JC116" s="195"/>
      <c r="JD116" s="195"/>
      <c r="JE116" s="195"/>
      <c r="JF116" s="195"/>
      <c r="JG116" s="195"/>
      <c r="JH116" s="195"/>
      <c r="JI116" s="195"/>
      <c r="JJ116" s="195"/>
      <c r="JK116" s="195"/>
      <c r="JL116" s="195"/>
      <c r="JM116" s="195"/>
      <c r="JN116" s="195"/>
      <c r="JO116" s="195"/>
      <c r="JP116" s="195"/>
      <c r="JQ116" s="195"/>
      <c r="JR116" s="195"/>
      <c r="JS116" s="195"/>
      <c r="JT116" s="195"/>
      <c r="JU116" s="195"/>
      <c r="JV116" s="195"/>
      <c r="JW116" s="195"/>
      <c r="JX116" s="195"/>
      <c r="JY116" s="195"/>
      <c r="JZ116" s="195"/>
      <c r="KA116" s="195"/>
      <c r="KB116" s="195"/>
      <c r="KC116" s="195"/>
      <c r="KD116" s="195"/>
      <c r="KE116" s="195"/>
      <c r="KF116" s="195"/>
      <c r="KG116" s="195"/>
      <c r="KH116" s="195"/>
      <c r="KI116" s="195"/>
      <c r="KJ116" s="195"/>
      <c r="KK116" s="195"/>
      <c r="KL116" s="195"/>
      <c r="KM116" s="195"/>
      <c r="KN116" s="195"/>
      <c r="KO116" s="195"/>
      <c r="KP116" s="195"/>
      <c r="KQ116" s="195"/>
      <c r="KR116" s="195"/>
      <c r="KS116" s="195"/>
      <c r="KT116" s="195"/>
      <c r="KU116" s="195"/>
      <c r="KV116" s="195"/>
      <c r="KW116" s="195"/>
      <c r="KX116" s="195"/>
      <c r="KY116" s="195"/>
      <c r="KZ116" s="195"/>
      <c r="LA116" s="195"/>
      <c r="LB116" s="195"/>
      <c r="LC116" s="195"/>
      <c r="LD116" s="195"/>
      <c r="LE116" s="195"/>
      <c r="LF116" s="195"/>
      <c r="LG116" s="195"/>
      <c r="LH116" s="195"/>
      <c r="LI116" s="195"/>
      <c r="LJ116" s="195"/>
      <c r="LK116" s="195"/>
      <c r="LL116" s="195"/>
      <c r="LM116" s="195"/>
      <c r="LN116" s="195"/>
      <c r="LO116" s="195"/>
      <c r="LP116" s="195"/>
      <c r="LQ116" s="195"/>
      <c r="LR116" s="195"/>
      <c r="LS116" s="195"/>
      <c r="LT116" s="195"/>
      <c r="LU116" s="195"/>
      <c r="LV116" s="195"/>
      <c r="LW116" s="195"/>
      <c r="LX116" s="195"/>
      <c r="LY116" s="195"/>
      <c r="LZ116" s="195"/>
      <c r="MA116" s="195"/>
      <c r="MB116" s="195"/>
      <c r="MC116" s="195"/>
      <c r="MD116" s="195"/>
      <c r="ME116" s="195"/>
      <c r="MF116" s="195"/>
      <c r="MG116" s="195"/>
      <c r="MH116" s="195"/>
      <c r="MI116" s="195"/>
      <c r="MJ116" s="195"/>
      <c r="MK116" s="195"/>
      <c r="ML116" s="195"/>
      <c r="MM116" s="195"/>
      <c r="MN116" s="195"/>
      <c r="MO116" s="195"/>
      <c r="MP116" s="195"/>
      <c r="MQ116" s="195"/>
      <c r="MR116" s="195"/>
      <c r="MS116" s="195"/>
      <c r="MT116" s="195"/>
      <c r="MU116" s="195"/>
      <c r="MV116" s="195"/>
      <c r="MW116" s="195"/>
      <c r="MX116" s="195"/>
      <c r="MY116" s="195"/>
      <c r="MZ116" s="195"/>
      <c r="NA116" s="195"/>
      <c r="NB116" s="195"/>
      <c r="NC116" s="195"/>
      <c r="ND116" s="195"/>
      <c r="NE116" s="195"/>
      <c r="NF116" s="195"/>
      <c r="NG116" s="195"/>
      <c r="NH116" s="195"/>
      <c r="NI116" s="195"/>
      <c r="NJ116" s="195"/>
      <c r="NK116" s="195"/>
      <c r="NL116" s="195"/>
      <c r="NM116" s="195"/>
      <c r="NN116" s="195"/>
      <c r="NO116" s="195"/>
      <c r="NP116" s="195"/>
      <c r="NQ116" s="195"/>
      <c r="NR116" s="195"/>
      <c r="NS116" s="195"/>
      <c r="NT116" s="195"/>
      <c r="NU116" s="195"/>
      <c r="NV116" s="195"/>
      <c r="NW116" s="195"/>
      <c r="NX116" s="195"/>
      <c r="NY116" s="195"/>
      <c r="NZ116" s="195"/>
      <c r="OA116" s="195"/>
      <c r="OB116" s="195"/>
      <c r="OC116" s="195"/>
      <c r="OD116" s="195"/>
      <c r="OE116" s="195"/>
      <c r="OF116" s="195"/>
      <c r="OG116" s="195"/>
      <c r="OH116" s="195"/>
      <c r="OI116" s="195"/>
      <c r="OJ116" s="195"/>
      <c r="OK116" s="195"/>
      <c r="OL116" s="195"/>
      <c r="OM116" s="195"/>
      <c r="ON116" s="195"/>
      <c r="OO116" s="195"/>
      <c r="OP116" s="195"/>
      <c r="OQ116" s="195"/>
      <c r="OR116" s="195"/>
      <c r="OS116" s="195"/>
      <c r="OT116" s="195"/>
      <c r="OU116" s="195"/>
      <c r="OV116" s="195"/>
      <c r="OW116" s="195"/>
      <c r="OX116" s="195"/>
      <c r="OY116" s="195"/>
      <c r="OZ116" s="195"/>
      <c r="PA116" s="195"/>
      <c r="PB116" s="195"/>
      <c r="PC116" s="195"/>
      <c r="PD116" s="195"/>
      <c r="PE116" s="195"/>
      <c r="PF116" s="195"/>
      <c r="PG116" s="195"/>
      <c r="PH116" s="195"/>
      <c r="PI116" s="195"/>
      <c r="PJ116" s="195"/>
      <c r="PK116" s="195"/>
      <c r="PL116" s="195"/>
      <c r="PM116" s="195"/>
      <c r="PN116" s="195"/>
      <c r="PO116" s="195"/>
      <c r="PP116" s="195"/>
      <c r="PQ116" s="195"/>
      <c r="PR116" s="195"/>
      <c r="PS116" s="195"/>
      <c r="PT116" s="195"/>
      <c r="PU116" s="195"/>
      <c r="PV116" s="195"/>
      <c r="PW116" s="195"/>
      <c r="PX116" s="195"/>
      <c r="PY116" s="195"/>
      <c r="PZ116" s="195"/>
      <c r="QA116" s="195"/>
      <c r="QB116" s="195"/>
      <c r="QC116" s="195"/>
      <c r="QD116" s="195"/>
      <c r="QE116" s="195"/>
      <c r="QF116" s="195"/>
      <c r="QG116" s="195"/>
      <c r="QH116" s="195"/>
      <c r="QI116" s="195"/>
      <c r="QJ116" s="195"/>
      <c r="QK116" s="195"/>
      <c r="QL116" s="195"/>
      <c r="QM116" s="195"/>
      <c r="QN116" s="195"/>
      <c r="QO116" s="195"/>
      <c r="QP116" s="195"/>
      <c r="QQ116" s="195"/>
      <c r="QR116" s="195"/>
      <c r="QS116" s="195"/>
      <c r="QT116" s="195"/>
      <c r="QU116" s="195"/>
      <c r="QV116" s="195"/>
      <c r="QW116" s="195"/>
      <c r="QX116" s="195"/>
      <c r="QY116" s="195"/>
      <c r="QZ116" s="195"/>
      <c r="RA116" s="195"/>
      <c r="RB116" s="195"/>
      <c r="RC116" s="195"/>
      <c r="RD116" s="195"/>
      <c r="RE116" s="195"/>
      <c r="RF116" s="195"/>
      <c r="RG116" s="195"/>
      <c r="RH116" s="195"/>
      <c r="RI116" s="195"/>
      <c r="RJ116" s="195"/>
      <c r="RK116" s="195"/>
      <c r="RL116" s="195"/>
      <c r="RM116" s="195"/>
      <c r="RN116" s="195"/>
      <c r="RO116" s="195"/>
      <c r="RP116" s="195"/>
      <c r="RQ116" s="195"/>
      <c r="RR116" s="195"/>
      <c r="RS116" s="195"/>
      <c r="RT116" s="195"/>
      <c r="RU116" s="195"/>
      <c r="RV116" s="195"/>
      <c r="RW116" s="195"/>
      <c r="RX116" s="195"/>
      <c r="RY116" s="195"/>
      <c r="RZ116" s="195"/>
      <c r="SA116" s="195"/>
      <c r="SB116" s="195"/>
      <c r="SC116" s="195"/>
      <c r="SD116" s="195"/>
      <c r="SE116" s="195"/>
      <c r="SF116" s="195"/>
      <c r="SG116" s="195"/>
      <c r="SH116" s="195"/>
      <c r="SI116" s="195"/>
      <c r="SJ116" s="195"/>
      <c r="SK116" s="195"/>
      <c r="SL116" s="195"/>
      <c r="SM116" s="195"/>
      <c r="SN116" s="195"/>
      <c r="SO116" s="195"/>
      <c r="SP116" s="195"/>
      <c r="SQ116" s="195"/>
      <c r="SR116" s="195"/>
      <c r="SS116" s="195"/>
      <c r="ST116" s="195"/>
      <c r="SU116" s="195"/>
      <c r="SV116" s="195"/>
      <c r="SW116" s="195"/>
      <c r="SX116" s="195"/>
      <c r="SY116" s="195"/>
      <c r="SZ116" s="195"/>
      <c r="TA116" s="195"/>
      <c r="TB116" s="195"/>
      <c r="TC116" s="195"/>
      <c r="TD116" s="195"/>
      <c r="TE116" s="195"/>
      <c r="TF116" s="195"/>
      <c r="TG116" s="195"/>
      <c r="TH116" s="195"/>
      <c r="TI116" s="195"/>
      <c r="TJ116" s="195"/>
      <c r="TK116" s="195"/>
      <c r="TL116" s="195"/>
      <c r="TM116" s="195"/>
      <c r="TN116" s="195"/>
      <c r="TO116" s="195"/>
      <c r="TP116" s="195"/>
      <c r="TQ116" s="195"/>
      <c r="TR116" s="195"/>
      <c r="TS116" s="195"/>
      <c r="TT116" s="195"/>
      <c r="TU116" s="195"/>
      <c r="TV116" s="195"/>
      <c r="TW116" s="195"/>
      <c r="TX116" s="195"/>
      <c r="TY116" s="195"/>
      <c r="TZ116" s="195"/>
      <c r="UA116" s="195"/>
      <c r="UB116" s="195"/>
      <c r="UC116" s="195"/>
      <c r="UD116" s="195"/>
      <c r="UE116" s="195"/>
      <c r="UF116" s="195"/>
      <c r="UG116" s="195"/>
      <c r="UH116" s="195"/>
      <c r="UI116" s="195"/>
      <c r="UJ116" s="195"/>
      <c r="UK116" s="195"/>
      <c r="UL116" s="195"/>
      <c r="UM116" s="195"/>
      <c r="UN116" s="195"/>
      <c r="UO116" s="195"/>
      <c r="UP116" s="195"/>
      <c r="UQ116" s="195"/>
      <c r="UR116" s="195"/>
      <c r="US116" s="195"/>
      <c r="UT116" s="195"/>
      <c r="UU116" s="195"/>
      <c r="UV116" s="195"/>
      <c r="UW116" s="195"/>
      <c r="UX116" s="195"/>
      <c r="UY116" s="195"/>
      <c r="UZ116" s="195"/>
      <c r="VA116" s="195"/>
      <c r="VB116" s="195"/>
      <c r="VC116" s="195"/>
      <c r="VD116" s="195"/>
      <c r="VE116" s="195"/>
      <c r="VF116" s="195"/>
      <c r="VG116" s="195"/>
      <c r="VH116" s="195"/>
      <c r="VI116" s="195"/>
      <c r="VJ116" s="195"/>
      <c r="VK116" s="195"/>
      <c r="VL116" s="195"/>
      <c r="VM116" s="195"/>
      <c r="VN116" s="195"/>
      <c r="VO116" s="195"/>
      <c r="VP116" s="195"/>
      <c r="VQ116" s="195"/>
      <c r="VR116" s="195"/>
      <c r="VS116" s="195"/>
      <c r="VT116" s="195"/>
      <c r="VU116" s="195"/>
      <c r="VV116" s="195"/>
      <c r="VW116" s="195"/>
      <c r="VX116" s="195"/>
      <c r="VY116" s="195"/>
      <c r="VZ116" s="195"/>
      <c r="WA116" s="195"/>
      <c r="WB116" s="195"/>
      <c r="WC116" s="195"/>
      <c r="WD116" s="195"/>
      <c r="WE116" s="195"/>
      <c r="WF116" s="195"/>
      <c r="WG116" s="195"/>
      <c r="WH116" s="195"/>
      <c r="WI116" s="195"/>
      <c r="WJ116" s="195"/>
      <c r="WK116" s="195"/>
      <c r="WL116" s="195"/>
      <c r="WM116" s="195"/>
      <c r="WN116" s="195"/>
      <c r="WO116" s="195"/>
      <c r="WP116" s="195"/>
      <c r="WQ116" s="195"/>
      <c r="WR116" s="195"/>
      <c r="WS116" s="195"/>
      <c r="WT116" s="195"/>
      <c r="WU116" s="195"/>
      <c r="WV116" s="195"/>
      <c r="WW116" s="195"/>
      <c r="WX116" s="195"/>
      <c r="WY116" s="195"/>
      <c r="WZ116" s="195"/>
      <c r="XA116" s="195"/>
      <c r="XB116" s="195"/>
      <c r="XC116" s="195"/>
      <c r="XD116" s="195"/>
      <c r="XE116" s="195"/>
      <c r="XF116" s="195"/>
      <c r="XG116" s="195"/>
      <c r="XH116" s="195"/>
      <c r="XI116" s="195"/>
      <c r="XJ116" s="195"/>
      <c r="XK116" s="195"/>
      <c r="XL116" s="195"/>
      <c r="XM116" s="195"/>
      <c r="XN116" s="195"/>
      <c r="XO116" s="195"/>
      <c r="XP116" s="195"/>
      <c r="XQ116" s="195"/>
      <c r="XR116" s="195"/>
      <c r="XS116" s="195"/>
      <c r="XT116" s="195"/>
      <c r="XU116" s="195"/>
      <c r="XV116" s="195"/>
      <c r="XW116" s="195"/>
      <c r="XX116" s="195"/>
      <c r="XY116" s="195"/>
      <c r="XZ116" s="195"/>
      <c r="YA116" s="195"/>
      <c r="YB116" s="195"/>
      <c r="YC116" s="195"/>
      <c r="YD116" s="195"/>
      <c r="YE116" s="195"/>
      <c r="YF116" s="195"/>
      <c r="YG116" s="195"/>
      <c r="YH116" s="195"/>
      <c r="YI116" s="195"/>
      <c r="YJ116" s="195"/>
      <c r="YK116" s="195"/>
      <c r="YL116" s="195"/>
      <c r="YM116" s="195"/>
      <c r="YN116" s="195"/>
      <c r="YO116" s="195"/>
      <c r="YP116" s="195"/>
      <c r="YQ116" s="195"/>
      <c r="YR116" s="195"/>
      <c r="YS116" s="195"/>
      <c r="YT116" s="195"/>
      <c r="YU116" s="195"/>
      <c r="YV116" s="195"/>
      <c r="YW116" s="195"/>
      <c r="YX116" s="195"/>
      <c r="YY116" s="195"/>
      <c r="YZ116" s="195"/>
      <c r="ZA116" s="195"/>
      <c r="ZB116" s="195"/>
      <c r="ZC116" s="195"/>
      <c r="ZD116" s="195"/>
      <c r="ZE116" s="195"/>
      <c r="ZF116" s="195"/>
      <c r="ZG116" s="195"/>
      <c r="ZH116" s="195"/>
      <c r="ZI116" s="195"/>
      <c r="ZJ116" s="195"/>
      <c r="ZK116" s="195"/>
      <c r="ZL116" s="195"/>
      <c r="ZM116" s="195"/>
      <c r="ZN116" s="195"/>
      <c r="ZO116" s="195"/>
      <c r="ZP116" s="195"/>
      <c r="ZQ116" s="195"/>
      <c r="ZR116" s="195"/>
      <c r="ZS116" s="195"/>
      <c r="ZT116" s="195"/>
      <c r="ZU116" s="195"/>
      <c r="ZV116" s="195"/>
      <c r="ZW116" s="195"/>
      <c r="ZX116" s="195"/>
      <c r="ZY116" s="195"/>
      <c r="ZZ116" s="195"/>
      <c r="AAA116" s="195"/>
      <c r="AAB116" s="195"/>
      <c r="AAC116" s="195"/>
      <c r="AAD116" s="195"/>
      <c r="AAE116" s="195"/>
      <c r="AAF116" s="195"/>
      <c r="AAG116" s="195"/>
      <c r="AAH116" s="195"/>
      <c r="AAI116" s="195"/>
      <c r="AAJ116" s="195"/>
      <c r="AAK116" s="195"/>
      <c r="AAL116" s="195"/>
      <c r="AAM116" s="195"/>
      <c r="AAN116" s="195"/>
      <c r="AAO116" s="195"/>
      <c r="AAP116" s="195"/>
      <c r="AAQ116" s="195"/>
      <c r="AAR116" s="195"/>
      <c r="AAS116" s="195"/>
      <c r="AAT116" s="195"/>
      <c r="AAU116" s="195"/>
      <c r="AAV116" s="195"/>
      <c r="AAW116" s="195"/>
      <c r="AAX116" s="195"/>
      <c r="AAY116" s="195"/>
      <c r="AAZ116" s="195"/>
      <c r="ABA116" s="195"/>
      <c r="ABB116" s="195"/>
      <c r="ABC116" s="195"/>
      <c r="ABD116" s="195"/>
      <c r="ABE116" s="195"/>
      <c r="ABF116" s="195"/>
      <c r="ABG116" s="195"/>
      <c r="ABH116" s="195"/>
      <c r="ABI116" s="195"/>
      <c r="ABJ116" s="195"/>
      <c r="ABK116" s="195"/>
      <c r="ABL116" s="195"/>
      <c r="ABM116" s="195"/>
      <c r="ABN116" s="195"/>
      <c r="ABO116" s="195"/>
      <c r="ABP116" s="195"/>
      <c r="ABQ116" s="195"/>
      <c r="ABR116" s="195"/>
      <c r="ABS116" s="195"/>
      <c r="ABT116" s="195"/>
      <c r="ABU116" s="195"/>
      <c r="ABV116" s="195"/>
      <c r="ABW116" s="195"/>
      <c r="ABX116" s="195"/>
      <c r="ABY116" s="195"/>
      <c r="ABZ116" s="195"/>
      <c r="ACA116" s="195"/>
      <c r="ACB116" s="195"/>
      <c r="ACC116" s="195"/>
      <c r="ACD116" s="195"/>
      <c r="ACE116" s="195"/>
      <c r="ACF116" s="195"/>
      <c r="ACG116" s="195"/>
      <c r="ACH116" s="195"/>
      <c r="ACI116" s="195"/>
      <c r="ACJ116" s="195"/>
      <c r="ACK116" s="195"/>
      <c r="ACL116" s="195"/>
      <c r="ACM116" s="195"/>
      <c r="ACN116" s="195"/>
      <c r="ACO116" s="195"/>
      <c r="ACP116" s="195"/>
      <c r="ACQ116" s="195"/>
      <c r="ACR116" s="195"/>
      <c r="ACS116" s="195"/>
      <c r="ACT116" s="195"/>
      <c r="ACU116" s="195"/>
      <c r="ACV116" s="195"/>
      <c r="ACW116" s="195"/>
      <c r="ACX116" s="195"/>
      <c r="ACY116" s="195"/>
      <c r="ACZ116" s="195"/>
      <c r="ADA116" s="195"/>
      <c r="ADB116" s="195"/>
      <c r="ADC116" s="195"/>
      <c r="ADD116" s="195"/>
      <c r="ADE116" s="195"/>
      <c r="ADF116" s="195"/>
      <c r="ADG116" s="195"/>
      <c r="ADH116" s="195"/>
      <c r="ADI116" s="195"/>
      <c r="ADJ116" s="195"/>
      <c r="ADK116" s="195"/>
      <c r="ADL116" s="195"/>
      <c r="ADM116" s="195"/>
      <c r="ADN116" s="195"/>
      <c r="ADO116" s="195"/>
      <c r="ADP116" s="195"/>
      <c r="ADQ116" s="195"/>
      <c r="ADR116" s="195"/>
      <c r="ADS116" s="195"/>
      <c r="ADT116" s="195"/>
      <c r="ADU116" s="195"/>
      <c r="ADV116" s="195"/>
      <c r="ADW116" s="195"/>
      <c r="ADX116" s="195"/>
      <c r="ADY116" s="195"/>
      <c r="ADZ116" s="195"/>
      <c r="AEA116" s="195"/>
      <c r="AEB116" s="195"/>
      <c r="AEC116" s="195"/>
      <c r="AED116" s="195"/>
      <c r="AEE116" s="195"/>
      <c r="AEF116" s="195"/>
      <c r="AEG116" s="195"/>
      <c r="AEH116" s="195"/>
      <c r="AEI116" s="195"/>
      <c r="AEJ116" s="195"/>
      <c r="AEK116" s="195"/>
      <c r="AEL116" s="195"/>
      <c r="AEM116" s="195"/>
      <c r="AEN116" s="195"/>
      <c r="AEO116" s="195"/>
      <c r="AEP116" s="195"/>
      <c r="AEQ116" s="195"/>
      <c r="AER116" s="195"/>
      <c r="AES116" s="195"/>
      <c r="AET116" s="195"/>
      <c r="AEU116" s="195"/>
      <c r="AEV116" s="195"/>
      <c r="AEW116" s="195"/>
      <c r="AEX116" s="195"/>
      <c r="AEY116" s="195"/>
      <c r="AEZ116" s="195"/>
      <c r="AFA116" s="195"/>
      <c r="AFB116" s="195"/>
      <c r="AFC116" s="195"/>
      <c r="AFD116" s="195"/>
      <c r="AFE116" s="195"/>
      <c r="AFF116" s="195"/>
      <c r="AFG116" s="195"/>
      <c r="AFH116" s="195"/>
      <c r="AFI116" s="195"/>
      <c r="AFJ116" s="195"/>
      <c r="AFK116" s="195"/>
      <c r="AFL116" s="195"/>
      <c r="AFM116" s="195"/>
      <c r="AFN116" s="195"/>
      <c r="AFO116" s="195"/>
      <c r="AFP116" s="195"/>
      <c r="AFQ116" s="195"/>
      <c r="AFR116" s="195"/>
      <c r="AFS116" s="195"/>
      <c r="AFT116" s="195"/>
      <c r="AFU116" s="195"/>
      <c r="AFV116" s="195"/>
      <c r="AFW116" s="195"/>
      <c r="AFX116" s="195"/>
      <c r="AFY116" s="195"/>
      <c r="AFZ116" s="195"/>
      <c r="AGA116" s="195"/>
      <c r="AGB116" s="195"/>
      <c r="AGC116" s="195"/>
      <c r="AGD116" s="195"/>
      <c r="AGE116" s="195"/>
      <c r="AGF116" s="195"/>
      <c r="AGG116" s="195"/>
      <c r="AGH116" s="195"/>
      <c r="AGI116" s="195"/>
      <c r="AGJ116" s="195"/>
      <c r="AGK116" s="195"/>
      <c r="AGL116" s="195"/>
      <c r="AGM116" s="195"/>
      <c r="AGN116" s="195"/>
      <c r="AGO116" s="195"/>
      <c r="AGP116" s="195"/>
      <c r="AGQ116" s="195"/>
      <c r="AGR116" s="195"/>
      <c r="AGS116" s="195"/>
      <c r="AGT116" s="195"/>
      <c r="AGU116" s="195"/>
      <c r="AGV116" s="195"/>
      <c r="AGW116" s="195"/>
      <c r="AGX116" s="195"/>
      <c r="AGY116" s="195"/>
      <c r="AGZ116" s="195"/>
      <c r="AHA116" s="195"/>
      <c r="AHB116" s="195"/>
      <c r="AHC116" s="195"/>
      <c r="AHD116" s="195"/>
      <c r="AHE116" s="195"/>
      <c r="AHF116" s="195"/>
      <c r="AHG116" s="195"/>
      <c r="AHH116" s="195"/>
      <c r="AHI116" s="195"/>
      <c r="AHJ116" s="195"/>
      <c r="AHK116" s="195"/>
      <c r="AHL116" s="195"/>
      <c r="AHM116" s="195"/>
      <c r="AHN116" s="195"/>
      <c r="AHO116" s="195"/>
      <c r="AHP116" s="195"/>
      <c r="AHQ116" s="195"/>
      <c r="AHR116" s="195"/>
      <c r="AHS116" s="195"/>
      <c r="AHT116" s="195"/>
      <c r="AHU116" s="195"/>
      <c r="AHV116" s="195"/>
      <c r="AHW116" s="195"/>
      <c r="AHX116" s="195"/>
      <c r="AHY116" s="195"/>
      <c r="AHZ116" s="195"/>
      <c r="AIA116" s="195"/>
      <c r="AIB116" s="195"/>
      <c r="AIC116" s="195"/>
      <c r="AID116" s="195"/>
      <c r="AIE116" s="195"/>
      <c r="AIF116" s="195"/>
      <c r="AIG116" s="195"/>
      <c r="AIH116" s="195"/>
      <c r="AII116" s="195"/>
      <c r="AIJ116" s="195"/>
      <c r="AIK116" s="195"/>
      <c r="AIL116" s="195"/>
      <c r="AIM116" s="195"/>
      <c r="AIN116" s="195"/>
      <c r="AIO116" s="195"/>
      <c r="AIP116" s="195"/>
      <c r="AIQ116" s="195"/>
      <c r="AIR116" s="195"/>
      <c r="AIS116" s="195"/>
      <c r="AIT116" s="195"/>
      <c r="AIU116" s="195"/>
      <c r="AIV116" s="195"/>
      <c r="AIW116" s="195"/>
      <c r="AIX116" s="195"/>
      <c r="AIY116" s="195"/>
      <c r="AIZ116" s="195"/>
      <c r="AJA116" s="195"/>
      <c r="AJB116" s="195"/>
      <c r="AJC116" s="195"/>
      <c r="AJD116" s="195"/>
      <c r="AJE116" s="195"/>
      <c r="AJF116" s="195"/>
      <c r="AJG116" s="195"/>
      <c r="AJH116" s="195"/>
      <c r="AJI116" s="195"/>
      <c r="AJJ116" s="195"/>
      <c r="AJK116" s="195"/>
      <c r="AJL116" s="195"/>
      <c r="AJM116" s="195"/>
      <c r="AJN116" s="195"/>
      <c r="AJO116" s="195"/>
      <c r="AJP116" s="195"/>
      <c r="AJQ116" s="195"/>
      <c r="AJR116" s="195"/>
      <c r="AJS116" s="195"/>
      <c r="AJT116" s="195"/>
      <c r="AJU116" s="195"/>
      <c r="AJV116" s="195"/>
      <c r="AJW116" s="195"/>
      <c r="AJX116" s="195"/>
      <c r="AJY116" s="195"/>
      <c r="AJZ116" s="195"/>
      <c r="AKA116" s="195"/>
      <c r="AKB116" s="195"/>
      <c r="AKC116" s="195"/>
      <c r="AKD116" s="195"/>
      <c r="AKE116" s="195"/>
      <c r="AKF116" s="195"/>
      <c r="AKG116" s="195"/>
      <c r="AKH116" s="195"/>
      <c r="AKI116" s="195"/>
      <c r="AKJ116" s="195"/>
      <c r="AKK116" s="195"/>
      <c r="AKL116" s="195"/>
      <c r="AKM116" s="195"/>
      <c r="AKN116" s="195"/>
      <c r="AKO116" s="195"/>
      <c r="AKP116" s="195"/>
      <c r="AKQ116" s="195"/>
      <c r="AKR116" s="195"/>
      <c r="AKS116" s="195"/>
      <c r="AKT116" s="195"/>
      <c r="AKU116" s="195"/>
      <c r="AKV116" s="195"/>
      <c r="AKW116" s="195"/>
      <c r="AKX116" s="195"/>
      <c r="AKY116" s="195"/>
      <c r="AKZ116" s="195"/>
      <c r="ALA116" s="195"/>
      <c r="ALB116" s="195"/>
      <c r="ALC116" s="195"/>
      <c r="ALD116" s="195"/>
      <c r="ALE116" s="195"/>
      <c r="ALF116" s="195"/>
      <c r="ALG116" s="195"/>
      <c r="ALH116" s="195"/>
      <c r="ALI116" s="195"/>
      <c r="ALJ116" s="195"/>
      <c r="ALK116" s="195"/>
      <c r="ALL116" s="195"/>
      <c r="ALM116" s="195"/>
      <c r="ALN116" s="195"/>
      <c r="ALO116" s="195"/>
      <c r="ALP116" s="195"/>
      <c r="ALQ116" s="195"/>
      <c r="ALR116" s="195"/>
      <c r="ALS116" s="195"/>
      <c r="ALT116" s="195"/>
      <c r="ALU116" s="195"/>
      <c r="ALV116" s="195"/>
      <c r="ALW116" s="195"/>
      <c r="ALX116" s="195"/>
      <c r="ALY116" s="195"/>
      <c r="ALZ116" s="195"/>
      <c r="AMA116" s="195"/>
      <c r="AMB116" s="195"/>
      <c r="AMC116" s="195"/>
      <c r="AMD116" s="195"/>
      <c r="AME116" s="195"/>
      <c r="AMF116" s="195"/>
      <c r="AMG116" s="195"/>
      <c r="AMH116" s="195"/>
      <c r="AMI116" s="195"/>
      <c r="AMJ116" s="195"/>
      <c r="AMK116" s="195"/>
      <c r="AML116" s="195"/>
      <c r="AMM116" s="195"/>
      <c r="AMN116" s="195"/>
      <c r="AMO116" s="195"/>
      <c r="AMP116" s="195"/>
      <c r="AMQ116" s="195"/>
      <c r="AMR116" s="195"/>
      <c r="AMS116" s="195"/>
      <c r="AMT116" s="195"/>
      <c r="AMU116" s="195"/>
      <c r="AMV116" s="195"/>
      <c r="AMW116" s="195"/>
      <c r="AMX116" s="195"/>
      <c r="AMY116" s="195"/>
      <c r="AMZ116" s="195"/>
      <c r="ANA116" s="195"/>
      <c r="ANB116" s="195"/>
      <c r="ANC116" s="195"/>
      <c r="AND116" s="195"/>
      <c r="ANE116" s="195"/>
      <c r="ANF116" s="195"/>
      <c r="ANG116" s="195"/>
      <c r="ANH116" s="195"/>
      <c r="ANI116" s="195"/>
      <c r="ANJ116" s="195"/>
      <c r="ANK116" s="195"/>
      <c r="ANL116" s="195"/>
      <c r="ANM116" s="195"/>
      <c r="ANN116" s="195"/>
      <c r="ANO116" s="195"/>
      <c r="ANP116" s="195"/>
      <c r="ANQ116" s="195"/>
      <c r="ANR116" s="195"/>
      <c r="ANS116" s="195"/>
      <c r="ANT116" s="195"/>
      <c r="ANU116" s="195"/>
      <c r="ANV116" s="195"/>
      <c r="ANW116" s="195"/>
      <c r="ANX116" s="195"/>
      <c r="ANY116" s="195"/>
      <c r="ANZ116" s="195"/>
      <c r="AOA116" s="195"/>
      <c r="AOB116" s="195"/>
      <c r="AOC116" s="195"/>
      <c r="AOD116" s="195"/>
      <c r="AOE116" s="195"/>
      <c r="AOF116" s="195"/>
      <c r="AOG116" s="195"/>
      <c r="AOH116" s="195"/>
      <c r="AOI116" s="195"/>
      <c r="AOJ116" s="195"/>
      <c r="AOK116" s="195"/>
      <c r="AOL116" s="195"/>
      <c r="AOM116" s="195"/>
      <c r="AON116" s="195"/>
      <c r="AOO116" s="195"/>
      <c r="AOP116" s="195"/>
      <c r="AOQ116" s="195"/>
      <c r="AOR116" s="195"/>
      <c r="AOS116" s="195"/>
      <c r="AOT116" s="195"/>
      <c r="AOU116" s="195"/>
      <c r="AOV116" s="195"/>
      <c r="AOW116" s="195"/>
      <c r="AOX116" s="195"/>
      <c r="AOY116" s="195"/>
      <c r="AOZ116" s="195"/>
      <c r="APA116" s="195"/>
      <c r="APB116" s="195"/>
      <c r="APC116" s="195"/>
      <c r="APD116" s="195"/>
      <c r="APE116" s="195"/>
      <c r="APF116" s="195"/>
      <c r="APG116" s="195"/>
      <c r="APH116" s="195"/>
      <c r="API116" s="195"/>
      <c r="APJ116" s="195"/>
      <c r="APK116" s="195"/>
      <c r="APL116" s="195"/>
      <c r="APM116" s="195"/>
      <c r="APN116" s="195"/>
      <c r="APO116" s="195"/>
      <c r="APP116" s="195"/>
      <c r="APQ116" s="195"/>
      <c r="APR116" s="195"/>
      <c r="APS116" s="195"/>
      <c r="APT116" s="195"/>
      <c r="APU116" s="195"/>
      <c r="APV116" s="195"/>
      <c r="APW116" s="195"/>
      <c r="APX116" s="195"/>
      <c r="APY116" s="195"/>
      <c r="APZ116" s="195"/>
      <c r="AQA116" s="195"/>
      <c r="AQB116" s="195"/>
      <c r="AQC116" s="195"/>
      <c r="AQD116" s="195"/>
      <c r="AQE116" s="195"/>
      <c r="AQF116" s="195"/>
      <c r="AQG116" s="195"/>
      <c r="AQH116" s="195"/>
      <c r="AQI116" s="195"/>
      <c r="AQJ116" s="195"/>
      <c r="AQK116" s="195"/>
      <c r="AQL116" s="195"/>
      <c r="AQM116" s="195"/>
      <c r="AQN116" s="195"/>
      <c r="AQO116" s="195"/>
      <c r="AQP116" s="195"/>
      <c r="AQQ116" s="195"/>
      <c r="AQR116" s="195"/>
      <c r="AQS116" s="195"/>
      <c r="AQT116" s="195"/>
      <c r="AQU116" s="195"/>
      <c r="AQV116" s="195"/>
      <c r="AQW116" s="195"/>
      <c r="AQX116" s="195"/>
      <c r="AQY116" s="195"/>
      <c r="AQZ116" s="195"/>
      <c r="ARA116" s="195"/>
      <c r="ARB116" s="195"/>
      <c r="ARC116" s="195"/>
      <c r="ARD116" s="195"/>
      <c r="ARE116" s="195"/>
      <c r="ARF116" s="195"/>
      <c r="ARG116" s="195"/>
      <c r="ARH116" s="195"/>
      <c r="ARI116" s="195"/>
      <c r="ARJ116" s="195"/>
      <c r="ARK116" s="195"/>
      <c r="ARL116" s="195"/>
      <c r="ARM116" s="195"/>
      <c r="ARN116" s="195"/>
      <c r="ARO116" s="195"/>
      <c r="ARP116" s="195"/>
      <c r="ARQ116" s="195"/>
      <c r="ARR116" s="195"/>
      <c r="ARS116" s="195"/>
      <c r="ART116" s="195"/>
      <c r="ARU116" s="195"/>
      <c r="ARV116" s="195"/>
      <c r="ARW116" s="195"/>
      <c r="ARX116" s="195"/>
      <c r="ARY116" s="195"/>
      <c r="ARZ116" s="195"/>
      <c r="ASA116" s="195"/>
      <c r="ASB116" s="195"/>
      <c r="ASC116" s="195"/>
      <c r="ASD116" s="195"/>
      <c r="ASE116" s="195"/>
      <c r="ASF116" s="195"/>
      <c r="ASG116" s="195"/>
      <c r="ASH116" s="195"/>
      <c r="ASI116" s="195"/>
      <c r="ASJ116" s="195"/>
      <c r="ASK116" s="195"/>
      <c r="ASL116" s="195"/>
      <c r="ASM116" s="195"/>
      <c r="ASN116" s="195"/>
      <c r="ASO116" s="195"/>
      <c r="ASP116" s="195"/>
      <c r="ASQ116" s="195"/>
      <c r="ASR116" s="195"/>
      <c r="ASS116" s="195"/>
      <c r="AST116" s="195"/>
      <c r="ASU116" s="195"/>
      <c r="ASV116" s="195"/>
      <c r="ASW116" s="195"/>
      <c r="ASX116" s="195"/>
      <c r="ASY116" s="195"/>
      <c r="ASZ116" s="195"/>
      <c r="ATA116" s="195"/>
      <c r="ATB116" s="195"/>
      <c r="ATC116" s="195"/>
      <c r="ATD116" s="195"/>
      <c r="ATE116" s="195"/>
      <c r="ATF116" s="195"/>
      <c r="ATG116" s="195"/>
      <c r="ATH116" s="195"/>
      <c r="ATI116" s="195"/>
      <c r="ATJ116" s="195"/>
      <c r="ATK116" s="195"/>
      <c r="ATL116" s="195"/>
      <c r="ATM116" s="195"/>
      <c r="ATN116" s="195"/>
      <c r="ATO116" s="195"/>
      <c r="ATP116" s="195"/>
      <c r="ATQ116" s="195"/>
      <c r="ATR116" s="195"/>
      <c r="ATS116" s="195"/>
      <c r="ATT116" s="195"/>
      <c r="ATU116" s="195"/>
      <c r="ATV116" s="195"/>
      <c r="ATW116" s="195"/>
      <c r="ATX116" s="195"/>
      <c r="ATY116" s="195"/>
      <c r="ATZ116" s="195"/>
      <c r="AUA116" s="195"/>
      <c r="AUB116" s="195"/>
      <c r="AUC116" s="195"/>
      <c r="AUD116" s="195"/>
      <c r="AUE116" s="195"/>
      <c r="AUF116" s="195"/>
      <c r="AUG116" s="195"/>
      <c r="AUH116" s="195"/>
      <c r="AUI116" s="195"/>
      <c r="AUJ116" s="195"/>
      <c r="AUK116" s="195"/>
      <c r="AUL116" s="195"/>
      <c r="AUM116" s="195"/>
      <c r="AUN116" s="195"/>
      <c r="AUO116" s="195"/>
      <c r="AUP116" s="195"/>
      <c r="AUQ116" s="195"/>
      <c r="AUR116" s="195"/>
      <c r="AUS116" s="195"/>
      <c r="AUT116" s="195"/>
      <c r="AUU116" s="195"/>
      <c r="AUV116" s="195"/>
      <c r="AUW116" s="195"/>
      <c r="AUX116" s="195"/>
      <c r="AUY116" s="195"/>
      <c r="AUZ116" s="195"/>
      <c r="AVA116" s="195"/>
      <c r="AVB116" s="195"/>
      <c r="AVC116" s="195"/>
      <c r="AVD116" s="195"/>
      <c r="AVE116" s="195"/>
      <c r="AVF116" s="195"/>
      <c r="AVG116" s="195"/>
      <c r="AVH116" s="195"/>
      <c r="AVI116" s="195"/>
      <c r="AVJ116" s="195"/>
      <c r="AVK116" s="195"/>
      <c r="AVL116" s="195"/>
      <c r="AVM116" s="195"/>
      <c r="AVN116" s="195"/>
      <c r="AVO116" s="195"/>
      <c r="AVP116" s="195"/>
      <c r="AVQ116" s="195"/>
      <c r="AVR116" s="195"/>
      <c r="AVS116" s="195"/>
      <c r="AVT116" s="195"/>
      <c r="AVU116" s="195"/>
      <c r="AVV116" s="195"/>
      <c r="AVW116" s="195"/>
      <c r="AVX116" s="195"/>
      <c r="AVY116" s="195"/>
      <c r="AVZ116" s="195"/>
      <c r="AWA116" s="195"/>
      <c r="AWB116" s="195"/>
      <c r="AWC116" s="195"/>
      <c r="AWD116" s="195"/>
      <c r="AWE116" s="195"/>
      <c r="AWF116" s="195"/>
      <c r="AWG116" s="195"/>
      <c r="AWH116" s="195"/>
      <c r="AWI116" s="195"/>
      <c r="AWJ116" s="195"/>
      <c r="AWK116" s="195"/>
      <c r="AWL116" s="195"/>
      <c r="AWM116" s="195"/>
      <c r="AWN116" s="195"/>
      <c r="AWO116" s="195"/>
      <c r="AWP116" s="195"/>
      <c r="AWQ116" s="195"/>
      <c r="AWR116" s="195"/>
      <c r="AWS116" s="195"/>
      <c r="AWT116" s="195"/>
      <c r="AWU116" s="195"/>
      <c r="AWV116" s="195"/>
      <c r="AWW116" s="195"/>
      <c r="AWX116" s="195"/>
      <c r="AWY116" s="195"/>
      <c r="AWZ116" s="195"/>
      <c r="AXA116" s="195"/>
      <c r="AXB116" s="195"/>
      <c r="AXC116" s="195"/>
      <c r="AXD116" s="195"/>
      <c r="AXE116" s="195"/>
      <c r="AXF116" s="195"/>
      <c r="AXG116" s="195"/>
      <c r="AXH116" s="195"/>
      <c r="AXI116" s="195"/>
      <c r="AXJ116" s="195"/>
      <c r="AXK116" s="195"/>
      <c r="AXL116" s="195"/>
      <c r="AXM116" s="195"/>
      <c r="AXN116" s="195"/>
      <c r="AXO116" s="195"/>
      <c r="AXP116" s="195"/>
      <c r="AXQ116" s="195"/>
      <c r="AXR116" s="195"/>
      <c r="AXS116" s="195"/>
      <c r="AXT116" s="195"/>
      <c r="AXU116" s="195"/>
      <c r="AXV116" s="195"/>
      <c r="AXW116" s="195"/>
      <c r="AXX116" s="195"/>
      <c r="AXY116" s="195"/>
      <c r="AXZ116" s="195"/>
      <c r="AYA116" s="195"/>
      <c r="AYB116" s="195"/>
      <c r="AYC116" s="195"/>
      <c r="AYD116" s="195"/>
      <c r="AYE116" s="195"/>
      <c r="AYF116" s="195"/>
      <c r="AYG116" s="195"/>
      <c r="AYH116" s="195"/>
      <c r="AYI116" s="195"/>
      <c r="AYJ116" s="195"/>
      <c r="AYK116" s="195"/>
      <c r="AYL116" s="195"/>
      <c r="AYM116" s="195"/>
      <c r="AYN116" s="195"/>
      <c r="AYO116" s="195"/>
      <c r="AYP116" s="195"/>
      <c r="AYQ116" s="195"/>
      <c r="AYR116" s="195"/>
      <c r="AYS116" s="195"/>
      <c r="AYT116" s="195"/>
      <c r="AYU116" s="195"/>
      <c r="AYV116" s="195"/>
      <c r="AYW116" s="195"/>
      <c r="AYX116" s="195"/>
      <c r="AYY116" s="195"/>
      <c r="AYZ116" s="195"/>
      <c r="AZA116" s="195"/>
      <c r="AZB116" s="195"/>
      <c r="AZC116" s="195"/>
      <c r="AZD116" s="195"/>
      <c r="AZE116" s="195"/>
      <c r="AZF116" s="195"/>
      <c r="AZG116" s="195"/>
      <c r="AZH116" s="195"/>
      <c r="AZI116" s="195"/>
      <c r="AZJ116" s="195"/>
      <c r="AZK116" s="195"/>
      <c r="AZL116" s="195"/>
      <c r="AZM116" s="195"/>
      <c r="AZN116" s="195"/>
      <c r="AZO116" s="195"/>
      <c r="AZP116" s="195"/>
      <c r="AZQ116" s="195"/>
      <c r="AZR116" s="195"/>
      <c r="AZS116" s="195"/>
      <c r="AZT116" s="195"/>
      <c r="AZU116" s="195"/>
      <c r="AZV116" s="195"/>
      <c r="AZW116" s="195"/>
      <c r="AZX116" s="195"/>
      <c r="AZY116" s="195"/>
      <c r="AZZ116" s="195"/>
      <c r="BAA116" s="195"/>
      <c r="BAB116" s="195"/>
      <c r="BAC116" s="195"/>
      <c r="BAD116" s="195"/>
      <c r="BAE116" s="195"/>
      <c r="BAF116" s="195"/>
      <c r="BAG116" s="195"/>
      <c r="BAH116" s="195"/>
      <c r="BAI116" s="195"/>
      <c r="BAJ116" s="195"/>
      <c r="BAK116" s="195"/>
      <c r="BAL116" s="195"/>
      <c r="BAM116" s="195"/>
      <c r="BAN116" s="195"/>
      <c r="BAO116" s="195"/>
      <c r="BAP116" s="195"/>
      <c r="BAQ116" s="195"/>
      <c r="BAR116" s="195"/>
      <c r="BAS116" s="195"/>
      <c r="BAT116" s="195"/>
      <c r="BAU116" s="195"/>
      <c r="BAV116" s="195"/>
      <c r="BAW116" s="195"/>
      <c r="BAX116" s="195"/>
      <c r="BAY116" s="195"/>
      <c r="BAZ116" s="195"/>
      <c r="BBA116" s="195"/>
      <c r="BBB116" s="195"/>
      <c r="BBC116" s="195"/>
      <c r="BBD116" s="195"/>
      <c r="BBE116" s="195"/>
      <c r="BBF116" s="195"/>
      <c r="BBG116" s="195"/>
      <c r="BBH116" s="195"/>
      <c r="BBI116" s="195"/>
      <c r="BBJ116" s="195"/>
      <c r="BBK116" s="195"/>
      <c r="BBL116" s="195"/>
      <c r="BBM116" s="195"/>
      <c r="BBN116" s="195"/>
      <c r="BBO116" s="195"/>
      <c r="BBP116" s="195"/>
      <c r="BBQ116" s="195"/>
      <c r="BBR116" s="195"/>
      <c r="BBS116" s="195"/>
      <c r="BBT116" s="195"/>
      <c r="BBU116" s="195"/>
      <c r="BBV116" s="195"/>
      <c r="BBW116" s="195"/>
      <c r="BBX116" s="195"/>
      <c r="BBY116" s="195"/>
      <c r="BBZ116" s="195"/>
      <c r="BCA116" s="195"/>
      <c r="BCB116" s="195"/>
      <c r="BCC116" s="195"/>
      <c r="BCD116" s="195"/>
      <c r="BCE116" s="195"/>
      <c r="BCF116" s="195"/>
      <c r="BCG116" s="195"/>
      <c r="BCH116" s="195"/>
      <c r="BCI116" s="195"/>
      <c r="BCJ116" s="195"/>
      <c r="BCK116" s="195"/>
      <c r="BCL116" s="195"/>
      <c r="BCM116" s="195"/>
      <c r="BCN116" s="195"/>
      <c r="BCO116" s="195"/>
      <c r="BCP116" s="195"/>
      <c r="BCQ116" s="195"/>
      <c r="BCR116" s="195"/>
      <c r="BCS116" s="195"/>
      <c r="BCT116" s="195"/>
      <c r="BCU116" s="195"/>
      <c r="BCV116" s="195"/>
      <c r="BCW116" s="195"/>
      <c r="BCX116" s="195"/>
      <c r="BCY116" s="195"/>
      <c r="BCZ116" s="195"/>
      <c r="BDA116" s="195"/>
      <c r="BDB116" s="195"/>
      <c r="BDC116" s="195"/>
      <c r="BDD116" s="195"/>
      <c r="BDE116" s="195"/>
      <c r="BDF116" s="195"/>
      <c r="BDG116" s="195"/>
      <c r="BDH116" s="195"/>
      <c r="BDI116" s="195"/>
      <c r="BDJ116" s="195"/>
      <c r="BDK116" s="195"/>
      <c r="BDL116" s="195"/>
      <c r="BDM116" s="195"/>
      <c r="BDN116" s="195"/>
      <c r="BDO116" s="195"/>
      <c r="BDP116" s="195"/>
      <c r="BDQ116" s="195"/>
      <c r="BDR116" s="195"/>
      <c r="BDS116" s="195"/>
      <c r="BDT116" s="195"/>
      <c r="BDU116" s="195"/>
      <c r="BDV116" s="195"/>
      <c r="BDW116" s="195"/>
      <c r="BDX116" s="195"/>
      <c r="BDY116" s="195"/>
      <c r="BDZ116" s="195"/>
      <c r="BEA116" s="195"/>
      <c r="BEB116" s="195"/>
      <c r="BEC116" s="195"/>
      <c r="BED116" s="195"/>
      <c r="BEE116" s="195"/>
      <c r="BEF116" s="195"/>
      <c r="BEG116" s="195"/>
      <c r="BEH116" s="195"/>
      <c r="BEI116" s="195"/>
      <c r="BEJ116" s="195"/>
      <c r="BEK116" s="195"/>
      <c r="BEL116" s="195"/>
      <c r="BEM116" s="195"/>
      <c r="BEN116" s="195"/>
      <c r="BEO116" s="195"/>
      <c r="BEP116" s="195"/>
      <c r="BEQ116" s="195"/>
      <c r="BER116" s="195"/>
      <c r="BES116" s="195"/>
      <c r="BET116" s="195"/>
      <c r="BEU116" s="195"/>
      <c r="BEV116" s="195"/>
      <c r="BEW116" s="195"/>
      <c r="BEX116" s="195"/>
      <c r="BEY116" s="195"/>
      <c r="BEZ116" s="195"/>
      <c r="BFA116" s="195"/>
      <c r="BFB116" s="195"/>
      <c r="BFC116" s="195"/>
      <c r="BFD116" s="195"/>
      <c r="BFE116" s="195"/>
      <c r="BFF116" s="195"/>
      <c r="BFG116" s="195"/>
      <c r="BFH116" s="195"/>
      <c r="BFI116" s="195"/>
      <c r="BFJ116" s="195"/>
      <c r="BFK116" s="195"/>
      <c r="BFL116" s="195"/>
      <c r="BFM116" s="195"/>
      <c r="BFN116" s="195"/>
      <c r="BFO116" s="195"/>
      <c r="BFP116" s="195"/>
      <c r="BFQ116" s="195"/>
      <c r="BFR116" s="195"/>
      <c r="BFS116" s="195"/>
      <c r="BFT116" s="195"/>
      <c r="BFU116" s="195"/>
      <c r="BFV116" s="195"/>
      <c r="BFW116" s="195"/>
      <c r="BFX116" s="195"/>
      <c r="BFY116" s="195"/>
      <c r="BFZ116" s="195"/>
      <c r="BGA116" s="195"/>
      <c r="BGB116" s="195"/>
      <c r="BGC116" s="195"/>
      <c r="BGD116" s="195"/>
      <c r="BGE116" s="195"/>
      <c r="BGF116" s="195"/>
      <c r="BGG116" s="195"/>
      <c r="BGH116" s="195"/>
      <c r="BGI116" s="195"/>
      <c r="BGJ116" s="195"/>
      <c r="BGK116" s="195"/>
      <c r="BGL116" s="195"/>
      <c r="BGM116" s="195"/>
      <c r="BGN116" s="195"/>
      <c r="BGO116" s="195"/>
      <c r="BGP116" s="195"/>
      <c r="BGQ116" s="195"/>
      <c r="BGR116" s="195"/>
      <c r="BGS116" s="195"/>
      <c r="BGT116" s="195"/>
      <c r="BGU116" s="195"/>
      <c r="BGV116" s="195"/>
      <c r="BGW116" s="195"/>
      <c r="BGX116" s="195"/>
      <c r="BGY116" s="195"/>
      <c r="BGZ116" s="195"/>
      <c r="BHA116" s="195"/>
      <c r="BHB116" s="195"/>
      <c r="BHC116" s="195"/>
      <c r="BHD116" s="195"/>
      <c r="BHE116" s="195"/>
      <c r="BHF116" s="195"/>
      <c r="BHG116" s="195"/>
      <c r="BHH116" s="195"/>
      <c r="BHI116" s="195"/>
      <c r="BHJ116" s="195"/>
      <c r="BHK116" s="195"/>
      <c r="BHL116" s="195"/>
      <c r="BHM116" s="195"/>
      <c r="BHN116" s="195"/>
      <c r="BHO116" s="195"/>
      <c r="BHP116" s="195"/>
      <c r="BHQ116" s="195"/>
      <c r="BHR116" s="195"/>
      <c r="BHS116" s="195"/>
      <c r="BHT116" s="195"/>
      <c r="BHU116" s="195"/>
      <c r="BHV116" s="195"/>
      <c r="BHW116" s="195"/>
      <c r="BHX116" s="195"/>
      <c r="BHY116" s="195"/>
      <c r="BHZ116" s="195"/>
      <c r="BIA116" s="195"/>
      <c r="BIB116" s="195"/>
      <c r="BIC116" s="195"/>
      <c r="BID116" s="195"/>
      <c r="BIE116" s="195"/>
      <c r="BIF116" s="195"/>
      <c r="BIG116" s="195"/>
      <c r="BIH116" s="195"/>
      <c r="BII116" s="195"/>
      <c r="BIJ116" s="195"/>
      <c r="BIK116" s="195"/>
      <c r="BIL116" s="195"/>
      <c r="BIM116" s="195"/>
      <c r="BIN116" s="195"/>
      <c r="BIO116" s="195"/>
      <c r="BIP116" s="195"/>
      <c r="BIQ116" s="195"/>
      <c r="BIR116" s="195"/>
      <c r="BIS116" s="195"/>
      <c r="BIT116" s="195"/>
      <c r="BIU116" s="195"/>
      <c r="BIV116" s="195"/>
      <c r="BIW116" s="195"/>
      <c r="BIX116" s="195"/>
      <c r="BIY116" s="195"/>
      <c r="BIZ116" s="195"/>
      <c r="BJA116" s="195"/>
      <c r="BJB116" s="195"/>
      <c r="BJC116" s="195"/>
      <c r="BJD116" s="195"/>
      <c r="BJE116" s="195"/>
      <c r="BJF116" s="195"/>
      <c r="BJG116" s="195"/>
      <c r="BJH116" s="195"/>
      <c r="BJI116" s="195"/>
      <c r="BJJ116" s="195"/>
      <c r="BJK116" s="195"/>
      <c r="BJL116" s="195"/>
      <c r="BJM116" s="195"/>
      <c r="BJN116" s="195"/>
      <c r="BJO116" s="195"/>
      <c r="BJP116" s="195"/>
      <c r="BJQ116" s="195"/>
      <c r="BJR116" s="195"/>
      <c r="BJS116" s="195"/>
      <c r="BJT116" s="195"/>
      <c r="BJU116" s="195"/>
      <c r="BJV116" s="195"/>
      <c r="BJW116" s="195"/>
      <c r="BJX116" s="195"/>
      <c r="BJY116" s="195"/>
      <c r="BJZ116" s="195"/>
      <c r="BKA116" s="195"/>
      <c r="BKB116" s="195"/>
      <c r="BKC116" s="195"/>
      <c r="BKD116" s="195"/>
      <c r="BKE116" s="195"/>
      <c r="BKF116" s="195"/>
      <c r="BKG116" s="195"/>
      <c r="BKH116" s="195"/>
      <c r="BKI116" s="195"/>
      <c r="BKJ116" s="195"/>
      <c r="BKK116" s="195"/>
      <c r="BKL116" s="195"/>
      <c r="BKM116" s="195"/>
      <c r="BKN116" s="195"/>
      <c r="BKO116" s="195"/>
      <c r="BKP116" s="195"/>
      <c r="BKQ116" s="195"/>
      <c r="BKR116" s="195"/>
      <c r="BKS116" s="195"/>
      <c r="BKT116" s="195"/>
      <c r="BKU116" s="195"/>
      <c r="BKV116" s="195"/>
      <c r="BKW116" s="195"/>
      <c r="BKX116" s="195"/>
      <c r="BKY116" s="195"/>
      <c r="BKZ116" s="195"/>
      <c r="BLA116" s="195"/>
      <c r="BLB116" s="195"/>
      <c r="BLC116" s="195"/>
      <c r="BLD116" s="195"/>
      <c r="BLE116" s="195"/>
      <c r="BLF116" s="195"/>
      <c r="BLG116" s="195"/>
      <c r="BLH116" s="195"/>
      <c r="BLI116" s="195"/>
      <c r="BLJ116" s="195"/>
      <c r="BLK116" s="195"/>
      <c r="BLL116" s="195"/>
      <c r="BLM116" s="195"/>
      <c r="BLN116" s="195"/>
      <c r="BLO116" s="195"/>
      <c r="BLP116" s="195"/>
      <c r="BLQ116" s="195"/>
      <c r="BLR116" s="195"/>
      <c r="BLS116" s="195"/>
      <c r="BLT116" s="195"/>
      <c r="BLU116" s="195"/>
      <c r="BLV116" s="195"/>
      <c r="BLW116" s="195"/>
      <c r="BLX116" s="195"/>
      <c r="BLY116" s="195"/>
      <c r="BLZ116" s="195"/>
      <c r="BMA116" s="195"/>
      <c r="BMB116" s="195"/>
      <c r="BMC116" s="195"/>
      <c r="BMD116" s="195"/>
      <c r="BME116" s="195"/>
      <c r="BMF116" s="195"/>
      <c r="BMG116" s="195"/>
      <c r="BMH116" s="195"/>
      <c r="BMI116" s="195"/>
      <c r="BMJ116" s="195"/>
      <c r="BMK116" s="195"/>
      <c r="BML116" s="195"/>
      <c r="BMM116" s="195"/>
      <c r="BMN116" s="195"/>
      <c r="BMO116" s="195"/>
      <c r="BMP116" s="195"/>
      <c r="BMQ116" s="195"/>
      <c r="BMR116" s="195"/>
      <c r="BMS116" s="195"/>
      <c r="BMT116" s="195"/>
      <c r="BMU116" s="195"/>
      <c r="BMV116" s="195"/>
      <c r="BMW116" s="195"/>
      <c r="BMX116" s="195"/>
      <c r="BMY116" s="195"/>
      <c r="BMZ116" s="195"/>
      <c r="BNA116" s="195"/>
      <c r="BNB116" s="195"/>
      <c r="BNC116" s="195"/>
      <c r="BND116" s="195"/>
      <c r="BNE116" s="195"/>
      <c r="BNF116" s="195"/>
      <c r="BNG116" s="195"/>
      <c r="BNH116" s="195"/>
      <c r="BNI116" s="195"/>
      <c r="BNJ116" s="195"/>
      <c r="BNK116" s="195"/>
      <c r="BNL116" s="195"/>
      <c r="BNM116" s="195"/>
      <c r="BNN116" s="195"/>
      <c r="BNO116" s="195"/>
      <c r="BNP116" s="195"/>
      <c r="BNQ116" s="195"/>
      <c r="BNR116" s="195"/>
      <c r="BNS116" s="195"/>
      <c r="BNT116" s="195"/>
      <c r="BNU116" s="195"/>
      <c r="BNV116" s="195"/>
      <c r="BNW116" s="195"/>
      <c r="BNX116" s="195"/>
      <c r="BNY116" s="195"/>
      <c r="BNZ116" s="195"/>
      <c r="BOA116" s="195"/>
      <c r="BOB116" s="195"/>
      <c r="BOC116" s="195"/>
      <c r="BOD116" s="195"/>
      <c r="BOE116" s="195"/>
      <c r="BOF116" s="195"/>
      <c r="BOG116" s="195"/>
      <c r="BOH116" s="195"/>
      <c r="BOI116" s="195"/>
      <c r="BOJ116" s="195"/>
      <c r="BOK116" s="195"/>
      <c r="BOL116" s="195"/>
      <c r="BOM116" s="195"/>
      <c r="BON116" s="195"/>
      <c r="BOO116" s="195"/>
      <c r="BOP116" s="195"/>
      <c r="BOQ116" s="195"/>
      <c r="BOR116" s="195"/>
      <c r="BOS116" s="195"/>
      <c r="BOT116" s="195"/>
      <c r="BOU116" s="195"/>
      <c r="BOV116" s="195"/>
      <c r="BOW116" s="195"/>
      <c r="BOX116" s="195"/>
      <c r="BOY116" s="195"/>
      <c r="BOZ116" s="195"/>
      <c r="BPA116" s="195"/>
      <c r="BPB116" s="195"/>
      <c r="BPC116" s="195"/>
      <c r="BPD116" s="195"/>
      <c r="BPE116" s="195"/>
      <c r="BPF116" s="195"/>
      <c r="BPG116" s="195"/>
      <c r="BPH116" s="195"/>
      <c r="BPI116" s="195"/>
      <c r="BPJ116" s="195"/>
      <c r="BPK116" s="195"/>
      <c r="BPL116" s="195"/>
      <c r="BPM116" s="195"/>
      <c r="BPN116" s="195"/>
      <c r="BPO116" s="195"/>
      <c r="BPP116" s="195"/>
      <c r="BPQ116" s="195"/>
      <c r="BPR116" s="195"/>
      <c r="BPS116" s="195"/>
      <c r="BPT116" s="195"/>
      <c r="BPU116" s="195"/>
      <c r="BPV116" s="195"/>
      <c r="BPW116" s="195"/>
      <c r="BPX116" s="195"/>
      <c r="BPY116" s="195"/>
      <c r="BPZ116" s="195"/>
      <c r="BQA116" s="195"/>
      <c r="BQB116" s="195"/>
      <c r="BQC116" s="195"/>
      <c r="BQD116" s="195"/>
      <c r="BQE116" s="195"/>
      <c r="BQF116" s="195"/>
      <c r="BQG116" s="195"/>
      <c r="BQH116" s="195"/>
      <c r="BQI116" s="195"/>
      <c r="BQJ116" s="195"/>
      <c r="BQK116" s="195"/>
      <c r="BQL116" s="195"/>
      <c r="BQM116" s="195"/>
      <c r="BQN116" s="195"/>
      <c r="BQO116" s="195"/>
      <c r="BQP116" s="195"/>
      <c r="BQQ116" s="195"/>
      <c r="BQR116" s="195"/>
      <c r="BQS116" s="195"/>
      <c r="BQT116" s="195"/>
      <c r="BQU116" s="195"/>
      <c r="BQV116" s="195"/>
      <c r="BQW116" s="195"/>
      <c r="BQX116" s="195"/>
      <c r="BQY116" s="195"/>
      <c r="BQZ116" s="195"/>
      <c r="BRA116" s="195"/>
      <c r="BRB116" s="195"/>
      <c r="BRC116" s="195"/>
      <c r="BRD116" s="195"/>
      <c r="BRE116" s="195"/>
      <c r="BRF116" s="195"/>
      <c r="BRG116" s="195"/>
      <c r="BRH116" s="195"/>
      <c r="BRI116" s="195"/>
      <c r="BRJ116" s="195"/>
      <c r="BRK116" s="195"/>
      <c r="BRL116" s="195"/>
      <c r="BRM116" s="195"/>
      <c r="BRN116" s="195"/>
      <c r="BRO116" s="195"/>
      <c r="BRP116" s="195"/>
      <c r="BRQ116" s="195"/>
      <c r="BRR116" s="195"/>
      <c r="BRS116" s="195"/>
      <c r="BRT116" s="195"/>
      <c r="BRU116" s="195"/>
      <c r="BRV116" s="195"/>
      <c r="BRW116" s="195"/>
      <c r="BRX116" s="195"/>
      <c r="BRY116" s="195"/>
      <c r="BRZ116" s="195"/>
      <c r="BSA116" s="195"/>
      <c r="BSB116" s="195"/>
      <c r="BSC116" s="195"/>
      <c r="BSD116" s="195"/>
      <c r="BSE116" s="195"/>
      <c r="BSF116" s="195"/>
      <c r="BSG116" s="195"/>
      <c r="BSH116" s="195"/>
      <c r="BSI116" s="195"/>
      <c r="BSJ116" s="195"/>
      <c r="BSK116" s="195"/>
      <c r="BSL116" s="195"/>
      <c r="BSM116" s="195"/>
      <c r="BSN116" s="195"/>
      <c r="BSO116" s="195"/>
      <c r="BSP116" s="195"/>
      <c r="BSQ116" s="195"/>
      <c r="BSR116" s="195"/>
      <c r="BSS116" s="195"/>
      <c r="BST116" s="195"/>
      <c r="BSU116" s="195"/>
      <c r="BSV116" s="195"/>
      <c r="BSW116" s="195"/>
      <c r="BSX116" s="195"/>
      <c r="BSY116" s="195"/>
      <c r="BSZ116" s="195"/>
      <c r="BTA116" s="195"/>
      <c r="BTB116" s="195"/>
      <c r="BTC116" s="195"/>
      <c r="BTD116" s="195"/>
      <c r="BTE116" s="195"/>
      <c r="BTF116" s="195"/>
      <c r="BTG116" s="195"/>
      <c r="BTH116" s="195"/>
      <c r="BTI116" s="195"/>
      <c r="BTJ116" s="195"/>
      <c r="BTK116" s="195"/>
      <c r="BTL116" s="195"/>
      <c r="BTM116" s="195"/>
      <c r="BTN116" s="195"/>
      <c r="BTO116" s="195"/>
      <c r="BTP116" s="195"/>
      <c r="BTQ116" s="195"/>
      <c r="BTR116" s="195"/>
      <c r="BTS116" s="195"/>
      <c r="BTT116" s="195"/>
      <c r="BTU116" s="195"/>
      <c r="BTV116" s="195"/>
      <c r="BTW116" s="195"/>
      <c r="BTX116" s="195"/>
      <c r="BTY116" s="195"/>
      <c r="BTZ116" s="195"/>
      <c r="BUA116" s="195"/>
      <c r="BUB116" s="195"/>
      <c r="BUC116" s="195"/>
      <c r="BUD116" s="195"/>
      <c r="BUE116" s="195"/>
      <c r="BUF116" s="195"/>
      <c r="BUG116" s="195"/>
      <c r="BUH116" s="195"/>
      <c r="BUI116" s="195"/>
      <c r="BUJ116" s="195"/>
      <c r="BUK116" s="195"/>
      <c r="BUL116" s="195"/>
      <c r="BUM116" s="195"/>
      <c r="BUN116" s="195"/>
      <c r="BUO116" s="195"/>
      <c r="BUP116" s="195"/>
      <c r="BUQ116" s="195"/>
      <c r="BUR116" s="195"/>
      <c r="BUS116" s="195"/>
      <c r="BUT116" s="195"/>
      <c r="BUU116" s="195"/>
      <c r="BUV116" s="195"/>
      <c r="BUW116" s="195"/>
      <c r="BUX116" s="195"/>
      <c r="BUY116" s="195"/>
      <c r="BUZ116" s="195"/>
      <c r="BVA116" s="195"/>
      <c r="BVB116" s="195"/>
      <c r="BVC116" s="195"/>
      <c r="BVD116" s="195"/>
      <c r="BVE116" s="195"/>
      <c r="BVF116" s="195"/>
      <c r="BVG116" s="195"/>
      <c r="BVH116" s="195"/>
      <c r="BVI116" s="195"/>
      <c r="BVJ116" s="195"/>
      <c r="BVK116" s="195"/>
      <c r="BVL116" s="195"/>
      <c r="BVM116" s="195"/>
      <c r="BVN116" s="195"/>
      <c r="BVO116" s="195"/>
      <c r="BVP116" s="195"/>
      <c r="BVQ116" s="195"/>
      <c r="BVR116" s="195"/>
      <c r="BVS116" s="195"/>
      <c r="BVT116" s="195"/>
      <c r="BVU116" s="195"/>
      <c r="BVV116" s="195"/>
      <c r="BVW116" s="195"/>
      <c r="BVX116" s="195"/>
      <c r="BVY116" s="195"/>
      <c r="BVZ116" s="195"/>
      <c r="BWA116" s="195"/>
      <c r="BWB116" s="195"/>
      <c r="BWC116" s="195"/>
      <c r="BWD116" s="195"/>
      <c r="BWE116" s="195"/>
      <c r="BWF116" s="195"/>
      <c r="BWG116" s="195"/>
      <c r="BWH116" s="195"/>
      <c r="BWI116" s="195"/>
      <c r="BWJ116" s="195"/>
      <c r="BWK116" s="195"/>
      <c r="BWL116" s="195"/>
      <c r="BWM116" s="195"/>
      <c r="BWN116" s="195"/>
      <c r="BWO116" s="195"/>
      <c r="BWP116" s="195"/>
      <c r="BWQ116" s="195"/>
      <c r="BWR116" s="195"/>
      <c r="BWS116" s="195"/>
      <c r="BWT116" s="195"/>
      <c r="BWU116" s="195"/>
      <c r="BWV116" s="195"/>
      <c r="BWW116" s="195"/>
      <c r="BWX116" s="195"/>
      <c r="BWY116" s="195"/>
      <c r="BWZ116" s="195"/>
      <c r="BXA116" s="195"/>
      <c r="BXB116" s="195"/>
      <c r="BXC116" s="195"/>
      <c r="BXD116" s="195"/>
      <c r="BXE116" s="195"/>
      <c r="BXF116" s="195"/>
      <c r="BXG116" s="195"/>
      <c r="BXH116" s="195"/>
      <c r="BXI116" s="195"/>
      <c r="BXJ116" s="195"/>
      <c r="BXK116" s="195"/>
      <c r="BXL116" s="195"/>
      <c r="BXM116" s="195"/>
      <c r="BXN116" s="195"/>
      <c r="BXO116" s="195"/>
      <c r="BXP116" s="195"/>
      <c r="BXQ116" s="195"/>
      <c r="BXR116" s="195"/>
      <c r="BXS116" s="195"/>
      <c r="BXT116" s="195"/>
      <c r="BXU116" s="195"/>
      <c r="BXV116" s="195"/>
      <c r="BXW116" s="195"/>
      <c r="BXX116" s="195"/>
      <c r="BXY116" s="195"/>
      <c r="BXZ116" s="195"/>
      <c r="BYA116" s="195"/>
      <c r="BYB116" s="195"/>
      <c r="BYC116" s="195"/>
      <c r="BYD116" s="195"/>
      <c r="BYE116" s="195"/>
      <c r="BYF116" s="195"/>
      <c r="BYG116" s="195"/>
      <c r="BYH116" s="195"/>
      <c r="BYI116" s="195"/>
      <c r="BYJ116" s="195"/>
      <c r="BYK116" s="195"/>
      <c r="BYL116" s="195"/>
      <c r="BYM116" s="195"/>
      <c r="BYN116" s="195"/>
      <c r="BYO116" s="195"/>
      <c r="BYP116" s="195"/>
      <c r="BYQ116" s="195"/>
      <c r="BYR116" s="195"/>
      <c r="BYS116" s="195"/>
      <c r="BYT116" s="195"/>
      <c r="BYU116" s="195"/>
      <c r="BYV116" s="195"/>
      <c r="BYW116" s="195"/>
      <c r="BYX116" s="195"/>
      <c r="BYY116" s="195"/>
      <c r="BYZ116" s="195"/>
      <c r="BZA116" s="195"/>
      <c r="BZB116" s="195"/>
      <c r="BZC116" s="195"/>
      <c r="BZD116" s="195"/>
      <c r="BZE116" s="195"/>
      <c r="BZF116" s="195"/>
      <c r="BZG116" s="195"/>
      <c r="BZH116" s="195"/>
      <c r="BZI116" s="195"/>
      <c r="BZJ116" s="195"/>
      <c r="BZK116" s="195"/>
      <c r="BZL116" s="195"/>
      <c r="BZM116" s="195"/>
      <c r="BZN116" s="195"/>
      <c r="BZO116" s="195"/>
      <c r="BZP116" s="195"/>
      <c r="BZQ116" s="195"/>
      <c r="BZR116" s="195"/>
      <c r="BZS116" s="195"/>
      <c r="BZT116" s="195"/>
      <c r="BZU116" s="195"/>
      <c r="BZV116" s="195"/>
      <c r="BZW116" s="195"/>
      <c r="BZX116" s="195"/>
      <c r="BZY116" s="195"/>
      <c r="BZZ116" s="195"/>
      <c r="CAA116" s="195"/>
      <c r="CAB116" s="195"/>
      <c r="CAC116" s="195"/>
      <c r="CAD116" s="195"/>
      <c r="CAE116" s="195"/>
      <c r="CAF116" s="195"/>
      <c r="CAG116" s="195"/>
      <c r="CAH116" s="195"/>
      <c r="CAI116" s="195"/>
      <c r="CAJ116" s="195"/>
      <c r="CAK116" s="195"/>
      <c r="CAL116" s="195"/>
      <c r="CAM116" s="195"/>
      <c r="CAN116" s="195"/>
      <c r="CAO116" s="195"/>
      <c r="CAP116" s="195"/>
      <c r="CAQ116" s="195"/>
      <c r="CAR116" s="195"/>
      <c r="CAS116" s="195"/>
      <c r="CAT116" s="195"/>
      <c r="CAU116" s="195"/>
      <c r="CAV116" s="195"/>
      <c r="CAW116" s="195"/>
      <c r="CAX116" s="195"/>
      <c r="CAY116" s="195"/>
      <c r="CAZ116" s="195"/>
      <c r="CBA116" s="195"/>
      <c r="CBB116" s="195"/>
      <c r="CBC116" s="195"/>
      <c r="CBD116" s="195"/>
      <c r="CBE116" s="195"/>
      <c r="CBF116" s="195"/>
      <c r="CBG116" s="195"/>
      <c r="CBH116" s="195"/>
      <c r="CBI116" s="195"/>
      <c r="CBJ116" s="195"/>
      <c r="CBK116" s="195"/>
      <c r="CBL116" s="195"/>
      <c r="CBM116" s="195"/>
      <c r="CBN116" s="195"/>
      <c r="CBO116" s="195"/>
      <c r="CBP116" s="195"/>
      <c r="CBQ116" s="195"/>
      <c r="CBR116" s="195"/>
      <c r="CBS116" s="195"/>
      <c r="CBT116" s="195"/>
      <c r="CBU116" s="195"/>
      <c r="CBV116" s="195"/>
      <c r="CBW116" s="195"/>
      <c r="CBX116" s="195"/>
      <c r="CBY116" s="195"/>
      <c r="CBZ116" s="195"/>
      <c r="CCA116" s="195"/>
      <c r="CCB116" s="195"/>
      <c r="CCC116" s="195"/>
      <c r="CCD116" s="195"/>
      <c r="CCE116" s="195"/>
      <c r="CCF116" s="195"/>
      <c r="CCG116" s="195"/>
      <c r="CCH116" s="195"/>
      <c r="CCI116" s="195"/>
      <c r="CCJ116" s="195"/>
      <c r="CCK116" s="195"/>
      <c r="CCL116" s="195"/>
      <c r="CCM116" s="195"/>
      <c r="CCN116" s="195"/>
      <c r="CCO116" s="195"/>
      <c r="CCP116" s="195"/>
      <c r="CCQ116" s="195"/>
      <c r="CCR116" s="195"/>
      <c r="CCS116" s="195"/>
      <c r="CCT116" s="195"/>
      <c r="CCU116" s="195"/>
      <c r="CCV116" s="195"/>
      <c r="CCW116" s="195"/>
      <c r="CCX116" s="195"/>
      <c r="CCY116" s="195"/>
      <c r="CCZ116" s="195"/>
      <c r="CDA116" s="195"/>
      <c r="CDB116" s="195"/>
      <c r="CDC116" s="195"/>
      <c r="CDD116" s="195"/>
      <c r="CDE116" s="195"/>
      <c r="CDF116" s="195"/>
      <c r="CDG116" s="195"/>
      <c r="CDH116" s="195"/>
      <c r="CDI116" s="195"/>
      <c r="CDJ116" s="195"/>
      <c r="CDK116" s="195"/>
      <c r="CDL116" s="195"/>
      <c r="CDM116" s="195"/>
      <c r="CDN116" s="195"/>
      <c r="CDO116" s="195"/>
      <c r="CDP116" s="195"/>
      <c r="CDQ116" s="195"/>
      <c r="CDR116" s="195"/>
      <c r="CDS116" s="195"/>
      <c r="CDT116" s="195"/>
      <c r="CDU116" s="195"/>
      <c r="CDV116" s="195"/>
      <c r="CDW116" s="195"/>
      <c r="CDX116" s="195"/>
      <c r="CDY116" s="195"/>
      <c r="CDZ116" s="195"/>
      <c r="CEA116" s="195"/>
      <c r="CEB116" s="195"/>
      <c r="CEC116" s="195"/>
      <c r="CED116" s="195"/>
      <c r="CEE116" s="195"/>
      <c r="CEF116" s="195"/>
      <c r="CEG116" s="195"/>
      <c r="CEH116" s="195"/>
      <c r="CEI116" s="195"/>
      <c r="CEJ116" s="195"/>
      <c r="CEK116" s="195"/>
      <c r="CEL116" s="195"/>
      <c r="CEM116" s="195"/>
      <c r="CEN116" s="195"/>
      <c r="CEO116" s="195"/>
      <c r="CEP116" s="195"/>
      <c r="CEQ116" s="195"/>
      <c r="CER116" s="195"/>
      <c r="CES116" s="195"/>
      <c r="CET116" s="195"/>
      <c r="CEU116" s="195"/>
      <c r="CEV116" s="195"/>
      <c r="CEW116" s="195"/>
      <c r="CEX116" s="195"/>
      <c r="CEY116" s="195"/>
      <c r="CEZ116" s="195"/>
      <c r="CFA116" s="195"/>
      <c r="CFB116" s="195"/>
      <c r="CFC116" s="195"/>
      <c r="CFD116" s="195"/>
      <c r="CFE116" s="195"/>
      <c r="CFF116" s="195"/>
      <c r="CFG116" s="195"/>
      <c r="CFH116" s="195"/>
      <c r="CFI116" s="195"/>
      <c r="CFJ116" s="195"/>
      <c r="CFK116" s="195"/>
      <c r="CFL116" s="195"/>
      <c r="CFM116" s="195"/>
      <c r="CFN116" s="195"/>
      <c r="CFO116" s="195"/>
      <c r="CFP116" s="195"/>
      <c r="CFQ116" s="195"/>
      <c r="CFR116" s="195"/>
      <c r="CFS116" s="195"/>
      <c r="CFT116" s="195"/>
      <c r="CFU116" s="195"/>
      <c r="CFV116" s="195"/>
      <c r="CFW116" s="195"/>
      <c r="CFX116" s="195"/>
      <c r="CFY116" s="195"/>
      <c r="CFZ116" s="195"/>
      <c r="CGA116" s="195"/>
      <c r="CGB116" s="195"/>
      <c r="CGC116" s="195"/>
      <c r="CGD116" s="195"/>
      <c r="CGE116" s="195"/>
      <c r="CGF116" s="195"/>
      <c r="CGG116" s="195"/>
      <c r="CGH116" s="195"/>
      <c r="CGI116" s="195"/>
      <c r="CGJ116" s="195"/>
      <c r="CGK116" s="195"/>
      <c r="CGL116" s="195"/>
      <c r="CGM116" s="195"/>
      <c r="CGN116" s="195"/>
      <c r="CGO116" s="195"/>
      <c r="CGP116" s="195"/>
      <c r="CGQ116" s="195"/>
      <c r="CGR116" s="195"/>
      <c r="CGS116" s="195"/>
      <c r="CGT116" s="195"/>
      <c r="CGU116" s="195"/>
      <c r="CGV116" s="195"/>
      <c r="CGW116" s="195"/>
      <c r="CGX116" s="195"/>
      <c r="CGY116" s="195"/>
      <c r="CGZ116" s="195"/>
      <c r="CHA116" s="195"/>
      <c r="CHB116" s="195"/>
      <c r="CHC116" s="195"/>
      <c r="CHD116" s="195"/>
      <c r="CHE116" s="195"/>
      <c r="CHF116" s="195"/>
      <c r="CHG116" s="195"/>
      <c r="CHH116" s="195"/>
      <c r="CHI116" s="195"/>
      <c r="CHJ116" s="195"/>
      <c r="CHK116" s="195"/>
      <c r="CHL116" s="195"/>
      <c r="CHM116" s="195"/>
      <c r="CHN116" s="195"/>
      <c r="CHO116" s="195"/>
      <c r="CHP116" s="195"/>
      <c r="CHQ116" s="195"/>
      <c r="CHR116" s="195"/>
      <c r="CHS116" s="195"/>
      <c r="CHT116" s="195"/>
      <c r="CHU116" s="195"/>
      <c r="CHV116" s="195"/>
      <c r="CHW116" s="195"/>
      <c r="CHX116" s="195"/>
      <c r="CHY116" s="195"/>
      <c r="CHZ116" s="195"/>
      <c r="CIA116" s="195"/>
      <c r="CIB116" s="195"/>
      <c r="CIC116" s="195"/>
      <c r="CID116" s="195"/>
      <c r="CIE116" s="195"/>
      <c r="CIF116" s="195"/>
      <c r="CIG116" s="195"/>
      <c r="CIH116" s="195"/>
      <c r="CII116" s="195"/>
      <c r="CIJ116" s="195"/>
      <c r="CIK116" s="195"/>
      <c r="CIL116" s="195"/>
      <c r="CIM116" s="195"/>
      <c r="CIN116" s="195"/>
      <c r="CIO116" s="195"/>
      <c r="CIP116" s="195"/>
      <c r="CIQ116" s="195"/>
      <c r="CIR116" s="195"/>
      <c r="CIS116" s="195"/>
      <c r="CIT116" s="195"/>
      <c r="CIU116" s="195"/>
      <c r="CIV116" s="195"/>
      <c r="CIW116" s="195"/>
      <c r="CIX116" s="195"/>
      <c r="CIY116" s="195"/>
      <c r="CIZ116" s="195"/>
      <c r="CJA116" s="195"/>
      <c r="CJB116" s="195"/>
      <c r="CJC116" s="195"/>
      <c r="CJD116" s="195"/>
      <c r="CJE116" s="195"/>
      <c r="CJF116" s="195"/>
      <c r="CJG116" s="195"/>
      <c r="CJH116" s="195"/>
      <c r="CJI116" s="195"/>
      <c r="CJJ116" s="195"/>
      <c r="CJK116" s="195"/>
      <c r="CJL116" s="195"/>
      <c r="CJM116" s="195"/>
      <c r="CJN116" s="195"/>
      <c r="CJO116" s="195"/>
      <c r="CJP116" s="195"/>
      <c r="CJQ116" s="195"/>
      <c r="CJR116" s="195"/>
      <c r="CJS116" s="195"/>
      <c r="CJT116" s="195"/>
      <c r="CJU116" s="195"/>
      <c r="CJV116" s="195"/>
      <c r="CJW116" s="195"/>
      <c r="CJX116" s="195"/>
      <c r="CJY116" s="195"/>
      <c r="CJZ116" s="195"/>
      <c r="CKA116" s="195"/>
      <c r="CKB116" s="195"/>
      <c r="CKC116" s="195"/>
      <c r="CKD116" s="195"/>
      <c r="CKE116" s="195"/>
      <c r="CKF116" s="195"/>
      <c r="CKG116" s="195"/>
      <c r="CKH116" s="195"/>
      <c r="CKI116" s="195"/>
      <c r="CKJ116" s="195"/>
      <c r="CKK116" s="195"/>
      <c r="CKL116" s="195"/>
      <c r="CKM116" s="195"/>
      <c r="CKN116" s="195"/>
      <c r="CKO116" s="195"/>
      <c r="CKP116" s="195"/>
      <c r="CKQ116" s="195"/>
      <c r="CKR116" s="195"/>
      <c r="CKS116" s="195"/>
      <c r="CKT116" s="195"/>
      <c r="CKU116" s="195"/>
      <c r="CKV116" s="195"/>
      <c r="CKW116" s="195"/>
      <c r="CKX116" s="195"/>
      <c r="CKY116" s="195"/>
      <c r="CKZ116" s="195"/>
      <c r="CLA116" s="195"/>
      <c r="CLB116" s="195"/>
      <c r="CLC116" s="195"/>
      <c r="CLD116" s="195"/>
      <c r="CLE116" s="195"/>
      <c r="CLF116" s="195"/>
      <c r="CLG116" s="195"/>
      <c r="CLH116" s="195"/>
      <c r="CLI116" s="195"/>
      <c r="CLJ116" s="195"/>
      <c r="CLK116" s="195"/>
      <c r="CLL116" s="195"/>
      <c r="CLM116" s="195"/>
      <c r="CLN116" s="195"/>
      <c r="CLO116" s="195"/>
      <c r="CLP116" s="195"/>
      <c r="CLQ116" s="195"/>
      <c r="CLR116" s="195"/>
      <c r="CLS116" s="195"/>
      <c r="CLT116" s="195"/>
      <c r="CLU116" s="195"/>
      <c r="CLV116" s="195"/>
      <c r="CLW116" s="195"/>
      <c r="CLX116" s="195"/>
      <c r="CLY116" s="195"/>
      <c r="CLZ116" s="195"/>
      <c r="CMA116" s="195"/>
      <c r="CMB116" s="195"/>
      <c r="CMC116" s="195"/>
      <c r="CMD116" s="195"/>
      <c r="CME116" s="195"/>
      <c r="CMF116" s="195"/>
      <c r="CMG116" s="195"/>
      <c r="CMH116" s="195"/>
      <c r="CMI116" s="195"/>
      <c r="CMJ116" s="195"/>
      <c r="CMK116" s="195"/>
      <c r="CML116" s="195"/>
      <c r="CMM116" s="195"/>
      <c r="CMN116" s="195"/>
      <c r="CMO116" s="195"/>
      <c r="CMP116" s="195"/>
      <c r="CMQ116" s="195"/>
      <c r="CMR116" s="195"/>
      <c r="CMS116" s="195"/>
      <c r="CMT116" s="195"/>
      <c r="CMU116" s="195"/>
      <c r="CMV116" s="195"/>
      <c r="CMW116" s="195"/>
      <c r="CMX116" s="195"/>
      <c r="CMY116" s="195"/>
      <c r="CMZ116" s="195"/>
      <c r="CNA116" s="195"/>
      <c r="CNB116" s="195"/>
      <c r="CNC116" s="195"/>
      <c r="CND116" s="195"/>
      <c r="CNE116" s="195"/>
      <c r="CNF116" s="195"/>
      <c r="CNG116" s="195"/>
      <c r="CNH116" s="195"/>
      <c r="CNI116" s="195"/>
      <c r="CNJ116" s="195"/>
      <c r="CNK116" s="195"/>
      <c r="CNL116" s="195"/>
      <c r="CNM116" s="195"/>
      <c r="CNN116" s="195"/>
      <c r="CNO116" s="195"/>
      <c r="CNP116" s="195"/>
      <c r="CNQ116" s="195"/>
      <c r="CNR116" s="195"/>
      <c r="CNS116" s="195"/>
      <c r="CNT116" s="195"/>
      <c r="CNU116" s="195"/>
      <c r="CNV116" s="195"/>
      <c r="CNW116" s="195"/>
      <c r="CNX116" s="195"/>
      <c r="CNY116" s="195"/>
      <c r="CNZ116" s="195"/>
      <c r="COA116" s="195"/>
      <c r="COB116" s="195"/>
      <c r="COC116" s="195"/>
      <c r="COD116" s="195"/>
      <c r="COE116" s="195"/>
      <c r="COF116" s="195"/>
      <c r="COG116" s="195"/>
      <c r="COH116" s="195"/>
      <c r="COI116" s="195"/>
      <c r="COJ116" s="195"/>
      <c r="COK116" s="195"/>
      <c r="COL116" s="195"/>
      <c r="COM116" s="195"/>
      <c r="CON116" s="195"/>
      <c r="COO116" s="195"/>
      <c r="COP116" s="195"/>
      <c r="COQ116" s="195"/>
      <c r="COR116" s="195"/>
      <c r="COS116" s="195"/>
      <c r="COT116" s="195"/>
      <c r="COU116" s="195"/>
      <c r="COV116" s="195"/>
      <c r="COW116" s="195"/>
      <c r="COX116" s="195"/>
      <c r="COY116" s="195"/>
      <c r="COZ116" s="195"/>
      <c r="CPA116" s="195"/>
      <c r="CPB116" s="195"/>
      <c r="CPC116" s="195"/>
      <c r="CPD116" s="195"/>
      <c r="CPE116" s="195"/>
      <c r="CPF116" s="195"/>
      <c r="CPG116" s="195"/>
      <c r="CPH116" s="195"/>
      <c r="CPI116" s="195"/>
      <c r="CPJ116" s="195"/>
      <c r="CPK116" s="195"/>
      <c r="CPL116" s="195"/>
      <c r="CPM116" s="195"/>
      <c r="CPN116" s="195"/>
      <c r="CPO116" s="195"/>
      <c r="CPP116" s="195"/>
      <c r="CPQ116" s="195"/>
      <c r="CPR116" s="195"/>
      <c r="CPS116" s="195"/>
      <c r="CPT116" s="195"/>
      <c r="CPU116" s="195"/>
      <c r="CPV116" s="195"/>
      <c r="CPW116" s="195"/>
      <c r="CPX116" s="195"/>
      <c r="CPY116" s="195"/>
      <c r="CPZ116" s="195"/>
      <c r="CQA116" s="195"/>
      <c r="CQB116" s="195"/>
      <c r="CQC116" s="195"/>
      <c r="CQD116" s="195"/>
      <c r="CQE116" s="195"/>
      <c r="CQF116" s="195"/>
      <c r="CQG116" s="195"/>
      <c r="CQH116" s="195"/>
      <c r="CQI116" s="195"/>
      <c r="CQJ116" s="195"/>
      <c r="CQK116" s="195"/>
      <c r="CQL116" s="195"/>
      <c r="CQM116" s="195"/>
      <c r="CQN116" s="195"/>
      <c r="CQO116" s="195"/>
      <c r="CQP116" s="195"/>
      <c r="CQQ116" s="195"/>
      <c r="CQR116" s="195"/>
      <c r="CQS116" s="195"/>
      <c r="CQT116" s="195"/>
      <c r="CQU116" s="195"/>
      <c r="CQV116" s="195"/>
      <c r="CQW116" s="195"/>
      <c r="CQX116" s="195"/>
      <c r="CQY116" s="195"/>
      <c r="CQZ116" s="195"/>
      <c r="CRA116" s="195"/>
      <c r="CRB116" s="195"/>
      <c r="CRC116" s="195"/>
      <c r="CRD116" s="195"/>
      <c r="CRE116" s="195"/>
      <c r="CRF116" s="195"/>
      <c r="CRG116" s="195"/>
      <c r="CRH116" s="195"/>
      <c r="CRI116" s="195"/>
      <c r="CRJ116" s="195"/>
      <c r="CRK116" s="195"/>
      <c r="CRL116" s="195"/>
      <c r="CRM116" s="195"/>
      <c r="CRN116" s="195"/>
      <c r="CRO116" s="195"/>
      <c r="CRP116" s="195"/>
      <c r="CRQ116" s="195"/>
      <c r="CRR116" s="195"/>
      <c r="CRS116" s="195"/>
      <c r="CRT116" s="195"/>
      <c r="CRU116" s="195"/>
      <c r="CRV116" s="195"/>
      <c r="CRW116" s="195"/>
      <c r="CRX116" s="195"/>
      <c r="CRY116" s="195"/>
      <c r="CRZ116" s="195"/>
      <c r="CSA116" s="195"/>
      <c r="CSB116" s="195"/>
      <c r="CSC116" s="195"/>
      <c r="CSD116" s="195"/>
      <c r="CSE116" s="195"/>
      <c r="CSF116" s="195"/>
      <c r="CSG116" s="195"/>
      <c r="CSH116" s="195"/>
      <c r="CSI116" s="195"/>
      <c r="CSJ116" s="195"/>
      <c r="CSK116" s="195"/>
      <c r="CSL116" s="195"/>
      <c r="CSM116" s="195"/>
      <c r="CSN116" s="195"/>
      <c r="CSO116" s="195"/>
      <c r="CSP116" s="195"/>
      <c r="CSQ116" s="195"/>
      <c r="CSR116" s="195"/>
      <c r="CSS116" s="195"/>
      <c r="CST116" s="195"/>
      <c r="CSU116" s="195"/>
      <c r="CSV116" s="195"/>
      <c r="CSW116" s="195"/>
      <c r="CSX116" s="195"/>
      <c r="CSY116" s="195"/>
      <c r="CSZ116" s="195"/>
      <c r="CTA116" s="195"/>
      <c r="CTB116" s="195"/>
      <c r="CTC116" s="195"/>
      <c r="CTD116" s="195"/>
      <c r="CTE116" s="195"/>
      <c r="CTF116" s="195"/>
      <c r="CTG116" s="195"/>
      <c r="CTH116" s="195"/>
      <c r="CTI116" s="195"/>
      <c r="CTJ116" s="195"/>
      <c r="CTK116" s="195"/>
      <c r="CTL116" s="195"/>
      <c r="CTM116" s="195"/>
      <c r="CTN116" s="195"/>
      <c r="CTO116" s="195"/>
      <c r="CTP116" s="195"/>
      <c r="CTQ116" s="195"/>
      <c r="CTR116" s="195"/>
      <c r="CTS116" s="195"/>
      <c r="CTT116" s="195"/>
      <c r="CTU116" s="195"/>
      <c r="CTV116" s="195"/>
      <c r="CTW116" s="195"/>
      <c r="CTX116" s="195"/>
      <c r="CTY116" s="195"/>
      <c r="CTZ116" s="195"/>
      <c r="CUA116" s="195"/>
      <c r="CUB116" s="195"/>
      <c r="CUC116" s="195"/>
      <c r="CUD116" s="195"/>
      <c r="CUE116" s="195"/>
      <c r="CUF116" s="195"/>
      <c r="CUG116" s="195"/>
      <c r="CUH116" s="195"/>
      <c r="CUI116" s="195"/>
      <c r="CUJ116" s="195"/>
      <c r="CUK116" s="195"/>
      <c r="CUL116" s="195"/>
      <c r="CUM116" s="195"/>
      <c r="CUN116" s="195"/>
      <c r="CUO116" s="195"/>
      <c r="CUP116" s="195"/>
      <c r="CUQ116" s="195"/>
      <c r="CUR116" s="195"/>
      <c r="CUS116" s="195"/>
      <c r="CUT116" s="195"/>
      <c r="CUU116" s="195"/>
      <c r="CUV116" s="195"/>
      <c r="CUW116" s="195"/>
      <c r="CUX116" s="195"/>
      <c r="CUY116" s="195"/>
      <c r="CUZ116" s="195"/>
      <c r="CVA116" s="195"/>
      <c r="CVB116" s="195"/>
      <c r="CVC116" s="195"/>
      <c r="CVD116" s="195"/>
      <c r="CVE116" s="195"/>
      <c r="CVF116" s="195"/>
      <c r="CVG116" s="195"/>
      <c r="CVH116" s="195"/>
      <c r="CVI116" s="195"/>
      <c r="CVJ116" s="195"/>
      <c r="CVK116" s="195"/>
      <c r="CVL116" s="195"/>
      <c r="CVM116" s="195"/>
      <c r="CVN116" s="195"/>
      <c r="CVO116" s="195"/>
      <c r="CVP116" s="195"/>
      <c r="CVQ116" s="195"/>
      <c r="CVR116" s="195"/>
      <c r="CVS116" s="195"/>
      <c r="CVT116" s="195"/>
      <c r="CVU116" s="195"/>
      <c r="CVV116" s="195"/>
      <c r="CVW116" s="195"/>
      <c r="CVX116" s="195"/>
      <c r="CVY116" s="195"/>
      <c r="CVZ116" s="195"/>
      <c r="CWA116" s="195"/>
      <c r="CWB116" s="195"/>
      <c r="CWC116" s="195"/>
      <c r="CWD116" s="195"/>
      <c r="CWE116" s="195"/>
      <c r="CWF116" s="195"/>
      <c r="CWG116" s="195"/>
      <c r="CWH116" s="195"/>
      <c r="CWI116" s="195"/>
      <c r="CWJ116" s="195"/>
      <c r="CWK116" s="195"/>
      <c r="CWL116" s="195"/>
      <c r="CWM116" s="195"/>
      <c r="CWN116" s="195"/>
      <c r="CWO116" s="195"/>
      <c r="CWP116" s="195"/>
      <c r="CWQ116" s="195"/>
      <c r="CWR116" s="195"/>
      <c r="CWS116" s="195"/>
      <c r="CWT116" s="195"/>
      <c r="CWU116" s="195"/>
      <c r="CWV116" s="195"/>
      <c r="CWW116" s="195"/>
      <c r="CWX116" s="195"/>
      <c r="CWY116" s="195"/>
      <c r="CWZ116" s="195"/>
      <c r="CXA116" s="195"/>
      <c r="CXB116" s="195"/>
      <c r="CXC116" s="195"/>
      <c r="CXD116" s="195"/>
      <c r="CXE116" s="195"/>
      <c r="CXF116" s="195"/>
      <c r="CXG116" s="195"/>
      <c r="CXH116" s="195"/>
      <c r="CXI116" s="195"/>
      <c r="CXJ116" s="195"/>
      <c r="CXK116" s="195"/>
      <c r="CXL116" s="195"/>
      <c r="CXM116" s="195"/>
      <c r="CXN116" s="195"/>
      <c r="CXO116" s="195"/>
      <c r="CXP116" s="195"/>
      <c r="CXQ116" s="195"/>
      <c r="CXR116" s="195"/>
      <c r="CXS116" s="195"/>
      <c r="CXT116" s="195"/>
      <c r="CXU116" s="195"/>
      <c r="CXV116" s="195"/>
      <c r="CXW116" s="195"/>
      <c r="CXX116" s="195"/>
      <c r="CXY116" s="195"/>
      <c r="CXZ116" s="195"/>
      <c r="CYA116" s="195"/>
      <c r="CYB116" s="195"/>
      <c r="CYC116" s="195"/>
      <c r="CYD116" s="195"/>
      <c r="CYE116" s="195"/>
      <c r="CYF116" s="195"/>
      <c r="CYG116" s="195"/>
      <c r="CYH116" s="195"/>
      <c r="CYI116" s="195"/>
      <c r="CYJ116" s="195"/>
      <c r="CYK116" s="195"/>
      <c r="CYL116" s="195"/>
      <c r="CYM116" s="195"/>
      <c r="CYN116" s="195"/>
      <c r="CYO116" s="195"/>
      <c r="CYP116" s="195"/>
      <c r="CYQ116" s="195"/>
      <c r="CYR116" s="195"/>
      <c r="CYS116" s="195"/>
      <c r="CYT116" s="195"/>
      <c r="CYU116" s="195"/>
      <c r="CYV116" s="195"/>
      <c r="CYW116" s="195"/>
      <c r="CYX116" s="195"/>
      <c r="CYY116" s="195"/>
      <c r="CYZ116" s="195"/>
      <c r="CZA116" s="195"/>
      <c r="CZB116" s="195"/>
      <c r="CZC116" s="195"/>
      <c r="CZD116" s="195"/>
      <c r="CZE116" s="195"/>
      <c r="CZF116" s="195"/>
      <c r="CZG116" s="195"/>
      <c r="CZH116" s="195"/>
      <c r="CZI116" s="195"/>
      <c r="CZJ116" s="195"/>
      <c r="CZK116" s="195"/>
      <c r="CZL116" s="195"/>
      <c r="CZM116" s="195"/>
      <c r="CZN116" s="195"/>
      <c r="CZO116" s="195"/>
      <c r="CZP116" s="195"/>
      <c r="CZQ116" s="195"/>
      <c r="CZR116" s="195"/>
      <c r="CZS116" s="195"/>
      <c r="CZT116" s="195"/>
      <c r="CZU116" s="195"/>
      <c r="CZV116" s="195"/>
      <c r="CZW116" s="195"/>
      <c r="CZX116" s="195"/>
      <c r="CZY116" s="195"/>
      <c r="CZZ116" s="195"/>
      <c r="DAA116" s="195"/>
      <c r="DAB116" s="195"/>
      <c r="DAC116" s="195"/>
      <c r="DAD116" s="195"/>
      <c r="DAE116" s="195"/>
      <c r="DAF116" s="195"/>
      <c r="DAG116" s="195"/>
      <c r="DAH116" s="195"/>
      <c r="DAI116" s="195"/>
      <c r="DAJ116" s="195"/>
      <c r="DAK116" s="195"/>
      <c r="DAL116" s="195"/>
      <c r="DAM116" s="195"/>
      <c r="DAN116" s="195"/>
      <c r="DAO116" s="195"/>
      <c r="DAP116" s="195"/>
      <c r="DAQ116" s="195"/>
      <c r="DAR116" s="195"/>
      <c r="DAS116" s="195"/>
      <c r="DAT116" s="195"/>
      <c r="DAU116" s="195"/>
      <c r="DAV116" s="195"/>
      <c r="DAW116" s="195"/>
      <c r="DAX116" s="195"/>
      <c r="DAY116" s="195"/>
      <c r="DAZ116" s="195"/>
      <c r="DBA116" s="195"/>
      <c r="DBB116" s="195"/>
      <c r="DBC116" s="195"/>
      <c r="DBD116" s="195"/>
      <c r="DBE116" s="195"/>
      <c r="DBF116" s="195"/>
      <c r="DBG116" s="195"/>
      <c r="DBH116" s="195"/>
      <c r="DBI116" s="195"/>
      <c r="DBJ116" s="195"/>
      <c r="DBK116" s="195"/>
      <c r="DBL116" s="195"/>
      <c r="DBM116" s="195"/>
      <c r="DBN116" s="195"/>
      <c r="DBO116" s="195"/>
      <c r="DBP116" s="195"/>
      <c r="DBQ116" s="195"/>
      <c r="DBR116" s="195"/>
      <c r="DBS116" s="195"/>
      <c r="DBT116" s="195"/>
      <c r="DBU116" s="195"/>
      <c r="DBV116" s="195"/>
      <c r="DBW116" s="195"/>
      <c r="DBX116" s="195"/>
      <c r="DBY116" s="195"/>
      <c r="DBZ116" s="195"/>
      <c r="DCA116" s="195"/>
      <c r="DCB116" s="195"/>
      <c r="DCC116" s="195"/>
      <c r="DCD116" s="195"/>
      <c r="DCE116" s="195"/>
      <c r="DCF116" s="195"/>
      <c r="DCG116" s="195"/>
      <c r="DCH116" s="195"/>
      <c r="DCI116" s="195"/>
      <c r="DCJ116" s="195"/>
      <c r="DCK116" s="195"/>
      <c r="DCL116" s="195"/>
      <c r="DCM116" s="195"/>
      <c r="DCN116" s="195"/>
      <c r="DCO116" s="195"/>
      <c r="DCP116" s="195"/>
      <c r="DCQ116" s="195"/>
      <c r="DCR116" s="195"/>
      <c r="DCS116" s="195"/>
      <c r="DCT116" s="195"/>
      <c r="DCU116" s="195"/>
      <c r="DCV116" s="195"/>
      <c r="DCW116" s="195"/>
      <c r="DCX116" s="195"/>
      <c r="DCY116" s="195"/>
      <c r="DCZ116" s="195"/>
      <c r="DDA116" s="195"/>
      <c r="DDB116" s="195"/>
      <c r="DDC116" s="195"/>
      <c r="DDD116" s="195"/>
      <c r="DDE116" s="195"/>
      <c r="DDF116" s="195"/>
      <c r="DDG116" s="195"/>
      <c r="DDH116" s="195"/>
      <c r="DDI116" s="195"/>
      <c r="DDJ116" s="195"/>
      <c r="DDK116" s="195"/>
      <c r="DDL116" s="195"/>
      <c r="DDM116" s="195"/>
      <c r="DDN116" s="195"/>
      <c r="DDO116" s="195"/>
      <c r="DDP116" s="195"/>
      <c r="DDQ116" s="195"/>
      <c r="DDR116" s="195"/>
      <c r="DDS116" s="195"/>
      <c r="DDT116" s="195"/>
      <c r="DDU116" s="195"/>
      <c r="DDV116" s="195"/>
      <c r="DDW116" s="195"/>
      <c r="DDX116" s="195"/>
      <c r="DDY116" s="195"/>
      <c r="DDZ116" s="195"/>
      <c r="DEA116" s="195"/>
      <c r="DEB116" s="195"/>
      <c r="DEC116" s="195"/>
      <c r="DED116" s="195"/>
      <c r="DEE116" s="195"/>
      <c r="DEF116" s="195"/>
      <c r="DEG116" s="195"/>
      <c r="DEH116" s="195"/>
      <c r="DEI116" s="195"/>
      <c r="DEJ116" s="195"/>
      <c r="DEK116" s="195"/>
      <c r="DEL116" s="195"/>
      <c r="DEM116" s="195"/>
      <c r="DEN116" s="195"/>
      <c r="DEO116" s="195"/>
      <c r="DEP116" s="195"/>
      <c r="DEQ116" s="195"/>
      <c r="DER116" s="195"/>
      <c r="DES116" s="195"/>
      <c r="DET116" s="195"/>
      <c r="DEU116" s="195"/>
      <c r="DEV116" s="195"/>
      <c r="DEW116" s="195"/>
      <c r="DEX116" s="195"/>
      <c r="DEY116" s="195"/>
      <c r="DEZ116" s="195"/>
      <c r="DFA116" s="195"/>
      <c r="DFB116" s="195"/>
      <c r="DFC116" s="195"/>
      <c r="DFD116" s="195"/>
      <c r="DFE116" s="195"/>
      <c r="DFF116" s="195"/>
      <c r="DFG116" s="195"/>
      <c r="DFH116" s="195"/>
      <c r="DFI116" s="195"/>
      <c r="DFJ116" s="195"/>
      <c r="DFK116" s="195"/>
      <c r="DFL116" s="195"/>
      <c r="DFM116" s="195"/>
      <c r="DFN116" s="195"/>
      <c r="DFO116" s="195"/>
      <c r="DFP116" s="195"/>
      <c r="DFQ116" s="195"/>
      <c r="DFR116" s="195"/>
      <c r="DFS116" s="195"/>
      <c r="DFT116" s="195"/>
      <c r="DFU116" s="195"/>
      <c r="DFV116" s="195"/>
      <c r="DFW116" s="195"/>
      <c r="DFX116" s="195"/>
      <c r="DFY116" s="195"/>
      <c r="DFZ116" s="195"/>
      <c r="DGA116" s="195"/>
      <c r="DGB116" s="195"/>
      <c r="DGC116" s="195"/>
      <c r="DGD116" s="195"/>
      <c r="DGE116" s="195"/>
      <c r="DGF116" s="195"/>
      <c r="DGG116" s="195"/>
      <c r="DGH116" s="195"/>
      <c r="DGI116" s="195"/>
      <c r="DGJ116" s="195"/>
      <c r="DGK116" s="195"/>
      <c r="DGL116" s="195"/>
      <c r="DGM116" s="195"/>
      <c r="DGN116" s="195"/>
      <c r="DGO116" s="195"/>
      <c r="DGP116" s="195"/>
      <c r="DGQ116" s="195"/>
      <c r="DGR116" s="195"/>
      <c r="DGS116" s="195"/>
      <c r="DGT116" s="195"/>
      <c r="DGU116" s="195"/>
      <c r="DGV116" s="195"/>
      <c r="DGW116" s="195"/>
      <c r="DGX116" s="195"/>
      <c r="DGY116" s="195"/>
      <c r="DGZ116" s="195"/>
      <c r="DHA116" s="195"/>
      <c r="DHB116" s="195"/>
      <c r="DHC116" s="195"/>
      <c r="DHD116" s="195"/>
      <c r="DHE116" s="195"/>
      <c r="DHF116" s="195"/>
      <c r="DHG116" s="195"/>
      <c r="DHH116" s="195"/>
      <c r="DHI116" s="195"/>
      <c r="DHJ116" s="195"/>
      <c r="DHK116" s="195"/>
      <c r="DHL116" s="195"/>
      <c r="DHM116" s="195"/>
      <c r="DHN116" s="195"/>
      <c r="DHO116" s="195"/>
      <c r="DHP116" s="195"/>
      <c r="DHQ116" s="195"/>
      <c r="DHR116" s="195"/>
      <c r="DHS116" s="195"/>
      <c r="DHT116" s="195"/>
      <c r="DHU116" s="195"/>
      <c r="DHV116" s="195"/>
      <c r="DHW116" s="195"/>
      <c r="DHX116" s="195"/>
      <c r="DHY116" s="195"/>
      <c r="DHZ116" s="195"/>
      <c r="DIA116" s="195"/>
      <c r="DIB116" s="195"/>
      <c r="DIC116" s="195"/>
      <c r="DID116" s="195"/>
      <c r="DIE116" s="195"/>
      <c r="DIF116" s="195"/>
      <c r="DIG116" s="195"/>
      <c r="DIH116" s="195"/>
      <c r="DII116" s="195"/>
      <c r="DIJ116" s="195"/>
      <c r="DIK116" s="195"/>
      <c r="DIL116" s="195"/>
      <c r="DIM116" s="195"/>
      <c r="DIN116" s="195"/>
      <c r="DIO116" s="195"/>
      <c r="DIP116" s="195"/>
      <c r="DIQ116" s="195"/>
      <c r="DIR116" s="195"/>
      <c r="DIS116" s="195"/>
      <c r="DIT116" s="195"/>
      <c r="DIU116" s="195"/>
      <c r="DIV116" s="195"/>
      <c r="DIW116" s="195"/>
      <c r="DIX116" s="195"/>
      <c r="DIY116" s="195"/>
      <c r="DIZ116" s="195"/>
      <c r="DJA116" s="195"/>
      <c r="DJB116" s="195"/>
      <c r="DJC116" s="195"/>
      <c r="DJD116" s="195"/>
      <c r="DJE116" s="195"/>
      <c r="DJF116" s="195"/>
      <c r="DJG116" s="195"/>
      <c r="DJH116" s="195"/>
      <c r="DJI116" s="195"/>
      <c r="DJJ116" s="195"/>
      <c r="DJK116" s="195"/>
      <c r="DJL116" s="195"/>
      <c r="DJM116" s="195"/>
      <c r="DJN116" s="195"/>
      <c r="DJO116" s="195"/>
      <c r="DJP116" s="195"/>
      <c r="DJQ116" s="195"/>
      <c r="DJR116" s="195"/>
      <c r="DJS116" s="195"/>
      <c r="DJT116" s="195"/>
      <c r="DJU116" s="195"/>
      <c r="DJV116" s="195"/>
      <c r="DJW116" s="195"/>
      <c r="DJX116" s="195"/>
      <c r="DJY116" s="195"/>
      <c r="DJZ116" s="195"/>
      <c r="DKA116" s="195"/>
      <c r="DKB116" s="195"/>
      <c r="DKC116" s="195"/>
      <c r="DKD116" s="195"/>
      <c r="DKE116" s="195"/>
      <c r="DKF116" s="195"/>
      <c r="DKG116" s="195"/>
      <c r="DKH116" s="195"/>
      <c r="DKI116" s="195"/>
      <c r="DKJ116" s="195"/>
      <c r="DKK116" s="195"/>
      <c r="DKL116" s="195"/>
      <c r="DKM116" s="195"/>
      <c r="DKN116" s="195"/>
      <c r="DKO116" s="195"/>
      <c r="DKP116" s="195"/>
      <c r="DKQ116" s="195"/>
      <c r="DKR116" s="195"/>
      <c r="DKS116" s="195"/>
      <c r="DKT116" s="195"/>
      <c r="DKU116" s="195"/>
      <c r="DKV116" s="195"/>
      <c r="DKW116" s="195"/>
      <c r="DKX116" s="195"/>
      <c r="DKY116" s="195"/>
      <c r="DKZ116" s="195"/>
      <c r="DLA116" s="195"/>
      <c r="DLB116" s="195"/>
      <c r="DLC116" s="195"/>
      <c r="DLD116" s="195"/>
      <c r="DLE116" s="195"/>
      <c r="DLF116" s="195"/>
      <c r="DLG116" s="195"/>
      <c r="DLH116" s="195"/>
      <c r="DLI116" s="195"/>
      <c r="DLJ116" s="195"/>
      <c r="DLK116" s="195"/>
      <c r="DLL116" s="195"/>
      <c r="DLM116" s="195"/>
      <c r="DLN116" s="195"/>
      <c r="DLO116" s="195"/>
      <c r="DLP116" s="195"/>
      <c r="DLQ116" s="195"/>
      <c r="DLR116" s="195"/>
      <c r="DLS116" s="195"/>
      <c r="DLT116" s="195"/>
      <c r="DLU116" s="195"/>
      <c r="DLV116" s="195"/>
      <c r="DLW116" s="195"/>
      <c r="DLX116" s="195"/>
      <c r="DLY116" s="195"/>
      <c r="DLZ116" s="195"/>
      <c r="DMA116" s="195"/>
      <c r="DMB116" s="195"/>
      <c r="DMC116" s="195"/>
      <c r="DMD116" s="195"/>
      <c r="DME116" s="195"/>
      <c r="DMF116" s="195"/>
      <c r="DMG116" s="195"/>
      <c r="DMH116" s="195"/>
      <c r="DMI116" s="195"/>
      <c r="DMJ116" s="195"/>
      <c r="DMK116" s="195"/>
      <c r="DML116" s="195"/>
      <c r="DMM116" s="195"/>
      <c r="DMN116" s="195"/>
      <c r="DMO116" s="195"/>
      <c r="DMP116" s="195"/>
      <c r="DMQ116" s="195"/>
      <c r="DMR116" s="195"/>
      <c r="DMS116" s="195"/>
      <c r="DMT116" s="195"/>
      <c r="DMU116" s="195"/>
      <c r="DMV116" s="195"/>
      <c r="DMW116" s="195"/>
      <c r="DMX116" s="195"/>
      <c r="DMY116" s="195"/>
      <c r="DMZ116" s="195"/>
      <c r="DNA116" s="195"/>
      <c r="DNB116" s="195"/>
      <c r="DNC116" s="195"/>
      <c r="DND116" s="195"/>
      <c r="DNE116" s="195"/>
      <c r="DNF116" s="195"/>
      <c r="DNG116" s="195"/>
      <c r="DNH116" s="195"/>
      <c r="DNI116" s="195"/>
      <c r="DNJ116" s="195"/>
      <c r="DNK116" s="195"/>
      <c r="DNL116" s="195"/>
      <c r="DNM116" s="195"/>
      <c r="DNN116" s="195"/>
      <c r="DNO116" s="195"/>
      <c r="DNP116" s="195"/>
      <c r="DNQ116" s="195"/>
      <c r="DNR116" s="195"/>
      <c r="DNS116" s="195"/>
      <c r="DNT116" s="195"/>
      <c r="DNU116" s="195"/>
      <c r="DNV116" s="195"/>
      <c r="DNW116" s="195"/>
      <c r="DNX116" s="195"/>
      <c r="DNY116" s="195"/>
      <c r="DNZ116" s="195"/>
      <c r="DOA116" s="195"/>
      <c r="DOB116" s="195"/>
      <c r="DOC116" s="195"/>
      <c r="DOD116" s="195"/>
      <c r="DOE116" s="195"/>
      <c r="DOF116" s="195"/>
      <c r="DOG116" s="195"/>
      <c r="DOH116" s="195"/>
      <c r="DOI116" s="195"/>
      <c r="DOJ116" s="195"/>
      <c r="DOK116" s="195"/>
      <c r="DOL116" s="195"/>
      <c r="DOM116" s="195"/>
      <c r="DON116" s="195"/>
      <c r="DOO116" s="195"/>
      <c r="DOP116" s="195"/>
      <c r="DOQ116" s="195"/>
      <c r="DOR116" s="195"/>
      <c r="DOS116" s="195"/>
      <c r="DOT116" s="195"/>
      <c r="DOU116" s="195"/>
      <c r="DOV116" s="195"/>
      <c r="DOW116" s="195"/>
      <c r="DOX116" s="195"/>
      <c r="DOY116" s="195"/>
      <c r="DOZ116" s="195"/>
      <c r="DPA116" s="195"/>
      <c r="DPB116" s="195"/>
      <c r="DPC116" s="195"/>
      <c r="DPD116" s="195"/>
      <c r="DPE116" s="195"/>
      <c r="DPF116" s="195"/>
      <c r="DPG116" s="195"/>
      <c r="DPH116" s="195"/>
      <c r="DPI116" s="195"/>
      <c r="DPJ116" s="195"/>
      <c r="DPK116" s="195"/>
      <c r="DPL116" s="195"/>
      <c r="DPM116" s="195"/>
      <c r="DPN116" s="195"/>
      <c r="DPO116" s="195"/>
      <c r="DPP116" s="195"/>
      <c r="DPQ116" s="195"/>
      <c r="DPR116" s="195"/>
      <c r="DPS116" s="195"/>
      <c r="DPT116" s="195"/>
      <c r="DPU116" s="195"/>
      <c r="DPV116" s="195"/>
      <c r="DPW116" s="195"/>
      <c r="DPX116" s="195"/>
      <c r="DPY116" s="195"/>
      <c r="DPZ116" s="195"/>
      <c r="DQA116" s="195"/>
      <c r="DQB116" s="195"/>
      <c r="DQC116" s="195"/>
      <c r="DQD116" s="195"/>
      <c r="DQE116" s="195"/>
      <c r="DQF116" s="195"/>
      <c r="DQG116" s="195"/>
      <c r="DQH116" s="195"/>
      <c r="DQI116" s="195"/>
      <c r="DQJ116" s="195"/>
      <c r="DQK116" s="195"/>
      <c r="DQL116" s="195"/>
      <c r="DQM116" s="195"/>
      <c r="DQN116" s="195"/>
      <c r="DQO116" s="195"/>
      <c r="DQP116" s="195"/>
      <c r="DQQ116" s="195"/>
      <c r="DQR116" s="195"/>
      <c r="DQS116" s="195"/>
      <c r="DQT116" s="195"/>
      <c r="DQU116" s="195"/>
      <c r="DQV116" s="195"/>
      <c r="DQW116" s="195"/>
      <c r="DQX116" s="195"/>
      <c r="DQY116" s="195"/>
      <c r="DQZ116" s="195"/>
      <c r="DRA116" s="195"/>
      <c r="DRB116" s="195"/>
      <c r="DRC116" s="195"/>
      <c r="DRD116" s="195"/>
      <c r="DRE116" s="195"/>
      <c r="DRF116" s="195"/>
      <c r="DRG116" s="195"/>
      <c r="DRH116" s="195"/>
      <c r="DRI116" s="195"/>
      <c r="DRJ116" s="195"/>
      <c r="DRK116" s="195"/>
      <c r="DRL116" s="195"/>
      <c r="DRM116" s="195"/>
      <c r="DRN116" s="195"/>
      <c r="DRO116" s="195"/>
      <c r="DRP116" s="195"/>
      <c r="DRQ116" s="195"/>
      <c r="DRR116" s="195"/>
      <c r="DRS116" s="195"/>
      <c r="DRT116" s="195"/>
      <c r="DRU116" s="195"/>
      <c r="DRV116" s="195"/>
      <c r="DRW116" s="195"/>
      <c r="DRX116" s="195"/>
      <c r="DRY116" s="195"/>
      <c r="DRZ116" s="195"/>
      <c r="DSA116" s="195"/>
      <c r="DSB116" s="195"/>
      <c r="DSC116" s="195"/>
      <c r="DSD116" s="195"/>
      <c r="DSE116" s="195"/>
      <c r="DSF116" s="195"/>
      <c r="DSG116" s="195"/>
      <c r="DSH116" s="195"/>
      <c r="DSI116" s="195"/>
      <c r="DSJ116" s="195"/>
      <c r="DSK116" s="195"/>
      <c r="DSL116" s="195"/>
      <c r="DSM116" s="195"/>
      <c r="DSN116" s="195"/>
      <c r="DSO116" s="195"/>
      <c r="DSP116" s="195"/>
      <c r="DSQ116" s="195"/>
      <c r="DSR116" s="195"/>
      <c r="DSS116" s="195"/>
      <c r="DST116" s="195"/>
      <c r="DSU116" s="195"/>
      <c r="DSV116" s="195"/>
      <c r="DSW116" s="195"/>
      <c r="DSX116" s="195"/>
      <c r="DSY116" s="195"/>
      <c r="DSZ116" s="195"/>
      <c r="DTA116" s="195"/>
      <c r="DTB116" s="195"/>
      <c r="DTC116" s="195"/>
      <c r="DTD116" s="195"/>
      <c r="DTE116" s="195"/>
      <c r="DTF116" s="195"/>
      <c r="DTG116" s="195"/>
      <c r="DTH116" s="195"/>
      <c r="DTI116" s="195"/>
      <c r="DTJ116" s="195"/>
      <c r="DTK116" s="195"/>
      <c r="DTL116" s="195"/>
      <c r="DTM116" s="195"/>
      <c r="DTN116" s="195"/>
      <c r="DTO116" s="195"/>
      <c r="DTP116" s="195"/>
      <c r="DTQ116" s="195"/>
      <c r="DTR116" s="195"/>
      <c r="DTS116" s="195"/>
      <c r="DTT116" s="195"/>
      <c r="DTU116" s="195"/>
      <c r="DTV116" s="195"/>
      <c r="DTW116" s="195"/>
      <c r="DTX116" s="195"/>
      <c r="DTY116" s="195"/>
      <c r="DTZ116" s="195"/>
      <c r="DUA116" s="195"/>
      <c r="DUB116" s="195"/>
      <c r="DUC116" s="195"/>
      <c r="DUD116" s="195"/>
      <c r="DUE116" s="195"/>
      <c r="DUF116" s="195"/>
      <c r="DUG116" s="195"/>
      <c r="DUH116" s="195"/>
      <c r="DUI116" s="195"/>
      <c r="DUJ116" s="195"/>
      <c r="DUK116" s="195"/>
      <c r="DUL116" s="195"/>
      <c r="DUM116" s="195"/>
      <c r="DUN116" s="195"/>
      <c r="DUO116" s="195"/>
      <c r="DUP116" s="195"/>
      <c r="DUQ116" s="195"/>
      <c r="DUR116" s="195"/>
      <c r="DUS116" s="195"/>
      <c r="DUT116" s="195"/>
      <c r="DUU116" s="195"/>
      <c r="DUV116" s="195"/>
      <c r="DUW116" s="195"/>
      <c r="DUX116" s="195"/>
      <c r="DUY116" s="195"/>
      <c r="DUZ116" s="195"/>
      <c r="DVA116" s="195"/>
      <c r="DVB116" s="195"/>
      <c r="DVC116" s="195"/>
      <c r="DVD116" s="195"/>
      <c r="DVE116" s="195"/>
      <c r="DVF116" s="195"/>
      <c r="DVG116" s="195"/>
      <c r="DVH116" s="195"/>
      <c r="DVI116" s="195"/>
      <c r="DVJ116" s="195"/>
      <c r="DVK116" s="195"/>
      <c r="DVL116" s="195"/>
      <c r="DVM116" s="195"/>
      <c r="DVN116" s="195"/>
      <c r="DVO116" s="195"/>
      <c r="DVP116" s="195"/>
      <c r="DVQ116" s="195"/>
      <c r="DVR116" s="195"/>
      <c r="DVS116" s="195"/>
      <c r="DVT116" s="195"/>
      <c r="DVU116" s="195"/>
      <c r="DVV116" s="195"/>
      <c r="DVW116" s="195"/>
      <c r="DVX116" s="195"/>
      <c r="DVY116" s="195"/>
      <c r="DVZ116" s="195"/>
      <c r="DWA116" s="195"/>
      <c r="DWB116" s="195"/>
      <c r="DWC116" s="195"/>
      <c r="DWD116" s="195"/>
      <c r="DWE116" s="195"/>
      <c r="DWF116" s="195"/>
      <c r="DWG116" s="195"/>
      <c r="DWH116" s="195"/>
      <c r="DWI116" s="195"/>
      <c r="DWJ116" s="195"/>
      <c r="DWK116" s="195"/>
      <c r="DWL116" s="195"/>
      <c r="DWM116" s="195"/>
      <c r="DWN116" s="195"/>
      <c r="DWO116" s="195"/>
      <c r="DWP116" s="195"/>
      <c r="DWQ116" s="195"/>
      <c r="DWR116" s="195"/>
      <c r="DWS116" s="195"/>
      <c r="DWT116" s="195"/>
      <c r="DWU116" s="195"/>
      <c r="DWV116" s="195"/>
      <c r="DWW116" s="195"/>
      <c r="DWX116" s="195"/>
      <c r="DWY116" s="195"/>
      <c r="DWZ116" s="195"/>
      <c r="DXA116" s="195"/>
      <c r="DXB116" s="195"/>
      <c r="DXC116" s="195"/>
      <c r="DXD116" s="195"/>
      <c r="DXE116" s="195"/>
      <c r="DXF116" s="195"/>
      <c r="DXG116" s="195"/>
      <c r="DXH116" s="195"/>
      <c r="DXI116" s="195"/>
      <c r="DXJ116" s="195"/>
      <c r="DXK116" s="195"/>
      <c r="DXL116" s="195"/>
      <c r="DXM116" s="195"/>
      <c r="DXN116" s="195"/>
      <c r="DXO116" s="195"/>
      <c r="DXP116" s="195"/>
      <c r="DXQ116" s="195"/>
      <c r="DXR116" s="195"/>
      <c r="DXS116" s="195"/>
      <c r="DXT116" s="195"/>
      <c r="DXU116" s="195"/>
      <c r="DXV116" s="195"/>
      <c r="DXW116" s="195"/>
      <c r="DXX116" s="195"/>
      <c r="DXY116" s="195"/>
      <c r="DXZ116" s="195"/>
      <c r="DYA116" s="195"/>
      <c r="DYB116" s="195"/>
      <c r="DYC116" s="195"/>
      <c r="DYD116" s="195"/>
      <c r="DYE116" s="195"/>
      <c r="DYF116" s="195"/>
      <c r="DYG116" s="195"/>
      <c r="DYH116" s="195"/>
      <c r="DYI116" s="195"/>
      <c r="DYJ116" s="195"/>
      <c r="DYK116" s="195"/>
      <c r="DYL116" s="195"/>
      <c r="DYM116" s="195"/>
      <c r="DYN116" s="195"/>
      <c r="DYO116" s="195"/>
      <c r="DYP116" s="195"/>
      <c r="DYQ116" s="195"/>
      <c r="DYR116" s="195"/>
      <c r="DYS116" s="195"/>
      <c r="DYT116" s="195"/>
      <c r="DYU116" s="195"/>
      <c r="DYV116" s="195"/>
      <c r="DYW116" s="195"/>
      <c r="DYX116" s="195"/>
      <c r="DYY116" s="195"/>
      <c r="DYZ116" s="195"/>
      <c r="DZA116" s="195"/>
      <c r="DZB116" s="195"/>
      <c r="DZC116" s="195"/>
      <c r="DZD116" s="195"/>
      <c r="DZE116" s="195"/>
      <c r="DZF116" s="195"/>
      <c r="DZG116" s="195"/>
      <c r="DZH116" s="195"/>
      <c r="DZI116" s="195"/>
      <c r="DZJ116" s="195"/>
      <c r="DZK116" s="195"/>
      <c r="DZL116" s="195"/>
      <c r="DZM116" s="195"/>
      <c r="DZN116" s="195"/>
      <c r="DZO116" s="195"/>
      <c r="DZP116" s="195"/>
      <c r="DZQ116" s="195"/>
      <c r="DZR116" s="195"/>
      <c r="DZS116" s="195"/>
      <c r="DZT116" s="195"/>
      <c r="DZU116" s="195"/>
      <c r="DZV116" s="195"/>
      <c r="DZW116" s="195"/>
      <c r="DZX116" s="195"/>
      <c r="DZY116" s="195"/>
      <c r="DZZ116" s="195"/>
      <c r="EAA116" s="195"/>
      <c r="EAB116" s="195"/>
      <c r="EAC116" s="195"/>
      <c r="EAD116" s="195"/>
      <c r="EAE116" s="195"/>
      <c r="EAF116" s="195"/>
      <c r="EAG116" s="195"/>
      <c r="EAH116" s="195"/>
      <c r="EAI116" s="195"/>
      <c r="EAJ116" s="195"/>
      <c r="EAK116" s="195"/>
      <c r="EAL116" s="195"/>
      <c r="EAM116" s="195"/>
      <c r="EAN116" s="195"/>
      <c r="EAO116" s="195"/>
      <c r="EAP116" s="195"/>
      <c r="EAQ116" s="195"/>
      <c r="EAR116" s="195"/>
      <c r="EAS116" s="195"/>
      <c r="EAT116" s="195"/>
      <c r="EAU116" s="195"/>
      <c r="EAV116" s="195"/>
      <c r="EAW116" s="195"/>
      <c r="EAX116" s="195"/>
      <c r="EAY116" s="195"/>
      <c r="EAZ116" s="195"/>
      <c r="EBA116" s="195"/>
      <c r="EBB116" s="195"/>
      <c r="EBC116" s="195"/>
      <c r="EBD116" s="195"/>
      <c r="EBE116" s="195"/>
      <c r="EBF116" s="195"/>
      <c r="EBG116" s="195"/>
      <c r="EBH116" s="195"/>
      <c r="EBI116" s="195"/>
      <c r="EBJ116" s="195"/>
      <c r="EBK116" s="195"/>
      <c r="EBL116" s="195"/>
      <c r="EBM116" s="195"/>
      <c r="EBN116" s="195"/>
      <c r="EBO116" s="195"/>
      <c r="EBP116" s="195"/>
      <c r="EBQ116" s="195"/>
      <c r="EBR116" s="195"/>
      <c r="EBS116" s="195"/>
      <c r="EBT116" s="195"/>
      <c r="EBU116" s="195"/>
      <c r="EBV116" s="195"/>
      <c r="EBW116" s="195"/>
      <c r="EBX116" s="195"/>
      <c r="EBY116" s="195"/>
      <c r="EBZ116" s="195"/>
      <c r="ECA116" s="195"/>
      <c r="ECB116" s="195"/>
      <c r="ECC116" s="195"/>
      <c r="ECD116" s="195"/>
      <c r="ECE116" s="195"/>
      <c r="ECF116" s="195"/>
      <c r="ECG116" s="195"/>
      <c r="ECH116" s="195"/>
      <c r="ECI116" s="195"/>
      <c r="ECJ116" s="195"/>
      <c r="ECK116" s="195"/>
      <c r="ECL116" s="195"/>
      <c r="ECM116" s="195"/>
      <c r="ECN116" s="195"/>
      <c r="ECO116" s="195"/>
      <c r="ECP116" s="195"/>
      <c r="ECQ116" s="195"/>
      <c r="ECR116" s="195"/>
      <c r="ECS116" s="195"/>
      <c r="ECT116" s="195"/>
      <c r="ECU116" s="195"/>
      <c r="ECV116" s="195"/>
      <c r="ECW116" s="195"/>
      <c r="ECX116" s="195"/>
      <c r="ECY116" s="195"/>
      <c r="ECZ116" s="195"/>
      <c r="EDA116" s="195"/>
      <c r="EDB116" s="195"/>
      <c r="EDC116" s="195"/>
      <c r="EDD116" s="195"/>
      <c r="EDE116" s="195"/>
      <c r="EDF116" s="195"/>
      <c r="EDG116" s="195"/>
      <c r="EDH116" s="195"/>
      <c r="EDI116" s="195"/>
      <c r="EDJ116" s="195"/>
      <c r="EDK116" s="195"/>
      <c r="EDL116" s="195"/>
      <c r="EDM116" s="195"/>
      <c r="EDN116" s="195"/>
      <c r="EDO116" s="195"/>
      <c r="EDP116" s="195"/>
      <c r="EDQ116" s="195"/>
      <c r="EDR116" s="195"/>
      <c r="EDS116" s="195"/>
      <c r="EDT116" s="195"/>
      <c r="EDU116" s="195"/>
      <c r="EDV116" s="195"/>
      <c r="EDW116" s="195"/>
      <c r="EDX116" s="195"/>
      <c r="EDY116" s="195"/>
      <c r="EDZ116" s="195"/>
      <c r="EEA116" s="195"/>
      <c r="EEB116" s="195"/>
      <c r="EEC116" s="195"/>
      <c r="EED116" s="195"/>
      <c r="EEE116" s="195"/>
      <c r="EEF116" s="195"/>
      <c r="EEG116" s="195"/>
      <c r="EEH116" s="195"/>
      <c r="EEI116" s="195"/>
      <c r="EEJ116" s="195"/>
      <c r="EEK116" s="195"/>
      <c r="EEL116" s="195"/>
      <c r="EEM116" s="195"/>
      <c r="EEN116" s="195"/>
      <c r="EEO116" s="195"/>
      <c r="EEP116" s="195"/>
      <c r="EEQ116" s="195"/>
      <c r="EER116" s="195"/>
      <c r="EES116" s="195"/>
      <c r="EET116" s="195"/>
      <c r="EEU116" s="195"/>
      <c r="EEV116" s="195"/>
      <c r="EEW116" s="195"/>
      <c r="EEX116" s="195"/>
      <c r="EEY116" s="195"/>
      <c r="EEZ116" s="195"/>
      <c r="EFA116" s="195"/>
      <c r="EFB116" s="195"/>
      <c r="EFC116" s="195"/>
      <c r="EFD116" s="195"/>
      <c r="EFE116" s="195"/>
      <c r="EFF116" s="195"/>
      <c r="EFG116" s="195"/>
      <c r="EFH116" s="195"/>
      <c r="EFI116" s="195"/>
      <c r="EFJ116" s="195"/>
      <c r="EFK116" s="195"/>
      <c r="EFL116" s="195"/>
      <c r="EFM116" s="195"/>
      <c r="EFN116" s="195"/>
      <c r="EFO116" s="195"/>
      <c r="EFP116" s="195"/>
      <c r="EFQ116" s="195"/>
      <c r="EFR116" s="195"/>
      <c r="EFS116" s="195"/>
      <c r="EFT116" s="195"/>
      <c r="EFU116" s="195"/>
      <c r="EFV116" s="195"/>
      <c r="EFW116" s="195"/>
      <c r="EFX116" s="195"/>
      <c r="EFY116" s="195"/>
      <c r="EFZ116" s="195"/>
      <c r="EGA116" s="195"/>
      <c r="EGB116" s="195"/>
      <c r="EGC116" s="195"/>
      <c r="EGD116" s="195"/>
      <c r="EGE116" s="195"/>
      <c r="EGF116" s="195"/>
      <c r="EGG116" s="195"/>
      <c r="EGH116" s="195"/>
      <c r="EGI116" s="195"/>
      <c r="EGJ116" s="195"/>
      <c r="EGK116" s="195"/>
      <c r="EGL116" s="195"/>
      <c r="EGM116" s="195"/>
      <c r="EGN116" s="195"/>
      <c r="EGO116" s="195"/>
      <c r="EGP116" s="195"/>
      <c r="EGQ116" s="195"/>
      <c r="EGR116" s="195"/>
      <c r="EGS116" s="195"/>
      <c r="EGT116" s="195"/>
      <c r="EGU116" s="195"/>
      <c r="EGV116" s="195"/>
      <c r="EGW116" s="195"/>
      <c r="EGX116" s="195"/>
      <c r="EGY116" s="195"/>
      <c r="EGZ116" s="195"/>
      <c r="EHA116" s="195"/>
      <c r="EHB116" s="195"/>
      <c r="EHC116" s="195"/>
      <c r="EHD116" s="195"/>
      <c r="EHE116" s="195"/>
      <c r="EHF116" s="195"/>
      <c r="EHG116" s="195"/>
      <c r="EHH116" s="195"/>
      <c r="EHI116" s="195"/>
      <c r="EHJ116" s="195"/>
      <c r="EHK116" s="195"/>
      <c r="EHL116" s="195"/>
      <c r="EHM116" s="195"/>
      <c r="EHN116" s="195"/>
      <c r="EHO116" s="195"/>
      <c r="EHP116" s="195"/>
      <c r="EHQ116" s="195"/>
      <c r="EHR116" s="195"/>
      <c r="EHS116" s="195"/>
      <c r="EHT116" s="195"/>
      <c r="EHU116" s="195"/>
      <c r="EHV116" s="195"/>
      <c r="EHW116" s="195"/>
      <c r="EHX116" s="195"/>
      <c r="EHY116" s="195"/>
      <c r="EHZ116" s="195"/>
      <c r="EIA116" s="195"/>
      <c r="EIB116" s="195"/>
      <c r="EIC116" s="195"/>
      <c r="EID116" s="195"/>
      <c r="EIE116" s="195"/>
      <c r="EIF116" s="195"/>
      <c r="EIG116" s="195"/>
      <c r="EIH116" s="195"/>
      <c r="EII116" s="195"/>
      <c r="EIJ116" s="195"/>
      <c r="EIK116" s="195"/>
      <c r="EIL116" s="195"/>
      <c r="EIM116" s="195"/>
      <c r="EIN116" s="195"/>
      <c r="EIO116" s="195"/>
      <c r="EIP116" s="195"/>
      <c r="EIQ116" s="195"/>
      <c r="EIR116" s="195"/>
      <c r="EIS116" s="195"/>
      <c r="EIT116" s="195"/>
      <c r="EIU116" s="195"/>
      <c r="EIV116" s="195"/>
      <c r="EIW116" s="195"/>
      <c r="EIX116" s="195"/>
      <c r="EIY116" s="195"/>
      <c r="EIZ116" s="195"/>
      <c r="EJA116" s="195"/>
      <c r="EJB116" s="195"/>
      <c r="EJC116" s="195"/>
      <c r="EJD116" s="195"/>
      <c r="EJE116" s="195"/>
      <c r="EJF116" s="195"/>
      <c r="EJG116" s="195"/>
      <c r="EJH116" s="195"/>
      <c r="EJI116" s="195"/>
      <c r="EJJ116" s="195"/>
      <c r="EJK116" s="195"/>
      <c r="EJL116" s="195"/>
      <c r="EJM116" s="195"/>
      <c r="EJN116" s="195"/>
      <c r="EJO116" s="195"/>
      <c r="EJP116" s="195"/>
      <c r="EJQ116" s="195"/>
      <c r="EJR116" s="195"/>
      <c r="EJS116" s="195"/>
      <c r="EJT116" s="195"/>
      <c r="EJU116" s="195"/>
      <c r="EJV116" s="195"/>
      <c r="EJW116" s="195"/>
      <c r="EJX116" s="195"/>
      <c r="EJY116" s="195"/>
      <c r="EJZ116" s="195"/>
      <c r="EKA116" s="195"/>
      <c r="EKB116" s="195"/>
      <c r="EKC116" s="195"/>
      <c r="EKD116" s="195"/>
      <c r="EKE116" s="195"/>
      <c r="EKF116" s="195"/>
      <c r="EKG116" s="195"/>
      <c r="EKH116" s="195"/>
      <c r="EKI116" s="195"/>
      <c r="EKJ116" s="195"/>
      <c r="EKK116" s="195"/>
      <c r="EKL116" s="195"/>
      <c r="EKM116" s="195"/>
      <c r="EKN116" s="195"/>
      <c r="EKO116" s="195"/>
      <c r="EKP116" s="195"/>
      <c r="EKQ116" s="195"/>
      <c r="EKR116" s="195"/>
      <c r="EKS116" s="195"/>
      <c r="EKT116" s="195"/>
      <c r="EKU116" s="195"/>
      <c r="EKV116" s="195"/>
      <c r="EKW116" s="195"/>
      <c r="EKX116" s="195"/>
      <c r="EKY116" s="195"/>
      <c r="EKZ116" s="195"/>
      <c r="ELA116" s="195"/>
      <c r="ELB116" s="195"/>
      <c r="ELC116" s="195"/>
      <c r="ELD116" s="195"/>
      <c r="ELE116" s="195"/>
      <c r="ELF116" s="195"/>
      <c r="ELG116" s="195"/>
      <c r="ELH116" s="195"/>
      <c r="ELI116" s="195"/>
      <c r="ELJ116" s="195"/>
      <c r="ELK116" s="195"/>
      <c r="ELL116" s="195"/>
      <c r="ELM116" s="195"/>
      <c r="ELN116" s="195"/>
      <c r="ELO116" s="195"/>
      <c r="ELP116" s="195"/>
      <c r="ELQ116" s="195"/>
      <c r="ELR116" s="195"/>
      <c r="ELS116" s="195"/>
      <c r="ELT116" s="195"/>
      <c r="ELU116" s="195"/>
      <c r="ELV116" s="195"/>
      <c r="ELW116" s="195"/>
      <c r="ELX116" s="195"/>
      <c r="ELY116" s="195"/>
      <c r="ELZ116" s="195"/>
      <c r="EMA116" s="195"/>
      <c r="EMB116" s="195"/>
      <c r="EMC116" s="195"/>
      <c r="EMD116" s="195"/>
      <c r="EME116" s="195"/>
      <c r="EMF116" s="195"/>
      <c r="EMG116" s="195"/>
      <c r="EMH116" s="195"/>
      <c r="EMI116" s="195"/>
      <c r="EMJ116" s="195"/>
      <c r="EMK116" s="195"/>
      <c r="EML116" s="195"/>
      <c r="EMM116" s="195"/>
      <c r="EMN116" s="195"/>
      <c r="EMO116" s="195"/>
      <c r="EMP116" s="195"/>
      <c r="EMQ116" s="195"/>
      <c r="EMR116" s="195"/>
      <c r="EMS116" s="195"/>
      <c r="EMT116" s="195"/>
      <c r="EMU116" s="195"/>
      <c r="EMV116" s="195"/>
      <c r="EMW116" s="195"/>
      <c r="EMX116" s="195"/>
      <c r="EMY116" s="195"/>
      <c r="EMZ116" s="195"/>
      <c r="ENA116" s="195"/>
      <c r="ENB116" s="195"/>
      <c r="ENC116" s="195"/>
      <c r="END116" s="195"/>
      <c r="ENE116" s="195"/>
      <c r="ENF116" s="195"/>
      <c r="ENG116" s="195"/>
      <c r="ENH116" s="195"/>
      <c r="ENI116" s="195"/>
      <c r="ENJ116" s="195"/>
      <c r="ENK116" s="195"/>
      <c r="ENL116" s="195"/>
      <c r="ENM116" s="195"/>
      <c r="ENN116" s="195"/>
      <c r="ENO116" s="195"/>
      <c r="ENP116" s="195"/>
      <c r="ENQ116" s="195"/>
      <c r="ENR116" s="195"/>
      <c r="ENS116" s="195"/>
      <c r="ENT116" s="195"/>
      <c r="ENU116" s="195"/>
      <c r="ENV116" s="195"/>
      <c r="ENW116" s="195"/>
      <c r="ENX116" s="195"/>
      <c r="ENY116" s="195"/>
      <c r="ENZ116" s="195"/>
      <c r="EOA116" s="195"/>
      <c r="EOB116" s="195"/>
      <c r="EOC116" s="195"/>
      <c r="EOD116" s="195"/>
      <c r="EOE116" s="195"/>
      <c r="EOF116" s="195"/>
      <c r="EOG116" s="195"/>
      <c r="EOH116" s="195"/>
      <c r="EOI116" s="195"/>
      <c r="EOJ116" s="195"/>
      <c r="EOK116" s="195"/>
      <c r="EOL116" s="195"/>
      <c r="EOM116" s="195"/>
      <c r="EON116" s="195"/>
      <c r="EOO116" s="195"/>
      <c r="EOP116" s="195"/>
      <c r="EOQ116" s="195"/>
      <c r="EOR116" s="195"/>
      <c r="EOS116" s="195"/>
      <c r="EOT116" s="195"/>
      <c r="EOU116" s="195"/>
      <c r="EOV116" s="195"/>
      <c r="EOW116" s="195"/>
      <c r="EOX116" s="195"/>
      <c r="EOY116" s="195"/>
      <c r="EOZ116" s="195"/>
      <c r="EPA116" s="195"/>
      <c r="EPB116" s="195"/>
      <c r="EPC116" s="195"/>
      <c r="EPD116" s="195"/>
      <c r="EPE116" s="195"/>
      <c r="EPF116" s="195"/>
      <c r="EPG116" s="195"/>
      <c r="EPH116" s="195"/>
      <c r="EPI116" s="195"/>
      <c r="EPJ116" s="195"/>
      <c r="EPK116" s="195"/>
      <c r="EPL116" s="195"/>
      <c r="EPM116" s="195"/>
      <c r="EPN116" s="195"/>
      <c r="EPO116" s="195"/>
      <c r="EPP116" s="195"/>
      <c r="EPQ116" s="195"/>
      <c r="EPR116" s="195"/>
      <c r="EPS116" s="195"/>
      <c r="EPT116" s="195"/>
      <c r="EPU116" s="195"/>
      <c r="EPV116" s="195"/>
      <c r="EPW116" s="195"/>
      <c r="EPX116" s="195"/>
      <c r="EPY116" s="195"/>
      <c r="EPZ116" s="195"/>
      <c r="EQA116" s="195"/>
      <c r="EQB116" s="195"/>
      <c r="EQC116" s="195"/>
      <c r="EQD116" s="195"/>
      <c r="EQE116" s="195"/>
      <c r="EQF116" s="195"/>
      <c r="EQG116" s="195"/>
      <c r="EQH116" s="195"/>
      <c r="EQI116" s="195"/>
      <c r="EQJ116" s="195"/>
      <c r="EQK116" s="195"/>
      <c r="EQL116" s="195"/>
      <c r="EQM116" s="195"/>
      <c r="EQN116" s="195"/>
      <c r="EQO116" s="195"/>
      <c r="EQP116" s="195"/>
      <c r="EQQ116" s="195"/>
      <c r="EQR116" s="195"/>
      <c r="EQS116" s="195"/>
      <c r="EQT116" s="195"/>
      <c r="EQU116" s="195"/>
      <c r="EQV116" s="195"/>
      <c r="EQW116" s="195"/>
      <c r="EQX116" s="195"/>
      <c r="EQY116" s="195"/>
      <c r="EQZ116" s="195"/>
      <c r="ERA116" s="195"/>
      <c r="ERB116" s="195"/>
      <c r="ERC116" s="195"/>
      <c r="ERD116" s="195"/>
      <c r="ERE116" s="195"/>
      <c r="ERF116" s="195"/>
      <c r="ERG116" s="195"/>
      <c r="ERH116" s="195"/>
      <c r="ERI116" s="195"/>
      <c r="ERJ116" s="195"/>
      <c r="ERK116" s="195"/>
      <c r="ERL116" s="195"/>
      <c r="ERM116" s="195"/>
      <c r="ERN116" s="195"/>
      <c r="ERO116" s="195"/>
      <c r="ERP116" s="195"/>
      <c r="ERQ116" s="195"/>
      <c r="ERR116" s="195"/>
      <c r="ERS116" s="195"/>
      <c r="ERT116" s="195"/>
      <c r="ERU116" s="195"/>
      <c r="ERV116" s="195"/>
      <c r="ERW116" s="195"/>
      <c r="ERX116" s="195"/>
      <c r="ERY116" s="195"/>
      <c r="ERZ116" s="195"/>
      <c r="ESA116" s="195"/>
      <c r="ESB116" s="195"/>
      <c r="ESC116" s="195"/>
      <c r="ESD116" s="195"/>
      <c r="ESE116" s="195"/>
      <c r="ESF116" s="195"/>
      <c r="ESG116" s="195"/>
      <c r="ESH116" s="195"/>
      <c r="ESI116" s="195"/>
      <c r="ESJ116" s="195"/>
      <c r="ESK116" s="195"/>
      <c r="ESL116" s="195"/>
      <c r="ESM116" s="195"/>
      <c r="ESN116" s="195"/>
      <c r="ESO116" s="195"/>
      <c r="ESP116" s="195"/>
      <c r="ESQ116" s="195"/>
      <c r="ESR116" s="195"/>
      <c r="ESS116" s="195"/>
      <c r="EST116" s="195"/>
      <c r="ESU116" s="195"/>
      <c r="ESV116" s="195"/>
      <c r="ESW116" s="195"/>
      <c r="ESX116" s="195"/>
      <c r="ESY116" s="195"/>
      <c r="ESZ116" s="195"/>
      <c r="ETA116" s="195"/>
      <c r="ETB116" s="195"/>
      <c r="ETC116" s="195"/>
      <c r="ETD116" s="195"/>
      <c r="ETE116" s="195"/>
      <c r="ETF116" s="195"/>
      <c r="ETG116" s="195"/>
      <c r="ETH116" s="195"/>
      <c r="ETI116" s="195"/>
      <c r="ETJ116" s="195"/>
      <c r="ETK116" s="195"/>
      <c r="ETL116" s="195"/>
      <c r="ETM116" s="195"/>
      <c r="ETN116" s="195"/>
      <c r="ETO116" s="195"/>
      <c r="ETP116" s="195"/>
      <c r="ETQ116" s="195"/>
      <c r="ETR116" s="195"/>
      <c r="ETS116" s="195"/>
      <c r="ETT116" s="195"/>
      <c r="ETU116" s="195"/>
      <c r="ETV116" s="195"/>
      <c r="ETW116" s="195"/>
      <c r="ETX116" s="195"/>
      <c r="ETY116" s="195"/>
      <c r="ETZ116" s="195"/>
      <c r="EUA116" s="195"/>
      <c r="EUB116" s="195"/>
      <c r="EUC116" s="195"/>
      <c r="EUD116" s="195"/>
      <c r="EUE116" s="195"/>
      <c r="EUF116" s="195"/>
      <c r="EUG116" s="195"/>
      <c r="EUH116" s="195"/>
      <c r="EUI116" s="195"/>
      <c r="EUJ116" s="195"/>
      <c r="EUK116" s="195"/>
      <c r="EUL116" s="195"/>
      <c r="EUM116" s="195"/>
      <c r="EUN116" s="195"/>
      <c r="EUO116" s="195"/>
      <c r="EUP116" s="195"/>
      <c r="EUQ116" s="195"/>
      <c r="EUR116" s="195"/>
      <c r="EUS116" s="195"/>
      <c r="EUT116" s="195"/>
      <c r="EUU116" s="195"/>
      <c r="EUV116" s="195"/>
      <c r="EUW116" s="195"/>
      <c r="EUX116" s="195"/>
      <c r="EUY116" s="195"/>
      <c r="EUZ116" s="195"/>
      <c r="EVA116" s="195"/>
      <c r="EVB116" s="195"/>
      <c r="EVC116" s="195"/>
      <c r="EVD116" s="195"/>
      <c r="EVE116" s="195"/>
      <c r="EVF116" s="195"/>
      <c r="EVG116" s="195"/>
      <c r="EVH116" s="195"/>
      <c r="EVI116" s="195"/>
      <c r="EVJ116" s="195"/>
      <c r="EVK116" s="195"/>
      <c r="EVL116" s="195"/>
      <c r="EVM116" s="195"/>
      <c r="EVN116" s="195"/>
      <c r="EVO116" s="195"/>
      <c r="EVP116" s="195"/>
      <c r="EVQ116" s="195"/>
      <c r="EVR116" s="195"/>
      <c r="EVS116" s="195"/>
      <c r="EVT116" s="195"/>
      <c r="EVU116" s="195"/>
      <c r="EVV116" s="195"/>
      <c r="EVW116" s="195"/>
      <c r="EVX116" s="195"/>
      <c r="EVY116" s="195"/>
      <c r="EVZ116" s="195"/>
      <c r="EWA116" s="195"/>
      <c r="EWB116" s="195"/>
      <c r="EWC116" s="195"/>
      <c r="EWD116" s="195"/>
      <c r="EWE116" s="195"/>
      <c r="EWF116" s="195"/>
      <c r="EWG116" s="195"/>
      <c r="EWH116" s="195"/>
      <c r="EWI116" s="195"/>
      <c r="EWJ116" s="195"/>
      <c r="EWK116" s="195"/>
      <c r="EWL116" s="195"/>
      <c r="EWM116" s="195"/>
      <c r="EWN116" s="195"/>
      <c r="EWO116" s="195"/>
      <c r="EWP116" s="195"/>
      <c r="EWQ116" s="195"/>
      <c r="EWR116" s="195"/>
      <c r="EWS116" s="195"/>
      <c r="EWT116" s="195"/>
      <c r="EWU116" s="195"/>
      <c r="EWV116" s="195"/>
      <c r="EWW116" s="195"/>
      <c r="EWX116" s="195"/>
      <c r="EWY116" s="195"/>
      <c r="EWZ116" s="195"/>
      <c r="EXA116" s="195"/>
      <c r="EXB116" s="195"/>
      <c r="EXC116" s="195"/>
      <c r="EXD116" s="195"/>
      <c r="EXE116" s="195"/>
      <c r="EXF116" s="195"/>
      <c r="EXG116" s="195"/>
      <c r="EXH116" s="195"/>
      <c r="EXI116" s="195"/>
      <c r="EXJ116" s="195"/>
      <c r="EXK116" s="195"/>
      <c r="EXL116" s="195"/>
      <c r="EXM116" s="195"/>
      <c r="EXN116" s="195"/>
      <c r="EXO116" s="195"/>
      <c r="EXP116" s="195"/>
      <c r="EXQ116" s="195"/>
      <c r="EXR116" s="195"/>
      <c r="EXS116" s="195"/>
      <c r="EXT116" s="195"/>
      <c r="EXU116" s="195"/>
      <c r="EXV116" s="195"/>
      <c r="EXW116" s="195"/>
      <c r="EXX116" s="195"/>
      <c r="EXY116" s="195"/>
      <c r="EXZ116" s="195"/>
      <c r="EYA116" s="195"/>
      <c r="EYB116" s="195"/>
      <c r="EYC116" s="195"/>
      <c r="EYD116" s="195"/>
      <c r="EYE116" s="195"/>
      <c r="EYF116" s="195"/>
      <c r="EYG116" s="195"/>
      <c r="EYH116" s="195"/>
      <c r="EYI116" s="195"/>
      <c r="EYJ116" s="195"/>
      <c r="EYK116" s="195"/>
      <c r="EYL116" s="195"/>
      <c r="EYM116" s="195"/>
      <c r="EYN116" s="195"/>
      <c r="EYO116" s="195"/>
      <c r="EYP116" s="195"/>
      <c r="EYQ116" s="195"/>
      <c r="EYR116" s="195"/>
      <c r="EYS116" s="195"/>
      <c r="EYT116" s="195"/>
      <c r="EYU116" s="195"/>
      <c r="EYV116" s="195"/>
      <c r="EYW116" s="195"/>
      <c r="EYX116" s="195"/>
      <c r="EYY116" s="195"/>
      <c r="EYZ116" s="195"/>
      <c r="EZA116" s="195"/>
      <c r="EZB116" s="195"/>
      <c r="EZC116" s="195"/>
      <c r="EZD116" s="195"/>
      <c r="EZE116" s="195"/>
      <c r="EZF116" s="195"/>
      <c r="EZG116" s="195"/>
      <c r="EZH116" s="195"/>
      <c r="EZI116" s="195"/>
      <c r="EZJ116" s="195"/>
      <c r="EZK116" s="195"/>
      <c r="EZL116" s="195"/>
      <c r="EZM116" s="195"/>
      <c r="EZN116" s="195"/>
      <c r="EZO116" s="195"/>
      <c r="EZP116" s="195"/>
      <c r="EZQ116" s="195"/>
      <c r="EZR116" s="195"/>
      <c r="EZS116" s="195"/>
      <c r="EZT116" s="195"/>
      <c r="EZU116" s="195"/>
      <c r="EZV116" s="195"/>
      <c r="EZW116" s="195"/>
      <c r="EZX116" s="195"/>
      <c r="EZY116" s="195"/>
      <c r="EZZ116" s="195"/>
      <c r="FAA116" s="195"/>
      <c r="FAB116" s="195"/>
      <c r="FAC116" s="195"/>
      <c r="FAD116" s="195"/>
      <c r="FAE116" s="195"/>
      <c r="FAF116" s="195"/>
      <c r="FAG116" s="195"/>
      <c r="FAH116" s="195"/>
      <c r="FAI116" s="195"/>
      <c r="FAJ116" s="195"/>
      <c r="FAK116" s="195"/>
      <c r="FAL116" s="195"/>
      <c r="FAM116" s="195"/>
      <c r="FAN116" s="195"/>
      <c r="FAO116" s="195"/>
      <c r="FAP116" s="195"/>
      <c r="FAQ116" s="195"/>
      <c r="FAR116" s="195"/>
      <c r="FAS116" s="195"/>
      <c r="FAT116" s="195"/>
      <c r="FAU116" s="195"/>
      <c r="FAV116" s="195"/>
      <c r="FAW116" s="195"/>
      <c r="FAX116" s="195"/>
      <c r="FAY116" s="195"/>
      <c r="FAZ116" s="195"/>
      <c r="FBA116" s="195"/>
      <c r="FBB116" s="195"/>
      <c r="FBC116" s="195"/>
      <c r="FBD116" s="195"/>
      <c r="FBE116" s="195"/>
      <c r="FBF116" s="195"/>
      <c r="FBG116" s="195"/>
      <c r="FBH116" s="195"/>
      <c r="FBI116" s="195"/>
      <c r="FBJ116" s="195"/>
      <c r="FBK116" s="195"/>
      <c r="FBL116" s="195"/>
      <c r="FBM116" s="195"/>
      <c r="FBN116" s="195"/>
      <c r="FBO116" s="195"/>
      <c r="FBP116" s="195"/>
      <c r="FBQ116" s="195"/>
      <c r="FBR116" s="195"/>
      <c r="FBS116" s="195"/>
      <c r="FBT116" s="195"/>
      <c r="FBU116" s="195"/>
      <c r="FBV116" s="195"/>
      <c r="FBW116" s="195"/>
      <c r="FBX116" s="195"/>
      <c r="FBY116" s="195"/>
      <c r="FBZ116" s="195"/>
      <c r="FCA116" s="195"/>
      <c r="FCB116" s="195"/>
      <c r="FCC116" s="195"/>
      <c r="FCD116" s="195"/>
      <c r="FCE116" s="195"/>
      <c r="FCF116" s="195"/>
      <c r="FCG116" s="195"/>
      <c r="FCH116" s="195"/>
      <c r="FCI116" s="195"/>
      <c r="FCJ116" s="195"/>
      <c r="FCK116" s="195"/>
      <c r="FCL116" s="195"/>
      <c r="FCM116" s="195"/>
      <c r="FCN116" s="195"/>
      <c r="FCO116" s="195"/>
      <c r="FCP116" s="195"/>
      <c r="FCQ116" s="195"/>
      <c r="FCR116" s="195"/>
      <c r="FCS116" s="195"/>
      <c r="FCT116" s="195"/>
      <c r="FCU116" s="195"/>
      <c r="FCV116" s="195"/>
      <c r="FCW116" s="195"/>
      <c r="FCX116" s="195"/>
      <c r="FCY116" s="195"/>
      <c r="FCZ116" s="195"/>
      <c r="FDA116" s="195"/>
      <c r="FDB116" s="195"/>
      <c r="FDC116" s="195"/>
      <c r="FDD116" s="195"/>
      <c r="FDE116" s="195"/>
      <c r="FDF116" s="195"/>
      <c r="FDG116" s="195"/>
      <c r="FDH116" s="195"/>
      <c r="FDI116" s="195"/>
      <c r="FDJ116" s="195"/>
      <c r="FDK116" s="195"/>
      <c r="FDL116" s="195"/>
      <c r="FDM116" s="195"/>
      <c r="FDN116" s="195"/>
      <c r="FDO116" s="195"/>
      <c r="FDP116" s="195"/>
      <c r="FDQ116" s="195"/>
      <c r="FDR116" s="195"/>
      <c r="FDS116" s="195"/>
      <c r="FDT116" s="195"/>
      <c r="FDU116" s="195"/>
      <c r="FDV116" s="195"/>
      <c r="FDW116" s="195"/>
      <c r="FDX116" s="195"/>
      <c r="FDY116" s="195"/>
      <c r="FDZ116" s="195"/>
      <c r="FEA116" s="195"/>
      <c r="FEB116" s="195"/>
      <c r="FEC116" s="195"/>
      <c r="FED116" s="195"/>
      <c r="FEE116" s="195"/>
      <c r="FEF116" s="195"/>
      <c r="FEG116" s="195"/>
      <c r="FEH116" s="195"/>
      <c r="FEI116" s="195"/>
      <c r="FEJ116" s="195"/>
      <c r="FEK116" s="195"/>
      <c r="FEL116" s="195"/>
      <c r="FEM116" s="195"/>
      <c r="FEN116" s="195"/>
      <c r="FEO116" s="195"/>
      <c r="FEP116" s="195"/>
      <c r="FEQ116" s="195"/>
      <c r="FER116" s="195"/>
      <c r="FES116" s="195"/>
      <c r="FET116" s="195"/>
      <c r="FEU116" s="195"/>
      <c r="FEV116" s="195"/>
      <c r="FEW116" s="195"/>
      <c r="FEX116" s="195"/>
      <c r="FEY116" s="195"/>
      <c r="FEZ116" s="195"/>
      <c r="FFA116" s="195"/>
      <c r="FFB116" s="195"/>
      <c r="FFC116" s="195"/>
      <c r="FFD116" s="195"/>
      <c r="FFE116" s="195"/>
      <c r="FFF116" s="195"/>
      <c r="FFG116" s="195"/>
      <c r="FFH116" s="195"/>
      <c r="FFI116" s="195"/>
      <c r="FFJ116" s="195"/>
      <c r="FFK116" s="195"/>
      <c r="FFL116" s="195"/>
      <c r="FFM116" s="195"/>
      <c r="FFN116" s="195"/>
      <c r="FFO116" s="195"/>
      <c r="FFP116" s="195"/>
      <c r="FFQ116" s="195"/>
      <c r="FFR116" s="195"/>
      <c r="FFS116" s="195"/>
      <c r="FFT116" s="195"/>
      <c r="FFU116" s="195"/>
      <c r="FFV116" s="195"/>
      <c r="FFW116" s="195"/>
      <c r="FFX116" s="195"/>
      <c r="FFY116" s="195"/>
      <c r="FFZ116" s="195"/>
      <c r="FGA116" s="195"/>
      <c r="FGB116" s="195"/>
      <c r="FGC116" s="195"/>
      <c r="FGD116" s="195"/>
      <c r="FGE116" s="195"/>
      <c r="FGF116" s="195"/>
      <c r="FGG116" s="195"/>
      <c r="FGH116" s="195"/>
      <c r="FGI116" s="195"/>
      <c r="FGJ116" s="195"/>
      <c r="FGK116" s="195"/>
      <c r="FGL116" s="195"/>
      <c r="FGM116" s="195"/>
      <c r="FGN116" s="195"/>
      <c r="FGO116" s="195"/>
      <c r="FGP116" s="195"/>
      <c r="FGQ116" s="195"/>
      <c r="FGR116" s="195"/>
      <c r="FGS116" s="195"/>
      <c r="FGT116" s="195"/>
      <c r="FGU116" s="195"/>
      <c r="FGV116" s="195"/>
      <c r="FGW116" s="195"/>
      <c r="FGX116" s="195"/>
      <c r="FGY116" s="195"/>
      <c r="FGZ116" s="195"/>
      <c r="FHA116" s="195"/>
      <c r="FHB116" s="195"/>
      <c r="FHC116" s="195"/>
      <c r="FHD116" s="195"/>
      <c r="FHE116" s="195"/>
      <c r="FHF116" s="195"/>
      <c r="FHG116" s="195"/>
      <c r="FHH116" s="195"/>
      <c r="FHI116" s="195"/>
      <c r="FHJ116" s="195"/>
      <c r="FHK116" s="195"/>
      <c r="FHL116" s="195"/>
      <c r="FHM116" s="195"/>
      <c r="FHN116" s="195"/>
      <c r="FHO116" s="195"/>
      <c r="FHP116" s="195"/>
      <c r="FHQ116" s="195"/>
      <c r="FHR116" s="195"/>
      <c r="FHS116" s="195"/>
      <c r="FHT116" s="195"/>
      <c r="FHU116" s="195"/>
      <c r="FHV116" s="195"/>
      <c r="FHW116" s="195"/>
      <c r="FHX116" s="195"/>
      <c r="FHY116" s="195"/>
      <c r="FHZ116" s="195"/>
      <c r="FIA116" s="195"/>
      <c r="FIB116" s="195"/>
      <c r="FIC116" s="195"/>
      <c r="FID116" s="195"/>
      <c r="FIE116" s="195"/>
      <c r="FIF116" s="195"/>
      <c r="FIG116" s="195"/>
      <c r="FIH116" s="195"/>
      <c r="FII116" s="195"/>
      <c r="FIJ116" s="195"/>
      <c r="FIK116" s="195"/>
      <c r="FIL116" s="195"/>
      <c r="FIM116" s="195"/>
      <c r="FIN116" s="195"/>
      <c r="FIO116" s="195"/>
      <c r="FIP116" s="195"/>
      <c r="FIQ116" s="195"/>
      <c r="FIR116" s="195"/>
      <c r="FIS116" s="195"/>
      <c r="FIT116" s="195"/>
      <c r="FIU116" s="195"/>
      <c r="FIV116" s="195"/>
      <c r="FIW116" s="195"/>
      <c r="FIX116" s="195"/>
      <c r="FIY116" s="195"/>
      <c r="FIZ116" s="195"/>
      <c r="FJA116" s="195"/>
      <c r="FJB116" s="195"/>
      <c r="FJC116" s="195"/>
      <c r="FJD116" s="195"/>
      <c r="FJE116" s="195"/>
      <c r="FJF116" s="195"/>
      <c r="FJG116" s="195"/>
      <c r="FJH116" s="195"/>
      <c r="FJI116" s="195"/>
      <c r="FJJ116" s="195"/>
      <c r="FJK116" s="195"/>
      <c r="FJL116" s="195"/>
      <c r="FJM116" s="195"/>
      <c r="FJN116" s="195"/>
      <c r="FJO116" s="195"/>
      <c r="FJP116" s="195"/>
      <c r="FJQ116" s="195"/>
      <c r="FJR116" s="195"/>
      <c r="FJS116" s="195"/>
      <c r="FJT116" s="195"/>
      <c r="FJU116" s="195"/>
      <c r="FJV116" s="195"/>
      <c r="FJW116" s="195"/>
      <c r="FJX116" s="195"/>
      <c r="FJY116" s="195"/>
      <c r="FJZ116" s="195"/>
      <c r="FKA116" s="195"/>
      <c r="FKB116" s="195"/>
      <c r="FKC116" s="195"/>
      <c r="FKD116" s="195"/>
      <c r="FKE116" s="195"/>
      <c r="FKF116" s="195"/>
      <c r="FKG116" s="195"/>
      <c r="FKH116" s="195"/>
      <c r="FKI116" s="195"/>
      <c r="FKJ116" s="195"/>
      <c r="FKK116" s="195"/>
      <c r="FKL116" s="195"/>
      <c r="FKM116" s="195"/>
      <c r="FKN116" s="195"/>
      <c r="FKO116" s="195"/>
      <c r="FKP116" s="195"/>
      <c r="FKQ116" s="195"/>
      <c r="FKR116" s="195"/>
      <c r="FKS116" s="195"/>
      <c r="FKT116" s="195"/>
      <c r="FKU116" s="195"/>
      <c r="FKV116" s="195"/>
      <c r="FKW116" s="195"/>
      <c r="FKX116" s="195"/>
      <c r="FKY116" s="195"/>
      <c r="FKZ116" s="195"/>
      <c r="FLA116" s="195"/>
      <c r="FLB116" s="195"/>
      <c r="FLC116" s="195"/>
      <c r="FLD116" s="195"/>
      <c r="FLE116" s="195"/>
      <c r="FLF116" s="195"/>
      <c r="FLG116" s="195"/>
      <c r="FLH116" s="195"/>
      <c r="FLI116" s="195"/>
      <c r="FLJ116" s="195"/>
      <c r="FLK116" s="195"/>
      <c r="FLL116" s="195"/>
      <c r="FLM116" s="195"/>
      <c r="FLN116" s="195"/>
      <c r="FLO116" s="195"/>
      <c r="FLP116" s="195"/>
      <c r="FLQ116" s="195"/>
      <c r="FLR116" s="195"/>
      <c r="FLS116" s="195"/>
      <c r="FLT116" s="195"/>
      <c r="FLU116" s="195"/>
      <c r="FLV116" s="195"/>
      <c r="FLW116" s="195"/>
      <c r="FLX116" s="195"/>
      <c r="FLY116" s="195"/>
      <c r="FLZ116" s="195"/>
      <c r="FMA116" s="195"/>
      <c r="FMB116" s="195"/>
      <c r="FMC116" s="195"/>
      <c r="FMD116" s="195"/>
      <c r="FME116" s="195"/>
      <c r="FMF116" s="195"/>
      <c r="FMG116" s="195"/>
      <c r="FMH116" s="195"/>
      <c r="FMI116" s="195"/>
      <c r="FMJ116" s="195"/>
      <c r="FMK116" s="195"/>
      <c r="FML116" s="195"/>
      <c r="FMM116" s="195"/>
      <c r="FMN116" s="195"/>
      <c r="FMO116" s="195"/>
      <c r="FMP116" s="195"/>
      <c r="FMQ116" s="195"/>
      <c r="FMR116" s="195"/>
      <c r="FMS116" s="195"/>
      <c r="FMT116" s="195"/>
      <c r="FMU116" s="195"/>
      <c r="FMV116" s="195"/>
      <c r="FMW116" s="195"/>
      <c r="FMX116" s="195"/>
      <c r="FMY116" s="195"/>
      <c r="FMZ116" s="195"/>
      <c r="FNA116" s="195"/>
      <c r="FNB116" s="195"/>
      <c r="FNC116" s="195"/>
      <c r="FND116" s="195"/>
      <c r="FNE116" s="195"/>
      <c r="FNF116" s="195"/>
      <c r="FNG116" s="195"/>
      <c r="FNH116" s="195"/>
      <c r="FNI116" s="195"/>
      <c r="FNJ116" s="195"/>
      <c r="FNK116" s="195"/>
      <c r="FNL116" s="195"/>
      <c r="FNM116" s="195"/>
      <c r="FNN116" s="195"/>
      <c r="FNO116" s="195"/>
      <c r="FNP116" s="195"/>
      <c r="FNQ116" s="195"/>
      <c r="FNR116" s="195"/>
      <c r="FNS116" s="195"/>
      <c r="FNT116" s="195"/>
      <c r="FNU116" s="195"/>
      <c r="FNV116" s="195"/>
      <c r="FNW116" s="195"/>
      <c r="FNX116" s="195"/>
      <c r="FNY116" s="195"/>
      <c r="FNZ116" s="195"/>
      <c r="FOA116" s="195"/>
      <c r="FOB116" s="195"/>
      <c r="FOC116" s="195"/>
      <c r="FOD116" s="195"/>
      <c r="FOE116" s="195"/>
      <c r="FOF116" s="195"/>
      <c r="FOG116" s="195"/>
      <c r="FOH116" s="195"/>
      <c r="FOI116" s="195"/>
      <c r="FOJ116" s="195"/>
      <c r="FOK116" s="195"/>
      <c r="FOL116" s="195"/>
      <c r="FOM116" s="195"/>
      <c r="FON116" s="195"/>
      <c r="FOO116" s="195"/>
      <c r="FOP116" s="195"/>
      <c r="FOQ116" s="195"/>
      <c r="FOR116" s="195"/>
      <c r="FOS116" s="195"/>
      <c r="FOT116" s="195"/>
      <c r="FOU116" s="195"/>
      <c r="FOV116" s="195"/>
      <c r="FOW116" s="195"/>
      <c r="FOX116" s="195"/>
      <c r="FOY116" s="195"/>
      <c r="FOZ116" s="195"/>
      <c r="FPA116" s="195"/>
      <c r="FPB116" s="195"/>
      <c r="FPC116" s="195"/>
      <c r="FPD116" s="195"/>
      <c r="FPE116" s="195"/>
      <c r="FPF116" s="195"/>
      <c r="FPG116" s="195"/>
      <c r="FPH116" s="195"/>
      <c r="FPI116" s="195"/>
      <c r="FPJ116" s="195"/>
      <c r="FPK116" s="195"/>
      <c r="FPL116" s="195"/>
      <c r="FPM116" s="195"/>
      <c r="FPN116" s="195"/>
      <c r="FPO116" s="195"/>
      <c r="FPP116" s="195"/>
      <c r="FPQ116" s="195"/>
      <c r="FPR116" s="195"/>
      <c r="FPS116" s="195"/>
      <c r="FPT116" s="195"/>
      <c r="FPU116" s="195"/>
      <c r="FPV116" s="195"/>
      <c r="FPW116" s="195"/>
      <c r="FPX116" s="195"/>
      <c r="FPY116" s="195"/>
      <c r="FPZ116" s="195"/>
      <c r="FQA116" s="195"/>
      <c r="FQB116" s="195"/>
      <c r="FQC116" s="195"/>
      <c r="FQD116" s="195"/>
      <c r="FQE116" s="195"/>
      <c r="FQF116" s="195"/>
      <c r="FQG116" s="195"/>
      <c r="FQH116" s="195"/>
      <c r="FQI116" s="195"/>
      <c r="FQJ116" s="195"/>
      <c r="FQK116" s="195"/>
      <c r="FQL116" s="195"/>
      <c r="FQM116" s="195"/>
      <c r="FQN116" s="195"/>
      <c r="FQO116" s="195"/>
      <c r="FQP116" s="195"/>
      <c r="FQQ116" s="195"/>
      <c r="FQR116" s="195"/>
      <c r="FQS116" s="195"/>
      <c r="FQT116" s="195"/>
      <c r="FQU116" s="195"/>
      <c r="FQV116" s="195"/>
      <c r="FQW116" s="195"/>
      <c r="FQX116" s="195"/>
      <c r="FQY116" s="195"/>
      <c r="FQZ116" s="195"/>
      <c r="FRA116" s="195"/>
      <c r="FRB116" s="195"/>
      <c r="FRC116" s="195"/>
      <c r="FRD116" s="195"/>
      <c r="FRE116" s="195"/>
      <c r="FRF116" s="195"/>
      <c r="FRG116" s="195"/>
      <c r="FRH116" s="195"/>
      <c r="FRI116" s="195"/>
      <c r="FRJ116" s="195"/>
      <c r="FRK116" s="195"/>
      <c r="FRL116" s="195"/>
      <c r="FRM116" s="195"/>
      <c r="FRN116" s="195"/>
      <c r="FRO116" s="195"/>
      <c r="FRP116" s="195"/>
      <c r="FRQ116" s="195"/>
      <c r="FRR116" s="195"/>
      <c r="FRS116" s="195"/>
      <c r="FRT116" s="195"/>
      <c r="FRU116" s="195"/>
      <c r="FRV116" s="195"/>
      <c r="FRW116" s="195"/>
      <c r="FRX116" s="195"/>
      <c r="FRY116" s="195"/>
      <c r="FRZ116" s="195"/>
      <c r="FSA116" s="195"/>
      <c r="FSB116" s="195"/>
      <c r="FSC116" s="195"/>
      <c r="FSD116" s="195"/>
      <c r="FSE116" s="195"/>
      <c r="FSF116" s="195"/>
      <c r="FSG116" s="195"/>
      <c r="FSH116" s="195"/>
      <c r="FSI116" s="195"/>
      <c r="FSJ116" s="195"/>
      <c r="FSK116" s="195"/>
      <c r="FSL116" s="195"/>
      <c r="FSM116" s="195"/>
      <c r="FSN116" s="195"/>
      <c r="FSO116" s="195"/>
      <c r="FSP116" s="195"/>
      <c r="FSQ116" s="195"/>
      <c r="FSR116" s="195"/>
      <c r="FSS116" s="195"/>
      <c r="FST116" s="195"/>
      <c r="FSU116" s="195"/>
      <c r="FSV116" s="195"/>
      <c r="FSW116" s="195"/>
      <c r="FSX116" s="195"/>
      <c r="FSY116" s="195"/>
      <c r="FSZ116" s="195"/>
      <c r="FTA116" s="195"/>
      <c r="FTB116" s="195"/>
      <c r="FTC116" s="195"/>
      <c r="FTD116" s="195"/>
      <c r="FTE116" s="195"/>
      <c r="FTF116" s="195"/>
      <c r="FTG116" s="195"/>
      <c r="FTH116" s="195"/>
      <c r="FTI116" s="195"/>
      <c r="FTJ116" s="195"/>
      <c r="FTK116" s="195"/>
      <c r="FTL116" s="195"/>
      <c r="FTM116" s="195"/>
      <c r="FTN116" s="195"/>
      <c r="FTO116" s="195"/>
      <c r="FTP116" s="195"/>
      <c r="FTQ116" s="195"/>
      <c r="FTR116" s="195"/>
      <c r="FTS116" s="195"/>
      <c r="FTT116" s="195"/>
      <c r="FTU116" s="195"/>
      <c r="FTV116" s="195"/>
      <c r="FTW116" s="195"/>
      <c r="FTX116" s="195"/>
      <c r="FTY116" s="195"/>
      <c r="FTZ116" s="195"/>
      <c r="FUA116" s="195"/>
      <c r="FUB116" s="195"/>
      <c r="FUC116" s="195"/>
      <c r="FUD116" s="195"/>
      <c r="FUE116" s="195"/>
      <c r="FUF116" s="195"/>
      <c r="FUG116" s="195"/>
      <c r="FUH116" s="195"/>
      <c r="FUI116" s="195"/>
      <c r="FUJ116" s="195"/>
      <c r="FUK116" s="195"/>
      <c r="FUL116" s="195"/>
      <c r="FUM116" s="195"/>
      <c r="FUN116" s="195"/>
      <c r="FUO116" s="195"/>
      <c r="FUP116" s="195"/>
      <c r="FUQ116" s="195"/>
      <c r="FUR116" s="195"/>
      <c r="FUS116" s="195"/>
      <c r="FUT116" s="195"/>
      <c r="FUU116" s="195"/>
      <c r="FUV116" s="195"/>
      <c r="FUW116" s="195"/>
      <c r="FUX116" s="195"/>
      <c r="FUY116" s="195"/>
      <c r="FUZ116" s="195"/>
      <c r="FVA116" s="195"/>
      <c r="FVB116" s="195"/>
      <c r="FVC116" s="195"/>
      <c r="FVD116" s="195"/>
      <c r="FVE116" s="195"/>
      <c r="FVF116" s="195"/>
      <c r="FVG116" s="195"/>
      <c r="FVH116" s="195"/>
      <c r="FVI116" s="195"/>
      <c r="FVJ116" s="195"/>
      <c r="FVK116" s="195"/>
      <c r="FVL116" s="195"/>
      <c r="FVM116" s="195"/>
      <c r="FVN116" s="195"/>
      <c r="FVO116" s="195"/>
      <c r="FVP116" s="195"/>
      <c r="FVQ116" s="195"/>
      <c r="FVR116" s="195"/>
      <c r="FVS116" s="195"/>
      <c r="FVT116" s="195"/>
      <c r="FVU116" s="195"/>
      <c r="FVV116" s="195"/>
      <c r="FVW116" s="195"/>
      <c r="FVX116" s="195"/>
      <c r="FVY116" s="195"/>
      <c r="FVZ116" s="195"/>
      <c r="FWA116" s="195"/>
      <c r="FWB116" s="195"/>
      <c r="FWC116" s="195"/>
      <c r="FWD116" s="195"/>
      <c r="FWE116" s="195"/>
      <c r="FWF116" s="195"/>
      <c r="FWG116" s="195"/>
      <c r="FWH116" s="195"/>
      <c r="FWI116" s="195"/>
      <c r="FWJ116" s="195"/>
      <c r="FWK116" s="195"/>
      <c r="FWL116" s="195"/>
      <c r="FWM116" s="195"/>
      <c r="FWN116" s="195"/>
      <c r="FWO116" s="195"/>
      <c r="FWP116" s="195"/>
      <c r="FWQ116" s="195"/>
      <c r="FWR116" s="195"/>
      <c r="FWS116" s="195"/>
      <c r="FWT116" s="195"/>
      <c r="FWU116" s="195"/>
      <c r="FWV116" s="195"/>
      <c r="FWW116" s="195"/>
      <c r="FWX116" s="195"/>
      <c r="FWY116" s="195"/>
      <c r="FWZ116" s="195"/>
      <c r="FXA116" s="195"/>
      <c r="FXB116" s="195"/>
      <c r="FXC116" s="195"/>
      <c r="FXD116" s="195"/>
      <c r="FXE116" s="195"/>
      <c r="FXF116" s="195"/>
      <c r="FXG116" s="195"/>
      <c r="FXH116" s="195"/>
      <c r="FXI116" s="195"/>
      <c r="FXJ116" s="195"/>
      <c r="FXK116" s="195"/>
      <c r="FXL116" s="195"/>
      <c r="FXM116" s="195"/>
      <c r="FXN116" s="195"/>
      <c r="FXO116" s="195"/>
      <c r="FXP116" s="195"/>
      <c r="FXQ116" s="195"/>
      <c r="FXR116" s="195"/>
      <c r="FXS116" s="195"/>
      <c r="FXT116" s="195"/>
      <c r="FXU116" s="195"/>
      <c r="FXV116" s="195"/>
      <c r="FXW116" s="195"/>
      <c r="FXX116" s="195"/>
      <c r="FXY116" s="195"/>
      <c r="FXZ116" s="195"/>
      <c r="FYA116" s="195"/>
      <c r="FYB116" s="195"/>
      <c r="FYC116" s="195"/>
      <c r="FYD116" s="195"/>
      <c r="FYE116" s="195"/>
      <c r="FYF116" s="195"/>
      <c r="FYG116" s="195"/>
      <c r="FYH116" s="195"/>
      <c r="FYI116" s="195"/>
      <c r="FYJ116" s="195"/>
      <c r="FYK116" s="195"/>
      <c r="FYL116" s="195"/>
      <c r="FYM116" s="195"/>
      <c r="FYN116" s="195"/>
      <c r="FYO116" s="195"/>
      <c r="FYP116" s="195"/>
      <c r="FYQ116" s="195"/>
      <c r="FYR116" s="195"/>
      <c r="FYS116" s="195"/>
      <c r="FYT116" s="195"/>
      <c r="FYU116" s="195"/>
      <c r="FYV116" s="195"/>
      <c r="FYW116" s="195"/>
      <c r="FYX116" s="195"/>
      <c r="FYY116" s="195"/>
      <c r="FYZ116" s="195"/>
      <c r="FZA116" s="195"/>
      <c r="FZB116" s="195"/>
      <c r="FZC116" s="195"/>
      <c r="FZD116" s="195"/>
      <c r="FZE116" s="195"/>
      <c r="FZF116" s="195"/>
      <c r="FZG116" s="195"/>
      <c r="FZH116" s="195"/>
      <c r="FZI116" s="195"/>
      <c r="FZJ116" s="195"/>
      <c r="FZK116" s="195"/>
      <c r="FZL116" s="195"/>
      <c r="FZM116" s="195"/>
      <c r="FZN116" s="195"/>
      <c r="FZO116" s="195"/>
      <c r="FZP116" s="195"/>
      <c r="FZQ116" s="195"/>
      <c r="FZR116" s="195"/>
      <c r="FZS116" s="195"/>
      <c r="FZT116" s="195"/>
      <c r="FZU116" s="195"/>
      <c r="FZV116" s="195"/>
      <c r="FZW116" s="195"/>
      <c r="FZX116" s="195"/>
      <c r="FZY116" s="195"/>
      <c r="FZZ116" s="195"/>
      <c r="GAA116" s="195"/>
      <c r="GAB116" s="195"/>
      <c r="GAC116" s="195"/>
      <c r="GAD116" s="195"/>
      <c r="GAE116" s="195"/>
      <c r="GAF116" s="195"/>
      <c r="GAG116" s="195"/>
      <c r="GAH116" s="195"/>
      <c r="GAI116" s="195"/>
      <c r="GAJ116" s="195"/>
      <c r="GAK116" s="195"/>
      <c r="GAL116" s="195"/>
      <c r="GAM116" s="195"/>
      <c r="GAN116" s="195"/>
      <c r="GAO116" s="195"/>
      <c r="GAP116" s="195"/>
      <c r="GAQ116" s="195"/>
      <c r="GAR116" s="195"/>
      <c r="GAS116" s="195"/>
      <c r="GAT116" s="195"/>
      <c r="GAU116" s="195"/>
      <c r="GAV116" s="195"/>
      <c r="GAW116" s="195"/>
      <c r="GAX116" s="195"/>
      <c r="GAY116" s="195"/>
      <c r="GAZ116" s="195"/>
      <c r="GBA116" s="195"/>
      <c r="GBB116" s="195"/>
      <c r="GBC116" s="195"/>
      <c r="GBD116" s="195"/>
      <c r="GBE116" s="195"/>
      <c r="GBF116" s="195"/>
      <c r="GBG116" s="195"/>
      <c r="GBH116" s="195"/>
      <c r="GBI116" s="195"/>
      <c r="GBJ116" s="195"/>
      <c r="GBK116" s="195"/>
      <c r="GBL116" s="195"/>
      <c r="GBM116" s="195"/>
      <c r="GBN116" s="195"/>
      <c r="GBO116" s="195"/>
      <c r="GBP116" s="195"/>
      <c r="GBQ116" s="195"/>
      <c r="GBR116" s="195"/>
      <c r="GBS116" s="195"/>
      <c r="GBT116" s="195"/>
      <c r="GBU116" s="195"/>
      <c r="GBV116" s="195"/>
      <c r="GBW116" s="195"/>
      <c r="GBX116" s="195"/>
      <c r="GBY116" s="195"/>
      <c r="GBZ116" s="195"/>
      <c r="GCA116" s="195"/>
      <c r="GCB116" s="195"/>
      <c r="GCC116" s="195"/>
      <c r="GCD116" s="195"/>
      <c r="GCE116" s="195"/>
      <c r="GCF116" s="195"/>
      <c r="GCG116" s="195"/>
      <c r="GCH116" s="195"/>
      <c r="GCI116" s="195"/>
      <c r="GCJ116" s="195"/>
      <c r="GCK116" s="195"/>
      <c r="GCL116" s="195"/>
      <c r="GCM116" s="195"/>
      <c r="GCN116" s="195"/>
      <c r="GCO116" s="195"/>
      <c r="GCP116" s="195"/>
      <c r="GCQ116" s="195"/>
      <c r="GCR116" s="195"/>
      <c r="GCS116" s="195"/>
      <c r="GCT116" s="195"/>
      <c r="GCU116" s="195"/>
      <c r="GCV116" s="195"/>
      <c r="GCW116" s="195"/>
      <c r="GCX116" s="195"/>
      <c r="GCY116" s="195"/>
      <c r="GCZ116" s="195"/>
      <c r="GDA116" s="195"/>
      <c r="GDB116" s="195"/>
      <c r="GDC116" s="195"/>
      <c r="GDD116" s="195"/>
      <c r="GDE116" s="195"/>
      <c r="GDF116" s="195"/>
      <c r="GDG116" s="195"/>
      <c r="GDH116" s="195"/>
      <c r="GDI116" s="195"/>
      <c r="GDJ116" s="195"/>
      <c r="GDK116" s="195"/>
      <c r="GDL116" s="195"/>
      <c r="GDM116" s="195"/>
      <c r="GDN116" s="195"/>
      <c r="GDO116" s="195"/>
      <c r="GDP116" s="195"/>
      <c r="GDQ116" s="195"/>
      <c r="GDR116" s="195"/>
      <c r="GDS116" s="195"/>
      <c r="GDT116" s="195"/>
      <c r="GDU116" s="195"/>
      <c r="GDV116" s="195"/>
      <c r="GDW116" s="195"/>
      <c r="GDX116" s="195"/>
      <c r="GDY116" s="195"/>
      <c r="GDZ116" s="195"/>
      <c r="GEA116" s="195"/>
      <c r="GEB116" s="195"/>
      <c r="GEC116" s="195"/>
      <c r="GED116" s="195"/>
      <c r="GEE116" s="195"/>
      <c r="GEF116" s="195"/>
      <c r="GEG116" s="195"/>
      <c r="GEH116" s="195"/>
      <c r="GEI116" s="195"/>
      <c r="GEJ116" s="195"/>
      <c r="GEK116" s="195"/>
      <c r="GEL116" s="195"/>
      <c r="GEM116" s="195"/>
      <c r="GEN116" s="195"/>
      <c r="GEO116" s="195"/>
      <c r="GEP116" s="195"/>
      <c r="GEQ116" s="195"/>
      <c r="GER116" s="195"/>
      <c r="GES116" s="195"/>
      <c r="GET116" s="195"/>
      <c r="GEU116" s="195"/>
      <c r="GEV116" s="195"/>
      <c r="GEW116" s="195"/>
      <c r="GEX116" s="195"/>
      <c r="GEY116" s="195"/>
      <c r="GEZ116" s="195"/>
      <c r="GFA116" s="195"/>
      <c r="GFB116" s="195"/>
      <c r="GFC116" s="195"/>
      <c r="GFD116" s="195"/>
      <c r="GFE116" s="195"/>
      <c r="GFF116" s="195"/>
      <c r="GFG116" s="195"/>
      <c r="GFH116" s="195"/>
      <c r="GFI116" s="195"/>
      <c r="GFJ116" s="195"/>
      <c r="GFK116" s="195"/>
      <c r="GFL116" s="195"/>
      <c r="GFM116" s="195"/>
      <c r="GFN116" s="195"/>
      <c r="GFO116" s="195"/>
      <c r="GFP116" s="195"/>
      <c r="GFQ116" s="195"/>
      <c r="GFR116" s="195"/>
      <c r="GFS116" s="195"/>
      <c r="GFT116" s="195"/>
      <c r="GFU116" s="195"/>
      <c r="GFV116" s="195"/>
      <c r="GFW116" s="195"/>
      <c r="GFX116" s="195"/>
      <c r="GFY116" s="195"/>
      <c r="GFZ116" s="195"/>
      <c r="GGA116" s="195"/>
      <c r="GGB116" s="195"/>
      <c r="GGC116" s="195"/>
      <c r="GGD116" s="195"/>
      <c r="GGE116" s="195"/>
      <c r="GGF116" s="195"/>
      <c r="GGG116" s="195"/>
      <c r="GGH116" s="195"/>
      <c r="GGI116" s="195"/>
      <c r="GGJ116" s="195"/>
      <c r="GGK116" s="195"/>
      <c r="GGL116" s="195"/>
      <c r="GGM116" s="195"/>
      <c r="GGN116" s="195"/>
      <c r="GGO116" s="195"/>
      <c r="GGP116" s="195"/>
      <c r="GGQ116" s="195"/>
      <c r="GGR116" s="195"/>
      <c r="GGS116" s="195"/>
      <c r="GGT116" s="195"/>
      <c r="GGU116" s="195"/>
      <c r="GGV116" s="195"/>
      <c r="GGW116" s="195"/>
      <c r="GGX116" s="195"/>
      <c r="GGY116" s="195"/>
      <c r="GGZ116" s="195"/>
      <c r="GHA116" s="195"/>
      <c r="GHB116" s="195"/>
      <c r="GHC116" s="195"/>
      <c r="GHD116" s="195"/>
      <c r="GHE116" s="195"/>
      <c r="GHF116" s="195"/>
      <c r="GHG116" s="195"/>
      <c r="GHH116" s="195"/>
      <c r="GHI116" s="195"/>
      <c r="GHJ116" s="195"/>
      <c r="GHK116" s="195"/>
      <c r="GHL116" s="195"/>
      <c r="GHM116" s="195"/>
      <c r="GHN116" s="195"/>
      <c r="GHO116" s="195"/>
      <c r="GHP116" s="195"/>
      <c r="GHQ116" s="195"/>
      <c r="GHR116" s="195"/>
      <c r="GHS116" s="195"/>
      <c r="GHT116" s="195"/>
      <c r="GHU116" s="195"/>
      <c r="GHV116" s="195"/>
      <c r="GHW116" s="195"/>
      <c r="GHX116" s="195"/>
      <c r="GHY116" s="195"/>
      <c r="GHZ116" s="195"/>
      <c r="GIA116" s="195"/>
      <c r="GIB116" s="195"/>
      <c r="GIC116" s="195"/>
      <c r="GID116" s="195"/>
      <c r="GIE116" s="195"/>
      <c r="GIF116" s="195"/>
      <c r="GIG116" s="195"/>
      <c r="GIH116" s="195"/>
      <c r="GII116" s="195"/>
      <c r="GIJ116" s="195"/>
      <c r="GIK116" s="195"/>
      <c r="GIL116" s="195"/>
      <c r="GIM116" s="195"/>
      <c r="GIN116" s="195"/>
      <c r="GIO116" s="195"/>
      <c r="GIP116" s="195"/>
      <c r="GIQ116" s="195"/>
      <c r="GIR116" s="195"/>
      <c r="GIS116" s="195"/>
      <c r="GIT116" s="195"/>
      <c r="GIU116" s="195"/>
      <c r="GIV116" s="195"/>
      <c r="GIW116" s="195"/>
      <c r="GIX116" s="195"/>
      <c r="GIY116" s="195"/>
      <c r="GIZ116" s="195"/>
      <c r="GJA116" s="195"/>
      <c r="GJB116" s="195"/>
      <c r="GJC116" s="195"/>
      <c r="GJD116" s="195"/>
      <c r="GJE116" s="195"/>
      <c r="GJF116" s="195"/>
      <c r="GJG116" s="195"/>
      <c r="GJH116" s="195"/>
      <c r="GJI116" s="195"/>
      <c r="GJJ116" s="195"/>
      <c r="GJK116" s="195"/>
      <c r="GJL116" s="195"/>
      <c r="GJM116" s="195"/>
      <c r="GJN116" s="195"/>
      <c r="GJO116" s="195"/>
      <c r="GJP116" s="195"/>
      <c r="GJQ116" s="195"/>
      <c r="GJR116" s="195"/>
      <c r="GJS116" s="195"/>
      <c r="GJT116" s="195"/>
      <c r="GJU116" s="195"/>
      <c r="GJV116" s="195"/>
      <c r="GJW116" s="195"/>
      <c r="GJX116" s="195"/>
      <c r="GJY116" s="195"/>
      <c r="GJZ116" s="195"/>
      <c r="GKA116" s="195"/>
      <c r="GKB116" s="195"/>
      <c r="GKC116" s="195"/>
      <c r="GKD116" s="195"/>
      <c r="GKE116" s="195"/>
      <c r="GKF116" s="195"/>
      <c r="GKG116" s="195"/>
      <c r="GKH116" s="195"/>
      <c r="GKI116" s="195"/>
      <c r="GKJ116" s="195"/>
      <c r="GKK116" s="195"/>
      <c r="GKL116" s="195"/>
      <c r="GKM116" s="195"/>
      <c r="GKN116" s="195"/>
      <c r="GKO116" s="195"/>
      <c r="GKP116" s="195"/>
      <c r="GKQ116" s="195"/>
      <c r="GKR116" s="195"/>
      <c r="GKS116" s="195"/>
      <c r="GKT116" s="195"/>
      <c r="GKU116" s="195"/>
      <c r="GKV116" s="195"/>
      <c r="GKW116" s="195"/>
      <c r="GKX116" s="195"/>
      <c r="GKY116" s="195"/>
      <c r="GKZ116" s="195"/>
      <c r="GLA116" s="195"/>
      <c r="GLB116" s="195"/>
      <c r="GLC116" s="195"/>
      <c r="GLD116" s="195"/>
      <c r="GLE116" s="195"/>
      <c r="GLF116" s="195"/>
      <c r="GLG116" s="195"/>
      <c r="GLH116" s="195"/>
      <c r="GLI116" s="195"/>
      <c r="GLJ116" s="195"/>
      <c r="GLK116" s="195"/>
      <c r="GLL116" s="195"/>
      <c r="GLM116" s="195"/>
      <c r="GLN116" s="195"/>
      <c r="GLO116" s="195"/>
      <c r="GLP116" s="195"/>
      <c r="GLQ116" s="195"/>
      <c r="GLR116" s="195"/>
      <c r="GLS116" s="195"/>
      <c r="GLT116" s="195"/>
      <c r="GLU116" s="195"/>
      <c r="GLV116" s="195"/>
      <c r="GLW116" s="195"/>
      <c r="GLX116" s="195"/>
      <c r="GLY116" s="195"/>
      <c r="GLZ116" s="195"/>
      <c r="GMA116" s="195"/>
      <c r="GMB116" s="195"/>
      <c r="GMC116" s="195"/>
      <c r="GMD116" s="195"/>
      <c r="GME116" s="195"/>
      <c r="GMF116" s="195"/>
      <c r="GMG116" s="195"/>
      <c r="GMH116" s="195"/>
      <c r="GMI116" s="195"/>
      <c r="GMJ116" s="195"/>
      <c r="GMK116" s="195"/>
      <c r="GML116" s="195"/>
      <c r="GMM116" s="195"/>
      <c r="GMN116" s="195"/>
      <c r="GMO116" s="195"/>
      <c r="GMP116" s="195"/>
      <c r="GMQ116" s="195"/>
      <c r="GMR116" s="195"/>
      <c r="GMS116" s="195"/>
      <c r="GMT116" s="195"/>
      <c r="GMU116" s="195"/>
      <c r="GMV116" s="195"/>
      <c r="GMW116" s="195"/>
      <c r="GMX116" s="195"/>
      <c r="GMY116" s="195"/>
      <c r="GMZ116" s="195"/>
      <c r="GNA116" s="195"/>
      <c r="GNB116" s="195"/>
      <c r="GNC116" s="195"/>
      <c r="GND116" s="195"/>
      <c r="GNE116" s="195"/>
      <c r="GNF116" s="195"/>
      <c r="GNG116" s="195"/>
      <c r="GNH116" s="195"/>
      <c r="GNI116" s="195"/>
      <c r="GNJ116" s="195"/>
      <c r="GNK116" s="195"/>
      <c r="GNL116" s="195"/>
      <c r="GNM116" s="195"/>
      <c r="GNN116" s="195"/>
      <c r="GNO116" s="195"/>
      <c r="GNP116" s="195"/>
      <c r="GNQ116" s="195"/>
      <c r="GNR116" s="195"/>
      <c r="GNS116" s="195"/>
      <c r="GNT116" s="195"/>
      <c r="GNU116" s="195"/>
      <c r="GNV116" s="195"/>
      <c r="GNW116" s="195"/>
      <c r="GNX116" s="195"/>
      <c r="GNY116" s="195"/>
      <c r="GNZ116" s="195"/>
      <c r="GOA116" s="195"/>
      <c r="GOB116" s="195"/>
      <c r="GOC116" s="195"/>
      <c r="GOD116" s="195"/>
      <c r="GOE116" s="195"/>
      <c r="GOF116" s="195"/>
      <c r="GOG116" s="195"/>
      <c r="GOH116" s="195"/>
      <c r="GOI116" s="195"/>
      <c r="GOJ116" s="195"/>
      <c r="GOK116" s="195"/>
      <c r="GOL116" s="195"/>
      <c r="GOM116" s="195"/>
      <c r="GON116" s="195"/>
      <c r="GOO116" s="195"/>
      <c r="GOP116" s="195"/>
      <c r="GOQ116" s="195"/>
      <c r="GOR116" s="195"/>
      <c r="GOS116" s="195"/>
      <c r="GOT116" s="195"/>
      <c r="GOU116" s="195"/>
      <c r="GOV116" s="195"/>
      <c r="GOW116" s="195"/>
      <c r="GOX116" s="195"/>
      <c r="GOY116" s="195"/>
      <c r="GOZ116" s="195"/>
      <c r="GPA116" s="195"/>
      <c r="GPB116" s="195"/>
      <c r="GPC116" s="195"/>
      <c r="GPD116" s="195"/>
      <c r="GPE116" s="195"/>
      <c r="GPF116" s="195"/>
      <c r="GPG116" s="195"/>
      <c r="GPH116" s="195"/>
      <c r="GPI116" s="195"/>
      <c r="GPJ116" s="195"/>
      <c r="GPK116" s="195"/>
      <c r="GPL116" s="195"/>
      <c r="GPM116" s="195"/>
      <c r="GPN116" s="195"/>
      <c r="GPO116" s="195"/>
      <c r="GPP116" s="195"/>
      <c r="GPQ116" s="195"/>
      <c r="GPR116" s="195"/>
      <c r="GPS116" s="195"/>
      <c r="GPT116" s="195"/>
      <c r="GPU116" s="195"/>
      <c r="GPV116" s="195"/>
      <c r="GPW116" s="195"/>
      <c r="GPX116" s="195"/>
      <c r="GPY116" s="195"/>
      <c r="GPZ116" s="195"/>
      <c r="GQA116" s="195"/>
      <c r="GQB116" s="195"/>
      <c r="GQC116" s="195"/>
      <c r="GQD116" s="195"/>
      <c r="GQE116" s="195"/>
      <c r="GQF116" s="195"/>
      <c r="GQG116" s="195"/>
      <c r="GQH116" s="195"/>
      <c r="GQI116" s="195"/>
      <c r="GQJ116" s="195"/>
      <c r="GQK116" s="195"/>
      <c r="GQL116" s="195"/>
      <c r="GQM116" s="195"/>
      <c r="GQN116" s="195"/>
      <c r="GQO116" s="195"/>
      <c r="GQP116" s="195"/>
      <c r="GQQ116" s="195"/>
      <c r="GQR116" s="195"/>
      <c r="GQS116" s="195"/>
      <c r="GQT116" s="195"/>
      <c r="GQU116" s="195"/>
      <c r="GQV116" s="195"/>
      <c r="GQW116" s="195"/>
      <c r="GQX116" s="195"/>
      <c r="GQY116" s="195"/>
      <c r="GQZ116" s="195"/>
      <c r="GRA116" s="195"/>
      <c r="GRB116" s="195"/>
      <c r="GRC116" s="195"/>
      <c r="GRD116" s="195"/>
      <c r="GRE116" s="195"/>
      <c r="GRF116" s="195"/>
      <c r="GRG116" s="195"/>
      <c r="GRH116" s="195"/>
      <c r="GRI116" s="195"/>
      <c r="GRJ116" s="195"/>
      <c r="GRK116" s="195"/>
      <c r="GRL116" s="195"/>
      <c r="GRM116" s="195"/>
      <c r="GRN116" s="195"/>
      <c r="GRO116" s="195"/>
      <c r="GRP116" s="195"/>
      <c r="GRQ116" s="195"/>
      <c r="GRR116" s="195"/>
      <c r="GRS116" s="195"/>
      <c r="GRT116" s="195"/>
      <c r="GRU116" s="195"/>
      <c r="GRV116" s="195"/>
      <c r="GRW116" s="195"/>
      <c r="GRX116" s="195"/>
      <c r="GRY116" s="195"/>
      <c r="GRZ116" s="195"/>
      <c r="GSA116" s="195"/>
      <c r="GSB116" s="195"/>
      <c r="GSC116" s="195"/>
      <c r="GSD116" s="195"/>
      <c r="GSE116" s="195"/>
      <c r="GSF116" s="195"/>
      <c r="GSG116" s="195"/>
      <c r="GSH116" s="195"/>
      <c r="GSI116" s="195"/>
      <c r="GSJ116" s="195"/>
      <c r="GSK116" s="195"/>
      <c r="GSL116" s="195"/>
      <c r="GSM116" s="195"/>
      <c r="GSN116" s="195"/>
      <c r="GSO116" s="195"/>
      <c r="GSP116" s="195"/>
      <c r="GSQ116" s="195"/>
      <c r="GSR116" s="195"/>
      <c r="GSS116" s="195"/>
      <c r="GST116" s="195"/>
      <c r="GSU116" s="195"/>
      <c r="GSV116" s="195"/>
      <c r="GSW116" s="195"/>
      <c r="GSX116" s="195"/>
      <c r="GSY116" s="195"/>
      <c r="GSZ116" s="195"/>
      <c r="GTA116" s="195"/>
      <c r="GTB116" s="195"/>
      <c r="GTC116" s="195"/>
      <c r="GTD116" s="195"/>
      <c r="GTE116" s="195"/>
      <c r="GTF116" s="195"/>
      <c r="GTG116" s="195"/>
      <c r="GTH116" s="195"/>
      <c r="GTI116" s="195"/>
      <c r="GTJ116" s="195"/>
      <c r="GTK116" s="195"/>
      <c r="GTL116" s="195"/>
      <c r="GTM116" s="195"/>
      <c r="GTN116" s="195"/>
      <c r="GTO116" s="195"/>
      <c r="GTP116" s="195"/>
      <c r="GTQ116" s="195"/>
      <c r="GTR116" s="195"/>
      <c r="GTS116" s="195"/>
      <c r="GTT116" s="195"/>
      <c r="GTU116" s="195"/>
      <c r="GTV116" s="195"/>
      <c r="GTW116" s="195"/>
      <c r="GTX116" s="195"/>
      <c r="GTY116" s="195"/>
      <c r="GTZ116" s="195"/>
      <c r="GUA116" s="195"/>
      <c r="GUB116" s="195"/>
      <c r="GUC116" s="195"/>
      <c r="GUD116" s="195"/>
      <c r="GUE116" s="195"/>
      <c r="GUF116" s="195"/>
      <c r="GUG116" s="195"/>
      <c r="GUH116" s="195"/>
      <c r="GUI116" s="195"/>
      <c r="GUJ116" s="195"/>
      <c r="GUK116" s="195"/>
      <c r="GUL116" s="195"/>
      <c r="GUM116" s="195"/>
      <c r="GUN116" s="195"/>
      <c r="GUO116" s="195"/>
      <c r="GUP116" s="195"/>
      <c r="GUQ116" s="195"/>
      <c r="GUR116" s="195"/>
      <c r="GUS116" s="195"/>
      <c r="GUT116" s="195"/>
      <c r="GUU116" s="195"/>
      <c r="GUV116" s="195"/>
      <c r="GUW116" s="195"/>
      <c r="GUX116" s="195"/>
      <c r="GUY116" s="195"/>
      <c r="GUZ116" s="195"/>
      <c r="GVA116" s="195"/>
      <c r="GVB116" s="195"/>
      <c r="GVC116" s="195"/>
      <c r="GVD116" s="195"/>
      <c r="GVE116" s="195"/>
      <c r="GVF116" s="195"/>
      <c r="GVG116" s="195"/>
      <c r="GVH116" s="195"/>
      <c r="GVI116" s="195"/>
      <c r="GVJ116" s="195"/>
      <c r="GVK116" s="195"/>
      <c r="GVL116" s="195"/>
      <c r="GVM116" s="195"/>
      <c r="GVN116" s="195"/>
      <c r="GVO116" s="195"/>
      <c r="GVP116" s="195"/>
      <c r="GVQ116" s="195"/>
      <c r="GVR116" s="195"/>
      <c r="GVS116" s="195"/>
      <c r="GVT116" s="195"/>
      <c r="GVU116" s="195"/>
      <c r="GVV116" s="195"/>
      <c r="GVW116" s="195"/>
      <c r="GVX116" s="195"/>
      <c r="GVY116" s="195"/>
      <c r="GVZ116" s="195"/>
      <c r="GWA116" s="195"/>
      <c r="GWB116" s="195"/>
      <c r="GWC116" s="195"/>
      <c r="GWD116" s="195"/>
      <c r="GWE116" s="195"/>
      <c r="GWF116" s="195"/>
      <c r="GWG116" s="195"/>
      <c r="GWH116" s="195"/>
      <c r="GWI116" s="195"/>
      <c r="GWJ116" s="195"/>
      <c r="GWK116" s="195"/>
      <c r="GWL116" s="195"/>
      <c r="GWM116" s="195"/>
      <c r="GWN116" s="195"/>
      <c r="GWO116" s="195"/>
      <c r="GWP116" s="195"/>
      <c r="GWQ116" s="195"/>
      <c r="GWR116" s="195"/>
      <c r="GWS116" s="195"/>
      <c r="GWT116" s="195"/>
      <c r="GWU116" s="195"/>
      <c r="GWV116" s="195"/>
      <c r="GWW116" s="195"/>
      <c r="GWX116" s="195"/>
      <c r="GWY116" s="195"/>
      <c r="GWZ116" s="195"/>
      <c r="GXA116" s="195"/>
      <c r="GXB116" s="195"/>
      <c r="GXC116" s="195"/>
      <c r="GXD116" s="195"/>
      <c r="GXE116" s="195"/>
      <c r="GXF116" s="195"/>
      <c r="GXG116" s="195"/>
      <c r="GXH116" s="195"/>
      <c r="GXI116" s="195"/>
      <c r="GXJ116" s="195"/>
      <c r="GXK116" s="195"/>
      <c r="GXL116" s="195"/>
      <c r="GXM116" s="195"/>
      <c r="GXN116" s="195"/>
      <c r="GXO116" s="195"/>
      <c r="GXP116" s="195"/>
      <c r="GXQ116" s="195"/>
      <c r="GXR116" s="195"/>
      <c r="GXS116" s="195"/>
      <c r="GXT116" s="195"/>
      <c r="GXU116" s="195"/>
      <c r="GXV116" s="195"/>
      <c r="GXW116" s="195"/>
      <c r="GXX116" s="195"/>
      <c r="GXY116" s="195"/>
      <c r="GXZ116" s="195"/>
      <c r="GYA116" s="195"/>
      <c r="GYB116" s="195"/>
      <c r="GYC116" s="195"/>
      <c r="GYD116" s="195"/>
      <c r="GYE116" s="195"/>
      <c r="GYF116" s="195"/>
      <c r="GYG116" s="195"/>
      <c r="GYH116" s="195"/>
      <c r="GYI116" s="195"/>
      <c r="GYJ116" s="195"/>
      <c r="GYK116" s="195"/>
      <c r="GYL116" s="195"/>
      <c r="GYM116" s="195"/>
      <c r="GYN116" s="195"/>
      <c r="GYO116" s="195"/>
      <c r="GYP116" s="195"/>
      <c r="GYQ116" s="195"/>
      <c r="GYR116" s="195"/>
      <c r="GYS116" s="195"/>
      <c r="GYT116" s="195"/>
      <c r="GYU116" s="195"/>
      <c r="GYV116" s="195"/>
      <c r="GYW116" s="195"/>
      <c r="GYX116" s="195"/>
      <c r="GYY116" s="195"/>
      <c r="GYZ116" s="195"/>
      <c r="GZA116" s="195"/>
      <c r="GZB116" s="195"/>
      <c r="GZC116" s="195"/>
      <c r="GZD116" s="195"/>
      <c r="GZE116" s="195"/>
      <c r="GZF116" s="195"/>
      <c r="GZG116" s="195"/>
      <c r="GZH116" s="195"/>
      <c r="GZI116" s="195"/>
      <c r="GZJ116" s="195"/>
      <c r="GZK116" s="195"/>
      <c r="GZL116" s="195"/>
      <c r="GZM116" s="195"/>
      <c r="GZN116" s="195"/>
      <c r="GZO116" s="195"/>
      <c r="GZP116" s="195"/>
      <c r="GZQ116" s="195"/>
      <c r="GZR116" s="195"/>
      <c r="GZS116" s="195"/>
      <c r="GZT116" s="195"/>
      <c r="GZU116" s="195"/>
      <c r="GZV116" s="195"/>
      <c r="GZW116" s="195"/>
      <c r="GZX116" s="195"/>
      <c r="GZY116" s="195"/>
      <c r="GZZ116" s="195"/>
      <c r="HAA116" s="195"/>
      <c r="HAB116" s="195"/>
      <c r="HAC116" s="195"/>
      <c r="HAD116" s="195"/>
      <c r="HAE116" s="195"/>
      <c r="HAF116" s="195"/>
      <c r="HAG116" s="195"/>
      <c r="HAH116" s="195"/>
      <c r="HAI116" s="195"/>
      <c r="HAJ116" s="195"/>
      <c r="HAK116" s="195"/>
      <c r="HAL116" s="195"/>
      <c r="HAM116" s="195"/>
      <c r="HAN116" s="195"/>
      <c r="HAO116" s="195"/>
      <c r="HAP116" s="195"/>
      <c r="HAQ116" s="195"/>
      <c r="HAR116" s="195"/>
      <c r="HAS116" s="195"/>
      <c r="HAT116" s="195"/>
      <c r="HAU116" s="195"/>
      <c r="HAV116" s="195"/>
      <c r="HAW116" s="195"/>
      <c r="HAX116" s="195"/>
      <c r="HAY116" s="195"/>
      <c r="HAZ116" s="195"/>
      <c r="HBA116" s="195"/>
      <c r="HBB116" s="195"/>
      <c r="HBC116" s="195"/>
      <c r="HBD116" s="195"/>
      <c r="HBE116" s="195"/>
      <c r="HBF116" s="195"/>
      <c r="HBG116" s="195"/>
      <c r="HBH116" s="195"/>
      <c r="HBI116" s="195"/>
      <c r="HBJ116" s="195"/>
      <c r="HBK116" s="195"/>
      <c r="HBL116" s="195"/>
      <c r="HBM116" s="195"/>
      <c r="HBN116" s="195"/>
      <c r="HBO116" s="195"/>
      <c r="HBP116" s="195"/>
      <c r="HBQ116" s="195"/>
      <c r="HBR116" s="195"/>
      <c r="HBS116" s="195"/>
      <c r="HBT116" s="195"/>
      <c r="HBU116" s="195"/>
      <c r="HBV116" s="195"/>
      <c r="HBW116" s="195"/>
      <c r="HBX116" s="195"/>
      <c r="HBY116" s="195"/>
      <c r="HBZ116" s="195"/>
      <c r="HCA116" s="195"/>
      <c r="HCB116" s="195"/>
      <c r="HCC116" s="195"/>
      <c r="HCD116" s="195"/>
      <c r="HCE116" s="195"/>
      <c r="HCF116" s="195"/>
      <c r="HCG116" s="195"/>
      <c r="HCH116" s="195"/>
      <c r="HCI116" s="195"/>
      <c r="HCJ116" s="195"/>
      <c r="HCK116" s="195"/>
      <c r="HCL116" s="195"/>
      <c r="HCM116" s="195"/>
      <c r="HCN116" s="195"/>
      <c r="HCO116" s="195"/>
      <c r="HCP116" s="195"/>
      <c r="HCQ116" s="195"/>
      <c r="HCR116" s="195"/>
      <c r="HCS116" s="195"/>
      <c r="HCT116" s="195"/>
      <c r="HCU116" s="195"/>
      <c r="HCV116" s="195"/>
      <c r="HCW116" s="195"/>
      <c r="HCX116" s="195"/>
      <c r="HCY116" s="195"/>
      <c r="HCZ116" s="195"/>
      <c r="HDA116" s="195"/>
      <c r="HDB116" s="195"/>
      <c r="HDC116" s="195"/>
      <c r="HDD116" s="195"/>
      <c r="HDE116" s="195"/>
      <c r="HDF116" s="195"/>
      <c r="HDG116" s="195"/>
      <c r="HDH116" s="195"/>
      <c r="HDI116" s="195"/>
      <c r="HDJ116" s="195"/>
      <c r="HDK116" s="195"/>
      <c r="HDL116" s="195"/>
      <c r="HDM116" s="195"/>
      <c r="HDN116" s="195"/>
      <c r="HDO116" s="195"/>
      <c r="HDP116" s="195"/>
      <c r="HDQ116" s="195"/>
      <c r="HDR116" s="195"/>
      <c r="HDS116" s="195"/>
      <c r="HDT116" s="195"/>
      <c r="HDU116" s="195"/>
      <c r="HDV116" s="195"/>
      <c r="HDW116" s="195"/>
      <c r="HDX116" s="195"/>
      <c r="HDY116" s="195"/>
      <c r="HDZ116" s="195"/>
      <c r="HEA116" s="195"/>
      <c r="HEB116" s="195"/>
      <c r="HEC116" s="195"/>
      <c r="HED116" s="195"/>
      <c r="HEE116" s="195"/>
      <c r="HEF116" s="195"/>
      <c r="HEG116" s="195"/>
      <c r="HEH116" s="195"/>
      <c r="HEI116" s="195"/>
      <c r="HEJ116" s="195"/>
      <c r="HEK116" s="195"/>
      <c r="HEL116" s="195"/>
      <c r="HEM116" s="195"/>
      <c r="HEN116" s="195"/>
      <c r="HEO116" s="195"/>
      <c r="HEP116" s="195"/>
      <c r="HEQ116" s="195"/>
      <c r="HER116" s="195"/>
      <c r="HES116" s="195"/>
      <c r="HET116" s="195"/>
      <c r="HEU116" s="195"/>
      <c r="HEV116" s="195"/>
      <c r="HEW116" s="195"/>
      <c r="HEX116" s="195"/>
      <c r="HEY116" s="195"/>
      <c r="HEZ116" s="195"/>
      <c r="HFA116" s="195"/>
      <c r="HFB116" s="195"/>
      <c r="HFC116" s="195"/>
      <c r="HFD116" s="195"/>
      <c r="HFE116" s="195"/>
      <c r="HFF116" s="195"/>
      <c r="HFG116" s="195"/>
      <c r="HFH116" s="195"/>
      <c r="HFI116" s="195"/>
      <c r="HFJ116" s="195"/>
      <c r="HFK116" s="195"/>
      <c r="HFL116" s="195"/>
      <c r="HFM116" s="195"/>
      <c r="HFN116" s="195"/>
      <c r="HFO116" s="195"/>
      <c r="HFP116" s="195"/>
      <c r="HFQ116" s="195"/>
      <c r="HFR116" s="195"/>
      <c r="HFS116" s="195"/>
      <c r="HFT116" s="195"/>
      <c r="HFU116" s="195"/>
      <c r="HFV116" s="195"/>
      <c r="HFW116" s="195"/>
      <c r="HFX116" s="195"/>
      <c r="HFY116" s="195"/>
      <c r="HFZ116" s="195"/>
      <c r="HGA116" s="195"/>
      <c r="HGB116" s="195"/>
      <c r="HGC116" s="195"/>
      <c r="HGD116" s="195"/>
      <c r="HGE116" s="195"/>
      <c r="HGF116" s="195"/>
      <c r="HGG116" s="195"/>
      <c r="HGH116" s="195"/>
      <c r="HGI116" s="195"/>
      <c r="HGJ116" s="195"/>
      <c r="HGK116" s="195"/>
      <c r="HGL116" s="195"/>
      <c r="HGM116" s="195"/>
      <c r="HGN116" s="195"/>
      <c r="HGO116" s="195"/>
      <c r="HGP116" s="195"/>
      <c r="HGQ116" s="195"/>
      <c r="HGR116" s="195"/>
      <c r="HGS116" s="195"/>
      <c r="HGT116" s="195"/>
      <c r="HGU116" s="195"/>
      <c r="HGV116" s="195"/>
      <c r="HGW116" s="195"/>
      <c r="HGX116" s="195"/>
      <c r="HGY116" s="195"/>
      <c r="HGZ116" s="195"/>
      <c r="HHA116" s="195"/>
      <c r="HHB116" s="195"/>
      <c r="HHC116" s="195"/>
      <c r="HHD116" s="195"/>
      <c r="HHE116" s="195"/>
      <c r="HHF116" s="195"/>
      <c r="HHG116" s="195"/>
      <c r="HHH116" s="195"/>
      <c r="HHI116" s="195"/>
      <c r="HHJ116" s="195"/>
      <c r="HHK116" s="195"/>
      <c r="HHL116" s="195"/>
      <c r="HHM116" s="195"/>
      <c r="HHN116" s="195"/>
      <c r="HHO116" s="195"/>
      <c r="HHP116" s="195"/>
      <c r="HHQ116" s="195"/>
      <c r="HHR116" s="195"/>
      <c r="HHS116" s="195"/>
      <c r="HHT116" s="195"/>
      <c r="HHU116" s="195"/>
      <c r="HHV116" s="195"/>
      <c r="HHW116" s="195"/>
      <c r="HHX116" s="195"/>
      <c r="HHY116" s="195"/>
      <c r="HHZ116" s="195"/>
      <c r="HIA116" s="195"/>
      <c r="HIB116" s="195"/>
      <c r="HIC116" s="195"/>
      <c r="HID116" s="195"/>
      <c r="HIE116" s="195"/>
      <c r="HIF116" s="195"/>
      <c r="HIG116" s="195"/>
      <c r="HIH116" s="195"/>
      <c r="HII116" s="195"/>
      <c r="HIJ116" s="195"/>
      <c r="HIK116" s="195"/>
      <c r="HIL116" s="195"/>
      <c r="HIM116" s="195"/>
      <c r="HIN116" s="195"/>
      <c r="HIO116" s="195"/>
      <c r="HIP116" s="195"/>
      <c r="HIQ116" s="195"/>
      <c r="HIR116" s="195"/>
      <c r="HIS116" s="195"/>
      <c r="HIT116" s="195"/>
      <c r="HIU116" s="195"/>
      <c r="HIV116" s="195"/>
      <c r="HIW116" s="195"/>
      <c r="HIX116" s="195"/>
      <c r="HIY116" s="195"/>
      <c r="HIZ116" s="195"/>
      <c r="HJA116" s="195"/>
      <c r="HJB116" s="195"/>
      <c r="HJC116" s="195"/>
      <c r="HJD116" s="195"/>
      <c r="HJE116" s="195"/>
      <c r="HJF116" s="195"/>
      <c r="HJG116" s="195"/>
      <c r="HJH116" s="195"/>
      <c r="HJI116" s="195"/>
      <c r="HJJ116" s="195"/>
      <c r="HJK116" s="195"/>
      <c r="HJL116" s="195"/>
      <c r="HJM116" s="195"/>
      <c r="HJN116" s="195"/>
      <c r="HJO116" s="195"/>
      <c r="HJP116" s="195"/>
      <c r="HJQ116" s="195"/>
      <c r="HJR116" s="195"/>
      <c r="HJS116" s="195"/>
      <c r="HJT116" s="195"/>
      <c r="HJU116" s="195"/>
      <c r="HJV116" s="195"/>
      <c r="HJW116" s="195"/>
      <c r="HJX116" s="195"/>
      <c r="HJY116" s="195"/>
      <c r="HJZ116" s="195"/>
      <c r="HKA116" s="195"/>
      <c r="HKB116" s="195"/>
      <c r="HKC116" s="195"/>
      <c r="HKD116" s="195"/>
      <c r="HKE116" s="195"/>
      <c r="HKF116" s="195"/>
      <c r="HKG116" s="195"/>
      <c r="HKH116" s="195"/>
      <c r="HKI116" s="195"/>
      <c r="HKJ116" s="195"/>
      <c r="HKK116" s="195"/>
      <c r="HKL116" s="195"/>
      <c r="HKM116" s="195"/>
      <c r="HKN116" s="195"/>
      <c r="HKO116" s="195"/>
      <c r="HKP116" s="195"/>
      <c r="HKQ116" s="195"/>
      <c r="HKR116" s="195"/>
      <c r="HKS116" s="195"/>
      <c r="HKT116" s="195"/>
      <c r="HKU116" s="195"/>
      <c r="HKV116" s="195"/>
      <c r="HKW116" s="195"/>
      <c r="HKX116" s="195"/>
      <c r="HKY116" s="195"/>
      <c r="HKZ116" s="195"/>
      <c r="HLA116" s="195"/>
      <c r="HLB116" s="195"/>
      <c r="HLC116" s="195"/>
      <c r="HLD116" s="195"/>
      <c r="HLE116" s="195"/>
      <c r="HLF116" s="195"/>
      <c r="HLG116" s="195"/>
      <c r="HLH116" s="195"/>
      <c r="HLI116" s="195"/>
      <c r="HLJ116" s="195"/>
      <c r="HLK116" s="195"/>
      <c r="HLL116" s="195"/>
      <c r="HLM116" s="195"/>
      <c r="HLN116" s="195"/>
      <c r="HLO116" s="195"/>
      <c r="HLP116" s="195"/>
      <c r="HLQ116" s="195"/>
      <c r="HLR116" s="195"/>
      <c r="HLS116" s="195"/>
      <c r="HLT116" s="195"/>
      <c r="HLU116" s="195"/>
      <c r="HLV116" s="195"/>
      <c r="HLW116" s="195"/>
      <c r="HLX116" s="195"/>
      <c r="HLY116" s="195"/>
      <c r="HLZ116" s="195"/>
      <c r="HMA116" s="195"/>
      <c r="HMB116" s="195"/>
      <c r="HMC116" s="195"/>
      <c r="HMD116" s="195"/>
      <c r="HME116" s="195"/>
      <c r="HMF116" s="195"/>
      <c r="HMG116" s="195"/>
      <c r="HMH116" s="195"/>
      <c r="HMI116" s="195"/>
      <c r="HMJ116" s="195"/>
      <c r="HMK116" s="195"/>
      <c r="HML116" s="195"/>
      <c r="HMM116" s="195"/>
      <c r="HMN116" s="195"/>
      <c r="HMO116" s="195"/>
      <c r="HMP116" s="195"/>
      <c r="HMQ116" s="195"/>
      <c r="HMR116" s="195"/>
      <c r="HMS116" s="195"/>
      <c r="HMT116" s="195"/>
      <c r="HMU116" s="195"/>
      <c r="HMV116" s="195"/>
      <c r="HMW116" s="195"/>
      <c r="HMX116" s="195"/>
      <c r="HMY116" s="195"/>
      <c r="HMZ116" s="195"/>
      <c r="HNA116" s="195"/>
      <c r="HNB116" s="195"/>
      <c r="HNC116" s="195"/>
      <c r="HND116" s="195"/>
      <c r="HNE116" s="195"/>
      <c r="HNF116" s="195"/>
      <c r="HNG116" s="195"/>
      <c r="HNH116" s="195"/>
      <c r="HNI116" s="195"/>
      <c r="HNJ116" s="195"/>
      <c r="HNK116" s="195"/>
      <c r="HNL116" s="195"/>
      <c r="HNM116" s="195"/>
      <c r="HNN116" s="195"/>
      <c r="HNO116" s="195"/>
      <c r="HNP116" s="195"/>
      <c r="HNQ116" s="195"/>
      <c r="HNR116" s="195"/>
      <c r="HNS116" s="195"/>
      <c r="HNT116" s="195"/>
      <c r="HNU116" s="195"/>
      <c r="HNV116" s="195"/>
      <c r="HNW116" s="195"/>
      <c r="HNX116" s="195"/>
      <c r="HNY116" s="195"/>
      <c r="HNZ116" s="195"/>
      <c r="HOA116" s="195"/>
      <c r="HOB116" s="195"/>
      <c r="HOC116" s="195"/>
      <c r="HOD116" s="195"/>
      <c r="HOE116" s="195"/>
      <c r="HOF116" s="195"/>
      <c r="HOG116" s="195"/>
      <c r="HOH116" s="195"/>
      <c r="HOI116" s="195"/>
      <c r="HOJ116" s="195"/>
      <c r="HOK116" s="195"/>
      <c r="HOL116" s="195"/>
      <c r="HOM116" s="195"/>
      <c r="HON116" s="195"/>
      <c r="HOO116" s="195"/>
      <c r="HOP116" s="195"/>
      <c r="HOQ116" s="195"/>
      <c r="HOR116" s="195"/>
      <c r="HOS116" s="195"/>
      <c r="HOT116" s="195"/>
      <c r="HOU116" s="195"/>
      <c r="HOV116" s="195"/>
      <c r="HOW116" s="195"/>
      <c r="HOX116" s="195"/>
      <c r="HOY116" s="195"/>
      <c r="HOZ116" s="195"/>
      <c r="HPA116" s="195"/>
      <c r="HPB116" s="195"/>
      <c r="HPC116" s="195"/>
      <c r="HPD116" s="195"/>
      <c r="HPE116" s="195"/>
      <c r="HPF116" s="195"/>
      <c r="HPG116" s="195"/>
      <c r="HPH116" s="195"/>
      <c r="HPI116" s="195"/>
      <c r="HPJ116" s="195"/>
      <c r="HPK116" s="195"/>
      <c r="HPL116" s="195"/>
      <c r="HPM116" s="195"/>
      <c r="HPN116" s="195"/>
      <c r="HPO116" s="195"/>
      <c r="HPP116" s="195"/>
      <c r="HPQ116" s="195"/>
      <c r="HPR116" s="195"/>
      <c r="HPS116" s="195"/>
      <c r="HPT116" s="195"/>
      <c r="HPU116" s="195"/>
      <c r="HPV116" s="195"/>
      <c r="HPW116" s="195"/>
      <c r="HPX116" s="195"/>
      <c r="HPY116" s="195"/>
      <c r="HPZ116" s="195"/>
      <c r="HQA116" s="195"/>
      <c r="HQB116" s="195"/>
      <c r="HQC116" s="195"/>
      <c r="HQD116" s="195"/>
      <c r="HQE116" s="195"/>
      <c r="HQF116" s="195"/>
      <c r="HQG116" s="195"/>
      <c r="HQH116" s="195"/>
      <c r="HQI116" s="195"/>
      <c r="HQJ116" s="195"/>
      <c r="HQK116" s="195"/>
      <c r="HQL116" s="195"/>
      <c r="HQM116" s="195"/>
      <c r="HQN116" s="195"/>
      <c r="HQO116" s="195"/>
      <c r="HQP116" s="195"/>
      <c r="HQQ116" s="195"/>
      <c r="HQR116" s="195"/>
      <c r="HQS116" s="195"/>
      <c r="HQT116" s="195"/>
      <c r="HQU116" s="195"/>
      <c r="HQV116" s="195"/>
      <c r="HQW116" s="195"/>
      <c r="HQX116" s="195"/>
      <c r="HQY116" s="195"/>
      <c r="HQZ116" s="195"/>
      <c r="HRA116" s="195"/>
      <c r="HRB116" s="195"/>
      <c r="HRC116" s="195"/>
      <c r="HRD116" s="195"/>
      <c r="HRE116" s="195"/>
      <c r="HRF116" s="195"/>
      <c r="HRG116" s="195"/>
      <c r="HRH116" s="195"/>
      <c r="HRI116" s="195"/>
      <c r="HRJ116" s="195"/>
      <c r="HRK116" s="195"/>
      <c r="HRL116" s="195"/>
      <c r="HRM116" s="195"/>
      <c r="HRN116" s="195"/>
      <c r="HRO116" s="195"/>
      <c r="HRP116" s="195"/>
      <c r="HRQ116" s="195"/>
      <c r="HRR116" s="195"/>
      <c r="HRS116" s="195"/>
      <c r="HRT116" s="195"/>
      <c r="HRU116" s="195"/>
      <c r="HRV116" s="195"/>
      <c r="HRW116" s="195"/>
      <c r="HRX116" s="195"/>
      <c r="HRY116" s="195"/>
      <c r="HRZ116" s="195"/>
      <c r="HSA116" s="195"/>
      <c r="HSB116" s="195"/>
      <c r="HSC116" s="195"/>
      <c r="HSD116" s="195"/>
      <c r="HSE116" s="195"/>
      <c r="HSF116" s="195"/>
      <c r="HSG116" s="195"/>
      <c r="HSH116" s="195"/>
      <c r="HSI116" s="195"/>
      <c r="HSJ116" s="195"/>
      <c r="HSK116" s="195"/>
      <c r="HSL116" s="195"/>
      <c r="HSM116" s="195"/>
      <c r="HSN116" s="195"/>
      <c r="HSO116" s="195"/>
      <c r="HSP116" s="195"/>
      <c r="HSQ116" s="195"/>
      <c r="HSR116" s="195"/>
      <c r="HSS116" s="195"/>
      <c r="HST116" s="195"/>
      <c r="HSU116" s="195"/>
      <c r="HSV116" s="195"/>
      <c r="HSW116" s="195"/>
      <c r="HSX116" s="195"/>
      <c r="HSY116" s="195"/>
      <c r="HSZ116" s="195"/>
      <c r="HTA116" s="195"/>
      <c r="HTB116" s="195"/>
      <c r="HTC116" s="195"/>
      <c r="HTD116" s="195"/>
      <c r="HTE116" s="195"/>
      <c r="HTF116" s="195"/>
      <c r="HTG116" s="195"/>
      <c r="HTH116" s="195"/>
      <c r="HTI116" s="195"/>
      <c r="HTJ116" s="195"/>
      <c r="HTK116" s="195"/>
      <c r="HTL116" s="195"/>
      <c r="HTM116" s="195"/>
      <c r="HTN116" s="195"/>
      <c r="HTO116" s="195"/>
      <c r="HTP116" s="195"/>
      <c r="HTQ116" s="195"/>
      <c r="HTR116" s="195"/>
      <c r="HTS116" s="195"/>
      <c r="HTT116" s="195"/>
      <c r="HTU116" s="195"/>
      <c r="HTV116" s="195"/>
      <c r="HTW116" s="195"/>
      <c r="HTX116" s="195"/>
      <c r="HTY116" s="195"/>
      <c r="HTZ116" s="195"/>
      <c r="HUA116" s="195"/>
      <c r="HUB116" s="195"/>
      <c r="HUC116" s="195"/>
      <c r="HUD116" s="195"/>
      <c r="HUE116" s="195"/>
      <c r="HUF116" s="195"/>
      <c r="HUG116" s="195"/>
      <c r="HUH116" s="195"/>
      <c r="HUI116" s="195"/>
      <c r="HUJ116" s="195"/>
      <c r="HUK116" s="195"/>
      <c r="HUL116" s="195"/>
      <c r="HUM116" s="195"/>
      <c r="HUN116" s="195"/>
      <c r="HUO116" s="195"/>
      <c r="HUP116" s="195"/>
      <c r="HUQ116" s="195"/>
      <c r="HUR116" s="195"/>
      <c r="HUS116" s="195"/>
      <c r="HUT116" s="195"/>
      <c r="HUU116" s="195"/>
      <c r="HUV116" s="195"/>
      <c r="HUW116" s="195"/>
      <c r="HUX116" s="195"/>
      <c r="HUY116" s="195"/>
      <c r="HUZ116" s="195"/>
      <c r="HVA116" s="195"/>
      <c r="HVB116" s="195"/>
      <c r="HVC116" s="195"/>
      <c r="HVD116" s="195"/>
      <c r="HVE116" s="195"/>
      <c r="HVF116" s="195"/>
      <c r="HVG116" s="195"/>
      <c r="HVH116" s="195"/>
      <c r="HVI116" s="195"/>
      <c r="HVJ116" s="195"/>
      <c r="HVK116" s="195"/>
      <c r="HVL116" s="195"/>
      <c r="HVM116" s="195"/>
      <c r="HVN116" s="195"/>
      <c r="HVO116" s="195"/>
      <c r="HVP116" s="195"/>
      <c r="HVQ116" s="195"/>
      <c r="HVR116" s="195"/>
      <c r="HVS116" s="195"/>
      <c r="HVT116" s="195"/>
      <c r="HVU116" s="195"/>
      <c r="HVV116" s="195"/>
      <c r="HVW116" s="195"/>
      <c r="HVX116" s="195"/>
      <c r="HVY116" s="195"/>
      <c r="HVZ116" s="195"/>
      <c r="HWA116" s="195"/>
      <c r="HWB116" s="195"/>
      <c r="HWC116" s="195"/>
      <c r="HWD116" s="195"/>
      <c r="HWE116" s="195"/>
      <c r="HWF116" s="195"/>
      <c r="HWG116" s="195"/>
      <c r="HWH116" s="195"/>
      <c r="HWI116" s="195"/>
      <c r="HWJ116" s="195"/>
      <c r="HWK116" s="195"/>
      <c r="HWL116" s="195"/>
      <c r="HWM116" s="195"/>
      <c r="HWN116" s="195"/>
      <c r="HWO116" s="195"/>
      <c r="HWP116" s="195"/>
      <c r="HWQ116" s="195"/>
      <c r="HWR116" s="195"/>
      <c r="HWS116" s="195"/>
      <c r="HWT116" s="195"/>
      <c r="HWU116" s="195"/>
      <c r="HWV116" s="195"/>
      <c r="HWW116" s="195"/>
      <c r="HWX116" s="195"/>
      <c r="HWY116" s="195"/>
      <c r="HWZ116" s="195"/>
      <c r="HXA116" s="195"/>
      <c r="HXB116" s="195"/>
      <c r="HXC116" s="195"/>
      <c r="HXD116" s="195"/>
      <c r="HXE116" s="195"/>
      <c r="HXF116" s="195"/>
      <c r="HXG116" s="195"/>
      <c r="HXH116" s="195"/>
      <c r="HXI116" s="195"/>
      <c r="HXJ116" s="195"/>
      <c r="HXK116" s="195"/>
      <c r="HXL116" s="195"/>
      <c r="HXM116" s="195"/>
      <c r="HXN116" s="195"/>
      <c r="HXO116" s="195"/>
      <c r="HXP116" s="195"/>
      <c r="HXQ116" s="195"/>
      <c r="HXR116" s="195"/>
      <c r="HXS116" s="195"/>
      <c r="HXT116" s="195"/>
      <c r="HXU116" s="195"/>
      <c r="HXV116" s="195"/>
      <c r="HXW116" s="195"/>
      <c r="HXX116" s="195"/>
      <c r="HXY116" s="195"/>
      <c r="HXZ116" s="195"/>
      <c r="HYA116" s="195"/>
      <c r="HYB116" s="195"/>
      <c r="HYC116" s="195"/>
      <c r="HYD116" s="195"/>
      <c r="HYE116" s="195"/>
      <c r="HYF116" s="195"/>
      <c r="HYG116" s="195"/>
      <c r="HYH116" s="195"/>
      <c r="HYI116" s="195"/>
      <c r="HYJ116" s="195"/>
      <c r="HYK116" s="195"/>
      <c r="HYL116" s="195"/>
      <c r="HYM116" s="195"/>
      <c r="HYN116" s="195"/>
      <c r="HYO116" s="195"/>
      <c r="HYP116" s="195"/>
      <c r="HYQ116" s="195"/>
      <c r="HYR116" s="195"/>
      <c r="HYS116" s="195"/>
      <c r="HYT116" s="195"/>
      <c r="HYU116" s="195"/>
      <c r="HYV116" s="195"/>
      <c r="HYW116" s="195"/>
      <c r="HYX116" s="195"/>
      <c r="HYY116" s="195"/>
      <c r="HYZ116" s="195"/>
      <c r="HZA116" s="195"/>
      <c r="HZB116" s="195"/>
      <c r="HZC116" s="195"/>
      <c r="HZD116" s="195"/>
      <c r="HZE116" s="195"/>
      <c r="HZF116" s="195"/>
      <c r="HZG116" s="195"/>
      <c r="HZH116" s="195"/>
      <c r="HZI116" s="195"/>
      <c r="HZJ116" s="195"/>
      <c r="HZK116" s="195"/>
      <c r="HZL116" s="195"/>
      <c r="HZM116" s="195"/>
      <c r="HZN116" s="195"/>
      <c r="HZO116" s="195"/>
      <c r="HZP116" s="195"/>
      <c r="HZQ116" s="195"/>
      <c r="HZR116" s="195"/>
      <c r="HZS116" s="195"/>
      <c r="HZT116" s="195"/>
      <c r="HZU116" s="195"/>
      <c r="HZV116" s="195"/>
      <c r="HZW116" s="195"/>
      <c r="HZX116" s="195"/>
      <c r="HZY116" s="195"/>
      <c r="HZZ116" s="195"/>
      <c r="IAA116" s="195"/>
      <c r="IAB116" s="195"/>
      <c r="IAC116" s="195"/>
      <c r="IAD116" s="195"/>
      <c r="IAE116" s="195"/>
      <c r="IAF116" s="195"/>
      <c r="IAG116" s="195"/>
      <c r="IAH116" s="195"/>
      <c r="IAI116" s="195"/>
      <c r="IAJ116" s="195"/>
      <c r="IAK116" s="195"/>
      <c r="IAL116" s="195"/>
      <c r="IAM116" s="195"/>
      <c r="IAN116" s="195"/>
      <c r="IAO116" s="195"/>
      <c r="IAP116" s="195"/>
      <c r="IAQ116" s="195"/>
      <c r="IAR116" s="195"/>
      <c r="IAS116" s="195"/>
      <c r="IAT116" s="195"/>
      <c r="IAU116" s="195"/>
      <c r="IAV116" s="195"/>
      <c r="IAW116" s="195"/>
      <c r="IAX116" s="195"/>
      <c r="IAY116" s="195"/>
      <c r="IAZ116" s="195"/>
      <c r="IBA116" s="195"/>
      <c r="IBB116" s="195"/>
      <c r="IBC116" s="195"/>
      <c r="IBD116" s="195"/>
      <c r="IBE116" s="195"/>
      <c r="IBF116" s="195"/>
      <c r="IBG116" s="195"/>
      <c r="IBH116" s="195"/>
      <c r="IBI116" s="195"/>
      <c r="IBJ116" s="195"/>
      <c r="IBK116" s="195"/>
      <c r="IBL116" s="195"/>
      <c r="IBM116" s="195"/>
      <c r="IBN116" s="195"/>
      <c r="IBO116" s="195"/>
      <c r="IBP116" s="195"/>
      <c r="IBQ116" s="195"/>
      <c r="IBR116" s="195"/>
      <c r="IBS116" s="195"/>
      <c r="IBT116" s="195"/>
      <c r="IBU116" s="195"/>
      <c r="IBV116" s="195"/>
      <c r="IBW116" s="195"/>
      <c r="IBX116" s="195"/>
      <c r="IBY116" s="195"/>
      <c r="IBZ116" s="195"/>
      <c r="ICA116" s="195"/>
      <c r="ICB116" s="195"/>
      <c r="ICC116" s="195"/>
      <c r="ICD116" s="195"/>
      <c r="ICE116" s="195"/>
      <c r="ICF116" s="195"/>
      <c r="ICG116" s="195"/>
      <c r="ICH116" s="195"/>
      <c r="ICI116" s="195"/>
      <c r="ICJ116" s="195"/>
      <c r="ICK116" s="195"/>
      <c r="ICL116" s="195"/>
      <c r="ICM116" s="195"/>
      <c r="ICN116" s="195"/>
      <c r="ICO116" s="195"/>
      <c r="ICP116" s="195"/>
      <c r="ICQ116" s="195"/>
      <c r="ICR116" s="195"/>
      <c r="ICS116" s="195"/>
      <c r="ICT116" s="195"/>
      <c r="ICU116" s="195"/>
      <c r="ICV116" s="195"/>
      <c r="ICW116" s="195"/>
      <c r="ICX116" s="195"/>
      <c r="ICY116" s="195"/>
      <c r="ICZ116" s="195"/>
      <c r="IDA116" s="195"/>
      <c r="IDB116" s="195"/>
      <c r="IDC116" s="195"/>
      <c r="IDD116" s="195"/>
      <c r="IDE116" s="195"/>
      <c r="IDF116" s="195"/>
      <c r="IDG116" s="195"/>
      <c r="IDH116" s="195"/>
      <c r="IDI116" s="195"/>
      <c r="IDJ116" s="195"/>
      <c r="IDK116" s="195"/>
      <c r="IDL116" s="195"/>
      <c r="IDM116" s="195"/>
      <c r="IDN116" s="195"/>
      <c r="IDO116" s="195"/>
      <c r="IDP116" s="195"/>
      <c r="IDQ116" s="195"/>
      <c r="IDR116" s="195"/>
      <c r="IDS116" s="195"/>
      <c r="IDT116" s="195"/>
      <c r="IDU116" s="195"/>
      <c r="IDV116" s="195"/>
      <c r="IDW116" s="195"/>
      <c r="IDX116" s="195"/>
      <c r="IDY116" s="195"/>
      <c r="IDZ116" s="195"/>
      <c r="IEA116" s="195"/>
      <c r="IEB116" s="195"/>
      <c r="IEC116" s="195"/>
      <c r="IED116" s="195"/>
      <c r="IEE116" s="195"/>
      <c r="IEF116" s="195"/>
      <c r="IEG116" s="195"/>
      <c r="IEH116" s="195"/>
      <c r="IEI116" s="195"/>
      <c r="IEJ116" s="195"/>
      <c r="IEK116" s="195"/>
      <c r="IEL116" s="195"/>
      <c r="IEM116" s="195"/>
      <c r="IEN116" s="195"/>
      <c r="IEO116" s="195"/>
      <c r="IEP116" s="195"/>
      <c r="IEQ116" s="195"/>
      <c r="IER116" s="195"/>
      <c r="IES116" s="195"/>
      <c r="IET116" s="195"/>
      <c r="IEU116" s="195"/>
      <c r="IEV116" s="195"/>
      <c r="IEW116" s="195"/>
      <c r="IEX116" s="195"/>
      <c r="IEY116" s="195"/>
      <c r="IEZ116" s="195"/>
      <c r="IFA116" s="195"/>
      <c r="IFB116" s="195"/>
      <c r="IFC116" s="195"/>
      <c r="IFD116" s="195"/>
      <c r="IFE116" s="195"/>
      <c r="IFF116" s="195"/>
      <c r="IFG116" s="195"/>
      <c r="IFH116" s="195"/>
      <c r="IFI116" s="195"/>
      <c r="IFJ116" s="195"/>
      <c r="IFK116" s="195"/>
      <c r="IFL116" s="195"/>
      <c r="IFM116" s="195"/>
      <c r="IFN116" s="195"/>
      <c r="IFO116" s="195"/>
      <c r="IFP116" s="195"/>
      <c r="IFQ116" s="195"/>
      <c r="IFR116" s="195"/>
      <c r="IFS116" s="195"/>
      <c r="IFT116" s="195"/>
      <c r="IFU116" s="195"/>
      <c r="IFV116" s="195"/>
      <c r="IFW116" s="195"/>
      <c r="IFX116" s="195"/>
      <c r="IFY116" s="195"/>
      <c r="IFZ116" s="195"/>
      <c r="IGA116" s="195"/>
      <c r="IGB116" s="195"/>
      <c r="IGC116" s="195"/>
      <c r="IGD116" s="195"/>
      <c r="IGE116" s="195"/>
      <c r="IGF116" s="195"/>
      <c r="IGG116" s="195"/>
      <c r="IGH116" s="195"/>
      <c r="IGI116" s="195"/>
      <c r="IGJ116" s="195"/>
      <c r="IGK116" s="195"/>
      <c r="IGL116" s="195"/>
      <c r="IGM116" s="195"/>
      <c r="IGN116" s="195"/>
      <c r="IGO116" s="195"/>
      <c r="IGP116" s="195"/>
      <c r="IGQ116" s="195"/>
      <c r="IGR116" s="195"/>
      <c r="IGS116" s="195"/>
      <c r="IGT116" s="195"/>
      <c r="IGU116" s="195"/>
      <c r="IGV116" s="195"/>
      <c r="IGW116" s="195"/>
      <c r="IGX116" s="195"/>
      <c r="IGY116" s="195"/>
      <c r="IGZ116" s="195"/>
      <c r="IHA116" s="195"/>
      <c r="IHB116" s="195"/>
      <c r="IHC116" s="195"/>
      <c r="IHD116" s="195"/>
      <c r="IHE116" s="195"/>
      <c r="IHF116" s="195"/>
      <c r="IHG116" s="195"/>
      <c r="IHH116" s="195"/>
      <c r="IHI116" s="195"/>
      <c r="IHJ116" s="195"/>
      <c r="IHK116" s="195"/>
      <c r="IHL116" s="195"/>
      <c r="IHM116" s="195"/>
      <c r="IHN116" s="195"/>
      <c r="IHO116" s="195"/>
      <c r="IHP116" s="195"/>
      <c r="IHQ116" s="195"/>
      <c r="IHR116" s="195"/>
      <c r="IHS116" s="195"/>
      <c r="IHT116" s="195"/>
      <c r="IHU116" s="195"/>
      <c r="IHV116" s="195"/>
      <c r="IHW116" s="195"/>
      <c r="IHX116" s="195"/>
      <c r="IHY116" s="195"/>
      <c r="IHZ116" s="195"/>
      <c r="IIA116" s="195"/>
      <c r="IIB116" s="195"/>
      <c r="IIC116" s="195"/>
      <c r="IID116" s="195"/>
      <c r="IIE116" s="195"/>
      <c r="IIF116" s="195"/>
      <c r="IIG116" s="195"/>
      <c r="IIH116" s="195"/>
      <c r="III116" s="195"/>
      <c r="IIJ116" s="195"/>
      <c r="IIK116" s="195"/>
      <c r="IIL116" s="195"/>
      <c r="IIM116" s="195"/>
      <c r="IIN116" s="195"/>
      <c r="IIO116" s="195"/>
      <c r="IIP116" s="195"/>
      <c r="IIQ116" s="195"/>
      <c r="IIR116" s="195"/>
      <c r="IIS116" s="195"/>
      <c r="IIT116" s="195"/>
      <c r="IIU116" s="195"/>
      <c r="IIV116" s="195"/>
      <c r="IIW116" s="195"/>
      <c r="IIX116" s="195"/>
      <c r="IIY116" s="195"/>
      <c r="IIZ116" s="195"/>
      <c r="IJA116" s="195"/>
      <c r="IJB116" s="195"/>
      <c r="IJC116" s="195"/>
      <c r="IJD116" s="195"/>
      <c r="IJE116" s="195"/>
      <c r="IJF116" s="195"/>
      <c r="IJG116" s="195"/>
      <c r="IJH116" s="195"/>
      <c r="IJI116" s="195"/>
      <c r="IJJ116" s="195"/>
      <c r="IJK116" s="195"/>
      <c r="IJL116" s="195"/>
      <c r="IJM116" s="195"/>
      <c r="IJN116" s="195"/>
      <c r="IJO116" s="195"/>
      <c r="IJP116" s="195"/>
      <c r="IJQ116" s="195"/>
      <c r="IJR116" s="195"/>
      <c r="IJS116" s="195"/>
      <c r="IJT116" s="195"/>
      <c r="IJU116" s="195"/>
      <c r="IJV116" s="195"/>
      <c r="IJW116" s="195"/>
      <c r="IJX116" s="195"/>
      <c r="IJY116" s="195"/>
      <c r="IJZ116" s="195"/>
      <c r="IKA116" s="195"/>
      <c r="IKB116" s="195"/>
      <c r="IKC116" s="195"/>
      <c r="IKD116" s="195"/>
      <c r="IKE116" s="195"/>
      <c r="IKF116" s="195"/>
      <c r="IKG116" s="195"/>
      <c r="IKH116" s="195"/>
      <c r="IKI116" s="195"/>
      <c r="IKJ116" s="195"/>
      <c r="IKK116" s="195"/>
      <c r="IKL116" s="195"/>
      <c r="IKM116" s="195"/>
      <c r="IKN116" s="195"/>
      <c r="IKO116" s="195"/>
      <c r="IKP116" s="195"/>
      <c r="IKQ116" s="195"/>
      <c r="IKR116" s="195"/>
      <c r="IKS116" s="195"/>
      <c r="IKT116" s="195"/>
      <c r="IKU116" s="195"/>
      <c r="IKV116" s="195"/>
      <c r="IKW116" s="195"/>
      <c r="IKX116" s="195"/>
      <c r="IKY116" s="195"/>
      <c r="IKZ116" s="195"/>
      <c r="ILA116" s="195"/>
      <c r="ILB116" s="195"/>
      <c r="ILC116" s="195"/>
      <c r="ILD116" s="195"/>
      <c r="ILE116" s="195"/>
      <c r="ILF116" s="195"/>
      <c r="ILG116" s="195"/>
      <c r="ILH116" s="195"/>
      <c r="ILI116" s="195"/>
      <c r="ILJ116" s="195"/>
      <c r="ILK116" s="195"/>
      <c r="ILL116" s="195"/>
      <c r="ILM116" s="195"/>
      <c r="ILN116" s="195"/>
      <c r="ILO116" s="195"/>
      <c r="ILP116" s="195"/>
      <c r="ILQ116" s="195"/>
      <c r="ILR116" s="195"/>
      <c r="ILS116" s="195"/>
      <c r="ILT116" s="195"/>
      <c r="ILU116" s="195"/>
      <c r="ILV116" s="195"/>
      <c r="ILW116" s="195"/>
      <c r="ILX116" s="195"/>
      <c r="ILY116" s="195"/>
      <c r="ILZ116" s="195"/>
      <c r="IMA116" s="195"/>
      <c r="IMB116" s="195"/>
      <c r="IMC116" s="195"/>
      <c r="IMD116" s="195"/>
      <c r="IME116" s="195"/>
      <c r="IMF116" s="195"/>
      <c r="IMG116" s="195"/>
      <c r="IMH116" s="195"/>
      <c r="IMI116" s="195"/>
      <c r="IMJ116" s="195"/>
      <c r="IMK116" s="195"/>
      <c r="IML116" s="195"/>
      <c r="IMM116" s="195"/>
      <c r="IMN116" s="195"/>
      <c r="IMO116" s="195"/>
      <c r="IMP116" s="195"/>
      <c r="IMQ116" s="195"/>
      <c r="IMR116" s="195"/>
      <c r="IMS116" s="195"/>
      <c r="IMT116" s="195"/>
      <c r="IMU116" s="195"/>
      <c r="IMV116" s="195"/>
      <c r="IMW116" s="195"/>
      <c r="IMX116" s="195"/>
      <c r="IMY116" s="195"/>
      <c r="IMZ116" s="195"/>
      <c r="INA116" s="195"/>
      <c r="INB116" s="195"/>
      <c r="INC116" s="195"/>
      <c r="IND116" s="195"/>
      <c r="INE116" s="195"/>
      <c r="INF116" s="195"/>
      <c r="ING116" s="195"/>
      <c r="INH116" s="195"/>
      <c r="INI116" s="195"/>
      <c r="INJ116" s="195"/>
      <c r="INK116" s="195"/>
      <c r="INL116" s="195"/>
      <c r="INM116" s="195"/>
      <c r="INN116" s="195"/>
      <c r="INO116" s="195"/>
      <c r="INP116" s="195"/>
      <c r="INQ116" s="195"/>
      <c r="INR116" s="195"/>
      <c r="INS116" s="195"/>
      <c r="INT116" s="195"/>
      <c r="INU116" s="195"/>
      <c r="INV116" s="195"/>
      <c r="INW116" s="195"/>
      <c r="INX116" s="195"/>
      <c r="INY116" s="195"/>
      <c r="INZ116" s="195"/>
      <c r="IOA116" s="195"/>
      <c r="IOB116" s="195"/>
      <c r="IOC116" s="195"/>
      <c r="IOD116" s="195"/>
      <c r="IOE116" s="195"/>
      <c r="IOF116" s="195"/>
      <c r="IOG116" s="195"/>
      <c r="IOH116" s="195"/>
      <c r="IOI116" s="195"/>
      <c r="IOJ116" s="195"/>
      <c r="IOK116" s="195"/>
      <c r="IOL116" s="195"/>
      <c r="IOM116" s="195"/>
      <c r="ION116" s="195"/>
      <c r="IOO116" s="195"/>
      <c r="IOP116" s="195"/>
      <c r="IOQ116" s="195"/>
      <c r="IOR116" s="195"/>
      <c r="IOS116" s="195"/>
      <c r="IOT116" s="195"/>
      <c r="IOU116" s="195"/>
      <c r="IOV116" s="195"/>
      <c r="IOW116" s="195"/>
      <c r="IOX116" s="195"/>
      <c r="IOY116" s="195"/>
      <c r="IOZ116" s="195"/>
      <c r="IPA116" s="195"/>
      <c r="IPB116" s="195"/>
      <c r="IPC116" s="195"/>
      <c r="IPD116" s="195"/>
      <c r="IPE116" s="195"/>
      <c r="IPF116" s="195"/>
      <c r="IPG116" s="195"/>
      <c r="IPH116" s="195"/>
      <c r="IPI116" s="195"/>
      <c r="IPJ116" s="195"/>
      <c r="IPK116" s="195"/>
      <c r="IPL116" s="195"/>
      <c r="IPM116" s="195"/>
      <c r="IPN116" s="195"/>
      <c r="IPO116" s="195"/>
      <c r="IPP116" s="195"/>
      <c r="IPQ116" s="195"/>
      <c r="IPR116" s="195"/>
      <c r="IPS116" s="195"/>
      <c r="IPT116" s="195"/>
      <c r="IPU116" s="195"/>
      <c r="IPV116" s="195"/>
      <c r="IPW116" s="195"/>
      <c r="IPX116" s="195"/>
      <c r="IPY116" s="195"/>
      <c r="IPZ116" s="195"/>
      <c r="IQA116" s="195"/>
      <c r="IQB116" s="195"/>
      <c r="IQC116" s="195"/>
      <c r="IQD116" s="195"/>
      <c r="IQE116" s="195"/>
      <c r="IQF116" s="195"/>
      <c r="IQG116" s="195"/>
      <c r="IQH116" s="195"/>
      <c r="IQI116" s="195"/>
      <c r="IQJ116" s="195"/>
      <c r="IQK116" s="195"/>
      <c r="IQL116" s="195"/>
      <c r="IQM116" s="195"/>
      <c r="IQN116" s="195"/>
      <c r="IQO116" s="195"/>
      <c r="IQP116" s="195"/>
      <c r="IQQ116" s="195"/>
      <c r="IQR116" s="195"/>
      <c r="IQS116" s="195"/>
      <c r="IQT116" s="195"/>
      <c r="IQU116" s="195"/>
      <c r="IQV116" s="195"/>
      <c r="IQW116" s="195"/>
      <c r="IQX116" s="195"/>
      <c r="IQY116" s="195"/>
      <c r="IQZ116" s="195"/>
      <c r="IRA116" s="195"/>
      <c r="IRB116" s="195"/>
      <c r="IRC116" s="195"/>
      <c r="IRD116" s="195"/>
      <c r="IRE116" s="195"/>
      <c r="IRF116" s="195"/>
      <c r="IRG116" s="195"/>
      <c r="IRH116" s="195"/>
      <c r="IRI116" s="195"/>
      <c r="IRJ116" s="195"/>
      <c r="IRK116" s="195"/>
      <c r="IRL116" s="195"/>
      <c r="IRM116" s="195"/>
      <c r="IRN116" s="195"/>
      <c r="IRO116" s="195"/>
      <c r="IRP116" s="195"/>
      <c r="IRQ116" s="195"/>
      <c r="IRR116" s="195"/>
      <c r="IRS116" s="195"/>
      <c r="IRT116" s="195"/>
      <c r="IRU116" s="195"/>
      <c r="IRV116" s="195"/>
      <c r="IRW116" s="195"/>
      <c r="IRX116" s="195"/>
      <c r="IRY116" s="195"/>
      <c r="IRZ116" s="195"/>
      <c r="ISA116" s="195"/>
      <c r="ISB116" s="195"/>
      <c r="ISC116" s="195"/>
      <c r="ISD116" s="195"/>
      <c r="ISE116" s="195"/>
      <c r="ISF116" s="195"/>
      <c r="ISG116" s="195"/>
      <c r="ISH116" s="195"/>
      <c r="ISI116" s="195"/>
      <c r="ISJ116" s="195"/>
      <c r="ISK116" s="195"/>
      <c r="ISL116" s="195"/>
      <c r="ISM116" s="195"/>
      <c r="ISN116" s="195"/>
      <c r="ISO116" s="195"/>
      <c r="ISP116" s="195"/>
      <c r="ISQ116" s="195"/>
      <c r="ISR116" s="195"/>
      <c r="ISS116" s="195"/>
      <c r="IST116" s="195"/>
      <c r="ISU116" s="195"/>
      <c r="ISV116" s="195"/>
      <c r="ISW116" s="195"/>
      <c r="ISX116" s="195"/>
      <c r="ISY116" s="195"/>
      <c r="ISZ116" s="195"/>
      <c r="ITA116" s="195"/>
      <c r="ITB116" s="195"/>
      <c r="ITC116" s="195"/>
      <c r="ITD116" s="195"/>
      <c r="ITE116" s="195"/>
      <c r="ITF116" s="195"/>
      <c r="ITG116" s="195"/>
      <c r="ITH116" s="195"/>
      <c r="ITI116" s="195"/>
      <c r="ITJ116" s="195"/>
      <c r="ITK116" s="195"/>
      <c r="ITL116" s="195"/>
      <c r="ITM116" s="195"/>
      <c r="ITN116" s="195"/>
      <c r="ITO116" s="195"/>
      <c r="ITP116" s="195"/>
      <c r="ITQ116" s="195"/>
      <c r="ITR116" s="195"/>
      <c r="ITS116" s="195"/>
      <c r="ITT116" s="195"/>
      <c r="ITU116" s="195"/>
      <c r="ITV116" s="195"/>
      <c r="ITW116" s="195"/>
      <c r="ITX116" s="195"/>
      <c r="ITY116" s="195"/>
      <c r="ITZ116" s="195"/>
      <c r="IUA116" s="195"/>
      <c r="IUB116" s="195"/>
      <c r="IUC116" s="195"/>
      <c r="IUD116" s="195"/>
      <c r="IUE116" s="195"/>
      <c r="IUF116" s="195"/>
      <c r="IUG116" s="195"/>
      <c r="IUH116" s="195"/>
      <c r="IUI116" s="195"/>
      <c r="IUJ116" s="195"/>
      <c r="IUK116" s="195"/>
      <c r="IUL116" s="195"/>
      <c r="IUM116" s="195"/>
      <c r="IUN116" s="195"/>
      <c r="IUO116" s="195"/>
      <c r="IUP116" s="195"/>
      <c r="IUQ116" s="195"/>
      <c r="IUR116" s="195"/>
      <c r="IUS116" s="195"/>
      <c r="IUT116" s="195"/>
      <c r="IUU116" s="195"/>
      <c r="IUV116" s="195"/>
      <c r="IUW116" s="195"/>
      <c r="IUX116" s="195"/>
      <c r="IUY116" s="195"/>
      <c r="IUZ116" s="195"/>
      <c r="IVA116" s="195"/>
      <c r="IVB116" s="195"/>
      <c r="IVC116" s="195"/>
      <c r="IVD116" s="195"/>
      <c r="IVE116" s="195"/>
      <c r="IVF116" s="195"/>
      <c r="IVG116" s="195"/>
      <c r="IVH116" s="195"/>
      <c r="IVI116" s="195"/>
      <c r="IVJ116" s="195"/>
      <c r="IVK116" s="195"/>
      <c r="IVL116" s="195"/>
      <c r="IVM116" s="195"/>
      <c r="IVN116" s="195"/>
      <c r="IVO116" s="195"/>
      <c r="IVP116" s="195"/>
      <c r="IVQ116" s="195"/>
      <c r="IVR116" s="195"/>
      <c r="IVS116" s="195"/>
      <c r="IVT116" s="195"/>
      <c r="IVU116" s="195"/>
      <c r="IVV116" s="195"/>
      <c r="IVW116" s="195"/>
      <c r="IVX116" s="195"/>
      <c r="IVY116" s="195"/>
      <c r="IVZ116" s="195"/>
      <c r="IWA116" s="195"/>
      <c r="IWB116" s="195"/>
      <c r="IWC116" s="195"/>
      <c r="IWD116" s="195"/>
      <c r="IWE116" s="195"/>
      <c r="IWF116" s="195"/>
      <c r="IWG116" s="195"/>
      <c r="IWH116" s="195"/>
      <c r="IWI116" s="195"/>
      <c r="IWJ116" s="195"/>
      <c r="IWK116" s="195"/>
      <c r="IWL116" s="195"/>
      <c r="IWM116" s="195"/>
      <c r="IWN116" s="195"/>
      <c r="IWO116" s="195"/>
      <c r="IWP116" s="195"/>
      <c r="IWQ116" s="195"/>
      <c r="IWR116" s="195"/>
      <c r="IWS116" s="195"/>
      <c r="IWT116" s="195"/>
      <c r="IWU116" s="195"/>
      <c r="IWV116" s="195"/>
      <c r="IWW116" s="195"/>
      <c r="IWX116" s="195"/>
      <c r="IWY116" s="195"/>
      <c r="IWZ116" s="195"/>
      <c r="IXA116" s="195"/>
      <c r="IXB116" s="195"/>
      <c r="IXC116" s="195"/>
      <c r="IXD116" s="195"/>
      <c r="IXE116" s="195"/>
      <c r="IXF116" s="195"/>
      <c r="IXG116" s="195"/>
      <c r="IXH116" s="195"/>
      <c r="IXI116" s="195"/>
      <c r="IXJ116" s="195"/>
      <c r="IXK116" s="195"/>
      <c r="IXL116" s="195"/>
      <c r="IXM116" s="195"/>
      <c r="IXN116" s="195"/>
      <c r="IXO116" s="195"/>
      <c r="IXP116" s="195"/>
      <c r="IXQ116" s="195"/>
      <c r="IXR116" s="195"/>
      <c r="IXS116" s="195"/>
      <c r="IXT116" s="195"/>
      <c r="IXU116" s="195"/>
      <c r="IXV116" s="195"/>
      <c r="IXW116" s="195"/>
      <c r="IXX116" s="195"/>
      <c r="IXY116" s="195"/>
      <c r="IXZ116" s="195"/>
      <c r="IYA116" s="195"/>
      <c r="IYB116" s="195"/>
      <c r="IYC116" s="195"/>
      <c r="IYD116" s="195"/>
      <c r="IYE116" s="195"/>
      <c r="IYF116" s="195"/>
      <c r="IYG116" s="195"/>
      <c r="IYH116" s="195"/>
      <c r="IYI116" s="195"/>
      <c r="IYJ116" s="195"/>
      <c r="IYK116" s="195"/>
      <c r="IYL116" s="195"/>
      <c r="IYM116" s="195"/>
      <c r="IYN116" s="195"/>
      <c r="IYO116" s="195"/>
      <c r="IYP116" s="195"/>
      <c r="IYQ116" s="195"/>
      <c r="IYR116" s="195"/>
      <c r="IYS116" s="195"/>
      <c r="IYT116" s="195"/>
      <c r="IYU116" s="195"/>
      <c r="IYV116" s="195"/>
      <c r="IYW116" s="195"/>
      <c r="IYX116" s="195"/>
      <c r="IYY116" s="195"/>
      <c r="IYZ116" s="195"/>
      <c r="IZA116" s="195"/>
      <c r="IZB116" s="195"/>
      <c r="IZC116" s="195"/>
      <c r="IZD116" s="195"/>
      <c r="IZE116" s="195"/>
      <c r="IZF116" s="195"/>
      <c r="IZG116" s="195"/>
      <c r="IZH116" s="195"/>
      <c r="IZI116" s="195"/>
      <c r="IZJ116" s="195"/>
      <c r="IZK116" s="195"/>
      <c r="IZL116" s="195"/>
      <c r="IZM116" s="195"/>
      <c r="IZN116" s="195"/>
      <c r="IZO116" s="195"/>
      <c r="IZP116" s="195"/>
      <c r="IZQ116" s="195"/>
      <c r="IZR116" s="195"/>
      <c r="IZS116" s="195"/>
      <c r="IZT116" s="195"/>
      <c r="IZU116" s="195"/>
      <c r="IZV116" s="195"/>
      <c r="IZW116" s="195"/>
      <c r="IZX116" s="195"/>
      <c r="IZY116" s="195"/>
      <c r="IZZ116" s="195"/>
      <c r="JAA116" s="195"/>
      <c r="JAB116" s="195"/>
      <c r="JAC116" s="195"/>
      <c r="JAD116" s="195"/>
      <c r="JAE116" s="195"/>
      <c r="JAF116" s="195"/>
      <c r="JAG116" s="195"/>
      <c r="JAH116" s="195"/>
      <c r="JAI116" s="195"/>
      <c r="JAJ116" s="195"/>
      <c r="JAK116" s="195"/>
      <c r="JAL116" s="195"/>
      <c r="JAM116" s="195"/>
      <c r="JAN116" s="195"/>
      <c r="JAO116" s="195"/>
      <c r="JAP116" s="195"/>
      <c r="JAQ116" s="195"/>
      <c r="JAR116" s="195"/>
      <c r="JAS116" s="195"/>
      <c r="JAT116" s="195"/>
      <c r="JAU116" s="195"/>
      <c r="JAV116" s="195"/>
      <c r="JAW116" s="195"/>
      <c r="JAX116" s="195"/>
      <c r="JAY116" s="195"/>
      <c r="JAZ116" s="195"/>
      <c r="JBA116" s="195"/>
      <c r="JBB116" s="195"/>
      <c r="JBC116" s="195"/>
      <c r="JBD116" s="195"/>
      <c r="JBE116" s="195"/>
      <c r="JBF116" s="195"/>
      <c r="JBG116" s="195"/>
      <c r="JBH116" s="195"/>
      <c r="JBI116" s="195"/>
      <c r="JBJ116" s="195"/>
      <c r="JBK116" s="195"/>
      <c r="JBL116" s="195"/>
      <c r="JBM116" s="195"/>
      <c r="JBN116" s="195"/>
      <c r="JBO116" s="195"/>
      <c r="JBP116" s="195"/>
      <c r="JBQ116" s="195"/>
      <c r="JBR116" s="195"/>
      <c r="JBS116" s="195"/>
      <c r="JBT116" s="195"/>
      <c r="JBU116" s="195"/>
      <c r="JBV116" s="195"/>
      <c r="JBW116" s="195"/>
      <c r="JBX116" s="195"/>
      <c r="JBY116" s="195"/>
      <c r="JBZ116" s="195"/>
      <c r="JCA116" s="195"/>
      <c r="JCB116" s="195"/>
      <c r="JCC116" s="195"/>
      <c r="JCD116" s="195"/>
      <c r="JCE116" s="195"/>
      <c r="JCF116" s="195"/>
      <c r="JCG116" s="195"/>
      <c r="JCH116" s="195"/>
      <c r="JCI116" s="195"/>
      <c r="JCJ116" s="195"/>
      <c r="JCK116" s="195"/>
      <c r="JCL116" s="195"/>
      <c r="JCM116" s="195"/>
      <c r="JCN116" s="195"/>
      <c r="JCO116" s="195"/>
      <c r="JCP116" s="195"/>
      <c r="JCQ116" s="195"/>
      <c r="JCR116" s="195"/>
      <c r="JCS116" s="195"/>
      <c r="JCT116" s="195"/>
      <c r="JCU116" s="195"/>
      <c r="JCV116" s="195"/>
      <c r="JCW116" s="195"/>
      <c r="JCX116" s="195"/>
      <c r="JCY116" s="195"/>
      <c r="JCZ116" s="195"/>
      <c r="JDA116" s="195"/>
      <c r="JDB116" s="195"/>
      <c r="JDC116" s="195"/>
      <c r="JDD116" s="195"/>
      <c r="JDE116" s="195"/>
      <c r="JDF116" s="195"/>
      <c r="JDG116" s="195"/>
      <c r="JDH116" s="195"/>
      <c r="JDI116" s="195"/>
      <c r="JDJ116" s="195"/>
      <c r="JDK116" s="195"/>
      <c r="JDL116" s="195"/>
      <c r="JDM116" s="195"/>
      <c r="JDN116" s="195"/>
      <c r="JDO116" s="195"/>
      <c r="JDP116" s="195"/>
      <c r="JDQ116" s="195"/>
      <c r="JDR116" s="195"/>
      <c r="JDS116" s="195"/>
      <c r="JDT116" s="195"/>
      <c r="JDU116" s="195"/>
      <c r="JDV116" s="195"/>
      <c r="JDW116" s="195"/>
      <c r="JDX116" s="195"/>
      <c r="JDY116" s="195"/>
      <c r="JDZ116" s="195"/>
      <c r="JEA116" s="195"/>
      <c r="JEB116" s="195"/>
      <c r="JEC116" s="195"/>
      <c r="JED116" s="195"/>
      <c r="JEE116" s="195"/>
      <c r="JEF116" s="195"/>
      <c r="JEG116" s="195"/>
      <c r="JEH116" s="195"/>
      <c r="JEI116" s="195"/>
      <c r="JEJ116" s="195"/>
      <c r="JEK116" s="195"/>
      <c r="JEL116" s="195"/>
      <c r="JEM116" s="195"/>
      <c r="JEN116" s="195"/>
      <c r="JEO116" s="195"/>
      <c r="JEP116" s="195"/>
      <c r="JEQ116" s="195"/>
      <c r="JER116" s="195"/>
      <c r="JES116" s="195"/>
      <c r="JET116" s="195"/>
      <c r="JEU116" s="195"/>
      <c r="JEV116" s="195"/>
      <c r="JEW116" s="195"/>
      <c r="JEX116" s="195"/>
      <c r="JEY116" s="195"/>
      <c r="JEZ116" s="195"/>
      <c r="JFA116" s="195"/>
      <c r="JFB116" s="195"/>
      <c r="JFC116" s="195"/>
      <c r="JFD116" s="195"/>
      <c r="JFE116" s="195"/>
      <c r="JFF116" s="195"/>
      <c r="JFG116" s="195"/>
      <c r="JFH116" s="195"/>
      <c r="JFI116" s="195"/>
      <c r="JFJ116" s="195"/>
      <c r="JFK116" s="195"/>
      <c r="JFL116" s="195"/>
      <c r="JFM116" s="195"/>
      <c r="JFN116" s="195"/>
      <c r="JFO116" s="195"/>
      <c r="JFP116" s="195"/>
      <c r="JFQ116" s="195"/>
      <c r="JFR116" s="195"/>
      <c r="JFS116" s="195"/>
      <c r="JFT116" s="195"/>
      <c r="JFU116" s="195"/>
      <c r="JFV116" s="195"/>
      <c r="JFW116" s="195"/>
      <c r="JFX116" s="195"/>
      <c r="JFY116" s="195"/>
      <c r="JFZ116" s="195"/>
      <c r="JGA116" s="195"/>
      <c r="JGB116" s="195"/>
      <c r="JGC116" s="195"/>
      <c r="JGD116" s="195"/>
      <c r="JGE116" s="195"/>
      <c r="JGF116" s="195"/>
      <c r="JGG116" s="195"/>
      <c r="JGH116" s="195"/>
      <c r="JGI116" s="195"/>
      <c r="JGJ116" s="195"/>
      <c r="JGK116" s="195"/>
      <c r="JGL116" s="195"/>
      <c r="JGM116" s="195"/>
      <c r="JGN116" s="195"/>
      <c r="JGO116" s="195"/>
      <c r="JGP116" s="195"/>
      <c r="JGQ116" s="195"/>
      <c r="JGR116" s="195"/>
      <c r="JGS116" s="195"/>
      <c r="JGT116" s="195"/>
      <c r="JGU116" s="195"/>
      <c r="JGV116" s="195"/>
      <c r="JGW116" s="195"/>
      <c r="JGX116" s="195"/>
      <c r="JGY116" s="195"/>
      <c r="JGZ116" s="195"/>
      <c r="JHA116" s="195"/>
      <c r="JHB116" s="195"/>
      <c r="JHC116" s="195"/>
      <c r="JHD116" s="195"/>
      <c r="JHE116" s="195"/>
      <c r="JHF116" s="195"/>
      <c r="JHG116" s="195"/>
      <c r="JHH116" s="195"/>
      <c r="JHI116" s="195"/>
      <c r="JHJ116" s="195"/>
      <c r="JHK116" s="195"/>
      <c r="JHL116" s="195"/>
      <c r="JHM116" s="195"/>
      <c r="JHN116" s="195"/>
      <c r="JHO116" s="195"/>
      <c r="JHP116" s="195"/>
      <c r="JHQ116" s="195"/>
      <c r="JHR116" s="195"/>
      <c r="JHS116" s="195"/>
      <c r="JHT116" s="195"/>
      <c r="JHU116" s="195"/>
      <c r="JHV116" s="195"/>
      <c r="JHW116" s="195"/>
      <c r="JHX116" s="195"/>
      <c r="JHY116" s="195"/>
      <c r="JHZ116" s="195"/>
      <c r="JIA116" s="195"/>
      <c r="JIB116" s="195"/>
      <c r="JIC116" s="195"/>
      <c r="JID116" s="195"/>
      <c r="JIE116" s="195"/>
      <c r="JIF116" s="195"/>
      <c r="JIG116" s="195"/>
      <c r="JIH116" s="195"/>
      <c r="JII116" s="195"/>
      <c r="JIJ116" s="195"/>
      <c r="JIK116" s="195"/>
      <c r="JIL116" s="195"/>
      <c r="JIM116" s="195"/>
      <c r="JIN116" s="195"/>
      <c r="JIO116" s="195"/>
      <c r="JIP116" s="195"/>
      <c r="JIQ116" s="195"/>
      <c r="JIR116" s="195"/>
      <c r="JIS116" s="195"/>
      <c r="JIT116" s="195"/>
      <c r="JIU116" s="195"/>
      <c r="JIV116" s="195"/>
      <c r="JIW116" s="195"/>
      <c r="JIX116" s="195"/>
      <c r="JIY116" s="195"/>
      <c r="JIZ116" s="195"/>
      <c r="JJA116" s="195"/>
      <c r="JJB116" s="195"/>
      <c r="JJC116" s="195"/>
      <c r="JJD116" s="195"/>
      <c r="JJE116" s="195"/>
      <c r="JJF116" s="195"/>
      <c r="JJG116" s="195"/>
      <c r="JJH116" s="195"/>
      <c r="JJI116" s="195"/>
      <c r="JJJ116" s="195"/>
      <c r="JJK116" s="195"/>
      <c r="JJL116" s="195"/>
      <c r="JJM116" s="195"/>
      <c r="JJN116" s="195"/>
      <c r="JJO116" s="195"/>
      <c r="JJP116" s="195"/>
      <c r="JJQ116" s="195"/>
      <c r="JJR116" s="195"/>
      <c r="JJS116" s="195"/>
      <c r="JJT116" s="195"/>
      <c r="JJU116" s="195"/>
      <c r="JJV116" s="195"/>
      <c r="JJW116" s="195"/>
      <c r="JJX116" s="195"/>
      <c r="JJY116" s="195"/>
      <c r="JJZ116" s="195"/>
      <c r="JKA116" s="195"/>
      <c r="JKB116" s="195"/>
      <c r="JKC116" s="195"/>
      <c r="JKD116" s="195"/>
      <c r="JKE116" s="195"/>
      <c r="JKF116" s="195"/>
      <c r="JKG116" s="195"/>
      <c r="JKH116" s="195"/>
      <c r="JKI116" s="195"/>
      <c r="JKJ116" s="195"/>
      <c r="JKK116" s="195"/>
      <c r="JKL116" s="195"/>
      <c r="JKM116" s="195"/>
      <c r="JKN116" s="195"/>
      <c r="JKO116" s="195"/>
      <c r="JKP116" s="195"/>
      <c r="JKQ116" s="195"/>
      <c r="JKR116" s="195"/>
      <c r="JKS116" s="195"/>
      <c r="JKT116" s="195"/>
      <c r="JKU116" s="195"/>
      <c r="JKV116" s="195"/>
      <c r="JKW116" s="195"/>
      <c r="JKX116" s="195"/>
      <c r="JKY116" s="195"/>
      <c r="JKZ116" s="195"/>
      <c r="JLA116" s="195"/>
      <c r="JLB116" s="195"/>
      <c r="JLC116" s="195"/>
      <c r="JLD116" s="195"/>
      <c r="JLE116" s="195"/>
      <c r="JLF116" s="195"/>
      <c r="JLG116" s="195"/>
      <c r="JLH116" s="195"/>
      <c r="JLI116" s="195"/>
      <c r="JLJ116" s="195"/>
      <c r="JLK116" s="195"/>
      <c r="JLL116" s="195"/>
      <c r="JLM116" s="195"/>
      <c r="JLN116" s="195"/>
      <c r="JLO116" s="195"/>
      <c r="JLP116" s="195"/>
      <c r="JLQ116" s="195"/>
      <c r="JLR116" s="195"/>
      <c r="JLS116" s="195"/>
      <c r="JLT116" s="195"/>
      <c r="JLU116" s="195"/>
      <c r="JLV116" s="195"/>
      <c r="JLW116" s="195"/>
      <c r="JLX116" s="195"/>
      <c r="JLY116" s="195"/>
      <c r="JLZ116" s="195"/>
      <c r="JMA116" s="195"/>
      <c r="JMB116" s="195"/>
      <c r="JMC116" s="195"/>
      <c r="JMD116" s="195"/>
      <c r="JME116" s="195"/>
      <c r="JMF116" s="195"/>
      <c r="JMG116" s="195"/>
      <c r="JMH116" s="195"/>
      <c r="JMI116" s="195"/>
      <c r="JMJ116" s="195"/>
      <c r="JMK116" s="195"/>
      <c r="JML116" s="195"/>
      <c r="JMM116" s="195"/>
      <c r="JMN116" s="195"/>
      <c r="JMO116" s="195"/>
      <c r="JMP116" s="195"/>
      <c r="JMQ116" s="195"/>
      <c r="JMR116" s="195"/>
      <c r="JMS116" s="195"/>
      <c r="JMT116" s="195"/>
      <c r="JMU116" s="195"/>
      <c r="JMV116" s="195"/>
      <c r="JMW116" s="195"/>
      <c r="JMX116" s="195"/>
      <c r="JMY116" s="195"/>
      <c r="JMZ116" s="195"/>
      <c r="JNA116" s="195"/>
      <c r="JNB116" s="195"/>
      <c r="JNC116" s="195"/>
      <c r="JND116" s="195"/>
      <c r="JNE116" s="195"/>
      <c r="JNF116" s="195"/>
      <c r="JNG116" s="195"/>
      <c r="JNH116" s="195"/>
      <c r="JNI116" s="195"/>
      <c r="JNJ116" s="195"/>
      <c r="JNK116" s="195"/>
      <c r="JNL116" s="195"/>
      <c r="JNM116" s="195"/>
      <c r="JNN116" s="195"/>
      <c r="JNO116" s="195"/>
      <c r="JNP116" s="195"/>
      <c r="JNQ116" s="195"/>
      <c r="JNR116" s="195"/>
      <c r="JNS116" s="195"/>
      <c r="JNT116" s="195"/>
      <c r="JNU116" s="195"/>
      <c r="JNV116" s="195"/>
      <c r="JNW116" s="195"/>
      <c r="JNX116" s="195"/>
      <c r="JNY116" s="195"/>
      <c r="JNZ116" s="195"/>
      <c r="JOA116" s="195"/>
      <c r="JOB116" s="195"/>
      <c r="JOC116" s="195"/>
      <c r="JOD116" s="195"/>
      <c r="JOE116" s="195"/>
      <c r="JOF116" s="195"/>
      <c r="JOG116" s="195"/>
      <c r="JOH116" s="195"/>
      <c r="JOI116" s="195"/>
      <c r="JOJ116" s="195"/>
      <c r="JOK116" s="195"/>
      <c r="JOL116" s="195"/>
      <c r="JOM116" s="195"/>
      <c r="JON116" s="195"/>
      <c r="JOO116" s="195"/>
      <c r="JOP116" s="195"/>
      <c r="JOQ116" s="195"/>
      <c r="JOR116" s="195"/>
      <c r="JOS116" s="195"/>
      <c r="JOT116" s="195"/>
      <c r="JOU116" s="195"/>
      <c r="JOV116" s="195"/>
      <c r="JOW116" s="195"/>
      <c r="JOX116" s="195"/>
      <c r="JOY116" s="195"/>
      <c r="JOZ116" s="195"/>
      <c r="JPA116" s="195"/>
      <c r="JPB116" s="195"/>
      <c r="JPC116" s="195"/>
      <c r="JPD116" s="195"/>
      <c r="JPE116" s="195"/>
      <c r="JPF116" s="195"/>
      <c r="JPG116" s="195"/>
      <c r="JPH116" s="195"/>
      <c r="JPI116" s="195"/>
      <c r="JPJ116" s="195"/>
      <c r="JPK116" s="195"/>
      <c r="JPL116" s="195"/>
      <c r="JPM116" s="195"/>
      <c r="JPN116" s="195"/>
      <c r="JPO116" s="195"/>
      <c r="JPP116" s="195"/>
      <c r="JPQ116" s="195"/>
      <c r="JPR116" s="195"/>
      <c r="JPS116" s="195"/>
      <c r="JPT116" s="195"/>
      <c r="JPU116" s="195"/>
      <c r="JPV116" s="195"/>
      <c r="JPW116" s="195"/>
      <c r="JPX116" s="195"/>
      <c r="JPY116" s="195"/>
      <c r="JPZ116" s="195"/>
      <c r="JQA116" s="195"/>
      <c r="JQB116" s="195"/>
      <c r="JQC116" s="195"/>
      <c r="JQD116" s="195"/>
      <c r="JQE116" s="195"/>
      <c r="JQF116" s="195"/>
      <c r="JQG116" s="195"/>
      <c r="JQH116" s="195"/>
      <c r="JQI116" s="195"/>
      <c r="JQJ116" s="195"/>
      <c r="JQK116" s="195"/>
      <c r="JQL116" s="195"/>
      <c r="JQM116" s="195"/>
      <c r="JQN116" s="195"/>
      <c r="JQO116" s="195"/>
      <c r="JQP116" s="195"/>
      <c r="JQQ116" s="195"/>
      <c r="JQR116" s="195"/>
      <c r="JQS116" s="195"/>
      <c r="JQT116" s="195"/>
      <c r="JQU116" s="195"/>
      <c r="JQV116" s="195"/>
      <c r="JQW116" s="195"/>
      <c r="JQX116" s="195"/>
      <c r="JQY116" s="195"/>
      <c r="JQZ116" s="195"/>
      <c r="JRA116" s="195"/>
      <c r="JRB116" s="195"/>
      <c r="JRC116" s="195"/>
      <c r="JRD116" s="195"/>
      <c r="JRE116" s="195"/>
      <c r="JRF116" s="195"/>
      <c r="JRG116" s="195"/>
      <c r="JRH116" s="195"/>
      <c r="JRI116" s="195"/>
      <c r="JRJ116" s="195"/>
      <c r="JRK116" s="195"/>
      <c r="JRL116" s="195"/>
      <c r="JRM116" s="195"/>
      <c r="JRN116" s="195"/>
      <c r="JRO116" s="195"/>
      <c r="JRP116" s="195"/>
      <c r="JRQ116" s="195"/>
      <c r="JRR116" s="195"/>
      <c r="JRS116" s="195"/>
      <c r="JRT116" s="195"/>
      <c r="JRU116" s="195"/>
      <c r="JRV116" s="195"/>
      <c r="JRW116" s="195"/>
      <c r="JRX116" s="195"/>
      <c r="JRY116" s="195"/>
      <c r="JRZ116" s="195"/>
      <c r="JSA116" s="195"/>
      <c r="JSB116" s="195"/>
      <c r="JSC116" s="195"/>
      <c r="JSD116" s="195"/>
      <c r="JSE116" s="195"/>
      <c r="JSF116" s="195"/>
      <c r="JSG116" s="195"/>
      <c r="JSH116" s="195"/>
      <c r="JSI116" s="195"/>
      <c r="JSJ116" s="195"/>
      <c r="JSK116" s="195"/>
      <c r="JSL116" s="195"/>
      <c r="JSM116" s="195"/>
      <c r="JSN116" s="195"/>
      <c r="JSO116" s="195"/>
      <c r="JSP116" s="195"/>
      <c r="JSQ116" s="195"/>
      <c r="JSR116" s="195"/>
      <c r="JSS116" s="195"/>
      <c r="JST116" s="195"/>
      <c r="JSU116" s="195"/>
      <c r="JSV116" s="195"/>
      <c r="JSW116" s="195"/>
      <c r="JSX116" s="195"/>
      <c r="JSY116" s="195"/>
      <c r="JSZ116" s="195"/>
      <c r="JTA116" s="195"/>
      <c r="JTB116" s="195"/>
      <c r="JTC116" s="195"/>
      <c r="JTD116" s="195"/>
      <c r="JTE116" s="195"/>
      <c r="JTF116" s="195"/>
      <c r="JTG116" s="195"/>
      <c r="JTH116" s="195"/>
      <c r="JTI116" s="195"/>
      <c r="JTJ116" s="195"/>
      <c r="JTK116" s="195"/>
      <c r="JTL116" s="195"/>
      <c r="JTM116" s="195"/>
      <c r="JTN116" s="195"/>
      <c r="JTO116" s="195"/>
      <c r="JTP116" s="195"/>
      <c r="JTQ116" s="195"/>
      <c r="JTR116" s="195"/>
      <c r="JTS116" s="195"/>
      <c r="JTT116" s="195"/>
      <c r="JTU116" s="195"/>
      <c r="JTV116" s="195"/>
      <c r="JTW116" s="195"/>
      <c r="JTX116" s="195"/>
      <c r="JTY116" s="195"/>
      <c r="JTZ116" s="195"/>
      <c r="JUA116" s="195"/>
      <c r="JUB116" s="195"/>
      <c r="JUC116" s="195"/>
      <c r="JUD116" s="195"/>
      <c r="JUE116" s="195"/>
      <c r="JUF116" s="195"/>
      <c r="JUG116" s="195"/>
      <c r="JUH116" s="195"/>
      <c r="JUI116" s="195"/>
      <c r="JUJ116" s="195"/>
      <c r="JUK116" s="195"/>
      <c r="JUL116" s="195"/>
      <c r="JUM116" s="195"/>
      <c r="JUN116" s="195"/>
      <c r="JUO116" s="195"/>
      <c r="JUP116" s="195"/>
      <c r="JUQ116" s="195"/>
      <c r="JUR116" s="195"/>
      <c r="JUS116" s="195"/>
      <c r="JUT116" s="195"/>
      <c r="JUU116" s="195"/>
      <c r="JUV116" s="195"/>
      <c r="JUW116" s="195"/>
      <c r="JUX116" s="195"/>
      <c r="JUY116" s="195"/>
      <c r="JUZ116" s="195"/>
      <c r="JVA116" s="195"/>
      <c r="JVB116" s="195"/>
      <c r="JVC116" s="195"/>
      <c r="JVD116" s="195"/>
      <c r="JVE116" s="195"/>
      <c r="JVF116" s="195"/>
      <c r="JVG116" s="195"/>
      <c r="JVH116" s="195"/>
      <c r="JVI116" s="195"/>
      <c r="JVJ116" s="195"/>
      <c r="JVK116" s="195"/>
      <c r="JVL116" s="195"/>
      <c r="JVM116" s="195"/>
      <c r="JVN116" s="195"/>
      <c r="JVO116" s="195"/>
      <c r="JVP116" s="195"/>
      <c r="JVQ116" s="195"/>
      <c r="JVR116" s="195"/>
      <c r="JVS116" s="195"/>
      <c r="JVT116" s="195"/>
      <c r="JVU116" s="195"/>
      <c r="JVV116" s="195"/>
      <c r="JVW116" s="195"/>
      <c r="JVX116" s="195"/>
      <c r="JVY116" s="195"/>
      <c r="JVZ116" s="195"/>
      <c r="JWA116" s="195"/>
      <c r="JWB116" s="195"/>
      <c r="JWC116" s="195"/>
      <c r="JWD116" s="195"/>
      <c r="JWE116" s="195"/>
      <c r="JWF116" s="195"/>
      <c r="JWG116" s="195"/>
      <c r="JWH116" s="195"/>
      <c r="JWI116" s="195"/>
      <c r="JWJ116" s="195"/>
      <c r="JWK116" s="195"/>
      <c r="JWL116" s="195"/>
      <c r="JWM116" s="195"/>
      <c r="JWN116" s="195"/>
      <c r="JWO116" s="195"/>
      <c r="JWP116" s="195"/>
      <c r="JWQ116" s="195"/>
      <c r="JWR116" s="195"/>
      <c r="JWS116" s="195"/>
      <c r="JWT116" s="195"/>
      <c r="JWU116" s="195"/>
      <c r="JWV116" s="195"/>
      <c r="JWW116" s="195"/>
      <c r="JWX116" s="195"/>
      <c r="JWY116" s="195"/>
      <c r="JWZ116" s="195"/>
      <c r="JXA116" s="195"/>
      <c r="JXB116" s="195"/>
      <c r="JXC116" s="195"/>
      <c r="JXD116" s="195"/>
      <c r="JXE116" s="195"/>
      <c r="JXF116" s="195"/>
      <c r="JXG116" s="195"/>
      <c r="JXH116" s="195"/>
      <c r="JXI116" s="195"/>
      <c r="JXJ116" s="195"/>
      <c r="JXK116" s="195"/>
      <c r="JXL116" s="195"/>
      <c r="JXM116" s="195"/>
      <c r="JXN116" s="195"/>
      <c r="JXO116" s="195"/>
      <c r="JXP116" s="195"/>
      <c r="JXQ116" s="195"/>
      <c r="JXR116" s="195"/>
      <c r="JXS116" s="195"/>
      <c r="JXT116" s="195"/>
      <c r="JXU116" s="195"/>
      <c r="JXV116" s="195"/>
      <c r="JXW116" s="195"/>
      <c r="JXX116" s="195"/>
      <c r="JXY116" s="195"/>
      <c r="JXZ116" s="195"/>
      <c r="JYA116" s="195"/>
      <c r="JYB116" s="195"/>
      <c r="JYC116" s="195"/>
      <c r="JYD116" s="195"/>
      <c r="JYE116" s="195"/>
      <c r="JYF116" s="195"/>
      <c r="JYG116" s="195"/>
      <c r="JYH116" s="195"/>
      <c r="JYI116" s="195"/>
      <c r="JYJ116" s="195"/>
      <c r="JYK116" s="195"/>
      <c r="JYL116" s="195"/>
      <c r="JYM116" s="195"/>
      <c r="JYN116" s="195"/>
      <c r="JYO116" s="195"/>
      <c r="JYP116" s="195"/>
      <c r="JYQ116" s="195"/>
      <c r="JYR116" s="195"/>
      <c r="JYS116" s="195"/>
      <c r="JYT116" s="195"/>
      <c r="JYU116" s="195"/>
      <c r="JYV116" s="195"/>
      <c r="JYW116" s="195"/>
      <c r="JYX116" s="195"/>
      <c r="JYY116" s="195"/>
      <c r="JYZ116" s="195"/>
      <c r="JZA116" s="195"/>
      <c r="JZB116" s="195"/>
      <c r="JZC116" s="195"/>
      <c r="JZD116" s="195"/>
      <c r="JZE116" s="195"/>
      <c r="JZF116" s="195"/>
      <c r="JZG116" s="195"/>
      <c r="JZH116" s="195"/>
      <c r="JZI116" s="195"/>
      <c r="JZJ116" s="195"/>
      <c r="JZK116" s="195"/>
      <c r="JZL116" s="195"/>
      <c r="JZM116" s="195"/>
      <c r="JZN116" s="195"/>
      <c r="JZO116" s="195"/>
      <c r="JZP116" s="195"/>
      <c r="JZQ116" s="195"/>
      <c r="JZR116" s="195"/>
      <c r="JZS116" s="195"/>
      <c r="JZT116" s="195"/>
      <c r="JZU116" s="195"/>
      <c r="JZV116" s="195"/>
      <c r="JZW116" s="195"/>
      <c r="JZX116" s="195"/>
      <c r="JZY116" s="195"/>
      <c r="JZZ116" s="195"/>
      <c r="KAA116" s="195"/>
      <c r="KAB116" s="195"/>
      <c r="KAC116" s="195"/>
      <c r="KAD116" s="195"/>
      <c r="KAE116" s="195"/>
      <c r="KAF116" s="195"/>
      <c r="KAG116" s="195"/>
      <c r="KAH116" s="195"/>
      <c r="KAI116" s="195"/>
      <c r="KAJ116" s="195"/>
      <c r="KAK116" s="195"/>
      <c r="KAL116" s="195"/>
      <c r="KAM116" s="195"/>
      <c r="KAN116" s="195"/>
      <c r="KAO116" s="195"/>
      <c r="KAP116" s="195"/>
      <c r="KAQ116" s="195"/>
      <c r="KAR116" s="195"/>
      <c r="KAS116" s="195"/>
      <c r="KAT116" s="195"/>
      <c r="KAU116" s="195"/>
      <c r="KAV116" s="195"/>
      <c r="KAW116" s="195"/>
      <c r="KAX116" s="195"/>
      <c r="KAY116" s="195"/>
      <c r="KAZ116" s="195"/>
      <c r="KBA116" s="195"/>
      <c r="KBB116" s="195"/>
      <c r="KBC116" s="195"/>
      <c r="KBD116" s="195"/>
      <c r="KBE116" s="195"/>
      <c r="KBF116" s="195"/>
      <c r="KBG116" s="195"/>
      <c r="KBH116" s="195"/>
      <c r="KBI116" s="195"/>
      <c r="KBJ116" s="195"/>
      <c r="KBK116" s="195"/>
      <c r="KBL116" s="195"/>
      <c r="KBM116" s="195"/>
      <c r="KBN116" s="195"/>
      <c r="KBO116" s="195"/>
      <c r="KBP116" s="195"/>
      <c r="KBQ116" s="195"/>
      <c r="KBR116" s="195"/>
      <c r="KBS116" s="195"/>
      <c r="KBT116" s="195"/>
      <c r="KBU116" s="195"/>
      <c r="KBV116" s="195"/>
      <c r="KBW116" s="195"/>
      <c r="KBX116" s="195"/>
      <c r="KBY116" s="195"/>
      <c r="KBZ116" s="195"/>
      <c r="KCA116" s="195"/>
      <c r="KCB116" s="195"/>
      <c r="KCC116" s="195"/>
      <c r="KCD116" s="195"/>
      <c r="KCE116" s="195"/>
      <c r="KCF116" s="195"/>
      <c r="KCG116" s="195"/>
      <c r="KCH116" s="195"/>
      <c r="KCI116" s="195"/>
      <c r="KCJ116" s="195"/>
      <c r="KCK116" s="195"/>
      <c r="KCL116" s="195"/>
      <c r="KCM116" s="195"/>
      <c r="KCN116" s="195"/>
      <c r="KCO116" s="195"/>
      <c r="KCP116" s="195"/>
      <c r="KCQ116" s="195"/>
      <c r="KCR116" s="195"/>
      <c r="KCS116" s="195"/>
      <c r="KCT116" s="195"/>
      <c r="KCU116" s="195"/>
      <c r="KCV116" s="195"/>
      <c r="KCW116" s="195"/>
      <c r="KCX116" s="195"/>
      <c r="KCY116" s="195"/>
      <c r="KCZ116" s="195"/>
      <c r="KDA116" s="195"/>
      <c r="KDB116" s="195"/>
      <c r="KDC116" s="195"/>
      <c r="KDD116" s="195"/>
      <c r="KDE116" s="195"/>
      <c r="KDF116" s="195"/>
      <c r="KDG116" s="195"/>
      <c r="KDH116" s="195"/>
      <c r="KDI116" s="195"/>
      <c r="KDJ116" s="195"/>
      <c r="KDK116" s="195"/>
      <c r="KDL116" s="195"/>
      <c r="KDM116" s="195"/>
      <c r="KDN116" s="195"/>
      <c r="KDO116" s="195"/>
      <c r="KDP116" s="195"/>
      <c r="KDQ116" s="195"/>
      <c r="KDR116" s="195"/>
      <c r="KDS116" s="195"/>
      <c r="KDT116" s="195"/>
      <c r="KDU116" s="195"/>
      <c r="KDV116" s="195"/>
      <c r="KDW116" s="195"/>
      <c r="KDX116" s="195"/>
      <c r="KDY116" s="195"/>
      <c r="KDZ116" s="195"/>
      <c r="KEA116" s="195"/>
      <c r="KEB116" s="195"/>
      <c r="KEC116" s="195"/>
      <c r="KED116" s="195"/>
      <c r="KEE116" s="195"/>
      <c r="KEF116" s="195"/>
      <c r="KEG116" s="195"/>
      <c r="KEH116" s="195"/>
      <c r="KEI116" s="195"/>
      <c r="KEJ116" s="195"/>
      <c r="KEK116" s="195"/>
      <c r="KEL116" s="195"/>
      <c r="KEM116" s="195"/>
      <c r="KEN116" s="195"/>
      <c r="KEO116" s="195"/>
      <c r="KEP116" s="195"/>
      <c r="KEQ116" s="195"/>
      <c r="KER116" s="195"/>
      <c r="KES116" s="195"/>
      <c r="KET116" s="195"/>
      <c r="KEU116" s="195"/>
      <c r="KEV116" s="195"/>
      <c r="KEW116" s="195"/>
      <c r="KEX116" s="195"/>
      <c r="KEY116" s="195"/>
      <c r="KEZ116" s="195"/>
      <c r="KFA116" s="195"/>
      <c r="KFB116" s="195"/>
      <c r="KFC116" s="195"/>
      <c r="KFD116" s="195"/>
      <c r="KFE116" s="195"/>
      <c r="KFF116" s="195"/>
      <c r="KFG116" s="195"/>
      <c r="KFH116" s="195"/>
      <c r="KFI116" s="195"/>
      <c r="KFJ116" s="195"/>
      <c r="KFK116" s="195"/>
      <c r="KFL116" s="195"/>
      <c r="KFM116" s="195"/>
      <c r="KFN116" s="195"/>
      <c r="KFO116" s="195"/>
      <c r="KFP116" s="195"/>
      <c r="KFQ116" s="195"/>
      <c r="KFR116" s="195"/>
      <c r="KFS116" s="195"/>
      <c r="KFT116" s="195"/>
      <c r="KFU116" s="195"/>
      <c r="KFV116" s="195"/>
      <c r="KFW116" s="195"/>
      <c r="KFX116" s="195"/>
      <c r="KFY116" s="195"/>
      <c r="KFZ116" s="195"/>
      <c r="KGA116" s="195"/>
      <c r="KGB116" s="195"/>
      <c r="KGC116" s="195"/>
      <c r="KGD116" s="195"/>
      <c r="KGE116" s="195"/>
      <c r="KGF116" s="195"/>
      <c r="KGG116" s="195"/>
      <c r="KGH116" s="195"/>
      <c r="KGI116" s="195"/>
      <c r="KGJ116" s="195"/>
      <c r="KGK116" s="195"/>
      <c r="KGL116" s="195"/>
      <c r="KGM116" s="195"/>
      <c r="KGN116" s="195"/>
      <c r="KGO116" s="195"/>
      <c r="KGP116" s="195"/>
      <c r="KGQ116" s="195"/>
      <c r="KGR116" s="195"/>
      <c r="KGS116" s="195"/>
      <c r="KGT116" s="195"/>
      <c r="KGU116" s="195"/>
      <c r="KGV116" s="195"/>
      <c r="KGW116" s="195"/>
      <c r="KGX116" s="195"/>
      <c r="KGY116" s="195"/>
      <c r="KGZ116" s="195"/>
      <c r="KHA116" s="195"/>
      <c r="KHB116" s="195"/>
      <c r="KHC116" s="195"/>
      <c r="KHD116" s="195"/>
      <c r="KHE116" s="195"/>
      <c r="KHF116" s="195"/>
      <c r="KHG116" s="195"/>
      <c r="KHH116" s="195"/>
      <c r="KHI116" s="195"/>
      <c r="KHJ116" s="195"/>
      <c r="KHK116" s="195"/>
      <c r="KHL116" s="195"/>
      <c r="KHM116" s="195"/>
      <c r="KHN116" s="195"/>
      <c r="KHO116" s="195"/>
      <c r="KHP116" s="195"/>
      <c r="KHQ116" s="195"/>
      <c r="KHR116" s="195"/>
      <c r="KHS116" s="195"/>
      <c r="KHT116" s="195"/>
      <c r="KHU116" s="195"/>
      <c r="KHV116" s="195"/>
      <c r="KHW116" s="195"/>
      <c r="KHX116" s="195"/>
      <c r="KHY116" s="195"/>
      <c r="KHZ116" s="195"/>
      <c r="KIA116" s="195"/>
      <c r="KIB116" s="195"/>
      <c r="KIC116" s="195"/>
      <c r="KID116" s="195"/>
      <c r="KIE116" s="195"/>
      <c r="KIF116" s="195"/>
      <c r="KIG116" s="195"/>
      <c r="KIH116" s="195"/>
      <c r="KII116" s="195"/>
      <c r="KIJ116" s="195"/>
      <c r="KIK116" s="195"/>
      <c r="KIL116" s="195"/>
      <c r="KIM116" s="195"/>
      <c r="KIN116" s="195"/>
      <c r="KIO116" s="195"/>
      <c r="KIP116" s="195"/>
      <c r="KIQ116" s="195"/>
      <c r="KIR116" s="195"/>
      <c r="KIS116" s="195"/>
      <c r="KIT116" s="195"/>
      <c r="KIU116" s="195"/>
      <c r="KIV116" s="195"/>
      <c r="KIW116" s="195"/>
      <c r="KIX116" s="195"/>
      <c r="KIY116" s="195"/>
      <c r="KIZ116" s="195"/>
      <c r="KJA116" s="195"/>
      <c r="KJB116" s="195"/>
      <c r="KJC116" s="195"/>
      <c r="KJD116" s="195"/>
      <c r="KJE116" s="195"/>
      <c r="KJF116" s="195"/>
      <c r="KJG116" s="195"/>
      <c r="KJH116" s="195"/>
      <c r="KJI116" s="195"/>
      <c r="KJJ116" s="195"/>
      <c r="KJK116" s="195"/>
      <c r="KJL116" s="195"/>
      <c r="KJM116" s="195"/>
      <c r="KJN116" s="195"/>
      <c r="KJO116" s="195"/>
      <c r="KJP116" s="195"/>
      <c r="KJQ116" s="195"/>
      <c r="KJR116" s="195"/>
      <c r="KJS116" s="195"/>
      <c r="KJT116" s="195"/>
      <c r="KJU116" s="195"/>
      <c r="KJV116" s="195"/>
      <c r="KJW116" s="195"/>
      <c r="KJX116" s="195"/>
      <c r="KJY116" s="195"/>
      <c r="KJZ116" s="195"/>
      <c r="KKA116" s="195"/>
      <c r="KKB116" s="195"/>
      <c r="KKC116" s="195"/>
      <c r="KKD116" s="195"/>
      <c r="KKE116" s="195"/>
      <c r="KKF116" s="195"/>
      <c r="KKG116" s="195"/>
      <c r="KKH116" s="195"/>
      <c r="KKI116" s="195"/>
      <c r="KKJ116" s="195"/>
      <c r="KKK116" s="195"/>
      <c r="KKL116" s="195"/>
      <c r="KKM116" s="195"/>
      <c r="KKN116" s="195"/>
      <c r="KKO116" s="195"/>
      <c r="KKP116" s="195"/>
      <c r="KKQ116" s="195"/>
      <c r="KKR116" s="195"/>
      <c r="KKS116" s="195"/>
      <c r="KKT116" s="195"/>
      <c r="KKU116" s="195"/>
      <c r="KKV116" s="195"/>
      <c r="KKW116" s="195"/>
      <c r="KKX116" s="195"/>
      <c r="KKY116" s="195"/>
      <c r="KKZ116" s="195"/>
      <c r="KLA116" s="195"/>
      <c r="KLB116" s="195"/>
      <c r="KLC116" s="195"/>
      <c r="KLD116" s="195"/>
      <c r="KLE116" s="195"/>
      <c r="KLF116" s="195"/>
      <c r="KLG116" s="195"/>
      <c r="KLH116" s="195"/>
      <c r="KLI116" s="195"/>
      <c r="KLJ116" s="195"/>
      <c r="KLK116" s="195"/>
      <c r="KLL116" s="195"/>
      <c r="KLM116" s="195"/>
      <c r="KLN116" s="195"/>
      <c r="KLO116" s="195"/>
      <c r="KLP116" s="195"/>
      <c r="KLQ116" s="195"/>
      <c r="KLR116" s="195"/>
      <c r="KLS116" s="195"/>
      <c r="KLT116" s="195"/>
      <c r="KLU116" s="195"/>
      <c r="KLV116" s="195"/>
      <c r="KLW116" s="195"/>
      <c r="KLX116" s="195"/>
      <c r="KLY116" s="195"/>
      <c r="KLZ116" s="195"/>
      <c r="KMA116" s="195"/>
      <c r="KMB116" s="195"/>
      <c r="KMC116" s="195"/>
      <c r="KMD116" s="195"/>
      <c r="KME116" s="195"/>
      <c r="KMF116" s="195"/>
      <c r="KMG116" s="195"/>
      <c r="KMH116" s="195"/>
      <c r="KMI116" s="195"/>
      <c r="KMJ116" s="195"/>
      <c r="KMK116" s="195"/>
      <c r="KML116" s="195"/>
      <c r="KMM116" s="195"/>
      <c r="KMN116" s="195"/>
      <c r="KMO116" s="195"/>
      <c r="KMP116" s="195"/>
      <c r="KMQ116" s="195"/>
      <c r="KMR116" s="195"/>
      <c r="KMS116" s="195"/>
      <c r="KMT116" s="195"/>
      <c r="KMU116" s="195"/>
      <c r="KMV116" s="195"/>
      <c r="KMW116" s="195"/>
      <c r="KMX116" s="195"/>
      <c r="KMY116" s="195"/>
      <c r="KMZ116" s="195"/>
      <c r="KNA116" s="195"/>
      <c r="KNB116" s="195"/>
      <c r="KNC116" s="195"/>
      <c r="KND116" s="195"/>
      <c r="KNE116" s="195"/>
      <c r="KNF116" s="195"/>
      <c r="KNG116" s="195"/>
      <c r="KNH116" s="195"/>
      <c r="KNI116" s="195"/>
      <c r="KNJ116" s="195"/>
      <c r="KNK116" s="195"/>
      <c r="KNL116" s="195"/>
      <c r="KNM116" s="195"/>
      <c r="KNN116" s="195"/>
      <c r="KNO116" s="195"/>
      <c r="KNP116" s="195"/>
      <c r="KNQ116" s="195"/>
      <c r="KNR116" s="195"/>
      <c r="KNS116" s="195"/>
      <c r="KNT116" s="195"/>
      <c r="KNU116" s="195"/>
      <c r="KNV116" s="195"/>
      <c r="KNW116" s="195"/>
      <c r="KNX116" s="195"/>
      <c r="KNY116" s="195"/>
      <c r="KNZ116" s="195"/>
      <c r="KOA116" s="195"/>
      <c r="KOB116" s="195"/>
      <c r="KOC116" s="195"/>
      <c r="KOD116" s="195"/>
      <c r="KOE116" s="195"/>
      <c r="KOF116" s="195"/>
      <c r="KOG116" s="195"/>
      <c r="KOH116" s="195"/>
      <c r="KOI116" s="195"/>
      <c r="KOJ116" s="195"/>
      <c r="KOK116" s="195"/>
      <c r="KOL116" s="195"/>
      <c r="KOM116" s="195"/>
      <c r="KON116" s="195"/>
      <c r="KOO116" s="195"/>
      <c r="KOP116" s="195"/>
      <c r="KOQ116" s="195"/>
      <c r="KOR116" s="195"/>
      <c r="KOS116" s="195"/>
      <c r="KOT116" s="195"/>
      <c r="KOU116" s="195"/>
      <c r="KOV116" s="195"/>
      <c r="KOW116" s="195"/>
      <c r="KOX116" s="195"/>
      <c r="KOY116" s="195"/>
      <c r="KOZ116" s="195"/>
      <c r="KPA116" s="195"/>
      <c r="KPB116" s="195"/>
      <c r="KPC116" s="195"/>
      <c r="KPD116" s="195"/>
      <c r="KPE116" s="195"/>
      <c r="KPF116" s="195"/>
      <c r="KPG116" s="195"/>
      <c r="KPH116" s="195"/>
      <c r="KPI116" s="195"/>
      <c r="KPJ116" s="195"/>
      <c r="KPK116" s="195"/>
      <c r="KPL116" s="195"/>
      <c r="KPM116" s="195"/>
      <c r="KPN116" s="195"/>
      <c r="KPO116" s="195"/>
      <c r="KPP116" s="195"/>
      <c r="KPQ116" s="195"/>
      <c r="KPR116" s="195"/>
      <c r="KPS116" s="195"/>
      <c r="KPT116" s="195"/>
      <c r="KPU116" s="195"/>
      <c r="KPV116" s="195"/>
      <c r="KPW116" s="195"/>
      <c r="KPX116" s="195"/>
      <c r="KPY116" s="195"/>
      <c r="KPZ116" s="195"/>
      <c r="KQA116" s="195"/>
      <c r="KQB116" s="195"/>
      <c r="KQC116" s="195"/>
      <c r="KQD116" s="195"/>
      <c r="KQE116" s="195"/>
      <c r="KQF116" s="195"/>
      <c r="KQG116" s="195"/>
      <c r="KQH116" s="195"/>
      <c r="KQI116" s="195"/>
      <c r="KQJ116" s="195"/>
      <c r="KQK116" s="195"/>
      <c r="KQL116" s="195"/>
      <c r="KQM116" s="195"/>
      <c r="KQN116" s="195"/>
      <c r="KQO116" s="195"/>
      <c r="KQP116" s="195"/>
      <c r="KQQ116" s="195"/>
      <c r="KQR116" s="195"/>
      <c r="KQS116" s="195"/>
      <c r="KQT116" s="195"/>
      <c r="KQU116" s="195"/>
      <c r="KQV116" s="195"/>
      <c r="KQW116" s="195"/>
      <c r="KQX116" s="195"/>
      <c r="KQY116" s="195"/>
      <c r="KQZ116" s="195"/>
      <c r="KRA116" s="195"/>
      <c r="KRB116" s="195"/>
      <c r="KRC116" s="195"/>
      <c r="KRD116" s="195"/>
      <c r="KRE116" s="195"/>
      <c r="KRF116" s="195"/>
      <c r="KRG116" s="195"/>
      <c r="KRH116" s="195"/>
      <c r="KRI116" s="195"/>
      <c r="KRJ116" s="195"/>
      <c r="KRK116" s="195"/>
      <c r="KRL116" s="195"/>
      <c r="KRM116" s="195"/>
      <c r="KRN116" s="195"/>
      <c r="KRO116" s="195"/>
      <c r="KRP116" s="195"/>
      <c r="KRQ116" s="195"/>
      <c r="KRR116" s="195"/>
      <c r="KRS116" s="195"/>
      <c r="KRT116" s="195"/>
      <c r="KRU116" s="195"/>
      <c r="KRV116" s="195"/>
      <c r="KRW116" s="195"/>
      <c r="KRX116" s="195"/>
      <c r="KRY116" s="195"/>
      <c r="KRZ116" s="195"/>
      <c r="KSA116" s="195"/>
      <c r="KSB116" s="195"/>
      <c r="KSC116" s="195"/>
      <c r="KSD116" s="195"/>
      <c r="KSE116" s="195"/>
      <c r="KSF116" s="195"/>
      <c r="KSG116" s="195"/>
      <c r="KSH116" s="195"/>
      <c r="KSI116" s="195"/>
      <c r="KSJ116" s="195"/>
      <c r="KSK116" s="195"/>
      <c r="KSL116" s="195"/>
      <c r="KSM116" s="195"/>
      <c r="KSN116" s="195"/>
      <c r="KSO116" s="195"/>
      <c r="KSP116" s="195"/>
      <c r="KSQ116" s="195"/>
      <c r="KSR116" s="195"/>
      <c r="KSS116" s="195"/>
      <c r="KST116" s="195"/>
      <c r="KSU116" s="195"/>
      <c r="KSV116" s="195"/>
      <c r="KSW116" s="195"/>
      <c r="KSX116" s="195"/>
      <c r="KSY116" s="195"/>
      <c r="KSZ116" s="195"/>
      <c r="KTA116" s="195"/>
      <c r="KTB116" s="195"/>
      <c r="KTC116" s="195"/>
      <c r="KTD116" s="195"/>
      <c r="KTE116" s="195"/>
      <c r="KTF116" s="195"/>
      <c r="KTG116" s="195"/>
      <c r="KTH116" s="195"/>
      <c r="KTI116" s="195"/>
      <c r="KTJ116" s="195"/>
      <c r="KTK116" s="195"/>
      <c r="KTL116" s="195"/>
      <c r="KTM116" s="195"/>
      <c r="KTN116" s="195"/>
      <c r="KTO116" s="195"/>
      <c r="KTP116" s="195"/>
      <c r="KTQ116" s="195"/>
      <c r="KTR116" s="195"/>
      <c r="KTS116" s="195"/>
      <c r="KTT116" s="195"/>
      <c r="KTU116" s="195"/>
      <c r="KTV116" s="195"/>
      <c r="KTW116" s="195"/>
      <c r="KTX116" s="195"/>
      <c r="KTY116" s="195"/>
      <c r="KTZ116" s="195"/>
      <c r="KUA116" s="195"/>
      <c r="KUB116" s="195"/>
      <c r="KUC116" s="195"/>
      <c r="KUD116" s="195"/>
      <c r="KUE116" s="195"/>
      <c r="KUF116" s="195"/>
      <c r="KUG116" s="195"/>
      <c r="KUH116" s="195"/>
      <c r="KUI116" s="195"/>
      <c r="KUJ116" s="195"/>
      <c r="KUK116" s="195"/>
      <c r="KUL116" s="195"/>
      <c r="KUM116" s="195"/>
      <c r="KUN116" s="195"/>
      <c r="KUO116" s="195"/>
      <c r="KUP116" s="195"/>
      <c r="KUQ116" s="195"/>
      <c r="KUR116" s="195"/>
      <c r="KUS116" s="195"/>
      <c r="KUT116" s="195"/>
      <c r="KUU116" s="195"/>
      <c r="KUV116" s="195"/>
      <c r="KUW116" s="195"/>
      <c r="KUX116" s="195"/>
      <c r="KUY116" s="195"/>
      <c r="KUZ116" s="195"/>
      <c r="KVA116" s="195"/>
      <c r="KVB116" s="195"/>
      <c r="KVC116" s="195"/>
      <c r="KVD116" s="195"/>
      <c r="KVE116" s="195"/>
      <c r="KVF116" s="195"/>
      <c r="KVG116" s="195"/>
      <c r="KVH116" s="195"/>
      <c r="KVI116" s="195"/>
      <c r="KVJ116" s="195"/>
      <c r="KVK116" s="195"/>
      <c r="KVL116" s="195"/>
      <c r="KVM116" s="195"/>
      <c r="KVN116" s="195"/>
      <c r="KVO116" s="195"/>
      <c r="KVP116" s="195"/>
      <c r="KVQ116" s="195"/>
      <c r="KVR116" s="195"/>
      <c r="KVS116" s="195"/>
      <c r="KVT116" s="195"/>
      <c r="KVU116" s="195"/>
      <c r="KVV116" s="195"/>
      <c r="KVW116" s="195"/>
      <c r="KVX116" s="195"/>
      <c r="KVY116" s="195"/>
      <c r="KVZ116" s="195"/>
      <c r="KWA116" s="195"/>
      <c r="KWB116" s="195"/>
      <c r="KWC116" s="195"/>
      <c r="KWD116" s="195"/>
      <c r="KWE116" s="195"/>
      <c r="KWF116" s="195"/>
      <c r="KWG116" s="195"/>
      <c r="KWH116" s="195"/>
      <c r="KWI116" s="195"/>
      <c r="KWJ116" s="195"/>
      <c r="KWK116" s="195"/>
      <c r="KWL116" s="195"/>
      <c r="KWM116" s="195"/>
      <c r="KWN116" s="195"/>
      <c r="KWO116" s="195"/>
      <c r="KWP116" s="195"/>
      <c r="KWQ116" s="195"/>
      <c r="KWR116" s="195"/>
      <c r="KWS116" s="195"/>
      <c r="KWT116" s="195"/>
      <c r="KWU116" s="195"/>
      <c r="KWV116" s="195"/>
      <c r="KWW116" s="195"/>
      <c r="KWX116" s="195"/>
      <c r="KWY116" s="195"/>
      <c r="KWZ116" s="195"/>
      <c r="KXA116" s="195"/>
      <c r="KXB116" s="195"/>
      <c r="KXC116" s="195"/>
      <c r="KXD116" s="195"/>
      <c r="KXE116" s="195"/>
      <c r="KXF116" s="195"/>
      <c r="KXG116" s="195"/>
      <c r="KXH116" s="195"/>
      <c r="KXI116" s="195"/>
      <c r="KXJ116" s="195"/>
      <c r="KXK116" s="195"/>
      <c r="KXL116" s="195"/>
      <c r="KXM116" s="195"/>
      <c r="KXN116" s="195"/>
      <c r="KXO116" s="195"/>
      <c r="KXP116" s="195"/>
      <c r="KXQ116" s="195"/>
      <c r="KXR116" s="195"/>
      <c r="KXS116" s="195"/>
      <c r="KXT116" s="195"/>
      <c r="KXU116" s="195"/>
      <c r="KXV116" s="195"/>
      <c r="KXW116" s="195"/>
      <c r="KXX116" s="195"/>
      <c r="KXY116" s="195"/>
      <c r="KXZ116" s="195"/>
      <c r="KYA116" s="195"/>
      <c r="KYB116" s="195"/>
      <c r="KYC116" s="195"/>
      <c r="KYD116" s="195"/>
      <c r="KYE116" s="195"/>
      <c r="KYF116" s="195"/>
      <c r="KYG116" s="195"/>
      <c r="KYH116" s="195"/>
      <c r="KYI116" s="195"/>
      <c r="KYJ116" s="195"/>
      <c r="KYK116" s="195"/>
      <c r="KYL116" s="195"/>
      <c r="KYM116" s="195"/>
      <c r="KYN116" s="195"/>
      <c r="KYO116" s="195"/>
      <c r="KYP116" s="195"/>
      <c r="KYQ116" s="195"/>
      <c r="KYR116" s="195"/>
      <c r="KYS116" s="195"/>
      <c r="KYT116" s="195"/>
      <c r="KYU116" s="195"/>
      <c r="KYV116" s="195"/>
      <c r="KYW116" s="195"/>
      <c r="KYX116" s="195"/>
      <c r="KYY116" s="195"/>
      <c r="KYZ116" s="195"/>
      <c r="KZA116" s="195"/>
      <c r="KZB116" s="195"/>
      <c r="KZC116" s="195"/>
      <c r="KZD116" s="195"/>
      <c r="KZE116" s="195"/>
      <c r="KZF116" s="195"/>
      <c r="KZG116" s="195"/>
      <c r="KZH116" s="195"/>
      <c r="KZI116" s="195"/>
      <c r="KZJ116" s="195"/>
      <c r="KZK116" s="195"/>
      <c r="KZL116" s="195"/>
      <c r="KZM116" s="195"/>
      <c r="KZN116" s="195"/>
      <c r="KZO116" s="195"/>
      <c r="KZP116" s="195"/>
      <c r="KZQ116" s="195"/>
      <c r="KZR116" s="195"/>
      <c r="KZS116" s="195"/>
      <c r="KZT116" s="195"/>
      <c r="KZU116" s="195"/>
      <c r="KZV116" s="195"/>
      <c r="KZW116" s="195"/>
      <c r="KZX116" s="195"/>
      <c r="KZY116" s="195"/>
      <c r="KZZ116" s="195"/>
      <c r="LAA116" s="195"/>
      <c r="LAB116" s="195"/>
      <c r="LAC116" s="195"/>
      <c r="LAD116" s="195"/>
      <c r="LAE116" s="195"/>
      <c r="LAF116" s="195"/>
      <c r="LAG116" s="195"/>
      <c r="LAH116" s="195"/>
      <c r="LAI116" s="195"/>
      <c r="LAJ116" s="195"/>
      <c r="LAK116" s="195"/>
      <c r="LAL116" s="195"/>
      <c r="LAM116" s="195"/>
      <c r="LAN116" s="195"/>
      <c r="LAO116" s="195"/>
      <c r="LAP116" s="195"/>
      <c r="LAQ116" s="195"/>
      <c r="LAR116" s="195"/>
      <c r="LAS116" s="195"/>
      <c r="LAT116" s="195"/>
      <c r="LAU116" s="195"/>
      <c r="LAV116" s="195"/>
      <c r="LAW116" s="195"/>
      <c r="LAX116" s="195"/>
      <c r="LAY116" s="195"/>
      <c r="LAZ116" s="195"/>
      <c r="LBA116" s="195"/>
      <c r="LBB116" s="195"/>
      <c r="LBC116" s="195"/>
      <c r="LBD116" s="195"/>
      <c r="LBE116" s="195"/>
      <c r="LBF116" s="195"/>
      <c r="LBG116" s="195"/>
      <c r="LBH116" s="195"/>
      <c r="LBI116" s="195"/>
      <c r="LBJ116" s="195"/>
      <c r="LBK116" s="195"/>
      <c r="LBL116" s="195"/>
      <c r="LBM116" s="195"/>
      <c r="LBN116" s="195"/>
      <c r="LBO116" s="195"/>
      <c r="LBP116" s="195"/>
      <c r="LBQ116" s="195"/>
      <c r="LBR116" s="195"/>
      <c r="LBS116" s="195"/>
      <c r="LBT116" s="195"/>
      <c r="LBU116" s="195"/>
      <c r="LBV116" s="195"/>
      <c r="LBW116" s="195"/>
      <c r="LBX116" s="195"/>
      <c r="LBY116" s="195"/>
      <c r="LBZ116" s="195"/>
      <c r="LCA116" s="195"/>
      <c r="LCB116" s="195"/>
      <c r="LCC116" s="195"/>
      <c r="LCD116" s="195"/>
      <c r="LCE116" s="195"/>
      <c r="LCF116" s="195"/>
      <c r="LCG116" s="195"/>
      <c r="LCH116" s="195"/>
      <c r="LCI116" s="195"/>
      <c r="LCJ116" s="195"/>
      <c r="LCK116" s="195"/>
      <c r="LCL116" s="195"/>
      <c r="LCM116" s="195"/>
      <c r="LCN116" s="195"/>
      <c r="LCO116" s="195"/>
      <c r="LCP116" s="195"/>
      <c r="LCQ116" s="195"/>
      <c r="LCR116" s="195"/>
      <c r="LCS116" s="195"/>
      <c r="LCT116" s="195"/>
      <c r="LCU116" s="195"/>
      <c r="LCV116" s="195"/>
      <c r="LCW116" s="195"/>
      <c r="LCX116" s="195"/>
      <c r="LCY116" s="195"/>
      <c r="LCZ116" s="195"/>
      <c r="LDA116" s="195"/>
      <c r="LDB116" s="195"/>
      <c r="LDC116" s="195"/>
      <c r="LDD116" s="195"/>
      <c r="LDE116" s="195"/>
      <c r="LDF116" s="195"/>
      <c r="LDG116" s="195"/>
      <c r="LDH116" s="195"/>
      <c r="LDI116" s="195"/>
      <c r="LDJ116" s="195"/>
      <c r="LDK116" s="195"/>
      <c r="LDL116" s="195"/>
      <c r="LDM116" s="195"/>
      <c r="LDN116" s="195"/>
      <c r="LDO116" s="195"/>
      <c r="LDP116" s="195"/>
      <c r="LDQ116" s="195"/>
      <c r="LDR116" s="195"/>
      <c r="LDS116" s="195"/>
      <c r="LDT116" s="195"/>
      <c r="LDU116" s="195"/>
      <c r="LDV116" s="195"/>
      <c r="LDW116" s="195"/>
      <c r="LDX116" s="195"/>
      <c r="LDY116" s="195"/>
      <c r="LDZ116" s="195"/>
      <c r="LEA116" s="195"/>
      <c r="LEB116" s="195"/>
      <c r="LEC116" s="195"/>
      <c r="LED116" s="195"/>
      <c r="LEE116" s="195"/>
      <c r="LEF116" s="195"/>
      <c r="LEG116" s="195"/>
      <c r="LEH116" s="195"/>
      <c r="LEI116" s="195"/>
      <c r="LEJ116" s="195"/>
      <c r="LEK116" s="195"/>
      <c r="LEL116" s="195"/>
      <c r="LEM116" s="195"/>
      <c r="LEN116" s="195"/>
      <c r="LEO116" s="195"/>
      <c r="LEP116" s="195"/>
      <c r="LEQ116" s="195"/>
      <c r="LER116" s="195"/>
      <c r="LES116" s="195"/>
      <c r="LET116" s="195"/>
      <c r="LEU116" s="195"/>
      <c r="LEV116" s="195"/>
      <c r="LEW116" s="195"/>
      <c r="LEX116" s="195"/>
      <c r="LEY116" s="195"/>
      <c r="LEZ116" s="195"/>
      <c r="LFA116" s="195"/>
      <c r="LFB116" s="195"/>
      <c r="LFC116" s="195"/>
      <c r="LFD116" s="195"/>
      <c r="LFE116" s="195"/>
      <c r="LFF116" s="195"/>
      <c r="LFG116" s="195"/>
      <c r="LFH116" s="195"/>
      <c r="LFI116" s="195"/>
      <c r="LFJ116" s="195"/>
      <c r="LFK116" s="195"/>
      <c r="LFL116" s="195"/>
      <c r="LFM116" s="195"/>
      <c r="LFN116" s="195"/>
      <c r="LFO116" s="195"/>
      <c r="LFP116" s="195"/>
      <c r="LFQ116" s="195"/>
      <c r="LFR116" s="195"/>
      <c r="LFS116" s="195"/>
      <c r="LFT116" s="195"/>
      <c r="LFU116" s="195"/>
      <c r="LFV116" s="195"/>
      <c r="LFW116" s="195"/>
      <c r="LFX116" s="195"/>
      <c r="LFY116" s="195"/>
      <c r="LFZ116" s="195"/>
      <c r="LGA116" s="195"/>
      <c r="LGB116" s="195"/>
      <c r="LGC116" s="195"/>
      <c r="LGD116" s="195"/>
      <c r="LGE116" s="195"/>
      <c r="LGF116" s="195"/>
      <c r="LGG116" s="195"/>
      <c r="LGH116" s="195"/>
      <c r="LGI116" s="195"/>
      <c r="LGJ116" s="195"/>
      <c r="LGK116" s="195"/>
      <c r="LGL116" s="195"/>
      <c r="LGM116" s="195"/>
      <c r="LGN116" s="195"/>
      <c r="LGO116" s="195"/>
      <c r="LGP116" s="195"/>
      <c r="LGQ116" s="195"/>
      <c r="LGR116" s="195"/>
      <c r="LGS116" s="195"/>
      <c r="LGT116" s="195"/>
      <c r="LGU116" s="195"/>
      <c r="LGV116" s="195"/>
      <c r="LGW116" s="195"/>
      <c r="LGX116" s="195"/>
      <c r="LGY116" s="195"/>
      <c r="LGZ116" s="195"/>
      <c r="LHA116" s="195"/>
      <c r="LHB116" s="195"/>
      <c r="LHC116" s="195"/>
      <c r="LHD116" s="195"/>
      <c r="LHE116" s="195"/>
      <c r="LHF116" s="195"/>
      <c r="LHG116" s="195"/>
      <c r="LHH116" s="195"/>
      <c r="LHI116" s="195"/>
      <c r="LHJ116" s="195"/>
      <c r="LHK116" s="195"/>
      <c r="LHL116" s="195"/>
      <c r="LHM116" s="195"/>
      <c r="LHN116" s="195"/>
      <c r="LHO116" s="195"/>
      <c r="LHP116" s="195"/>
      <c r="LHQ116" s="195"/>
      <c r="LHR116" s="195"/>
      <c r="LHS116" s="195"/>
      <c r="LHT116" s="195"/>
      <c r="LHU116" s="195"/>
      <c r="LHV116" s="195"/>
      <c r="LHW116" s="195"/>
      <c r="LHX116" s="195"/>
      <c r="LHY116" s="195"/>
      <c r="LHZ116" s="195"/>
      <c r="LIA116" s="195"/>
      <c r="LIB116" s="195"/>
      <c r="LIC116" s="195"/>
      <c r="LID116" s="195"/>
      <c r="LIE116" s="195"/>
      <c r="LIF116" s="195"/>
      <c r="LIG116" s="195"/>
      <c r="LIH116" s="195"/>
      <c r="LII116" s="195"/>
      <c r="LIJ116" s="195"/>
      <c r="LIK116" s="195"/>
      <c r="LIL116" s="195"/>
      <c r="LIM116" s="195"/>
      <c r="LIN116" s="195"/>
      <c r="LIO116" s="195"/>
      <c r="LIP116" s="195"/>
      <c r="LIQ116" s="195"/>
      <c r="LIR116" s="195"/>
      <c r="LIS116" s="195"/>
      <c r="LIT116" s="195"/>
      <c r="LIU116" s="195"/>
      <c r="LIV116" s="195"/>
      <c r="LIW116" s="195"/>
      <c r="LIX116" s="195"/>
      <c r="LIY116" s="195"/>
      <c r="LIZ116" s="195"/>
      <c r="LJA116" s="195"/>
      <c r="LJB116" s="195"/>
      <c r="LJC116" s="195"/>
      <c r="LJD116" s="195"/>
      <c r="LJE116" s="195"/>
      <c r="LJF116" s="195"/>
      <c r="LJG116" s="195"/>
      <c r="LJH116" s="195"/>
      <c r="LJI116" s="195"/>
      <c r="LJJ116" s="195"/>
      <c r="LJK116" s="195"/>
      <c r="LJL116" s="195"/>
      <c r="LJM116" s="195"/>
      <c r="LJN116" s="195"/>
      <c r="LJO116" s="195"/>
      <c r="LJP116" s="195"/>
      <c r="LJQ116" s="195"/>
      <c r="LJR116" s="195"/>
      <c r="LJS116" s="195"/>
      <c r="LJT116" s="195"/>
      <c r="LJU116" s="195"/>
      <c r="LJV116" s="195"/>
      <c r="LJW116" s="195"/>
      <c r="LJX116" s="195"/>
      <c r="LJY116" s="195"/>
      <c r="LJZ116" s="195"/>
      <c r="LKA116" s="195"/>
      <c r="LKB116" s="195"/>
      <c r="LKC116" s="195"/>
      <c r="LKD116" s="195"/>
      <c r="LKE116" s="195"/>
      <c r="LKF116" s="195"/>
      <c r="LKG116" s="195"/>
      <c r="LKH116" s="195"/>
      <c r="LKI116" s="195"/>
      <c r="LKJ116" s="195"/>
      <c r="LKK116" s="195"/>
      <c r="LKL116" s="195"/>
      <c r="LKM116" s="195"/>
      <c r="LKN116" s="195"/>
      <c r="LKO116" s="195"/>
      <c r="LKP116" s="195"/>
      <c r="LKQ116" s="195"/>
      <c r="LKR116" s="195"/>
      <c r="LKS116" s="195"/>
      <c r="LKT116" s="195"/>
      <c r="LKU116" s="195"/>
      <c r="LKV116" s="195"/>
      <c r="LKW116" s="195"/>
      <c r="LKX116" s="195"/>
      <c r="LKY116" s="195"/>
      <c r="LKZ116" s="195"/>
      <c r="LLA116" s="195"/>
      <c r="LLB116" s="195"/>
      <c r="LLC116" s="195"/>
      <c r="LLD116" s="195"/>
      <c r="LLE116" s="195"/>
      <c r="LLF116" s="195"/>
      <c r="LLG116" s="195"/>
      <c r="LLH116" s="195"/>
      <c r="LLI116" s="195"/>
      <c r="LLJ116" s="195"/>
      <c r="LLK116" s="195"/>
      <c r="LLL116" s="195"/>
      <c r="LLM116" s="195"/>
      <c r="LLN116" s="195"/>
      <c r="LLO116" s="195"/>
      <c r="LLP116" s="195"/>
      <c r="LLQ116" s="195"/>
      <c r="LLR116" s="195"/>
      <c r="LLS116" s="195"/>
      <c r="LLT116" s="195"/>
      <c r="LLU116" s="195"/>
      <c r="LLV116" s="195"/>
      <c r="LLW116" s="195"/>
      <c r="LLX116" s="195"/>
      <c r="LLY116" s="195"/>
      <c r="LLZ116" s="195"/>
      <c r="LMA116" s="195"/>
      <c r="LMB116" s="195"/>
      <c r="LMC116" s="195"/>
      <c r="LMD116" s="195"/>
      <c r="LME116" s="195"/>
      <c r="LMF116" s="195"/>
      <c r="LMG116" s="195"/>
      <c r="LMH116" s="195"/>
      <c r="LMI116" s="195"/>
      <c r="LMJ116" s="195"/>
      <c r="LMK116" s="195"/>
      <c r="LML116" s="195"/>
      <c r="LMM116" s="195"/>
      <c r="LMN116" s="195"/>
      <c r="LMO116" s="195"/>
      <c r="LMP116" s="195"/>
      <c r="LMQ116" s="195"/>
      <c r="LMR116" s="195"/>
      <c r="LMS116" s="195"/>
      <c r="LMT116" s="195"/>
      <c r="LMU116" s="195"/>
      <c r="LMV116" s="195"/>
      <c r="LMW116" s="195"/>
      <c r="LMX116" s="195"/>
      <c r="LMY116" s="195"/>
      <c r="LMZ116" s="195"/>
      <c r="LNA116" s="195"/>
      <c r="LNB116" s="195"/>
      <c r="LNC116" s="195"/>
      <c r="LND116" s="195"/>
      <c r="LNE116" s="195"/>
      <c r="LNF116" s="195"/>
      <c r="LNG116" s="195"/>
      <c r="LNH116" s="195"/>
      <c r="LNI116" s="195"/>
      <c r="LNJ116" s="195"/>
      <c r="LNK116" s="195"/>
      <c r="LNL116" s="195"/>
      <c r="LNM116" s="195"/>
      <c r="LNN116" s="195"/>
      <c r="LNO116" s="195"/>
      <c r="LNP116" s="195"/>
      <c r="LNQ116" s="195"/>
      <c r="LNR116" s="195"/>
      <c r="LNS116" s="195"/>
      <c r="LNT116" s="195"/>
      <c r="LNU116" s="195"/>
      <c r="LNV116" s="195"/>
      <c r="LNW116" s="195"/>
      <c r="LNX116" s="195"/>
      <c r="LNY116" s="195"/>
      <c r="LNZ116" s="195"/>
      <c r="LOA116" s="195"/>
      <c r="LOB116" s="195"/>
      <c r="LOC116" s="195"/>
      <c r="LOD116" s="195"/>
      <c r="LOE116" s="195"/>
      <c r="LOF116" s="195"/>
      <c r="LOG116" s="195"/>
      <c r="LOH116" s="195"/>
      <c r="LOI116" s="195"/>
      <c r="LOJ116" s="195"/>
      <c r="LOK116" s="195"/>
      <c r="LOL116" s="195"/>
      <c r="LOM116" s="195"/>
      <c r="LON116" s="195"/>
      <c r="LOO116" s="195"/>
      <c r="LOP116" s="195"/>
      <c r="LOQ116" s="195"/>
      <c r="LOR116" s="195"/>
      <c r="LOS116" s="195"/>
      <c r="LOT116" s="195"/>
      <c r="LOU116" s="195"/>
      <c r="LOV116" s="195"/>
      <c r="LOW116" s="195"/>
      <c r="LOX116" s="195"/>
      <c r="LOY116" s="195"/>
      <c r="LOZ116" s="195"/>
      <c r="LPA116" s="195"/>
      <c r="LPB116" s="195"/>
      <c r="LPC116" s="195"/>
      <c r="LPD116" s="195"/>
      <c r="LPE116" s="195"/>
      <c r="LPF116" s="195"/>
      <c r="LPG116" s="195"/>
      <c r="LPH116" s="195"/>
      <c r="LPI116" s="195"/>
      <c r="LPJ116" s="195"/>
      <c r="LPK116" s="195"/>
      <c r="LPL116" s="195"/>
      <c r="LPM116" s="195"/>
      <c r="LPN116" s="195"/>
      <c r="LPO116" s="195"/>
      <c r="LPP116" s="195"/>
      <c r="LPQ116" s="195"/>
      <c r="LPR116" s="195"/>
      <c r="LPS116" s="195"/>
      <c r="LPT116" s="195"/>
      <c r="LPU116" s="195"/>
      <c r="LPV116" s="195"/>
      <c r="LPW116" s="195"/>
      <c r="LPX116" s="195"/>
      <c r="LPY116" s="195"/>
      <c r="LPZ116" s="195"/>
      <c r="LQA116" s="195"/>
      <c r="LQB116" s="195"/>
      <c r="LQC116" s="195"/>
      <c r="LQD116" s="195"/>
      <c r="LQE116" s="195"/>
      <c r="LQF116" s="195"/>
      <c r="LQG116" s="195"/>
      <c r="LQH116" s="195"/>
      <c r="LQI116" s="195"/>
      <c r="LQJ116" s="195"/>
      <c r="LQK116" s="195"/>
      <c r="LQL116" s="195"/>
      <c r="LQM116" s="195"/>
      <c r="LQN116" s="195"/>
      <c r="LQO116" s="195"/>
      <c r="LQP116" s="195"/>
      <c r="LQQ116" s="195"/>
      <c r="LQR116" s="195"/>
      <c r="LQS116" s="195"/>
      <c r="LQT116" s="195"/>
      <c r="LQU116" s="195"/>
      <c r="LQV116" s="195"/>
      <c r="LQW116" s="195"/>
      <c r="LQX116" s="195"/>
      <c r="LQY116" s="195"/>
      <c r="LQZ116" s="195"/>
      <c r="LRA116" s="195"/>
      <c r="LRB116" s="195"/>
      <c r="LRC116" s="195"/>
      <c r="LRD116" s="195"/>
      <c r="LRE116" s="195"/>
      <c r="LRF116" s="195"/>
      <c r="LRG116" s="195"/>
      <c r="LRH116" s="195"/>
      <c r="LRI116" s="195"/>
      <c r="LRJ116" s="195"/>
      <c r="LRK116" s="195"/>
      <c r="LRL116" s="195"/>
      <c r="LRM116" s="195"/>
      <c r="LRN116" s="195"/>
      <c r="LRO116" s="195"/>
      <c r="LRP116" s="195"/>
      <c r="LRQ116" s="195"/>
      <c r="LRR116" s="195"/>
      <c r="LRS116" s="195"/>
      <c r="LRT116" s="195"/>
      <c r="LRU116" s="195"/>
      <c r="LRV116" s="195"/>
      <c r="LRW116" s="195"/>
      <c r="LRX116" s="195"/>
      <c r="LRY116" s="195"/>
      <c r="LRZ116" s="195"/>
      <c r="LSA116" s="195"/>
      <c r="LSB116" s="195"/>
      <c r="LSC116" s="195"/>
      <c r="LSD116" s="195"/>
      <c r="LSE116" s="195"/>
      <c r="LSF116" s="195"/>
      <c r="LSG116" s="195"/>
      <c r="LSH116" s="195"/>
      <c r="LSI116" s="195"/>
      <c r="LSJ116" s="195"/>
      <c r="LSK116" s="195"/>
      <c r="LSL116" s="195"/>
      <c r="LSM116" s="195"/>
      <c r="LSN116" s="195"/>
      <c r="LSO116" s="195"/>
      <c r="LSP116" s="195"/>
      <c r="LSQ116" s="195"/>
      <c r="LSR116" s="195"/>
      <c r="LSS116" s="195"/>
      <c r="LST116" s="195"/>
      <c r="LSU116" s="195"/>
      <c r="LSV116" s="195"/>
      <c r="LSW116" s="195"/>
      <c r="LSX116" s="195"/>
      <c r="LSY116" s="195"/>
      <c r="LSZ116" s="195"/>
      <c r="LTA116" s="195"/>
      <c r="LTB116" s="195"/>
      <c r="LTC116" s="195"/>
      <c r="LTD116" s="195"/>
      <c r="LTE116" s="195"/>
      <c r="LTF116" s="195"/>
      <c r="LTG116" s="195"/>
      <c r="LTH116" s="195"/>
      <c r="LTI116" s="195"/>
      <c r="LTJ116" s="195"/>
      <c r="LTK116" s="195"/>
      <c r="LTL116" s="195"/>
      <c r="LTM116" s="195"/>
      <c r="LTN116" s="195"/>
      <c r="LTO116" s="195"/>
      <c r="LTP116" s="195"/>
      <c r="LTQ116" s="195"/>
      <c r="LTR116" s="195"/>
      <c r="LTS116" s="195"/>
      <c r="LTT116" s="195"/>
      <c r="LTU116" s="195"/>
      <c r="LTV116" s="195"/>
      <c r="LTW116" s="195"/>
      <c r="LTX116" s="195"/>
      <c r="LTY116" s="195"/>
      <c r="LTZ116" s="195"/>
      <c r="LUA116" s="195"/>
      <c r="LUB116" s="195"/>
      <c r="LUC116" s="195"/>
      <c r="LUD116" s="195"/>
      <c r="LUE116" s="195"/>
      <c r="LUF116" s="195"/>
      <c r="LUG116" s="195"/>
      <c r="LUH116" s="195"/>
      <c r="LUI116" s="195"/>
      <c r="LUJ116" s="195"/>
      <c r="LUK116" s="195"/>
      <c r="LUL116" s="195"/>
      <c r="LUM116" s="195"/>
      <c r="LUN116" s="195"/>
      <c r="LUO116" s="195"/>
      <c r="LUP116" s="195"/>
      <c r="LUQ116" s="195"/>
      <c r="LUR116" s="195"/>
      <c r="LUS116" s="195"/>
      <c r="LUT116" s="195"/>
      <c r="LUU116" s="195"/>
      <c r="LUV116" s="195"/>
      <c r="LUW116" s="195"/>
      <c r="LUX116" s="195"/>
      <c r="LUY116" s="195"/>
      <c r="LUZ116" s="195"/>
      <c r="LVA116" s="195"/>
      <c r="LVB116" s="195"/>
      <c r="LVC116" s="195"/>
      <c r="LVD116" s="195"/>
      <c r="LVE116" s="195"/>
      <c r="LVF116" s="195"/>
      <c r="LVG116" s="195"/>
      <c r="LVH116" s="195"/>
      <c r="LVI116" s="195"/>
      <c r="LVJ116" s="195"/>
      <c r="LVK116" s="195"/>
      <c r="LVL116" s="195"/>
      <c r="LVM116" s="195"/>
      <c r="LVN116" s="195"/>
      <c r="LVO116" s="195"/>
      <c r="LVP116" s="195"/>
      <c r="LVQ116" s="195"/>
      <c r="LVR116" s="195"/>
      <c r="LVS116" s="195"/>
      <c r="LVT116" s="195"/>
      <c r="LVU116" s="195"/>
      <c r="LVV116" s="195"/>
      <c r="LVW116" s="195"/>
      <c r="LVX116" s="195"/>
      <c r="LVY116" s="195"/>
      <c r="LVZ116" s="195"/>
      <c r="LWA116" s="195"/>
      <c r="LWB116" s="195"/>
      <c r="LWC116" s="195"/>
      <c r="LWD116" s="195"/>
      <c r="LWE116" s="195"/>
      <c r="LWF116" s="195"/>
      <c r="LWG116" s="195"/>
      <c r="LWH116" s="195"/>
      <c r="LWI116" s="195"/>
      <c r="LWJ116" s="195"/>
      <c r="LWK116" s="195"/>
      <c r="LWL116" s="195"/>
      <c r="LWM116" s="195"/>
      <c r="LWN116" s="195"/>
      <c r="LWO116" s="195"/>
      <c r="LWP116" s="195"/>
      <c r="LWQ116" s="195"/>
      <c r="LWR116" s="195"/>
      <c r="LWS116" s="195"/>
      <c r="LWT116" s="195"/>
      <c r="LWU116" s="195"/>
      <c r="LWV116" s="195"/>
      <c r="LWW116" s="195"/>
      <c r="LWX116" s="195"/>
      <c r="LWY116" s="195"/>
      <c r="LWZ116" s="195"/>
      <c r="LXA116" s="195"/>
      <c r="LXB116" s="195"/>
      <c r="LXC116" s="195"/>
      <c r="LXD116" s="195"/>
      <c r="LXE116" s="195"/>
      <c r="LXF116" s="195"/>
      <c r="LXG116" s="195"/>
      <c r="LXH116" s="195"/>
      <c r="LXI116" s="195"/>
      <c r="LXJ116" s="195"/>
      <c r="LXK116" s="195"/>
      <c r="LXL116" s="195"/>
      <c r="LXM116" s="195"/>
      <c r="LXN116" s="195"/>
      <c r="LXO116" s="195"/>
      <c r="LXP116" s="195"/>
      <c r="LXQ116" s="195"/>
      <c r="LXR116" s="195"/>
      <c r="LXS116" s="195"/>
      <c r="LXT116" s="195"/>
      <c r="LXU116" s="195"/>
      <c r="LXV116" s="195"/>
      <c r="LXW116" s="195"/>
      <c r="LXX116" s="195"/>
      <c r="LXY116" s="195"/>
      <c r="LXZ116" s="195"/>
      <c r="LYA116" s="195"/>
      <c r="LYB116" s="195"/>
      <c r="LYC116" s="195"/>
      <c r="LYD116" s="195"/>
      <c r="LYE116" s="195"/>
      <c r="LYF116" s="195"/>
      <c r="LYG116" s="195"/>
      <c r="LYH116" s="195"/>
      <c r="LYI116" s="195"/>
      <c r="LYJ116" s="195"/>
      <c r="LYK116" s="195"/>
      <c r="LYL116" s="195"/>
      <c r="LYM116" s="195"/>
      <c r="LYN116" s="195"/>
      <c r="LYO116" s="195"/>
      <c r="LYP116" s="195"/>
      <c r="LYQ116" s="195"/>
      <c r="LYR116" s="195"/>
      <c r="LYS116" s="195"/>
      <c r="LYT116" s="195"/>
      <c r="LYU116" s="195"/>
      <c r="LYV116" s="195"/>
      <c r="LYW116" s="195"/>
      <c r="LYX116" s="195"/>
      <c r="LYY116" s="195"/>
      <c r="LYZ116" s="195"/>
      <c r="LZA116" s="195"/>
      <c r="LZB116" s="195"/>
      <c r="LZC116" s="195"/>
      <c r="LZD116" s="195"/>
      <c r="LZE116" s="195"/>
      <c r="LZF116" s="195"/>
      <c r="LZG116" s="195"/>
      <c r="LZH116" s="195"/>
      <c r="LZI116" s="195"/>
      <c r="LZJ116" s="195"/>
      <c r="LZK116" s="195"/>
      <c r="LZL116" s="195"/>
      <c r="LZM116" s="195"/>
      <c r="LZN116" s="195"/>
      <c r="LZO116" s="195"/>
      <c r="LZP116" s="195"/>
      <c r="LZQ116" s="195"/>
      <c r="LZR116" s="195"/>
      <c r="LZS116" s="195"/>
      <c r="LZT116" s="195"/>
      <c r="LZU116" s="195"/>
      <c r="LZV116" s="195"/>
      <c r="LZW116" s="195"/>
      <c r="LZX116" s="195"/>
      <c r="LZY116" s="195"/>
      <c r="LZZ116" s="195"/>
      <c r="MAA116" s="195"/>
      <c r="MAB116" s="195"/>
      <c r="MAC116" s="195"/>
      <c r="MAD116" s="195"/>
      <c r="MAE116" s="195"/>
      <c r="MAF116" s="195"/>
      <c r="MAG116" s="195"/>
      <c r="MAH116" s="195"/>
      <c r="MAI116" s="195"/>
      <c r="MAJ116" s="195"/>
      <c r="MAK116" s="195"/>
      <c r="MAL116" s="195"/>
      <c r="MAM116" s="195"/>
      <c r="MAN116" s="195"/>
      <c r="MAO116" s="195"/>
      <c r="MAP116" s="195"/>
      <c r="MAQ116" s="195"/>
      <c r="MAR116" s="195"/>
      <c r="MAS116" s="195"/>
      <c r="MAT116" s="195"/>
      <c r="MAU116" s="195"/>
      <c r="MAV116" s="195"/>
      <c r="MAW116" s="195"/>
      <c r="MAX116" s="195"/>
      <c r="MAY116" s="195"/>
      <c r="MAZ116" s="195"/>
      <c r="MBA116" s="195"/>
      <c r="MBB116" s="195"/>
      <c r="MBC116" s="195"/>
      <c r="MBD116" s="195"/>
      <c r="MBE116" s="195"/>
      <c r="MBF116" s="195"/>
      <c r="MBG116" s="195"/>
      <c r="MBH116" s="195"/>
      <c r="MBI116" s="195"/>
      <c r="MBJ116" s="195"/>
      <c r="MBK116" s="195"/>
      <c r="MBL116" s="195"/>
      <c r="MBM116" s="195"/>
      <c r="MBN116" s="195"/>
      <c r="MBO116" s="195"/>
      <c r="MBP116" s="195"/>
      <c r="MBQ116" s="195"/>
      <c r="MBR116" s="195"/>
      <c r="MBS116" s="195"/>
      <c r="MBT116" s="195"/>
      <c r="MBU116" s="195"/>
      <c r="MBV116" s="195"/>
      <c r="MBW116" s="195"/>
      <c r="MBX116" s="195"/>
      <c r="MBY116" s="195"/>
      <c r="MBZ116" s="195"/>
      <c r="MCA116" s="195"/>
      <c r="MCB116" s="195"/>
      <c r="MCC116" s="195"/>
      <c r="MCD116" s="195"/>
      <c r="MCE116" s="195"/>
      <c r="MCF116" s="195"/>
      <c r="MCG116" s="195"/>
      <c r="MCH116" s="195"/>
      <c r="MCI116" s="195"/>
      <c r="MCJ116" s="195"/>
      <c r="MCK116" s="195"/>
      <c r="MCL116" s="195"/>
      <c r="MCM116" s="195"/>
      <c r="MCN116" s="195"/>
      <c r="MCO116" s="195"/>
      <c r="MCP116" s="195"/>
      <c r="MCQ116" s="195"/>
      <c r="MCR116" s="195"/>
      <c r="MCS116" s="195"/>
      <c r="MCT116" s="195"/>
      <c r="MCU116" s="195"/>
      <c r="MCV116" s="195"/>
      <c r="MCW116" s="195"/>
      <c r="MCX116" s="195"/>
      <c r="MCY116" s="195"/>
      <c r="MCZ116" s="195"/>
      <c r="MDA116" s="195"/>
      <c r="MDB116" s="195"/>
      <c r="MDC116" s="195"/>
      <c r="MDD116" s="195"/>
      <c r="MDE116" s="195"/>
      <c r="MDF116" s="195"/>
      <c r="MDG116" s="195"/>
      <c r="MDH116" s="195"/>
      <c r="MDI116" s="195"/>
      <c r="MDJ116" s="195"/>
      <c r="MDK116" s="195"/>
      <c r="MDL116" s="195"/>
      <c r="MDM116" s="195"/>
      <c r="MDN116" s="195"/>
      <c r="MDO116" s="195"/>
      <c r="MDP116" s="195"/>
      <c r="MDQ116" s="195"/>
      <c r="MDR116" s="195"/>
      <c r="MDS116" s="195"/>
      <c r="MDT116" s="195"/>
      <c r="MDU116" s="195"/>
      <c r="MDV116" s="195"/>
      <c r="MDW116" s="195"/>
      <c r="MDX116" s="195"/>
      <c r="MDY116" s="195"/>
      <c r="MDZ116" s="195"/>
      <c r="MEA116" s="195"/>
      <c r="MEB116" s="195"/>
      <c r="MEC116" s="195"/>
      <c r="MED116" s="195"/>
      <c r="MEE116" s="195"/>
      <c r="MEF116" s="195"/>
      <c r="MEG116" s="195"/>
      <c r="MEH116" s="195"/>
      <c r="MEI116" s="195"/>
      <c r="MEJ116" s="195"/>
      <c r="MEK116" s="195"/>
      <c r="MEL116" s="195"/>
      <c r="MEM116" s="195"/>
      <c r="MEN116" s="195"/>
      <c r="MEO116" s="195"/>
      <c r="MEP116" s="195"/>
      <c r="MEQ116" s="195"/>
      <c r="MER116" s="195"/>
      <c r="MES116" s="195"/>
      <c r="MET116" s="195"/>
      <c r="MEU116" s="195"/>
      <c r="MEV116" s="195"/>
      <c r="MEW116" s="195"/>
      <c r="MEX116" s="195"/>
      <c r="MEY116" s="195"/>
      <c r="MEZ116" s="195"/>
      <c r="MFA116" s="195"/>
      <c r="MFB116" s="195"/>
      <c r="MFC116" s="195"/>
      <c r="MFD116" s="195"/>
      <c r="MFE116" s="195"/>
      <c r="MFF116" s="195"/>
      <c r="MFG116" s="195"/>
      <c r="MFH116" s="195"/>
      <c r="MFI116" s="195"/>
      <c r="MFJ116" s="195"/>
      <c r="MFK116" s="195"/>
      <c r="MFL116" s="195"/>
      <c r="MFM116" s="195"/>
      <c r="MFN116" s="195"/>
      <c r="MFO116" s="195"/>
      <c r="MFP116" s="195"/>
      <c r="MFQ116" s="195"/>
      <c r="MFR116" s="195"/>
      <c r="MFS116" s="195"/>
      <c r="MFT116" s="195"/>
      <c r="MFU116" s="195"/>
      <c r="MFV116" s="195"/>
      <c r="MFW116" s="195"/>
      <c r="MFX116" s="195"/>
      <c r="MFY116" s="195"/>
      <c r="MFZ116" s="195"/>
      <c r="MGA116" s="195"/>
      <c r="MGB116" s="195"/>
      <c r="MGC116" s="195"/>
      <c r="MGD116" s="195"/>
      <c r="MGE116" s="195"/>
      <c r="MGF116" s="195"/>
      <c r="MGG116" s="195"/>
      <c r="MGH116" s="195"/>
      <c r="MGI116" s="195"/>
      <c r="MGJ116" s="195"/>
      <c r="MGK116" s="195"/>
      <c r="MGL116" s="195"/>
      <c r="MGM116" s="195"/>
      <c r="MGN116" s="195"/>
      <c r="MGO116" s="195"/>
      <c r="MGP116" s="195"/>
      <c r="MGQ116" s="195"/>
      <c r="MGR116" s="195"/>
      <c r="MGS116" s="195"/>
      <c r="MGT116" s="195"/>
      <c r="MGU116" s="195"/>
      <c r="MGV116" s="195"/>
      <c r="MGW116" s="195"/>
      <c r="MGX116" s="195"/>
      <c r="MGY116" s="195"/>
      <c r="MGZ116" s="195"/>
      <c r="MHA116" s="195"/>
      <c r="MHB116" s="195"/>
      <c r="MHC116" s="195"/>
      <c r="MHD116" s="195"/>
      <c r="MHE116" s="195"/>
      <c r="MHF116" s="195"/>
      <c r="MHG116" s="195"/>
      <c r="MHH116" s="195"/>
      <c r="MHI116" s="195"/>
      <c r="MHJ116" s="195"/>
      <c r="MHK116" s="195"/>
      <c r="MHL116" s="195"/>
      <c r="MHM116" s="195"/>
      <c r="MHN116" s="195"/>
      <c r="MHO116" s="195"/>
      <c r="MHP116" s="195"/>
      <c r="MHQ116" s="195"/>
      <c r="MHR116" s="195"/>
      <c r="MHS116" s="195"/>
      <c r="MHT116" s="195"/>
      <c r="MHU116" s="195"/>
      <c r="MHV116" s="195"/>
      <c r="MHW116" s="195"/>
      <c r="MHX116" s="195"/>
      <c r="MHY116" s="195"/>
      <c r="MHZ116" s="195"/>
      <c r="MIA116" s="195"/>
      <c r="MIB116" s="195"/>
      <c r="MIC116" s="195"/>
      <c r="MID116" s="195"/>
      <c r="MIE116" s="195"/>
      <c r="MIF116" s="195"/>
      <c r="MIG116" s="195"/>
      <c r="MIH116" s="195"/>
      <c r="MII116" s="195"/>
      <c r="MIJ116" s="195"/>
      <c r="MIK116" s="195"/>
      <c r="MIL116" s="195"/>
      <c r="MIM116" s="195"/>
      <c r="MIN116" s="195"/>
      <c r="MIO116" s="195"/>
      <c r="MIP116" s="195"/>
      <c r="MIQ116" s="195"/>
      <c r="MIR116" s="195"/>
      <c r="MIS116" s="195"/>
      <c r="MIT116" s="195"/>
      <c r="MIU116" s="195"/>
      <c r="MIV116" s="195"/>
      <c r="MIW116" s="195"/>
      <c r="MIX116" s="195"/>
      <c r="MIY116" s="195"/>
      <c r="MIZ116" s="195"/>
      <c r="MJA116" s="195"/>
      <c r="MJB116" s="195"/>
      <c r="MJC116" s="195"/>
      <c r="MJD116" s="195"/>
      <c r="MJE116" s="195"/>
      <c r="MJF116" s="195"/>
      <c r="MJG116" s="195"/>
      <c r="MJH116" s="195"/>
      <c r="MJI116" s="195"/>
      <c r="MJJ116" s="195"/>
      <c r="MJK116" s="195"/>
      <c r="MJL116" s="195"/>
      <c r="MJM116" s="195"/>
      <c r="MJN116" s="195"/>
      <c r="MJO116" s="195"/>
      <c r="MJP116" s="195"/>
      <c r="MJQ116" s="195"/>
      <c r="MJR116" s="195"/>
      <c r="MJS116" s="195"/>
      <c r="MJT116" s="195"/>
      <c r="MJU116" s="195"/>
      <c r="MJV116" s="195"/>
      <c r="MJW116" s="195"/>
      <c r="MJX116" s="195"/>
      <c r="MJY116" s="195"/>
      <c r="MJZ116" s="195"/>
      <c r="MKA116" s="195"/>
      <c r="MKB116" s="195"/>
      <c r="MKC116" s="195"/>
      <c r="MKD116" s="195"/>
      <c r="MKE116" s="195"/>
      <c r="MKF116" s="195"/>
      <c r="MKG116" s="195"/>
      <c r="MKH116" s="195"/>
      <c r="MKI116" s="195"/>
      <c r="MKJ116" s="195"/>
      <c r="MKK116" s="195"/>
      <c r="MKL116" s="195"/>
      <c r="MKM116" s="195"/>
      <c r="MKN116" s="195"/>
      <c r="MKO116" s="195"/>
      <c r="MKP116" s="195"/>
      <c r="MKQ116" s="195"/>
      <c r="MKR116" s="195"/>
      <c r="MKS116" s="195"/>
      <c r="MKT116" s="195"/>
      <c r="MKU116" s="195"/>
      <c r="MKV116" s="195"/>
      <c r="MKW116" s="195"/>
      <c r="MKX116" s="195"/>
      <c r="MKY116" s="195"/>
      <c r="MKZ116" s="195"/>
      <c r="MLA116" s="195"/>
      <c r="MLB116" s="195"/>
      <c r="MLC116" s="195"/>
      <c r="MLD116" s="195"/>
      <c r="MLE116" s="195"/>
      <c r="MLF116" s="195"/>
      <c r="MLG116" s="195"/>
      <c r="MLH116" s="195"/>
      <c r="MLI116" s="195"/>
      <c r="MLJ116" s="195"/>
      <c r="MLK116" s="195"/>
      <c r="MLL116" s="195"/>
      <c r="MLM116" s="195"/>
      <c r="MLN116" s="195"/>
      <c r="MLO116" s="195"/>
      <c r="MLP116" s="195"/>
      <c r="MLQ116" s="195"/>
      <c r="MLR116" s="195"/>
      <c r="MLS116" s="195"/>
      <c r="MLT116" s="195"/>
      <c r="MLU116" s="195"/>
      <c r="MLV116" s="195"/>
      <c r="MLW116" s="195"/>
      <c r="MLX116" s="195"/>
      <c r="MLY116" s="195"/>
      <c r="MLZ116" s="195"/>
      <c r="MMA116" s="195"/>
      <c r="MMB116" s="195"/>
      <c r="MMC116" s="195"/>
      <c r="MMD116" s="195"/>
      <c r="MME116" s="195"/>
      <c r="MMF116" s="195"/>
      <c r="MMG116" s="195"/>
      <c r="MMH116" s="195"/>
      <c r="MMI116" s="195"/>
      <c r="MMJ116" s="195"/>
      <c r="MMK116" s="195"/>
      <c r="MML116" s="195"/>
      <c r="MMM116" s="195"/>
      <c r="MMN116" s="195"/>
      <c r="MMO116" s="195"/>
      <c r="MMP116" s="195"/>
      <c r="MMQ116" s="195"/>
      <c r="MMR116" s="195"/>
      <c r="MMS116" s="195"/>
      <c r="MMT116" s="195"/>
      <c r="MMU116" s="195"/>
      <c r="MMV116" s="195"/>
      <c r="MMW116" s="195"/>
      <c r="MMX116" s="195"/>
      <c r="MMY116" s="195"/>
      <c r="MMZ116" s="195"/>
      <c r="MNA116" s="195"/>
      <c r="MNB116" s="195"/>
      <c r="MNC116" s="195"/>
      <c r="MND116" s="195"/>
      <c r="MNE116" s="195"/>
      <c r="MNF116" s="195"/>
      <c r="MNG116" s="195"/>
      <c r="MNH116" s="195"/>
      <c r="MNI116" s="195"/>
      <c r="MNJ116" s="195"/>
      <c r="MNK116" s="195"/>
      <c r="MNL116" s="195"/>
      <c r="MNM116" s="195"/>
      <c r="MNN116" s="195"/>
      <c r="MNO116" s="195"/>
      <c r="MNP116" s="195"/>
      <c r="MNQ116" s="195"/>
      <c r="MNR116" s="195"/>
      <c r="MNS116" s="195"/>
      <c r="MNT116" s="195"/>
      <c r="MNU116" s="195"/>
      <c r="MNV116" s="195"/>
      <c r="MNW116" s="195"/>
      <c r="MNX116" s="195"/>
      <c r="MNY116" s="195"/>
      <c r="MNZ116" s="195"/>
      <c r="MOA116" s="195"/>
      <c r="MOB116" s="195"/>
      <c r="MOC116" s="195"/>
      <c r="MOD116" s="195"/>
      <c r="MOE116" s="195"/>
      <c r="MOF116" s="195"/>
      <c r="MOG116" s="195"/>
      <c r="MOH116" s="195"/>
      <c r="MOI116" s="195"/>
      <c r="MOJ116" s="195"/>
      <c r="MOK116" s="195"/>
      <c r="MOL116" s="195"/>
      <c r="MOM116" s="195"/>
      <c r="MON116" s="195"/>
      <c r="MOO116" s="195"/>
      <c r="MOP116" s="195"/>
      <c r="MOQ116" s="195"/>
      <c r="MOR116" s="195"/>
      <c r="MOS116" s="195"/>
      <c r="MOT116" s="195"/>
      <c r="MOU116" s="195"/>
      <c r="MOV116" s="195"/>
      <c r="MOW116" s="195"/>
      <c r="MOX116" s="195"/>
      <c r="MOY116" s="195"/>
      <c r="MOZ116" s="195"/>
      <c r="MPA116" s="195"/>
      <c r="MPB116" s="195"/>
      <c r="MPC116" s="195"/>
      <c r="MPD116" s="195"/>
      <c r="MPE116" s="195"/>
      <c r="MPF116" s="195"/>
      <c r="MPG116" s="195"/>
      <c r="MPH116" s="195"/>
      <c r="MPI116" s="195"/>
      <c r="MPJ116" s="195"/>
      <c r="MPK116" s="195"/>
      <c r="MPL116" s="195"/>
      <c r="MPM116" s="195"/>
      <c r="MPN116" s="195"/>
      <c r="MPO116" s="195"/>
      <c r="MPP116" s="195"/>
      <c r="MPQ116" s="195"/>
      <c r="MPR116" s="195"/>
      <c r="MPS116" s="195"/>
      <c r="MPT116" s="195"/>
      <c r="MPU116" s="195"/>
      <c r="MPV116" s="195"/>
      <c r="MPW116" s="195"/>
      <c r="MPX116" s="195"/>
      <c r="MPY116" s="195"/>
      <c r="MPZ116" s="195"/>
      <c r="MQA116" s="195"/>
      <c r="MQB116" s="195"/>
      <c r="MQC116" s="195"/>
      <c r="MQD116" s="195"/>
      <c r="MQE116" s="195"/>
      <c r="MQF116" s="195"/>
      <c r="MQG116" s="195"/>
      <c r="MQH116" s="195"/>
      <c r="MQI116" s="195"/>
      <c r="MQJ116" s="195"/>
      <c r="MQK116" s="195"/>
      <c r="MQL116" s="195"/>
      <c r="MQM116" s="195"/>
      <c r="MQN116" s="195"/>
      <c r="MQO116" s="195"/>
      <c r="MQP116" s="195"/>
      <c r="MQQ116" s="195"/>
      <c r="MQR116" s="195"/>
      <c r="MQS116" s="195"/>
      <c r="MQT116" s="195"/>
      <c r="MQU116" s="195"/>
      <c r="MQV116" s="195"/>
      <c r="MQW116" s="195"/>
      <c r="MQX116" s="195"/>
      <c r="MQY116" s="195"/>
      <c r="MQZ116" s="195"/>
      <c r="MRA116" s="195"/>
      <c r="MRB116" s="195"/>
      <c r="MRC116" s="195"/>
      <c r="MRD116" s="195"/>
      <c r="MRE116" s="195"/>
      <c r="MRF116" s="195"/>
      <c r="MRG116" s="195"/>
      <c r="MRH116" s="195"/>
      <c r="MRI116" s="195"/>
      <c r="MRJ116" s="195"/>
      <c r="MRK116" s="195"/>
      <c r="MRL116" s="195"/>
      <c r="MRM116" s="195"/>
      <c r="MRN116" s="195"/>
      <c r="MRO116" s="195"/>
      <c r="MRP116" s="195"/>
      <c r="MRQ116" s="195"/>
      <c r="MRR116" s="195"/>
      <c r="MRS116" s="195"/>
      <c r="MRT116" s="195"/>
      <c r="MRU116" s="195"/>
      <c r="MRV116" s="195"/>
      <c r="MRW116" s="195"/>
      <c r="MRX116" s="195"/>
      <c r="MRY116" s="195"/>
      <c r="MRZ116" s="195"/>
      <c r="MSA116" s="195"/>
      <c r="MSB116" s="195"/>
      <c r="MSC116" s="195"/>
      <c r="MSD116" s="195"/>
      <c r="MSE116" s="195"/>
      <c r="MSF116" s="195"/>
      <c r="MSG116" s="195"/>
      <c r="MSH116" s="195"/>
      <c r="MSI116" s="195"/>
      <c r="MSJ116" s="195"/>
      <c r="MSK116" s="195"/>
      <c r="MSL116" s="195"/>
      <c r="MSM116" s="195"/>
      <c r="MSN116" s="195"/>
      <c r="MSO116" s="195"/>
      <c r="MSP116" s="195"/>
      <c r="MSQ116" s="195"/>
      <c r="MSR116" s="195"/>
      <c r="MSS116" s="195"/>
      <c r="MST116" s="195"/>
      <c r="MSU116" s="195"/>
      <c r="MSV116" s="195"/>
      <c r="MSW116" s="195"/>
      <c r="MSX116" s="195"/>
      <c r="MSY116" s="195"/>
      <c r="MSZ116" s="195"/>
      <c r="MTA116" s="195"/>
      <c r="MTB116" s="195"/>
      <c r="MTC116" s="195"/>
      <c r="MTD116" s="195"/>
      <c r="MTE116" s="195"/>
      <c r="MTF116" s="195"/>
      <c r="MTG116" s="195"/>
      <c r="MTH116" s="195"/>
      <c r="MTI116" s="195"/>
      <c r="MTJ116" s="195"/>
      <c r="MTK116" s="195"/>
      <c r="MTL116" s="195"/>
      <c r="MTM116" s="195"/>
      <c r="MTN116" s="195"/>
      <c r="MTO116" s="195"/>
      <c r="MTP116" s="195"/>
      <c r="MTQ116" s="195"/>
      <c r="MTR116" s="195"/>
      <c r="MTS116" s="195"/>
      <c r="MTT116" s="195"/>
      <c r="MTU116" s="195"/>
      <c r="MTV116" s="195"/>
      <c r="MTW116" s="195"/>
      <c r="MTX116" s="195"/>
      <c r="MTY116" s="195"/>
      <c r="MTZ116" s="195"/>
      <c r="MUA116" s="195"/>
      <c r="MUB116" s="195"/>
      <c r="MUC116" s="195"/>
      <c r="MUD116" s="195"/>
      <c r="MUE116" s="195"/>
      <c r="MUF116" s="195"/>
      <c r="MUG116" s="195"/>
      <c r="MUH116" s="195"/>
      <c r="MUI116" s="195"/>
      <c r="MUJ116" s="195"/>
      <c r="MUK116" s="195"/>
      <c r="MUL116" s="195"/>
      <c r="MUM116" s="195"/>
      <c r="MUN116" s="195"/>
      <c r="MUO116" s="195"/>
      <c r="MUP116" s="195"/>
      <c r="MUQ116" s="195"/>
      <c r="MUR116" s="195"/>
      <c r="MUS116" s="195"/>
      <c r="MUT116" s="195"/>
      <c r="MUU116" s="195"/>
      <c r="MUV116" s="195"/>
      <c r="MUW116" s="195"/>
      <c r="MUX116" s="195"/>
      <c r="MUY116" s="195"/>
      <c r="MUZ116" s="195"/>
      <c r="MVA116" s="195"/>
      <c r="MVB116" s="195"/>
      <c r="MVC116" s="195"/>
      <c r="MVD116" s="195"/>
      <c r="MVE116" s="195"/>
      <c r="MVF116" s="195"/>
      <c r="MVG116" s="195"/>
      <c r="MVH116" s="195"/>
      <c r="MVI116" s="195"/>
      <c r="MVJ116" s="195"/>
      <c r="MVK116" s="195"/>
      <c r="MVL116" s="195"/>
      <c r="MVM116" s="195"/>
      <c r="MVN116" s="195"/>
      <c r="MVO116" s="195"/>
      <c r="MVP116" s="195"/>
      <c r="MVQ116" s="195"/>
      <c r="MVR116" s="195"/>
      <c r="MVS116" s="195"/>
      <c r="MVT116" s="195"/>
      <c r="MVU116" s="195"/>
      <c r="MVV116" s="195"/>
      <c r="MVW116" s="195"/>
      <c r="MVX116" s="195"/>
      <c r="MVY116" s="195"/>
      <c r="MVZ116" s="195"/>
      <c r="MWA116" s="195"/>
      <c r="MWB116" s="195"/>
      <c r="MWC116" s="195"/>
      <c r="MWD116" s="195"/>
      <c r="MWE116" s="195"/>
      <c r="MWF116" s="195"/>
      <c r="MWG116" s="195"/>
      <c r="MWH116" s="195"/>
      <c r="MWI116" s="195"/>
      <c r="MWJ116" s="195"/>
      <c r="MWK116" s="195"/>
      <c r="MWL116" s="195"/>
      <c r="MWM116" s="195"/>
      <c r="MWN116" s="195"/>
      <c r="MWO116" s="195"/>
      <c r="MWP116" s="195"/>
      <c r="MWQ116" s="195"/>
      <c r="MWR116" s="195"/>
      <c r="MWS116" s="195"/>
      <c r="MWT116" s="195"/>
      <c r="MWU116" s="195"/>
      <c r="MWV116" s="195"/>
      <c r="MWW116" s="195"/>
      <c r="MWX116" s="195"/>
      <c r="MWY116" s="195"/>
      <c r="MWZ116" s="195"/>
      <c r="MXA116" s="195"/>
      <c r="MXB116" s="195"/>
      <c r="MXC116" s="195"/>
      <c r="MXD116" s="195"/>
      <c r="MXE116" s="195"/>
      <c r="MXF116" s="195"/>
      <c r="MXG116" s="195"/>
      <c r="MXH116" s="195"/>
      <c r="MXI116" s="195"/>
      <c r="MXJ116" s="195"/>
      <c r="MXK116" s="195"/>
      <c r="MXL116" s="195"/>
      <c r="MXM116" s="195"/>
      <c r="MXN116" s="195"/>
      <c r="MXO116" s="195"/>
      <c r="MXP116" s="195"/>
      <c r="MXQ116" s="195"/>
      <c r="MXR116" s="195"/>
      <c r="MXS116" s="195"/>
      <c r="MXT116" s="195"/>
      <c r="MXU116" s="195"/>
      <c r="MXV116" s="195"/>
      <c r="MXW116" s="195"/>
      <c r="MXX116" s="195"/>
      <c r="MXY116" s="195"/>
      <c r="MXZ116" s="195"/>
      <c r="MYA116" s="195"/>
      <c r="MYB116" s="195"/>
      <c r="MYC116" s="195"/>
      <c r="MYD116" s="195"/>
      <c r="MYE116" s="195"/>
      <c r="MYF116" s="195"/>
      <c r="MYG116" s="195"/>
      <c r="MYH116" s="195"/>
      <c r="MYI116" s="195"/>
      <c r="MYJ116" s="195"/>
      <c r="MYK116" s="195"/>
      <c r="MYL116" s="195"/>
      <c r="MYM116" s="195"/>
      <c r="MYN116" s="195"/>
      <c r="MYO116" s="195"/>
      <c r="MYP116" s="195"/>
      <c r="MYQ116" s="195"/>
      <c r="MYR116" s="195"/>
      <c r="MYS116" s="195"/>
      <c r="MYT116" s="195"/>
      <c r="MYU116" s="195"/>
      <c r="MYV116" s="195"/>
      <c r="MYW116" s="195"/>
      <c r="MYX116" s="195"/>
      <c r="MYY116" s="195"/>
      <c r="MYZ116" s="195"/>
      <c r="MZA116" s="195"/>
      <c r="MZB116" s="195"/>
      <c r="MZC116" s="195"/>
      <c r="MZD116" s="195"/>
      <c r="MZE116" s="195"/>
      <c r="MZF116" s="195"/>
      <c r="MZG116" s="195"/>
      <c r="MZH116" s="195"/>
      <c r="MZI116" s="195"/>
      <c r="MZJ116" s="195"/>
      <c r="MZK116" s="195"/>
      <c r="MZL116" s="195"/>
      <c r="MZM116" s="195"/>
      <c r="MZN116" s="195"/>
      <c r="MZO116" s="195"/>
      <c r="MZP116" s="195"/>
      <c r="MZQ116" s="195"/>
      <c r="MZR116" s="195"/>
      <c r="MZS116" s="195"/>
      <c r="MZT116" s="195"/>
      <c r="MZU116" s="195"/>
      <c r="MZV116" s="195"/>
      <c r="MZW116" s="195"/>
      <c r="MZX116" s="195"/>
      <c r="MZY116" s="195"/>
      <c r="MZZ116" s="195"/>
      <c r="NAA116" s="195"/>
      <c r="NAB116" s="195"/>
      <c r="NAC116" s="195"/>
      <c r="NAD116" s="195"/>
      <c r="NAE116" s="195"/>
      <c r="NAF116" s="195"/>
      <c r="NAG116" s="195"/>
      <c r="NAH116" s="195"/>
      <c r="NAI116" s="195"/>
      <c r="NAJ116" s="195"/>
      <c r="NAK116" s="195"/>
      <c r="NAL116" s="195"/>
      <c r="NAM116" s="195"/>
      <c r="NAN116" s="195"/>
      <c r="NAO116" s="195"/>
      <c r="NAP116" s="195"/>
      <c r="NAQ116" s="195"/>
      <c r="NAR116" s="195"/>
      <c r="NAS116" s="195"/>
      <c r="NAT116" s="195"/>
      <c r="NAU116" s="195"/>
      <c r="NAV116" s="195"/>
      <c r="NAW116" s="195"/>
      <c r="NAX116" s="195"/>
      <c r="NAY116" s="195"/>
      <c r="NAZ116" s="195"/>
      <c r="NBA116" s="195"/>
      <c r="NBB116" s="195"/>
      <c r="NBC116" s="195"/>
      <c r="NBD116" s="195"/>
      <c r="NBE116" s="195"/>
      <c r="NBF116" s="195"/>
      <c r="NBG116" s="195"/>
      <c r="NBH116" s="195"/>
      <c r="NBI116" s="195"/>
      <c r="NBJ116" s="195"/>
      <c r="NBK116" s="195"/>
      <c r="NBL116" s="195"/>
      <c r="NBM116" s="195"/>
      <c r="NBN116" s="195"/>
      <c r="NBO116" s="195"/>
      <c r="NBP116" s="195"/>
      <c r="NBQ116" s="195"/>
      <c r="NBR116" s="195"/>
      <c r="NBS116" s="195"/>
      <c r="NBT116" s="195"/>
      <c r="NBU116" s="195"/>
      <c r="NBV116" s="195"/>
      <c r="NBW116" s="195"/>
      <c r="NBX116" s="195"/>
      <c r="NBY116" s="195"/>
      <c r="NBZ116" s="195"/>
      <c r="NCA116" s="195"/>
      <c r="NCB116" s="195"/>
      <c r="NCC116" s="195"/>
      <c r="NCD116" s="195"/>
      <c r="NCE116" s="195"/>
      <c r="NCF116" s="195"/>
      <c r="NCG116" s="195"/>
      <c r="NCH116" s="195"/>
      <c r="NCI116" s="195"/>
      <c r="NCJ116" s="195"/>
      <c r="NCK116" s="195"/>
      <c r="NCL116" s="195"/>
      <c r="NCM116" s="195"/>
      <c r="NCN116" s="195"/>
      <c r="NCO116" s="195"/>
      <c r="NCP116" s="195"/>
      <c r="NCQ116" s="195"/>
      <c r="NCR116" s="195"/>
      <c r="NCS116" s="195"/>
      <c r="NCT116" s="195"/>
      <c r="NCU116" s="195"/>
      <c r="NCV116" s="195"/>
      <c r="NCW116" s="195"/>
      <c r="NCX116" s="195"/>
      <c r="NCY116" s="195"/>
      <c r="NCZ116" s="195"/>
      <c r="NDA116" s="195"/>
      <c r="NDB116" s="195"/>
      <c r="NDC116" s="195"/>
      <c r="NDD116" s="195"/>
      <c r="NDE116" s="195"/>
      <c r="NDF116" s="195"/>
      <c r="NDG116" s="195"/>
      <c r="NDH116" s="195"/>
      <c r="NDI116" s="195"/>
      <c r="NDJ116" s="195"/>
      <c r="NDK116" s="195"/>
      <c r="NDL116" s="195"/>
      <c r="NDM116" s="195"/>
      <c r="NDN116" s="195"/>
      <c r="NDO116" s="195"/>
      <c r="NDP116" s="195"/>
      <c r="NDQ116" s="195"/>
      <c r="NDR116" s="195"/>
      <c r="NDS116" s="195"/>
      <c r="NDT116" s="195"/>
      <c r="NDU116" s="195"/>
      <c r="NDV116" s="195"/>
      <c r="NDW116" s="195"/>
      <c r="NDX116" s="195"/>
      <c r="NDY116" s="195"/>
      <c r="NDZ116" s="195"/>
      <c r="NEA116" s="195"/>
      <c r="NEB116" s="195"/>
      <c r="NEC116" s="195"/>
      <c r="NED116" s="195"/>
      <c r="NEE116" s="195"/>
      <c r="NEF116" s="195"/>
      <c r="NEG116" s="195"/>
      <c r="NEH116" s="195"/>
      <c r="NEI116" s="195"/>
      <c r="NEJ116" s="195"/>
      <c r="NEK116" s="195"/>
      <c r="NEL116" s="195"/>
      <c r="NEM116" s="195"/>
      <c r="NEN116" s="195"/>
      <c r="NEO116" s="195"/>
      <c r="NEP116" s="195"/>
      <c r="NEQ116" s="195"/>
      <c r="NER116" s="195"/>
      <c r="NES116" s="195"/>
      <c r="NET116" s="195"/>
      <c r="NEU116" s="195"/>
      <c r="NEV116" s="195"/>
      <c r="NEW116" s="195"/>
      <c r="NEX116" s="195"/>
      <c r="NEY116" s="195"/>
      <c r="NEZ116" s="195"/>
      <c r="NFA116" s="195"/>
      <c r="NFB116" s="195"/>
      <c r="NFC116" s="195"/>
      <c r="NFD116" s="195"/>
      <c r="NFE116" s="195"/>
      <c r="NFF116" s="195"/>
      <c r="NFG116" s="195"/>
      <c r="NFH116" s="195"/>
      <c r="NFI116" s="195"/>
      <c r="NFJ116" s="195"/>
      <c r="NFK116" s="195"/>
      <c r="NFL116" s="195"/>
      <c r="NFM116" s="195"/>
      <c r="NFN116" s="195"/>
      <c r="NFO116" s="195"/>
      <c r="NFP116" s="195"/>
      <c r="NFQ116" s="195"/>
      <c r="NFR116" s="195"/>
      <c r="NFS116" s="195"/>
      <c r="NFT116" s="195"/>
      <c r="NFU116" s="195"/>
      <c r="NFV116" s="195"/>
      <c r="NFW116" s="195"/>
      <c r="NFX116" s="195"/>
      <c r="NFY116" s="195"/>
      <c r="NFZ116" s="195"/>
      <c r="NGA116" s="195"/>
      <c r="NGB116" s="195"/>
      <c r="NGC116" s="195"/>
      <c r="NGD116" s="195"/>
      <c r="NGE116" s="195"/>
      <c r="NGF116" s="195"/>
      <c r="NGG116" s="195"/>
      <c r="NGH116" s="195"/>
      <c r="NGI116" s="195"/>
      <c r="NGJ116" s="195"/>
      <c r="NGK116" s="195"/>
      <c r="NGL116" s="195"/>
      <c r="NGM116" s="195"/>
      <c r="NGN116" s="195"/>
      <c r="NGO116" s="195"/>
      <c r="NGP116" s="195"/>
      <c r="NGQ116" s="195"/>
      <c r="NGR116" s="195"/>
      <c r="NGS116" s="195"/>
      <c r="NGT116" s="195"/>
      <c r="NGU116" s="195"/>
      <c r="NGV116" s="195"/>
      <c r="NGW116" s="195"/>
      <c r="NGX116" s="195"/>
      <c r="NGY116" s="195"/>
      <c r="NGZ116" s="195"/>
      <c r="NHA116" s="195"/>
      <c r="NHB116" s="195"/>
      <c r="NHC116" s="195"/>
      <c r="NHD116" s="195"/>
      <c r="NHE116" s="195"/>
      <c r="NHF116" s="195"/>
      <c r="NHG116" s="195"/>
      <c r="NHH116" s="195"/>
      <c r="NHI116" s="195"/>
      <c r="NHJ116" s="195"/>
      <c r="NHK116" s="195"/>
      <c r="NHL116" s="195"/>
      <c r="NHM116" s="195"/>
      <c r="NHN116" s="195"/>
      <c r="NHO116" s="195"/>
      <c r="NHP116" s="195"/>
      <c r="NHQ116" s="195"/>
      <c r="NHR116" s="195"/>
      <c r="NHS116" s="195"/>
      <c r="NHT116" s="195"/>
      <c r="NHU116" s="195"/>
      <c r="NHV116" s="195"/>
      <c r="NHW116" s="195"/>
      <c r="NHX116" s="195"/>
      <c r="NHY116" s="195"/>
      <c r="NHZ116" s="195"/>
      <c r="NIA116" s="195"/>
      <c r="NIB116" s="195"/>
      <c r="NIC116" s="195"/>
      <c r="NID116" s="195"/>
      <c r="NIE116" s="195"/>
      <c r="NIF116" s="195"/>
      <c r="NIG116" s="195"/>
      <c r="NIH116" s="195"/>
      <c r="NII116" s="195"/>
      <c r="NIJ116" s="195"/>
      <c r="NIK116" s="195"/>
      <c r="NIL116" s="195"/>
      <c r="NIM116" s="195"/>
      <c r="NIN116" s="195"/>
      <c r="NIO116" s="195"/>
      <c r="NIP116" s="195"/>
      <c r="NIQ116" s="195"/>
      <c r="NIR116" s="195"/>
      <c r="NIS116" s="195"/>
      <c r="NIT116" s="195"/>
      <c r="NIU116" s="195"/>
      <c r="NIV116" s="195"/>
      <c r="NIW116" s="195"/>
      <c r="NIX116" s="195"/>
      <c r="NIY116" s="195"/>
      <c r="NIZ116" s="195"/>
      <c r="NJA116" s="195"/>
      <c r="NJB116" s="195"/>
      <c r="NJC116" s="195"/>
      <c r="NJD116" s="195"/>
      <c r="NJE116" s="195"/>
      <c r="NJF116" s="195"/>
      <c r="NJG116" s="195"/>
      <c r="NJH116" s="195"/>
      <c r="NJI116" s="195"/>
      <c r="NJJ116" s="195"/>
      <c r="NJK116" s="195"/>
      <c r="NJL116" s="195"/>
      <c r="NJM116" s="195"/>
      <c r="NJN116" s="195"/>
      <c r="NJO116" s="195"/>
      <c r="NJP116" s="195"/>
      <c r="NJQ116" s="195"/>
      <c r="NJR116" s="195"/>
      <c r="NJS116" s="195"/>
      <c r="NJT116" s="195"/>
      <c r="NJU116" s="195"/>
      <c r="NJV116" s="195"/>
      <c r="NJW116" s="195"/>
      <c r="NJX116" s="195"/>
      <c r="NJY116" s="195"/>
      <c r="NJZ116" s="195"/>
      <c r="NKA116" s="195"/>
      <c r="NKB116" s="195"/>
      <c r="NKC116" s="195"/>
      <c r="NKD116" s="195"/>
      <c r="NKE116" s="195"/>
      <c r="NKF116" s="195"/>
      <c r="NKG116" s="195"/>
      <c r="NKH116" s="195"/>
      <c r="NKI116" s="195"/>
      <c r="NKJ116" s="195"/>
      <c r="NKK116" s="195"/>
      <c r="NKL116" s="195"/>
      <c r="NKM116" s="195"/>
      <c r="NKN116" s="195"/>
      <c r="NKO116" s="195"/>
      <c r="NKP116" s="195"/>
      <c r="NKQ116" s="195"/>
      <c r="NKR116" s="195"/>
      <c r="NKS116" s="195"/>
      <c r="NKT116" s="195"/>
      <c r="NKU116" s="195"/>
      <c r="NKV116" s="195"/>
      <c r="NKW116" s="195"/>
      <c r="NKX116" s="195"/>
      <c r="NKY116" s="195"/>
      <c r="NKZ116" s="195"/>
      <c r="NLA116" s="195"/>
      <c r="NLB116" s="195"/>
      <c r="NLC116" s="195"/>
      <c r="NLD116" s="195"/>
      <c r="NLE116" s="195"/>
      <c r="NLF116" s="195"/>
      <c r="NLG116" s="195"/>
      <c r="NLH116" s="195"/>
      <c r="NLI116" s="195"/>
      <c r="NLJ116" s="195"/>
      <c r="NLK116" s="195"/>
      <c r="NLL116" s="195"/>
      <c r="NLM116" s="195"/>
      <c r="NLN116" s="195"/>
      <c r="NLO116" s="195"/>
      <c r="NLP116" s="195"/>
      <c r="NLQ116" s="195"/>
      <c r="NLR116" s="195"/>
      <c r="NLS116" s="195"/>
      <c r="NLT116" s="195"/>
      <c r="NLU116" s="195"/>
      <c r="NLV116" s="195"/>
      <c r="NLW116" s="195"/>
      <c r="NLX116" s="195"/>
      <c r="NLY116" s="195"/>
      <c r="NLZ116" s="195"/>
      <c r="NMA116" s="195"/>
      <c r="NMB116" s="195"/>
      <c r="NMC116" s="195"/>
      <c r="NMD116" s="195"/>
      <c r="NME116" s="195"/>
      <c r="NMF116" s="195"/>
      <c r="NMG116" s="195"/>
      <c r="NMH116" s="195"/>
      <c r="NMI116" s="195"/>
      <c r="NMJ116" s="195"/>
      <c r="NMK116" s="195"/>
      <c r="NML116" s="195"/>
      <c r="NMM116" s="195"/>
      <c r="NMN116" s="195"/>
      <c r="NMO116" s="195"/>
      <c r="NMP116" s="195"/>
      <c r="NMQ116" s="195"/>
      <c r="NMR116" s="195"/>
      <c r="NMS116" s="195"/>
      <c r="NMT116" s="195"/>
      <c r="NMU116" s="195"/>
      <c r="NMV116" s="195"/>
      <c r="NMW116" s="195"/>
      <c r="NMX116" s="195"/>
      <c r="NMY116" s="195"/>
      <c r="NMZ116" s="195"/>
      <c r="NNA116" s="195"/>
      <c r="NNB116" s="195"/>
      <c r="NNC116" s="195"/>
      <c r="NND116" s="195"/>
      <c r="NNE116" s="195"/>
      <c r="NNF116" s="195"/>
      <c r="NNG116" s="195"/>
      <c r="NNH116" s="195"/>
      <c r="NNI116" s="195"/>
      <c r="NNJ116" s="195"/>
      <c r="NNK116" s="195"/>
      <c r="NNL116" s="195"/>
      <c r="NNM116" s="195"/>
      <c r="NNN116" s="195"/>
      <c r="NNO116" s="195"/>
      <c r="NNP116" s="195"/>
      <c r="NNQ116" s="195"/>
      <c r="NNR116" s="195"/>
      <c r="NNS116" s="195"/>
      <c r="NNT116" s="195"/>
      <c r="NNU116" s="195"/>
      <c r="NNV116" s="195"/>
      <c r="NNW116" s="195"/>
      <c r="NNX116" s="195"/>
      <c r="NNY116" s="195"/>
      <c r="NNZ116" s="195"/>
      <c r="NOA116" s="195"/>
      <c r="NOB116" s="195"/>
      <c r="NOC116" s="195"/>
      <c r="NOD116" s="195"/>
      <c r="NOE116" s="195"/>
      <c r="NOF116" s="195"/>
      <c r="NOG116" s="195"/>
      <c r="NOH116" s="195"/>
      <c r="NOI116" s="195"/>
      <c r="NOJ116" s="195"/>
      <c r="NOK116" s="195"/>
      <c r="NOL116" s="195"/>
      <c r="NOM116" s="195"/>
      <c r="NON116" s="195"/>
      <c r="NOO116" s="195"/>
      <c r="NOP116" s="195"/>
      <c r="NOQ116" s="195"/>
      <c r="NOR116" s="195"/>
      <c r="NOS116" s="195"/>
      <c r="NOT116" s="195"/>
      <c r="NOU116" s="195"/>
      <c r="NOV116" s="195"/>
      <c r="NOW116" s="195"/>
      <c r="NOX116" s="195"/>
      <c r="NOY116" s="195"/>
      <c r="NOZ116" s="195"/>
      <c r="NPA116" s="195"/>
      <c r="NPB116" s="195"/>
      <c r="NPC116" s="195"/>
      <c r="NPD116" s="195"/>
      <c r="NPE116" s="195"/>
      <c r="NPF116" s="195"/>
      <c r="NPG116" s="195"/>
      <c r="NPH116" s="195"/>
      <c r="NPI116" s="195"/>
      <c r="NPJ116" s="195"/>
      <c r="NPK116" s="195"/>
      <c r="NPL116" s="195"/>
      <c r="NPM116" s="195"/>
      <c r="NPN116" s="195"/>
      <c r="NPO116" s="195"/>
      <c r="NPP116" s="195"/>
      <c r="NPQ116" s="195"/>
      <c r="NPR116" s="195"/>
      <c r="NPS116" s="195"/>
      <c r="NPT116" s="195"/>
      <c r="NPU116" s="195"/>
      <c r="NPV116" s="195"/>
      <c r="NPW116" s="195"/>
      <c r="NPX116" s="195"/>
      <c r="NPY116" s="195"/>
      <c r="NPZ116" s="195"/>
      <c r="NQA116" s="195"/>
      <c r="NQB116" s="195"/>
      <c r="NQC116" s="195"/>
      <c r="NQD116" s="195"/>
      <c r="NQE116" s="195"/>
      <c r="NQF116" s="195"/>
      <c r="NQG116" s="195"/>
      <c r="NQH116" s="195"/>
      <c r="NQI116" s="195"/>
      <c r="NQJ116" s="195"/>
      <c r="NQK116" s="195"/>
      <c r="NQL116" s="195"/>
      <c r="NQM116" s="195"/>
      <c r="NQN116" s="195"/>
      <c r="NQO116" s="195"/>
      <c r="NQP116" s="195"/>
      <c r="NQQ116" s="195"/>
      <c r="NQR116" s="195"/>
      <c r="NQS116" s="195"/>
      <c r="NQT116" s="195"/>
      <c r="NQU116" s="195"/>
      <c r="NQV116" s="195"/>
      <c r="NQW116" s="195"/>
      <c r="NQX116" s="195"/>
      <c r="NQY116" s="195"/>
      <c r="NQZ116" s="195"/>
      <c r="NRA116" s="195"/>
      <c r="NRB116" s="195"/>
      <c r="NRC116" s="195"/>
      <c r="NRD116" s="195"/>
      <c r="NRE116" s="195"/>
      <c r="NRF116" s="195"/>
      <c r="NRG116" s="195"/>
      <c r="NRH116" s="195"/>
      <c r="NRI116" s="195"/>
      <c r="NRJ116" s="195"/>
      <c r="NRK116" s="195"/>
      <c r="NRL116" s="195"/>
      <c r="NRM116" s="195"/>
      <c r="NRN116" s="195"/>
      <c r="NRO116" s="195"/>
      <c r="NRP116" s="195"/>
      <c r="NRQ116" s="195"/>
      <c r="NRR116" s="195"/>
      <c r="NRS116" s="195"/>
      <c r="NRT116" s="195"/>
      <c r="NRU116" s="195"/>
      <c r="NRV116" s="195"/>
      <c r="NRW116" s="195"/>
      <c r="NRX116" s="195"/>
      <c r="NRY116" s="195"/>
      <c r="NRZ116" s="195"/>
      <c r="NSA116" s="195"/>
      <c r="NSB116" s="195"/>
      <c r="NSC116" s="195"/>
      <c r="NSD116" s="195"/>
      <c r="NSE116" s="195"/>
      <c r="NSF116" s="195"/>
      <c r="NSG116" s="195"/>
      <c r="NSH116" s="195"/>
      <c r="NSI116" s="195"/>
      <c r="NSJ116" s="195"/>
      <c r="NSK116" s="195"/>
      <c r="NSL116" s="195"/>
      <c r="NSM116" s="195"/>
      <c r="NSN116" s="195"/>
      <c r="NSO116" s="195"/>
      <c r="NSP116" s="195"/>
      <c r="NSQ116" s="195"/>
      <c r="NSR116" s="195"/>
      <c r="NSS116" s="195"/>
      <c r="NST116" s="195"/>
      <c r="NSU116" s="195"/>
      <c r="NSV116" s="195"/>
      <c r="NSW116" s="195"/>
      <c r="NSX116" s="195"/>
      <c r="NSY116" s="195"/>
      <c r="NSZ116" s="195"/>
      <c r="NTA116" s="195"/>
      <c r="NTB116" s="195"/>
      <c r="NTC116" s="195"/>
      <c r="NTD116" s="195"/>
      <c r="NTE116" s="195"/>
      <c r="NTF116" s="195"/>
      <c r="NTG116" s="195"/>
      <c r="NTH116" s="195"/>
      <c r="NTI116" s="195"/>
      <c r="NTJ116" s="195"/>
      <c r="NTK116" s="195"/>
      <c r="NTL116" s="195"/>
      <c r="NTM116" s="195"/>
      <c r="NTN116" s="195"/>
      <c r="NTO116" s="195"/>
      <c r="NTP116" s="195"/>
      <c r="NTQ116" s="195"/>
      <c r="NTR116" s="195"/>
      <c r="NTS116" s="195"/>
      <c r="NTT116" s="195"/>
      <c r="NTU116" s="195"/>
      <c r="NTV116" s="195"/>
      <c r="NTW116" s="195"/>
      <c r="NTX116" s="195"/>
      <c r="NTY116" s="195"/>
      <c r="NTZ116" s="195"/>
      <c r="NUA116" s="195"/>
      <c r="NUB116" s="195"/>
      <c r="NUC116" s="195"/>
      <c r="NUD116" s="195"/>
      <c r="NUE116" s="195"/>
      <c r="NUF116" s="195"/>
      <c r="NUG116" s="195"/>
      <c r="NUH116" s="195"/>
      <c r="NUI116" s="195"/>
      <c r="NUJ116" s="195"/>
      <c r="NUK116" s="195"/>
      <c r="NUL116" s="195"/>
      <c r="NUM116" s="195"/>
      <c r="NUN116" s="195"/>
      <c r="NUO116" s="195"/>
      <c r="NUP116" s="195"/>
      <c r="NUQ116" s="195"/>
      <c r="NUR116" s="195"/>
      <c r="NUS116" s="195"/>
      <c r="NUT116" s="195"/>
      <c r="NUU116" s="195"/>
      <c r="NUV116" s="195"/>
      <c r="NUW116" s="195"/>
      <c r="NUX116" s="195"/>
      <c r="NUY116" s="195"/>
      <c r="NUZ116" s="195"/>
      <c r="NVA116" s="195"/>
      <c r="NVB116" s="195"/>
      <c r="NVC116" s="195"/>
      <c r="NVD116" s="195"/>
      <c r="NVE116" s="195"/>
      <c r="NVF116" s="195"/>
      <c r="NVG116" s="195"/>
      <c r="NVH116" s="195"/>
      <c r="NVI116" s="195"/>
      <c r="NVJ116" s="195"/>
      <c r="NVK116" s="195"/>
      <c r="NVL116" s="195"/>
      <c r="NVM116" s="195"/>
      <c r="NVN116" s="195"/>
      <c r="NVO116" s="195"/>
      <c r="NVP116" s="195"/>
      <c r="NVQ116" s="195"/>
      <c r="NVR116" s="195"/>
      <c r="NVS116" s="195"/>
      <c r="NVT116" s="195"/>
      <c r="NVU116" s="195"/>
      <c r="NVV116" s="195"/>
      <c r="NVW116" s="195"/>
      <c r="NVX116" s="195"/>
      <c r="NVY116" s="195"/>
      <c r="NVZ116" s="195"/>
      <c r="NWA116" s="195"/>
      <c r="NWB116" s="195"/>
      <c r="NWC116" s="195"/>
      <c r="NWD116" s="195"/>
      <c r="NWE116" s="195"/>
      <c r="NWF116" s="195"/>
      <c r="NWG116" s="195"/>
      <c r="NWH116" s="195"/>
      <c r="NWI116" s="195"/>
      <c r="NWJ116" s="195"/>
      <c r="NWK116" s="195"/>
      <c r="NWL116" s="195"/>
      <c r="NWM116" s="195"/>
      <c r="NWN116" s="195"/>
      <c r="NWO116" s="195"/>
      <c r="NWP116" s="195"/>
      <c r="NWQ116" s="195"/>
      <c r="NWR116" s="195"/>
      <c r="NWS116" s="195"/>
      <c r="NWT116" s="195"/>
      <c r="NWU116" s="195"/>
      <c r="NWV116" s="195"/>
      <c r="NWW116" s="195"/>
      <c r="NWX116" s="195"/>
      <c r="NWY116" s="195"/>
      <c r="NWZ116" s="195"/>
      <c r="NXA116" s="195"/>
      <c r="NXB116" s="195"/>
      <c r="NXC116" s="195"/>
      <c r="NXD116" s="195"/>
      <c r="NXE116" s="195"/>
      <c r="NXF116" s="195"/>
      <c r="NXG116" s="195"/>
      <c r="NXH116" s="195"/>
      <c r="NXI116" s="195"/>
      <c r="NXJ116" s="195"/>
      <c r="NXK116" s="195"/>
      <c r="NXL116" s="195"/>
      <c r="NXM116" s="195"/>
      <c r="NXN116" s="195"/>
      <c r="NXO116" s="195"/>
      <c r="NXP116" s="195"/>
      <c r="NXQ116" s="195"/>
      <c r="NXR116" s="195"/>
      <c r="NXS116" s="195"/>
      <c r="NXT116" s="195"/>
      <c r="NXU116" s="195"/>
      <c r="NXV116" s="195"/>
      <c r="NXW116" s="195"/>
      <c r="NXX116" s="195"/>
      <c r="NXY116" s="195"/>
      <c r="NXZ116" s="195"/>
      <c r="NYA116" s="195"/>
      <c r="NYB116" s="195"/>
      <c r="NYC116" s="195"/>
      <c r="NYD116" s="195"/>
      <c r="NYE116" s="195"/>
      <c r="NYF116" s="195"/>
      <c r="NYG116" s="195"/>
      <c r="NYH116" s="195"/>
      <c r="NYI116" s="195"/>
      <c r="NYJ116" s="195"/>
      <c r="NYK116" s="195"/>
      <c r="NYL116" s="195"/>
      <c r="NYM116" s="195"/>
      <c r="NYN116" s="195"/>
      <c r="NYO116" s="195"/>
      <c r="NYP116" s="195"/>
      <c r="NYQ116" s="195"/>
      <c r="NYR116" s="195"/>
      <c r="NYS116" s="195"/>
      <c r="NYT116" s="195"/>
      <c r="NYU116" s="195"/>
      <c r="NYV116" s="195"/>
      <c r="NYW116" s="195"/>
      <c r="NYX116" s="195"/>
      <c r="NYY116" s="195"/>
      <c r="NYZ116" s="195"/>
      <c r="NZA116" s="195"/>
      <c r="NZB116" s="195"/>
      <c r="NZC116" s="195"/>
      <c r="NZD116" s="195"/>
      <c r="NZE116" s="195"/>
      <c r="NZF116" s="195"/>
      <c r="NZG116" s="195"/>
      <c r="NZH116" s="195"/>
      <c r="NZI116" s="195"/>
      <c r="NZJ116" s="195"/>
      <c r="NZK116" s="195"/>
      <c r="NZL116" s="195"/>
      <c r="NZM116" s="195"/>
      <c r="NZN116" s="195"/>
      <c r="NZO116" s="195"/>
      <c r="NZP116" s="195"/>
      <c r="NZQ116" s="195"/>
      <c r="NZR116" s="195"/>
      <c r="NZS116" s="195"/>
      <c r="NZT116" s="195"/>
      <c r="NZU116" s="195"/>
      <c r="NZV116" s="195"/>
      <c r="NZW116" s="195"/>
      <c r="NZX116" s="195"/>
      <c r="NZY116" s="195"/>
      <c r="NZZ116" s="195"/>
      <c r="OAA116" s="195"/>
      <c r="OAB116" s="195"/>
      <c r="OAC116" s="195"/>
      <c r="OAD116" s="195"/>
      <c r="OAE116" s="195"/>
      <c r="OAF116" s="195"/>
      <c r="OAG116" s="195"/>
      <c r="OAH116" s="195"/>
      <c r="OAI116" s="195"/>
      <c r="OAJ116" s="195"/>
      <c r="OAK116" s="195"/>
      <c r="OAL116" s="195"/>
      <c r="OAM116" s="195"/>
      <c r="OAN116" s="195"/>
      <c r="OAO116" s="195"/>
      <c r="OAP116" s="195"/>
      <c r="OAQ116" s="195"/>
      <c r="OAR116" s="195"/>
      <c r="OAS116" s="195"/>
      <c r="OAT116" s="195"/>
      <c r="OAU116" s="195"/>
      <c r="OAV116" s="195"/>
      <c r="OAW116" s="195"/>
      <c r="OAX116" s="195"/>
      <c r="OAY116" s="195"/>
      <c r="OAZ116" s="195"/>
      <c r="OBA116" s="195"/>
      <c r="OBB116" s="195"/>
      <c r="OBC116" s="195"/>
      <c r="OBD116" s="195"/>
      <c r="OBE116" s="195"/>
      <c r="OBF116" s="195"/>
      <c r="OBG116" s="195"/>
      <c r="OBH116" s="195"/>
      <c r="OBI116" s="195"/>
      <c r="OBJ116" s="195"/>
      <c r="OBK116" s="195"/>
      <c r="OBL116" s="195"/>
      <c r="OBM116" s="195"/>
      <c r="OBN116" s="195"/>
      <c r="OBO116" s="195"/>
      <c r="OBP116" s="195"/>
      <c r="OBQ116" s="195"/>
      <c r="OBR116" s="195"/>
      <c r="OBS116" s="195"/>
      <c r="OBT116" s="195"/>
      <c r="OBU116" s="195"/>
      <c r="OBV116" s="195"/>
      <c r="OBW116" s="195"/>
      <c r="OBX116" s="195"/>
      <c r="OBY116" s="195"/>
      <c r="OBZ116" s="195"/>
      <c r="OCA116" s="195"/>
      <c r="OCB116" s="195"/>
      <c r="OCC116" s="195"/>
      <c r="OCD116" s="195"/>
      <c r="OCE116" s="195"/>
      <c r="OCF116" s="195"/>
      <c r="OCG116" s="195"/>
      <c r="OCH116" s="195"/>
      <c r="OCI116" s="195"/>
      <c r="OCJ116" s="195"/>
      <c r="OCK116" s="195"/>
      <c r="OCL116" s="195"/>
      <c r="OCM116" s="195"/>
      <c r="OCN116" s="195"/>
      <c r="OCO116" s="195"/>
      <c r="OCP116" s="195"/>
      <c r="OCQ116" s="195"/>
      <c r="OCR116" s="195"/>
      <c r="OCS116" s="195"/>
      <c r="OCT116" s="195"/>
      <c r="OCU116" s="195"/>
      <c r="OCV116" s="195"/>
      <c r="OCW116" s="195"/>
      <c r="OCX116" s="195"/>
      <c r="OCY116" s="195"/>
      <c r="OCZ116" s="195"/>
      <c r="ODA116" s="195"/>
      <c r="ODB116" s="195"/>
      <c r="ODC116" s="195"/>
      <c r="ODD116" s="195"/>
      <c r="ODE116" s="195"/>
      <c r="ODF116" s="195"/>
      <c r="ODG116" s="195"/>
      <c r="ODH116" s="195"/>
      <c r="ODI116" s="195"/>
      <c r="ODJ116" s="195"/>
      <c r="ODK116" s="195"/>
      <c r="ODL116" s="195"/>
      <c r="ODM116" s="195"/>
      <c r="ODN116" s="195"/>
      <c r="ODO116" s="195"/>
      <c r="ODP116" s="195"/>
      <c r="ODQ116" s="195"/>
      <c r="ODR116" s="195"/>
      <c r="ODS116" s="195"/>
      <c r="ODT116" s="195"/>
      <c r="ODU116" s="195"/>
      <c r="ODV116" s="195"/>
      <c r="ODW116" s="195"/>
      <c r="ODX116" s="195"/>
      <c r="ODY116" s="195"/>
      <c r="ODZ116" s="195"/>
      <c r="OEA116" s="195"/>
      <c r="OEB116" s="195"/>
      <c r="OEC116" s="195"/>
      <c r="OED116" s="195"/>
      <c r="OEE116" s="195"/>
      <c r="OEF116" s="195"/>
      <c r="OEG116" s="195"/>
      <c r="OEH116" s="195"/>
      <c r="OEI116" s="195"/>
      <c r="OEJ116" s="195"/>
      <c r="OEK116" s="195"/>
      <c r="OEL116" s="195"/>
      <c r="OEM116" s="195"/>
      <c r="OEN116" s="195"/>
      <c r="OEO116" s="195"/>
      <c r="OEP116" s="195"/>
      <c r="OEQ116" s="195"/>
      <c r="OER116" s="195"/>
      <c r="OES116" s="195"/>
      <c r="OET116" s="195"/>
      <c r="OEU116" s="195"/>
      <c r="OEV116" s="195"/>
      <c r="OEW116" s="195"/>
      <c r="OEX116" s="195"/>
      <c r="OEY116" s="195"/>
      <c r="OEZ116" s="195"/>
      <c r="OFA116" s="195"/>
      <c r="OFB116" s="195"/>
      <c r="OFC116" s="195"/>
      <c r="OFD116" s="195"/>
      <c r="OFE116" s="195"/>
      <c r="OFF116" s="195"/>
      <c r="OFG116" s="195"/>
      <c r="OFH116" s="195"/>
      <c r="OFI116" s="195"/>
      <c r="OFJ116" s="195"/>
      <c r="OFK116" s="195"/>
      <c r="OFL116" s="195"/>
      <c r="OFM116" s="195"/>
      <c r="OFN116" s="195"/>
      <c r="OFO116" s="195"/>
      <c r="OFP116" s="195"/>
      <c r="OFQ116" s="195"/>
      <c r="OFR116" s="195"/>
      <c r="OFS116" s="195"/>
      <c r="OFT116" s="195"/>
      <c r="OFU116" s="195"/>
      <c r="OFV116" s="195"/>
      <c r="OFW116" s="195"/>
      <c r="OFX116" s="195"/>
      <c r="OFY116" s="195"/>
      <c r="OFZ116" s="195"/>
      <c r="OGA116" s="195"/>
      <c r="OGB116" s="195"/>
      <c r="OGC116" s="195"/>
      <c r="OGD116" s="195"/>
      <c r="OGE116" s="195"/>
      <c r="OGF116" s="195"/>
      <c r="OGG116" s="195"/>
      <c r="OGH116" s="195"/>
      <c r="OGI116" s="195"/>
      <c r="OGJ116" s="195"/>
      <c r="OGK116" s="195"/>
      <c r="OGL116" s="195"/>
      <c r="OGM116" s="195"/>
      <c r="OGN116" s="195"/>
      <c r="OGO116" s="195"/>
      <c r="OGP116" s="195"/>
      <c r="OGQ116" s="195"/>
      <c r="OGR116" s="195"/>
      <c r="OGS116" s="195"/>
      <c r="OGT116" s="195"/>
      <c r="OGU116" s="195"/>
      <c r="OGV116" s="195"/>
      <c r="OGW116" s="195"/>
      <c r="OGX116" s="195"/>
      <c r="OGY116" s="195"/>
      <c r="OGZ116" s="195"/>
      <c r="OHA116" s="195"/>
      <c r="OHB116" s="195"/>
      <c r="OHC116" s="195"/>
      <c r="OHD116" s="195"/>
      <c r="OHE116" s="195"/>
      <c r="OHF116" s="195"/>
      <c r="OHG116" s="195"/>
      <c r="OHH116" s="195"/>
      <c r="OHI116" s="195"/>
      <c r="OHJ116" s="195"/>
      <c r="OHK116" s="195"/>
      <c r="OHL116" s="195"/>
      <c r="OHM116" s="195"/>
      <c r="OHN116" s="195"/>
      <c r="OHO116" s="195"/>
      <c r="OHP116" s="195"/>
      <c r="OHQ116" s="195"/>
      <c r="OHR116" s="195"/>
      <c r="OHS116" s="195"/>
      <c r="OHT116" s="195"/>
      <c r="OHU116" s="195"/>
      <c r="OHV116" s="195"/>
      <c r="OHW116" s="195"/>
      <c r="OHX116" s="195"/>
      <c r="OHY116" s="195"/>
      <c r="OHZ116" s="195"/>
      <c r="OIA116" s="195"/>
      <c r="OIB116" s="195"/>
      <c r="OIC116" s="195"/>
      <c r="OID116" s="195"/>
      <c r="OIE116" s="195"/>
      <c r="OIF116" s="195"/>
      <c r="OIG116" s="195"/>
      <c r="OIH116" s="195"/>
      <c r="OII116" s="195"/>
      <c r="OIJ116" s="195"/>
      <c r="OIK116" s="195"/>
      <c r="OIL116" s="195"/>
      <c r="OIM116" s="195"/>
      <c r="OIN116" s="195"/>
      <c r="OIO116" s="195"/>
      <c r="OIP116" s="195"/>
      <c r="OIQ116" s="195"/>
      <c r="OIR116" s="195"/>
      <c r="OIS116" s="195"/>
      <c r="OIT116" s="195"/>
      <c r="OIU116" s="195"/>
      <c r="OIV116" s="195"/>
      <c r="OIW116" s="195"/>
      <c r="OIX116" s="195"/>
      <c r="OIY116" s="195"/>
      <c r="OIZ116" s="195"/>
      <c r="OJA116" s="195"/>
      <c r="OJB116" s="195"/>
      <c r="OJC116" s="195"/>
      <c r="OJD116" s="195"/>
      <c r="OJE116" s="195"/>
      <c r="OJF116" s="195"/>
      <c r="OJG116" s="195"/>
      <c r="OJH116" s="195"/>
      <c r="OJI116" s="195"/>
      <c r="OJJ116" s="195"/>
      <c r="OJK116" s="195"/>
      <c r="OJL116" s="195"/>
      <c r="OJM116" s="195"/>
      <c r="OJN116" s="195"/>
      <c r="OJO116" s="195"/>
      <c r="OJP116" s="195"/>
      <c r="OJQ116" s="195"/>
      <c r="OJR116" s="195"/>
      <c r="OJS116" s="195"/>
      <c r="OJT116" s="195"/>
      <c r="OJU116" s="195"/>
      <c r="OJV116" s="195"/>
      <c r="OJW116" s="195"/>
      <c r="OJX116" s="195"/>
      <c r="OJY116" s="195"/>
      <c r="OJZ116" s="195"/>
      <c r="OKA116" s="195"/>
      <c r="OKB116" s="195"/>
      <c r="OKC116" s="195"/>
      <c r="OKD116" s="195"/>
      <c r="OKE116" s="195"/>
      <c r="OKF116" s="195"/>
      <c r="OKG116" s="195"/>
      <c r="OKH116" s="195"/>
      <c r="OKI116" s="195"/>
      <c r="OKJ116" s="195"/>
      <c r="OKK116" s="195"/>
      <c r="OKL116" s="195"/>
      <c r="OKM116" s="195"/>
      <c r="OKN116" s="195"/>
      <c r="OKO116" s="195"/>
      <c r="OKP116" s="195"/>
      <c r="OKQ116" s="195"/>
      <c r="OKR116" s="195"/>
      <c r="OKS116" s="195"/>
      <c r="OKT116" s="195"/>
      <c r="OKU116" s="195"/>
      <c r="OKV116" s="195"/>
      <c r="OKW116" s="195"/>
      <c r="OKX116" s="195"/>
      <c r="OKY116" s="195"/>
      <c r="OKZ116" s="195"/>
      <c r="OLA116" s="195"/>
      <c r="OLB116" s="195"/>
      <c r="OLC116" s="195"/>
      <c r="OLD116" s="195"/>
      <c r="OLE116" s="195"/>
      <c r="OLF116" s="195"/>
      <c r="OLG116" s="195"/>
      <c r="OLH116" s="195"/>
      <c r="OLI116" s="195"/>
      <c r="OLJ116" s="195"/>
      <c r="OLK116" s="195"/>
      <c r="OLL116" s="195"/>
      <c r="OLM116" s="195"/>
      <c r="OLN116" s="195"/>
      <c r="OLO116" s="195"/>
      <c r="OLP116" s="195"/>
      <c r="OLQ116" s="195"/>
      <c r="OLR116" s="195"/>
      <c r="OLS116" s="195"/>
      <c r="OLT116" s="195"/>
      <c r="OLU116" s="195"/>
      <c r="OLV116" s="195"/>
      <c r="OLW116" s="195"/>
      <c r="OLX116" s="195"/>
      <c r="OLY116" s="195"/>
      <c r="OLZ116" s="195"/>
      <c r="OMA116" s="195"/>
      <c r="OMB116" s="195"/>
      <c r="OMC116" s="195"/>
      <c r="OMD116" s="195"/>
      <c r="OME116" s="195"/>
      <c r="OMF116" s="195"/>
      <c r="OMG116" s="195"/>
      <c r="OMH116" s="195"/>
      <c r="OMI116" s="195"/>
      <c r="OMJ116" s="195"/>
      <c r="OMK116" s="195"/>
      <c r="OML116" s="195"/>
      <c r="OMM116" s="195"/>
      <c r="OMN116" s="195"/>
      <c r="OMO116" s="195"/>
      <c r="OMP116" s="195"/>
      <c r="OMQ116" s="195"/>
      <c r="OMR116" s="195"/>
      <c r="OMS116" s="195"/>
      <c r="OMT116" s="195"/>
      <c r="OMU116" s="195"/>
      <c r="OMV116" s="195"/>
      <c r="OMW116" s="195"/>
      <c r="OMX116" s="195"/>
      <c r="OMY116" s="195"/>
      <c r="OMZ116" s="195"/>
      <c r="ONA116" s="195"/>
      <c r="ONB116" s="195"/>
      <c r="ONC116" s="195"/>
      <c r="OND116" s="195"/>
      <c r="ONE116" s="195"/>
      <c r="ONF116" s="195"/>
      <c r="ONG116" s="195"/>
      <c r="ONH116" s="195"/>
      <c r="ONI116" s="195"/>
      <c r="ONJ116" s="195"/>
      <c r="ONK116" s="195"/>
      <c r="ONL116" s="195"/>
      <c r="ONM116" s="195"/>
      <c r="ONN116" s="195"/>
      <c r="ONO116" s="195"/>
      <c r="ONP116" s="195"/>
      <c r="ONQ116" s="195"/>
      <c r="ONR116" s="195"/>
      <c r="ONS116" s="195"/>
      <c r="ONT116" s="195"/>
      <c r="ONU116" s="195"/>
      <c r="ONV116" s="195"/>
      <c r="ONW116" s="195"/>
      <c r="ONX116" s="195"/>
      <c r="ONY116" s="195"/>
      <c r="ONZ116" s="195"/>
      <c r="OOA116" s="195"/>
      <c r="OOB116" s="195"/>
      <c r="OOC116" s="195"/>
      <c r="OOD116" s="195"/>
      <c r="OOE116" s="195"/>
      <c r="OOF116" s="195"/>
      <c r="OOG116" s="195"/>
      <c r="OOH116" s="195"/>
      <c r="OOI116" s="195"/>
      <c r="OOJ116" s="195"/>
      <c r="OOK116" s="195"/>
      <c r="OOL116" s="195"/>
      <c r="OOM116" s="195"/>
      <c r="OON116" s="195"/>
      <c r="OOO116" s="195"/>
      <c r="OOP116" s="195"/>
      <c r="OOQ116" s="195"/>
      <c r="OOR116" s="195"/>
      <c r="OOS116" s="195"/>
      <c r="OOT116" s="195"/>
      <c r="OOU116" s="195"/>
      <c r="OOV116" s="195"/>
      <c r="OOW116" s="195"/>
      <c r="OOX116" s="195"/>
      <c r="OOY116" s="195"/>
      <c r="OOZ116" s="195"/>
      <c r="OPA116" s="195"/>
      <c r="OPB116" s="195"/>
      <c r="OPC116" s="195"/>
      <c r="OPD116" s="195"/>
      <c r="OPE116" s="195"/>
      <c r="OPF116" s="195"/>
      <c r="OPG116" s="195"/>
      <c r="OPH116" s="195"/>
      <c r="OPI116" s="195"/>
      <c r="OPJ116" s="195"/>
      <c r="OPK116" s="195"/>
      <c r="OPL116" s="195"/>
      <c r="OPM116" s="195"/>
      <c r="OPN116" s="195"/>
      <c r="OPO116" s="195"/>
      <c r="OPP116" s="195"/>
      <c r="OPQ116" s="195"/>
      <c r="OPR116" s="195"/>
      <c r="OPS116" s="195"/>
      <c r="OPT116" s="195"/>
      <c r="OPU116" s="195"/>
      <c r="OPV116" s="195"/>
      <c r="OPW116" s="195"/>
      <c r="OPX116" s="195"/>
      <c r="OPY116" s="195"/>
      <c r="OPZ116" s="195"/>
      <c r="OQA116" s="195"/>
      <c r="OQB116" s="195"/>
      <c r="OQC116" s="195"/>
      <c r="OQD116" s="195"/>
      <c r="OQE116" s="195"/>
      <c r="OQF116" s="195"/>
      <c r="OQG116" s="195"/>
      <c r="OQH116" s="195"/>
      <c r="OQI116" s="195"/>
      <c r="OQJ116" s="195"/>
      <c r="OQK116" s="195"/>
      <c r="OQL116" s="195"/>
      <c r="OQM116" s="195"/>
      <c r="OQN116" s="195"/>
      <c r="OQO116" s="195"/>
      <c r="OQP116" s="195"/>
      <c r="OQQ116" s="195"/>
      <c r="OQR116" s="195"/>
      <c r="OQS116" s="195"/>
      <c r="OQT116" s="195"/>
      <c r="OQU116" s="195"/>
      <c r="OQV116" s="195"/>
      <c r="OQW116" s="195"/>
      <c r="OQX116" s="195"/>
      <c r="OQY116" s="195"/>
      <c r="OQZ116" s="195"/>
      <c r="ORA116" s="195"/>
      <c r="ORB116" s="195"/>
      <c r="ORC116" s="195"/>
      <c r="ORD116" s="195"/>
      <c r="ORE116" s="195"/>
      <c r="ORF116" s="195"/>
      <c r="ORG116" s="195"/>
      <c r="ORH116" s="195"/>
      <c r="ORI116" s="195"/>
      <c r="ORJ116" s="195"/>
      <c r="ORK116" s="195"/>
      <c r="ORL116" s="195"/>
      <c r="ORM116" s="195"/>
      <c r="ORN116" s="195"/>
      <c r="ORO116" s="195"/>
      <c r="ORP116" s="195"/>
      <c r="ORQ116" s="195"/>
      <c r="ORR116" s="195"/>
      <c r="ORS116" s="195"/>
      <c r="ORT116" s="195"/>
      <c r="ORU116" s="195"/>
      <c r="ORV116" s="195"/>
      <c r="ORW116" s="195"/>
      <c r="ORX116" s="195"/>
      <c r="ORY116" s="195"/>
      <c r="ORZ116" s="195"/>
      <c r="OSA116" s="195"/>
      <c r="OSB116" s="195"/>
      <c r="OSC116" s="195"/>
      <c r="OSD116" s="195"/>
      <c r="OSE116" s="195"/>
      <c r="OSF116" s="195"/>
      <c r="OSG116" s="195"/>
      <c r="OSH116" s="195"/>
      <c r="OSI116" s="195"/>
      <c r="OSJ116" s="195"/>
      <c r="OSK116" s="195"/>
      <c r="OSL116" s="195"/>
      <c r="OSM116" s="195"/>
      <c r="OSN116" s="195"/>
      <c r="OSO116" s="195"/>
      <c r="OSP116" s="195"/>
      <c r="OSQ116" s="195"/>
      <c r="OSR116" s="195"/>
      <c r="OSS116" s="195"/>
      <c r="OST116" s="195"/>
      <c r="OSU116" s="195"/>
      <c r="OSV116" s="195"/>
      <c r="OSW116" s="195"/>
      <c r="OSX116" s="195"/>
      <c r="OSY116" s="195"/>
      <c r="OSZ116" s="195"/>
      <c r="OTA116" s="195"/>
      <c r="OTB116" s="195"/>
      <c r="OTC116" s="195"/>
      <c r="OTD116" s="195"/>
      <c r="OTE116" s="195"/>
      <c r="OTF116" s="195"/>
      <c r="OTG116" s="195"/>
      <c r="OTH116" s="195"/>
      <c r="OTI116" s="195"/>
      <c r="OTJ116" s="195"/>
      <c r="OTK116" s="195"/>
      <c r="OTL116" s="195"/>
      <c r="OTM116" s="195"/>
      <c r="OTN116" s="195"/>
      <c r="OTO116" s="195"/>
      <c r="OTP116" s="195"/>
      <c r="OTQ116" s="195"/>
      <c r="OTR116" s="195"/>
      <c r="OTS116" s="195"/>
      <c r="OTT116" s="195"/>
      <c r="OTU116" s="195"/>
      <c r="OTV116" s="195"/>
      <c r="OTW116" s="195"/>
      <c r="OTX116" s="195"/>
      <c r="OTY116" s="195"/>
      <c r="OTZ116" s="195"/>
      <c r="OUA116" s="195"/>
      <c r="OUB116" s="195"/>
      <c r="OUC116" s="195"/>
      <c r="OUD116" s="195"/>
      <c r="OUE116" s="195"/>
      <c r="OUF116" s="195"/>
      <c r="OUG116" s="195"/>
      <c r="OUH116" s="195"/>
      <c r="OUI116" s="195"/>
      <c r="OUJ116" s="195"/>
      <c r="OUK116" s="195"/>
      <c r="OUL116" s="195"/>
      <c r="OUM116" s="195"/>
      <c r="OUN116" s="195"/>
      <c r="OUO116" s="195"/>
      <c r="OUP116" s="195"/>
      <c r="OUQ116" s="195"/>
      <c r="OUR116" s="195"/>
      <c r="OUS116" s="195"/>
      <c r="OUT116" s="195"/>
      <c r="OUU116" s="195"/>
      <c r="OUV116" s="195"/>
      <c r="OUW116" s="195"/>
      <c r="OUX116" s="195"/>
      <c r="OUY116" s="195"/>
      <c r="OUZ116" s="195"/>
      <c r="OVA116" s="195"/>
      <c r="OVB116" s="195"/>
      <c r="OVC116" s="195"/>
      <c r="OVD116" s="195"/>
      <c r="OVE116" s="195"/>
      <c r="OVF116" s="195"/>
      <c r="OVG116" s="195"/>
      <c r="OVH116" s="195"/>
      <c r="OVI116" s="195"/>
      <c r="OVJ116" s="195"/>
      <c r="OVK116" s="195"/>
      <c r="OVL116" s="195"/>
      <c r="OVM116" s="195"/>
      <c r="OVN116" s="195"/>
      <c r="OVO116" s="195"/>
      <c r="OVP116" s="195"/>
      <c r="OVQ116" s="195"/>
      <c r="OVR116" s="195"/>
      <c r="OVS116" s="195"/>
      <c r="OVT116" s="195"/>
      <c r="OVU116" s="195"/>
      <c r="OVV116" s="195"/>
      <c r="OVW116" s="195"/>
      <c r="OVX116" s="195"/>
      <c r="OVY116" s="195"/>
      <c r="OVZ116" s="195"/>
      <c r="OWA116" s="195"/>
      <c r="OWB116" s="195"/>
      <c r="OWC116" s="195"/>
      <c r="OWD116" s="195"/>
      <c r="OWE116" s="195"/>
      <c r="OWF116" s="195"/>
      <c r="OWG116" s="195"/>
      <c r="OWH116" s="195"/>
      <c r="OWI116" s="195"/>
      <c r="OWJ116" s="195"/>
      <c r="OWK116" s="195"/>
      <c r="OWL116" s="195"/>
      <c r="OWM116" s="195"/>
      <c r="OWN116" s="195"/>
      <c r="OWO116" s="195"/>
      <c r="OWP116" s="195"/>
      <c r="OWQ116" s="195"/>
      <c r="OWR116" s="195"/>
      <c r="OWS116" s="195"/>
      <c r="OWT116" s="195"/>
      <c r="OWU116" s="195"/>
      <c r="OWV116" s="195"/>
      <c r="OWW116" s="195"/>
      <c r="OWX116" s="195"/>
      <c r="OWY116" s="195"/>
      <c r="OWZ116" s="195"/>
      <c r="OXA116" s="195"/>
      <c r="OXB116" s="195"/>
      <c r="OXC116" s="195"/>
      <c r="OXD116" s="195"/>
      <c r="OXE116" s="195"/>
      <c r="OXF116" s="195"/>
      <c r="OXG116" s="195"/>
      <c r="OXH116" s="195"/>
      <c r="OXI116" s="195"/>
      <c r="OXJ116" s="195"/>
      <c r="OXK116" s="195"/>
      <c r="OXL116" s="195"/>
      <c r="OXM116" s="195"/>
      <c r="OXN116" s="195"/>
      <c r="OXO116" s="195"/>
      <c r="OXP116" s="195"/>
      <c r="OXQ116" s="195"/>
      <c r="OXR116" s="195"/>
      <c r="OXS116" s="195"/>
      <c r="OXT116" s="195"/>
      <c r="OXU116" s="195"/>
      <c r="OXV116" s="195"/>
      <c r="OXW116" s="195"/>
      <c r="OXX116" s="195"/>
      <c r="OXY116" s="195"/>
      <c r="OXZ116" s="195"/>
      <c r="OYA116" s="195"/>
      <c r="OYB116" s="195"/>
      <c r="OYC116" s="195"/>
      <c r="OYD116" s="195"/>
      <c r="OYE116" s="195"/>
      <c r="OYF116" s="195"/>
      <c r="OYG116" s="195"/>
      <c r="OYH116" s="195"/>
      <c r="OYI116" s="195"/>
      <c r="OYJ116" s="195"/>
      <c r="OYK116" s="195"/>
      <c r="OYL116" s="195"/>
      <c r="OYM116" s="195"/>
      <c r="OYN116" s="195"/>
      <c r="OYO116" s="195"/>
      <c r="OYP116" s="195"/>
      <c r="OYQ116" s="195"/>
      <c r="OYR116" s="195"/>
      <c r="OYS116" s="195"/>
      <c r="OYT116" s="195"/>
      <c r="OYU116" s="195"/>
      <c r="OYV116" s="195"/>
      <c r="OYW116" s="195"/>
      <c r="OYX116" s="195"/>
      <c r="OYY116" s="195"/>
      <c r="OYZ116" s="195"/>
      <c r="OZA116" s="195"/>
      <c r="OZB116" s="195"/>
      <c r="OZC116" s="195"/>
      <c r="OZD116" s="195"/>
      <c r="OZE116" s="195"/>
      <c r="OZF116" s="195"/>
      <c r="OZG116" s="195"/>
      <c r="OZH116" s="195"/>
      <c r="OZI116" s="195"/>
      <c r="OZJ116" s="195"/>
      <c r="OZK116" s="195"/>
      <c r="OZL116" s="195"/>
      <c r="OZM116" s="195"/>
      <c r="OZN116" s="195"/>
      <c r="OZO116" s="195"/>
      <c r="OZP116" s="195"/>
      <c r="OZQ116" s="195"/>
      <c r="OZR116" s="195"/>
      <c r="OZS116" s="195"/>
      <c r="OZT116" s="195"/>
      <c r="OZU116" s="195"/>
      <c r="OZV116" s="195"/>
      <c r="OZW116" s="195"/>
      <c r="OZX116" s="195"/>
      <c r="OZY116" s="195"/>
      <c r="OZZ116" s="195"/>
      <c r="PAA116" s="195"/>
      <c r="PAB116" s="195"/>
      <c r="PAC116" s="195"/>
      <c r="PAD116" s="195"/>
      <c r="PAE116" s="195"/>
      <c r="PAF116" s="195"/>
      <c r="PAG116" s="195"/>
      <c r="PAH116" s="195"/>
      <c r="PAI116" s="195"/>
      <c r="PAJ116" s="195"/>
      <c r="PAK116" s="195"/>
      <c r="PAL116" s="195"/>
      <c r="PAM116" s="195"/>
      <c r="PAN116" s="195"/>
      <c r="PAO116" s="195"/>
      <c r="PAP116" s="195"/>
      <c r="PAQ116" s="195"/>
      <c r="PAR116" s="195"/>
      <c r="PAS116" s="195"/>
      <c r="PAT116" s="195"/>
      <c r="PAU116" s="195"/>
      <c r="PAV116" s="195"/>
      <c r="PAW116" s="195"/>
      <c r="PAX116" s="195"/>
      <c r="PAY116" s="195"/>
      <c r="PAZ116" s="195"/>
      <c r="PBA116" s="195"/>
      <c r="PBB116" s="195"/>
      <c r="PBC116" s="195"/>
      <c r="PBD116" s="195"/>
      <c r="PBE116" s="195"/>
      <c r="PBF116" s="195"/>
      <c r="PBG116" s="195"/>
      <c r="PBH116" s="195"/>
      <c r="PBI116" s="195"/>
      <c r="PBJ116" s="195"/>
      <c r="PBK116" s="195"/>
      <c r="PBL116" s="195"/>
      <c r="PBM116" s="195"/>
      <c r="PBN116" s="195"/>
      <c r="PBO116" s="195"/>
      <c r="PBP116" s="195"/>
      <c r="PBQ116" s="195"/>
      <c r="PBR116" s="195"/>
      <c r="PBS116" s="195"/>
      <c r="PBT116" s="195"/>
      <c r="PBU116" s="195"/>
      <c r="PBV116" s="195"/>
      <c r="PBW116" s="195"/>
      <c r="PBX116" s="195"/>
      <c r="PBY116" s="195"/>
      <c r="PBZ116" s="195"/>
      <c r="PCA116" s="195"/>
      <c r="PCB116" s="195"/>
      <c r="PCC116" s="195"/>
      <c r="PCD116" s="195"/>
      <c r="PCE116" s="195"/>
      <c r="PCF116" s="195"/>
      <c r="PCG116" s="195"/>
      <c r="PCH116" s="195"/>
      <c r="PCI116" s="195"/>
      <c r="PCJ116" s="195"/>
      <c r="PCK116" s="195"/>
      <c r="PCL116" s="195"/>
      <c r="PCM116" s="195"/>
      <c r="PCN116" s="195"/>
      <c r="PCO116" s="195"/>
      <c r="PCP116" s="195"/>
      <c r="PCQ116" s="195"/>
      <c r="PCR116" s="195"/>
      <c r="PCS116" s="195"/>
      <c r="PCT116" s="195"/>
      <c r="PCU116" s="195"/>
      <c r="PCV116" s="195"/>
      <c r="PCW116" s="195"/>
      <c r="PCX116" s="195"/>
      <c r="PCY116" s="195"/>
      <c r="PCZ116" s="195"/>
      <c r="PDA116" s="195"/>
      <c r="PDB116" s="195"/>
      <c r="PDC116" s="195"/>
      <c r="PDD116" s="195"/>
      <c r="PDE116" s="195"/>
      <c r="PDF116" s="195"/>
      <c r="PDG116" s="195"/>
      <c r="PDH116" s="195"/>
      <c r="PDI116" s="195"/>
      <c r="PDJ116" s="195"/>
      <c r="PDK116" s="195"/>
      <c r="PDL116" s="195"/>
      <c r="PDM116" s="195"/>
      <c r="PDN116" s="195"/>
      <c r="PDO116" s="195"/>
      <c r="PDP116" s="195"/>
      <c r="PDQ116" s="195"/>
      <c r="PDR116" s="195"/>
      <c r="PDS116" s="195"/>
      <c r="PDT116" s="195"/>
      <c r="PDU116" s="195"/>
      <c r="PDV116" s="195"/>
      <c r="PDW116" s="195"/>
      <c r="PDX116" s="195"/>
      <c r="PDY116" s="195"/>
      <c r="PDZ116" s="195"/>
      <c r="PEA116" s="195"/>
      <c r="PEB116" s="195"/>
      <c r="PEC116" s="195"/>
      <c r="PED116" s="195"/>
      <c r="PEE116" s="195"/>
      <c r="PEF116" s="195"/>
      <c r="PEG116" s="195"/>
      <c r="PEH116" s="195"/>
      <c r="PEI116" s="195"/>
      <c r="PEJ116" s="195"/>
      <c r="PEK116" s="195"/>
      <c r="PEL116" s="195"/>
      <c r="PEM116" s="195"/>
      <c r="PEN116" s="195"/>
      <c r="PEO116" s="195"/>
      <c r="PEP116" s="195"/>
      <c r="PEQ116" s="195"/>
      <c r="PER116" s="195"/>
      <c r="PES116" s="195"/>
      <c r="PET116" s="195"/>
      <c r="PEU116" s="195"/>
      <c r="PEV116" s="195"/>
      <c r="PEW116" s="195"/>
      <c r="PEX116" s="195"/>
      <c r="PEY116" s="195"/>
      <c r="PEZ116" s="195"/>
      <c r="PFA116" s="195"/>
      <c r="PFB116" s="195"/>
      <c r="PFC116" s="195"/>
      <c r="PFD116" s="195"/>
      <c r="PFE116" s="195"/>
      <c r="PFF116" s="195"/>
      <c r="PFG116" s="195"/>
      <c r="PFH116" s="195"/>
      <c r="PFI116" s="195"/>
      <c r="PFJ116" s="195"/>
      <c r="PFK116" s="195"/>
      <c r="PFL116" s="195"/>
      <c r="PFM116" s="195"/>
      <c r="PFN116" s="195"/>
      <c r="PFO116" s="195"/>
      <c r="PFP116" s="195"/>
      <c r="PFQ116" s="195"/>
      <c r="PFR116" s="195"/>
      <c r="PFS116" s="195"/>
      <c r="PFT116" s="195"/>
      <c r="PFU116" s="195"/>
      <c r="PFV116" s="195"/>
      <c r="PFW116" s="195"/>
      <c r="PFX116" s="195"/>
      <c r="PFY116" s="195"/>
      <c r="PFZ116" s="195"/>
      <c r="PGA116" s="195"/>
      <c r="PGB116" s="195"/>
      <c r="PGC116" s="195"/>
      <c r="PGD116" s="195"/>
      <c r="PGE116" s="195"/>
      <c r="PGF116" s="195"/>
      <c r="PGG116" s="195"/>
      <c r="PGH116" s="195"/>
      <c r="PGI116" s="195"/>
      <c r="PGJ116" s="195"/>
      <c r="PGK116" s="195"/>
      <c r="PGL116" s="195"/>
      <c r="PGM116" s="195"/>
      <c r="PGN116" s="195"/>
      <c r="PGO116" s="195"/>
      <c r="PGP116" s="195"/>
      <c r="PGQ116" s="195"/>
      <c r="PGR116" s="195"/>
      <c r="PGS116" s="195"/>
      <c r="PGT116" s="195"/>
      <c r="PGU116" s="195"/>
      <c r="PGV116" s="195"/>
      <c r="PGW116" s="195"/>
      <c r="PGX116" s="195"/>
      <c r="PGY116" s="195"/>
      <c r="PGZ116" s="195"/>
      <c r="PHA116" s="195"/>
      <c r="PHB116" s="195"/>
      <c r="PHC116" s="195"/>
      <c r="PHD116" s="195"/>
      <c r="PHE116" s="195"/>
      <c r="PHF116" s="195"/>
      <c r="PHG116" s="195"/>
      <c r="PHH116" s="195"/>
      <c r="PHI116" s="195"/>
      <c r="PHJ116" s="195"/>
      <c r="PHK116" s="195"/>
      <c r="PHL116" s="195"/>
      <c r="PHM116" s="195"/>
      <c r="PHN116" s="195"/>
      <c r="PHO116" s="195"/>
      <c r="PHP116" s="195"/>
      <c r="PHQ116" s="195"/>
      <c r="PHR116" s="195"/>
      <c r="PHS116" s="195"/>
      <c r="PHT116" s="195"/>
      <c r="PHU116" s="195"/>
      <c r="PHV116" s="195"/>
      <c r="PHW116" s="195"/>
      <c r="PHX116" s="195"/>
      <c r="PHY116" s="195"/>
      <c r="PHZ116" s="195"/>
      <c r="PIA116" s="195"/>
      <c r="PIB116" s="195"/>
      <c r="PIC116" s="195"/>
      <c r="PID116" s="195"/>
      <c r="PIE116" s="195"/>
      <c r="PIF116" s="195"/>
      <c r="PIG116" s="195"/>
      <c r="PIH116" s="195"/>
      <c r="PII116" s="195"/>
      <c r="PIJ116" s="195"/>
      <c r="PIK116" s="195"/>
      <c r="PIL116" s="195"/>
      <c r="PIM116" s="195"/>
      <c r="PIN116" s="195"/>
      <c r="PIO116" s="195"/>
      <c r="PIP116" s="195"/>
      <c r="PIQ116" s="195"/>
      <c r="PIR116" s="195"/>
      <c r="PIS116" s="195"/>
      <c r="PIT116" s="195"/>
      <c r="PIU116" s="195"/>
      <c r="PIV116" s="195"/>
      <c r="PIW116" s="195"/>
      <c r="PIX116" s="195"/>
      <c r="PIY116" s="195"/>
      <c r="PIZ116" s="195"/>
      <c r="PJA116" s="195"/>
      <c r="PJB116" s="195"/>
      <c r="PJC116" s="195"/>
      <c r="PJD116" s="195"/>
      <c r="PJE116" s="195"/>
      <c r="PJF116" s="195"/>
      <c r="PJG116" s="195"/>
      <c r="PJH116" s="195"/>
      <c r="PJI116" s="195"/>
      <c r="PJJ116" s="195"/>
      <c r="PJK116" s="195"/>
      <c r="PJL116" s="195"/>
      <c r="PJM116" s="195"/>
      <c r="PJN116" s="195"/>
      <c r="PJO116" s="195"/>
      <c r="PJP116" s="195"/>
      <c r="PJQ116" s="195"/>
      <c r="PJR116" s="195"/>
      <c r="PJS116" s="195"/>
      <c r="PJT116" s="195"/>
      <c r="PJU116" s="195"/>
      <c r="PJV116" s="195"/>
      <c r="PJW116" s="195"/>
      <c r="PJX116" s="195"/>
      <c r="PJY116" s="195"/>
      <c r="PJZ116" s="195"/>
      <c r="PKA116" s="195"/>
      <c r="PKB116" s="195"/>
      <c r="PKC116" s="195"/>
      <c r="PKD116" s="195"/>
      <c r="PKE116" s="195"/>
      <c r="PKF116" s="195"/>
      <c r="PKG116" s="195"/>
      <c r="PKH116" s="195"/>
      <c r="PKI116" s="195"/>
      <c r="PKJ116" s="195"/>
      <c r="PKK116" s="195"/>
      <c r="PKL116" s="195"/>
      <c r="PKM116" s="195"/>
      <c r="PKN116" s="195"/>
      <c r="PKO116" s="195"/>
      <c r="PKP116" s="195"/>
      <c r="PKQ116" s="195"/>
      <c r="PKR116" s="195"/>
      <c r="PKS116" s="195"/>
      <c r="PKT116" s="195"/>
      <c r="PKU116" s="195"/>
      <c r="PKV116" s="195"/>
      <c r="PKW116" s="195"/>
      <c r="PKX116" s="195"/>
      <c r="PKY116" s="195"/>
      <c r="PKZ116" s="195"/>
      <c r="PLA116" s="195"/>
      <c r="PLB116" s="195"/>
      <c r="PLC116" s="195"/>
      <c r="PLD116" s="195"/>
      <c r="PLE116" s="195"/>
      <c r="PLF116" s="195"/>
      <c r="PLG116" s="195"/>
      <c r="PLH116" s="195"/>
      <c r="PLI116" s="195"/>
      <c r="PLJ116" s="195"/>
      <c r="PLK116" s="195"/>
      <c r="PLL116" s="195"/>
      <c r="PLM116" s="195"/>
      <c r="PLN116" s="195"/>
      <c r="PLO116" s="195"/>
      <c r="PLP116" s="195"/>
      <c r="PLQ116" s="195"/>
      <c r="PLR116" s="195"/>
      <c r="PLS116" s="195"/>
      <c r="PLT116" s="195"/>
      <c r="PLU116" s="195"/>
      <c r="PLV116" s="195"/>
      <c r="PLW116" s="195"/>
      <c r="PLX116" s="195"/>
      <c r="PLY116" s="195"/>
      <c r="PLZ116" s="195"/>
      <c r="PMA116" s="195"/>
      <c r="PMB116" s="195"/>
      <c r="PMC116" s="195"/>
      <c r="PMD116" s="195"/>
      <c r="PME116" s="195"/>
      <c r="PMF116" s="195"/>
      <c r="PMG116" s="195"/>
      <c r="PMH116" s="195"/>
      <c r="PMI116" s="195"/>
      <c r="PMJ116" s="195"/>
      <c r="PMK116" s="195"/>
      <c r="PML116" s="195"/>
      <c r="PMM116" s="195"/>
      <c r="PMN116" s="195"/>
      <c r="PMO116" s="195"/>
      <c r="PMP116" s="195"/>
      <c r="PMQ116" s="195"/>
      <c r="PMR116" s="195"/>
      <c r="PMS116" s="195"/>
      <c r="PMT116" s="195"/>
      <c r="PMU116" s="195"/>
      <c r="PMV116" s="195"/>
      <c r="PMW116" s="195"/>
      <c r="PMX116" s="195"/>
      <c r="PMY116" s="195"/>
      <c r="PMZ116" s="195"/>
      <c r="PNA116" s="195"/>
      <c r="PNB116" s="195"/>
      <c r="PNC116" s="195"/>
      <c r="PND116" s="195"/>
      <c r="PNE116" s="195"/>
      <c r="PNF116" s="195"/>
      <c r="PNG116" s="195"/>
      <c r="PNH116" s="195"/>
      <c r="PNI116" s="195"/>
      <c r="PNJ116" s="195"/>
      <c r="PNK116" s="195"/>
      <c r="PNL116" s="195"/>
      <c r="PNM116" s="195"/>
      <c r="PNN116" s="195"/>
      <c r="PNO116" s="195"/>
      <c r="PNP116" s="195"/>
      <c r="PNQ116" s="195"/>
      <c r="PNR116" s="195"/>
      <c r="PNS116" s="195"/>
      <c r="PNT116" s="195"/>
      <c r="PNU116" s="195"/>
      <c r="PNV116" s="195"/>
      <c r="PNW116" s="195"/>
      <c r="PNX116" s="195"/>
      <c r="PNY116" s="195"/>
      <c r="PNZ116" s="195"/>
      <c r="POA116" s="195"/>
      <c r="POB116" s="195"/>
      <c r="POC116" s="195"/>
      <c r="POD116" s="195"/>
      <c r="POE116" s="195"/>
      <c r="POF116" s="195"/>
      <c r="POG116" s="195"/>
      <c r="POH116" s="195"/>
      <c r="POI116" s="195"/>
      <c r="POJ116" s="195"/>
      <c r="POK116" s="195"/>
      <c r="POL116" s="195"/>
      <c r="POM116" s="195"/>
      <c r="PON116" s="195"/>
      <c r="POO116" s="195"/>
      <c r="POP116" s="195"/>
      <c r="POQ116" s="195"/>
      <c r="POR116" s="195"/>
      <c r="POS116" s="195"/>
      <c r="POT116" s="195"/>
      <c r="POU116" s="195"/>
      <c r="POV116" s="195"/>
      <c r="POW116" s="195"/>
      <c r="POX116" s="195"/>
      <c r="POY116" s="195"/>
      <c r="POZ116" s="195"/>
      <c r="PPA116" s="195"/>
      <c r="PPB116" s="195"/>
      <c r="PPC116" s="195"/>
      <c r="PPD116" s="195"/>
      <c r="PPE116" s="195"/>
      <c r="PPF116" s="195"/>
      <c r="PPG116" s="195"/>
      <c r="PPH116" s="195"/>
      <c r="PPI116" s="195"/>
      <c r="PPJ116" s="195"/>
      <c r="PPK116" s="195"/>
      <c r="PPL116" s="195"/>
      <c r="PPM116" s="195"/>
      <c r="PPN116" s="195"/>
      <c r="PPO116" s="195"/>
      <c r="PPP116" s="195"/>
      <c r="PPQ116" s="195"/>
      <c r="PPR116" s="195"/>
      <c r="PPS116" s="195"/>
      <c r="PPT116" s="195"/>
      <c r="PPU116" s="195"/>
      <c r="PPV116" s="195"/>
      <c r="PPW116" s="195"/>
      <c r="PPX116" s="195"/>
      <c r="PPY116" s="195"/>
      <c r="PPZ116" s="195"/>
      <c r="PQA116" s="195"/>
      <c r="PQB116" s="195"/>
      <c r="PQC116" s="195"/>
      <c r="PQD116" s="195"/>
      <c r="PQE116" s="195"/>
      <c r="PQF116" s="195"/>
      <c r="PQG116" s="195"/>
      <c r="PQH116" s="195"/>
      <c r="PQI116" s="195"/>
      <c r="PQJ116" s="195"/>
      <c r="PQK116" s="195"/>
      <c r="PQL116" s="195"/>
      <c r="PQM116" s="195"/>
      <c r="PQN116" s="195"/>
      <c r="PQO116" s="195"/>
      <c r="PQP116" s="195"/>
      <c r="PQQ116" s="195"/>
      <c r="PQR116" s="195"/>
      <c r="PQS116" s="195"/>
      <c r="PQT116" s="195"/>
      <c r="PQU116" s="195"/>
      <c r="PQV116" s="195"/>
      <c r="PQW116" s="195"/>
      <c r="PQX116" s="195"/>
      <c r="PQY116" s="195"/>
      <c r="PQZ116" s="195"/>
      <c r="PRA116" s="195"/>
      <c r="PRB116" s="195"/>
      <c r="PRC116" s="195"/>
      <c r="PRD116" s="195"/>
      <c r="PRE116" s="195"/>
      <c r="PRF116" s="195"/>
      <c r="PRG116" s="195"/>
      <c r="PRH116" s="195"/>
      <c r="PRI116" s="195"/>
      <c r="PRJ116" s="195"/>
      <c r="PRK116" s="195"/>
      <c r="PRL116" s="195"/>
      <c r="PRM116" s="195"/>
      <c r="PRN116" s="195"/>
      <c r="PRO116" s="195"/>
      <c r="PRP116" s="195"/>
      <c r="PRQ116" s="195"/>
      <c r="PRR116" s="195"/>
      <c r="PRS116" s="195"/>
      <c r="PRT116" s="195"/>
      <c r="PRU116" s="195"/>
      <c r="PRV116" s="195"/>
      <c r="PRW116" s="195"/>
      <c r="PRX116" s="195"/>
      <c r="PRY116" s="195"/>
      <c r="PRZ116" s="195"/>
      <c r="PSA116" s="195"/>
      <c r="PSB116" s="195"/>
      <c r="PSC116" s="195"/>
      <c r="PSD116" s="195"/>
      <c r="PSE116" s="195"/>
      <c r="PSF116" s="195"/>
      <c r="PSG116" s="195"/>
      <c r="PSH116" s="195"/>
      <c r="PSI116" s="195"/>
      <c r="PSJ116" s="195"/>
      <c r="PSK116" s="195"/>
      <c r="PSL116" s="195"/>
      <c r="PSM116" s="195"/>
      <c r="PSN116" s="195"/>
      <c r="PSO116" s="195"/>
      <c r="PSP116" s="195"/>
      <c r="PSQ116" s="195"/>
      <c r="PSR116" s="195"/>
      <c r="PSS116" s="195"/>
      <c r="PST116" s="195"/>
      <c r="PSU116" s="195"/>
      <c r="PSV116" s="195"/>
      <c r="PSW116" s="195"/>
      <c r="PSX116" s="195"/>
      <c r="PSY116" s="195"/>
      <c r="PSZ116" s="195"/>
      <c r="PTA116" s="195"/>
      <c r="PTB116" s="195"/>
      <c r="PTC116" s="195"/>
      <c r="PTD116" s="195"/>
      <c r="PTE116" s="195"/>
      <c r="PTF116" s="195"/>
      <c r="PTG116" s="195"/>
      <c r="PTH116" s="195"/>
      <c r="PTI116" s="195"/>
      <c r="PTJ116" s="195"/>
      <c r="PTK116" s="195"/>
      <c r="PTL116" s="195"/>
      <c r="PTM116" s="195"/>
      <c r="PTN116" s="195"/>
      <c r="PTO116" s="195"/>
      <c r="PTP116" s="195"/>
      <c r="PTQ116" s="195"/>
      <c r="PTR116" s="195"/>
      <c r="PTS116" s="195"/>
      <c r="PTT116" s="195"/>
      <c r="PTU116" s="195"/>
      <c r="PTV116" s="195"/>
      <c r="PTW116" s="195"/>
      <c r="PTX116" s="195"/>
      <c r="PTY116" s="195"/>
      <c r="PTZ116" s="195"/>
      <c r="PUA116" s="195"/>
      <c r="PUB116" s="195"/>
      <c r="PUC116" s="195"/>
      <c r="PUD116" s="195"/>
      <c r="PUE116" s="195"/>
      <c r="PUF116" s="195"/>
      <c r="PUG116" s="195"/>
      <c r="PUH116" s="195"/>
      <c r="PUI116" s="195"/>
      <c r="PUJ116" s="195"/>
      <c r="PUK116" s="195"/>
      <c r="PUL116" s="195"/>
      <c r="PUM116" s="195"/>
      <c r="PUN116" s="195"/>
      <c r="PUO116" s="195"/>
      <c r="PUP116" s="195"/>
      <c r="PUQ116" s="195"/>
      <c r="PUR116" s="195"/>
      <c r="PUS116" s="195"/>
      <c r="PUT116" s="195"/>
      <c r="PUU116" s="195"/>
      <c r="PUV116" s="195"/>
      <c r="PUW116" s="195"/>
      <c r="PUX116" s="195"/>
      <c r="PUY116" s="195"/>
      <c r="PUZ116" s="195"/>
      <c r="PVA116" s="195"/>
      <c r="PVB116" s="195"/>
      <c r="PVC116" s="195"/>
      <c r="PVD116" s="195"/>
      <c r="PVE116" s="195"/>
      <c r="PVF116" s="195"/>
      <c r="PVG116" s="195"/>
      <c r="PVH116" s="195"/>
      <c r="PVI116" s="195"/>
      <c r="PVJ116" s="195"/>
      <c r="PVK116" s="195"/>
      <c r="PVL116" s="195"/>
      <c r="PVM116" s="195"/>
      <c r="PVN116" s="195"/>
      <c r="PVO116" s="195"/>
      <c r="PVP116" s="195"/>
      <c r="PVQ116" s="195"/>
      <c r="PVR116" s="195"/>
      <c r="PVS116" s="195"/>
      <c r="PVT116" s="195"/>
      <c r="PVU116" s="195"/>
      <c r="PVV116" s="195"/>
      <c r="PVW116" s="195"/>
      <c r="PVX116" s="195"/>
      <c r="PVY116" s="195"/>
      <c r="PVZ116" s="195"/>
      <c r="PWA116" s="195"/>
      <c r="PWB116" s="195"/>
      <c r="PWC116" s="195"/>
      <c r="PWD116" s="195"/>
      <c r="PWE116" s="195"/>
      <c r="PWF116" s="195"/>
      <c r="PWG116" s="195"/>
      <c r="PWH116" s="195"/>
      <c r="PWI116" s="195"/>
      <c r="PWJ116" s="195"/>
      <c r="PWK116" s="195"/>
      <c r="PWL116" s="195"/>
      <c r="PWM116" s="195"/>
      <c r="PWN116" s="195"/>
      <c r="PWO116" s="195"/>
      <c r="PWP116" s="195"/>
      <c r="PWQ116" s="195"/>
      <c r="PWR116" s="195"/>
      <c r="PWS116" s="195"/>
      <c r="PWT116" s="195"/>
      <c r="PWU116" s="195"/>
      <c r="PWV116" s="195"/>
      <c r="PWW116" s="195"/>
      <c r="PWX116" s="195"/>
      <c r="PWY116" s="195"/>
      <c r="PWZ116" s="195"/>
      <c r="PXA116" s="195"/>
      <c r="PXB116" s="195"/>
      <c r="PXC116" s="195"/>
      <c r="PXD116" s="195"/>
      <c r="PXE116" s="195"/>
      <c r="PXF116" s="195"/>
      <c r="PXG116" s="195"/>
      <c r="PXH116" s="195"/>
      <c r="PXI116" s="195"/>
      <c r="PXJ116" s="195"/>
      <c r="PXK116" s="195"/>
      <c r="PXL116" s="195"/>
      <c r="PXM116" s="195"/>
      <c r="PXN116" s="195"/>
      <c r="PXO116" s="195"/>
      <c r="PXP116" s="195"/>
      <c r="PXQ116" s="195"/>
      <c r="PXR116" s="195"/>
      <c r="PXS116" s="195"/>
      <c r="PXT116" s="195"/>
      <c r="PXU116" s="195"/>
      <c r="PXV116" s="195"/>
      <c r="PXW116" s="195"/>
      <c r="PXX116" s="195"/>
      <c r="PXY116" s="195"/>
      <c r="PXZ116" s="195"/>
      <c r="PYA116" s="195"/>
      <c r="PYB116" s="195"/>
      <c r="PYC116" s="195"/>
      <c r="PYD116" s="195"/>
      <c r="PYE116" s="195"/>
      <c r="PYF116" s="195"/>
      <c r="PYG116" s="195"/>
      <c r="PYH116" s="195"/>
      <c r="PYI116" s="195"/>
      <c r="PYJ116" s="195"/>
      <c r="PYK116" s="195"/>
      <c r="PYL116" s="195"/>
      <c r="PYM116" s="195"/>
      <c r="PYN116" s="195"/>
      <c r="PYO116" s="195"/>
      <c r="PYP116" s="195"/>
      <c r="PYQ116" s="195"/>
      <c r="PYR116" s="195"/>
      <c r="PYS116" s="195"/>
      <c r="PYT116" s="195"/>
      <c r="PYU116" s="195"/>
      <c r="PYV116" s="195"/>
      <c r="PYW116" s="195"/>
      <c r="PYX116" s="195"/>
      <c r="PYY116" s="195"/>
      <c r="PYZ116" s="195"/>
      <c r="PZA116" s="195"/>
      <c r="PZB116" s="195"/>
      <c r="PZC116" s="195"/>
      <c r="PZD116" s="195"/>
      <c r="PZE116" s="195"/>
      <c r="PZF116" s="195"/>
      <c r="PZG116" s="195"/>
      <c r="PZH116" s="195"/>
      <c r="PZI116" s="195"/>
      <c r="PZJ116" s="195"/>
      <c r="PZK116" s="195"/>
      <c r="PZL116" s="195"/>
      <c r="PZM116" s="195"/>
      <c r="PZN116" s="195"/>
      <c r="PZO116" s="195"/>
      <c r="PZP116" s="195"/>
      <c r="PZQ116" s="195"/>
      <c r="PZR116" s="195"/>
      <c r="PZS116" s="195"/>
      <c r="PZT116" s="195"/>
      <c r="PZU116" s="195"/>
      <c r="PZV116" s="195"/>
      <c r="PZW116" s="195"/>
      <c r="PZX116" s="195"/>
      <c r="PZY116" s="195"/>
      <c r="PZZ116" s="195"/>
      <c r="QAA116" s="195"/>
      <c r="QAB116" s="195"/>
      <c r="QAC116" s="195"/>
      <c r="QAD116" s="195"/>
      <c r="QAE116" s="195"/>
      <c r="QAF116" s="195"/>
      <c r="QAG116" s="195"/>
      <c r="QAH116" s="195"/>
      <c r="QAI116" s="195"/>
      <c r="QAJ116" s="195"/>
      <c r="QAK116" s="195"/>
      <c r="QAL116" s="195"/>
      <c r="QAM116" s="195"/>
      <c r="QAN116" s="195"/>
      <c r="QAO116" s="195"/>
      <c r="QAP116" s="195"/>
      <c r="QAQ116" s="195"/>
      <c r="QAR116" s="195"/>
      <c r="QAS116" s="195"/>
      <c r="QAT116" s="195"/>
      <c r="QAU116" s="195"/>
      <c r="QAV116" s="195"/>
      <c r="QAW116" s="195"/>
      <c r="QAX116" s="195"/>
      <c r="QAY116" s="195"/>
      <c r="QAZ116" s="195"/>
      <c r="QBA116" s="195"/>
      <c r="QBB116" s="195"/>
      <c r="QBC116" s="195"/>
      <c r="QBD116" s="195"/>
      <c r="QBE116" s="195"/>
      <c r="QBF116" s="195"/>
      <c r="QBG116" s="195"/>
      <c r="QBH116" s="195"/>
      <c r="QBI116" s="195"/>
      <c r="QBJ116" s="195"/>
      <c r="QBK116" s="195"/>
      <c r="QBL116" s="195"/>
      <c r="QBM116" s="195"/>
      <c r="QBN116" s="195"/>
      <c r="QBO116" s="195"/>
      <c r="QBP116" s="195"/>
      <c r="QBQ116" s="195"/>
      <c r="QBR116" s="195"/>
      <c r="QBS116" s="195"/>
      <c r="QBT116" s="195"/>
      <c r="QBU116" s="195"/>
      <c r="QBV116" s="195"/>
      <c r="QBW116" s="195"/>
      <c r="QBX116" s="195"/>
      <c r="QBY116" s="195"/>
      <c r="QBZ116" s="195"/>
      <c r="QCA116" s="195"/>
      <c r="QCB116" s="195"/>
      <c r="QCC116" s="195"/>
      <c r="QCD116" s="195"/>
      <c r="QCE116" s="195"/>
      <c r="QCF116" s="195"/>
      <c r="QCG116" s="195"/>
      <c r="QCH116" s="195"/>
      <c r="QCI116" s="195"/>
      <c r="QCJ116" s="195"/>
      <c r="QCK116" s="195"/>
      <c r="QCL116" s="195"/>
      <c r="QCM116" s="195"/>
      <c r="QCN116" s="195"/>
      <c r="QCO116" s="195"/>
      <c r="QCP116" s="195"/>
      <c r="QCQ116" s="195"/>
      <c r="QCR116" s="195"/>
      <c r="QCS116" s="195"/>
      <c r="QCT116" s="195"/>
      <c r="QCU116" s="195"/>
      <c r="QCV116" s="195"/>
      <c r="QCW116" s="195"/>
      <c r="QCX116" s="195"/>
      <c r="QCY116" s="195"/>
      <c r="QCZ116" s="195"/>
      <c r="QDA116" s="195"/>
      <c r="QDB116" s="195"/>
      <c r="QDC116" s="195"/>
      <c r="QDD116" s="195"/>
      <c r="QDE116" s="195"/>
      <c r="QDF116" s="195"/>
      <c r="QDG116" s="195"/>
      <c r="QDH116" s="195"/>
      <c r="QDI116" s="195"/>
      <c r="QDJ116" s="195"/>
      <c r="QDK116" s="195"/>
      <c r="QDL116" s="195"/>
      <c r="QDM116" s="195"/>
      <c r="QDN116" s="195"/>
      <c r="QDO116" s="195"/>
      <c r="QDP116" s="195"/>
      <c r="QDQ116" s="195"/>
      <c r="QDR116" s="195"/>
      <c r="QDS116" s="195"/>
      <c r="QDT116" s="195"/>
      <c r="QDU116" s="195"/>
      <c r="QDV116" s="195"/>
      <c r="QDW116" s="195"/>
      <c r="QDX116" s="195"/>
      <c r="QDY116" s="195"/>
      <c r="QDZ116" s="195"/>
      <c r="QEA116" s="195"/>
      <c r="QEB116" s="195"/>
      <c r="QEC116" s="195"/>
      <c r="QED116" s="195"/>
      <c r="QEE116" s="195"/>
      <c r="QEF116" s="195"/>
      <c r="QEG116" s="195"/>
      <c r="QEH116" s="195"/>
      <c r="QEI116" s="195"/>
      <c r="QEJ116" s="195"/>
      <c r="QEK116" s="195"/>
      <c r="QEL116" s="195"/>
      <c r="QEM116" s="195"/>
      <c r="QEN116" s="195"/>
      <c r="QEO116" s="195"/>
      <c r="QEP116" s="195"/>
      <c r="QEQ116" s="195"/>
      <c r="QER116" s="195"/>
      <c r="QES116" s="195"/>
      <c r="QET116" s="195"/>
      <c r="QEU116" s="195"/>
      <c r="QEV116" s="195"/>
      <c r="QEW116" s="195"/>
      <c r="QEX116" s="195"/>
      <c r="QEY116" s="195"/>
      <c r="QEZ116" s="195"/>
      <c r="QFA116" s="195"/>
      <c r="QFB116" s="195"/>
      <c r="QFC116" s="195"/>
      <c r="QFD116" s="195"/>
      <c r="QFE116" s="195"/>
      <c r="QFF116" s="195"/>
      <c r="QFG116" s="195"/>
      <c r="QFH116" s="195"/>
      <c r="QFI116" s="195"/>
      <c r="QFJ116" s="195"/>
      <c r="QFK116" s="195"/>
      <c r="QFL116" s="195"/>
      <c r="QFM116" s="195"/>
      <c r="QFN116" s="195"/>
      <c r="QFO116" s="195"/>
      <c r="QFP116" s="195"/>
      <c r="QFQ116" s="195"/>
      <c r="QFR116" s="195"/>
      <c r="QFS116" s="195"/>
      <c r="QFT116" s="195"/>
      <c r="QFU116" s="195"/>
      <c r="QFV116" s="195"/>
      <c r="QFW116" s="195"/>
      <c r="QFX116" s="195"/>
      <c r="QFY116" s="195"/>
      <c r="QFZ116" s="195"/>
      <c r="QGA116" s="195"/>
      <c r="QGB116" s="195"/>
      <c r="QGC116" s="195"/>
      <c r="QGD116" s="195"/>
      <c r="QGE116" s="195"/>
      <c r="QGF116" s="195"/>
      <c r="QGG116" s="195"/>
      <c r="QGH116" s="195"/>
      <c r="QGI116" s="195"/>
      <c r="QGJ116" s="195"/>
      <c r="QGK116" s="195"/>
      <c r="QGL116" s="195"/>
      <c r="QGM116" s="195"/>
      <c r="QGN116" s="195"/>
      <c r="QGO116" s="195"/>
      <c r="QGP116" s="195"/>
      <c r="QGQ116" s="195"/>
      <c r="QGR116" s="195"/>
      <c r="QGS116" s="195"/>
      <c r="QGT116" s="195"/>
      <c r="QGU116" s="195"/>
      <c r="QGV116" s="195"/>
      <c r="QGW116" s="195"/>
      <c r="QGX116" s="195"/>
      <c r="QGY116" s="195"/>
      <c r="QGZ116" s="195"/>
      <c r="QHA116" s="195"/>
      <c r="QHB116" s="195"/>
      <c r="QHC116" s="195"/>
      <c r="QHD116" s="195"/>
      <c r="QHE116" s="195"/>
      <c r="QHF116" s="195"/>
      <c r="QHG116" s="195"/>
      <c r="QHH116" s="195"/>
      <c r="QHI116" s="195"/>
      <c r="QHJ116" s="195"/>
      <c r="QHK116" s="195"/>
      <c r="QHL116" s="195"/>
      <c r="QHM116" s="195"/>
      <c r="QHN116" s="195"/>
      <c r="QHO116" s="195"/>
      <c r="QHP116" s="195"/>
      <c r="QHQ116" s="195"/>
      <c r="QHR116" s="195"/>
      <c r="QHS116" s="195"/>
      <c r="QHT116" s="195"/>
      <c r="QHU116" s="195"/>
      <c r="QHV116" s="195"/>
      <c r="QHW116" s="195"/>
      <c r="QHX116" s="195"/>
      <c r="QHY116" s="195"/>
      <c r="QHZ116" s="195"/>
      <c r="QIA116" s="195"/>
      <c r="QIB116" s="195"/>
      <c r="QIC116" s="195"/>
      <c r="QID116" s="195"/>
      <c r="QIE116" s="195"/>
      <c r="QIF116" s="195"/>
      <c r="QIG116" s="195"/>
      <c r="QIH116" s="195"/>
      <c r="QII116" s="195"/>
      <c r="QIJ116" s="195"/>
      <c r="QIK116" s="195"/>
      <c r="QIL116" s="195"/>
      <c r="QIM116" s="195"/>
      <c r="QIN116" s="195"/>
      <c r="QIO116" s="195"/>
      <c r="QIP116" s="195"/>
      <c r="QIQ116" s="195"/>
      <c r="QIR116" s="195"/>
      <c r="QIS116" s="195"/>
      <c r="QIT116" s="195"/>
      <c r="QIU116" s="195"/>
      <c r="QIV116" s="195"/>
      <c r="QIW116" s="195"/>
      <c r="QIX116" s="195"/>
      <c r="QIY116" s="195"/>
      <c r="QIZ116" s="195"/>
      <c r="QJA116" s="195"/>
      <c r="QJB116" s="195"/>
      <c r="QJC116" s="195"/>
      <c r="QJD116" s="195"/>
      <c r="QJE116" s="195"/>
      <c r="QJF116" s="195"/>
      <c r="QJG116" s="195"/>
      <c r="QJH116" s="195"/>
      <c r="QJI116" s="195"/>
      <c r="QJJ116" s="195"/>
      <c r="QJK116" s="195"/>
      <c r="QJL116" s="195"/>
      <c r="QJM116" s="195"/>
      <c r="QJN116" s="195"/>
      <c r="QJO116" s="195"/>
      <c r="QJP116" s="195"/>
      <c r="QJQ116" s="195"/>
      <c r="QJR116" s="195"/>
      <c r="QJS116" s="195"/>
      <c r="QJT116" s="195"/>
      <c r="QJU116" s="195"/>
      <c r="QJV116" s="195"/>
      <c r="QJW116" s="195"/>
      <c r="QJX116" s="195"/>
      <c r="QJY116" s="195"/>
      <c r="QJZ116" s="195"/>
      <c r="QKA116" s="195"/>
      <c r="QKB116" s="195"/>
      <c r="QKC116" s="195"/>
      <c r="QKD116" s="195"/>
      <c r="QKE116" s="195"/>
      <c r="QKF116" s="195"/>
      <c r="QKG116" s="195"/>
      <c r="QKH116" s="195"/>
      <c r="QKI116" s="195"/>
      <c r="QKJ116" s="195"/>
      <c r="QKK116" s="195"/>
      <c r="QKL116" s="195"/>
      <c r="QKM116" s="195"/>
      <c r="QKN116" s="195"/>
      <c r="QKO116" s="195"/>
      <c r="QKP116" s="195"/>
      <c r="QKQ116" s="195"/>
      <c r="QKR116" s="195"/>
      <c r="QKS116" s="195"/>
      <c r="QKT116" s="195"/>
      <c r="QKU116" s="195"/>
      <c r="QKV116" s="195"/>
      <c r="QKW116" s="195"/>
      <c r="QKX116" s="195"/>
      <c r="QKY116" s="195"/>
      <c r="QKZ116" s="195"/>
      <c r="QLA116" s="195"/>
      <c r="QLB116" s="195"/>
      <c r="QLC116" s="195"/>
      <c r="QLD116" s="195"/>
      <c r="QLE116" s="195"/>
      <c r="QLF116" s="195"/>
      <c r="QLG116" s="195"/>
      <c r="QLH116" s="195"/>
      <c r="QLI116" s="195"/>
      <c r="QLJ116" s="195"/>
      <c r="QLK116" s="195"/>
      <c r="QLL116" s="195"/>
      <c r="QLM116" s="195"/>
      <c r="QLN116" s="195"/>
      <c r="QLO116" s="195"/>
      <c r="QLP116" s="195"/>
      <c r="QLQ116" s="195"/>
      <c r="QLR116" s="195"/>
      <c r="QLS116" s="195"/>
      <c r="QLT116" s="195"/>
      <c r="QLU116" s="195"/>
      <c r="QLV116" s="195"/>
      <c r="QLW116" s="195"/>
      <c r="QLX116" s="195"/>
      <c r="QLY116" s="195"/>
      <c r="QLZ116" s="195"/>
      <c r="QMA116" s="195"/>
      <c r="QMB116" s="195"/>
      <c r="QMC116" s="195"/>
      <c r="QMD116" s="195"/>
      <c r="QME116" s="195"/>
      <c r="QMF116" s="195"/>
      <c r="QMG116" s="195"/>
      <c r="QMH116" s="195"/>
      <c r="QMI116" s="195"/>
      <c r="QMJ116" s="195"/>
      <c r="QMK116" s="195"/>
      <c r="QML116" s="195"/>
      <c r="QMM116" s="195"/>
      <c r="QMN116" s="195"/>
      <c r="QMO116" s="195"/>
      <c r="QMP116" s="195"/>
      <c r="QMQ116" s="195"/>
      <c r="QMR116" s="195"/>
      <c r="QMS116" s="195"/>
      <c r="QMT116" s="195"/>
      <c r="QMU116" s="195"/>
      <c r="QMV116" s="195"/>
      <c r="QMW116" s="195"/>
      <c r="QMX116" s="195"/>
      <c r="QMY116" s="195"/>
      <c r="QMZ116" s="195"/>
      <c r="QNA116" s="195"/>
      <c r="QNB116" s="195"/>
      <c r="QNC116" s="195"/>
      <c r="QND116" s="195"/>
      <c r="QNE116" s="195"/>
      <c r="QNF116" s="195"/>
      <c r="QNG116" s="195"/>
      <c r="QNH116" s="195"/>
      <c r="QNI116" s="195"/>
      <c r="QNJ116" s="195"/>
      <c r="QNK116" s="195"/>
      <c r="QNL116" s="195"/>
      <c r="QNM116" s="195"/>
      <c r="QNN116" s="195"/>
      <c r="QNO116" s="195"/>
      <c r="QNP116" s="195"/>
      <c r="QNQ116" s="195"/>
      <c r="QNR116" s="195"/>
      <c r="QNS116" s="195"/>
      <c r="QNT116" s="195"/>
      <c r="QNU116" s="195"/>
      <c r="QNV116" s="195"/>
      <c r="QNW116" s="195"/>
      <c r="QNX116" s="195"/>
      <c r="QNY116" s="195"/>
      <c r="QNZ116" s="195"/>
      <c r="QOA116" s="195"/>
      <c r="QOB116" s="195"/>
      <c r="QOC116" s="195"/>
      <c r="QOD116" s="195"/>
      <c r="QOE116" s="195"/>
      <c r="QOF116" s="195"/>
      <c r="QOG116" s="195"/>
      <c r="QOH116" s="195"/>
      <c r="QOI116" s="195"/>
      <c r="QOJ116" s="195"/>
      <c r="QOK116" s="195"/>
      <c r="QOL116" s="195"/>
      <c r="QOM116" s="195"/>
      <c r="QON116" s="195"/>
      <c r="QOO116" s="195"/>
      <c r="QOP116" s="195"/>
      <c r="QOQ116" s="195"/>
      <c r="QOR116" s="195"/>
      <c r="QOS116" s="195"/>
      <c r="QOT116" s="195"/>
      <c r="QOU116" s="195"/>
      <c r="QOV116" s="195"/>
      <c r="QOW116" s="195"/>
      <c r="QOX116" s="195"/>
      <c r="QOY116" s="195"/>
      <c r="QOZ116" s="195"/>
      <c r="QPA116" s="195"/>
      <c r="QPB116" s="195"/>
      <c r="QPC116" s="195"/>
      <c r="QPD116" s="195"/>
      <c r="QPE116" s="195"/>
      <c r="QPF116" s="195"/>
      <c r="QPG116" s="195"/>
      <c r="QPH116" s="195"/>
      <c r="QPI116" s="195"/>
      <c r="QPJ116" s="195"/>
      <c r="QPK116" s="195"/>
      <c r="QPL116" s="195"/>
      <c r="QPM116" s="195"/>
      <c r="QPN116" s="195"/>
      <c r="QPO116" s="195"/>
      <c r="QPP116" s="195"/>
      <c r="QPQ116" s="195"/>
      <c r="QPR116" s="195"/>
      <c r="QPS116" s="195"/>
      <c r="QPT116" s="195"/>
      <c r="QPU116" s="195"/>
      <c r="QPV116" s="195"/>
      <c r="QPW116" s="195"/>
      <c r="QPX116" s="195"/>
      <c r="QPY116" s="195"/>
      <c r="QPZ116" s="195"/>
      <c r="QQA116" s="195"/>
      <c r="QQB116" s="195"/>
      <c r="QQC116" s="195"/>
      <c r="QQD116" s="195"/>
      <c r="QQE116" s="195"/>
      <c r="QQF116" s="195"/>
      <c r="QQG116" s="195"/>
      <c r="QQH116" s="195"/>
      <c r="QQI116" s="195"/>
      <c r="QQJ116" s="195"/>
      <c r="QQK116" s="195"/>
      <c r="QQL116" s="195"/>
      <c r="QQM116" s="195"/>
      <c r="QQN116" s="195"/>
      <c r="QQO116" s="195"/>
      <c r="QQP116" s="195"/>
      <c r="QQQ116" s="195"/>
      <c r="QQR116" s="195"/>
      <c r="QQS116" s="195"/>
      <c r="QQT116" s="195"/>
      <c r="QQU116" s="195"/>
      <c r="QQV116" s="195"/>
      <c r="QQW116" s="195"/>
      <c r="QQX116" s="195"/>
      <c r="QQY116" s="195"/>
      <c r="QQZ116" s="195"/>
      <c r="QRA116" s="195"/>
      <c r="QRB116" s="195"/>
      <c r="QRC116" s="195"/>
      <c r="QRD116" s="195"/>
      <c r="QRE116" s="195"/>
      <c r="QRF116" s="195"/>
      <c r="QRG116" s="195"/>
      <c r="QRH116" s="195"/>
      <c r="QRI116" s="195"/>
      <c r="QRJ116" s="195"/>
      <c r="QRK116" s="195"/>
      <c r="QRL116" s="195"/>
      <c r="QRM116" s="195"/>
      <c r="QRN116" s="195"/>
      <c r="QRO116" s="195"/>
      <c r="QRP116" s="195"/>
      <c r="QRQ116" s="195"/>
      <c r="QRR116" s="195"/>
      <c r="QRS116" s="195"/>
      <c r="QRT116" s="195"/>
      <c r="QRU116" s="195"/>
      <c r="QRV116" s="195"/>
      <c r="QRW116" s="195"/>
      <c r="QRX116" s="195"/>
      <c r="QRY116" s="195"/>
      <c r="QRZ116" s="195"/>
      <c r="QSA116" s="195"/>
      <c r="QSB116" s="195"/>
      <c r="QSC116" s="195"/>
      <c r="QSD116" s="195"/>
      <c r="QSE116" s="195"/>
      <c r="QSF116" s="195"/>
      <c r="QSG116" s="195"/>
      <c r="QSH116" s="195"/>
      <c r="QSI116" s="195"/>
      <c r="QSJ116" s="195"/>
      <c r="QSK116" s="195"/>
      <c r="QSL116" s="195"/>
      <c r="QSM116" s="195"/>
      <c r="QSN116" s="195"/>
      <c r="QSO116" s="195"/>
      <c r="QSP116" s="195"/>
      <c r="QSQ116" s="195"/>
      <c r="QSR116" s="195"/>
      <c r="QSS116" s="195"/>
      <c r="QST116" s="195"/>
      <c r="QSU116" s="195"/>
      <c r="QSV116" s="195"/>
      <c r="QSW116" s="195"/>
      <c r="QSX116" s="195"/>
      <c r="QSY116" s="195"/>
      <c r="QSZ116" s="195"/>
      <c r="QTA116" s="195"/>
      <c r="QTB116" s="195"/>
      <c r="QTC116" s="195"/>
      <c r="QTD116" s="195"/>
      <c r="QTE116" s="195"/>
      <c r="QTF116" s="195"/>
      <c r="QTG116" s="195"/>
      <c r="QTH116" s="195"/>
      <c r="QTI116" s="195"/>
      <c r="QTJ116" s="195"/>
      <c r="QTK116" s="195"/>
      <c r="QTL116" s="195"/>
      <c r="QTM116" s="195"/>
      <c r="QTN116" s="195"/>
      <c r="QTO116" s="195"/>
      <c r="QTP116" s="195"/>
      <c r="QTQ116" s="195"/>
      <c r="QTR116" s="195"/>
      <c r="QTS116" s="195"/>
      <c r="QTT116" s="195"/>
      <c r="QTU116" s="195"/>
      <c r="QTV116" s="195"/>
      <c r="QTW116" s="195"/>
      <c r="QTX116" s="195"/>
      <c r="QTY116" s="195"/>
      <c r="QTZ116" s="195"/>
      <c r="QUA116" s="195"/>
      <c r="QUB116" s="195"/>
      <c r="QUC116" s="195"/>
      <c r="QUD116" s="195"/>
      <c r="QUE116" s="195"/>
      <c r="QUF116" s="195"/>
      <c r="QUG116" s="195"/>
      <c r="QUH116" s="195"/>
      <c r="QUI116" s="195"/>
      <c r="QUJ116" s="195"/>
      <c r="QUK116" s="195"/>
      <c r="QUL116" s="195"/>
      <c r="QUM116" s="195"/>
      <c r="QUN116" s="195"/>
      <c r="QUO116" s="195"/>
      <c r="QUP116" s="195"/>
      <c r="QUQ116" s="195"/>
      <c r="QUR116" s="195"/>
      <c r="QUS116" s="195"/>
      <c r="QUT116" s="195"/>
      <c r="QUU116" s="195"/>
      <c r="QUV116" s="195"/>
      <c r="QUW116" s="195"/>
      <c r="QUX116" s="195"/>
      <c r="QUY116" s="195"/>
      <c r="QUZ116" s="195"/>
      <c r="QVA116" s="195"/>
      <c r="QVB116" s="195"/>
      <c r="QVC116" s="195"/>
      <c r="QVD116" s="195"/>
      <c r="QVE116" s="195"/>
      <c r="QVF116" s="195"/>
      <c r="QVG116" s="195"/>
      <c r="QVH116" s="195"/>
      <c r="QVI116" s="195"/>
      <c r="QVJ116" s="195"/>
      <c r="QVK116" s="195"/>
      <c r="QVL116" s="195"/>
      <c r="QVM116" s="195"/>
      <c r="QVN116" s="195"/>
      <c r="QVO116" s="195"/>
      <c r="QVP116" s="195"/>
      <c r="QVQ116" s="195"/>
      <c r="QVR116" s="195"/>
      <c r="QVS116" s="195"/>
      <c r="QVT116" s="195"/>
      <c r="QVU116" s="195"/>
      <c r="QVV116" s="195"/>
      <c r="QVW116" s="195"/>
      <c r="QVX116" s="195"/>
      <c r="QVY116" s="195"/>
      <c r="QVZ116" s="195"/>
      <c r="QWA116" s="195"/>
      <c r="QWB116" s="195"/>
      <c r="QWC116" s="195"/>
      <c r="QWD116" s="195"/>
      <c r="QWE116" s="195"/>
      <c r="QWF116" s="195"/>
      <c r="QWG116" s="195"/>
      <c r="QWH116" s="195"/>
      <c r="QWI116" s="195"/>
      <c r="QWJ116" s="195"/>
      <c r="QWK116" s="195"/>
      <c r="QWL116" s="195"/>
      <c r="QWM116" s="195"/>
      <c r="QWN116" s="195"/>
      <c r="QWO116" s="195"/>
      <c r="QWP116" s="195"/>
      <c r="QWQ116" s="195"/>
      <c r="QWR116" s="195"/>
      <c r="QWS116" s="195"/>
      <c r="QWT116" s="195"/>
      <c r="QWU116" s="195"/>
      <c r="QWV116" s="195"/>
      <c r="QWW116" s="195"/>
      <c r="QWX116" s="195"/>
      <c r="QWY116" s="195"/>
      <c r="QWZ116" s="195"/>
      <c r="QXA116" s="195"/>
      <c r="QXB116" s="195"/>
      <c r="QXC116" s="195"/>
      <c r="QXD116" s="195"/>
      <c r="QXE116" s="195"/>
      <c r="QXF116" s="195"/>
      <c r="QXG116" s="195"/>
      <c r="QXH116" s="195"/>
      <c r="QXI116" s="195"/>
      <c r="QXJ116" s="195"/>
      <c r="QXK116" s="195"/>
      <c r="QXL116" s="195"/>
      <c r="QXM116" s="195"/>
      <c r="QXN116" s="195"/>
      <c r="QXO116" s="195"/>
      <c r="QXP116" s="195"/>
      <c r="QXQ116" s="195"/>
      <c r="QXR116" s="195"/>
      <c r="QXS116" s="195"/>
      <c r="QXT116" s="195"/>
      <c r="QXU116" s="195"/>
      <c r="QXV116" s="195"/>
      <c r="QXW116" s="195"/>
      <c r="QXX116" s="195"/>
      <c r="QXY116" s="195"/>
      <c r="QXZ116" s="195"/>
      <c r="QYA116" s="195"/>
      <c r="QYB116" s="195"/>
      <c r="QYC116" s="195"/>
      <c r="QYD116" s="195"/>
      <c r="QYE116" s="195"/>
      <c r="QYF116" s="195"/>
      <c r="QYG116" s="195"/>
      <c r="QYH116" s="195"/>
      <c r="QYI116" s="195"/>
      <c r="QYJ116" s="195"/>
      <c r="QYK116" s="195"/>
      <c r="QYL116" s="195"/>
      <c r="QYM116" s="195"/>
      <c r="QYN116" s="195"/>
      <c r="QYO116" s="195"/>
      <c r="QYP116" s="195"/>
      <c r="QYQ116" s="195"/>
      <c r="QYR116" s="195"/>
      <c r="QYS116" s="195"/>
      <c r="QYT116" s="195"/>
      <c r="QYU116" s="195"/>
      <c r="QYV116" s="195"/>
      <c r="QYW116" s="195"/>
      <c r="QYX116" s="195"/>
      <c r="QYY116" s="195"/>
      <c r="QYZ116" s="195"/>
      <c r="QZA116" s="195"/>
      <c r="QZB116" s="195"/>
      <c r="QZC116" s="195"/>
      <c r="QZD116" s="195"/>
      <c r="QZE116" s="195"/>
      <c r="QZF116" s="195"/>
      <c r="QZG116" s="195"/>
      <c r="QZH116" s="195"/>
      <c r="QZI116" s="195"/>
      <c r="QZJ116" s="195"/>
      <c r="QZK116" s="195"/>
      <c r="QZL116" s="195"/>
      <c r="QZM116" s="195"/>
      <c r="QZN116" s="195"/>
      <c r="QZO116" s="195"/>
      <c r="QZP116" s="195"/>
      <c r="QZQ116" s="195"/>
      <c r="QZR116" s="195"/>
      <c r="QZS116" s="195"/>
      <c r="QZT116" s="195"/>
      <c r="QZU116" s="195"/>
      <c r="QZV116" s="195"/>
      <c r="QZW116" s="195"/>
      <c r="QZX116" s="195"/>
      <c r="QZY116" s="195"/>
      <c r="QZZ116" s="195"/>
      <c r="RAA116" s="195"/>
      <c r="RAB116" s="195"/>
      <c r="RAC116" s="195"/>
      <c r="RAD116" s="195"/>
      <c r="RAE116" s="195"/>
      <c r="RAF116" s="195"/>
      <c r="RAG116" s="195"/>
      <c r="RAH116" s="195"/>
      <c r="RAI116" s="195"/>
      <c r="RAJ116" s="195"/>
      <c r="RAK116" s="195"/>
      <c r="RAL116" s="195"/>
      <c r="RAM116" s="195"/>
      <c r="RAN116" s="195"/>
      <c r="RAO116" s="195"/>
      <c r="RAP116" s="195"/>
      <c r="RAQ116" s="195"/>
      <c r="RAR116" s="195"/>
      <c r="RAS116" s="195"/>
      <c r="RAT116" s="195"/>
      <c r="RAU116" s="195"/>
      <c r="RAV116" s="195"/>
      <c r="RAW116" s="195"/>
      <c r="RAX116" s="195"/>
      <c r="RAY116" s="195"/>
      <c r="RAZ116" s="195"/>
      <c r="RBA116" s="195"/>
      <c r="RBB116" s="195"/>
      <c r="RBC116" s="195"/>
      <c r="RBD116" s="195"/>
      <c r="RBE116" s="195"/>
      <c r="RBF116" s="195"/>
      <c r="RBG116" s="195"/>
      <c r="RBH116" s="195"/>
      <c r="RBI116" s="195"/>
      <c r="RBJ116" s="195"/>
      <c r="RBK116" s="195"/>
      <c r="RBL116" s="195"/>
      <c r="RBM116" s="195"/>
      <c r="RBN116" s="195"/>
      <c r="RBO116" s="195"/>
      <c r="RBP116" s="195"/>
      <c r="RBQ116" s="195"/>
      <c r="RBR116" s="195"/>
      <c r="RBS116" s="195"/>
      <c r="RBT116" s="195"/>
      <c r="RBU116" s="195"/>
      <c r="RBV116" s="195"/>
      <c r="RBW116" s="195"/>
      <c r="RBX116" s="195"/>
      <c r="RBY116" s="195"/>
      <c r="RBZ116" s="195"/>
      <c r="RCA116" s="195"/>
      <c r="RCB116" s="195"/>
      <c r="RCC116" s="195"/>
      <c r="RCD116" s="195"/>
      <c r="RCE116" s="195"/>
      <c r="RCF116" s="195"/>
      <c r="RCG116" s="195"/>
      <c r="RCH116" s="195"/>
      <c r="RCI116" s="195"/>
      <c r="RCJ116" s="195"/>
      <c r="RCK116" s="195"/>
      <c r="RCL116" s="195"/>
      <c r="RCM116" s="195"/>
      <c r="RCN116" s="195"/>
      <c r="RCO116" s="195"/>
      <c r="RCP116" s="195"/>
      <c r="RCQ116" s="195"/>
      <c r="RCR116" s="195"/>
      <c r="RCS116" s="195"/>
      <c r="RCT116" s="195"/>
      <c r="RCU116" s="195"/>
      <c r="RCV116" s="195"/>
      <c r="RCW116" s="195"/>
      <c r="RCX116" s="195"/>
      <c r="RCY116" s="195"/>
      <c r="RCZ116" s="195"/>
      <c r="RDA116" s="195"/>
      <c r="RDB116" s="195"/>
      <c r="RDC116" s="195"/>
      <c r="RDD116" s="195"/>
      <c r="RDE116" s="195"/>
      <c r="RDF116" s="195"/>
      <c r="RDG116" s="195"/>
      <c r="RDH116" s="195"/>
      <c r="RDI116" s="195"/>
      <c r="RDJ116" s="195"/>
      <c r="RDK116" s="195"/>
      <c r="RDL116" s="195"/>
      <c r="RDM116" s="195"/>
      <c r="RDN116" s="195"/>
      <c r="RDO116" s="195"/>
      <c r="RDP116" s="195"/>
      <c r="RDQ116" s="195"/>
      <c r="RDR116" s="195"/>
      <c r="RDS116" s="195"/>
      <c r="RDT116" s="195"/>
      <c r="RDU116" s="195"/>
      <c r="RDV116" s="195"/>
      <c r="RDW116" s="195"/>
      <c r="RDX116" s="195"/>
      <c r="RDY116" s="195"/>
      <c r="RDZ116" s="195"/>
      <c r="REA116" s="195"/>
      <c r="REB116" s="195"/>
      <c r="REC116" s="195"/>
      <c r="RED116" s="195"/>
      <c r="REE116" s="195"/>
      <c r="REF116" s="195"/>
      <c r="REG116" s="195"/>
      <c r="REH116" s="195"/>
      <c r="REI116" s="195"/>
      <c r="REJ116" s="195"/>
      <c r="REK116" s="195"/>
      <c r="REL116" s="195"/>
      <c r="REM116" s="195"/>
      <c r="REN116" s="195"/>
      <c r="REO116" s="195"/>
      <c r="REP116" s="195"/>
      <c r="REQ116" s="195"/>
      <c r="RER116" s="195"/>
      <c r="RES116" s="195"/>
      <c r="RET116" s="195"/>
      <c r="REU116" s="195"/>
      <c r="REV116" s="195"/>
      <c r="REW116" s="195"/>
      <c r="REX116" s="195"/>
      <c r="REY116" s="195"/>
      <c r="REZ116" s="195"/>
      <c r="RFA116" s="195"/>
      <c r="RFB116" s="195"/>
      <c r="RFC116" s="195"/>
      <c r="RFD116" s="195"/>
      <c r="RFE116" s="195"/>
      <c r="RFF116" s="195"/>
      <c r="RFG116" s="195"/>
      <c r="RFH116" s="195"/>
      <c r="RFI116" s="195"/>
      <c r="RFJ116" s="195"/>
      <c r="RFK116" s="195"/>
      <c r="RFL116" s="195"/>
      <c r="RFM116" s="195"/>
      <c r="RFN116" s="195"/>
      <c r="RFO116" s="195"/>
      <c r="RFP116" s="195"/>
      <c r="RFQ116" s="195"/>
      <c r="RFR116" s="195"/>
      <c r="RFS116" s="195"/>
      <c r="RFT116" s="195"/>
      <c r="RFU116" s="195"/>
      <c r="RFV116" s="195"/>
      <c r="RFW116" s="195"/>
      <c r="RFX116" s="195"/>
      <c r="RFY116" s="195"/>
      <c r="RFZ116" s="195"/>
      <c r="RGA116" s="195"/>
      <c r="RGB116" s="195"/>
      <c r="RGC116" s="195"/>
      <c r="RGD116" s="195"/>
      <c r="RGE116" s="195"/>
      <c r="RGF116" s="195"/>
      <c r="RGG116" s="195"/>
      <c r="RGH116" s="195"/>
      <c r="RGI116" s="195"/>
      <c r="RGJ116" s="195"/>
      <c r="RGK116" s="195"/>
      <c r="RGL116" s="195"/>
      <c r="RGM116" s="195"/>
      <c r="RGN116" s="195"/>
      <c r="RGO116" s="195"/>
      <c r="RGP116" s="195"/>
      <c r="RGQ116" s="195"/>
      <c r="RGR116" s="195"/>
      <c r="RGS116" s="195"/>
      <c r="RGT116" s="195"/>
      <c r="RGU116" s="195"/>
      <c r="RGV116" s="195"/>
      <c r="RGW116" s="195"/>
      <c r="RGX116" s="195"/>
      <c r="RGY116" s="195"/>
      <c r="RGZ116" s="195"/>
      <c r="RHA116" s="195"/>
      <c r="RHB116" s="195"/>
      <c r="RHC116" s="195"/>
      <c r="RHD116" s="195"/>
      <c r="RHE116" s="195"/>
      <c r="RHF116" s="195"/>
      <c r="RHG116" s="195"/>
      <c r="RHH116" s="195"/>
      <c r="RHI116" s="195"/>
      <c r="RHJ116" s="195"/>
      <c r="RHK116" s="195"/>
      <c r="RHL116" s="195"/>
      <c r="RHM116" s="195"/>
      <c r="RHN116" s="195"/>
      <c r="RHO116" s="195"/>
      <c r="RHP116" s="195"/>
      <c r="RHQ116" s="195"/>
      <c r="RHR116" s="195"/>
      <c r="RHS116" s="195"/>
      <c r="RHT116" s="195"/>
      <c r="RHU116" s="195"/>
      <c r="RHV116" s="195"/>
      <c r="RHW116" s="195"/>
      <c r="RHX116" s="195"/>
      <c r="RHY116" s="195"/>
      <c r="RHZ116" s="195"/>
      <c r="RIA116" s="195"/>
      <c r="RIB116" s="195"/>
      <c r="RIC116" s="195"/>
      <c r="RID116" s="195"/>
      <c r="RIE116" s="195"/>
      <c r="RIF116" s="195"/>
      <c r="RIG116" s="195"/>
      <c r="RIH116" s="195"/>
      <c r="RII116" s="195"/>
      <c r="RIJ116" s="195"/>
      <c r="RIK116" s="195"/>
      <c r="RIL116" s="195"/>
      <c r="RIM116" s="195"/>
      <c r="RIN116" s="195"/>
      <c r="RIO116" s="195"/>
      <c r="RIP116" s="195"/>
      <c r="RIQ116" s="195"/>
      <c r="RIR116" s="195"/>
      <c r="RIS116" s="195"/>
      <c r="RIT116" s="195"/>
      <c r="RIU116" s="195"/>
      <c r="RIV116" s="195"/>
      <c r="RIW116" s="195"/>
      <c r="RIX116" s="195"/>
      <c r="RIY116" s="195"/>
      <c r="RIZ116" s="195"/>
      <c r="RJA116" s="195"/>
      <c r="RJB116" s="195"/>
      <c r="RJC116" s="195"/>
      <c r="RJD116" s="195"/>
      <c r="RJE116" s="195"/>
      <c r="RJF116" s="195"/>
      <c r="RJG116" s="195"/>
      <c r="RJH116" s="195"/>
      <c r="RJI116" s="195"/>
      <c r="RJJ116" s="195"/>
      <c r="RJK116" s="195"/>
      <c r="RJL116" s="195"/>
      <c r="RJM116" s="195"/>
      <c r="RJN116" s="195"/>
      <c r="RJO116" s="195"/>
      <c r="RJP116" s="195"/>
      <c r="RJQ116" s="195"/>
      <c r="RJR116" s="195"/>
      <c r="RJS116" s="195"/>
      <c r="RJT116" s="195"/>
      <c r="RJU116" s="195"/>
      <c r="RJV116" s="195"/>
      <c r="RJW116" s="195"/>
      <c r="RJX116" s="195"/>
      <c r="RJY116" s="195"/>
      <c r="RJZ116" s="195"/>
      <c r="RKA116" s="195"/>
      <c r="RKB116" s="195"/>
      <c r="RKC116" s="195"/>
      <c r="RKD116" s="195"/>
      <c r="RKE116" s="195"/>
      <c r="RKF116" s="195"/>
      <c r="RKG116" s="195"/>
      <c r="RKH116" s="195"/>
      <c r="RKI116" s="195"/>
      <c r="RKJ116" s="195"/>
      <c r="RKK116" s="195"/>
      <c r="RKL116" s="195"/>
      <c r="RKM116" s="195"/>
      <c r="RKN116" s="195"/>
      <c r="RKO116" s="195"/>
      <c r="RKP116" s="195"/>
      <c r="RKQ116" s="195"/>
      <c r="RKR116" s="195"/>
      <c r="RKS116" s="195"/>
      <c r="RKT116" s="195"/>
      <c r="RKU116" s="195"/>
      <c r="RKV116" s="195"/>
      <c r="RKW116" s="195"/>
      <c r="RKX116" s="195"/>
      <c r="RKY116" s="195"/>
      <c r="RKZ116" s="195"/>
      <c r="RLA116" s="195"/>
      <c r="RLB116" s="195"/>
      <c r="RLC116" s="195"/>
      <c r="RLD116" s="195"/>
      <c r="RLE116" s="195"/>
      <c r="RLF116" s="195"/>
      <c r="RLG116" s="195"/>
      <c r="RLH116" s="195"/>
      <c r="RLI116" s="195"/>
      <c r="RLJ116" s="195"/>
      <c r="RLK116" s="195"/>
      <c r="RLL116" s="195"/>
      <c r="RLM116" s="195"/>
      <c r="RLN116" s="195"/>
      <c r="RLO116" s="195"/>
      <c r="RLP116" s="195"/>
      <c r="RLQ116" s="195"/>
      <c r="RLR116" s="195"/>
      <c r="RLS116" s="195"/>
      <c r="RLT116" s="195"/>
      <c r="RLU116" s="195"/>
      <c r="RLV116" s="195"/>
      <c r="RLW116" s="195"/>
      <c r="RLX116" s="195"/>
      <c r="RLY116" s="195"/>
      <c r="RLZ116" s="195"/>
      <c r="RMA116" s="195"/>
      <c r="RMB116" s="195"/>
      <c r="RMC116" s="195"/>
      <c r="RMD116" s="195"/>
      <c r="RME116" s="195"/>
      <c r="RMF116" s="195"/>
      <c r="RMG116" s="195"/>
      <c r="RMH116" s="195"/>
      <c r="RMI116" s="195"/>
      <c r="RMJ116" s="195"/>
      <c r="RMK116" s="195"/>
      <c r="RML116" s="195"/>
      <c r="RMM116" s="195"/>
      <c r="RMN116" s="195"/>
      <c r="RMO116" s="195"/>
      <c r="RMP116" s="195"/>
      <c r="RMQ116" s="195"/>
      <c r="RMR116" s="195"/>
      <c r="RMS116" s="195"/>
      <c r="RMT116" s="195"/>
      <c r="RMU116" s="195"/>
      <c r="RMV116" s="195"/>
      <c r="RMW116" s="195"/>
      <c r="RMX116" s="195"/>
      <c r="RMY116" s="195"/>
      <c r="RMZ116" s="195"/>
      <c r="RNA116" s="195"/>
      <c r="RNB116" s="195"/>
      <c r="RNC116" s="195"/>
      <c r="RND116" s="195"/>
      <c r="RNE116" s="195"/>
      <c r="RNF116" s="195"/>
      <c r="RNG116" s="195"/>
      <c r="RNH116" s="195"/>
      <c r="RNI116" s="195"/>
      <c r="RNJ116" s="195"/>
      <c r="RNK116" s="195"/>
      <c r="RNL116" s="195"/>
      <c r="RNM116" s="195"/>
      <c r="RNN116" s="195"/>
      <c r="RNO116" s="195"/>
      <c r="RNP116" s="195"/>
      <c r="RNQ116" s="195"/>
      <c r="RNR116" s="195"/>
      <c r="RNS116" s="195"/>
      <c r="RNT116" s="195"/>
      <c r="RNU116" s="195"/>
      <c r="RNV116" s="195"/>
      <c r="RNW116" s="195"/>
      <c r="RNX116" s="195"/>
      <c r="RNY116" s="195"/>
      <c r="RNZ116" s="195"/>
      <c r="ROA116" s="195"/>
      <c r="ROB116" s="195"/>
      <c r="ROC116" s="195"/>
      <c r="ROD116" s="195"/>
      <c r="ROE116" s="195"/>
      <c r="ROF116" s="195"/>
      <c r="ROG116" s="195"/>
      <c r="ROH116" s="195"/>
      <c r="ROI116" s="195"/>
      <c r="ROJ116" s="195"/>
      <c r="ROK116" s="195"/>
      <c r="ROL116" s="195"/>
      <c r="ROM116" s="195"/>
      <c r="RON116" s="195"/>
      <c r="ROO116" s="195"/>
      <c r="ROP116" s="195"/>
      <c r="ROQ116" s="195"/>
      <c r="ROR116" s="195"/>
      <c r="ROS116" s="195"/>
      <c r="ROT116" s="195"/>
      <c r="ROU116" s="195"/>
      <c r="ROV116" s="195"/>
      <c r="ROW116" s="195"/>
      <c r="ROX116" s="195"/>
      <c r="ROY116" s="195"/>
      <c r="ROZ116" s="195"/>
      <c r="RPA116" s="195"/>
      <c r="RPB116" s="195"/>
      <c r="RPC116" s="195"/>
      <c r="RPD116" s="195"/>
      <c r="RPE116" s="195"/>
      <c r="RPF116" s="195"/>
      <c r="RPG116" s="195"/>
      <c r="RPH116" s="195"/>
      <c r="RPI116" s="195"/>
      <c r="RPJ116" s="195"/>
      <c r="RPK116" s="195"/>
      <c r="RPL116" s="195"/>
      <c r="RPM116" s="195"/>
      <c r="RPN116" s="195"/>
      <c r="RPO116" s="195"/>
      <c r="RPP116" s="195"/>
      <c r="RPQ116" s="195"/>
      <c r="RPR116" s="195"/>
      <c r="RPS116" s="195"/>
      <c r="RPT116" s="195"/>
      <c r="RPU116" s="195"/>
      <c r="RPV116" s="195"/>
      <c r="RPW116" s="195"/>
      <c r="RPX116" s="195"/>
      <c r="RPY116" s="195"/>
      <c r="RPZ116" s="195"/>
      <c r="RQA116" s="195"/>
      <c r="RQB116" s="195"/>
      <c r="RQC116" s="195"/>
      <c r="RQD116" s="195"/>
      <c r="RQE116" s="195"/>
      <c r="RQF116" s="195"/>
      <c r="RQG116" s="195"/>
      <c r="RQH116" s="195"/>
      <c r="RQI116" s="195"/>
      <c r="RQJ116" s="195"/>
      <c r="RQK116" s="195"/>
      <c r="RQL116" s="195"/>
      <c r="RQM116" s="195"/>
      <c r="RQN116" s="195"/>
      <c r="RQO116" s="195"/>
      <c r="RQP116" s="195"/>
      <c r="RQQ116" s="195"/>
      <c r="RQR116" s="195"/>
      <c r="RQS116" s="195"/>
      <c r="RQT116" s="195"/>
      <c r="RQU116" s="195"/>
      <c r="RQV116" s="195"/>
      <c r="RQW116" s="195"/>
      <c r="RQX116" s="195"/>
      <c r="RQY116" s="195"/>
      <c r="RQZ116" s="195"/>
      <c r="RRA116" s="195"/>
      <c r="RRB116" s="195"/>
      <c r="RRC116" s="195"/>
      <c r="RRD116" s="195"/>
      <c r="RRE116" s="195"/>
      <c r="RRF116" s="195"/>
      <c r="RRG116" s="195"/>
      <c r="RRH116" s="195"/>
      <c r="RRI116" s="195"/>
      <c r="RRJ116" s="195"/>
      <c r="RRK116" s="195"/>
      <c r="RRL116" s="195"/>
      <c r="RRM116" s="195"/>
      <c r="RRN116" s="195"/>
      <c r="RRO116" s="195"/>
      <c r="RRP116" s="195"/>
      <c r="RRQ116" s="195"/>
      <c r="RRR116" s="195"/>
      <c r="RRS116" s="195"/>
      <c r="RRT116" s="195"/>
      <c r="RRU116" s="195"/>
      <c r="RRV116" s="195"/>
      <c r="RRW116" s="195"/>
      <c r="RRX116" s="195"/>
      <c r="RRY116" s="195"/>
      <c r="RRZ116" s="195"/>
      <c r="RSA116" s="195"/>
      <c r="RSB116" s="195"/>
      <c r="RSC116" s="195"/>
      <c r="RSD116" s="195"/>
      <c r="RSE116" s="195"/>
      <c r="RSF116" s="195"/>
      <c r="RSG116" s="195"/>
      <c r="RSH116" s="195"/>
      <c r="RSI116" s="195"/>
      <c r="RSJ116" s="195"/>
      <c r="RSK116" s="195"/>
      <c r="RSL116" s="195"/>
      <c r="RSM116" s="195"/>
      <c r="RSN116" s="195"/>
      <c r="RSO116" s="195"/>
      <c r="RSP116" s="195"/>
      <c r="RSQ116" s="195"/>
      <c r="RSR116" s="195"/>
      <c r="RSS116" s="195"/>
      <c r="RST116" s="195"/>
      <c r="RSU116" s="195"/>
      <c r="RSV116" s="195"/>
      <c r="RSW116" s="195"/>
      <c r="RSX116" s="195"/>
      <c r="RSY116" s="195"/>
      <c r="RSZ116" s="195"/>
      <c r="RTA116" s="195"/>
      <c r="RTB116" s="195"/>
      <c r="RTC116" s="195"/>
      <c r="RTD116" s="195"/>
      <c r="RTE116" s="195"/>
      <c r="RTF116" s="195"/>
      <c r="RTG116" s="195"/>
      <c r="RTH116" s="195"/>
      <c r="RTI116" s="195"/>
      <c r="RTJ116" s="195"/>
      <c r="RTK116" s="195"/>
      <c r="RTL116" s="195"/>
      <c r="RTM116" s="195"/>
      <c r="RTN116" s="195"/>
      <c r="RTO116" s="195"/>
      <c r="RTP116" s="195"/>
      <c r="RTQ116" s="195"/>
      <c r="RTR116" s="195"/>
      <c r="RTS116" s="195"/>
      <c r="RTT116" s="195"/>
      <c r="RTU116" s="195"/>
      <c r="RTV116" s="195"/>
      <c r="RTW116" s="195"/>
      <c r="RTX116" s="195"/>
      <c r="RTY116" s="195"/>
      <c r="RTZ116" s="195"/>
      <c r="RUA116" s="195"/>
      <c r="RUB116" s="195"/>
      <c r="RUC116" s="195"/>
      <c r="RUD116" s="195"/>
      <c r="RUE116" s="195"/>
      <c r="RUF116" s="195"/>
      <c r="RUG116" s="195"/>
      <c r="RUH116" s="195"/>
      <c r="RUI116" s="195"/>
      <c r="RUJ116" s="195"/>
      <c r="RUK116" s="195"/>
      <c r="RUL116" s="195"/>
      <c r="RUM116" s="195"/>
      <c r="RUN116" s="195"/>
      <c r="RUO116" s="195"/>
      <c r="RUP116" s="195"/>
      <c r="RUQ116" s="195"/>
      <c r="RUR116" s="195"/>
      <c r="RUS116" s="195"/>
      <c r="RUT116" s="195"/>
      <c r="RUU116" s="195"/>
      <c r="RUV116" s="195"/>
      <c r="RUW116" s="195"/>
      <c r="RUX116" s="195"/>
      <c r="RUY116" s="195"/>
      <c r="RUZ116" s="195"/>
      <c r="RVA116" s="195"/>
      <c r="RVB116" s="195"/>
      <c r="RVC116" s="195"/>
      <c r="RVD116" s="195"/>
      <c r="RVE116" s="195"/>
      <c r="RVF116" s="195"/>
      <c r="RVG116" s="195"/>
      <c r="RVH116" s="195"/>
      <c r="RVI116" s="195"/>
      <c r="RVJ116" s="195"/>
      <c r="RVK116" s="195"/>
      <c r="RVL116" s="195"/>
      <c r="RVM116" s="195"/>
      <c r="RVN116" s="195"/>
      <c r="RVO116" s="195"/>
      <c r="RVP116" s="195"/>
      <c r="RVQ116" s="195"/>
      <c r="RVR116" s="195"/>
      <c r="RVS116" s="195"/>
      <c r="RVT116" s="195"/>
      <c r="RVU116" s="195"/>
      <c r="RVV116" s="195"/>
      <c r="RVW116" s="195"/>
      <c r="RVX116" s="195"/>
      <c r="RVY116" s="195"/>
      <c r="RVZ116" s="195"/>
      <c r="RWA116" s="195"/>
      <c r="RWB116" s="195"/>
      <c r="RWC116" s="195"/>
      <c r="RWD116" s="195"/>
      <c r="RWE116" s="195"/>
      <c r="RWF116" s="195"/>
      <c r="RWG116" s="195"/>
      <c r="RWH116" s="195"/>
      <c r="RWI116" s="195"/>
      <c r="RWJ116" s="195"/>
      <c r="RWK116" s="195"/>
      <c r="RWL116" s="195"/>
      <c r="RWM116" s="195"/>
      <c r="RWN116" s="195"/>
      <c r="RWO116" s="195"/>
      <c r="RWP116" s="195"/>
      <c r="RWQ116" s="195"/>
      <c r="RWR116" s="195"/>
      <c r="RWS116" s="195"/>
      <c r="RWT116" s="195"/>
      <c r="RWU116" s="195"/>
      <c r="RWV116" s="195"/>
      <c r="RWW116" s="195"/>
      <c r="RWX116" s="195"/>
      <c r="RWY116" s="195"/>
      <c r="RWZ116" s="195"/>
      <c r="RXA116" s="195"/>
      <c r="RXB116" s="195"/>
      <c r="RXC116" s="195"/>
      <c r="RXD116" s="195"/>
      <c r="RXE116" s="195"/>
      <c r="RXF116" s="195"/>
      <c r="RXG116" s="195"/>
      <c r="RXH116" s="195"/>
      <c r="RXI116" s="195"/>
      <c r="RXJ116" s="195"/>
      <c r="RXK116" s="195"/>
      <c r="RXL116" s="195"/>
      <c r="RXM116" s="195"/>
      <c r="RXN116" s="195"/>
      <c r="RXO116" s="195"/>
      <c r="RXP116" s="195"/>
      <c r="RXQ116" s="195"/>
      <c r="RXR116" s="195"/>
      <c r="RXS116" s="195"/>
      <c r="RXT116" s="195"/>
      <c r="RXU116" s="195"/>
      <c r="RXV116" s="195"/>
      <c r="RXW116" s="195"/>
      <c r="RXX116" s="195"/>
      <c r="RXY116" s="195"/>
      <c r="RXZ116" s="195"/>
      <c r="RYA116" s="195"/>
      <c r="RYB116" s="195"/>
      <c r="RYC116" s="195"/>
      <c r="RYD116" s="195"/>
      <c r="RYE116" s="195"/>
      <c r="RYF116" s="195"/>
      <c r="RYG116" s="195"/>
      <c r="RYH116" s="195"/>
      <c r="RYI116" s="195"/>
      <c r="RYJ116" s="195"/>
      <c r="RYK116" s="195"/>
      <c r="RYL116" s="195"/>
      <c r="RYM116" s="195"/>
      <c r="RYN116" s="195"/>
      <c r="RYO116" s="195"/>
      <c r="RYP116" s="195"/>
      <c r="RYQ116" s="195"/>
      <c r="RYR116" s="195"/>
      <c r="RYS116" s="195"/>
      <c r="RYT116" s="195"/>
      <c r="RYU116" s="195"/>
      <c r="RYV116" s="195"/>
      <c r="RYW116" s="195"/>
      <c r="RYX116" s="195"/>
      <c r="RYY116" s="195"/>
      <c r="RYZ116" s="195"/>
      <c r="RZA116" s="195"/>
      <c r="RZB116" s="195"/>
      <c r="RZC116" s="195"/>
      <c r="RZD116" s="195"/>
      <c r="RZE116" s="195"/>
      <c r="RZF116" s="195"/>
      <c r="RZG116" s="195"/>
      <c r="RZH116" s="195"/>
      <c r="RZI116" s="195"/>
      <c r="RZJ116" s="195"/>
      <c r="RZK116" s="195"/>
      <c r="RZL116" s="195"/>
      <c r="RZM116" s="195"/>
      <c r="RZN116" s="195"/>
      <c r="RZO116" s="195"/>
      <c r="RZP116" s="195"/>
      <c r="RZQ116" s="195"/>
      <c r="RZR116" s="195"/>
      <c r="RZS116" s="195"/>
      <c r="RZT116" s="195"/>
      <c r="RZU116" s="195"/>
      <c r="RZV116" s="195"/>
      <c r="RZW116" s="195"/>
      <c r="RZX116" s="195"/>
      <c r="RZY116" s="195"/>
      <c r="RZZ116" s="195"/>
      <c r="SAA116" s="195"/>
      <c r="SAB116" s="195"/>
      <c r="SAC116" s="195"/>
      <c r="SAD116" s="195"/>
      <c r="SAE116" s="195"/>
      <c r="SAF116" s="195"/>
      <c r="SAG116" s="195"/>
      <c r="SAH116" s="195"/>
      <c r="SAI116" s="195"/>
      <c r="SAJ116" s="195"/>
      <c r="SAK116" s="195"/>
      <c r="SAL116" s="195"/>
      <c r="SAM116" s="195"/>
      <c r="SAN116" s="195"/>
      <c r="SAO116" s="195"/>
      <c r="SAP116" s="195"/>
      <c r="SAQ116" s="195"/>
      <c r="SAR116" s="195"/>
      <c r="SAS116" s="195"/>
      <c r="SAT116" s="195"/>
      <c r="SAU116" s="195"/>
      <c r="SAV116" s="195"/>
      <c r="SAW116" s="195"/>
      <c r="SAX116" s="195"/>
      <c r="SAY116" s="195"/>
      <c r="SAZ116" s="195"/>
      <c r="SBA116" s="195"/>
      <c r="SBB116" s="195"/>
      <c r="SBC116" s="195"/>
      <c r="SBD116" s="195"/>
      <c r="SBE116" s="195"/>
      <c r="SBF116" s="195"/>
      <c r="SBG116" s="195"/>
      <c r="SBH116" s="195"/>
      <c r="SBI116" s="195"/>
      <c r="SBJ116" s="195"/>
      <c r="SBK116" s="195"/>
      <c r="SBL116" s="195"/>
      <c r="SBM116" s="195"/>
      <c r="SBN116" s="195"/>
      <c r="SBO116" s="195"/>
      <c r="SBP116" s="195"/>
      <c r="SBQ116" s="195"/>
      <c r="SBR116" s="195"/>
      <c r="SBS116" s="195"/>
      <c r="SBT116" s="195"/>
      <c r="SBU116" s="195"/>
      <c r="SBV116" s="195"/>
      <c r="SBW116" s="195"/>
      <c r="SBX116" s="195"/>
      <c r="SBY116" s="195"/>
      <c r="SBZ116" s="195"/>
      <c r="SCA116" s="195"/>
      <c r="SCB116" s="195"/>
      <c r="SCC116" s="195"/>
      <c r="SCD116" s="195"/>
      <c r="SCE116" s="195"/>
      <c r="SCF116" s="195"/>
      <c r="SCG116" s="195"/>
      <c r="SCH116" s="195"/>
      <c r="SCI116" s="195"/>
      <c r="SCJ116" s="195"/>
      <c r="SCK116" s="195"/>
      <c r="SCL116" s="195"/>
      <c r="SCM116" s="195"/>
      <c r="SCN116" s="195"/>
      <c r="SCO116" s="195"/>
      <c r="SCP116" s="195"/>
      <c r="SCQ116" s="195"/>
      <c r="SCR116" s="195"/>
      <c r="SCS116" s="195"/>
      <c r="SCT116" s="195"/>
      <c r="SCU116" s="195"/>
      <c r="SCV116" s="195"/>
      <c r="SCW116" s="195"/>
      <c r="SCX116" s="195"/>
      <c r="SCY116" s="195"/>
      <c r="SCZ116" s="195"/>
      <c r="SDA116" s="195"/>
      <c r="SDB116" s="195"/>
      <c r="SDC116" s="195"/>
      <c r="SDD116" s="195"/>
      <c r="SDE116" s="195"/>
      <c r="SDF116" s="195"/>
      <c r="SDG116" s="195"/>
      <c r="SDH116" s="195"/>
      <c r="SDI116" s="195"/>
      <c r="SDJ116" s="195"/>
      <c r="SDK116" s="195"/>
      <c r="SDL116" s="195"/>
      <c r="SDM116" s="195"/>
      <c r="SDN116" s="195"/>
      <c r="SDO116" s="195"/>
      <c r="SDP116" s="195"/>
      <c r="SDQ116" s="195"/>
      <c r="SDR116" s="195"/>
      <c r="SDS116" s="195"/>
      <c r="SDT116" s="195"/>
      <c r="SDU116" s="195"/>
      <c r="SDV116" s="195"/>
      <c r="SDW116" s="195"/>
      <c r="SDX116" s="195"/>
      <c r="SDY116" s="195"/>
      <c r="SDZ116" s="195"/>
      <c r="SEA116" s="195"/>
      <c r="SEB116" s="195"/>
      <c r="SEC116" s="195"/>
      <c r="SED116" s="195"/>
      <c r="SEE116" s="195"/>
      <c r="SEF116" s="195"/>
      <c r="SEG116" s="195"/>
      <c r="SEH116" s="195"/>
      <c r="SEI116" s="195"/>
      <c r="SEJ116" s="195"/>
      <c r="SEK116" s="195"/>
      <c r="SEL116" s="195"/>
      <c r="SEM116" s="195"/>
      <c r="SEN116" s="195"/>
      <c r="SEO116" s="195"/>
      <c r="SEP116" s="195"/>
      <c r="SEQ116" s="195"/>
      <c r="SER116" s="195"/>
      <c r="SES116" s="195"/>
      <c r="SET116" s="195"/>
      <c r="SEU116" s="195"/>
      <c r="SEV116" s="195"/>
      <c r="SEW116" s="195"/>
      <c r="SEX116" s="195"/>
      <c r="SEY116" s="195"/>
      <c r="SEZ116" s="195"/>
      <c r="SFA116" s="195"/>
      <c r="SFB116" s="195"/>
      <c r="SFC116" s="195"/>
      <c r="SFD116" s="195"/>
      <c r="SFE116" s="195"/>
      <c r="SFF116" s="195"/>
      <c r="SFG116" s="195"/>
      <c r="SFH116" s="195"/>
      <c r="SFI116" s="195"/>
      <c r="SFJ116" s="195"/>
      <c r="SFK116" s="195"/>
      <c r="SFL116" s="195"/>
      <c r="SFM116" s="195"/>
      <c r="SFN116" s="195"/>
      <c r="SFO116" s="195"/>
      <c r="SFP116" s="195"/>
      <c r="SFQ116" s="195"/>
      <c r="SFR116" s="195"/>
      <c r="SFS116" s="195"/>
      <c r="SFT116" s="195"/>
      <c r="SFU116" s="195"/>
      <c r="SFV116" s="195"/>
      <c r="SFW116" s="195"/>
      <c r="SFX116" s="195"/>
      <c r="SFY116" s="195"/>
      <c r="SFZ116" s="195"/>
      <c r="SGA116" s="195"/>
      <c r="SGB116" s="195"/>
      <c r="SGC116" s="195"/>
      <c r="SGD116" s="195"/>
      <c r="SGE116" s="195"/>
      <c r="SGF116" s="195"/>
      <c r="SGG116" s="195"/>
      <c r="SGH116" s="195"/>
      <c r="SGI116" s="195"/>
      <c r="SGJ116" s="195"/>
      <c r="SGK116" s="195"/>
      <c r="SGL116" s="195"/>
      <c r="SGM116" s="195"/>
      <c r="SGN116" s="195"/>
      <c r="SGO116" s="195"/>
      <c r="SGP116" s="195"/>
      <c r="SGQ116" s="195"/>
      <c r="SGR116" s="195"/>
      <c r="SGS116" s="195"/>
      <c r="SGT116" s="195"/>
      <c r="SGU116" s="195"/>
      <c r="SGV116" s="195"/>
      <c r="SGW116" s="195"/>
      <c r="SGX116" s="195"/>
      <c r="SGY116" s="195"/>
      <c r="SGZ116" s="195"/>
      <c r="SHA116" s="195"/>
      <c r="SHB116" s="195"/>
      <c r="SHC116" s="195"/>
      <c r="SHD116" s="195"/>
      <c r="SHE116" s="195"/>
      <c r="SHF116" s="195"/>
      <c r="SHG116" s="195"/>
      <c r="SHH116" s="195"/>
      <c r="SHI116" s="195"/>
      <c r="SHJ116" s="195"/>
      <c r="SHK116" s="195"/>
      <c r="SHL116" s="195"/>
      <c r="SHM116" s="195"/>
      <c r="SHN116" s="195"/>
      <c r="SHO116" s="195"/>
      <c r="SHP116" s="195"/>
      <c r="SHQ116" s="195"/>
      <c r="SHR116" s="195"/>
      <c r="SHS116" s="195"/>
      <c r="SHT116" s="195"/>
      <c r="SHU116" s="195"/>
      <c r="SHV116" s="195"/>
      <c r="SHW116" s="195"/>
      <c r="SHX116" s="195"/>
      <c r="SHY116" s="195"/>
      <c r="SHZ116" s="195"/>
      <c r="SIA116" s="195"/>
      <c r="SIB116" s="195"/>
      <c r="SIC116" s="195"/>
      <c r="SID116" s="195"/>
      <c r="SIE116" s="195"/>
      <c r="SIF116" s="195"/>
      <c r="SIG116" s="195"/>
      <c r="SIH116" s="195"/>
      <c r="SII116" s="195"/>
      <c r="SIJ116" s="195"/>
      <c r="SIK116" s="195"/>
      <c r="SIL116" s="195"/>
      <c r="SIM116" s="195"/>
      <c r="SIN116" s="195"/>
      <c r="SIO116" s="195"/>
      <c r="SIP116" s="195"/>
      <c r="SIQ116" s="195"/>
      <c r="SIR116" s="195"/>
      <c r="SIS116" s="195"/>
      <c r="SIT116" s="195"/>
      <c r="SIU116" s="195"/>
      <c r="SIV116" s="195"/>
      <c r="SIW116" s="195"/>
      <c r="SIX116" s="195"/>
      <c r="SIY116" s="195"/>
      <c r="SIZ116" s="195"/>
      <c r="SJA116" s="195"/>
      <c r="SJB116" s="195"/>
      <c r="SJC116" s="195"/>
      <c r="SJD116" s="195"/>
      <c r="SJE116" s="195"/>
      <c r="SJF116" s="195"/>
      <c r="SJG116" s="195"/>
      <c r="SJH116" s="195"/>
      <c r="SJI116" s="195"/>
      <c r="SJJ116" s="195"/>
      <c r="SJK116" s="195"/>
      <c r="SJL116" s="195"/>
      <c r="SJM116" s="195"/>
      <c r="SJN116" s="195"/>
      <c r="SJO116" s="195"/>
      <c r="SJP116" s="195"/>
      <c r="SJQ116" s="195"/>
      <c r="SJR116" s="195"/>
      <c r="SJS116" s="195"/>
      <c r="SJT116" s="195"/>
      <c r="SJU116" s="195"/>
      <c r="SJV116" s="195"/>
      <c r="SJW116" s="195"/>
      <c r="SJX116" s="195"/>
      <c r="SJY116" s="195"/>
      <c r="SJZ116" s="195"/>
      <c r="SKA116" s="195"/>
      <c r="SKB116" s="195"/>
      <c r="SKC116" s="195"/>
      <c r="SKD116" s="195"/>
      <c r="SKE116" s="195"/>
      <c r="SKF116" s="195"/>
      <c r="SKG116" s="195"/>
      <c r="SKH116" s="195"/>
      <c r="SKI116" s="195"/>
      <c r="SKJ116" s="195"/>
      <c r="SKK116" s="195"/>
      <c r="SKL116" s="195"/>
      <c r="SKM116" s="195"/>
      <c r="SKN116" s="195"/>
      <c r="SKO116" s="195"/>
      <c r="SKP116" s="195"/>
      <c r="SKQ116" s="195"/>
      <c r="SKR116" s="195"/>
      <c r="SKS116" s="195"/>
      <c r="SKT116" s="195"/>
      <c r="SKU116" s="195"/>
      <c r="SKV116" s="195"/>
      <c r="SKW116" s="195"/>
      <c r="SKX116" s="195"/>
      <c r="SKY116" s="195"/>
      <c r="SKZ116" s="195"/>
      <c r="SLA116" s="195"/>
      <c r="SLB116" s="195"/>
      <c r="SLC116" s="195"/>
      <c r="SLD116" s="195"/>
      <c r="SLE116" s="195"/>
      <c r="SLF116" s="195"/>
      <c r="SLG116" s="195"/>
      <c r="SLH116" s="195"/>
      <c r="SLI116" s="195"/>
      <c r="SLJ116" s="195"/>
      <c r="SLK116" s="195"/>
      <c r="SLL116" s="195"/>
      <c r="SLM116" s="195"/>
      <c r="SLN116" s="195"/>
      <c r="SLO116" s="195"/>
      <c r="SLP116" s="195"/>
      <c r="SLQ116" s="195"/>
      <c r="SLR116" s="195"/>
      <c r="SLS116" s="195"/>
      <c r="SLT116" s="195"/>
      <c r="SLU116" s="195"/>
      <c r="SLV116" s="195"/>
      <c r="SLW116" s="195"/>
      <c r="SLX116" s="195"/>
      <c r="SLY116" s="195"/>
      <c r="SLZ116" s="195"/>
      <c r="SMA116" s="195"/>
      <c r="SMB116" s="195"/>
      <c r="SMC116" s="195"/>
      <c r="SMD116" s="195"/>
      <c r="SME116" s="195"/>
      <c r="SMF116" s="195"/>
      <c r="SMG116" s="195"/>
      <c r="SMH116" s="195"/>
      <c r="SMI116" s="195"/>
      <c r="SMJ116" s="195"/>
      <c r="SMK116" s="195"/>
      <c r="SML116" s="195"/>
      <c r="SMM116" s="195"/>
      <c r="SMN116" s="195"/>
      <c r="SMO116" s="195"/>
      <c r="SMP116" s="195"/>
      <c r="SMQ116" s="195"/>
      <c r="SMR116" s="195"/>
      <c r="SMS116" s="195"/>
      <c r="SMT116" s="195"/>
      <c r="SMU116" s="195"/>
      <c r="SMV116" s="195"/>
      <c r="SMW116" s="195"/>
      <c r="SMX116" s="195"/>
      <c r="SMY116" s="195"/>
      <c r="SMZ116" s="195"/>
      <c r="SNA116" s="195"/>
      <c r="SNB116" s="195"/>
      <c r="SNC116" s="195"/>
      <c r="SND116" s="195"/>
      <c r="SNE116" s="195"/>
      <c r="SNF116" s="195"/>
      <c r="SNG116" s="195"/>
      <c r="SNH116" s="195"/>
      <c r="SNI116" s="195"/>
      <c r="SNJ116" s="195"/>
      <c r="SNK116" s="195"/>
      <c r="SNL116" s="195"/>
      <c r="SNM116" s="195"/>
      <c r="SNN116" s="195"/>
      <c r="SNO116" s="195"/>
      <c r="SNP116" s="195"/>
      <c r="SNQ116" s="195"/>
      <c r="SNR116" s="195"/>
      <c r="SNS116" s="195"/>
      <c r="SNT116" s="195"/>
      <c r="SNU116" s="195"/>
      <c r="SNV116" s="195"/>
      <c r="SNW116" s="195"/>
      <c r="SNX116" s="195"/>
      <c r="SNY116" s="195"/>
      <c r="SNZ116" s="195"/>
      <c r="SOA116" s="195"/>
      <c r="SOB116" s="195"/>
      <c r="SOC116" s="195"/>
      <c r="SOD116" s="195"/>
      <c r="SOE116" s="195"/>
      <c r="SOF116" s="195"/>
      <c r="SOG116" s="195"/>
      <c r="SOH116" s="195"/>
      <c r="SOI116" s="195"/>
      <c r="SOJ116" s="195"/>
      <c r="SOK116" s="195"/>
      <c r="SOL116" s="195"/>
      <c r="SOM116" s="195"/>
      <c r="SON116" s="195"/>
      <c r="SOO116" s="195"/>
      <c r="SOP116" s="195"/>
      <c r="SOQ116" s="195"/>
      <c r="SOR116" s="195"/>
      <c r="SOS116" s="195"/>
      <c r="SOT116" s="195"/>
      <c r="SOU116" s="195"/>
      <c r="SOV116" s="195"/>
      <c r="SOW116" s="195"/>
      <c r="SOX116" s="195"/>
      <c r="SOY116" s="195"/>
      <c r="SOZ116" s="195"/>
      <c r="SPA116" s="195"/>
      <c r="SPB116" s="195"/>
      <c r="SPC116" s="195"/>
      <c r="SPD116" s="195"/>
      <c r="SPE116" s="195"/>
      <c r="SPF116" s="195"/>
      <c r="SPG116" s="195"/>
      <c r="SPH116" s="195"/>
      <c r="SPI116" s="195"/>
      <c r="SPJ116" s="195"/>
      <c r="SPK116" s="195"/>
      <c r="SPL116" s="195"/>
      <c r="SPM116" s="195"/>
      <c r="SPN116" s="195"/>
      <c r="SPO116" s="195"/>
      <c r="SPP116" s="195"/>
      <c r="SPQ116" s="195"/>
      <c r="SPR116" s="195"/>
      <c r="SPS116" s="195"/>
      <c r="SPT116" s="195"/>
      <c r="SPU116" s="195"/>
      <c r="SPV116" s="195"/>
      <c r="SPW116" s="195"/>
      <c r="SPX116" s="195"/>
      <c r="SPY116" s="195"/>
      <c r="SPZ116" s="195"/>
      <c r="SQA116" s="195"/>
      <c r="SQB116" s="195"/>
      <c r="SQC116" s="195"/>
      <c r="SQD116" s="195"/>
      <c r="SQE116" s="195"/>
      <c r="SQF116" s="195"/>
      <c r="SQG116" s="195"/>
      <c r="SQH116" s="195"/>
      <c r="SQI116" s="195"/>
      <c r="SQJ116" s="195"/>
      <c r="SQK116" s="195"/>
      <c r="SQL116" s="195"/>
      <c r="SQM116" s="195"/>
      <c r="SQN116" s="195"/>
      <c r="SQO116" s="195"/>
      <c r="SQP116" s="195"/>
      <c r="SQQ116" s="195"/>
      <c r="SQR116" s="195"/>
      <c r="SQS116" s="195"/>
      <c r="SQT116" s="195"/>
      <c r="SQU116" s="195"/>
      <c r="SQV116" s="195"/>
      <c r="SQW116" s="195"/>
      <c r="SQX116" s="195"/>
      <c r="SQY116" s="195"/>
      <c r="SQZ116" s="195"/>
      <c r="SRA116" s="195"/>
      <c r="SRB116" s="195"/>
      <c r="SRC116" s="195"/>
      <c r="SRD116" s="195"/>
      <c r="SRE116" s="195"/>
      <c r="SRF116" s="195"/>
      <c r="SRG116" s="195"/>
      <c r="SRH116" s="195"/>
      <c r="SRI116" s="195"/>
      <c r="SRJ116" s="195"/>
      <c r="SRK116" s="195"/>
      <c r="SRL116" s="195"/>
      <c r="SRM116" s="195"/>
      <c r="SRN116" s="195"/>
      <c r="SRO116" s="195"/>
      <c r="SRP116" s="195"/>
      <c r="SRQ116" s="195"/>
      <c r="SRR116" s="195"/>
      <c r="SRS116" s="195"/>
      <c r="SRT116" s="195"/>
      <c r="SRU116" s="195"/>
      <c r="SRV116" s="195"/>
      <c r="SRW116" s="195"/>
      <c r="SRX116" s="195"/>
      <c r="SRY116" s="195"/>
      <c r="SRZ116" s="195"/>
      <c r="SSA116" s="195"/>
      <c r="SSB116" s="195"/>
      <c r="SSC116" s="195"/>
      <c r="SSD116" s="195"/>
      <c r="SSE116" s="195"/>
      <c r="SSF116" s="195"/>
      <c r="SSG116" s="195"/>
      <c r="SSH116" s="195"/>
      <c r="SSI116" s="195"/>
      <c r="SSJ116" s="195"/>
      <c r="SSK116" s="195"/>
      <c r="SSL116" s="195"/>
      <c r="SSM116" s="195"/>
      <c r="SSN116" s="195"/>
      <c r="SSO116" s="195"/>
      <c r="SSP116" s="195"/>
      <c r="SSQ116" s="195"/>
      <c r="SSR116" s="195"/>
      <c r="SSS116" s="195"/>
      <c r="SST116" s="195"/>
      <c r="SSU116" s="195"/>
      <c r="SSV116" s="195"/>
      <c r="SSW116" s="195"/>
      <c r="SSX116" s="195"/>
      <c r="SSY116" s="195"/>
      <c r="SSZ116" s="195"/>
      <c r="STA116" s="195"/>
      <c r="STB116" s="195"/>
      <c r="STC116" s="195"/>
      <c r="STD116" s="195"/>
      <c r="STE116" s="195"/>
      <c r="STF116" s="195"/>
      <c r="STG116" s="195"/>
      <c r="STH116" s="195"/>
      <c r="STI116" s="195"/>
      <c r="STJ116" s="195"/>
      <c r="STK116" s="195"/>
      <c r="STL116" s="195"/>
      <c r="STM116" s="195"/>
      <c r="STN116" s="195"/>
      <c r="STO116" s="195"/>
      <c r="STP116" s="195"/>
      <c r="STQ116" s="195"/>
      <c r="STR116" s="195"/>
      <c r="STS116" s="195"/>
      <c r="STT116" s="195"/>
      <c r="STU116" s="195"/>
      <c r="STV116" s="195"/>
      <c r="STW116" s="195"/>
      <c r="STX116" s="195"/>
      <c r="STY116" s="195"/>
      <c r="STZ116" s="195"/>
      <c r="SUA116" s="195"/>
      <c r="SUB116" s="195"/>
      <c r="SUC116" s="195"/>
      <c r="SUD116" s="195"/>
      <c r="SUE116" s="195"/>
      <c r="SUF116" s="195"/>
      <c r="SUG116" s="195"/>
      <c r="SUH116" s="195"/>
      <c r="SUI116" s="195"/>
      <c r="SUJ116" s="195"/>
      <c r="SUK116" s="195"/>
      <c r="SUL116" s="195"/>
      <c r="SUM116" s="195"/>
      <c r="SUN116" s="195"/>
      <c r="SUO116" s="195"/>
      <c r="SUP116" s="195"/>
      <c r="SUQ116" s="195"/>
      <c r="SUR116" s="195"/>
      <c r="SUS116" s="195"/>
      <c r="SUT116" s="195"/>
      <c r="SUU116" s="195"/>
      <c r="SUV116" s="195"/>
      <c r="SUW116" s="195"/>
      <c r="SUX116" s="195"/>
      <c r="SUY116" s="195"/>
      <c r="SUZ116" s="195"/>
      <c r="SVA116" s="195"/>
      <c r="SVB116" s="195"/>
      <c r="SVC116" s="195"/>
      <c r="SVD116" s="195"/>
      <c r="SVE116" s="195"/>
      <c r="SVF116" s="195"/>
      <c r="SVG116" s="195"/>
      <c r="SVH116" s="195"/>
      <c r="SVI116" s="195"/>
      <c r="SVJ116" s="195"/>
      <c r="SVK116" s="195"/>
      <c r="SVL116" s="195"/>
      <c r="SVM116" s="195"/>
      <c r="SVN116" s="195"/>
      <c r="SVO116" s="195"/>
      <c r="SVP116" s="195"/>
      <c r="SVQ116" s="195"/>
      <c r="SVR116" s="195"/>
      <c r="SVS116" s="195"/>
      <c r="SVT116" s="195"/>
      <c r="SVU116" s="195"/>
      <c r="SVV116" s="195"/>
      <c r="SVW116" s="195"/>
      <c r="SVX116" s="195"/>
      <c r="SVY116" s="195"/>
      <c r="SVZ116" s="195"/>
      <c r="SWA116" s="195"/>
      <c r="SWB116" s="195"/>
      <c r="SWC116" s="195"/>
      <c r="SWD116" s="195"/>
      <c r="SWE116" s="195"/>
      <c r="SWF116" s="195"/>
      <c r="SWG116" s="195"/>
      <c r="SWH116" s="195"/>
      <c r="SWI116" s="195"/>
      <c r="SWJ116" s="195"/>
      <c r="SWK116" s="195"/>
      <c r="SWL116" s="195"/>
      <c r="SWM116" s="195"/>
      <c r="SWN116" s="195"/>
      <c r="SWO116" s="195"/>
      <c r="SWP116" s="195"/>
      <c r="SWQ116" s="195"/>
      <c r="SWR116" s="195"/>
      <c r="SWS116" s="195"/>
      <c r="SWT116" s="195"/>
      <c r="SWU116" s="195"/>
      <c r="SWV116" s="195"/>
      <c r="SWW116" s="195"/>
      <c r="SWX116" s="195"/>
      <c r="SWY116" s="195"/>
      <c r="SWZ116" s="195"/>
      <c r="SXA116" s="195"/>
      <c r="SXB116" s="195"/>
      <c r="SXC116" s="195"/>
      <c r="SXD116" s="195"/>
      <c r="SXE116" s="195"/>
      <c r="SXF116" s="195"/>
      <c r="SXG116" s="195"/>
      <c r="SXH116" s="195"/>
      <c r="SXI116" s="195"/>
      <c r="SXJ116" s="195"/>
      <c r="SXK116" s="195"/>
      <c r="SXL116" s="195"/>
      <c r="SXM116" s="195"/>
      <c r="SXN116" s="195"/>
      <c r="SXO116" s="195"/>
      <c r="SXP116" s="195"/>
      <c r="SXQ116" s="195"/>
      <c r="SXR116" s="195"/>
      <c r="SXS116" s="195"/>
      <c r="SXT116" s="195"/>
      <c r="SXU116" s="195"/>
      <c r="SXV116" s="195"/>
      <c r="SXW116" s="195"/>
      <c r="SXX116" s="195"/>
      <c r="SXY116" s="195"/>
      <c r="SXZ116" s="195"/>
      <c r="SYA116" s="195"/>
      <c r="SYB116" s="195"/>
      <c r="SYC116" s="195"/>
      <c r="SYD116" s="195"/>
      <c r="SYE116" s="195"/>
      <c r="SYF116" s="195"/>
      <c r="SYG116" s="195"/>
      <c r="SYH116" s="195"/>
      <c r="SYI116" s="195"/>
      <c r="SYJ116" s="195"/>
      <c r="SYK116" s="195"/>
      <c r="SYL116" s="195"/>
      <c r="SYM116" s="195"/>
      <c r="SYN116" s="195"/>
      <c r="SYO116" s="195"/>
      <c r="SYP116" s="195"/>
      <c r="SYQ116" s="195"/>
      <c r="SYR116" s="195"/>
      <c r="SYS116" s="195"/>
      <c r="SYT116" s="195"/>
      <c r="SYU116" s="195"/>
      <c r="SYV116" s="195"/>
      <c r="SYW116" s="195"/>
      <c r="SYX116" s="195"/>
      <c r="SYY116" s="195"/>
      <c r="SYZ116" s="195"/>
      <c r="SZA116" s="195"/>
      <c r="SZB116" s="195"/>
      <c r="SZC116" s="195"/>
      <c r="SZD116" s="195"/>
      <c r="SZE116" s="195"/>
      <c r="SZF116" s="195"/>
      <c r="SZG116" s="195"/>
      <c r="SZH116" s="195"/>
      <c r="SZI116" s="195"/>
      <c r="SZJ116" s="195"/>
      <c r="SZK116" s="195"/>
      <c r="SZL116" s="195"/>
      <c r="SZM116" s="195"/>
      <c r="SZN116" s="195"/>
      <c r="SZO116" s="195"/>
      <c r="SZP116" s="195"/>
      <c r="SZQ116" s="195"/>
      <c r="SZR116" s="195"/>
      <c r="SZS116" s="195"/>
      <c r="SZT116" s="195"/>
      <c r="SZU116" s="195"/>
      <c r="SZV116" s="195"/>
      <c r="SZW116" s="195"/>
      <c r="SZX116" s="195"/>
      <c r="SZY116" s="195"/>
      <c r="SZZ116" s="195"/>
      <c r="TAA116" s="195"/>
      <c r="TAB116" s="195"/>
      <c r="TAC116" s="195"/>
      <c r="TAD116" s="195"/>
      <c r="TAE116" s="195"/>
      <c r="TAF116" s="195"/>
      <c r="TAG116" s="195"/>
      <c r="TAH116" s="195"/>
      <c r="TAI116" s="195"/>
      <c r="TAJ116" s="195"/>
      <c r="TAK116" s="195"/>
      <c r="TAL116" s="195"/>
      <c r="TAM116" s="195"/>
      <c r="TAN116" s="195"/>
      <c r="TAO116" s="195"/>
      <c r="TAP116" s="195"/>
      <c r="TAQ116" s="195"/>
      <c r="TAR116" s="195"/>
      <c r="TAS116" s="195"/>
      <c r="TAT116" s="195"/>
      <c r="TAU116" s="195"/>
      <c r="TAV116" s="195"/>
      <c r="TAW116" s="195"/>
      <c r="TAX116" s="195"/>
      <c r="TAY116" s="195"/>
      <c r="TAZ116" s="195"/>
      <c r="TBA116" s="195"/>
      <c r="TBB116" s="195"/>
      <c r="TBC116" s="195"/>
      <c r="TBD116" s="195"/>
      <c r="TBE116" s="195"/>
      <c r="TBF116" s="195"/>
      <c r="TBG116" s="195"/>
      <c r="TBH116" s="195"/>
      <c r="TBI116" s="195"/>
      <c r="TBJ116" s="195"/>
      <c r="TBK116" s="195"/>
      <c r="TBL116" s="195"/>
      <c r="TBM116" s="195"/>
      <c r="TBN116" s="195"/>
      <c r="TBO116" s="195"/>
      <c r="TBP116" s="195"/>
      <c r="TBQ116" s="195"/>
      <c r="TBR116" s="195"/>
      <c r="TBS116" s="195"/>
      <c r="TBT116" s="195"/>
      <c r="TBU116" s="195"/>
      <c r="TBV116" s="195"/>
      <c r="TBW116" s="195"/>
      <c r="TBX116" s="195"/>
      <c r="TBY116" s="195"/>
      <c r="TBZ116" s="195"/>
      <c r="TCA116" s="195"/>
      <c r="TCB116" s="195"/>
      <c r="TCC116" s="195"/>
      <c r="TCD116" s="195"/>
      <c r="TCE116" s="195"/>
      <c r="TCF116" s="195"/>
      <c r="TCG116" s="195"/>
      <c r="TCH116" s="195"/>
      <c r="TCI116" s="195"/>
      <c r="TCJ116" s="195"/>
      <c r="TCK116" s="195"/>
      <c r="TCL116" s="195"/>
      <c r="TCM116" s="195"/>
      <c r="TCN116" s="195"/>
      <c r="TCO116" s="195"/>
      <c r="TCP116" s="195"/>
      <c r="TCQ116" s="195"/>
      <c r="TCR116" s="195"/>
      <c r="TCS116" s="195"/>
      <c r="TCT116" s="195"/>
      <c r="TCU116" s="195"/>
      <c r="TCV116" s="195"/>
      <c r="TCW116" s="195"/>
      <c r="TCX116" s="195"/>
      <c r="TCY116" s="195"/>
      <c r="TCZ116" s="195"/>
      <c r="TDA116" s="195"/>
      <c r="TDB116" s="195"/>
      <c r="TDC116" s="195"/>
      <c r="TDD116" s="195"/>
      <c r="TDE116" s="195"/>
      <c r="TDF116" s="195"/>
      <c r="TDG116" s="195"/>
      <c r="TDH116" s="195"/>
      <c r="TDI116" s="195"/>
      <c r="TDJ116" s="195"/>
      <c r="TDK116" s="195"/>
      <c r="TDL116" s="195"/>
      <c r="TDM116" s="195"/>
      <c r="TDN116" s="195"/>
      <c r="TDO116" s="195"/>
      <c r="TDP116" s="195"/>
      <c r="TDQ116" s="195"/>
      <c r="TDR116" s="195"/>
      <c r="TDS116" s="195"/>
      <c r="TDT116" s="195"/>
      <c r="TDU116" s="195"/>
      <c r="TDV116" s="195"/>
      <c r="TDW116" s="195"/>
      <c r="TDX116" s="195"/>
      <c r="TDY116" s="195"/>
      <c r="TDZ116" s="195"/>
      <c r="TEA116" s="195"/>
      <c r="TEB116" s="195"/>
      <c r="TEC116" s="195"/>
      <c r="TED116" s="195"/>
      <c r="TEE116" s="195"/>
      <c r="TEF116" s="195"/>
      <c r="TEG116" s="195"/>
      <c r="TEH116" s="195"/>
      <c r="TEI116" s="195"/>
      <c r="TEJ116" s="195"/>
      <c r="TEK116" s="195"/>
      <c r="TEL116" s="195"/>
      <c r="TEM116" s="195"/>
      <c r="TEN116" s="195"/>
      <c r="TEO116" s="195"/>
      <c r="TEP116" s="195"/>
      <c r="TEQ116" s="195"/>
      <c r="TER116" s="195"/>
      <c r="TES116" s="195"/>
      <c r="TET116" s="195"/>
      <c r="TEU116" s="195"/>
      <c r="TEV116" s="195"/>
      <c r="TEW116" s="195"/>
      <c r="TEX116" s="195"/>
      <c r="TEY116" s="195"/>
      <c r="TEZ116" s="195"/>
      <c r="TFA116" s="195"/>
      <c r="TFB116" s="195"/>
      <c r="TFC116" s="195"/>
      <c r="TFD116" s="195"/>
      <c r="TFE116" s="195"/>
      <c r="TFF116" s="195"/>
      <c r="TFG116" s="195"/>
      <c r="TFH116" s="195"/>
      <c r="TFI116" s="195"/>
      <c r="TFJ116" s="195"/>
      <c r="TFK116" s="195"/>
      <c r="TFL116" s="195"/>
      <c r="TFM116" s="195"/>
      <c r="TFN116" s="195"/>
      <c r="TFO116" s="195"/>
      <c r="TFP116" s="195"/>
      <c r="TFQ116" s="195"/>
      <c r="TFR116" s="195"/>
      <c r="TFS116" s="195"/>
      <c r="TFT116" s="195"/>
      <c r="TFU116" s="195"/>
      <c r="TFV116" s="195"/>
      <c r="TFW116" s="195"/>
      <c r="TFX116" s="195"/>
      <c r="TFY116" s="195"/>
      <c r="TFZ116" s="195"/>
      <c r="TGA116" s="195"/>
      <c r="TGB116" s="195"/>
      <c r="TGC116" s="195"/>
      <c r="TGD116" s="195"/>
      <c r="TGE116" s="195"/>
      <c r="TGF116" s="195"/>
      <c r="TGG116" s="195"/>
      <c r="TGH116" s="195"/>
      <c r="TGI116" s="195"/>
      <c r="TGJ116" s="195"/>
      <c r="TGK116" s="195"/>
      <c r="TGL116" s="195"/>
      <c r="TGM116" s="195"/>
      <c r="TGN116" s="195"/>
      <c r="TGO116" s="195"/>
      <c r="TGP116" s="195"/>
      <c r="TGQ116" s="195"/>
      <c r="TGR116" s="195"/>
      <c r="TGS116" s="195"/>
      <c r="TGT116" s="195"/>
      <c r="TGU116" s="195"/>
      <c r="TGV116" s="195"/>
      <c r="TGW116" s="195"/>
      <c r="TGX116" s="195"/>
      <c r="TGY116" s="195"/>
      <c r="TGZ116" s="195"/>
      <c r="THA116" s="195"/>
      <c r="THB116" s="195"/>
      <c r="THC116" s="195"/>
      <c r="THD116" s="195"/>
      <c r="THE116" s="195"/>
      <c r="THF116" s="195"/>
      <c r="THG116" s="195"/>
      <c r="THH116" s="195"/>
      <c r="THI116" s="195"/>
      <c r="THJ116" s="195"/>
      <c r="THK116" s="195"/>
      <c r="THL116" s="195"/>
      <c r="THM116" s="195"/>
      <c r="THN116" s="195"/>
      <c r="THO116" s="195"/>
      <c r="THP116" s="195"/>
      <c r="THQ116" s="195"/>
      <c r="THR116" s="195"/>
      <c r="THS116" s="195"/>
      <c r="THT116" s="195"/>
      <c r="THU116" s="195"/>
      <c r="THV116" s="195"/>
      <c r="THW116" s="195"/>
      <c r="THX116" s="195"/>
      <c r="THY116" s="195"/>
      <c r="THZ116" s="195"/>
      <c r="TIA116" s="195"/>
      <c r="TIB116" s="195"/>
      <c r="TIC116" s="195"/>
      <c r="TID116" s="195"/>
      <c r="TIE116" s="195"/>
      <c r="TIF116" s="195"/>
      <c r="TIG116" s="195"/>
      <c r="TIH116" s="195"/>
      <c r="TII116" s="195"/>
      <c r="TIJ116" s="195"/>
      <c r="TIK116" s="195"/>
      <c r="TIL116" s="195"/>
      <c r="TIM116" s="195"/>
      <c r="TIN116" s="195"/>
      <c r="TIO116" s="195"/>
      <c r="TIP116" s="195"/>
      <c r="TIQ116" s="195"/>
      <c r="TIR116" s="195"/>
      <c r="TIS116" s="195"/>
      <c r="TIT116" s="195"/>
      <c r="TIU116" s="195"/>
      <c r="TIV116" s="195"/>
      <c r="TIW116" s="195"/>
      <c r="TIX116" s="195"/>
      <c r="TIY116" s="195"/>
      <c r="TIZ116" s="195"/>
      <c r="TJA116" s="195"/>
      <c r="TJB116" s="195"/>
      <c r="TJC116" s="195"/>
      <c r="TJD116" s="195"/>
      <c r="TJE116" s="195"/>
      <c r="TJF116" s="195"/>
      <c r="TJG116" s="195"/>
      <c r="TJH116" s="195"/>
      <c r="TJI116" s="195"/>
      <c r="TJJ116" s="195"/>
      <c r="TJK116" s="195"/>
      <c r="TJL116" s="195"/>
      <c r="TJM116" s="195"/>
      <c r="TJN116" s="195"/>
      <c r="TJO116" s="195"/>
      <c r="TJP116" s="195"/>
      <c r="TJQ116" s="195"/>
      <c r="TJR116" s="195"/>
      <c r="TJS116" s="195"/>
      <c r="TJT116" s="195"/>
      <c r="TJU116" s="195"/>
      <c r="TJV116" s="195"/>
      <c r="TJW116" s="195"/>
      <c r="TJX116" s="195"/>
      <c r="TJY116" s="195"/>
      <c r="TJZ116" s="195"/>
      <c r="TKA116" s="195"/>
      <c r="TKB116" s="195"/>
      <c r="TKC116" s="195"/>
      <c r="TKD116" s="195"/>
      <c r="TKE116" s="195"/>
      <c r="TKF116" s="195"/>
      <c r="TKG116" s="195"/>
      <c r="TKH116" s="195"/>
      <c r="TKI116" s="195"/>
      <c r="TKJ116" s="195"/>
      <c r="TKK116" s="195"/>
      <c r="TKL116" s="195"/>
      <c r="TKM116" s="195"/>
      <c r="TKN116" s="195"/>
      <c r="TKO116" s="195"/>
      <c r="TKP116" s="195"/>
      <c r="TKQ116" s="195"/>
      <c r="TKR116" s="195"/>
      <c r="TKS116" s="195"/>
      <c r="TKT116" s="195"/>
      <c r="TKU116" s="195"/>
      <c r="TKV116" s="195"/>
      <c r="TKW116" s="195"/>
      <c r="TKX116" s="195"/>
      <c r="TKY116" s="195"/>
      <c r="TKZ116" s="195"/>
      <c r="TLA116" s="195"/>
      <c r="TLB116" s="195"/>
      <c r="TLC116" s="195"/>
      <c r="TLD116" s="195"/>
      <c r="TLE116" s="195"/>
      <c r="TLF116" s="195"/>
      <c r="TLG116" s="195"/>
      <c r="TLH116" s="195"/>
      <c r="TLI116" s="195"/>
      <c r="TLJ116" s="195"/>
      <c r="TLK116" s="195"/>
      <c r="TLL116" s="195"/>
      <c r="TLM116" s="195"/>
      <c r="TLN116" s="195"/>
      <c r="TLO116" s="195"/>
      <c r="TLP116" s="195"/>
      <c r="TLQ116" s="195"/>
      <c r="TLR116" s="195"/>
      <c r="TLS116" s="195"/>
      <c r="TLT116" s="195"/>
      <c r="TLU116" s="195"/>
      <c r="TLV116" s="195"/>
      <c r="TLW116" s="195"/>
      <c r="TLX116" s="195"/>
      <c r="TLY116" s="195"/>
      <c r="TLZ116" s="195"/>
      <c r="TMA116" s="195"/>
      <c r="TMB116" s="195"/>
      <c r="TMC116" s="195"/>
      <c r="TMD116" s="195"/>
      <c r="TME116" s="195"/>
      <c r="TMF116" s="195"/>
      <c r="TMG116" s="195"/>
      <c r="TMH116" s="195"/>
      <c r="TMI116" s="195"/>
      <c r="TMJ116" s="195"/>
      <c r="TMK116" s="195"/>
      <c r="TML116" s="195"/>
      <c r="TMM116" s="195"/>
      <c r="TMN116" s="195"/>
      <c r="TMO116" s="195"/>
      <c r="TMP116" s="195"/>
      <c r="TMQ116" s="195"/>
      <c r="TMR116" s="195"/>
      <c r="TMS116" s="195"/>
      <c r="TMT116" s="195"/>
      <c r="TMU116" s="195"/>
      <c r="TMV116" s="195"/>
      <c r="TMW116" s="195"/>
      <c r="TMX116" s="195"/>
      <c r="TMY116" s="195"/>
      <c r="TMZ116" s="195"/>
      <c r="TNA116" s="195"/>
      <c r="TNB116" s="195"/>
      <c r="TNC116" s="195"/>
      <c r="TND116" s="195"/>
      <c r="TNE116" s="195"/>
      <c r="TNF116" s="195"/>
      <c r="TNG116" s="195"/>
      <c r="TNH116" s="195"/>
      <c r="TNI116" s="195"/>
      <c r="TNJ116" s="195"/>
      <c r="TNK116" s="195"/>
      <c r="TNL116" s="195"/>
      <c r="TNM116" s="195"/>
      <c r="TNN116" s="195"/>
      <c r="TNO116" s="195"/>
      <c r="TNP116" s="195"/>
      <c r="TNQ116" s="195"/>
      <c r="TNR116" s="195"/>
      <c r="TNS116" s="195"/>
      <c r="TNT116" s="195"/>
      <c r="TNU116" s="195"/>
      <c r="TNV116" s="195"/>
      <c r="TNW116" s="195"/>
      <c r="TNX116" s="195"/>
      <c r="TNY116" s="195"/>
      <c r="TNZ116" s="195"/>
      <c r="TOA116" s="195"/>
      <c r="TOB116" s="195"/>
      <c r="TOC116" s="195"/>
      <c r="TOD116" s="195"/>
      <c r="TOE116" s="195"/>
      <c r="TOF116" s="195"/>
      <c r="TOG116" s="195"/>
      <c r="TOH116" s="195"/>
      <c r="TOI116" s="195"/>
      <c r="TOJ116" s="195"/>
      <c r="TOK116" s="195"/>
      <c r="TOL116" s="195"/>
      <c r="TOM116" s="195"/>
      <c r="TON116" s="195"/>
      <c r="TOO116" s="195"/>
      <c r="TOP116" s="195"/>
      <c r="TOQ116" s="195"/>
      <c r="TOR116" s="195"/>
      <c r="TOS116" s="195"/>
      <c r="TOT116" s="195"/>
      <c r="TOU116" s="195"/>
      <c r="TOV116" s="195"/>
      <c r="TOW116" s="195"/>
      <c r="TOX116" s="195"/>
      <c r="TOY116" s="195"/>
      <c r="TOZ116" s="195"/>
      <c r="TPA116" s="195"/>
      <c r="TPB116" s="195"/>
      <c r="TPC116" s="195"/>
      <c r="TPD116" s="195"/>
      <c r="TPE116" s="195"/>
      <c r="TPF116" s="195"/>
      <c r="TPG116" s="195"/>
      <c r="TPH116" s="195"/>
      <c r="TPI116" s="195"/>
      <c r="TPJ116" s="195"/>
      <c r="TPK116" s="195"/>
      <c r="TPL116" s="195"/>
      <c r="TPM116" s="195"/>
      <c r="TPN116" s="195"/>
      <c r="TPO116" s="195"/>
      <c r="TPP116" s="195"/>
      <c r="TPQ116" s="195"/>
      <c r="TPR116" s="195"/>
      <c r="TPS116" s="195"/>
      <c r="TPT116" s="195"/>
      <c r="TPU116" s="195"/>
      <c r="TPV116" s="195"/>
      <c r="TPW116" s="195"/>
      <c r="TPX116" s="195"/>
      <c r="TPY116" s="195"/>
      <c r="TPZ116" s="195"/>
      <c r="TQA116" s="195"/>
      <c r="TQB116" s="195"/>
      <c r="TQC116" s="195"/>
      <c r="TQD116" s="195"/>
      <c r="TQE116" s="195"/>
      <c r="TQF116" s="195"/>
      <c r="TQG116" s="195"/>
      <c r="TQH116" s="195"/>
      <c r="TQI116" s="195"/>
      <c r="TQJ116" s="195"/>
      <c r="TQK116" s="195"/>
      <c r="TQL116" s="195"/>
      <c r="TQM116" s="195"/>
      <c r="TQN116" s="195"/>
      <c r="TQO116" s="195"/>
      <c r="TQP116" s="195"/>
      <c r="TQQ116" s="195"/>
      <c r="TQR116" s="195"/>
      <c r="TQS116" s="195"/>
      <c r="TQT116" s="195"/>
      <c r="TQU116" s="195"/>
      <c r="TQV116" s="195"/>
      <c r="TQW116" s="195"/>
      <c r="TQX116" s="195"/>
      <c r="TQY116" s="195"/>
      <c r="TQZ116" s="195"/>
      <c r="TRA116" s="195"/>
      <c r="TRB116" s="195"/>
      <c r="TRC116" s="195"/>
      <c r="TRD116" s="195"/>
      <c r="TRE116" s="195"/>
      <c r="TRF116" s="195"/>
      <c r="TRG116" s="195"/>
      <c r="TRH116" s="195"/>
      <c r="TRI116" s="195"/>
      <c r="TRJ116" s="195"/>
      <c r="TRK116" s="195"/>
      <c r="TRL116" s="195"/>
      <c r="TRM116" s="195"/>
      <c r="TRN116" s="195"/>
      <c r="TRO116" s="195"/>
      <c r="TRP116" s="195"/>
      <c r="TRQ116" s="195"/>
      <c r="TRR116" s="195"/>
      <c r="TRS116" s="195"/>
      <c r="TRT116" s="195"/>
      <c r="TRU116" s="195"/>
      <c r="TRV116" s="195"/>
      <c r="TRW116" s="195"/>
      <c r="TRX116" s="195"/>
      <c r="TRY116" s="195"/>
      <c r="TRZ116" s="195"/>
      <c r="TSA116" s="195"/>
      <c r="TSB116" s="195"/>
      <c r="TSC116" s="195"/>
      <c r="TSD116" s="195"/>
      <c r="TSE116" s="195"/>
      <c r="TSF116" s="195"/>
      <c r="TSG116" s="195"/>
      <c r="TSH116" s="195"/>
      <c r="TSI116" s="195"/>
      <c r="TSJ116" s="195"/>
      <c r="TSK116" s="195"/>
      <c r="TSL116" s="195"/>
      <c r="TSM116" s="195"/>
      <c r="TSN116" s="195"/>
      <c r="TSO116" s="195"/>
      <c r="TSP116" s="195"/>
      <c r="TSQ116" s="195"/>
      <c r="TSR116" s="195"/>
      <c r="TSS116" s="195"/>
      <c r="TST116" s="195"/>
      <c r="TSU116" s="195"/>
      <c r="TSV116" s="195"/>
      <c r="TSW116" s="195"/>
      <c r="TSX116" s="195"/>
      <c r="TSY116" s="195"/>
      <c r="TSZ116" s="195"/>
      <c r="TTA116" s="195"/>
      <c r="TTB116" s="195"/>
      <c r="TTC116" s="195"/>
      <c r="TTD116" s="195"/>
      <c r="TTE116" s="195"/>
      <c r="TTF116" s="195"/>
      <c r="TTG116" s="195"/>
      <c r="TTH116" s="195"/>
      <c r="TTI116" s="195"/>
      <c r="TTJ116" s="195"/>
      <c r="TTK116" s="195"/>
      <c r="TTL116" s="195"/>
      <c r="TTM116" s="195"/>
      <c r="TTN116" s="195"/>
      <c r="TTO116" s="195"/>
      <c r="TTP116" s="195"/>
      <c r="TTQ116" s="195"/>
      <c r="TTR116" s="195"/>
      <c r="TTS116" s="195"/>
      <c r="TTT116" s="195"/>
      <c r="TTU116" s="195"/>
      <c r="TTV116" s="195"/>
      <c r="TTW116" s="195"/>
      <c r="TTX116" s="195"/>
      <c r="TTY116" s="195"/>
      <c r="TTZ116" s="195"/>
      <c r="TUA116" s="195"/>
      <c r="TUB116" s="195"/>
      <c r="TUC116" s="195"/>
      <c r="TUD116" s="195"/>
      <c r="TUE116" s="195"/>
      <c r="TUF116" s="195"/>
      <c r="TUG116" s="195"/>
      <c r="TUH116" s="195"/>
      <c r="TUI116" s="195"/>
      <c r="TUJ116" s="195"/>
      <c r="TUK116" s="195"/>
      <c r="TUL116" s="195"/>
      <c r="TUM116" s="195"/>
      <c r="TUN116" s="195"/>
      <c r="TUO116" s="195"/>
      <c r="TUP116" s="195"/>
      <c r="TUQ116" s="195"/>
      <c r="TUR116" s="195"/>
      <c r="TUS116" s="195"/>
      <c r="TUT116" s="195"/>
      <c r="TUU116" s="195"/>
      <c r="TUV116" s="195"/>
      <c r="TUW116" s="195"/>
      <c r="TUX116" s="195"/>
      <c r="TUY116" s="195"/>
      <c r="TUZ116" s="195"/>
      <c r="TVA116" s="195"/>
      <c r="TVB116" s="195"/>
      <c r="TVC116" s="195"/>
      <c r="TVD116" s="195"/>
      <c r="TVE116" s="195"/>
      <c r="TVF116" s="195"/>
      <c r="TVG116" s="195"/>
      <c r="TVH116" s="195"/>
      <c r="TVI116" s="195"/>
      <c r="TVJ116" s="195"/>
      <c r="TVK116" s="195"/>
      <c r="TVL116" s="195"/>
      <c r="TVM116" s="195"/>
      <c r="TVN116" s="195"/>
      <c r="TVO116" s="195"/>
      <c r="TVP116" s="195"/>
      <c r="TVQ116" s="195"/>
      <c r="TVR116" s="195"/>
      <c r="TVS116" s="195"/>
      <c r="TVT116" s="195"/>
      <c r="TVU116" s="195"/>
      <c r="TVV116" s="195"/>
      <c r="TVW116" s="195"/>
      <c r="TVX116" s="195"/>
      <c r="TVY116" s="195"/>
      <c r="TVZ116" s="195"/>
      <c r="TWA116" s="195"/>
      <c r="TWB116" s="195"/>
      <c r="TWC116" s="195"/>
      <c r="TWD116" s="195"/>
      <c r="TWE116" s="195"/>
      <c r="TWF116" s="195"/>
      <c r="TWG116" s="195"/>
      <c r="TWH116" s="195"/>
      <c r="TWI116" s="195"/>
      <c r="TWJ116" s="195"/>
      <c r="TWK116" s="195"/>
      <c r="TWL116" s="195"/>
      <c r="TWM116" s="195"/>
      <c r="TWN116" s="195"/>
      <c r="TWO116" s="195"/>
      <c r="TWP116" s="195"/>
      <c r="TWQ116" s="195"/>
      <c r="TWR116" s="195"/>
      <c r="TWS116" s="195"/>
      <c r="TWT116" s="195"/>
      <c r="TWU116" s="195"/>
      <c r="TWV116" s="195"/>
      <c r="TWW116" s="195"/>
      <c r="TWX116" s="195"/>
      <c r="TWY116" s="195"/>
      <c r="TWZ116" s="195"/>
      <c r="TXA116" s="195"/>
      <c r="TXB116" s="195"/>
      <c r="TXC116" s="195"/>
      <c r="TXD116" s="195"/>
      <c r="TXE116" s="195"/>
      <c r="TXF116" s="195"/>
      <c r="TXG116" s="195"/>
      <c r="TXH116" s="195"/>
      <c r="TXI116" s="195"/>
      <c r="TXJ116" s="195"/>
      <c r="TXK116" s="195"/>
      <c r="TXL116" s="195"/>
      <c r="TXM116" s="195"/>
      <c r="TXN116" s="195"/>
      <c r="TXO116" s="195"/>
      <c r="TXP116" s="195"/>
      <c r="TXQ116" s="195"/>
      <c r="TXR116" s="195"/>
      <c r="TXS116" s="195"/>
      <c r="TXT116" s="195"/>
      <c r="TXU116" s="195"/>
      <c r="TXV116" s="195"/>
      <c r="TXW116" s="195"/>
      <c r="TXX116" s="195"/>
      <c r="TXY116" s="195"/>
      <c r="TXZ116" s="195"/>
      <c r="TYA116" s="195"/>
      <c r="TYB116" s="195"/>
      <c r="TYC116" s="195"/>
      <c r="TYD116" s="195"/>
      <c r="TYE116" s="195"/>
      <c r="TYF116" s="195"/>
      <c r="TYG116" s="195"/>
      <c r="TYH116" s="195"/>
      <c r="TYI116" s="195"/>
      <c r="TYJ116" s="195"/>
      <c r="TYK116" s="195"/>
      <c r="TYL116" s="195"/>
      <c r="TYM116" s="195"/>
      <c r="TYN116" s="195"/>
      <c r="TYO116" s="195"/>
      <c r="TYP116" s="195"/>
      <c r="TYQ116" s="195"/>
      <c r="TYR116" s="195"/>
      <c r="TYS116" s="195"/>
      <c r="TYT116" s="195"/>
      <c r="TYU116" s="195"/>
      <c r="TYV116" s="195"/>
      <c r="TYW116" s="195"/>
      <c r="TYX116" s="195"/>
      <c r="TYY116" s="195"/>
      <c r="TYZ116" s="195"/>
      <c r="TZA116" s="195"/>
      <c r="TZB116" s="195"/>
      <c r="TZC116" s="195"/>
      <c r="TZD116" s="195"/>
      <c r="TZE116" s="195"/>
      <c r="TZF116" s="195"/>
      <c r="TZG116" s="195"/>
      <c r="TZH116" s="195"/>
      <c r="TZI116" s="195"/>
      <c r="TZJ116" s="195"/>
      <c r="TZK116" s="195"/>
      <c r="TZL116" s="195"/>
      <c r="TZM116" s="195"/>
      <c r="TZN116" s="195"/>
      <c r="TZO116" s="195"/>
      <c r="TZP116" s="195"/>
      <c r="TZQ116" s="195"/>
      <c r="TZR116" s="195"/>
      <c r="TZS116" s="195"/>
      <c r="TZT116" s="195"/>
      <c r="TZU116" s="195"/>
      <c r="TZV116" s="195"/>
      <c r="TZW116" s="195"/>
      <c r="TZX116" s="195"/>
      <c r="TZY116" s="195"/>
      <c r="TZZ116" s="195"/>
      <c r="UAA116" s="195"/>
      <c r="UAB116" s="195"/>
      <c r="UAC116" s="195"/>
      <c r="UAD116" s="195"/>
      <c r="UAE116" s="195"/>
      <c r="UAF116" s="195"/>
      <c r="UAG116" s="195"/>
      <c r="UAH116" s="195"/>
      <c r="UAI116" s="195"/>
      <c r="UAJ116" s="195"/>
      <c r="UAK116" s="195"/>
      <c r="UAL116" s="195"/>
      <c r="UAM116" s="195"/>
      <c r="UAN116" s="195"/>
      <c r="UAO116" s="195"/>
      <c r="UAP116" s="195"/>
      <c r="UAQ116" s="195"/>
      <c r="UAR116" s="195"/>
      <c r="UAS116" s="195"/>
      <c r="UAT116" s="195"/>
      <c r="UAU116" s="195"/>
      <c r="UAV116" s="195"/>
      <c r="UAW116" s="195"/>
      <c r="UAX116" s="195"/>
      <c r="UAY116" s="195"/>
      <c r="UAZ116" s="195"/>
      <c r="UBA116" s="195"/>
      <c r="UBB116" s="195"/>
      <c r="UBC116" s="195"/>
      <c r="UBD116" s="195"/>
      <c r="UBE116" s="195"/>
      <c r="UBF116" s="195"/>
      <c r="UBG116" s="195"/>
      <c r="UBH116" s="195"/>
      <c r="UBI116" s="195"/>
      <c r="UBJ116" s="195"/>
      <c r="UBK116" s="195"/>
      <c r="UBL116" s="195"/>
      <c r="UBM116" s="195"/>
      <c r="UBN116" s="195"/>
      <c r="UBO116" s="195"/>
      <c r="UBP116" s="195"/>
      <c r="UBQ116" s="195"/>
      <c r="UBR116" s="195"/>
      <c r="UBS116" s="195"/>
      <c r="UBT116" s="195"/>
      <c r="UBU116" s="195"/>
      <c r="UBV116" s="195"/>
      <c r="UBW116" s="195"/>
      <c r="UBX116" s="195"/>
      <c r="UBY116" s="195"/>
      <c r="UBZ116" s="195"/>
      <c r="UCA116" s="195"/>
      <c r="UCB116" s="195"/>
      <c r="UCC116" s="195"/>
      <c r="UCD116" s="195"/>
      <c r="UCE116" s="195"/>
      <c r="UCF116" s="195"/>
      <c r="UCG116" s="195"/>
      <c r="UCH116" s="195"/>
      <c r="UCI116" s="195"/>
      <c r="UCJ116" s="195"/>
      <c r="UCK116" s="195"/>
      <c r="UCL116" s="195"/>
      <c r="UCM116" s="195"/>
      <c r="UCN116" s="195"/>
      <c r="UCO116" s="195"/>
      <c r="UCP116" s="195"/>
      <c r="UCQ116" s="195"/>
      <c r="UCR116" s="195"/>
      <c r="UCS116" s="195"/>
      <c r="UCT116" s="195"/>
      <c r="UCU116" s="195"/>
      <c r="UCV116" s="195"/>
      <c r="UCW116" s="195"/>
      <c r="UCX116" s="195"/>
      <c r="UCY116" s="195"/>
      <c r="UCZ116" s="195"/>
      <c r="UDA116" s="195"/>
      <c r="UDB116" s="195"/>
      <c r="UDC116" s="195"/>
      <c r="UDD116" s="195"/>
      <c r="UDE116" s="195"/>
      <c r="UDF116" s="195"/>
      <c r="UDG116" s="195"/>
      <c r="UDH116" s="195"/>
      <c r="UDI116" s="195"/>
      <c r="UDJ116" s="195"/>
      <c r="UDK116" s="195"/>
      <c r="UDL116" s="195"/>
      <c r="UDM116" s="195"/>
      <c r="UDN116" s="195"/>
      <c r="UDO116" s="195"/>
      <c r="UDP116" s="195"/>
      <c r="UDQ116" s="195"/>
      <c r="UDR116" s="195"/>
      <c r="UDS116" s="195"/>
      <c r="UDT116" s="195"/>
      <c r="UDU116" s="195"/>
      <c r="UDV116" s="195"/>
      <c r="UDW116" s="195"/>
      <c r="UDX116" s="195"/>
      <c r="UDY116" s="195"/>
      <c r="UDZ116" s="195"/>
      <c r="UEA116" s="195"/>
      <c r="UEB116" s="195"/>
      <c r="UEC116" s="195"/>
      <c r="UED116" s="195"/>
      <c r="UEE116" s="195"/>
      <c r="UEF116" s="195"/>
      <c r="UEG116" s="195"/>
      <c r="UEH116" s="195"/>
      <c r="UEI116" s="195"/>
      <c r="UEJ116" s="195"/>
      <c r="UEK116" s="195"/>
      <c r="UEL116" s="195"/>
      <c r="UEM116" s="195"/>
      <c r="UEN116" s="195"/>
      <c r="UEO116" s="195"/>
      <c r="UEP116" s="195"/>
      <c r="UEQ116" s="195"/>
      <c r="UER116" s="195"/>
      <c r="UES116" s="195"/>
      <c r="UET116" s="195"/>
      <c r="UEU116" s="195"/>
      <c r="UEV116" s="195"/>
      <c r="UEW116" s="195"/>
      <c r="UEX116" s="195"/>
      <c r="UEY116" s="195"/>
      <c r="UEZ116" s="195"/>
      <c r="UFA116" s="195"/>
      <c r="UFB116" s="195"/>
      <c r="UFC116" s="195"/>
      <c r="UFD116" s="195"/>
      <c r="UFE116" s="195"/>
      <c r="UFF116" s="195"/>
      <c r="UFG116" s="195"/>
      <c r="UFH116" s="195"/>
      <c r="UFI116" s="195"/>
      <c r="UFJ116" s="195"/>
      <c r="UFK116" s="195"/>
      <c r="UFL116" s="195"/>
      <c r="UFM116" s="195"/>
      <c r="UFN116" s="195"/>
      <c r="UFO116" s="195"/>
      <c r="UFP116" s="195"/>
      <c r="UFQ116" s="195"/>
      <c r="UFR116" s="195"/>
      <c r="UFS116" s="195"/>
      <c r="UFT116" s="195"/>
      <c r="UFU116" s="195"/>
      <c r="UFV116" s="195"/>
      <c r="UFW116" s="195"/>
      <c r="UFX116" s="195"/>
      <c r="UFY116" s="195"/>
      <c r="UFZ116" s="195"/>
      <c r="UGA116" s="195"/>
      <c r="UGB116" s="195"/>
      <c r="UGC116" s="195"/>
      <c r="UGD116" s="195"/>
      <c r="UGE116" s="195"/>
      <c r="UGF116" s="195"/>
      <c r="UGG116" s="195"/>
      <c r="UGH116" s="195"/>
      <c r="UGI116" s="195"/>
      <c r="UGJ116" s="195"/>
      <c r="UGK116" s="195"/>
      <c r="UGL116" s="195"/>
      <c r="UGM116" s="195"/>
      <c r="UGN116" s="195"/>
      <c r="UGO116" s="195"/>
      <c r="UGP116" s="195"/>
      <c r="UGQ116" s="195"/>
      <c r="UGR116" s="195"/>
      <c r="UGS116" s="195"/>
      <c r="UGT116" s="195"/>
      <c r="UGU116" s="195"/>
      <c r="UGV116" s="195"/>
      <c r="UGW116" s="195"/>
      <c r="UGX116" s="195"/>
      <c r="UGY116" s="195"/>
      <c r="UGZ116" s="195"/>
      <c r="UHA116" s="195"/>
      <c r="UHB116" s="195"/>
      <c r="UHC116" s="195"/>
      <c r="UHD116" s="195"/>
      <c r="UHE116" s="195"/>
      <c r="UHF116" s="195"/>
      <c r="UHG116" s="195"/>
      <c r="UHH116" s="195"/>
      <c r="UHI116" s="195"/>
      <c r="UHJ116" s="195"/>
      <c r="UHK116" s="195"/>
      <c r="UHL116" s="195"/>
      <c r="UHM116" s="195"/>
      <c r="UHN116" s="195"/>
      <c r="UHO116" s="195"/>
      <c r="UHP116" s="195"/>
      <c r="UHQ116" s="195"/>
      <c r="UHR116" s="195"/>
      <c r="UHS116" s="195"/>
      <c r="UHT116" s="195"/>
      <c r="UHU116" s="195"/>
      <c r="UHV116" s="195"/>
      <c r="UHW116" s="195"/>
      <c r="UHX116" s="195"/>
      <c r="UHY116" s="195"/>
      <c r="UHZ116" s="195"/>
      <c r="UIA116" s="195"/>
      <c r="UIB116" s="195"/>
      <c r="UIC116" s="195"/>
      <c r="UID116" s="195"/>
      <c r="UIE116" s="195"/>
      <c r="UIF116" s="195"/>
      <c r="UIG116" s="195"/>
      <c r="UIH116" s="195"/>
      <c r="UII116" s="195"/>
      <c r="UIJ116" s="195"/>
      <c r="UIK116" s="195"/>
      <c r="UIL116" s="195"/>
      <c r="UIM116" s="195"/>
      <c r="UIN116" s="195"/>
      <c r="UIO116" s="195"/>
      <c r="UIP116" s="195"/>
      <c r="UIQ116" s="195"/>
      <c r="UIR116" s="195"/>
      <c r="UIS116" s="195"/>
      <c r="UIT116" s="195"/>
      <c r="UIU116" s="195"/>
      <c r="UIV116" s="195"/>
      <c r="UIW116" s="195"/>
      <c r="UIX116" s="195"/>
      <c r="UIY116" s="195"/>
      <c r="UIZ116" s="195"/>
      <c r="UJA116" s="195"/>
      <c r="UJB116" s="195"/>
      <c r="UJC116" s="195"/>
      <c r="UJD116" s="195"/>
      <c r="UJE116" s="195"/>
      <c r="UJF116" s="195"/>
      <c r="UJG116" s="195"/>
      <c r="UJH116" s="195"/>
      <c r="UJI116" s="195"/>
      <c r="UJJ116" s="195"/>
      <c r="UJK116" s="195"/>
      <c r="UJL116" s="195"/>
      <c r="UJM116" s="195"/>
      <c r="UJN116" s="195"/>
      <c r="UJO116" s="195"/>
      <c r="UJP116" s="195"/>
      <c r="UJQ116" s="195"/>
      <c r="UJR116" s="195"/>
      <c r="UJS116" s="195"/>
      <c r="UJT116" s="195"/>
      <c r="UJU116" s="195"/>
      <c r="UJV116" s="195"/>
      <c r="UJW116" s="195"/>
      <c r="UJX116" s="195"/>
      <c r="UJY116" s="195"/>
      <c r="UJZ116" s="195"/>
      <c r="UKA116" s="195"/>
      <c r="UKB116" s="195"/>
      <c r="UKC116" s="195"/>
      <c r="UKD116" s="195"/>
      <c r="UKE116" s="195"/>
      <c r="UKF116" s="195"/>
      <c r="UKG116" s="195"/>
      <c r="UKH116" s="195"/>
      <c r="UKI116" s="195"/>
      <c r="UKJ116" s="195"/>
      <c r="UKK116" s="195"/>
      <c r="UKL116" s="195"/>
      <c r="UKM116" s="195"/>
      <c r="UKN116" s="195"/>
      <c r="UKO116" s="195"/>
      <c r="UKP116" s="195"/>
      <c r="UKQ116" s="195"/>
      <c r="UKR116" s="195"/>
      <c r="UKS116" s="195"/>
      <c r="UKT116" s="195"/>
      <c r="UKU116" s="195"/>
      <c r="UKV116" s="195"/>
      <c r="UKW116" s="195"/>
      <c r="UKX116" s="195"/>
      <c r="UKY116" s="195"/>
      <c r="UKZ116" s="195"/>
      <c r="ULA116" s="195"/>
      <c r="ULB116" s="195"/>
      <c r="ULC116" s="195"/>
      <c r="ULD116" s="195"/>
      <c r="ULE116" s="195"/>
      <c r="ULF116" s="195"/>
      <c r="ULG116" s="195"/>
      <c r="ULH116" s="195"/>
      <c r="ULI116" s="195"/>
      <c r="ULJ116" s="195"/>
      <c r="ULK116" s="195"/>
      <c r="ULL116" s="195"/>
      <c r="ULM116" s="195"/>
      <c r="ULN116" s="195"/>
      <c r="ULO116" s="195"/>
      <c r="ULP116" s="195"/>
      <c r="ULQ116" s="195"/>
      <c r="ULR116" s="195"/>
      <c r="ULS116" s="195"/>
      <c r="ULT116" s="195"/>
      <c r="ULU116" s="195"/>
      <c r="ULV116" s="195"/>
      <c r="ULW116" s="195"/>
      <c r="ULX116" s="195"/>
      <c r="ULY116" s="195"/>
      <c r="ULZ116" s="195"/>
      <c r="UMA116" s="195"/>
      <c r="UMB116" s="195"/>
      <c r="UMC116" s="195"/>
      <c r="UMD116" s="195"/>
      <c r="UME116" s="195"/>
      <c r="UMF116" s="195"/>
      <c r="UMG116" s="195"/>
      <c r="UMH116" s="195"/>
      <c r="UMI116" s="195"/>
      <c r="UMJ116" s="195"/>
      <c r="UMK116" s="195"/>
      <c r="UML116" s="195"/>
      <c r="UMM116" s="195"/>
      <c r="UMN116" s="195"/>
      <c r="UMO116" s="195"/>
      <c r="UMP116" s="195"/>
      <c r="UMQ116" s="195"/>
      <c r="UMR116" s="195"/>
      <c r="UMS116" s="195"/>
      <c r="UMT116" s="195"/>
      <c r="UMU116" s="195"/>
      <c r="UMV116" s="195"/>
      <c r="UMW116" s="195"/>
      <c r="UMX116" s="195"/>
      <c r="UMY116" s="195"/>
      <c r="UMZ116" s="195"/>
      <c r="UNA116" s="195"/>
      <c r="UNB116" s="195"/>
      <c r="UNC116" s="195"/>
      <c r="UND116" s="195"/>
      <c r="UNE116" s="195"/>
      <c r="UNF116" s="195"/>
      <c r="UNG116" s="195"/>
      <c r="UNH116" s="195"/>
      <c r="UNI116" s="195"/>
      <c r="UNJ116" s="195"/>
      <c r="UNK116" s="195"/>
      <c r="UNL116" s="195"/>
      <c r="UNM116" s="195"/>
      <c r="UNN116" s="195"/>
      <c r="UNO116" s="195"/>
      <c r="UNP116" s="195"/>
      <c r="UNQ116" s="195"/>
      <c r="UNR116" s="195"/>
      <c r="UNS116" s="195"/>
      <c r="UNT116" s="195"/>
      <c r="UNU116" s="195"/>
      <c r="UNV116" s="195"/>
      <c r="UNW116" s="195"/>
      <c r="UNX116" s="195"/>
      <c r="UNY116" s="195"/>
      <c r="UNZ116" s="195"/>
      <c r="UOA116" s="195"/>
      <c r="UOB116" s="195"/>
      <c r="UOC116" s="195"/>
      <c r="UOD116" s="195"/>
      <c r="UOE116" s="195"/>
      <c r="UOF116" s="195"/>
      <c r="UOG116" s="195"/>
      <c r="UOH116" s="195"/>
      <c r="UOI116" s="195"/>
      <c r="UOJ116" s="195"/>
      <c r="UOK116" s="195"/>
      <c r="UOL116" s="195"/>
      <c r="UOM116" s="195"/>
      <c r="UON116" s="195"/>
      <c r="UOO116" s="195"/>
      <c r="UOP116" s="195"/>
      <c r="UOQ116" s="195"/>
      <c r="UOR116" s="195"/>
      <c r="UOS116" s="195"/>
      <c r="UOT116" s="195"/>
      <c r="UOU116" s="195"/>
      <c r="UOV116" s="195"/>
      <c r="UOW116" s="195"/>
      <c r="UOX116" s="195"/>
      <c r="UOY116" s="195"/>
      <c r="UOZ116" s="195"/>
      <c r="UPA116" s="195"/>
      <c r="UPB116" s="195"/>
      <c r="UPC116" s="195"/>
      <c r="UPD116" s="195"/>
      <c r="UPE116" s="195"/>
      <c r="UPF116" s="195"/>
      <c r="UPG116" s="195"/>
      <c r="UPH116" s="195"/>
      <c r="UPI116" s="195"/>
      <c r="UPJ116" s="195"/>
      <c r="UPK116" s="195"/>
      <c r="UPL116" s="195"/>
      <c r="UPM116" s="195"/>
      <c r="UPN116" s="195"/>
      <c r="UPO116" s="195"/>
      <c r="UPP116" s="195"/>
      <c r="UPQ116" s="195"/>
      <c r="UPR116" s="195"/>
      <c r="UPS116" s="195"/>
      <c r="UPT116" s="195"/>
      <c r="UPU116" s="195"/>
      <c r="UPV116" s="195"/>
      <c r="UPW116" s="195"/>
      <c r="UPX116" s="195"/>
      <c r="UPY116" s="195"/>
      <c r="UPZ116" s="195"/>
      <c r="UQA116" s="195"/>
      <c r="UQB116" s="195"/>
      <c r="UQC116" s="195"/>
      <c r="UQD116" s="195"/>
      <c r="UQE116" s="195"/>
      <c r="UQF116" s="195"/>
      <c r="UQG116" s="195"/>
      <c r="UQH116" s="195"/>
      <c r="UQI116" s="195"/>
      <c r="UQJ116" s="195"/>
      <c r="UQK116" s="195"/>
      <c r="UQL116" s="195"/>
      <c r="UQM116" s="195"/>
      <c r="UQN116" s="195"/>
      <c r="UQO116" s="195"/>
      <c r="UQP116" s="195"/>
      <c r="UQQ116" s="195"/>
      <c r="UQR116" s="195"/>
      <c r="UQS116" s="195"/>
      <c r="UQT116" s="195"/>
      <c r="UQU116" s="195"/>
      <c r="UQV116" s="195"/>
      <c r="UQW116" s="195"/>
      <c r="UQX116" s="195"/>
      <c r="UQY116" s="195"/>
      <c r="UQZ116" s="195"/>
      <c r="URA116" s="195"/>
      <c r="URB116" s="195"/>
      <c r="URC116" s="195"/>
      <c r="URD116" s="195"/>
      <c r="URE116" s="195"/>
      <c r="URF116" s="195"/>
      <c r="URG116" s="195"/>
      <c r="URH116" s="195"/>
      <c r="URI116" s="195"/>
      <c r="URJ116" s="195"/>
      <c r="URK116" s="195"/>
      <c r="URL116" s="195"/>
      <c r="URM116" s="195"/>
      <c r="URN116" s="195"/>
      <c r="URO116" s="195"/>
      <c r="URP116" s="195"/>
      <c r="URQ116" s="195"/>
      <c r="URR116" s="195"/>
      <c r="URS116" s="195"/>
      <c r="URT116" s="195"/>
      <c r="URU116" s="195"/>
      <c r="URV116" s="195"/>
      <c r="URW116" s="195"/>
      <c r="URX116" s="195"/>
      <c r="URY116" s="195"/>
      <c r="URZ116" s="195"/>
      <c r="USA116" s="195"/>
      <c r="USB116" s="195"/>
      <c r="USC116" s="195"/>
      <c r="USD116" s="195"/>
      <c r="USE116" s="195"/>
      <c r="USF116" s="195"/>
      <c r="USG116" s="195"/>
      <c r="USH116" s="195"/>
      <c r="USI116" s="195"/>
      <c r="USJ116" s="195"/>
      <c r="USK116" s="195"/>
      <c r="USL116" s="195"/>
      <c r="USM116" s="195"/>
      <c r="USN116" s="195"/>
      <c r="USO116" s="195"/>
      <c r="USP116" s="195"/>
      <c r="USQ116" s="195"/>
      <c r="USR116" s="195"/>
      <c r="USS116" s="195"/>
      <c r="UST116" s="195"/>
      <c r="USU116" s="195"/>
      <c r="USV116" s="195"/>
      <c r="USW116" s="195"/>
      <c r="USX116" s="195"/>
      <c r="USY116" s="195"/>
      <c r="USZ116" s="195"/>
      <c r="UTA116" s="195"/>
      <c r="UTB116" s="195"/>
      <c r="UTC116" s="195"/>
      <c r="UTD116" s="195"/>
      <c r="UTE116" s="195"/>
      <c r="UTF116" s="195"/>
      <c r="UTG116" s="195"/>
      <c r="UTH116" s="195"/>
      <c r="UTI116" s="195"/>
      <c r="UTJ116" s="195"/>
      <c r="UTK116" s="195"/>
      <c r="UTL116" s="195"/>
      <c r="UTM116" s="195"/>
      <c r="UTN116" s="195"/>
      <c r="UTO116" s="195"/>
      <c r="UTP116" s="195"/>
      <c r="UTQ116" s="195"/>
      <c r="UTR116" s="195"/>
      <c r="UTS116" s="195"/>
      <c r="UTT116" s="195"/>
      <c r="UTU116" s="195"/>
      <c r="UTV116" s="195"/>
      <c r="UTW116" s="195"/>
      <c r="UTX116" s="195"/>
      <c r="UTY116" s="195"/>
      <c r="UTZ116" s="195"/>
      <c r="UUA116" s="195"/>
      <c r="UUB116" s="195"/>
      <c r="UUC116" s="195"/>
      <c r="UUD116" s="195"/>
      <c r="UUE116" s="195"/>
      <c r="UUF116" s="195"/>
      <c r="UUG116" s="195"/>
      <c r="UUH116" s="195"/>
      <c r="UUI116" s="195"/>
      <c r="UUJ116" s="195"/>
      <c r="UUK116" s="195"/>
      <c r="UUL116" s="195"/>
      <c r="UUM116" s="195"/>
      <c r="UUN116" s="195"/>
      <c r="UUO116" s="195"/>
      <c r="UUP116" s="195"/>
      <c r="UUQ116" s="195"/>
      <c r="UUR116" s="195"/>
      <c r="UUS116" s="195"/>
      <c r="UUT116" s="195"/>
      <c r="UUU116" s="195"/>
      <c r="UUV116" s="195"/>
      <c r="UUW116" s="195"/>
      <c r="UUX116" s="195"/>
      <c r="UUY116" s="195"/>
      <c r="UUZ116" s="195"/>
      <c r="UVA116" s="195"/>
      <c r="UVB116" s="195"/>
      <c r="UVC116" s="195"/>
      <c r="UVD116" s="195"/>
      <c r="UVE116" s="195"/>
      <c r="UVF116" s="195"/>
      <c r="UVG116" s="195"/>
      <c r="UVH116" s="195"/>
      <c r="UVI116" s="195"/>
      <c r="UVJ116" s="195"/>
      <c r="UVK116" s="195"/>
      <c r="UVL116" s="195"/>
      <c r="UVM116" s="195"/>
      <c r="UVN116" s="195"/>
      <c r="UVO116" s="195"/>
      <c r="UVP116" s="195"/>
      <c r="UVQ116" s="195"/>
      <c r="UVR116" s="195"/>
      <c r="UVS116" s="195"/>
      <c r="UVT116" s="195"/>
      <c r="UVU116" s="195"/>
      <c r="UVV116" s="195"/>
      <c r="UVW116" s="195"/>
      <c r="UVX116" s="195"/>
      <c r="UVY116" s="195"/>
      <c r="UVZ116" s="195"/>
      <c r="UWA116" s="195"/>
      <c r="UWB116" s="195"/>
      <c r="UWC116" s="195"/>
      <c r="UWD116" s="195"/>
      <c r="UWE116" s="195"/>
      <c r="UWF116" s="195"/>
      <c r="UWG116" s="195"/>
      <c r="UWH116" s="195"/>
      <c r="UWI116" s="195"/>
      <c r="UWJ116" s="195"/>
      <c r="UWK116" s="195"/>
      <c r="UWL116" s="195"/>
      <c r="UWM116" s="195"/>
      <c r="UWN116" s="195"/>
      <c r="UWO116" s="195"/>
      <c r="UWP116" s="195"/>
      <c r="UWQ116" s="195"/>
      <c r="UWR116" s="195"/>
      <c r="UWS116" s="195"/>
      <c r="UWT116" s="195"/>
      <c r="UWU116" s="195"/>
      <c r="UWV116" s="195"/>
      <c r="UWW116" s="195"/>
      <c r="UWX116" s="195"/>
      <c r="UWY116" s="195"/>
      <c r="UWZ116" s="195"/>
      <c r="UXA116" s="195"/>
      <c r="UXB116" s="195"/>
      <c r="UXC116" s="195"/>
      <c r="UXD116" s="195"/>
      <c r="UXE116" s="195"/>
      <c r="UXF116" s="195"/>
      <c r="UXG116" s="195"/>
      <c r="UXH116" s="195"/>
      <c r="UXI116" s="195"/>
      <c r="UXJ116" s="195"/>
      <c r="UXK116" s="195"/>
      <c r="UXL116" s="195"/>
      <c r="UXM116" s="195"/>
      <c r="UXN116" s="195"/>
      <c r="UXO116" s="195"/>
      <c r="UXP116" s="195"/>
      <c r="UXQ116" s="195"/>
      <c r="UXR116" s="195"/>
      <c r="UXS116" s="195"/>
      <c r="UXT116" s="195"/>
      <c r="UXU116" s="195"/>
      <c r="UXV116" s="195"/>
      <c r="UXW116" s="195"/>
      <c r="UXX116" s="195"/>
      <c r="UXY116" s="195"/>
      <c r="UXZ116" s="195"/>
      <c r="UYA116" s="195"/>
      <c r="UYB116" s="195"/>
      <c r="UYC116" s="195"/>
      <c r="UYD116" s="195"/>
      <c r="UYE116" s="195"/>
      <c r="UYF116" s="195"/>
      <c r="UYG116" s="195"/>
      <c r="UYH116" s="195"/>
      <c r="UYI116" s="195"/>
      <c r="UYJ116" s="195"/>
      <c r="UYK116" s="195"/>
      <c r="UYL116" s="195"/>
      <c r="UYM116" s="195"/>
      <c r="UYN116" s="195"/>
      <c r="UYO116" s="195"/>
      <c r="UYP116" s="195"/>
      <c r="UYQ116" s="195"/>
      <c r="UYR116" s="195"/>
      <c r="UYS116" s="195"/>
      <c r="UYT116" s="195"/>
      <c r="UYU116" s="195"/>
      <c r="UYV116" s="195"/>
      <c r="UYW116" s="195"/>
      <c r="UYX116" s="195"/>
      <c r="UYY116" s="195"/>
      <c r="UYZ116" s="195"/>
      <c r="UZA116" s="195"/>
      <c r="UZB116" s="195"/>
      <c r="UZC116" s="195"/>
      <c r="UZD116" s="195"/>
      <c r="UZE116" s="195"/>
      <c r="UZF116" s="195"/>
      <c r="UZG116" s="195"/>
      <c r="UZH116" s="195"/>
      <c r="UZI116" s="195"/>
      <c r="UZJ116" s="195"/>
      <c r="UZK116" s="195"/>
      <c r="UZL116" s="195"/>
      <c r="UZM116" s="195"/>
      <c r="UZN116" s="195"/>
      <c r="UZO116" s="195"/>
      <c r="UZP116" s="195"/>
      <c r="UZQ116" s="195"/>
      <c r="UZR116" s="195"/>
      <c r="UZS116" s="195"/>
      <c r="UZT116" s="195"/>
      <c r="UZU116" s="195"/>
      <c r="UZV116" s="195"/>
      <c r="UZW116" s="195"/>
      <c r="UZX116" s="195"/>
      <c r="UZY116" s="195"/>
      <c r="UZZ116" s="195"/>
      <c r="VAA116" s="195"/>
      <c r="VAB116" s="195"/>
      <c r="VAC116" s="195"/>
      <c r="VAD116" s="195"/>
      <c r="VAE116" s="195"/>
      <c r="VAF116" s="195"/>
      <c r="VAG116" s="195"/>
      <c r="VAH116" s="195"/>
      <c r="VAI116" s="195"/>
      <c r="VAJ116" s="195"/>
      <c r="VAK116" s="195"/>
      <c r="VAL116" s="195"/>
      <c r="VAM116" s="195"/>
      <c r="VAN116" s="195"/>
      <c r="VAO116" s="195"/>
      <c r="VAP116" s="195"/>
      <c r="VAQ116" s="195"/>
      <c r="VAR116" s="195"/>
      <c r="VAS116" s="195"/>
      <c r="VAT116" s="195"/>
      <c r="VAU116" s="195"/>
      <c r="VAV116" s="195"/>
      <c r="VAW116" s="195"/>
      <c r="VAX116" s="195"/>
      <c r="VAY116" s="195"/>
      <c r="VAZ116" s="195"/>
      <c r="VBA116" s="195"/>
      <c r="VBB116" s="195"/>
      <c r="VBC116" s="195"/>
      <c r="VBD116" s="195"/>
      <c r="VBE116" s="195"/>
      <c r="VBF116" s="195"/>
      <c r="VBG116" s="195"/>
      <c r="VBH116" s="195"/>
      <c r="VBI116" s="195"/>
      <c r="VBJ116" s="195"/>
      <c r="VBK116" s="195"/>
      <c r="VBL116" s="195"/>
      <c r="VBM116" s="195"/>
      <c r="VBN116" s="195"/>
      <c r="VBO116" s="195"/>
      <c r="VBP116" s="195"/>
      <c r="VBQ116" s="195"/>
      <c r="VBR116" s="195"/>
      <c r="VBS116" s="195"/>
      <c r="VBT116" s="195"/>
      <c r="VBU116" s="195"/>
      <c r="VBV116" s="195"/>
      <c r="VBW116" s="195"/>
      <c r="VBX116" s="195"/>
      <c r="VBY116" s="195"/>
      <c r="VBZ116" s="195"/>
      <c r="VCA116" s="195"/>
      <c r="VCB116" s="195"/>
      <c r="VCC116" s="195"/>
      <c r="VCD116" s="195"/>
      <c r="VCE116" s="195"/>
      <c r="VCF116" s="195"/>
      <c r="VCG116" s="195"/>
      <c r="VCH116" s="195"/>
      <c r="VCI116" s="195"/>
      <c r="VCJ116" s="195"/>
      <c r="VCK116" s="195"/>
      <c r="VCL116" s="195"/>
      <c r="VCM116" s="195"/>
      <c r="VCN116" s="195"/>
      <c r="VCO116" s="195"/>
      <c r="VCP116" s="195"/>
      <c r="VCQ116" s="195"/>
      <c r="VCR116" s="195"/>
      <c r="VCS116" s="195"/>
      <c r="VCT116" s="195"/>
      <c r="VCU116" s="195"/>
      <c r="VCV116" s="195"/>
      <c r="VCW116" s="195"/>
      <c r="VCX116" s="195"/>
      <c r="VCY116" s="195"/>
      <c r="VCZ116" s="195"/>
      <c r="VDA116" s="195"/>
      <c r="VDB116" s="195"/>
      <c r="VDC116" s="195"/>
      <c r="VDD116" s="195"/>
      <c r="VDE116" s="195"/>
      <c r="VDF116" s="195"/>
      <c r="VDG116" s="195"/>
      <c r="VDH116" s="195"/>
      <c r="VDI116" s="195"/>
      <c r="VDJ116" s="195"/>
      <c r="VDK116" s="195"/>
      <c r="VDL116" s="195"/>
      <c r="VDM116" s="195"/>
      <c r="VDN116" s="195"/>
      <c r="VDO116" s="195"/>
      <c r="VDP116" s="195"/>
      <c r="VDQ116" s="195"/>
      <c r="VDR116" s="195"/>
      <c r="VDS116" s="195"/>
      <c r="VDT116" s="195"/>
      <c r="VDU116" s="195"/>
      <c r="VDV116" s="195"/>
      <c r="VDW116" s="195"/>
      <c r="VDX116" s="195"/>
      <c r="VDY116" s="195"/>
      <c r="VDZ116" s="195"/>
      <c r="VEA116" s="195"/>
      <c r="VEB116" s="195"/>
      <c r="VEC116" s="195"/>
      <c r="VED116" s="195"/>
      <c r="VEE116" s="195"/>
      <c r="VEF116" s="195"/>
      <c r="VEG116" s="195"/>
      <c r="VEH116" s="195"/>
      <c r="VEI116" s="195"/>
      <c r="VEJ116" s="195"/>
      <c r="VEK116" s="195"/>
      <c r="VEL116" s="195"/>
      <c r="VEM116" s="195"/>
      <c r="VEN116" s="195"/>
      <c r="VEO116" s="195"/>
      <c r="VEP116" s="195"/>
      <c r="VEQ116" s="195"/>
      <c r="VER116" s="195"/>
      <c r="VES116" s="195"/>
      <c r="VET116" s="195"/>
      <c r="VEU116" s="195"/>
      <c r="VEV116" s="195"/>
      <c r="VEW116" s="195"/>
      <c r="VEX116" s="195"/>
      <c r="VEY116" s="195"/>
      <c r="VEZ116" s="195"/>
      <c r="VFA116" s="195"/>
      <c r="VFB116" s="195"/>
      <c r="VFC116" s="195"/>
      <c r="VFD116" s="195"/>
      <c r="VFE116" s="195"/>
      <c r="VFF116" s="195"/>
      <c r="VFG116" s="195"/>
      <c r="VFH116" s="195"/>
      <c r="VFI116" s="195"/>
      <c r="VFJ116" s="195"/>
      <c r="VFK116" s="195"/>
      <c r="VFL116" s="195"/>
      <c r="VFM116" s="195"/>
      <c r="VFN116" s="195"/>
      <c r="VFO116" s="195"/>
      <c r="VFP116" s="195"/>
      <c r="VFQ116" s="195"/>
      <c r="VFR116" s="195"/>
      <c r="VFS116" s="195"/>
      <c r="VFT116" s="195"/>
      <c r="VFU116" s="195"/>
      <c r="VFV116" s="195"/>
      <c r="VFW116" s="195"/>
      <c r="VFX116" s="195"/>
      <c r="VFY116" s="195"/>
      <c r="VFZ116" s="195"/>
      <c r="VGA116" s="195"/>
      <c r="VGB116" s="195"/>
      <c r="VGC116" s="195"/>
      <c r="VGD116" s="195"/>
      <c r="VGE116" s="195"/>
      <c r="VGF116" s="195"/>
      <c r="VGG116" s="195"/>
      <c r="VGH116" s="195"/>
      <c r="VGI116" s="195"/>
      <c r="VGJ116" s="195"/>
      <c r="VGK116" s="195"/>
      <c r="VGL116" s="195"/>
      <c r="VGM116" s="195"/>
      <c r="VGN116" s="195"/>
      <c r="VGO116" s="195"/>
      <c r="VGP116" s="195"/>
      <c r="VGQ116" s="195"/>
      <c r="VGR116" s="195"/>
      <c r="VGS116" s="195"/>
      <c r="VGT116" s="195"/>
      <c r="VGU116" s="195"/>
      <c r="VGV116" s="195"/>
      <c r="VGW116" s="195"/>
      <c r="VGX116" s="195"/>
      <c r="VGY116" s="195"/>
      <c r="VGZ116" s="195"/>
      <c r="VHA116" s="195"/>
      <c r="VHB116" s="195"/>
      <c r="VHC116" s="195"/>
      <c r="VHD116" s="195"/>
      <c r="VHE116" s="195"/>
      <c r="VHF116" s="195"/>
      <c r="VHG116" s="195"/>
      <c r="VHH116" s="195"/>
      <c r="VHI116" s="195"/>
      <c r="VHJ116" s="195"/>
      <c r="VHK116" s="195"/>
      <c r="VHL116" s="195"/>
      <c r="VHM116" s="195"/>
      <c r="VHN116" s="195"/>
      <c r="VHO116" s="195"/>
      <c r="VHP116" s="195"/>
      <c r="VHQ116" s="195"/>
      <c r="VHR116" s="195"/>
      <c r="VHS116" s="195"/>
      <c r="VHT116" s="195"/>
      <c r="VHU116" s="195"/>
      <c r="VHV116" s="195"/>
      <c r="VHW116" s="195"/>
      <c r="VHX116" s="195"/>
      <c r="VHY116" s="195"/>
      <c r="VHZ116" s="195"/>
      <c r="VIA116" s="195"/>
      <c r="VIB116" s="195"/>
      <c r="VIC116" s="195"/>
      <c r="VID116" s="195"/>
      <c r="VIE116" s="195"/>
      <c r="VIF116" s="195"/>
      <c r="VIG116" s="195"/>
      <c r="VIH116" s="195"/>
      <c r="VII116" s="195"/>
      <c r="VIJ116" s="195"/>
      <c r="VIK116" s="195"/>
      <c r="VIL116" s="195"/>
      <c r="VIM116" s="195"/>
      <c r="VIN116" s="195"/>
      <c r="VIO116" s="195"/>
      <c r="VIP116" s="195"/>
      <c r="VIQ116" s="195"/>
      <c r="VIR116" s="195"/>
      <c r="VIS116" s="195"/>
      <c r="VIT116" s="195"/>
      <c r="VIU116" s="195"/>
      <c r="VIV116" s="195"/>
      <c r="VIW116" s="195"/>
      <c r="VIX116" s="195"/>
      <c r="VIY116" s="195"/>
      <c r="VIZ116" s="195"/>
      <c r="VJA116" s="195"/>
      <c r="VJB116" s="195"/>
      <c r="VJC116" s="195"/>
      <c r="VJD116" s="195"/>
      <c r="VJE116" s="195"/>
      <c r="VJF116" s="195"/>
      <c r="VJG116" s="195"/>
      <c r="VJH116" s="195"/>
      <c r="VJI116" s="195"/>
      <c r="VJJ116" s="195"/>
      <c r="VJK116" s="195"/>
      <c r="VJL116" s="195"/>
      <c r="VJM116" s="195"/>
      <c r="VJN116" s="195"/>
      <c r="VJO116" s="195"/>
      <c r="VJP116" s="195"/>
      <c r="VJQ116" s="195"/>
      <c r="VJR116" s="195"/>
      <c r="VJS116" s="195"/>
      <c r="VJT116" s="195"/>
      <c r="VJU116" s="195"/>
      <c r="VJV116" s="195"/>
      <c r="VJW116" s="195"/>
      <c r="VJX116" s="195"/>
      <c r="VJY116" s="195"/>
      <c r="VJZ116" s="195"/>
      <c r="VKA116" s="195"/>
      <c r="VKB116" s="195"/>
      <c r="VKC116" s="195"/>
      <c r="VKD116" s="195"/>
      <c r="VKE116" s="195"/>
      <c r="VKF116" s="195"/>
      <c r="VKG116" s="195"/>
      <c r="VKH116" s="195"/>
      <c r="VKI116" s="195"/>
      <c r="VKJ116" s="195"/>
      <c r="VKK116" s="195"/>
      <c r="VKL116" s="195"/>
      <c r="VKM116" s="195"/>
      <c r="VKN116" s="195"/>
      <c r="VKO116" s="195"/>
      <c r="VKP116" s="195"/>
      <c r="VKQ116" s="195"/>
      <c r="VKR116" s="195"/>
      <c r="VKS116" s="195"/>
      <c r="VKT116" s="195"/>
      <c r="VKU116" s="195"/>
      <c r="VKV116" s="195"/>
      <c r="VKW116" s="195"/>
      <c r="VKX116" s="195"/>
      <c r="VKY116" s="195"/>
      <c r="VKZ116" s="195"/>
      <c r="VLA116" s="195"/>
      <c r="VLB116" s="195"/>
      <c r="VLC116" s="195"/>
      <c r="VLD116" s="195"/>
      <c r="VLE116" s="195"/>
      <c r="VLF116" s="195"/>
      <c r="VLG116" s="195"/>
      <c r="VLH116" s="195"/>
      <c r="VLI116" s="195"/>
      <c r="VLJ116" s="195"/>
      <c r="VLK116" s="195"/>
      <c r="VLL116" s="195"/>
      <c r="VLM116" s="195"/>
      <c r="VLN116" s="195"/>
      <c r="VLO116" s="195"/>
      <c r="VLP116" s="195"/>
      <c r="VLQ116" s="195"/>
      <c r="VLR116" s="195"/>
      <c r="VLS116" s="195"/>
      <c r="VLT116" s="195"/>
      <c r="VLU116" s="195"/>
      <c r="VLV116" s="195"/>
      <c r="VLW116" s="195"/>
      <c r="VLX116" s="195"/>
      <c r="VLY116" s="195"/>
      <c r="VLZ116" s="195"/>
      <c r="VMA116" s="195"/>
      <c r="VMB116" s="195"/>
      <c r="VMC116" s="195"/>
      <c r="VMD116" s="195"/>
      <c r="VME116" s="195"/>
      <c r="VMF116" s="195"/>
      <c r="VMG116" s="195"/>
      <c r="VMH116" s="195"/>
      <c r="VMI116" s="195"/>
      <c r="VMJ116" s="195"/>
      <c r="VMK116" s="195"/>
      <c r="VML116" s="195"/>
      <c r="VMM116" s="195"/>
      <c r="VMN116" s="195"/>
      <c r="VMO116" s="195"/>
      <c r="VMP116" s="195"/>
      <c r="VMQ116" s="195"/>
      <c r="VMR116" s="195"/>
      <c r="VMS116" s="195"/>
      <c r="VMT116" s="195"/>
      <c r="VMU116" s="195"/>
      <c r="VMV116" s="195"/>
      <c r="VMW116" s="195"/>
      <c r="VMX116" s="195"/>
      <c r="VMY116" s="195"/>
      <c r="VMZ116" s="195"/>
      <c r="VNA116" s="195"/>
      <c r="VNB116" s="195"/>
      <c r="VNC116" s="195"/>
      <c r="VND116" s="195"/>
      <c r="VNE116" s="195"/>
      <c r="VNF116" s="195"/>
      <c r="VNG116" s="195"/>
      <c r="VNH116" s="195"/>
      <c r="VNI116" s="195"/>
      <c r="VNJ116" s="195"/>
      <c r="VNK116" s="195"/>
      <c r="VNL116" s="195"/>
      <c r="VNM116" s="195"/>
      <c r="VNN116" s="195"/>
      <c r="VNO116" s="195"/>
      <c r="VNP116" s="195"/>
      <c r="VNQ116" s="195"/>
      <c r="VNR116" s="195"/>
      <c r="VNS116" s="195"/>
      <c r="VNT116" s="195"/>
      <c r="VNU116" s="195"/>
      <c r="VNV116" s="195"/>
      <c r="VNW116" s="195"/>
      <c r="VNX116" s="195"/>
      <c r="VNY116" s="195"/>
      <c r="VNZ116" s="195"/>
      <c r="VOA116" s="195"/>
      <c r="VOB116" s="195"/>
      <c r="VOC116" s="195"/>
      <c r="VOD116" s="195"/>
      <c r="VOE116" s="195"/>
      <c r="VOF116" s="195"/>
      <c r="VOG116" s="195"/>
      <c r="VOH116" s="195"/>
      <c r="VOI116" s="195"/>
      <c r="VOJ116" s="195"/>
      <c r="VOK116" s="195"/>
      <c r="VOL116" s="195"/>
      <c r="VOM116" s="195"/>
      <c r="VON116" s="195"/>
      <c r="VOO116" s="195"/>
      <c r="VOP116" s="195"/>
      <c r="VOQ116" s="195"/>
      <c r="VOR116" s="195"/>
      <c r="VOS116" s="195"/>
      <c r="VOT116" s="195"/>
      <c r="VOU116" s="195"/>
      <c r="VOV116" s="195"/>
      <c r="VOW116" s="195"/>
      <c r="VOX116" s="195"/>
      <c r="VOY116" s="195"/>
      <c r="VOZ116" s="195"/>
      <c r="VPA116" s="195"/>
      <c r="VPB116" s="195"/>
      <c r="VPC116" s="195"/>
      <c r="VPD116" s="195"/>
      <c r="VPE116" s="195"/>
      <c r="VPF116" s="195"/>
      <c r="VPG116" s="195"/>
      <c r="VPH116" s="195"/>
      <c r="VPI116" s="195"/>
      <c r="VPJ116" s="195"/>
      <c r="VPK116" s="195"/>
      <c r="VPL116" s="195"/>
      <c r="VPM116" s="195"/>
      <c r="VPN116" s="195"/>
      <c r="VPO116" s="195"/>
      <c r="VPP116" s="195"/>
      <c r="VPQ116" s="195"/>
      <c r="VPR116" s="195"/>
      <c r="VPS116" s="195"/>
      <c r="VPT116" s="195"/>
      <c r="VPU116" s="195"/>
      <c r="VPV116" s="195"/>
      <c r="VPW116" s="195"/>
      <c r="VPX116" s="195"/>
      <c r="VPY116" s="195"/>
      <c r="VPZ116" s="195"/>
      <c r="VQA116" s="195"/>
      <c r="VQB116" s="195"/>
      <c r="VQC116" s="195"/>
      <c r="VQD116" s="195"/>
      <c r="VQE116" s="195"/>
      <c r="VQF116" s="195"/>
      <c r="VQG116" s="195"/>
      <c r="VQH116" s="195"/>
      <c r="VQI116" s="195"/>
      <c r="VQJ116" s="195"/>
      <c r="VQK116" s="195"/>
      <c r="VQL116" s="195"/>
      <c r="VQM116" s="195"/>
      <c r="VQN116" s="195"/>
      <c r="VQO116" s="195"/>
      <c r="VQP116" s="195"/>
      <c r="VQQ116" s="195"/>
      <c r="VQR116" s="195"/>
      <c r="VQS116" s="195"/>
      <c r="VQT116" s="195"/>
      <c r="VQU116" s="195"/>
      <c r="VQV116" s="195"/>
      <c r="VQW116" s="195"/>
      <c r="VQX116" s="195"/>
      <c r="VQY116" s="195"/>
      <c r="VQZ116" s="195"/>
      <c r="VRA116" s="195"/>
      <c r="VRB116" s="195"/>
      <c r="VRC116" s="195"/>
      <c r="VRD116" s="195"/>
      <c r="VRE116" s="195"/>
      <c r="VRF116" s="195"/>
      <c r="VRG116" s="195"/>
      <c r="VRH116" s="195"/>
      <c r="VRI116" s="195"/>
      <c r="VRJ116" s="195"/>
      <c r="VRK116" s="195"/>
      <c r="VRL116" s="195"/>
      <c r="VRM116" s="195"/>
      <c r="VRN116" s="195"/>
      <c r="VRO116" s="195"/>
      <c r="VRP116" s="195"/>
      <c r="VRQ116" s="195"/>
      <c r="VRR116" s="195"/>
      <c r="VRS116" s="195"/>
      <c r="VRT116" s="195"/>
      <c r="VRU116" s="195"/>
      <c r="VRV116" s="195"/>
      <c r="VRW116" s="195"/>
      <c r="VRX116" s="195"/>
      <c r="VRY116" s="195"/>
      <c r="VRZ116" s="195"/>
      <c r="VSA116" s="195"/>
      <c r="VSB116" s="195"/>
      <c r="VSC116" s="195"/>
      <c r="VSD116" s="195"/>
      <c r="VSE116" s="195"/>
      <c r="VSF116" s="195"/>
      <c r="VSG116" s="195"/>
      <c r="VSH116" s="195"/>
      <c r="VSI116" s="195"/>
      <c r="VSJ116" s="195"/>
      <c r="VSK116" s="195"/>
      <c r="VSL116" s="195"/>
      <c r="VSM116" s="195"/>
      <c r="VSN116" s="195"/>
      <c r="VSO116" s="195"/>
      <c r="VSP116" s="195"/>
      <c r="VSQ116" s="195"/>
      <c r="VSR116" s="195"/>
      <c r="VSS116" s="195"/>
      <c r="VST116" s="195"/>
      <c r="VSU116" s="195"/>
      <c r="VSV116" s="195"/>
      <c r="VSW116" s="195"/>
      <c r="VSX116" s="195"/>
      <c r="VSY116" s="195"/>
      <c r="VSZ116" s="195"/>
      <c r="VTA116" s="195"/>
      <c r="VTB116" s="195"/>
      <c r="VTC116" s="195"/>
      <c r="VTD116" s="195"/>
      <c r="VTE116" s="195"/>
      <c r="VTF116" s="195"/>
      <c r="VTG116" s="195"/>
      <c r="VTH116" s="195"/>
      <c r="VTI116" s="195"/>
      <c r="VTJ116" s="195"/>
      <c r="VTK116" s="195"/>
      <c r="VTL116" s="195"/>
      <c r="VTM116" s="195"/>
      <c r="VTN116" s="195"/>
      <c r="VTO116" s="195"/>
      <c r="VTP116" s="195"/>
      <c r="VTQ116" s="195"/>
      <c r="VTR116" s="195"/>
      <c r="VTS116" s="195"/>
      <c r="VTT116" s="195"/>
      <c r="VTU116" s="195"/>
      <c r="VTV116" s="195"/>
      <c r="VTW116" s="195"/>
      <c r="VTX116" s="195"/>
      <c r="VTY116" s="195"/>
      <c r="VTZ116" s="195"/>
      <c r="VUA116" s="195"/>
      <c r="VUB116" s="195"/>
      <c r="VUC116" s="195"/>
      <c r="VUD116" s="195"/>
      <c r="VUE116" s="195"/>
      <c r="VUF116" s="195"/>
      <c r="VUG116" s="195"/>
      <c r="VUH116" s="195"/>
      <c r="VUI116" s="195"/>
      <c r="VUJ116" s="195"/>
      <c r="VUK116" s="195"/>
      <c r="VUL116" s="195"/>
      <c r="VUM116" s="195"/>
      <c r="VUN116" s="195"/>
      <c r="VUO116" s="195"/>
      <c r="VUP116" s="195"/>
      <c r="VUQ116" s="195"/>
      <c r="VUR116" s="195"/>
      <c r="VUS116" s="195"/>
      <c r="VUT116" s="195"/>
      <c r="VUU116" s="195"/>
      <c r="VUV116" s="195"/>
      <c r="VUW116" s="195"/>
      <c r="VUX116" s="195"/>
      <c r="VUY116" s="195"/>
      <c r="VUZ116" s="195"/>
      <c r="VVA116" s="195"/>
      <c r="VVB116" s="195"/>
      <c r="VVC116" s="195"/>
      <c r="VVD116" s="195"/>
      <c r="VVE116" s="195"/>
      <c r="VVF116" s="195"/>
      <c r="VVG116" s="195"/>
      <c r="VVH116" s="195"/>
      <c r="VVI116" s="195"/>
      <c r="VVJ116" s="195"/>
      <c r="VVK116" s="195"/>
      <c r="VVL116" s="195"/>
      <c r="VVM116" s="195"/>
      <c r="VVN116" s="195"/>
      <c r="VVO116" s="195"/>
      <c r="VVP116" s="195"/>
      <c r="VVQ116" s="195"/>
      <c r="VVR116" s="195"/>
      <c r="VVS116" s="195"/>
      <c r="VVT116" s="195"/>
      <c r="VVU116" s="195"/>
      <c r="VVV116" s="195"/>
      <c r="VVW116" s="195"/>
      <c r="VVX116" s="195"/>
      <c r="VVY116" s="195"/>
      <c r="VVZ116" s="195"/>
      <c r="VWA116" s="195"/>
      <c r="VWB116" s="195"/>
      <c r="VWC116" s="195"/>
      <c r="VWD116" s="195"/>
      <c r="VWE116" s="195"/>
      <c r="VWF116" s="195"/>
      <c r="VWG116" s="195"/>
      <c r="VWH116" s="195"/>
      <c r="VWI116" s="195"/>
      <c r="VWJ116" s="195"/>
      <c r="VWK116" s="195"/>
      <c r="VWL116" s="195"/>
      <c r="VWM116" s="195"/>
      <c r="VWN116" s="195"/>
      <c r="VWO116" s="195"/>
      <c r="VWP116" s="195"/>
      <c r="VWQ116" s="195"/>
      <c r="VWR116" s="195"/>
      <c r="VWS116" s="195"/>
      <c r="VWT116" s="195"/>
      <c r="VWU116" s="195"/>
      <c r="VWV116" s="195"/>
      <c r="VWW116" s="195"/>
      <c r="VWX116" s="195"/>
      <c r="VWY116" s="195"/>
      <c r="VWZ116" s="195"/>
      <c r="VXA116" s="195"/>
      <c r="VXB116" s="195"/>
      <c r="VXC116" s="195"/>
      <c r="VXD116" s="195"/>
      <c r="VXE116" s="195"/>
      <c r="VXF116" s="195"/>
      <c r="VXG116" s="195"/>
      <c r="VXH116" s="195"/>
      <c r="VXI116" s="195"/>
      <c r="VXJ116" s="195"/>
      <c r="VXK116" s="195"/>
      <c r="VXL116" s="195"/>
      <c r="VXM116" s="195"/>
      <c r="VXN116" s="195"/>
      <c r="VXO116" s="195"/>
      <c r="VXP116" s="195"/>
      <c r="VXQ116" s="195"/>
      <c r="VXR116" s="195"/>
      <c r="VXS116" s="195"/>
      <c r="VXT116" s="195"/>
      <c r="VXU116" s="195"/>
      <c r="VXV116" s="195"/>
      <c r="VXW116" s="195"/>
      <c r="VXX116" s="195"/>
      <c r="VXY116" s="195"/>
      <c r="VXZ116" s="195"/>
      <c r="VYA116" s="195"/>
      <c r="VYB116" s="195"/>
      <c r="VYC116" s="195"/>
      <c r="VYD116" s="195"/>
      <c r="VYE116" s="195"/>
      <c r="VYF116" s="195"/>
      <c r="VYG116" s="195"/>
      <c r="VYH116" s="195"/>
      <c r="VYI116" s="195"/>
      <c r="VYJ116" s="195"/>
      <c r="VYK116" s="195"/>
      <c r="VYL116" s="195"/>
      <c r="VYM116" s="195"/>
      <c r="VYN116" s="195"/>
      <c r="VYO116" s="195"/>
      <c r="VYP116" s="195"/>
      <c r="VYQ116" s="195"/>
      <c r="VYR116" s="195"/>
      <c r="VYS116" s="195"/>
      <c r="VYT116" s="195"/>
      <c r="VYU116" s="195"/>
      <c r="VYV116" s="195"/>
      <c r="VYW116" s="195"/>
      <c r="VYX116" s="195"/>
      <c r="VYY116" s="195"/>
      <c r="VYZ116" s="195"/>
      <c r="VZA116" s="195"/>
      <c r="VZB116" s="195"/>
      <c r="VZC116" s="195"/>
      <c r="VZD116" s="195"/>
      <c r="VZE116" s="195"/>
      <c r="VZF116" s="195"/>
      <c r="VZG116" s="195"/>
      <c r="VZH116" s="195"/>
      <c r="VZI116" s="195"/>
      <c r="VZJ116" s="195"/>
      <c r="VZK116" s="195"/>
      <c r="VZL116" s="195"/>
      <c r="VZM116" s="195"/>
      <c r="VZN116" s="195"/>
      <c r="VZO116" s="195"/>
      <c r="VZP116" s="195"/>
      <c r="VZQ116" s="195"/>
      <c r="VZR116" s="195"/>
      <c r="VZS116" s="195"/>
      <c r="VZT116" s="195"/>
      <c r="VZU116" s="195"/>
      <c r="VZV116" s="195"/>
      <c r="VZW116" s="195"/>
      <c r="VZX116" s="195"/>
      <c r="VZY116" s="195"/>
      <c r="VZZ116" s="195"/>
      <c r="WAA116" s="195"/>
      <c r="WAB116" s="195"/>
      <c r="WAC116" s="195"/>
      <c r="WAD116" s="195"/>
      <c r="WAE116" s="195"/>
      <c r="WAF116" s="195"/>
      <c r="WAG116" s="195"/>
      <c r="WAH116" s="195"/>
      <c r="WAI116" s="195"/>
      <c r="WAJ116" s="195"/>
      <c r="WAK116" s="195"/>
      <c r="WAL116" s="195"/>
      <c r="WAM116" s="195"/>
      <c r="WAN116" s="195"/>
      <c r="WAO116" s="195"/>
      <c r="WAP116" s="195"/>
      <c r="WAQ116" s="195"/>
      <c r="WAR116" s="195"/>
      <c r="WAS116" s="195"/>
      <c r="WAT116" s="195"/>
      <c r="WAU116" s="195"/>
      <c r="WAV116" s="195"/>
      <c r="WAW116" s="195"/>
      <c r="WAX116" s="195"/>
      <c r="WAY116" s="195"/>
      <c r="WAZ116" s="195"/>
      <c r="WBA116" s="195"/>
      <c r="WBB116" s="195"/>
      <c r="WBC116" s="195"/>
      <c r="WBD116" s="195"/>
      <c r="WBE116" s="195"/>
      <c r="WBF116" s="195"/>
      <c r="WBG116" s="195"/>
      <c r="WBH116" s="195"/>
      <c r="WBI116" s="195"/>
      <c r="WBJ116" s="195"/>
      <c r="WBK116" s="195"/>
      <c r="WBL116" s="195"/>
      <c r="WBM116" s="195"/>
      <c r="WBN116" s="195"/>
      <c r="WBO116" s="195"/>
      <c r="WBP116" s="195"/>
      <c r="WBQ116" s="195"/>
      <c r="WBR116" s="195"/>
      <c r="WBS116" s="195"/>
      <c r="WBT116" s="195"/>
      <c r="WBU116" s="195"/>
      <c r="WBV116" s="195"/>
      <c r="WBW116" s="195"/>
      <c r="WBX116" s="195"/>
      <c r="WBY116" s="195"/>
      <c r="WBZ116" s="195"/>
      <c r="WCA116" s="195"/>
      <c r="WCB116" s="195"/>
      <c r="WCC116" s="195"/>
      <c r="WCD116" s="195"/>
      <c r="WCE116" s="195"/>
      <c r="WCF116" s="195"/>
      <c r="WCG116" s="195"/>
      <c r="WCH116" s="195"/>
      <c r="WCI116" s="195"/>
      <c r="WCJ116" s="195"/>
      <c r="WCK116" s="195"/>
      <c r="WCL116" s="195"/>
      <c r="WCM116" s="195"/>
      <c r="WCN116" s="195"/>
      <c r="WCO116" s="195"/>
      <c r="WCP116" s="195"/>
      <c r="WCQ116" s="195"/>
      <c r="WCR116" s="195"/>
      <c r="WCS116" s="195"/>
      <c r="WCT116" s="195"/>
      <c r="WCU116" s="195"/>
      <c r="WCV116" s="195"/>
      <c r="WCW116" s="195"/>
      <c r="WCX116" s="195"/>
      <c r="WCY116" s="195"/>
      <c r="WCZ116" s="195"/>
      <c r="WDA116" s="195"/>
      <c r="WDB116" s="195"/>
      <c r="WDC116" s="195"/>
      <c r="WDD116" s="195"/>
      <c r="WDE116" s="195"/>
      <c r="WDF116" s="195"/>
      <c r="WDG116" s="195"/>
      <c r="WDH116" s="195"/>
      <c r="WDI116" s="195"/>
      <c r="WDJ116" s="195"/>
      <c r="WDK116" s="195"/>
      <c r="WDL116" s="195"/>
      <c r="WDM116" s="195"/>
      <c r="WDN116" s="195"/>
      <c r="WDO116" s="195"/>
      <c r="WDP116" s="195"/>
      <c r="WDQ116" s="195"/>
      <c r="WDR116" s="195"/>
      <c r="WDS116" s="195"/>
      <c r="WDT116" s="195"/>
      <c r="WDU116" s="195"/>
      <c r="WDV116" s="195"/>
      <c r="WDW116" s="195"/>
      <c r="WDX116" s="195"/>
      <c r="WDY116" s="195"/>
      <c r="WDZ116" s="195"/>
      <c r="WEA116" s="195"/>
      <c r="WEB116" s="195"/>
      <c r="WEC116" s="195"/>
      <c r="WED116" s="195"/>
      <c r="WEE116" s="195"/>
      <c r="WEF116" s="195"/>
      <c r="WEG116" s="195"/>
      <c r="WEH116" s="195"/>
      <c r="WEI116" s="195"/>
      <c r="WEJ116" s="195"/>
      <c r="WEK116" s="195"/>
      <c r="WEL116" s="195"/>
      <c r="WEM116" s="195"/>
      <c r="WEN116" s="195"/>
      <c r="WEO116" s="195"/>
      <c r="WEP116" s="195"/>
      <c r="WEQ116" s="195"/>
      <c r="WER116" s="195"/>
      <c r="WES116" s="195"/>
      <c r="WET116" s="195"/>
      <c r="WEU116" s="195"/>
      <c r="WEV116" s="195"/>
      <c r="WEW116" s="195"/>
      <c r="WEX116" s="195"/>
      <c r="WEY116" s="195"/>
      <c r="WEZ116" s="195"/>
      <c r="WFA116" s="195"/>
      <c r="WFB116" s="195"/>
      <c r="WFC116" s="195"/>
      <c r="WFD116" s="195"/>
      <c r="WFE116" s="195"/>
      <c r="WFF116" s="195"/>
      <c r="WFG116" s="195"/>
      <c r="WFH116" s="195"/>
      <c r="WFI116" s="195"/>
      <c r="WFJ116" s="195"/>
      <c r="WFK116" s="195"/>
      <c r="WFL116" s="195"/>
      <c r="WFM116" s="195"/>
      <c r="WFN116" s="195"/>
      <c r="WFO116" s="195"/>
      <c r="WFP116" s="195"/>
      <c r="WFQ116" s="195"/>
      <c r="WFR116" s="195"/>
      <c r="WFS116" s="195"/>
      <c r="WFT116" s="195"/>
      <c r="WFU116" s="195"/>
      <c r="WFV116" s="195"/>
      <c r="WFW116" s="195"/>
      <c r="WFX116" s="195"/>
      <c r="WFY116" s="195"/>
      <c r="WFZ116" s="195"/>
      <c r="WGA116" s="195"/>
      <c r="WGB116" s="195"/>
      <c r="WGC116" s="195"/>
      <c r="WGD116" s="195"/>
      <c r="WGE116" s="195"/>
      <c r="WGF116" s="195"/>
      <c r="WGG116" s="195"/>
      <c r="WGH116" s="195"/>
      <c r="WGI116" s="195"/>
      <c r="WGJ116" s="195"/>
      <c r="WGK116" s="195"/>
      <c r="WGL116" s="195"/>
      <c r="WGM116" s="195"/>
      <c r="WGN116" s="195"/>
      <c r="WGO116" s="195"/>
      <c r="WGP116" s="195"/>
      <c r="WGQ116" s="195"/>
      <c r="WGR116" s="195"/>
      <c r="WGS116" s="195"/>
      <c r="WGT116" s="195"/>
      <c r="WGU116" s="195"/>
      <c r="WGV116" s="195"/>
      <c r="WGW116" s="195"/>
      <c r="WGX116" s="195"/>
      <c r="WGY116" s="195"/>
      <c r="WGZ116" s="195"/>
      <c r="WHA116" s="195"/>
      <c r="WHB116" s="195"/>
      <c r="WHC116" s="195"/>
      <c r="WHD116" s="195"/>
      <c r="WHE116" s="195"/>
      <c r="WHF116" s="195"/>
      <c r="WHG116" s="195"/>
      <c r="WHH116" s="195"/>
      <c r="WHI116" s="195"/>
      <c r="WHJ116" s="195"/>
      <c r="WHK116" s="195"/>
      <c r="WHL116" s="195"/>
      <c r="WHM116" s="195"/>
      <c r="WHN116" s="195"/>
      <c r="WHO116" s="195"/>
      <c r="WHP116" s="195"/>
      <c r="WHQ116" s="195"/>
      <c r="WHR116" s="195"/>
      <c r="WHS116" s="195"/>
      <c r="WHT116" s="195"/>
      <c r="WHU116" s="195"/>
      <c r="WHV116" s="195"/>
      <c r="WHW116" s="195"/>
      <c r="WHX116" s="195"/>
      <c r="WHY116" s="195"/>
      <c r="WHZ116" s="195"/>
      <c r="WIA116" s="195"/>
      <c r="WIB116" s="195"/>
      <c r="WIC116" s="195"/>
      <c r="WID116" s="195"/>
      <c r="WIE116" s="195"/>
      <c r="WIF116" s="195"/>
      <c r="WIG116" s="195"/>
      <c r="WIH116" s="195"/>
      <c r="WII116" s="195"/>
      <c r="WIJ116" s="195"/>
      <c r="WIK116" s="195"/>
      <c r="WIL116" s="195"/>
      <c r="WIM116" s="195"/>
      <c r="WIN116" s="195"/>
      <c r="WIO116" s="195"/>
      <c r="WIP116" s="195"/>
      <c r="WIQ116" s="195"/>
      <c r="WIR116" s="195"/>
      <c r="WIS116" s="195"/>
      <c r="WIT116" s="195"/>
      <c r="WIU116" s="195"/>
      <c r="WIV116" s="195"/>
      <c r="WIW116" s="195"/>
      <c r="WIX116" s="195"/>
      <c r="WIY116" s="195"/>
      <c r="WIZ116" s="195"/>
      <c r="WJA116" s="195"/>
      <c r="WJB116" s="195"/>
      <c r="WJC116" s="195"/>
      <c r="WJD116" s="195"/>
      <c r="WJE116" s="195"/>
      <c r="WJF116" s="195"/>
      <c r="WJG116" s="195"/>
      <c r="WJH116" s="195"/>
      <c r="WJI116" s="195"/>
      <c r="WJJ116" s="195"/>
      <c r="WJK116" s="195"/>
      <c r="WJL116" s="195"/>
      <c r="WJM116" s="195"/>
      <c r="WJN116" s="195"/>
      <c r="WJO116" s="195"/>
      <c r="WJP116" s="195"/>
      <c r="WJQ116" s="195"/>
      <c r="WJR116" s="195"/>
      <c r="WJS116" s="195"/>
      <c r="WJT116" s="195"/>
      <c r="WJU116" s="195"/>
      <c r="WJV116" s="195"/>
      <c r="WJW116" s="195"/>
      <c r="WJX116" s="195"/>
      <c r="WJY116" s="195"/>
      <c r="WJZ116" s="195"/>
      <c r="WKA116" s="195"/>
      <c r="WKB116" s="195"/>
      <c r="WKC116" s="195"/>
      <c r="WKD116" s="195"/>
      <c r="WKE116" s="195"/>
      <c r="WKF116" s="195"/>
      <c r="WKG116" s="195"/>
      <c r="WKH116" s="195"/>
      <c r="WKI116" s="195"/>
      <c r="WKJ116" s="195"/>
      <c r="WKK116" s="195"/>
      <c r="WKL116" s="195"/>
      <c r="WKM116" s="195"/>
      <c r="WKN116" s="195"/>
      <c r="WKO116" s="195"/>
      <c r="WKP116" s="195"/>
      <c r="WKQ116" s="195"/>
      <c r="WKR116" s="195"/>
      <c r="WKS116" s="195"/>
      <c r="WKT116" s="195"/>
      <c r="WKU116" s="195"/>
      <c r="WKV116" s="195"/>
      <c r="WKW116" s="195"/>
      <c r="WKX116" s="195"/>
      <c r="WKY116" s="195"/>
      <c r="WKZ116" s="195"/>
      <c r="WLA116" s="195"/>
      <c r="WLB116" s="195"/>
      <c r="WLC116" s="195"/>
      <c r="WLD116" s="195"/>
      <c r="WLE116" s="195"/>
      <c r="WLF116" s="195"/>
      <c r="WLG116" s="195"/>
      <c r="WLH116" s="195"/>
      <c r="WLI116" s="195"/>
      <c r="WLJ116" s="195"/>
      <c r="WLK116" s="195"/>
      <c r="WLL116" s="195"/>
      <c r="WLM116" s="195"/>
      <c r="WLN116" s="195"/>
      <c r="WLO116" s="195"/>
      <c r="WLP116" s="195"/>
      <c r="WLQ116" s="195"/>
      <c r="WLR116" s="195"/>
      <c r="WLS116" s="195"/>
      <c r="WLT116" s="195"/>
      <c r="WLU116" s="195"/>
      <c r="WLV116" s="195"/>
      <c r="WLW116" s="195"/>
      <c r="WLX116" s="195"/>
      <c r="WLY116" s="195"/>
      <c r="WLZ116" s="195"/>
      <c r="WMA116" s="195"/>
      <c r="WMB116" s="195"/>
      <c r="WMC116" s="195"/>
      <c r="WMD116" s="195"/>
      <c r="WME116" s="195"/>
      <c r="WMF116" s="195"/>
      <c r="WMG116" s="195"/>
      <c r="WMH116" s="195"/>
      <c r="WMI116" s="195"/>
      <c r="WMJ116" s="195"/>
      <c r="WMK116" s="195"/>
      <c r="WML116" s="195"/>
      <c r="WMM116" s="195"/>
      <c r="WMN116" s="195"/>
      <c r="WMO116" s="195"/>
      <c r="WMP116" s="195"/>
      <c r="WMQ116" s="195"/>
      <c r="WMR116" s="195"/>
      <c r="WMS116" s="195"/>
      <c r="WMT116" s="195"/>
      <c r="WMU116" s="195"/>
      <c r="WMV116" s="195"/>
      <c r="WMW116" s="195"/>
      <c r="WMX116" s="195"/>
      <c r="WMY116" s="195"/>
      <c r="WMZ116" s="195"/>
      <c r="WNA116" s="195"/>
      <c r="WNB116" s="195"/>
      <c r="WNC116" s="195"/>
      <c r="WND116" s="195"/>
      <c r="WNE116" s="195"/>
      <c r="WNF116" s="195"/>
      <c r="WNG116" s="195"/>
      <c r="WNH116" s="195"/>
      <c r="WNI116" s="195"/>
      <c r="WNJ116" s="195"/>
      <c r="WNK116" s="195"/>
      <c r="WNL116" s="195"/>
      <c r="WNM116" s="195"/>
      <c r="WNN116" s="195"/>
      <c r="WNO116" s="195"/>
      <c r="WNP116" s="195"/>
      <c r="WNQ116" s="195"/>
      <c r="WNR116" s="195"/>
      <c r="WNS116" s="195"/>
      <c r="WNT116" s="195"/>
      <c r="WNU116" s="195"/>
      <c r="WNV116" s="195"/>
      <c r="WNW116" s="195"/>
      <c r="WNX116" s="195"/>
      <c r="WNY116" s="195"/>
      <c r="WNZ116" s="195"/>
      <c r="WOA116" s="195"/>
      <c r="WOB116" s="195"/>
      <c r="WOC116" s="195"/>
      <c r="WOD116" s="195"/>
      <c r="WOE116" s="195"/>
      <c r="WOF116" s="195"/>
      <c r="WOG116" s="195"/>
      <c r="WOH116" s="195"/>
      <c r="WOI116" s="195"/>
      <c r="WOJ116" s="195"/>
      <c r="WOK116" s="195"/>
      <c r="WOL116" s="195"/>
      <c r="WOM116" s="195"/>
      <c r="WON116" s="195"/>
      <c r="WOO116" s="195"/>
      <c r="WOP116" s="195"/>
      <c r="WOQ116" s="195"/>
      <c r="WOR116" s="195"/>
      <c r="WOS116" s="195"/>
      <c r="WOT116" s="195"/>
      <c r="WOU116" s="195"/>
      <c r="WOV116" s="195"/>
      <c r="WOW116" s="195"/>
      <c r="WOX116" s="195"/>
      <c r="WOY116" s="195"/>
      <c r="WOZ116" s="195"/>
      <c r="WPA116" s="195"/>
      <c r="WPB116" s="195"/>
      <c r="WPC116" s="195"/>
      <c r="WPD116" s="195"/>
      <c r="WPE116" s="195"/>
      <c r="WPF116" s="195"/>
      <c r="WPG116" s="195"/>
      <c r="WPH116" s="195"/>
      <c r="WPI116" s="195"/>
      <c r="WPJ116" s="195"/>
      <c r="WPK116" s="195"/>
      <c r="WPL116" s="195"/>
      <c r="WPM116" s="195"/>
      <c r="WPN116" s="195"/>
      <c r="WPO116" s="195"/>
      <c r="WPP116" s="195"/>
      <c r="WPQ116" s="195"/>
      <c r="WPR116" s="195"/>
      <c r="WPS116" s="195"/>
      <c r="WPT116" s="195"/>
      <c r="WPU116" s="195"/>
      <c r="WPV116" s="195"/>
      <c r="WPW116" s="195"/>
      <c r="WPX116" s="195"/>
      <c r="WPY116" s="195"/>
      <c r="WPZ116" s="195"/>
      <c r="WQA116" s="195"/>
      <c r="WQB116" s="195"/>
      <c r="WQC116" s="195"/>
      <c r="WQD116" s="195"/>
      <c r="WQE116" s="195"/>
      <c r="WQF116" s="195"/>
      <c r="WQG116" s="195"/>
      <c r="WQH116" s="195"/>
      <c r="WQI116" s="195"/>
      <c r="WQJ116" s="195"/>
      <c r="WQK116" s="195"/>
      <c r="WQL116" s="195"/>
      <c r="WQM116" s="195"/>
      <c r="WQN116" s="195"/>
      <c r="WQO116" s="195"/>
      <c r="WQP116" s="195"/>
      <c r="WQQ116" s="195"/>
      <c r="WQR116" s="195"/>
      <c r="WQS116" s="195"/>
      <c r="WQT116" s="195"/>
      <c r="WQU116" s="195"/>
      <c r="WQV116" s="195"/>
      <c r="WQW116" s="195"/>
      <c r="WQX116" s="195"/>
      <c r="WQY116" s="195"/>
      <c r="WQZ116" s="195"/>
      <c r="WRA116" s="195"/>
      <c r="WRB116" s="195"/>
      <c r="WRC116" s="195"/>
      <c r="WRD116" s="195"/>
      <c r="WRE116" s="195"/>
      <c r="WRF116" s="195"/>
      <c r="WRG116" s="195"/>
      <c r="WRH116" s="195"/>
      <c r="WRI116" s="195"/>
      <c r="WRJ116" s="195"/>
      <c r="WRK116" s="195"/>
      <c r="WRL116" s="195"/>
      <c r="WRM116" s="195"/>
      <c r="WRN116" s="195"/>
      <c r="WRO116" s="195"/>
      <c r="WRP116" s="195"/>
      <c r="WRQ116" s="195"/>
      <c r="WRR116" s="195"/>
      <c r="WRS116" s="195"/>
      <c r="WRT116" s="195"/>
      <c r="WRU116" s="195"/>
      <c r="WRV116" s="195"/>
      <c r="WRW116" s="195"/>
      <c r="WRX116" s="195"/>
      <c r="WRY116" s="195"/>
      <c r="WRZ116" s="195"/>
      <c r="WSA116" s="195"/>
      <c r="WSB116" s="195"/>
      <c r="WSC116" s="195"/>
      <c r="WSD116" s="195"/>
      <c r="WSE116" s="195"/>
      <c r="WSF116" s="195"/>
      <c r="WSG116" s="195"/>
      <c r="WSH116" s="195"/>
      <c r="WSI116" s="195"/>
      <c r="WSJ116" s="195"/>
      <c r="WSK116" s="195"/>
      <c r="WSL116" s="195"/>
      <c r="WSM116" s="195"/>
      <c r="WSN116" s="195"/>
      <c r="WSO116" s="195"/>
      <c r="WSP116" s="195"/>
      <c r="WSQ116" s="195"/>
      <c r="WSR116" s="195"/>
      <c r="WSS116" s="195"/>
      <c r="WST116" s="195"/>
      <c r="WSU116" s="195"/>
      <c r="WSV116" s="195"/>
      <c r="WSW116" s="195"/>
      <c r="WSX116" s="195"/>
      <c r="WSY116" s="195"/>
      <c r="WSZ116" s="195"/>
      <c r="WTA116" s="195"/>
      <c r="WTB116" s="195"/>
      <c r="WTC116" s="195"/>
      <c r="WTD116" s="195"/>
      <c r="WTE116" s="195"/>
      <c r="WTF116" s="195"/>
      <c r="WTG116" s="195"/>
      <c r="WTH116" s="195"/>
      <c r="WTI116" s="195"/>
      <c r="WTJ116" s="195"/>
      <c r="WTK116" s="195"/>
      <c r="WTL116" s="195"/>
      <c r="WTM116" s="195"/>
      <c r="WTN116" s="195"/>
      <c r="WTO116" s="195"/>
      <c r="WTP116" s="195"/>
      <c r="WTQ116" s="195"/>
      <c r="WTR116" s="195"/>
      <c r="WTS116" s="195"/>
      <c r="WTT116" s="195"/>
      <c r="WTU116" s="195"/>
      <c r="WTV116" s="195"/>
      <c r="WTW116" s="195"/>
      <c r="WTX116" s="195"/>
      <c r="WTY116" s="195"/>
      <c r="WTZ116" s="195"/>
      <c r="WUA116" s="195"/>
      <c r="WUB116" s="195"/>
      <c r="WUC116" s="195"/>
      <c r="WUD116" s="195"/>
      <c r="WUE116" s="195"/>
      <c r="WUF116" s="195"/>
      <c r="WUG116" s="195"/>
      <c r="WUH116" s="195"/>
      <c r="WUI116" s="195"/>
      <c r="WUJ116" s="195"/>
      <c r="WUK116" s="195"/>
      <c r="WUL116" s="195"/>
      <c r="WUM116" s="195"/>
      <c r="WUN116" s="195"/>
      <c r="WUO116" s="195"/>
      <c r="WUP116" s="195"/>
      <c r="WUQ116" s="195"/>
      <c r="WUR116" s="195"/>
      <c r="WUS116" s="195"/>
      <c r="WUT116" s="195"/>
      <c r="WUU116" s="195"/>
      <c r="WUV116" s="195"/>
      <c r="WUW116" s="195"/>
      <c r="WUX116" s="195"/>
      <c r="WUY116" s="195"/>
      <c r="WUZ116" s="195"/>
      <c r="WVA116" s="195"/>
      <c r="WVB116" s="195"/>
      <c r="WVC116" s="195"/>
      <c r="WVD116" s="195"/>
      <c r="WVE116" s="195"/>
      <c r="WVF116" s="195"/>
      <c r="WVG116" s="195"/>
      <c r="WVH116" s="195"/>
      <c r="WVI116" s="195"/>
      <c r="WVJ116" s="195"/>
      <c r="WVK116" s="195"/>
      <c r="WVL116" s="195"/>
      <c r="WVM116" s="195"/>
      <c r="WVN116" s="195"/>
      <c r="WVO116" s="195"/>
      <c r="WVP116" s="195"/>
      <c r="WVQ116" s="195"/>
      <c r="WVR116" s="195"/>
      <c r="WVS116" s="195"/>
      <c r="WVT116" s="195"/>
      <c r="WVU116" s="195"/>
      <c r="WVV116" s="195"/>
      <c r="WVW116" s="195"/>
      <c r="WVX116" s="195"/>
      <c r="WVY116" s="195"/>
      <c r="WVZ116" s="195"/>
      <c r="WWA116" s="195"/>
      <c r="WWB116" s="195"/>
      <c r="WWC116" s="195"/>
      <c r="WWD116" s="195"/>
      <c r="WWE116" s="195"/>
      <c r="WWF116" s="195"/>
      <c r="WWG116" s="195"/>
      <c r="WWH116" s="195"/>
      <c r="WWI116" s="195"/>
      <c r="WWJ116" s="195"/>
      <c r="WWK116" s="195"/>
      <c r="WWL116" s="195"/>
      <c r="WWM116" s="195"/>
      <c r="WWN116" s="195"/>
      <c r="WWO116" s="195"/>
      <c r="WWP116" s="195"/>
      <c r="WWQ116" s="195"/>
      <c r="WWR116" s="195"/>
      <c r="WWS116" s="195"/>
      <c r="WWT116" s="195"/>
      <c r="WWU116" s="195"/>
      <c r="WWV116" s="195"/>
      <c r="WWW116" s="195"/>
      <c r="WWX116" s="195"/>
      <c r="WWY116" s="195"/>
      <c r="WWZ116" s="195"/>
      <c r="WXA116" s="195"/>
      <c r="WXB116" s="195"/>
      <c r="WXC116" s="195"/>
      <c r="WXD116" s="195"/>
      <c r="WXE116" s="195"/>
      <c r="WXF116" s="195"/>
      <c r="WXG116" s="195"/>
      <c r="WXH116" s="195"/>
      <c r="WXI116" s="195"/>
      <c r="WXJ116" s="195"/>
      <c r="WXK116" s="195"/>
      <c r="WXL116" s="195"/>
      <c r="WXM116" s="195"/>
      <c r="WXN116" s="195"/>
      <c r="WXO116" s="195"/>
      <c r="WXP116" s="195"/>
      <c r="WXQ116" s="195"/>
      <c r="WXR116" s="195"/>
      <c r="WXS116" s="195"/>
      <c r="WXT116" s="195"/>
      <c r="WXU116" s="195"/>
      <c r="WXV116" s="195"/>
      <c r="WXW116" s="195"/>
      <c r="WXX116" s="195"/>
      <c r="WXY116" s="195"/>
      <c r="WXZ116" s="195"/>
      <c r="WYA116" s="195"/>
      <c r="WYB116" s="195"/>
      <c r="WYC116" s="195"/>
      <c r="WYD116" s="195"/>
      <c r="WYE116" s="195"/>
      <c r="WYF116" s="195"/>
      <c r="WYG116" s="195"/>
      <c r="WYH116" s="195"/>
      <c r="WYI116" s="195"/>
      <c r="WYJ116" s="195"/>
      <c r="WYK116" s="195"/>
      <c r="WYL116" s="195"/>
      <c r="WYM116" s="195"/>
      <c r="WYN116" s="195"/>
      <c r="WYO116" s="195"/>
      <c r="WYP116" s="195"/>
      <c r="WYQ116" s="195"/>
      <c r="WYR116" s="195"/>
      <c r="WYS116" s="195"/>
      <c r="WYT116" s="195"/>
      <c r="WYU116" s="195"/>
      <c r="WYV116" s="195"/>
      <c r="WYW116" s="195"/>
      <c r="WYX116" s="195"/>
      <c r="WYY116" s="195"/>
      <c r="WYZ116" s="195"/>
      <c r="WZA116" s="195"/>
      <c r="WZB116" s="195"/>
      <c r="WZC116" s="195"/>
      <c r="WZD116" s="195"/>
      <c r="WZE116" s="195"/>
      <c r="WZF116" s="195"/>
      <c r="WZG116" s="195"/>
      <c r="WZH116" s="195"/>
      <c r="WZI116" s="195"/>
      <c r="WZJ116" s="195"/>
      <c r="WZK116" s="195"/>
      <c r="WZL116" s="195"/>
      <c r="WZM116" s="195"/>
      <c r="WZN116" s="195"/>
      <c r="WZO116" s="195"/>
      <c r="WZP116" s="195"/>
      <c r="WZQ116" s="195"/>
      <c r="WZR116" s="195"/>
      <c r="WZS116" s="195"/>
      <c r="WZT116" s="195"/>
      <c r="WZU116" s="195"/>
      <c r="WZV116" s="195"/>
      <c r="WZW116" s="195"/>
      <c r="WZX116" s="195"/>
      <c r="WZY116" s="195"/>
      <c r="WZZ116" s="195"/>
      <c r="XAA116" s="195"/>
      <c r="XAB116" s="195"/>
      <c r="XAC116" s="195"/>
      <c r="XAD116" s="195"/>
      <c r="XAE116" s="195"/>
      <c r="XAF116" s="195"/>
      <c r="XAG116" s="195"/>
      <c r="XAH116" s="195"/>
      <c r="XAI116" s="195"/>
      <c r="XAJ116" s="195"/>
      <c r="XAK116" s="195"/>
      <c r="XAL116" s="195"/>
      <c r="XAM116" s="195"/>
      <c r="XAN116" s="195"/>
      <c r="XAO116" s="195"/>
      <c r="XAP116" s="195"/>
      <c r="XAQ116" s="195"/>
      <c r="XAR116" s="195"/>
      <c r="XAS116" s="195"/>
      <c r="XAT116" s="195"/>
      <c r="XAU116" s="195"/>
      <c r="XAV116" s="195"/>
      <c r="XAW116" s="195"/>
      <c r="XAX116" s="195"/>
      <c r="XAY116" s="195"/>
      <c r="XAZ116" s="195"/>
      <c r="XBA116" s="195"/>
      <c r="XBB116" s="195"/>
      <c r="XBC116" s="195"/>
      <c r="XBD116" s="195"/>
      <c r="XBE116" s="195"/>
      <c r="XBF116" s="195"/>
      <c r="XBG116" s="195"/>
      <c r="XBH116" s="195"/>
      <c r="XBI116" s="195"/>
      <c r="XBJ116" s="195"/>
      <c r="XBK116" s="195"/>
      <c r="XBL116" s="195"/>
      <c r="XBM116" s="195"/>
      <c r="XBN116" s="195"/>
      <c r="XBO116" s="195"/>
      <c r="XBP116" s="195"/>
      <c r="XBQ116" s="195"/>
      <c r="XBR116" s="195"/>
      <c r="XBS116" s="195"/>
      <c r="XBT116" s="195"/>
      <c r="XBU116" s="195"/>
      <c r="XBV116" s="195"/>
      <c r="XBW116" s="195"/>
      <c r="XBX116" s="195"/>
      <c r="XBY116" s="195"/>
      <c r="XBZ116" s="195"/>
      <c r="XCA116" s="195"/>
      <c r="XCB116" s="195"/>
      <c r="XCC116" s="195"/>
      <c r="XCD116" s="195"/>
      <c r="XCE116" s="195"/>
      <c r="XCF116" s="195"/>
      <c r="XCG116" s="195"/>
      <c r="XCH116" s="195"/>
      <c r="XCI116" s="195"/>
      <c r="XCJ116" s="195"/>
      <c r="XCK116" s="195"/>
      <c r="XCL116" s="195"/>
      <c r="XCM116" s="195"/>
      <c r="XCN116" s="195"/>
      <c r="XCO116" s="195"/>
      <c r="XCP116" s="195"/>
      <c r="XCQ116" s="195"/>
      <c r="XCR116" s="195"/>
      <c r="XCS116" s="195"/>
      <c r="XCT116" s="195"/>
      <c r="XCU116" s="195"/>
      <c r="XCV116" s="195"/>
      <c r="XCW116" s="195"/>
      <c r="XCX116" s="195"/>
      <c r="XCY116" s="195"/>
      <c r="XCZ116" s="195"/>
      <c r="XDA116" s="195"/>
      <c r="XDB116" s="195"/>
      <c r="XDC116" s="195"/>
      <c r="XDD116" s="195"/>
      <c r="XDE116" s="195"/>
      <c r="XDF116" s="195"/>
      <c r="XDG116" s="195"/>
      <c r="XDH116" s="195"/>
      <c r="XDI116" s="195"/>
      <c r="XDJ116" s="195"/>
      <c r="XDK116" s="195"/>
      <c r="XDL116" s="195"/>
      <c r="XDM116" s="195"/>
      <c r="XDN116" s="195"/>
      <c r="XDO116" s="195"/>
      <c r="XDP116" s="195"/>
      <c r="XDQ116" s="195"/>
      <c r="XDR116" s="195"/>
      <c r="XDS116" s="195"/>
      <c r="XDT116" s="195"/>
      <c r="XDU116" s="195"/>
      <c r="XDV116" s="195"/>
      <c r="XDW116" s="195"/>
      <c r="XDX116" s="195"/>
      <c r="XDY116" s="195"/>
      <c r="XDZ116" s="195"/>
      <c r="XEA116" s="195"/>
      <c r="XEB116" s="195"/>
      <c r="XEC116" s="195"/>
      <c r="XED116" s="195"/>
      <c r="XEE116" s="195"/>
      <c r="XEF116" s="195"/>
      <c r="XEG116" s="195"/>
      <c r="XEH116" s="195"/>
      <c r="XEI116" s="195"/>
      <c r="XEJ116" s="195"/>
      <c r="XEK116" s="195"/>
      <c r="XEL116" s="195"/>
      <c r="XEM116" s="195"/>
      <c r="XEN116" s="195"/>
      <c r="XEO116" s="195"/>
      <c r="XEP116" s="195"/>
      <c r="XEQ116" s="195"/>
      <c r="XER116" s="195"/>
      <c r="XES116" s="195"/>
      <c r="XET116" s="195"/>
      <c r="XEU116" s="195"/>
      <c r="XEV116" s="195"/>
      <c r="XEW116" s="195"/>
      <c r="XEX116" s="195"/>
      <c r="XEY116" s="195"/>
      <c r="XEZ116" s="195"/>
    </row>
    <row r="117" spans="1:16380" s="194" customFormat="1" x14ac:dyDescent="0.25">
      <c r="A117" s="50"/>
      <c r="B117" s="11"/>
      <c r="C117" s="197" t="s">
        <v>295</v>
      </c>
      <c r="D117" s="197" t="s">
        <v>295</v>
      </c>
      <c r="E117" s="199" t="s">
        <v>447</v>
      </c>
      <c r="F117" s="415"/>
      <c r="G117" s="200">
        <v>1</v>
      </c>
      <c r="H117" s="200"/>
      <c r="I117" s="11"/>
      <c r="J117" s="4"/>
      <c r="K117" s="11"/>
      <c r="L117" s="11"/>
      <c r="M117" s="11"/>
      <c r="N117" s="4"/>
      <c r="O117" s="169"/>
      <c r="P117" s="170"/>
      <c r="Q117" s="170"/>
      <c r="R117" s="171"/>
      <c r="S117" s="4"/>
      <c r="T117" s="4"/>
      <c r="U117" s="4"/>
      <c r="V117" s="4"/>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95"/>
      <c r="BZ117" s="195"/>
      <c r="CA117" s="195"/>
      <c r="CB117" s="195"/>
      <c r="CC117" s="195"/>
      <c r="CD117" s="195"/>
      <c r="CE117" s="195"/>
      <c r="CF117" s="195"/>
      <c r="CG117" s="195"/>
      <c r="CH117" s="195"/>
      <c r="CI117" s="195"/>
      <c r="CJ117" s="195"/>
      <c r="CK117" s="195"/>
      <c r="CL117" s="195"/>
      <c r="CM117" s="195"/>
      <c r="CN117" s="195"/>
      <c r="CO117" s="195"/>
      <c r="CP117" s="195"/>
      <c r="CQ117" s="195"/>
      <c r="CR117" s="195"/>
      <c r="CS117" s="195"/>
      <c r="CT117" s="195"/>
      <c r="CU117" s="195"/>
      <c r="CV117" s="195"/>
      <c r="CW117" s="195"/>
      <c r="CX117" s="195"/>
      <c r="CY117" s="195"/>
      <c r="CZ117" s="195"/>
      <c r="DA117" s="195"/>
      <c r="DB117" s="195"/>
      <c r="DC117" s="195"/>
      <c r="DD117" s="195"/>
      <c r="DE117" s="195"/>
      <c r="DF117" s="195"/>
      <c r="DG117" s="195"/>
      <c r="DH117" s="195"/>
      <c r="DI117" s="195"/>
      <c r="DJ117" s="195"/>
      <c r="DK117" s="195"/>
      <c r="DL117" s="195"/>
      <c r="DM117" s="195"/>
      <c r="DN117" s="195"/>
      <c r="DO117" s="195"/>
      <c r="DP117" s="195"/>
      <c r="DQ117" s="195"/>
      <c r="DR117" s="195"/>
      <c r="DS117" s="195"/>
      <c r="DT117" s="195"/>
      <c r="DU117" s="195"/>
      <c r="DV117" s="195"/>
      <c r="DW117" s="195"/>
      <c r="DX117" s="195"/>
      <c r="DY117" s="195"/>
      <c r="DZ117" s="195"/>
      <c r="EA117" s="195"/>
      <c r="EB117" s="195"/>
      <c r="EC117" s="195"/>
      <c r="ED117" s="195"/>
      <c r="EE117" s="195"/>
      <c r="EF117" s="195"/>
      <c r="EG117" s="195"/>
      <c r="EH117" s="195"/>
      <c r="EI117" s="195"/>
      <c r="EJ117" s="195"/>
      <c r="EK117" s="195"/>
      <c r="EL117" s="195"/>
      <c r="EM117" s="195"/>
      <c r="EN117" s="195"/>
      <c r="EO117" s="195"/>
      <c r="EP117" s="195"/>
      <c r="EQ117" s="195"/>
      <c r="ER117" s="195"/>
      <c r="ES117" s="195"/>
      <c r="ET117" s="195"/>
      <c r="EU117" s="195"/>
      <c r="EV117" s="195"/>
      <c r="EW117" s="195"/>
      <c r="EX117" s="195"/>
      <c r="EY117" s="195"/>
      <c r="EZ117" s="195"/>
      <c r="FA117" s="195"/>
      <c r="FB117" s="195"/>
      <c r="FC117" s="195"/>
      <c r="FD117" s="195"/>
      <c r="FE117" s="195"/>
      <c r="FF117" s="195"/>
      <c r="FG117" s="195"/>
      <c r="FH117" s="195"/>
      <c r="FI117" s="195"/>
      <c r="FJ117" s="195"/>
      <c r="FK117" s="195"/>
      <c r="FL117" s="195"/>
      <c r="FM117" s="195"/>
      <c r="FN117" s="195"/>
      <c r="FO117" s="195"/>
      <c r="FP117" s="195"/>
      <c r="FQ117" s="195"/>
      <c r="FR117" s="195"/>
      <c r="FS117" s="195"/>
      <c r="FT117" s="195"/>
      <c r="FU117" s="195"/>
      <c r="FV117" s="195"/>
      <c r="FW117" s="195"/>
      <c r="FX117" s="195"/>
      <c r="FY117" s="195"/>
      <c r="FZ117" s="195"/>
      <c r="GA117" s="195"/>
      <c r="GB117" s="195"/>
      <c r="GC117" s="195"/>
      <c r="GD117" s="195"/>
      <c r="GE117" s="195"/>
      <c r="GF117" s="195"/>
      <c r="GG117" s="195"/>
      <c r="GH117" s="195"/>
      <c r="GI117" s="195"/>
      <c r="GJ117" s="195"/>
      <c r="GK117" s="195"/>
      <c r="GL117" s="195"/>
      <c r="GM117" s="195"/>
      <c r="GN117" s="195"/>
      <c r="GO117" s="195"/>
      <c r="GP117" s="195"/>
      <c r="GQ117" s="195"/>
      <c r="GR117" s="195"/>
      <c r="GS117" s="195"/>
      <c r="GT117" s="195"/>
      <c r="GU117" s="195"/>
      <c r="GV117" s="195"/>
      <c r="GW117" s="195"/>
      <c r="GX117" s="195"/>
      <c r="GY117" s="195"/>
      <c r="GZ117" s="195"/>
      <c r="HA117" s="195"/>
      <c r="HB117" s="195"/>
      <c r="HC117" s="195"/>
      <c r="HD117" s="195"/>
      <c r="HE117" s="195"/>
      <c r="HF117" s="195"/>
      <c r="HG117" s="195"/>
      <c r="HH117" s="195"/>
      <c r="HI117" s="195"/>
      <c r="HJ117" s="195"/>
      <c r="HK117" s="195"/>
      <c r="HL117" s="195"/>
      <c r="HM117" s="195"/>
      <c r="HN117" s="195"/>
      <c r="HO117" s="195"/>
      <c r="HP117" s="195"/>
      <c r="HQ117" s="195"/>
      <c r="HR117" s="195"/>
      <c r="HS117" s="195"/>
      <c r="HT117" s="195"/>
      <c r="HU117" s="195"/>
      <c r="HV117" s="195"/>
      <c r="HW117" s="195"/>
      <c r="HX117" s="195"/>
      <c r="HY117" s="195"/>
      <c r="HZ117" s="195"/>
      <c r="IA117" s="195"/>
      <c r="IB117" s="195"/>
      <c r="IC117" s="195"/>
      <c r="ID117" s="195"/>
      <c r="IE117" s="195"/>
      <c r="IF117" s="195"/>
      <c r="IG117" s="195"/>
      <c r="IH117" s="195"/>
      <c r="II117" s="195"/>
      <c r="IJ117" s="195"/>
      <c r="IK117" s="195"/>
      <c r="IL117" s="195"/>
      <c r="IM117" s="195"/>
      <c r="IN117" s="195"/>
      <c r="IO117" s="195"/>
      <c r="IP117" s="195"/>
      <c r="IQ117" s="195"/>
      <c r="IR117" s="195"/>
      <c r="IS117" s="195"/>
      <c r="IT117" s="195"/>
      <c r="IU117" s="195"/>
      <c r="IV117" s="195"/>
      <c r="IW117" s="195"/>
      <c r="IX117" s="195"/>
      <c r="IY117" s="195"/>
      <c r="IZ117" s="195"/>
      <c r="JA117" s="195"/>
      <c r="JB117" s="195"/>
      <c r="JC117" s="195"/>
      <c r="JD117" s="195"/>
      <c r="JE117" s="195"/>
      <c r="JF117" s="195"/>
      <c r="JG117" s="195"/>
      <c r="JH117" s="195"/>
      <c r="JI117" s="195"/>
      <c r="JJ117" s="195"/>
      <c r="JK117" s="195"/>
      <c r="JL117" s="195"/>
      <c r="JM117" s="195"/>
      <c r="JN117" s="195"/>
      <c r="JO117" s="195"/>
      <c r="JP117" s="195"/>
      <c r="JQ117" s="195"/>
      <c r="JR117" s="195"/>
      <c r="JS117" s="195"/>
      <c r="JT117" s="195"/>
      <c r="JU117" s="195"/>
      <c r="JV117" s="195"/>
      <c r="JW117" s="195"/>
      <c r="JX117" s="195"/>
      <c r="JY117" s="195"/>
      <c r="JZ117" s="195"/>
      <c r="KA117" s="195"/>
      <c r="KB117" s="195"/>
      <c r="KC117" s="195"/>
      <c r="KD117" s="195"/>
      <c r="KE117" s="195"/>
      <c r="KF117" s="195"/>
      <c r="KG117" s="195"/>
      <c r="KH117" s="195"/>
      <c r="KI117" s="195"/>
      <c r="KJ117" s="195"/>
      <c r="KK117" s="195"/>
      <c r="KL117" s="195"/>
      <c r="KM117" s="195"/>
      <c r="KN117" s="195"/>
      <c r="KO117" s="195"/>
      <c r="KP117" s="195"/>
      <c r="KQ117" s="195"/>
      <c r="KR117" s="195"/>
      <c r="KS117" s="195"/>
      <c r="KT117" s="195"/>
      <c r="KU117" s="195"/>
      <c r="KV117" s="195"/>
      <c r="KW117" s="195"/>
      <c r="KX117" s="195"/>
      <c r="KY117" s="195"/>
      <c r="KZ117" s="195"/>
      <c r="LA117" s="195"/>
      <c r="LB117" s="195"/>
      <c r="LC117" s="195"/>
      <c r="LD117" s="195"/>
      <c r="LE117" s="195"/>
      <c r="LF117" s="195"/>
      <c r="LG117" s="195"/>
      <c r="LH117" s="195"/>
      <c r="LI117" s="195"/>
      <c r="LJ117" s="195"/>
      <c r="LK117" s="195"/>
      <c r="LL117" s="195"/>
      <c r="LM117" s="195"/>
      <c r="LN117" s="195"/>
      <c r="LO117" s="195"/>
      <c r="LP117" s="195"/>
      <c r="LQ117" s="195"/>
      <c r="LR117" s="195"/>
      <c r="LS117" s="195"/>
      <c r="LT117" s="195"/>
      <c r="LU117" s="195"/>
      <c r="LV117" s="195"/>
      <c r="LW117" s="195"/>
      <c r="LX117" s="195"/>
      <c r="LY117" s="195"/>
      <c r="LZ117" s="195"/>
      <c r="MA117" s="195"/>
      <c r="MB117" s="195"/>
      <c r="MC117" s="195"/>
      <c r="MD117" s="195"/>
      <c r="ME117" s="195"/>
      <c r="MF117" s="195"/>
      <c r="MG117" s="195"/>
      <c r="MH117" s="195"/>
      <c r="MI117" s="195"/>
      <c r="MJ117" s="195"/>
      <c r="MK117" s="195"/>
      <c r="ML117" s="195"/>
      <c r="MM117" s="195"/>
      <c r="MN117" s="195"/>
      <c r="MO117" s="195"/>
      <c r="MP117" s="195"/>
      <c r="MQ117" s="195"/>
      <c r="MR117" s="195"/>
      <c r="MS117" s="195"/>
      <c r="MT117" s="195"/>
      <c r="MU117" s="195"/>
      <c r="MV117" s="195"/>
      <c r="MW117" s="195"/>
      <c r="MX117" s="195"/>
      <c r="MY117" s="195"/>
      <c r="MZ117" s="195"/>
      <c r="NA117" s="195"/>
      <c r="NB117" s="195"/>
      <c r="NC117" s="195"/>
      <c r="ND117" s="195"/>
      <c r="NE117" s="195"/>
      <c r="NF117" s="195"/>
      <c r="NG117" s="195"/>
      <c r="NH117" s="195"/>
      <c r="NI117" s="195"/>
      <c r="NJ117" s="195"/>
      <c r="NK117" s="195"/>
      <c r="NL117" s="195"/>
      <c r="NM117" s="195"/>
      <c r="NN117" s="195"/>
      <c r="NO117" s="195"/>
      <c r="NP117" s="195"/>
      <c r="NQ117" s="195"/>
      <c r="NR117" s="195"/>
      <c r="NS117" s="195"/>
      <c r="NT117" s="195"/>
      <c r="NU117" s="195"/>
      <c r="NV117" s="195"/>
      <c r="NW117" s="195"/>
      <c r="NX117" s="195"/>
      <c r="NY117" s="195"/>
      <c r="NZ117" s="195"/>
      <c r="OA117" s="195"/>
      <c r="OB117" s="195"/>
      <c r="OC117" s="195"/>
      <c r="OD117" s="195"/>
      <c r="OE117" s="195"/>
      <c r="OF117" s="195"/>
      <c r="OG117" s="195"/>
      <c r="OH117" s="195"/>
      <c r="OI117" s="195"/>
      <c r="OJ117" s="195"/>
      <c r="OK117" s="195"/>
      <c r="OL117" s="195"/>
      <c r="OM117" s="195"/>
      <c r="ON117" s="195"/>
      <c r="OO117" s="195"/>
      <c r="OP117" s="195"/>
      <c r="OQ117" s="195"/>
      <c r="OR117" s="195"/>
      <c r="OS117" s="195"/>
      <c r="OT117" s="195"/>
      <c r="OU117" s="195"/>
      <c r="OV117" s="195"/>
      <c r="OW117" s="195"/>
      <c r="OX117" s="195"/>
      <c r="OY117" s="195"/>
      <c r="OZ117" s="195"/>
      <c r="PA117" s="195"/>
      <c r="PB117" s="195"/>
      <c r="PC117" s="195"/>
      <c r="PD117" s="195"/>
      <c r="PE117" s="195"/>
      <c r="PF117" s="195"/>
      <c r="PG117" s="195"/>
      <c r="PH117" s="195"/>
      <c r="PI117" s="195"/>
      <c r="PJ117" s="195"/>
      <c r="PK117" s="195"/>
      <c r="PL117" s="195"/>
      <c r="PM117" s="195"/>
      <c r="PN117" s="195"/>
      <c r="PO117" s="195"/>
      <c r="PP117" s="195"/>
      <c r="PQ117" s="195"/>
      <c r="PR117" s="195"/>
      <c r="PS117" s="195"/>
      <c r="PT117" s="195"/>
      <c r="PU117" s="195"/>
      <c r="PV117" s="195"/>
      <c r="PW117" s="195"/>
      <c r="PX117" s="195"/>
      <c r="PY117" s="195"/>
      <c r="PZ117" s="195"/>
      <c r="QA117" s="195"/>
      <c r="QB117" s="195"/>
      <c r="QC117" s="195"/>
      <c r="QD117" s="195"/>
      <c r="QE117" s="195"/>
      <c r="QF117" s="195"/>
      <c r="QG117" s="195"/>
      <c r="QH117" s="195"/>
      <c r="QI117" s="195"/>
      <c r="QJ117" s="195"/>
      <c r="QK117" s="195"/>
      <c r="QL117" s="195"/>
      <c r="QM117" s="195"/>
      <c r="QN117" s="195"/>
      <c r="QO117" s="195"/>
      <c r="QP117" s="195"/>
      <c r="QQ117" s="195"/>
      <c r="QR117" s="195"/>
      <c r="QS117" s="195"/>
      <c r="QT117" s="195"/>
      <c r="QU117" s="195"/>
      <c r="QV117" s="195"/>
      <c r="QW117" s="195"/>
      <c r="QX117" s="195"/>
      <c r="QY117" s="195"/>
      <c r="QZ117" s="195"/>
      <c r="RA117" s="195"/>
      <c r="RB117" s="195"/>
      <c r="RC117" s="195"/>
      <c r="RD117" s="195"/>
      <c r="RE117" s="195"/>
      <c r="RF117" s="195"/>
      <c r="RG117" s="195"/>
      <c r="RH117" s="195"/>
      <c r="RI117" s="195"/>
      <c r="RJ117" s="195"/>
      <c r="RK117" s="195"/>
      <c r="RL117" s="195"/>
      <c r="RM117" s="195"/>
      <c r="RN117" s="195"/>
      <c r="RO117" s="195"/>
      <c r="RP117" s="195"/>
      <c r="RQ117" s="195"/>
      <c r="RR117" s="195"/>
      <c r="RS117" s="195"/>
      <c r="RT117" s="195"/>
      <c r="RU117" s="195"/>
      <c r="RV117" s="195"/>
      <c r="RW117" s="195"/>
      <c r="RX117" s="195"/>
      <c r="RY117" s="195"/>
      <c r="RZ117" s="195"/>
      <c r="SA117" s="195"/>
      <c r="SB117" s="195"/>
      <c r="SC117" s="195"/>
      <c r="SD117" s="195"/>
      <c r="SE117" s="195"/>
      <c r="SF117" s="195"/>
      <c r="SG117" s="195"/>
      <c r="SH117" s="195"/>
      <c r="SI117" s="195"/>
      <c r="SJ117" s="195"/>
      <c r="SK117" s="195"/>
      <c r="SL117" s="195"/>
      <c r="SM117" s="195"/>
      <c r="SN117" s="195"/>
      <c r="SO117" s="195"/>
      <c r="SP117" s="195"/>
      <c r="SQ117" s="195"/>
      <c r="SR117" s="195"/>
      <c r="SS117" s="195"/>
      <c r="ST117" s="195"/>
      <c r="SU117" s="195"/>
      <c r="SV117" s="195"/>
      <c r="SW117" s="195"/>
      <c r="SX117" s="195"/>
      <c r="SY117" s="195"/>
      <c r="SZ117" s="195"/>
      <c r="TA117" s="195"/>
      <c r="TB117" s="195"/>
      <c r="TC117" s="195"/>
      <c r="TD117" s="195"/>
      <c r="TE117" s="195"/>
      <c r="TF117" s="195"/>
      <c r="TG117" s="195"/>
      <c r="TH117" s="195"/>
      <c r="TI117" s="195"/>
      <c r="TJ117" s="195"/>
      <c r="TK117" s="195"/>
      <c r="TL117" s="195"/>
      <c r="TM117" s="195"/>
      <c r="TN117" s="195"/>
      <c r="TO117" s="195"/>
      <c r="TP117" s="195"/>
      <c r="TQ117" s="195"/>
      <c r="TR117" s="195"/>
      <c r="TS117" s="195"/>
      <c r="TT117" s="195"/>
      <c r="TU117" s="195"/>
      <c r="TV117" s="195"/>
      <c r="TW117" s="195"/>
      <c r="TX117" s="195"/>
      <c r="TY117" s="195"/>
      <c r="TZ117" s="195"/>
      <c r="UA117" s="195"/>
      <c r="UB117" s="195"/>
      <c r="UC117" s="195"/>
      <c r="UD117" s="195"/>
      <c r="UE117" s="195"/>
      <c r="UF117" s="195"/>
      <c r="UG117" s="195"/>
      <c r="UH117" s="195"/>
      <c r="UI117" s="195"/>
      <c r="UJ117" s="195"/>
      <c r="UK117" s="195"/>
      <c r="UL117" s="195"/>
      <c r="UM117" s="195"/>
      <c r="UN117" s="195"/>
      <c r="UO117" s="195"/>
      <c r="UP117" s="195"/>
      <c r="UQ117" s="195"/>
      <c r="UR117" s="195"/>
      <c r="US117" s="195"/>
      <c r="UT117" s="195"/>
      <c r="UU117" s="195"/>
      <c r="UV117" s="195"/>
      <c r="UW117" s="195"/>
      <c r="UX117" s="195"/>
      <c r="UY117" s="195"/>
      <c r="UZ117" s="195"/>
      <c r="VA117" s="195"/>
      <c r="VB117" s="195"/>
      <c r="VC117" s="195"/>
      <c r="VD117" s="195"/>
      <c r="VE117" s="195"/>
      <c r="VF117" s="195"/>
      <c r="VG117" s="195"/>
      <c r="VH117" s="195"/>
      <c r="VI117" s="195"/>
      <c r="VJ117" s="195"/>
      <c r="VK117" s="195"/>
      <c r="VL117" s="195"/>
      <c r="VM117" s="195"/>
      <c r="VN117" s="195"/>
      <c r="VO117" s="195"/>
      <c r="VP117" s="195"/>
      <c r="VQ117" s="195"/>
      <c r="VR117" s="195"/>
      <c r="VS117" s="195"/>
      <c r="VT117" s="195"/>
      <c r="VU117" s="195"/>
      <c r="VV117" s="195"/>
      <c r="VW117" s="195"/>
      <c r="VX117" s="195"/>
      <c r="VY117" s="195"/>
      <c r="VZ117" s="195"/>
      <c r="WA117" s="195"/>
      <c r="WB117" s="195"/>
      <c r="WC117" s="195"/>
      <c r="WD117" s="195"/>
      <c r="WE117" s="195"/>
      <c r="WF117" s="195"/>
      <c r="WG117" s="195"/>
      <c r="WH117" s="195"/>
      <c r="WI117" s="195"/>
      <c r="WJ117" s="195"/>
      <c r="WK117" s="195"/>
      <c r="WL117" s="195"/>
      <c r="WM117" s="195"/>
      <c r="WN117" s="195"/>
      <c r="WO117" s="195"/>
      <c r="WP117" s="195"/>
      <c r="WQ117" s="195"/>
      <c r="WR117" s="195"/>
      <c r="WS117" s="195"/>
      <c r="WT117" s="195"/>
      <c r="WU117" s="195"/>
      <c r="WV117" s="195"/>
      <c r="WW117" s="195"/>
      <c r="WX117" s="195"/>
      <c r="WY117" s="195"/>
      <c r="WZ117" s="195"/>
      <c r="XA117" s="195"/>
      <c r="XB117" s="195"/>
      <c r="XC117" s="195"/>
      <c r="XD117" s="195"/>
      <c r="XE117" s="195"/>
      <c r="XF117" s="195"/>
      <c r="XG117" s="195"/>
      <c r="XH117" s="195"/>
      <c r="XI117" s="195"/>
      <c r="XJ117" s="195"/>
      <c r="XK117" s="195"/>
      <c r="XL117" s="195"/>
      <c r="XM117" s="195"/>
      <c r="XN117" s="195"/>
      <c r="XO117" s="195"/>
      <c r="XP117" s="195"/>
      <c r="XQ117" s="195"/>
      <c r="XR117" s="195"/>
      <c r="XS117" s="195"/>
      <c r="XT117" s="195"/>
      <c r="XU117" s="195"/>
      <c r="XV117" s="195"/>
      <c r="XW117" s="195"/>
      <c r="XX117" s="195"/>
      <c r="XY117" s="195"/>
      <c r="XZ117" s="195"/>
      <c r="YA117" s="195"/>
      <c r="YB117" s="195"/>
      <c r="YC117" s="195"/>
      <c r="YD117" s="195"/>
      <c r="YE117" s="195"/>
      <c r="YF117" s="195"/>
      <c r="YG117" s="195"/>
      <c r="YH117" s="195"/>
      <c r="YI117" s="195"/>
      <c r="YJ117" s="195"/>
      <c r="YK117" s="195"/>
      <c r="YL117" s="195"/>
      <c r="YM117" s="195"/>
      <c r="YN117" s="195"/>
      <c r="YO117" s="195"/>
      <c r="YP117" s="195"/>
      <c r="YQ117" s="195"/>
      <c r="YR117" s="195"/>
      <c r="YS117" s="195"/>
      <c r="YT117" s="195"/>
      <c r="YU117" s="195"/>
      <c r="YV117" s="195"/>
      <c r="YW117" s="195"/>
      <c r="YX117" s="195"/>
      <c r="YY117" s="195"/>
      <c r="YZ117" s="195"/>
      <c r="ZA117" s="195"/>
      <c r="ZB117" s="195"/>
      <c r="ZC117" s="195"/>
      <c r="ZD117" s="195"/>
      <c r="ZE117" s="195"/>
      <c r="ZF117" s="195"/>
      <c r="ZG117" s="195"/>
      <c r="ZH117" s="195"/>
      <c r="ZI117" s="195"/>
      <c r="ZJ117" s="195"/>
      <c r="ZK117" s="195"/>
      <c r="ZL117" s="195"/>
      <c r="ZM117" s="195"/>
      <c r="ZN117" s="195"/>
      <c r="ZO117" s="195"/>
      <c r="ZP117" s="195"/>
      <c r="ZQ117" s="195"/>
      <c r="ZR117" s="195"/>
      <c r="ZS117" s="195"/>
      <c r="ZT117" s="195"/>
      <c r="ZU117" s="195"/>
      <c r="ZV117" s="195"/>
      <c r="ZW117" s="195"/>
      <c r="ZX117" s="195"/>
      <c r="ZY117" s="195"/>
      <c r="ZZ117" s="195"/>
      <c r="AAA117" s="195"/>
      <c r="AAB117" s="195"/>
      <c r="AAC117" s="195"/>
      <c r="AAD117" s="195"/>
      <c r="AAE117" s="195"/>
      <c r="AAF117" s="195"/>
      <c r="AAG117" s="195"/>
      <c r="AAH117" s="195"/>
      <c r="AAI117" s="195"/>
      <c r="AAJ117" s="195"/>
      <c r="AAK117" s="195"/>
      <c r="AAL117" s="195"/>
      <c r="AAM117" s="195"/>
      <c r="AAN117" s="195"/>
      <c r="AAO117" s="195"/>
      <c r="AAP117" s="195"/>
      <c r="AAQ117" s="195"/>
      <c r="AAR117" s="195"/>
      <c r="AAS117" s="195"/>
      <c r="AAT117" s="195"/>
      <c r="AAU117" s="195"/>
      <c r="AAV117" s="195"/>
      <c r="AAW117" s="195"/>
      <c r="AAX117" s="195"/>
      <c r="AAY117" s="195"/>
      <c r="AAZ117" s="195"/>
      <c r="ABA117" s="195"/>
      <c r="ABB117" s="195"/>
      <c r="ABC117" s="195"/>
      <c r="ABD117" s="195"/>
      <c r="ABE117" s="195"/>
      <c r="ABF117" s="195"/>
      <c r="ABG117" s="195"/>
      <c r="ABH117" s="195"/>
      <c r="ABI117" s="195"/>
      <c r="ABJ117" s="195"/>
      <c r="ABK117" s="195"/>
      <c r="ABL117" s="195"/>
      <c r="ABM117" s="195"/>
      <c r="ABN117" s="195"/>
      <c r="ABO117" s="195"/>
      <c r="ABP117" s="195"/>
      <c r="ABQ117" s="195"/>
      <c r="ABR117" s="195"/>
      <c r="ABS117" s="195"/>
      <c r="ABT117" s="195"/>
      <c r="ABU117" s="195"/>
      <c r="ABV117" s="195"/>
      <c r="ABW117" s="195"/>
      <c r="ABX117" s="195"/>
      <c r="ABY117" s="195"/>
      <c r="ABZ117" s="195"/>
      <c r="ACA117" s="195"/>
      <c r="ACB117" s="195"/>
      <c r="ACC117" s="195"/>
      <c r="ACD117" s="195"/>
      <c r="ACE117" s="195"/>
      <c r="ACF117" s="195"/>
      <c r="ACG117" s="195"/>
      <c r="ACH117" s="195"/>
      <c r="ACI117" s="195"/>
      <c r="ACJ117" s="195"/>
      <c r="ACK117" s="195"/>
      <c r="ACL117" s="195"/>
      <c r="ACM117" s="195"/>
      <c r="ACN117" s="195"/>
      <c r="ACO117" s="195"/>
      <c r="ACP117" s="195"/>
      <c r="ACQ117" s="195"/>
      <c r="ACR117" s="195"/>
      <c r="ACS117" s="195"/>
      <c r="ACT117" s="195"/>
      <c r="ACU117" s="195"/>
      <c r="ACV117" s="195"/>
      <c r="ACW117" s="195"/>
      <c r="ACX117" s="195"/>
      <c r="ACY117" s="195"/>
      <c r="ACZ117" s="195"/>
      <c r="ADA117" s="195"/>
      <c r="ADB117" s="195"/>
      <c r="ADC117" s="195"/>
      <c r="ADD117" s="195"/>
      <c r="ADE117" s="195"/>
      <c r="ADF117" s="195"/>
      <c r="ADG117" s="195"/>
      <c r="ADH117" s="195"/>
      <c r="ADI117" s="195"/>
      <c r="ADJ117" s="195"/>
      <c r="ADK117" s="195"/>
      <c r="ADL117" s="195"/>
      <c r="ADM117" s="195"/>
      <c r="ADN117" s="195"/>
      <c r="ADO117" s="195"/>
      <c r="ADP117" s="195"/>
      <c r="ADQ117" s="195"/>
      <c r="ADR117" s="195"/>
      <c r="ADS117" s="195"/>
      <c r="ADT117" s="195"/>
      <c r="ADU117" s="195"/>
      <c r="ADV117" s="195"/>
      <c r="ADW117" s="195"/>
      <c r="ADX117" s="195"/>
      <c r="ADY117" s="195"/>
      <c r="ADZ117" s="195"/>
      <c r="AEA117" s="195"/>
      <c r="AEB117" s="195"/>
      <c r="AEC117" s="195"/>
      <c r="AED117" s="195"/>
      <c r="AEE117" s="195"/>
      <c r="AEF117" s="195"/>
      <c r="AEG117" s="195"/>
      <c r="AEH117" s="195"/>
      <c r="AEI117" s="195"/>
      <c r="AEJ117" s="195"/>
      <c r="AEK117" s="195"/>
      <c r="AEL117" s="195"/>
      <c r="AEM117" s="195"/>
      <c r="AEN117" s="195"/>
      <c r="AEO117" s="195"/>
      <c r="AEP117" s="195"/>
      <c r="AEQ117" s="195"/>
      <c r="AER117" s="195"/>
      <c r="AES117" s="195"/>
      <c r="AET117" s="195"/>
      <c r="AEU117" s="195"/>
      <c r="AEV117" s="195"/>
      <c r="AEW117" s="195"/>
      <c r="AEX117" s="195"/>
      <c r="AEY117" s="195"/>
      <c r="AEZ117" s="195"/>
      <c r="AFA117" s="195"/>
      <c r="AFB117" s="195"/>
      <c r="AFC117" s="195"/>
      <c r="AFD117" s="195"/>
      <c r="AFE117" s="195"/>
      <c r="AFF117" s="195"/>
      <c r="AFG117" s="195"/>
      <c r="AFH117" s="195"/>
      <c r="AFI117" s="195"/>
      <c r="AFJ117" s="195"/>
      <c r="AFK117" s="195"/>
      <c r="AFL117" s="195"/>
      <c r="AFM117" s="195"/>
      <c r="AFN117" s="195"/>
      <c r="AFO117" s="195"/>
      <c r="AFP117" s="195"/>
      <c r="AFQ117" s="195"/>
      <c r="AFR117" s="195"/>
      <c r="AFS117" s="195"/>
      <c r="AFT117" s="195"/>
      <c r="AFU117" s="195"/>
      <c r="AFV117" s="195"/>
      <c r="AFW117" s="195"/>
      <c r="AFX117" s="195"/>
      <c r="AFY117" s="195"/>
      <c r="AFZ117" s="195"/>
      <c r="AGA117" s="195"/>
      <c r="AGB117" s="195"/>
      <c r="AGC117" s="195"/>
      <c r="AGD117" s="195"/>
      <c r="AGE117" s="195"/>
      <c r="AGF117" s="195"/>
      <c r="AGG117" s="195"/>
      <c r="AGH117" s="195"/>
      <c r="AGI117" s="195"/>
      <c r="AGJ117" s="195"/>
      <c r="AGK117" s="195"/>
      <c r="AGL117" s="195"/>
      <c r="AGM117" s="195"/>
      <c r="AGN117" s="195"/>
      <c r="AGO117" s="195"/>
      <c r="AGP117" s="195"/>
      <c r="AGQ117" s="195"/>
      <c r="AGR117" s="195"/>
      <c r="AGS117" s="195"/>
      <c r="AGT117" s="195"/>
      <c r="AGU117" s="195"/>
      <c r="AGV117" s="195"/>
      <c r="AGW117" s="195"/>
      <c r="AGX117" s="195"/>
      <c r="AGY117" s="195"/>
      <c r="AGZ117" s="195"/>
      <c r="AHA117" s="195"/>
      <c r="AHB117" s="195"/>
      <c r="AHC117" s="195"/>
      <c r="AHD117" s="195"/>
      <c r="AHE117" s="195"/>
      <c r="AHF117" s="195"/>
      <c r="AHG117" s="195"/>
      <c r="AHH117" s="195"/>
      <c r="AHI117" s="195"/>
      <c r="AHJ117" s="195"/>
      <c r="AHK117" s="195"/>
      <c r="AHL117" s="195"/>
      <c r="AHM117" s="195"/>
      <c r="AHN117" s="195"/>
      <c r="AHO117" s="195"/>
      <c r="AHP117" s="195"/>
      <c r="AHQ117" s="195"/>
      <c r="AHR117" s="195"/>
      <c r="AHS117" s="195"/>
      <c r="AHT117" s="195"/>
      <c r="AHU117" s="195"/>
      <c r="AHV117" s="195"/>
      <c r="AHW117" s="195"/>
      <c r="AHX117" s="195"/>
      <c r="AHY117" s="195"/>
      <c r="AHZ117" s="195"/>
      <c r="AIA117" s="195"/>
      <c r="AIB117" s="195"/>
      <c r="AIC117" s="195"/>
      <c r="AID117" s="195"/>
      <c r="AIE117" s="195"/>
      <c r="AIF117" s="195"/>
      <c r="AIG117" s="195"/>
      <c r="AIH117" s="195"/>
      <c r="AII117" s="195"/>
      <c r="AIJ117" s="195"/>
      <c r="AIK117" s="195"/>
      <c r="AIL117" s="195"/>
      <c r="AIM117" s="195"/>
      <c r="AIN117" s="195"/>
      <c r="AIO117" s="195"/>
      <c r="AIP117" s="195"/>
      <c r="AIQ117" s="195"/>
      <c r="AIR117" s="195"/>
      <c r="AIS117" s="195"/>
      <c r="AIT117" s="195"/>
      <c r="AIU117" s="195"/>
      <c r="AIV117" s="195"/>
      <c r="AIW117" s="195"/>
      <c r="AIX117" s="195"/>
      <c r="AIY117" s="195"/>
      <c r="AIZ117" s="195"/>
      <c r="AJA117" s="195"/>
      <c r="AJB117" s="195"/>
      <c r="AJC117" s="195"/>
      <c r="AJD117" s="195"/>
      <c r="AJE117" s="195"/>
      <c r="AJF117" s="195"/>
      <c r="AJG117" s="195"/>
      <c r="AJH117" s="195"/>
      <c r="AJI117" s="195"/>
      <c r="AJJ117" s="195"/>
      <c r="AJK117" s="195"/>
      <c r="AJL117" s="195"/>
      <c r="AJM117" s="195"/>
      <c r="AJN117" s="195"/>
      <c r="AJO117" s="195"/>
      <c r="AJP117" s="195"/>
      <c r="AJQ117" s="195"/>
      <c r="AJR117" s="195"/>
      <c r="AJS117" s="195"/>
      <c r="AJT117" s="195"/>
      <c r="AJU117" s="195"/>
      <c r="AJV117" s="195"/>
      <c r="AJW117" s="195"/>
      <c r="AJX117" s="195"/>
      <c r="AJY117" s="195"/>
      <c r="AJZ117" s="195"/>
      <c r="AKA117" s="195"/>
      <c r="AKB117" s="195"/>
      <c r="AKC117" s="195"/>
      <c r="AKD117" s="195"/>
      <c r="AKE117" s="195"/>
      <c r="AKF117" s="195"/>
      <c r="AKG117" s="195"/>
      <c r="AKH117" s="195"/>
      <c r="AKI117" s="195"/>
      <c r="AKJ117" s="195"/>
      <c r="AKK117" s="195"/>
      <c r="AKL117" s="195"/>
      <c r="AKM117" s="195"/>
      <c r="AKN117" s="195"/>
      <c r="AKO117" s="195"/>
      <c r="AKP117" s="195"/>
      <c r="AKQ117" s="195"/>
      <c r="AKR117" s="195"/>
      <c r="AKS117" s="195"/>
      <c r="AKT117" s="195"/>
      <c r="AKU117" s="195"/>
      <c r="AKV117" s="195"/>
      <c r="AKW117" s="195"/>
      <c r="AKX117" s="195"/>
      <c r="AKY117" s="195"/>
      <c r="AKZ117" s="195"/>
      <c r="ALA117" s="195"/>
      <c r="ALB117" s="195"/>
      <c r="ALC117" s="195"/>
      <c r="ALD117" s="195"/>
      <c r="ALE117" s="195"/>
      <c r="ALF117" s="195"/>
      <c r="ALG117" s="195"/>
      <c r="ALH117" s="195"/>
      <c r="ALI117" s="195"/>
      <c r="ALJ117" s="195"/>
      <c r="ALK117" s="195"/>
      <c r="ALL117" s="195"/>
      <c r="ALM117" s="195"/>
      <c r="ALN117" s="195"/>
      <c r="ALO117" s="195"/>
      <c r="ALP117" s="195"/>
      <c r="ALQ117" s="195"/>
      <c r="ALR117" s="195"/>
      <c r="ALS117" s="195"/>
      <c r="ALT117" s="195"/>
      <c r="ALU117" s="195"/>
      <c r="ALV117" s="195"/>
      <c r="ALW117" s="195"/>
      <c r="ALX117" s="195"/>
      <c r="ALY117" s="195"/>
      <c r="ALZ117" s="195"/>
      <c r="AMA117" s="195"/>
      <c r="AMB117" s="195"/>
      <c r="AMC117" s="195"/>
      <c r="AMD117" s="195"/>
      <c r="AME117" s="195"/>
      <c r="AMF117" s="195"/>
      <c r="AMG117" s="195"/>
      <c r="AMH117" s="195"/>
      <c r="AMI117" s="195"/>
      <c r="AMJ117" s="195"/>
      <c r="AMK117" s="195"/>
      <c r="AML117" s="195"/>
      <c r="AMM117" s="195"/>
      <c r="AMN117" s="195"/>
      <c r="AMO117" s="195"/>
      <c r="AMP117" s="195"/>
      <c r="AMQ117" s="195"/>
      <c r="AMR117" s="195"/>
      <c r="AMS117" s="195"/>
      <c r="AMT117" s="195"/>
      <c r="AMU117" s="195"/>
      <c r="AMV117" s="195"/>
      <c r="AMW117" s="195"/>
      <c r="AMX117" s="195"/>
      <c r="AMY117" s="195"/>
      <c r="AMZ117" s="195"/>
      <c r="ANA117" s="195"/>
      <c r="ANB117" s="195"/>
      <c r="ANC117" s="195"/>
      <c r="AND117" s="195"/>
      <c r="ANE117" s="195"/>
      <c r="ANF117" s="195"/>
      <c r="ANG117" s="195"/>
      <c r="ANH117" s="195"/>
      <c r="ANI117" s="195"/>
      <c r="ANJ117" s="195"/>
      <c r="ANK117" s="195"/>
      <c r="ANL117" s="195"/>
      <c r="ANM117" s="195"/>
      <c r="ANN117" s="195"/>
      <c r="ANO117" s="195"/>
      <c r="ANP117" s="195"/>
      <c r="ANQ117" s="195"/>
      <c r="ANR117" s="195"/>
      <c r="ANS117" s="195"/>
      <c r="ANT117" s="195"/>
      <c r="ANU117" s="195"/>
      <c r="ANV117" s="195"/>
      <c r="ANW117" s="195"/>
      <c r="ANX117" s="195"/>
      <c r="ANY117" s="195"/>
      <c r="ANZ117" s="195"/>
      <c r="AOA117" s="195"/>
      <c r="AOB117" s="195"/>
      <c r="AOC117" s="195"/>
      <c r="AOD117" s="195"/>
      <c r="AOE117" s="195"/>
      <c r="AOF117" s="195"/>
      <c r="AOG117" s="195"/>
      <c r="AOH117" s="195"/>
      <c r="AOI117" s="195"/>
      <c r="AOJ117" s="195"/>
      <c r="AOK117" s="195"/>
      <c r="AOL117" s="195"/>
      <c r="AOM117" s="195"/>
      <c r="AON117" s="195"/>
      <c r="AOO117" s="195"/>
      <c r="AOP117" s="195"/>
      <c r="AOQ117" s="195"/>
      <c r="AOR117" s="195"/>
      <c r="AOS117" s="195"/>
      <c r="AOT117" s="195"/>
      <c r="AOU117" s="195"/>
      <c r="AOV117" s="195"/>
      <c r="AOW117" s="195"/>
      <c r="AOX117" s="195"/>
      <c r="AOY117" s="195"/>
      <c r="AOZ117" s="195"/>
      <c r="APA117" s="195"/>
      <c r="APB117" s="195"/>
      <c r="APC117" s="195"/>
      <c r="APD117" s="195"/>
      <c r="APE117" s="195"/>
      <c r="APF117" s="195"/>
      <c r="APG117" s="195"/>
      <c r="APH117" s="195"/>
      <c r="API117" s="195"/>
      <c r="APJ117" s="195"/>
      <c r="APK117" s="195"/>
      <c r="APL117" s="195"/>
      <c r="APM117" s="195"/>
      <c r="APN117" s="195"/>
      <c r="APO117" s="195"/>
      <c r="APP117" s="195"/>
      <c r="APQ117" s="195"/>
      <c r="APR117" s="195"/>
      <c r="APS117" s="195"/>
      <c r="APT117" s="195"/>
      <c r="APU117" s="195"/>
      <c r="APV117" s="195"/>
      <c r="APW117" s="195"/>
      <c r="APX117" s="195"/>
      <c r="APY117" s="195"/>
      <c r="APZ117" s="195"/>
      <c r="AQA117" s="195"/>
      <c r="AQB117" s="195"/>
      <c r="AQC117" s="195"/>
      <c r="AQD117" s="195"/>
      <c r="AQE117" s="195"/>
      <c r="AQF117" s="195"/>
      <c r="AQG117" s="195"/>
      <c r="AQH117" s="195"/>
      <c r="AQI117" s="195"/>
      <c r="AQJ117" s="195"/>
      <c r="AQK117" s="195"/>
      <c r="AQL117" s="195"/>
      <c r="AQM117" s="195"/>
      <c r="AQN117" s="195"/>
      <c r="AQO117" s="195"/>
      <c r="AQP117" s="195"/>
      <c r="AQQ117" s="195"/>
      <c r="AQR117" s="195"/>
      <c r="AQS117" s="195"/>
      <c r="AQT117" s="195"/>
      <c r="AQU117" s="195"/>
      <c r="AQV117" s="195"/>
      <c r="AQW117" s="195"/>
      <c r="AQX117" s="195"/>
      <c r="AQY117" s="195"/>
      <c r="AQZ117" s="195"/>
      <c r="ARA117" s="195"/>
      <c r="ARB117" s="195"/>
      <c r="ARC117" s="195"/>
      <c r="ARD117" s="195"/>
      <c r="ARE117" s="195"/>
      <c r="ARF117" s="195"/>
      <c r="ARG117" s="195"/>
      <c r="ARH117" s="195"/>
      <c r="ARI117" s="195"/>
      <c r="ARJ117" s="195"/>
      <c r="ARK117" s="195"/>
      <c r="ARL117" s="195"/>
      <c r="ARM117" s="195"/>
      <c r="ARN117" s="195"/>
      <c r="ARO117" s="195"/>
      <c r="ARP117" s="195"/>
      <c r="ARQ117" s="195"/>
      <c r="ARR117" s="195"/>
      <c r="ARS117" s="195"/>
      <c r="ART117" s="195"/>
      <c r="ARU117" s="195"/>
      <c r="ARV117" s="195"/>
      <c r="ARW117" s="195"/>
      <c r="ARX117" s="195"/>
      <c r="ARY117" s="195"/>
      <c r="ARZ117" s="195"/>
      <c r="ASA117" s="195"/>
      <c r="ASB117" s="195"/>
      <c r="ASC117" s="195"/>
      <c r="ASD117" s="195"/>
      <c r="ASE117" s="195"/>
      <c r="ASF117" s="195"/>
      <c r="ASG117" s="195"/>
      <c r="ASH117" s="195"/>
      <c r="ASI117" s="195"/>
      <c r="ASJ117" s="195"/>
      <c r="ASK117" s="195"/>
      <c r="ASL117" s="195"/>
      <c r="ASM117" s="195"/>
      <c r="ASN117" s="195"/>
      <c r="ASO117" s="195"/>
      <c r="ASP117" s="195"/>
      <c r="ASQ117" s="195"/>
      <c r="ASR117" s="195"/>
      <c r="ASS117" s="195"/>
      <c r="AST117" s="195"/>
      <c r="ASU117" s="195"/>
      <c r="ASV117" s="195"/>
      <c r="ASW117" s="195"/>
      <c r="ASX117" s="195"/>
      <c r="ASY117" s="195"/>
      <c r="ASZ117" s="195"/>
      <c r="ATA117" s="195"/>
      <c r="ATB117" s="195"/>
      <c r="ATC117" s="195"/>
      <c r="ATD117" s="195"/>
      <c r="ATE117" s="195"/>
      <c r="ATF117" s="195"/>
      <c r="ATG117" s="195"/>
      <c r="ATH117" s="195"/>
      <c r="ATI117" s="195"/>
      <c r="ATJ117" s="195"/>
      <c r="ATK117" s="195"/>
      <c r="ATL117" s="195"/>
      <c r="ATM117" s="195"/>
      <c r="ATN117" s="195"/>
      <c r="ATO117" s="195"/>
      <c r="ATP117" s="195"/>
      <c r="ATQ117" s="195"/>
      <c r="ATR117" s="195"/>
      <c r="ATS117" s="195"/>
      <c r="ATT117" s="195"/>
      <c r="ATU117" s="195"/>
      <c r="ATV117" s="195"/>
      <c r="ATW117" s="195"/>
      <c r="ATX117" s="195"/>
      <c r="ATY117" s="195"/>
      <c r="ATZ117" s="195"/>
      <c r="AUA117" s="195"/>
      <c r="AUB117" s="195"/>
      <c r="AUC117" s="195"/>
      <c r="AUD117" s="195"/>
      <c r="AUE117" s="195"/>
      <c r="AUF117" s="195"/>
      <c r="AUG117" s="195"/>
      <c r="AUH117" s="195"/>
      <c r="AUI117" s="195"/>
      <c r="AUJ117" s="195"/>
      <c r="AUK117" s="195"/>
      <c r="AUL117" s="195"/>
      <c r="AUM117" s="195"/>
      <c r="AUN117" s="195"/>
      <c r="AUO117" s="195"/>
      <c r="AUP117" s="195"/>
      <c r="AUQ117" s="195"/>
      <c r="AUR117" s="195"/>
      <c r="AUS117" s="195"/>
      <c r="AUT117" s="195"/>
      <c r="AUU117" s="195"/>
      <c r="AUV117" s="195"/>
      <c r="AUW117" s="195"/>
      <c r="AUX117" s="195"/>
      <c r="AUY117" s="195"/>
      <c r="AUZ117" s="195"/>
      <c r="AVA117" s="195"/>
      <c r="AVB117" s="195"/>
      <c r="AVC117" s="195"/>
      <c r="AVD117" s="195"/>
      <c r="AVE117" s="195"/>
      <c r="AVF117" s="195"/>
      <c r="AVG117" s="195"/>
      <c r="AVH117" s="195"/>
      <c r="AVI117" s="195"/>
      <c r="AVJ117" s="195"/>
      <c r="AVK117" s="195"/>
      <c r="AVL117" s="195"/>
      <c r="AVM117" s="195"/>
      <c r="AVN117" s="195"/>
      <c r="AVO117" s="195"/>
      <c r="AVP117" s="195"/>
      <c r="AVQ117" s="195"/>
      <c r="AVR117" s="195"/>
      <c r="AVS117" s="195"/>
      <c r="AVT117" s="195"/>
      <c r="AVU117" s="195"/>
      <c r="AVV117" s="195"/>
      <c r="AVW117" s="195"/>
      <c r="AVX117" s="195"/>
      <c r="AVY117" s="195"/>
      <c r="AVZ117" s="195"/>
      <c r="AWA117" s="195"/>
      <c r="AWB117" s="195"/>
      <c r="AWC117" s="195"/>
      <c r="AWD117" s="195"/>
      <c r="AWE117" s="195"/>
      <c r="AWF117" s="195"/>
      <c r="AWG117" s="195"/>
      <c r="AWH117" s="195"/>
      <c r="AWI117" s="195"/>
      <c r="AWJ117" s="195"/>
      <c r="AWK117" s="195"/>
      <c r="AWL117" s="195"/>
      <c r="AWM117" s="195"/>
      <c r="AWN117" s="195"/>
      <c r="AWO117" s="195"/>
      <c r="AWP117" s="195"/>
      <c r="AWQ117" s="195"/>
      <c r="AWR117" s="195"/>
      <c r="AWS117" s="195"/>
      <c r="AWT117" s="195"/>
      <c r="AWU117" s="195"/>
      <c r="AWV117" s="195"/>
      <c r="AWW117" s="195"/>
      <c r="AWX117" s="195"/>
      <c r="AWY117" s="195"/>
      <c r="AWZ117" s="195"/>
      <c r="AXA117" s="195"/>
      <c r="AXB117" s="195"/>
      <c r="AXC117" s="195"/>
      <c r="AXD117" s="195"/>
      <c r="AXE117" s="195"/>
      <c r="AXF117" s="195"/>
      <c r="AXG117" s="195"/>
      <c r="AXH117" s="195"/>
      <c r="AXI117" s="195"/>
      <c r="AXJ117" s="195"/>
      <c r="AXK117" s="195"/>
      <c r="AXL117" s="195"/>
      <c r="AXM117" s="195"/>
      <c r="AXN117" s="195"/>
      <c r="AXO117" s="195"/>
      <c r="AXP117" s="195"/>
      <c r="AXQ117" s="195"/>
      <c r="AXR117" s="195"/>
      <c r="AXS117" s="195"/>
      <c r="AXT117" s="195"/>
      <c r="AXU117" s="195"/>
      <c r="AXV117" s="195"/>
      <c r="AXW117" s="195"/>
      <c r="AXX117" s="195"/>
      <c r="AXY117" s="195"/>
      <c r="AXZ117" s="195"/>
      <c r="AYA117" s="195"/>
      <c r="AYB117" s="195"/>
      <c r="AYC117" s="195"/>
      <c r="AYD117" s="195"/>
      <c r="AYE117" s="195"/>
      <c r="AYF117" s="195"/>
      <c r="AYG117" s="195"/>
      <c r="AYH117" s="195"/>
      <c r="AYI117" s="195"/>
      <c r="AYJ117" s="195"/>
      <c r="AYK117" s="195"/>
      <c r="AYL117" s="195"/>
      <c r="AYM117" s="195"/>
      <c r="AYN117" s="195"/>
      <c r="AYO117" s="195"/>
      <c r="AYP117" s="195"/>
      <c r="AYQ117" s="195"/>
      <c r="AYR117" s="195"/>
      <c r="AYS117" s="195"/>
      <c r="AYT117" s="195"/>
      <c r="AYU117" s="195"/>
      <c r="AYV117" s="195"/>
      <c r="AYW117" s="195"/>
      <c r="AYX117" s="195"/>
      <c r="AYY117" s="195"/>
      <c r="AYZ117" s="195"/>
      <c r="AZA117" s="195"/>
      <c r="AZB117" s="195"/>
      <c r="AZC117" s="195"/>
      <c r="AZD117" s="195"/>
      <c r="AZE117" s="195"/>
      <c r="AZF117" s="195"/>
      <c r="AZG117" s="195"/>
      <c r="AZH117" s="195"/>
      <c r="AZI117" s="195"/>
      <c r="AZJ117" s="195"/>
      <c r="AZK117" s="195"/>
      <c r="AZL117" s="195"/>
      <c r="AZM117" s="195"/>
      <c r="AZN117" s="195"/>
      <c r="AZO117" s="195"/>
      <c r="AZP117" s="195"/>
      <c r="AZQ117" s="195"/>
      <c r="AZR117" s="195"/>
      <c r="AZS117" s="195"/>
      <c r="AZT117" s="195"/>
      <c r="AZU117" s="195"/>
      <c r="AZV117" s="195"/>
      <c r="AZW117" s="195"/>
      <c r="AZX117" s="195"/>
      <c r="AZY117" s="195"/>
      <c r="AZZ117" s="195"/>
      <c r="BAA117" s="195"/>
      <c r="BAB117" s="195"/>
      <c r="BAC117" s="195"/>
      <c r="BAD117" s="195"/>
      <c r="BAE117" s="195"/>
      <c r="BAF117" s="195"/>
      <c r="BAG117" s="195"/>
      <c r="BAH117" s="195"/>
      <c r="BAI117" s="195"/>
      <c r="BAJ117" s="195"/>
      <c r="BAK117" s="195"/>
      <c r="BAL117" s="195"/>
      <c r="BAM117" s="195"/>
      <c r="BAN117" s="195"/>
      <c r="BAO117" s="195"/>
      <c r="BAP117" s="195"/>
      <c r="BAQ117" s="195"/>
      <c r="BAR117" s="195"/>
      <c r="BAS117" s="195"/>
      <c r="BAT117" s="195"/>
      <c r="BAU117" s="195"/>
      <c r="BAV117" s="195"/>
      <c r="BAW117" s="195"/>
      <c r="BAX117" s="195"/>
      <c r="BAY117" s="195"/>
      <c r="BAZ117" s="195"/>
      <c r="BBA117" s="195"/>
      <c r="BBB117" s="195"/>
      <c r="BBC117" s="195"/>
      <c r="BBD117" s="195"/>
      <c r="BBE117" s="195"/>
      <c r="BBF117" s="195"/>
      <c r="BBG117" s="195"/>
      <c r="BBH117" s="195"/>
      <c r="BBI117" s="195"/>
      <c r="BBJ117" s="195"/>
      <c r="BBK117" s="195"/>
      <c r="BBL117" s="195"/>
      <c r="BBM117" s="195"/>
      <c r="BBN117" s="195"/>
      <c r="BBO117" s="195"/>
      <c r="BBP117" s="195"/>
      <c r="BBQ117" s="195"/>
      <c r="BBR117" s="195"/>
      <c r="BBS117" s="195"/>
      <c r="BBT117" s="195"/>
      <c r="BBU117" s="195"/>
      <c r="BBV117" s="195"/>
      <c r="BBW117" s="195"/>
      <c r="BBX117" s="195"/>
      <c r="BBY117" s="195"/>
      <c r="BBZ117" s="195"/>
      <c r="BCA117" s="195"/>
      <c r="BCB117" s="195"/>
      <c r="BCC117" s="195"/>
      <c r="BCD117" s="195"/>
      <c r="BCE117" s="195"/>
      <c r="BCF117" s="195"/>
      <c r="BCG117" s="195"/>
      <c r="BCH117" s="195"/>
      <c r="BCI117" s="195"/>
      <c r="BCJ117" s="195"/>
      <c r="BCK117" s="195"/>
      <c r="BCL117" s="195"/>
      <c r="BCM117" s="195"/>
      <c r="BCN117" s="195"/>
      <c r="BCO117" s="195"/>
      <c r="BCP117" s="195"/>
      <c r="BCQ117" s="195"/>
      <c r="BCR117" s="195"/>
      <c r="BCS117" s="195"/>
      <c r="BCT117" s="195"/>
      <c r="BCU117" s="195"/>
      <c r="BCV117" s="195"/>
      <c r="BCW117" s="195"/>
      <c r="BCX117" s="195"/>
      <c r="BCY117" s="195"/>
      <c r="BCZ117" s="195"/>
      <c r="BDA117" s="195"/>
      <c r="BDB117" s="195"/>
      <c r="BDC117" s="195"/>
      <c r="BDD117" s="195"/>
      <c r="BDE117" s="195"/>
      <c r="BDF117" s="195"/>
      <c r="BDG117" s="195"/>
      <c r="BDH117" s="195"/>
      <c r="BDI117" s="195"/>
      <c r="BDJ117" s="195"/>
      <c r="BDK117" s="195"/>
      <c r="BDL117" s="195"/>
      <c r="BDM117" s="195"/>
      <c r="BDN117" s="195"/>
      <c r="BDO117" s="195"/>
      <c r="BDP117" s="195"/>
      <c r="BDQ117" s="195"/>
      <c r="BDR117" s="195"/>
      <c r="BDS117" s="195"/>
      <c r="BDT117" s="195"/>
      <c r="BDU117" s="195"/>
      <c r="BDV117" s="195"/>
      <c r="BDW117" s="195"/>
      <c r="BDX117" s="195"/>
      <c r="BDY117" s="195"/>
      <c r="BDZ117" s="195"/>
      <c r="BEA117" s="195"/>
      <c r="BEB117" s="195"/>
      <c r="BEC117" s="195"/>
      <c r="BED117" s="195"/>
      <c r="BEE117" s="195"/>
      <c r="BEF117" s="195"/>
      <c r="BEG117" s="195"/>
      <c r="BEH117" s="195"/>
      <c r="BEI117" s="195"/>
      <c r="BEJ117" s="195"/>
      <c r="BEK117" s="195"/>
      <c r="BEL117" s="195"/>
      <c r="BEM117" s="195"/>
      <c r="BEN117" s="195"/>
      <c r="BEO117" s="195"/>
      <c r="BEP117" s="195"/>
      <c r="BEQ117" s="195"/>
      <c r="BER117" s="195"/>
      <c r="BES117" s="195"/>
      <c r="BET117" s="195"/>
      <c r="BEU117" s="195"/>
      <c r="BEV117" s="195"/>
      <c r="BEW117" s="195"/>
      <c r="BEX117" s="195"/>
      <c r="BEY117" s="195"/>
      <c r="BEZ117" s="195"/>
      <c r="BFA117" s="195"/>
      <c r="BFB117" s="195"/>
      <c r="BFC117" s="195"/>
      <c r="BFD117" s="195"/>
      <c r="BFE117" s="195"/>
      <c r="BFF117" s="195"/>
      <c r="BFG117" s="195"/>
      <c r="BFH117" s="195"/>
      <c r="BFI117" s="195"/>
      <c r="BFJ117" s="195"/>
      <c r="BFK117" s="195"/>
      <c r="BFL117" s="195"/>
      <c r="BFM117" s="195"/>
      <c r="BFN117" s="195"/>
      <c r="BFO117" s="195"/>
      <c r="BFP117" s="195"/>
      <c r="BFQ117" s="195"/>
      <c r="BFR117" s="195"/>
      <c r="BFS117" s="195"/>
      <c r="BFT117" s="195"/>
      <c r="BFU117" s="195"/>
      <c r="BFV117" s="195"/>
      <c r="BFW117" s="195"/>
      <c r="BFX117" s="195"/>
      <c r="BFY117" s="195"/>
      <c r="BFZ117" s="195"/>
      <c r="BGA117" s="195"/>
      <c r="BGB117" s="195"/>
      <c r="BGC117" s="195"/>
      <c r="BGD117" s="195"/>
      <c r="BGE117" s="195"/>
      <c r="BGF117" s="195"/>
      <c r="BGG117" s="195"/>
      <c r="BGH117" s="195"/>
      <c r="BGI117" s="195"/>
      <c r="BGJ117" s="195"/>
      <c r="BGK117" s="195"/>
      <c r="BGL117" s="195"/>
      <c r="BGM117" s="195"/>
      <c r="BGN117" s="195"/>
      <c r="BGO117" s="195"/>
      <c r="BGP117" s="195"/>
      <c r="BGQ117" s="195"/>
      <c r="BGR117" s="195"/>
      <c r="BGS117" s="195"/>
      <c r="BGT117" s="195"/>
      <c r="BGU117" s="195"/>
      <c r="BGV117" s="195"/>
      <c r="BGW117" s="195"/>
      <c r="BGX117" s="195"/>
      <c r="BGY117" s="195"/>
      <c r="BGZ117" s="195"/>
      <c r="BHA117" s="195"/>
      <c r="BHB117" s="195"/>
      <c r="BHC117" s="195"/>
      <c r="BHD117" s="195"/>
      <c r="BHE117" s="195"/>
      <c r="BHF117" s="195"/>
      <c r="BHG117" s="195"/>
      <c r="BHH117" s="195"/>
      <c r="BHI117" s="195"/>
      <c r="BHJ117" s="195"/>
      <c r="BHK117" s="195"/>
      <c r="BHL117" s="195"/>
      <c r="BHM117" s="195"/>
      <c r="BHN117" s="195"/>
      <c r="BHO117" s="195"/>
      <c r="BHP117" s="195"/>
      <c r="BHQ117" s="195"/>
      <c r="BHR117" s="195"/>
      <c r="BHS117" s="195"/>
      <c r="BHT117" s="195"/>
      <c r="BHU117" s="195"/>
      <c r="BHV117" s="195"/>
      <c r="BHW117" s="195"/>
      <c r="BHX117" s="195"/>
      <c r="BHY117" s="195"/>
      <c r="BHZ117" s="195"/>
      <c r="BIA117" s="195"/>
      <c r="BIB117" s="195"/>
      <c r="BIC117" s="195"/>
      <c r="BID117" s="195"/>
      <c r="BIE117" s="195"/>
      <c r="BIF117" s="195"/>
      <c r="BIG117" s="195"/>
      <c r="BIH117" s="195"/>
      <c r="BII117" s="195"/>
      <c r="BIJ117" s="195"/>
      <c r="BIK117" s="195"/>
      <c r="BIL117" s="195"/>
      <c r="BIM117" s="195"/>
      <c r="BIN117" s="195"/>
      <c r="BIO117" s="195"/>
      <c r="BIP117" s="195"/>
      <c r="BIQ117" s="195"/>
      <c r="BIR117" s="195"/>
      <c r="BIS117" s="195"/>
      <c r="BIT117" s="195"/>
      <c r="BIU117" s="195"/>
      <c r="BIV117" s="195"/>
      <c r="BIW117" s="195"/>
      <c r="BIX117" s="195"/>
      <c r="BIY117" s="195"/>
      <c r="BIZ117" s="195"/>
      <c r="BJA117" s="195"/>
      <c r="BJB117" s="195"/>
      <c r="BJC117" s="195"/>
      <c r="BJD117" s="195"/>
      <c r="BJE117" s="195"/>
      <c r="BJF117" s="195"/>
      <c r="BJG117" s="195"/>
      <c r="BJH117" s="195"/>
      <c r="BJI117" s="195"/>
      <c r="BJJ117" s="195"/>
      <c r="BJK117" s="195"/>
      <c r="BJL117" s="195"/>
      <c r="BJM117" s="195"/>
      <c r="BJN117" s="195"/>
      <c r="BJO117" s="195"/>
      <c r="BJP117" s="195"/>
      <c r="BJQ117" s="195"/>
      <c r="BJR117" s="195"/>
      <c r="BJS117" s="195"/>
      <c r="BJT117" s="195"/>
      <c r="BJU117" s="195"/>
      <c r="BJV117" s="195"/>
      <c r="BJW117" s="195"/>
      <c r="BJX117" s="195"/>
      <c r="BJY117" s="195"/>
      <c r="BJZ117" s="195"/>
      <c r="BKA117" s="195"/>
      <c r="BKB117" s="195"/>
      <c r="BKC117" s="195"/>
      <c r="BKD117" s="195"/>
      <c r="BKE117" s="195"/>
      <c r="BKF117" s="195"/>
      <c r="BKG117" s="195"/>
      <c r="BKH117" s="195"/>
      <c r="BKI117" s="195"/>
      <c r="BKJ117" s="195"/>
      <c r="BKK117" s="195"/>
      <c r="BKL117" s="195"/>
      <c r="BKM117" s="195"/>
      <c r="BKN117" s="195"/>
      <c r="BKO117" s="195"/>
      <c r="BKP117" s="195"/>
      <c r="BKQ117" s="195"/>
      <c r="BKR117" s="195"/>
      <c r="BKS117" s="195"/>
      <c r="BKT117" s="195"/>
      <c r="BKU117" s="195"/>
      <c r="BKV117" s="195"/>
      <c r="BKW117" s="195"/>
      <c r="BKX117" s="195"/>
      <c r="BKY117" s="195"/>
      <c r="BKZ117" s="195"/>
      <c r="BLA117" s="195"/>
      <c r="BLB117" s="195"/>
      <c r="BLC117" s="195"/>
      <c r="BLD117" s="195"/>
      <c r="BLE117" s="195"/>
      <c r="BLF117" s="195"/>
      <c r="BLG117" s="195"/>
      <c r="BLH117" s="195"/>
      <c r="BLI117" s="195"/>
      <c r="BLJ117" s="195"/>
      <c r="BLK117" s="195"/>
      <c r="BLL117" s="195"/>
      <c r="BLM117" s="195"/>
      <c r="BLN117" s="195"/>
      <c r="BLO117" s="195"/>
      <c r="BLP117" s="195"/>
      <c r="BLQ117" s="195"/>
      <c r="BLR117" s="195"/>
      <c r="BLS117" s="195"/>
      <c r="BLT117" s="195"/>
      <c r="BLU117" s="195"/>
      <c r="BLV117" s="195"/>
      <c r="BLW117" s="195"/>
      <c r="BLX117" s="195"/>
      <c r="BLY117" s="195"/>
      <c r="BLZ117" s="195"/>
      <c r="BMA117" s="195"/>
      <c r="BMB117" s="195"/>
      <c r="BMC117" s="195"/>
      <c r="BMD117" s="195"/>
      <c r="BME117" s="195"/>
      <c r="BMF117" s="195"/>
      <c r="BMG117" s="195"/>
      <c r="BMH117" s="195"/>
      <c r="BMI117" s="195"/>
      <c r="BMJ117" s="195"/>
      <c r="BMK117" s="195"/>
      <c r="BML117" s="195"/>
      <c r="BMM117" s="195"/>
      <c r="BMN117" s="195"/>
      <c r="BMO117" s="195"/>
      <c r="BMP117" s="195"/>
      <c r="BMQ117" s="195"/>
      <c r="BMR117" s="195"/>
      <c r="BMS117" s="195"/>
      <c r="BMT117" s="195"/>
      <c r="BMU117" s="195"/>
      <c r="BMV117" s="195"/>
      <c r="BMW117" s="195"/>
      <c r="BMX117" s="195"/>
      <c r="BMY117" s="195"/>
      <c r="BMZ117" s="195"/>
      <c r="BNA117" s="195"/>
      <c r="BNB117" s="195"/>
      <c r="BNC117" s="195"/>
      <c r="BND117" s="195"/>
      <c r="BNE117" s="195"/>
      <c r="BNF117" s="195"/>
      <c r="BNG117" s="195"/>
      <c r="BNH117" s="195"/>
      <c r="BNI117" s="195"/>
      <c r="BNJ117" s="195"/>
      <c r="BNK117" s="195"/>
      <c r="BNL117" s="195"/>
      <c r="BNM117" s="195"/>
      <c r="BNN117" s="195"/>
      <c r="BNO117" s="195"/>
      <c r="BNP117" s="195"/>
      <c r="BNQ117" s="195"/>
      <c r="BNR117" s="195"/>
      <c r="BNS117" s="195"/>
      <c r="BNT117" s="195"/>
      <c r="BNU117" s="195"/>
      <c r="BNV117" s="195"/>
      <c r="BNW117" s="195"/>
      <c r="BNX117" s="195"/>
      <c r="BNY117" s="195"/>
      <c r="BNZ117" s="195"/>
      <c r="BOA117" s="195"/>
      <c r="BOB117" s="195"/>
      <c r="BOC117" s="195"/>
      <c r="BOD117" s="195"/>
      <c r="BOE117" s="195"/>
      <c r="BOF117" s="195"/>
      <c r="BOG117" s="195"/>
      <c r="BOH117" s="195"/>
      <c r="BOI117" s="195"/>
      <c r="BOJ117" s="195"/>
      <c r="BOK117" s="195"/>
      <c r="BOL117" s="195"/>
      <c r="BOM117" s="195"/>
      <c r="BON117" s="195"/>
      <c r="BOO117" s="195"/>
      <c r="BOP117" s="195"/>
      <c r="BOQ117" s="195"/>
      <c r="BOR117" s="195"/>
      <c r="BOS117" s="195"/>
      <c r="BOT117" s="195"/>
      <c r="BOU117" s="195"/>
      <c r="BOV117" s="195"/>
      <c r="BOW117" s="195"/>
      <c r="BOX117" s="195"/>
      <c r="BOY117" s="195"/>
      <c r="BOZ117" s="195"/>
      <c r="BPA117" s="195"/>
      <c r="BPB117" s="195"/>
      <c r="BPC117" s="195"/>
      <c r="BPD117" s="195"/>
      <c r="BPE117" s="195"/>
      <c r="BPF117" s="195"/>
      <c r="BPG117" s="195"/>
      <c r="BPH117" s="195"/>
      <c r="BPI117" s="195"/>
      <c r="BPJ117" s="195"/>
      <c r="BPK117" s="195"/>
      <c r="BPL117" s="195"/>
      <c r="BPM117" s="195"/>
      <c r="BPN117" s="195"/>
      <c r="BPO117" s="195"/>
      <c r="BPP117" s="195"/>
      <c r="BPQ117" s="195"/>
      <c r="BPR117" s="195"/>
      <c r="BPS117" s="195"/>
      <c r="BPT117" s="195"/>
      <c r="BPU117" s="195"/>
      <c r="BPV117" s="195"/>
      <c r="BPW117" s="195"/>
      <c r="BPX117" s="195"/>
      <c r="BPY117" s="195"/>
      <c r="BPZ117" s="195"/>
      <c r="BQA117" s="195"/>
      <c r="BQB117" s="195"/>
      <c r="BQC117" s="195"/>
      <c r="BQD117" s="195"/>
      <c r="BQE117" s="195"/>
      <c r="BQF117" s="195"/>
      <c r="BQG117" s="195"/>
      <c r="BQH117" s="195"/>
      <c r="BQI117" s="195"/>
      <c r="BQJ117" s="195"/>
      <c r="BQK117" s="195"/>
      <c r="BQL117" s="195"/>
      <c r="BQM117" s="195"/>
      <c r="BQN117" s="195"/>
      <c r="BQO117" s="195"/>
      <c r="BQP117" s="195"/>
      <c r="BQQ117" s="195"/>
      <c r="BQR117" s="195"/>
      <c r="BQS117" s="195"/>
      <c r="BQT117" s="195"/>
      <c r="BQU117" s="195"/>
      <c r="BQV117" s="195"/>
      <c r="BQW117" s="195"/>
      <c r="BQX117" s="195"/>
      <c r="BQY117" s="195"/>
      <c r="BQZ117" s="195"/>
      <c r="BRA117" s="195"/>
      <c r="BRB117" s="195"/>
      <c r="BRC117" s="195"/>
      <c r="BRD117" s="195"/>
      <c r="BRE117" s="195"/>
      <c r="BRF117" s="195"/>
      <c r="BRG117" s="195"/>
      <c r="BRH117" s="195"/>
      <c r="BRI117" s="195"/>
      <c r="BRJ117" s="195"/>
      <c r="BRK117" s="195"/>
      <c r="BRL117" s="195"/>
      <c r="BRM117" s="195"/>
      <c r="BRN117" s="195"/>
      <c r="BRO117" s="195"/>
      <c r="BRP117" s="195"/>
      <c r="BRQ117" s="195"/>
      <c r="BRR117" s="195"/>
      <c r="BRS117" s="195"/>
      <c r="BRT117" s="195"/>
      <c r="BRU117" s="195"/>
      <c r="BRV117" s="195"/>
      <c r="BRW117" s="195"/>
      <c r="BRX117" s="195"/>
      <c r="BRY117" s="195"/>
      <c r="BRZ117" s="195"/>
      <c r="BSA117" s="195"/>
      <c r="BSB117" s="195"/>
      <c r="BSC117" s="195"/>
      <c r="BSD117" s="195"/>
      <c r="BSE117" s="195"/>
      <c r="BSF117" s="195"/>
      <c r="BSG117" s="195"/>
      <c r="BSH117" s="195"/>
      <c r="BSI117" s="195"/>
      <c r="BSJ117" s="195"/>
      <c r="BSK117" s="195"/>
      <c r="BSL117" s="195"/>
      <c r="BSM117" s="195"/>
      <c r="BSN117" s="195"/>
      <c r="BSO117" s="195"/>
      <c r="BSP117" s="195"/>
      <c r="BSQ117" s="195"/>
      <c r="BSR117" s="195"/>
      <c r="BSS117" s="195"/>
      <c r="BST117" s="195"/>
      <c r="BSU117" s="195"/>
      <c r="BSV117" s="195"/>
      <c r="BSW117" s="195"/>
      <c r="BSX117" s="195"/>
      <c r="BSY117" s="195"/>
      <c r="BSZ117" s="195"/>
      <c r="BTA117" s="195"/>
      <c r="BTB117" s="195"/>
      <c r="BTC117" s="195"/>
      <c r="BTD117" s="195"/>
      <c r="BTE117" s="195"/>
      <c r="BTF117" s="195"/>
      <c r="BTG117" s="195"/>
      <c r="BTH117" s="195"/>
      <c r="BTI117" s="195"/>
      <c r="BTJ117" s="195"/>
      <c r="BTK117" s="195"/>
      <c r="BTL117" s="195"/>
      <c r="BTM117" s="195"/>
      <c r="BTN117" s="195"/>
      <c r="BTO117" s="195"/>
      <c r="BTP117" s="195"/>
      <c r="BTQ117" s="195"/>
      <c r="BTR117" s="195"/>
      <c r="BTS117" s="195"/>
      <c r="BTT117" s="195"/>
      <c r="BTU117" s="195"/>
      <c r="BTV117" s="195"/>
      <c r="BTW117" s="195"/>
      <c r="BTX117" s="195"/>
      <c r="BTY117" s="195"/>
      <c r="BTZ117" s="195"/>
      <c r="BUA117" s="195"/>
      <c r="BUB117" s="195"/>
      <c r="BUC117" s="195"/>
      <c r="BUD117" s="195"/>
      <c r="BUE117" s="195"/>
      <c r="BUF117" s="195"/>
      <c r="BUG117" s="195"/>
      <c r="BUH117" s="195"/>
      <c r="BUI117" s="195"/>
      <c r="BUJ117" s="195"/>
      <c r="BUK117" s="195"/>
      <c r="BUL117" s="195"/>
      <c r="BUM117" s="195"/>
      <c r="BUN117" s="195"/>
      <c r="BUO117" s="195"/>
      <c r="BUP117" s="195"/>
      <c r="BUQ117" s="195"/>
      <c r="BUR117" s="195"/>
      <c r="BUS117" s="195"/>
      <c r="BUT117" s="195"/>
      <c r="BUU117" s="195"/>
      <c r="BUV117" s="195"/>
      <c r="BUW117" s="195"/>
      <c r="BUX117" s="195"/>
      <c r="BUY117" s="195"/>
      <c r="BUZ117" s="195"/>
      <c r="BVA117" s="195"/>
      <c r="BVB117" s="195"/>
      <c r="BVC117" s="195"/>
      <c r="BVD117" s="195"/>
      <c r="BVE117" s="195"/>
      <c r="BVF117" s="195"/>
      <c r="BVG117" s="195"/>
      <c r="BVH117" s="195"/>
      <c r="BVI117" s="195"/>
      <c r="BVJ117" s="195"/>
      <c r="BVK117" s="195"/>
      <c r="BVL117" s="195"/>
      <c r="BVM117" s="195"/>
      <c r="BVN117" s="195"/>
      <c r="BVO117" s="195"/>
      <c r="BVP117" s="195"/>
      <c r="BVQ117" s="195"/>
      <c r="BVR117" s="195"/>
      <c r="BVS117" s="195"/>
      <c r="BVT117" s="195"/>
      <c r="BVU117" s="195"/>
      <c r="BVV117" s="195"/>
      <c r="BVW117" s="195"/>
      <c r="BVX117" s="195"/>
      <c r="BVY117" s="195"/>
      <c r="BVZ117" s="195"/>
      <c r="BWA117" s="195"/>
      <c r="BWB117" s="195"/>
      <c r="BWC117" s="195"/>
      <c r="BWD117" s="195"/>
      <c r="BWE117" s="195"/>
      <c r="BWF117" s="195"/>
      <c r="BWG117" s="195"/>
      <c r="BWH117" s="195"/>
      <c r="BWI117" s="195"/>
      <c r="BWJ117" s="195"/>
      <c r="BWK117" s="195"/>
      <c r="BWL117" s="195"/>
      <c r="BWM117" s="195"/>
      <c r="BWN117" s="195"/>
      <c r="BWO117" s="195"/>
      <c r="BWP117" s="195"/>
      <c r="BWQ117" s="195"/>
      <c r="BWR117" s="195"/>
      <c r="BWS117" s="195"/>
      <c r="BWT117" s="195"/>
      <c r="BWU117" s="195"/>
      <c r="BWV117" s="195"/>
      <c r="BWW117" s="195"/>
      <c r="BWX117" s="195"/>
      <c r="BWY117" s="195"/>
      <c r="BWZ117" s="195"/>
      <c r="BXA117" s="195"/>
      <c r="BXB117" s="195"/>
      <c r="BXC117" s="195"/>
      <c r="BXD117" s="195"/>
      <c r="BXE117" s="195"/>
      <c r="BXF117" s="195"/>
      <c r="BXG117" s="195"/>
      <c r="BXH117" s="195"/>
      <c r="BXI117" s="195"/>
      <c r="BXJ117" s="195"/>
      <c r="BXK117" s="195"/>
      <c r="BXL117" s="195"/>
      <c r="BXM117" s="195"/>
      <c r="BXN117" s="195"/>
      <c r="BXO117" s="195"/>
      <c r="BXP117" s="195"/>
      <c r="BXQ117" s="195"/>
      <c r="BXR117" s="195"/>
      <c r="BXS117" s="195"/>
      <c r="BXT117" s="195"/>
      <c r="BXU117" s="195"/>
      <c r="BXV117" s="195"/>
      <c r="BXW117" s="195"/>
      <c r="BXX117" s="195"/>
      <c r="BXY117" s="195"/>
      <c r="BXZ117" s="195"/>
      <c r="BYA117" s="195"/>
      <c r="BYB117" s="195"/>
      <c r="BYC117" s="195"/>
      <c r="BYD117" s="195"/>
      <c r="BYE117" s="195"/>
      <c r="BYF117" s="195"/>
      <c r="BYG117" s="195"/>
      <c r="BYH117" s="195"/>
      <c r="BYI117" s="195"/>
      <c r="BYJ117" s="195"/>
      <c r="BYK117" s="195"/>
      <c r="BYL117" s="195"/>
      <c r="BYM117" s="195"/>
      <c r="BYN117" s="195"/>
      <c r="BYO117" s="195"/>
      <c r="BYP117" s="195"/>
      <c r="BYQ117" s="195"/>
      <c r="BYR117" s="195"/>
      <c r="BYS117" s="195"/>
      <c r="BYT117" s="195"/>
      <c r="BYU117" s="195"/>
      <c r="BYV117" s="195"/>
      <c r="BYW117" s="195"/>
      <c r="BYX117" s="195"/>
      <c r="BYY117" s="195"/>
      <c r="BYZ117" s="195"/>
      <c r="BZA117" s="195"/>
      <c r="BZB117" s="195"/>
      <c r="BZC117" s="195"/>
      <c r="BZD117" s="195"/>
      <c r="BZE117" s="195"/>
      <c r="BZF117" s="195"/>
      <c r="BZG117" s="195"/>
      <c r="BZH117" s="195"/>
      <c r="BZI117" s="195"/>
      <c r="BZJ117" s="195"/>
      <c r="BZK117" s="195"/>
      <c r="BZL117" s="195"/>
      <c r="BZM117" s="195"/>
      <c r="BZN117" s="195"/>
      <c r="BZO117" s="195"/>
      <c r="BZP117" s="195"/>
      <c r="BZQ117" s="195"/>
      <c r="BZR117" s="195"/>
      <c r="BZS117" s="195"/>
      <c r="BZT117" s="195"/>
      <c r="BZU117" s="195"/>
      <c r="BZV117" s="195"/>
      <c r="BZW117" s="195"/>
      <c r="BZX117" s="195"/>
      <c r="BZY117" s="195"/>
      <c r="BZZ117" s="195"/>
      <c r="CAA117" s="195"/>
      <c r="CAB117" s="195"/>
      <c r="CAC117" s="195"/>
      <c r="CAD117" s="195"/>
      <c r="CAE117" s="195"/>
      <c r="CAF117" s="195"/>
      <c r="CAG117" s="195"/>
      <c r="CAH117" s="195"/>
      <c r="CAI117" s="195"/>
      <c r="CAJ117" s="195"/>
      <c r="CAK117" s="195"/>
      <c r="CAL117" s="195"/>
      <c r="CAM117" s="195"/>
      <c r="CAN117" s="195"/>
      <c r="CAO117" s="195"/>
      <c r="CAP117" s="195"/>
      <c r="CAQ117" s="195"/>
      <c r="CAR117" s="195"/>
      <c r="CAS117" s="195"/>
      <c r="CAT117" s="195"/>
      <c r="CAU117" s="195"/>
      <c r="CAV117" s="195"/>
      <c r="CAW117" s="195"/>
      <c r="CAX117" s="195"/>
      <c r="CAY117" s="195"/>
      <c r="CAZ117" s="195"/>
      <c r="CBA117" s="195"/>
      <c r="CBB117" s="195"/>
      <c r="CBC117" s="195"/>
      <c r="CBD117" s="195"/>
      <c r="CBE117" s="195"/>
      <c r="CBF117" s="195"/>
      <c r="CBG117" s="195"/>
      <c r="CBH117" s="195"/>
      <c r="CBI117" s="195"/>
      <c r="CBJ117" s="195"/>
      <c r="CBK117" s="195"/>
      <c r="CBL117" s="195"/>
      <c r="CBM117" s="195"/>
      <c r="CBN117" s="195"/>
      <c r="CBO117" s="195"/>
      <c r="CBP117" s="195"/>
      <c r="CBQ117" s="195"/>
      <c r="CBR117" s="195"/>
      <c r="CBS117" s="195"/>
      <c r="CBT117" s="195"/>
      <c r="CBU117" s="195"/>
      <c r="CBV117" s="195"/>
      <c r="CBW117" s="195"/>
      <c r="CBX117" s="195"/>
      <c r="CBY117" s="195"/>
      <c r="CBZ117" s="195"/>
      <c r="CCA117" s="195"/>
      <c r="CCB117" s="195"/>
      <c r="CCC117" s="195"/>
      <c r="CCD117" s="195"/>
      <c r="CCE117" s="195"/>
      <c r="CCF117" s="195"/>
      <c r="CCG117" s="195"/>
      <c r="CCH117" s="195"/>
      <c r="CCI117" s="195"/>
      <c r="CCJ117" s="195"/>
      <c r="CCK117" s="195"/>
      <c r="CCL117" s="195"/>
      <c r="CCM117" s="195"/>
      <c r="CCN117" s="195"/>
      <c r="CCO117" s="195"/>
      <c r="CCP117" s="195"/>
      <c r="CCQ117" s="195"/>
      <c r="CCR117" s="195"/>
      <c r="CCS117" s="195"/>
      <c r="CCT117" s="195"/>
      <c r="CCU117" s="195"/>
      <c r="CCV117" s="195"/>
      <c r="CCW117" s="195"/>
      <c r="CCX117" s="195"/>
      <c r="CCY117" s="195"/>
      <c r="CCZ117" s="195"/>
      <c r="CDA117" s="195"/>
      <c r="CDB117" s="195"/>
      <c r="CDC117" s="195"/>
      <c r="CDD117" s="195"/>
      <c r="CDE117" s="195"/>
      <c r="CDF117" s="195"/>
      <c r="CDG117" s="195"/>
      <c r="CDH117" s="195"/>
      <c r="CDI117" s="195"/>
      <c r="CDJ117" s="195"/>
      <c r="CDK117" s="195"/>
      <c r="CDL117" s="195"/>
      <c r="CDM117" s="195"/>
      <c r="CDN117" s="195"/>
      <c r="CDO117" s="195"/>
      <c r="CDP117" s="195"/>
      <c r="CDQ117" s="195"/>
      <c r="CDR117" s="195"/>
      <c r="CDS117" s="195"/>
      <c r="CDT117" s="195"/>
      <c r="CDU117" s="195"/>
      <c r="CDV117" s="195"/>
      <c r="CDW117" s="195"/>
      <c r="CDX117" s="195"/>
      <c r="CDY117" s="195"/>
      <c r="CDZ117" s="195"/>
      <c r="CEA117" s="195"/>
      <c r="CEB117" s="195"/>
      <c r="CEC117" s="195"/>
      <c r="CED117" s="195"/>
      <c r="CEE117" s="195"/>
      <c r="CEF117" s="195"/>
      <c r="CEG117" s="195"/>
      <c r="CEH117" s="195"/>
      <c r="CEI117" s="195"/>
      <c r="CEJ117" s="195"/>
      <c r="CEK117" s="195"/>
      <c r="CEL117" s="195"/>
      <c r="CEM117" s="195"/>
      <c r="CEN117" s="195"/>
      <c r="CEO117" s="195"/>
      <c r="CEP117" s="195"/>
      <c r="CEQ117" s="195"/>
      <c r="CER117" s="195"/>
      <c r="CES117" s="195"/>
      <c r="CET117" s="195"/>
      <c r="CEU117" s="195"/>
      <c r="CEV117" s="195"/>
      <c r="CEW117" s="195"/>
      <c r="CEX117" s="195"/>
      <c r="CEY117" s="195"/>
      <c r="CEZ117" s="195"/>
      <c r="CFA117" s="195"/>
      <c r="CFB117" s="195"/>
      <c r="CFC117" s="195"/>
      <c r="CFD117" s="195"/>
      <c r="CFE117" s="195"/>
      <c r="CFF117" s="195"/>
      <c r="CFG117" s="195"/>
      <c r="CFH117" s="195"/>
      <c r="CFI117" s="195"/>
      <c r="CFJ117" s="195"/>
      <c r="CFK117" s="195"/>
      <c r="CFL117" s="195"/>
      <c r="CFM117" s="195"/>
      <c r="CFN117" s="195"/>
      <c r="CFO117" s="195"/>
      <c r="CFP117" s="195"/>
      <c r="CFQ117" s="195"/>
      <c r="CFR117" s="195"/>
      <c r="CFS117" s="195"/>
      <c r="CFT117" s="195"/>
      <c r="CFU117" s="195"/>
      <c r="CFV117" s="195"/>
      <c r="CFW117" s="195"/>
      <c r="CFX117" s="195"/>
      <c r="CFY117" s="195"/>
      <c r="CFZ117" s="195"/>
      <c r="CGA117" s="195"/>
      <c r="CGB117" s="195"/>
      <c r="CGC117" s="195"/>
      <c r="CGD117" s="195"/>
      <c r="CGE117" s="195"/>
      <c r="CGF117" s="195"/>
      <c r="CGG117" s="195"/>
      <c r="CGH117" s="195"/>
      <c r="CGI117" s="195"/>
      <c r="CGJ117" s="195"/>
      <c r="CGK117" s="195"/>
      <c r="CGL117" s="195"/>
      <c r="CGM117" s="195"/>
      <c r="CGN117" s="195"/>
      <c r="CGO117" s="195"/>
      <c r="CGP117" s="195"/>
      <c r="CGQ117" s="195"/>
      <c r="CGR117" s="195"/>
      <c r="CGS117" s="195"/>
      <c r="CGT117" s="195"/>
      <c r="CGU117" s="195"/>
      <c r="CGV117" s="195"/>
      <c r="CGW117" s="195"/>
      <c r="CGX117" s="195"/>
      <c r="CGY117" s="195"/>
      <c r="CGZ117" s="195"/>
      <c r="CHA117" s="195"/>
      <c r="CHB117" s="195"/>
      <c r="CHC117" s="195"/>
      <c r="CHD117" s="195"/>
      <c r="CHE117" s="195"/>
      <c r="CHF117" s="195"/>
      <c r="CHG117" s="195"/>
      <c r="CHH117" s="195"/>
      <c r="CHI117" s="195"/>
      <c r="CHJ117" s="195"/>
      <c r="CHK117" s="195"/>
      <c r="CHL117" s="195"/>
      <c r="CHM117" s="195"/>
      <c r="CHN117" s="195"/>
      <c r="CHO117" s="195"/>
      <c r="CHP117" s="195"/>
      <c r="CHQ117" s="195"/>
      <c r="CHR117" s="195"/>
      <c r="CHS117" s="195"/>
      <c r="CHT117" s="195"/>
      <c r="CHU117" s="195"/>
      <c r="CHV117" s="195"/>
      <c r="CHW117" s="195"/>
      <c r="CHX117" s="195"/>
      <c r="CHY117" s="195"/>
      <c r="CHZ117" s="195"/>
      <c r="CIA117" s="195"/>
      <c r="CIB117" s="195"/>
      <c r="CIC117" s="195"/>
      <c r="CID117" s="195"/>
      <c r="CIE117" s="195"/>
      <c r="CIF117" s="195"/>
      <c r="CIG117" s="195"/>
      <c r="CIH117" s="195"/>
      <c r="CII117" s="195"/>
      <c r="CIJ117" s="195"/>
      <c r="CIK117" s="195"/>
      <c r="CIL117" s="195"/>
      <c r="CIM117" s="195"/>
      <c r="CIN117" s="195"/>
      <c r="CIO117" s="195"/>
      <c r="CIP117" s="195"/>
      <c r="CIQ117" s="195"/>
      <c r="CIR117" s="195"/>
      <c r="CIS117" s="195"/>
      <c r="CIT117" s="195"/>
      <c r="CIU117" s="195"/>
      <c r="CIV117" s="195"/>
      <c r="CIW117" s="195"/>
      <c r="CIX117" s="195"/>
      <c r="CIY117" s="195"/>
      <c r="CIZ117" s="195"/>
      <c r="CJA117" s="195"/>
      <c r="CJB117" s="195"/>
      <c r="CJC117" s="195"/>
      <c r="CJD117" s="195"/>
      <c r="CJE117" s="195"/>
      <c r="CJF117" s="195"/>
      <c r="CJG117" s="195"/>
      <c r="CJH117" s="195"/>
      <c r="CJI117" s="195"/>
      <c r="CJJ117" s="195"/>
      <c r="CJK117" s="195"/>
      <c r="CJL117" s="195"/>
      <c r="CJM117" s="195"/>
      <c r="CJN117" s="195"/>
      <c r="CJO117" s="195"/>
      <c r="CJP117" s="195"/>
      <c r="CJQ117" s="195"/>
      <c r="CJR117" s="195"/>
      <c r="CJS117" s="195"/>
      <c r="CJT117" s="195"/>
      <c r="CJU117" s="195"/>
      <c r="CJV117" s="195"/>
      <c r="CJW117" s="195"/>
      <c r="CJX117" s="195"/>
      <c r="CJY117" s="195"/>
      <c r="CJZ117" s="195"/>
      <c r="CKA117" s="195"/>
      <c r="CKB117" s="195"/>
      <c r="CKC117" s="195"/>
      <c r="CKD117" s="195"/>
      <c r="CKE117" s="195"/>
      <c r="CKF117" s="195"/>
      <c r="CKG117" s="195"/>
      <c r="CKH117" s="195"/>
      <c r="CKI117" s="195"/>
      <c r="CKJ117" s="195"/>
      <c r="CKK117" s="195"/>
      <c r="CKL117" s="195"/>
      <c r="CKM117" s="195"/>
      <c r="CKN117" s="195"/>
      <c r="CKO117" s="195"/>
      <c r="CKP117" s="195"/>
      <c r="CKQ117" s="195"/>
      <c r="CKR117" s="195"/>
      <c r="CKS117" s="195"/>
      <c r="CKT117" s="195"/>
      <c r="CKU117" s="195"/>
      <c r="CKV117" s="195"/>
      <c r="CKW117" s="195"/>
      <c r="CKX117" s="195"/>
      <c r="CKY117" s="195"/>
      <c r="CKZ117" s="195"/>
      <c r="CLA117" s="195"/>
      <c r="CLB117" s="195"/>
      <c r="CLC117" s="195"/>
      <c r="CLD117" s="195"/>
      <c r="CLE117" s="195"/>
      <c r="CLF117" s="195"/>
      <c r="CLG117" s="195"/>
      <c r="CLH117" s="195"/>
      <c r="CLI117" s="195"/>
      <c r="CLJ117" s="195"/>
      <c r="CLK117" s="195"/>
      <c r="CLL117" s="195"/>
      <c r="CLM117" s="195"/>
      <c r="CLN117" s="195"/>
      <c r="CLO117" s="195"/>
      <c r="CLP117" s="195"/>
      <c r="CLQ117" s="195"/>
      <c r="CLR117" s="195"/>
      <c r="CLS117" s="195"/>
      <c r="CLT117" s="195"/>
      <c r="CLU117" s="195"/>
      <c r="CLV117" s="195"/>
      <c r="CLW117" s="195"/>
      <c r="CLX117" s="195"/>
      <c r="CLY117" s="195"/>
      <c r="CLZ117" s="195"/>
      <c r="CMA117" s="195"/>
      <c r="CMB117" s="195"/>
      <c r="CMC117" s="195"/>
      <c r="CMD117" s="195"/>
      <c r="CME117" s="195"/>
      <c r="CMF117" s="195"/>
      <c r="CMG117" s="195"/>
      <c r="CMH117" s="195"/>
      <c r="CMI117" s="195"/>
      <c r="CMJ117" s="195"/>
      <c r="CMK117" s="195"/>
      <c r="CML117" s="195"/>
      <c r="CMM117" s="195"/>
      <c r="CMN117" s="195"/>
      <c r="CMO117" s="195"/>
      <c r="CMP117" s="195"/>
      <c r="CMQ117" s="195"/>
      <c r="CMR117" s="195"/>
      <c r="CMS117" s="195"/>
      <c r="CMT117" s="195"/>
      <c r="CMU117" s="195"/>
      <c r="CMV117" s="195"/>
      <c r="CMW117" s="195"/>
      <c r="CMX117" s="195"/>
      <c r="CMY117" s="195"/>
      <c r="CMZ117" s="195"/>
      <c r="CNA117" s="195"/>
      <c r="CNB117" s="195"/>
      <c r="CNC117" s="195"/>
      <c r="CND117" s="195"/>
      <c r="CNE117" s="195"/>
      <c r="CNF117" s="195"/>
      <c r="CNG117" s="195"/>
      <c r="CNH117" s="195"/>
      <c r="CNI117" s="195"/>
      <c r="CNJ117" s="195"/>
      <c r="CNK117" s="195"/>
      <c r="CNL117" s="195"/>
      <c r="CNM117" s="195"/>
      <c r="CNN117" s="195"/>
      <c r="CNO117" s="195"/>
      <c r="CNP117" s="195"/>
      <c r="CNQ117" s="195"/>
      <c r="CNR117" s="195"/>
      <c r="CNS117" s="195"/>
      <c r="CNT117" s="195"/>
      <c r="CNU117" s="195"/>
      <c r="CNV117" s="195"/>
      <c r="CNW117" s="195"/>
      <c r="CNX117" s="195"/>
      <c r="CNY117" s="195"/>
      <c r="CNZ117" s="195"/>
      <c r="COA117" s="195"/>
      <c r="COB117" s="195"/>
      <c r="COC117" s="195"/>
      <c r="COD117" s="195"/>
      <c r="COE117" s="195"/>
      <c r="COF117" s="195"/>
      <c r="COG117" s="195"/>
      <c r="COH117" s="195"/>
      <c r="COI117" s="195"/>
      <c r="COJ117" s="195"/>
      <c r="COK117" s="195"/>
      <c r="COL117" s="195"/>
      <c r="COM117" s="195"/>
      <c r="CON117" s="195"/>
      <c r="COO117" s="195"/>
      <c r="COP117" s="195"/>
      <c r="COQ117" s="195"/>
      <c r="COR117" s="195"/>
      <c r="COS117" s="195"/>
      <c r="COT117" s="195"/>
      <c r="COU117" s="195"/>
      <c r="COV117" s="195"/>
      <c r="COW117" s="195"/>
      <c r="COX117" s="195"/>
      <c r="COY117" s="195"/>
      <c r="COZ117" s="195"/>
      <c r="CPA117" s="195"/>
      <c r="CPB117" s="195"/>
      <c r="CPC117" s="195"/>
      <c r="CPD117" s="195"/>
      <c r="CPE117" s="195"/>
      <c r="CPF117" s="195"/>
      <c r="CPG117" s="195"/>
      <c r="CPH117" s="195"/>
      <c r="CPI117" s="195"/>
      <c r="CPJ117" s="195"/>
      <c r="CPK117" s="195"/>
      <c r="CPL117" s="195"/>
      <c r="CPM117" s="195"/>
      <c r="CPN117" s="195"/>
      <c r="CPO117" s="195"/>
      <c r="CPP117" s="195"/>
      <c r="CPQ117" s="195"/>
      <c r="CPR117" s="195"/>
      <c r="CPS117" s="195"/>
      <c r="CPT117" s="195"/>
      <c r="CPU117" s="195"/>
      <c r="CPV117" s="195"/>
      <c r="CPW117" s="195"/>
      <c r="CPX117" s="195"/>
      <c r="CPY117" s="195"/>
      <c r="CPZ117" s="195"/>
      <c r="CQA117" s="195"/>
      <c r="CQB117" s="195"/>
      <c r="CQC117" s="195"/>
      <c r="CQD117" s="195"/>
      <c r="CQE117" s="195"/>
      <c r="CQF117" s="195"/>
      <c r="CQG117" s="195"/>
      <c r="CQH117" s="195"/>
      <c r="CQI117" s="195"/>
      <c r="CQJ117" s="195"/>
      <c r="CQK117" s="195"/>
      <c r="CQL117" s="195"/>
      <c r="CQM117" s="195"/>
      <c r="CQN117" s="195"/>
      <c r="CQO117" s="195"/>
      <c r="CQP117" s="195"/>
      <c r="CQQ117" s="195"/>
      <c r="CQR117" s="195"/>
      <c r="CQS117" s="195"/>
      <c r="CQT117" s="195"/>
      <c r="CQU117" s="195"/>
      <c r="CQV117" s="195"/>
      <c r="CQW117" s="195"/>
      <c r="CQX117" s="195"/>
      <c r="CQY117" s="195"/>
      <c r="CQZ117" s="195"/>
      <c r="CRA117" s="195"/>
      <c r="CRB117" s="195"/>
      <c r="CRC117" s="195"/>
      <c r="CRD117" s="195"/>
      <c r="CRE117" s="195"/>
      <c r="CRF117" s="195"/>
      <c r="CRG117" s="195"/>
      <c r="CRH117" s="195"/>
      <c r="CRI117" s="195"/>
      <c r="CRJ117" s="195"/>
      <c r="CRK117" s="195"/>
      <c r="CRL117" s="195"/>
      <c r="CRM117" s="195"/>
      <c r="CRN117" s="195"/>
      <c r="CRO117" s="195"/>
      <c r="CRP117" s="195"/>
      <c r="CRQ117" s="195"/>
      <c r="CRR117" s="195"/>
      <c r="CRS117" s="195"/>
      <c r="CRT117" s="195"/>
      <c r="CRU117" s="195"/>
      <c r="CRV117" s="195"/>
      <c r="CRW117" s="195"/>
      <c r="CRX117" s="195"/>
      <c r="CRY117" s="195"/>
      <c r="CRZ117" s="195"/>
      <c r="CSA117" s="195"/>
      <c r="CSB117" s="195"/>
      <c r="CSC117" s="195"/>
      <c r="CSD117" s="195"/>
      <c r="CSE117" s="195"/>
      <c r="CSF117" s="195"/>
      <c r="CSG117" s="195"/>
      <c r="CSH117" s="195"/>
      <c r="CSI117" s="195"/>
      <c r="CSJ117" s="195"/>
      <c r="CSK117" s="195"/>
      <c r="CSL117" s="195"/>
      <c r="CSM117" s="195"/>
      <c r="CSN117" s="195"/>
      <c r="CSO117" s="195"/>
      <c r="CSP117" s="195"/>
      <c r="CSQ117" s="195"/>
      <c r="CSR117" s="195"/>
      <c r="CSS117" s="195"/>
      <c r="CST117" s="195"/>
      <c r="CSU117" s="195"/>
      <c r="CSV117" s="195"/>
      <c r="CSW117" s="195"/>
      <c r="CSX117" s="195"/>
      <c r="CSY117" s="195"/>
      <c r="CSZ117" s="195"/>
      <c r="CTA117" s="195"/>
      <c r="CTB117" s="195"/>
      <c r="CTC117" s="195"/>
      <c r="CTD117" s="195"/>
      <c r="CTE117" s="195"/>
      <c r="CTF117" s="195"/>
      <c r="CTG117" s="195"/>
      <c r="CTH117" s="195"/>
      <c r="CTI117" s="195"/>
      <c r="CTJ117" s="195"/>
      <c r="CTK117" s="195"/>
      <c r="CTL117" s="195"/>
      <c r="CTM117" s="195"/>
      <c r="CTN117" s="195"/>
      <c r="CTO117" s="195"/>
      <c r="CTP117" s="195"/>
      <c r="CTQ117" s="195"/>
      <c r="CTR117" s="195"/>
      <c r="CTS117" s="195"/>
      <c r="CTT117" s="195"/>
      <c r="CTU117" s="195"/>
      <c r="CTV117" s="195"/>
      <c r="CTW117" s="195"/>
      <c r="CTX117" s="195"/>
      <c r="CTY117" s="195"/>
      <c r="CTZ117" s="195"/>
      <c r="CUA117" s="195"/>
      <c r="CUB117" s="195"/>
      <c r="CUC117" s="195"/>
      <c r="CUD117" s="195"/>
      <c r="CUE117" s="195"/>
      <c r="CUF117" s="195"/>
      <c r="CUG117" s="195"/>
      <c r="CUH117" s="195"/>
      <c r="CUI117" s="195"/>
      <c r="CUJ117" s="195"/>
      <c r="CUK117" s="195"/>
      <c r="CUL117" s="195"/>
      <c r="CUM117" s="195"/>
      <c r="CUN117" s="195"/>
      <c r="CUO117" s="195"/>
      <c r="CUP117" s="195"/>
      <c r="CUQ117" s="195"/>
      <c r="CUR117" s="195"/>
      <c r="CUS117" s="195"/>
      <c r="CUT117" s="195"/>
      <c r="CUU117" s="195"/>
      <c r="CUV117" s="195"/>
      <c r="CUW117" s="195"/>
      <c r="CUX117" s="195"/>
      <c r="CUY117" s="195"/>
      <c r="CUZ117" s="195"/>
      <c r="CVA117" s="195"/>
      <c r="CVB117" s="195"/>
      <c r="CVC117" s="195"/>
      <c r="CVD117" s="195"/>
      <c r="CVE117" s="195"/>
      <c r="CVF117" s="195"/>
      <c r="CVG117" s="195"/>
      <c r="CVH117" s="195"/>
      <c r="CVI117" s="195"/>
      <c r="CVJ117" s="195"/>
      <c r="CVK117" s="195"/>
      <c r="CVL117" s="195"/>
      <c r="CVM117" s="195"/>
      <c r="CVN117" s="195"/>
      <c r="CVO117" s="195"/>
      <c r="CVP117" s="195"/>
      <c r="CVQ117" s="195"/>
      <c r="CVR117" s="195"/>
      <c r="CVS117" s="195"/>
      <c r="CVT117" s="195"/>
      <c r="CVU117" s="195"/>
      <c r="CVV117" s="195"/>
      <c r="CVW117" s="195"/>
      <c r="CVX117" s="195"/>
      <c r="CVY117" s="195"/>
      <c r="CVZ117" s="195"/>
      <c r="CWA117" s="195"/>
      <c r="CWB117" s="195"/>
      <c r="CWC117" s="195"/>
      <c r="CWD117" s="195"/>
      <c r="CWE117" s="195"/>
      <c r="CWF117" s="195"/>
      <c r="CWG117" s="195"/>
      <c r="CWH117" s="195"/>
      <c r="CWI117" s="195"/>
      <c r="CWJ117" s="195"/>
      <c r="CWK117" s="195"/>
      <c r="CWL117" s="195"/>
      <c r="CWM117" s="195"/>
      <c r="CWN117" s="195"/>
      <c r="CWO117" s="195"/>
      <c r="CWP117" s="195"/>
      <c r="CWQ117" s="195"/>
      <c r="CWR117" s="195"/>
      <c r="CWS117" s="195"/>
      <c r="CWT117" s="195"/>
      <c r="CWU117" s="195"/>
      <c r="CWV117" s="195"/>
      <c r="CWW117" s="195"/>
      <c r="CWX117" s="195"/>
      <c r="CWY117" s="195"/>
      <c r="CWZ117" s="195"/>
      <c r="CXA117" s="195"/>
      <c r="CXB117" s="195"/>
      <c r="CXC117" s="195"/>
      <c r="CXD117" s="195"/>
      <c r="CXE117" s="195"/>
      <c r="CXF117" s="195"/>
      <c r="CXG117" s="195"/>
      <c r="CXH117" s="195"/>
      <c r="CXI117" s="195"/>
      <c r="CXJ117" s="195"/>
      <c r="CXK117" s="195"/>
      <c r="CXL117" s="195"/>
      <c r="CXM117" s="195"/>
      <c r="CXN117" s="195"/>
      <c r="CXO117" s="195"/>
      <c r="CXP117" s="195"/>
      <c r="CXQ117" s="195"/>
      <c r="CXR117" s="195"/>
      <c r="CXS117" s="195"/>
      <c r="CXT117" s="195"/>
      <c r="CXU117" s="195"/>
      <c r="CXV117" s="195"/>
      <c r="CXW117" s="195"/>
      <c r="CXX117" s="195"/>
      <c r="CXY117" s="195"/>
      <c r="CXZ117" s="195"/>
      <c r="CYA117" s="195"/>
      <c r="CYB117" s="195"/>
      <c r="CYC117" s="195"/>
      <c r="CYD117" s="195"/>
      <c r="CYE117" s="195"/>
      <c r="CYF117" s="195"/>
      <c r="CYG117" s="195"/>
      <c r="CYH117" s="195"/>
      <c r="CYI117" s="195"/>
      <c r="CYJ117" s="195"/>
      <c r="CYK117" s="195"/>
      <c r="CYL117" s="195"/>
      <c r="CYM117" s="195"/>
      <c r="CYN117" s="195"/>
      <c r="CYO117" s="195"/>
      <c r="CYP117" s="195"/>
      <c r="CYQ117" s="195"/>
      <c r="CYR117" s="195"/>
      <c r="CYS117" s="195"/>
      <c r="CYT117" s="195"/>
      <c r="CYU117" s="195"/>
      <c r="CYV117" s="195"/>
      <c r="CYW117" s="195"/>
      <c r="CYX117" s="195"/>
      <c r="CYY117" s="195"/>
      <c r="CYZ117" s="195"/>
      <c r="CZA117" s="195"/>
      <c r="CZB117" s="195"/>
      <c r="CZC117" s="195"/>
      <c r="CZD117" s="195"/>
      <c r="CZE117" s="195"/>
      <c r="CZF117" s="195"/>
      <c r="CZG117" s="195"/>
      <c r="CZH117" s="195"/>
      <c r="CZI117" s="195"/>
      <c r="CZJ117" s="195"/>
      <c r="CZK117" s="195"/>
      <c r="CZL117" s="195"/>
      <c r="CZM117" s="195"/>
      <c r="CZN117" s="195"/>
      <c r="CZO117" s="195"/>
      <c r="CZP117" s="195"/>
      <c r="CZQ117" s="195"/>
      <c r="CZR117" s="195"/>
      <c r="CZS117" s="195"/>
      <c r="CZT117" s="195"/>
      <c r="CZU117" s="195"/>
      <c r="CZV117" s="195"/>
      <c r="CZW117" s="195"/>
      <c r="CZX117" s="195"/>
      <c r="CZY117" s="195"/>
      <c r="CZZ117" s="195"/>
      <c r="DAA117" s="195"/>
      <c r="DAB117" s="195"/>
      <c r="DAC117" s="195"/>
      <c r="DAD117" s="195"/>
      <c r="DAE117" s="195"/>
      <c r="DAF117" s="195"/>
      <c r="DAG117" s="195"/>
      <c r="DAH117" s="195"/>
      <c r="DAI117" s="195"/>
      <c r="DAJ117" s="195"/>
      <c r="DAK117" s="195"/>
      <c r="DAL117" s="195"/>
      <c r="DAM117" s="195"/>
      <c r="DAN117" s="195"/>
      <c r="DAO117" s="195"/>
      <c r="DAP117" s="195"/>
      <c r="DAQ117" s="195"/>
      <c r="DAR117" s="195"/>
      <c r="DAS117" s="195"/>
      <c r="DAT117" s="195"/>
      <c r="DAU117" s="195"/>
      <c r="DAV117" s="195"/>
      <c r="DAW117" s="195"/>
      <c r="DAX117" s="195"/>
      <c r="DAY117" s="195"/>
      <c r="DAZ117" s="195"/>
      <c r="DBA117" s="195"/>
      <c r="DBB117" s="195"/>
      <c r="DBC117" s="195"/>
      <c r="DBD117" s="195"/>
      <c r="DBE117" s="195"/>
      <c r="DBF117" s="195"/>
      <c r="DBG117" s="195"/>
      <c r="DBH117" s="195"/>
      <c r="DBI117" s="195"/>
      <c r="DBJ117" s="195"/>
      <c r="DBK117" s="195"/>
      <c r="DBL117" s="195"/>
      <c r="DBM117" s="195"/>
      <c r="DBN117" s="195"/>
      <c r="DBO117" s="195"/>
      <c r="DBP117" s="195"/>
      <c r="DBQ117" s="195"/>
      <c r="DBR117" s="195"/>
      <c r="DBS117" s="195"/>
      <c r="DBT117" s="195"/>
      <c r="DBU117" s="195"/>
      <c r="DBV117" s="195"/>
      <c r="DBW117" s="195"/>
      <c r="DBX117" s="195"/>
      <c r="DBY117" s="195"/>
      <c r="DBZ117" s="195"/>
      <c r="DCA117" s="195"/>
      <c r="DCB117" s="195"/>
      <c r="DCC117" s="195"/>
      <c r="DCD117" s="195"/>
      <c r="DCE117" s="195"/>
      <c r="DCF117" s="195"/>
      <c r="DCG117" s="195"/>
      <c r="DCH117" s="195"/>
      <c r="DCI117" s="195"/>
      <c r="DCJ117" s="195"/>
      <c r="DCK117" s="195"/>
      <c r="DCL117" s="195"/>
      <c r="DCM117" s="195"/>
      <c r="DCN117" s="195"/>
      <c r="DCO117" s="195"/>
      <c r="DCP117" s="195"/>
      <c r="DCQ117" s="195"/>
      <c r="DCR117" s="195"/>
      <c r="DCS117" s="195"/>
      <c r="DCT117" s="195"/>
      <c r="DCU117" s="195"/>
      <c r="DCV117" s="195"/>
      <c r="DCW117" s="195"/>
      <c r="DCX117" s="195"/>
      <c r="DCY117" s="195"/>
      <c r="DCZ117" s="195"/>
      <c r="DDA117" s="195"/>
      <c r="DDB117" s="195"/>
      <c r="DDC117" s="195"/>
      <c r="DDD117" s="195"/>
      <c r="DDE117" s="195"/>
      <c r="DDF117" s="195"/>
      <c r="DDG117" s="195"/>
      <c r="DDH117" s="195"/>
      <c r="DDI117" s="195"/>
      <c r="DDJ117" s="195"/>
      <c r="DDK117" s="195"/>
      <c r="DDL117" s="195"/>
      <c r="DDM117" s="195"/>
      <c r="DDN117" s="195"/>
      <c r="DDO117" s="195"/>
      <c r="DDP117" s="195"/>
      <c r="DDQ117" s="195"/>
      <c r="DDR117" s="195"/>
      <c r="DDS117" s="195"/>
      <c r="DDT117" s="195"/>
      <c r="DDU117" s="195"/>
      <c r="DDV117" s="195"/>
      <c r="DDW117" s="195"/>
      <c r="DDX117" s="195"/>
      <c r="DDY117" s="195"/>
      <c r="DDZ117" s="195"/>
      <c r="DEA117" s="195"/>
      <c r="DEB117" s="195"/>
      <c r="DEC117" s="195"/>
      <c r="DED117" s="195"/>
      <c r="DEE117" s="195"/>
      <c r="DEF117" s="195"/>
      <c r="DEG117" s="195"/>
      <c r="DEH117" s="195"/>
      <c r="DEI117" s="195"/>
      <c r="DEJ117" s="195"/>
      <c r="DEK117" s="195"/>
      <c r="DEL117" s="195"/>
      <c r="DEM117" s="195"/>
      <c r="DEN117" s="195"/>
      <c r="DEO117" s="195"/>
      <c r="DEP117" s="195"/>
      <c r="DEQ117" s="195"/>
      <c r="DER117" s="195"/>
      <c r="DES117" s="195"/>
      <c r="DET117" s="195"/>
      <c r="DEU117" s="195"/>
      <c r="DEV117" s="195"/>
      <c r="DEW117" s="195"/>
      <c r="DEX117" s="195"/>
      <c r="DEY117" s="195"/>
      <c r="DEZ117" s="195"/>
      <c r="DFA117" s="195"/>
      <c r="DFB117" s="195"/>
      <c r="DFC117" s="195"/>
      <c r="DFD117" s="195"/>
      <c r="DFE117" s="195"/>
      <c r="DFF117" s="195"/>
      <c r="DFG117" s="195"/>
      <c r="DFH117" s="195"/>
      <c r="DFI117" s="195"/>
      <c r="DFJ117" s="195"/>
      <c r="DFK117" s="195"/>
      <c r="DFL117" s="195"/>
      <c r="DFM117" s="195"/>
      <c r="DFN117" s="195"/>
      <c r="DFO117" s="195"/>
      <c r="DFP117" s="195"/>
      <c r="DFQ117" s="195"/>
      <c r="DFR117" s="195"/>
      <c r="DFS117" s="195"/>
      <c r="DFT117" s="195"/>
      <c r="DFU117" s="195"/>
      <c r="DFV117" s="195"/>
      <c r="DFW117" s="195"/>
      <c r="DFX117" s="195"/>
      <c r="DFY117" s="195"/>
      <c r="DFZ117" s="195"/>
      <c r="DGA117" s="195"/>
      <c r="DGB117" s="195"/>
      <c r="DGC117" s="195"/>
      <c r="DGD117" s="195"/>
      <c r="DGE117" s="195"/>
      <c r="DGF117" s="195"/>
      <c r="DGG117" s="195"/>
      <c r="DGH117" s="195"/>
      <c r="DGI117" s="195"/>
      <c r="DGJ117" s="195"/>
      <c r="DGK117" s="195"/>
      <c r="DGL117" s="195"/>
      <c r="DGM117" s="195"/>
      <c r="DGN117" s="195"/>
      <c r="DGO117" s="195"/>
      <c r="DGP117" s="195"/>
      <c r="DGQ117" s="195"/>
      <c r="DGR117" s="195"/>
      <c r="DGS117" s="195"/>
      <c r="DGT117" s="195"/>
      <c r="DGU117" s="195"/>
      <c r="DGV117" s="195"/>
      <c r="DGW117" s="195"/>
      <c r="DGX117" s="195"/>
      <c r="DGY117" s="195"/>
      <c r="DGZ117" s="195"/>
      <c r="DHA117" s="195"/>
      <c r="DHB117" s="195"/>
      <c r="DHC117" s="195"/>
      <c r="DHD117" s="195"/>
      <c r="DHE117" s="195"/>
      <c r="DHF117" s="195"/>
      <c r="DHG117" s="195"/>
      <c r="DHH117" s="195"/>
      <c r="DHI117" s="195"/>
      <c r="DHJ117" s="195"/>
      <c r="DHK117" s="195"/>
      <c r="DHL117" s="195"/>
      <c r="DHM117" s="195"/>
      <c r="DHN117" s="195"/>
      <c r="DHO117" s="195"/>
      <c r="DHP117" s="195"/>
      <c r="DHQ117" s="195"/>
      <c r="DHR117" s="195"/>
      <c r="DHS117" s="195"/>
      <c r="DHT117" s="195"/>
      <c r="DHU117" s="195"/>
      <c r="DHV117" s="195"/>
      <c r="DHW117" s="195"/>
      <c r="DHX117" s="195"/>
      <c r="DHY117" s="195"/>
      <c r="DHZ117" s="195"/>
      <c r="DIA117" s="195"/>
      <c r="DIB117" s="195"/>
      <c r="DIC117" s="195"/>
      <c r="DID117" s="195"/>
      <c r="DIE117" s="195"/>
      <c r="DIF117" s="195"/>
      <c r="DIG117" s="195"/>
      <c r="DIH117" s="195"/>
      <c r="DII117" s="195"/>
      <c r="DIJ117" s="195"/>
      <c r="DIK117" s="195"/>
      <c r="DIL117" s="195"/>
      <c r="DIM117" s="195"/>
      <c r="DIN117" s="195"/>
      <c r="DIO117" s="195"/>
      <c r="DIP117" s="195"/>
      <c r="DIQ117" s="195"/>
      <c r="DIR117" s="195"/>
      <c r="DIS117" s="195"/>
      <c r="DIT117" s="195"/>
      <c r="DIU117" s="195"/>
      <c r="DIV117" s="195"/>
      <c r="DIW117" s="195"/>
      <c r="DIX117" s="195"/>
      <c r="DIY117" s="195"/>
      <c r="DIZ117" s="195"/>
      <c r="DJA117" s="195"/>
      <c r="DJB117" s="195"/>
      <c r="DJC117" s="195"/>
      <c r="DJD117" s="195"/>
      <c r="DJE117" s="195"/>
      <c r="DJF117" s="195"/>
      <c r="DJG117" s="195"/>
      <c r="DJH117" s="195"/>
      <c r="DJI117" s="195"/>
      <c r="DJJ117" s="195"/>
      <c r="DJK117" s="195"/>
      <c r="DJL117" s="195"/>
      <c r="DJM117" s="195"/>
      <c r="DJN117" s="195"/>
      <c r="DJO117" s="195"/>
      <c r="DJP117" s="195"/>
      <c r="DJQ117" s="195"/>
      <c r="DJR117" s="195"/>
      <c r="DJS117" s="195"/>
      <c r="DJT117" s="195"/>
      <c r="DJU117" s="195"/>
      <c r="DJV117" s="195"/>
      <c r="DJW117" s="195"/>
      <c r="DJX117" s="195"/>
      <c r="DJY117" s="195"/>
      <c r="DJZ117" s="195"/>
      <c r="DKA117" s="195"/>
      <c r="DKB117" s="195"/>
      <c r="DKC117" s="195"/>
      <c r="DKD117" s="195"/>
      <c r="DKE117" s="195"/>
      <c r="DKF117" s="195"/>
      <c r="DKG117" s="195"/>
      <c r="DKH117" s="195"/>
      <c r="DKI117" s="195"/>
      <c r="DKJ117" s="195"/>
      <c r="DKK117" s="195"/>
      <c r="DKL117" s="195"/>
      <c r="DKM117" s="195"/>
      <c r="DKN117" s="195"/>
      <c r="DKO117" s="195"/>
      <c r="DKP117" s="195"/>
      <c r="DKQ117" s="195"/>
      <c r="DKR117" s="195"/>
      <c r="DKS117" s="195"/>
      <c r="DKT117" s="195"/>
      <c r="DKU117" s="195"/>
      <c r="DKV117" s="195"/>
      <c r="DKW117" s="195"/>
      <c r="DKX117" s="195"/>
      <c r="DKY117" s="195"/>
      <c r="DKZ117" s="195"/>
      <c r="DLA117" s="195"/>
      <c r="DLB117" s="195"/>
      <c r="DLC117" s="195"/>
      <c r="DLD117" s="195"/>
      <c r="DLE117" s="195"/>
      <c r="DLF117" s="195"/>
      <c r="DLG117" s="195"/>
      <c r="DLH117" s="195"/>
      <c r="DLI117" s="195"/>
      <c r="DLJ117" s="195"/>
      <c r="DLK117" s="195"/>
      <c r="DLL117" s="195"/>
      <c r="DLM117" s="195"/>
      <c r="DLN117" s="195"/>
      <c r="DLO117" s="195"/>
      <c r="DLP117" s="195"/>
      <c r="DLQ117" s="195"/>
      <c r="DLR117" s="195"/>
      <c r="DLS117" s="195"/>
      <c r="DLT117" s="195"/>
      <c r="DLU117" s="195"/>
      <c r="DLV117" s="195"/>
      <c r="DLW117" s="195"/>
      <c r="DLX117" s="195"/>
      <c r="DLY117" s="195"/>
      <c r="DLZ117" s="195"/>
      <c r="DMA117" s="195"/>
      <c r="DMB117" s="195"/>
      <c r="DMC117" s="195"/>
      <c r="DMD117" s="195"/>
      <c r="DME117" s="195"/>
      <c r="DMF117" s="195"/>
      <c r="DMG117" s="195"/>
      <c r="DMH117" s="195"/>
      <c r="DMI117" s="195"/>
      <c r="DMJ117" s="195"/>
      <c r="DMK117" s="195"/>
      <c r="DML117" s="195"/>
      <c r="DMM117" s="195"/>
      <c r="DMN117" s="195"/>
      <c r="DMO117" s="195"/>
      <c r="DMP117" s="195"/>
      <c r="DMQ117" s="195"/>
      <c r="DMR117" s="195"/>
      <c r="DMS117" s="195"/>
      <c r="DMT117" s="195"/>
      <c r="DMU117" s="195"/>
      <c r="DMV117" s="195"/>
      <c r="DMW117" s="195"/>
      <c r="DMX117" s="195"/>
      <c r="DMY117" s="195"/>
      <c r="DMZ117" s="195"/>
      <c r="DNA117" s="195"/>
      <c r="DNB117" s="195"/>
      <c r="DNC117" s="195"/>
      <c r="DND117" s="195"/>
      <c r="DNE117" s="195"/>
      <c r="DNF117" s="195"/>
      <c r="DNG117" s="195"/>
      <c r="DNH117" s="195"/>
      <c r="DNI117" s="195"/>
      <c r="DNJ117" s="195"/>
      <c r="DNK117" s="195"/>
      <c r="DNL117" s="195"/>
      <c r="DNM117" s="195"/>
      <c r="DNN117" s="195"/>
      <c r="DNO117" s="195"/>
      <c r="DNP117" s="195"/>
      <c r="DNQ117" s="195"/>
      <c r="DNR117" s="195"/>
      <c r="DNS117" s="195"/>
      <c r="DNT117" s="195"/>
      <c r="DNU117" s="195"/>
      <c r="DNV117" s="195"/>
      <c r="DNW117" s="195"/>
      <c r="DNX117" s="195"/>
      <c r="DNY117" s="195"/>
      <c r="DNZ117" s="195"/>
      <c r="DOA117" s="195"/>
      <c r="DOB117" s="195"/>
      <c r="DOC117" s="195"/>
      <c r="DOD117" s="195"/>
      <c r="DOE117" s="195"/>
      <c r="DOF117" s="195"/>
      <c r="DOG117" s="195"/>
      <c r="DOH117" s="195"/>
      <c r="DOI117" s="195"/>
      <c r="DOJ117" s="195"/>
      <c r="DOK117" s="195"/>
      <c r="DOL117" s="195"/>
      <c r="DOM117" s="195"/>
      <c r="DON117" s="195"/>
      <c r="DOO117" s="195"/>
      <c r="DOP117" s="195"/>
      <c r="DOQ117" s="195"/>
      <c r="DOR117" s="195"/>
      <c r="DOS117" s="195"/>
      <c r="DOT117" s="195"/>
      <c r="DOU117" s="195"/>
      <c r="DOV117" s="195"/>
      <c r="DOW117" s="195"/>
      <c r="DOX117" s="195"/>
      <c r="DOY117" s="195"/>
      <c r="DOZ117" s="195"/>
      <c r="DPA117" s="195"/>
      <c r="DPB117" s="195"/>
      <c r="DPC117" s="195"/>
      <c r="DPD117" s="195"/>
      <c r="DPE117" s="195"/>
      <c r="DPF117" s="195"/>
      <c r="DPG117" s="195"/>
      <c r="DPH117" s="195"/>
      <c r="DPI117" s="195"/>
      <c r="DPJ117" s="195"/>
      <c r="DPK117" s="195"/>
      <c r="DPL117" s="195"/>
      <c r="DPM117" s="195"/>
      <c r="DPN117" s="195"/>
      <c r="DPO117" s="195"/>
      <c r="DPP117" s="195"/>
      <c r="DPQ117" s="195"/>
      <c r="DPR117" s="195"/>
      <c r="DPS117" s="195"/>
      <c r="DPT117" s="195"/>
      <c r="DPU117" s="195"/>
      <c r="DPV117" s="195"/>
      <c r="DPW117" s="195"/>
      <c r="DPX117" s="195"/>
      <c r="DPY117" s="195"/>
      <c r="DPZ117" s="195"/>
      <c r="DQA117" s="195"/>
      <c r="DQB117" s="195"/>
      <c r="DQC117" s="195"/>
      <c r="DQD117" s="195"/>
      <c r="DQE117" s="195"/>
      <c r="DQF117" s="195"/>
      <c r="DQG117" s="195"/>
      <c r="DQH117" s="195"/>
      <c r="DQI117" s="195"/>
      <c r="DQJ117" s="195"/>
      <c r="DQK117" s="195"/>
      <c r="DQL117" s="195"/>
      <c r="DQM117" s="195"/>
      <c r="DQN117" s="195"/>
      <c r="DQO117" s="195"/>
      <c r="DQP117" s="195"/>
      <c r="DQQ117" s="195"/>
      <c r="DQR117" s="195"/>
      <c r="DQS117" s="195"/>
      <c r="DQT117" s="195"/>
      <c r="DQU117" s="195"/>
      <c r="DQV117" s="195"/>
      <c r="DQW117" s="195"/>
      <c r="DQX117" s="195"/>
      <c r="DQY117" s="195"/>
      <c r="DQZ117" s="195"/>
      <c r="DRA117" s="195"/>
      <c r="DRB117" s="195"/>
      <c r="DRC117" s="195"/>
      <c r="DRD117" s="195"/>
      <c r="DRE117" s="195"/>
      <c r="DRF117" s="195"/>
      <c r="DRG117" s="195"/>
      <c r="DRH117" s="195"/>
      <c r="DRI117" s="195"/>
      <c r="DRJ117" s="195"/>
      <c r="DRK117" s="195"/>
      <c r="DRL117" s="195"/>
      <c r="DRM117" s="195"/>
      <c r="DRN117" s="195"/>
      <c r="DRO117" s="195"/>
      <c r="DRP117" s="195"/>
      <c r="DRQ117" s="195"/>
      <c r="DRR117" s="195"/>
      <c r="DRS117" s="195"/>
      <c r="DRT117" s="195"/>
      <c r="DRU117" s="195"/>
      <c r="DRV117" s="195"/>
      <c r="DRW117" s="195"/>
      <c r="DRX117" s="195"/>
      <c r="DRY117" s="195"/>
      <c r="DRZ117" s="195"/>
      <c r="DSA117" s="195"/>
      <c r="DSB117" s="195"/>
      <c r="DSC117" s="195"/>
      <c r="DSD117" s="195"/>
      <c r="DSE117" s="195"/>
      <c r="DSF117" s="195"/>
      <c r="DSG117" s="195"/>
      <c r="DSH117" s="195"/>
      <c r="DSI117" s="195"/>
      <c r="DSJ117" s="195"/>
      <c r="DSK117" s="195"/>
      <c r="DSL117" s="195"/>
      <c r="DSM117" s="195"/>
      <c r="DSN117" s="195"/>
      <c r="DSO117" s="195"/>
      <c r="DSP117" s="195"/>
      <c r="DSQ117" s="195"/>
      <c r="DSR117" s="195"/>
      <c r="DSS117" s="195"/>
      <c r="DST117" s="195"/>
      <c r="DSU117" s="195"/>
      <c r="DSV117" s="195"/>
      <c r="DSW117" s="195"/>
      <c r="DSX117" s="195"/>
      <c r="DSY117" s="195"/>
      <c r="DSZ117" s="195"/>
      <c r="DTA117" s="195"/>
      <c r="DTB117" s="195"/>
      <c r="DTC117" s="195"/>
      <c r="DTD117" s="195"/>
      <c r="DTE117" s="195"/>
      <c r="DTF117" s="195"/>
      <c r="DTG117" s="195"/>
      <c r="DTH117" s="195"/>
      <c r="DTI117" s="195"/>
      <c r="DTJ117" s="195"/>
      <c r="DTK117" s="195"/>
      <c r="DTL117" s="195"/>
      <c r="DTM117" s="195"/>
      <c r="DTN117" s="195"/>
      <c r="DTO117" s="195"/>
      <c r="DTP117" s="195"/>
      <c r="DTQ117" s="195"/>
      <c r="DTR117" s="195"/>
      <c r="DTS117" s="195"/>
      <c r="DTT117" s="195"/>
      <c r="DTU117" s="195"/>
      <c r="DTV117" s="195"/>
      <c r="DTW117" s="195"/>
      <c r="DTX117" s="195"/>
      <c r="DTY117" s="195"/>
      <c r="DTZ117" s="195"/>
      <c r="DUA117" s="195"/>
      <c r="DUB117" s="195"/>
      <c r="DUC117" s="195"/>
      <c r="DUD117" s="195"/>
      <c r="DUE117" s="195"/>
      <c r="DUF117" s="195"/>
      <c r="DUG117" s="195"/>
      <c r="DUH117" s="195"/>
      <c r="DUI117" s="195"/>
      <c r="DUJ117" s="195"/>
      <c r="DUK117" s="195"/>
      <c r="DUL117" s="195"/>
      <c r="DUM117" s="195"/>
      <c r="DUN117" s="195"/>
      <c r="DUO117" s="195"/>
      <c r="DUP117" s="195"/>
      <c r="DUQ117" s="195"/>
      <c r="DUR117" s="195"/>
      <c r="DUS117" s="195"/>
      <c r="DUT117" s="195"/>
      <c r="DUU117" s="195"/>
      <c r="DUV117" s="195"/>
      <c r="DUW117" s="195"/>
      <c r="DUX117" s="195"/>
      <c r="DUY117" s="195"/>
      <c r="DUZ117" s="195"/>
      <c r="DVA117" s="195"/>
      <c r="DVB117" s="195"/>
      <c r="DVC117" s="195"/>
      <c r="DVD117" s="195"/>
      <c r="DVE117" s="195"/>
      <c r="DVF117" s="195"/>
      <c r="DVG117" s="195"/>
      <c r="DVH117" s="195"/>
      <c r="DVI117" s="195"/>
      <c r="DVJ117" s="195"/>
      <c r="DVK117" s="195"/>
      <c r="DVL117" s="195"/>
      <c r="DVM117" s="195"/>
      <c r="DVN117" s="195"/>
      <c r="DVO117" s="195"/>
      <c r="DVP117" s="195"/>
      <c r="DVQ117" s="195"/>
      <c r="DVR117" s="195"/>
      <c r="DVS117" s="195"/>
      <c r="DVT117" s="195"/>
      <c r="DVU117" s="195"/>
      <c r="DVV117" s="195"/>
      <c r="DVW117" s="195"/>
      <c r="DVX117" s="195"/>
      <c r="DVY117" s="195"/>
      <c r="DVZ117" s="195"/>
      <c r="DWA117" s="195"/>
      <c r="DWB117" s="195"/>
      <c r="DWC117" s="195"/>
      <c r="DWD117" s="195"/>
      <c r="DWE117" s="195"/>
      <c r="DWF117" s="195"/>
      <c r="DWG117" s="195"/>
      <c r="DWH117" s="195"/>
      <c r="DWI117" s="195"/>
      <c r="DWJ117" s="195"/>
      <c r="DWK117" s="195"/>
      <c r="DWL117" s="195"/>
      <c r="DWM117" s="195"/>
      <c r="DWN117" s="195"/>
      <c r="DWO117" s="195"/>
      <c r="DWP117" s="195"/>
      <c r="DWQ117" s="195"/>
      <c r="DWR117" s="195"/>
      <c r="DWS117" s="195"/>
      <c r="DWT117" s="195"/>
      <c r="DWU117" s="195"/>
      <c r="DWV117" s="195"/>
      <c r="DWW117" s="195"/>
      <c r="DWX117" s="195"/>
      <c r="DWY117" s="195"/>
      <c r="DWZ117" s="195"/>
      <c r="DXA117" s="195"/>
      <c r="DXB117" s="195"/>
      <c r="DXC117" s="195"/>
      <c r="DXD117" s="195"/>
      <c r="DXE117" s="195"/>
      <c r="DXF117" s="195"/>
      <c r="DXG117" s="195"/>
      <c r="DXH117" s="195"/>
      <c r="DXI117" s="195"/>
      <c r="DXJ117" s="195"/>
      <c r="DXK117" s="195"/>
      <c r="DXL117" s="195"/>
      <c r="DXM117" s="195"/>
      <c r="DXN117" s="195"/>
      <c r="DXO117" s="195"/>
      <c r="DXP117" s="195"/>
      <c r="DXQ117" s="195"/>
      <c r="DXR117" s="195"/>
      <c r="DXS117" s="195"/>
      <c r="DXT117" s="195"/>
      <c r="DXU117" s="195"/>
      <c r="DXV117" s="195"/>
      <c r="DXW117" s="195"/>
      <c r="DXX117" s="195"/>
      <c r="DXY117" s="195"/>
      <c r="DXZ117" s="195"/>
      <c r="DYA117" s="195"/>
      <c r="DYB117" s="195"/>
      <c r="DYC117" s="195"/>
      <c r="DYD117" s="195"/>
      <c r="DYE117" s="195"/>
      <c r="DYF117" s="195"/>
      <c r="DYG117" s="195"/>
      <c r="DYH117" s="195"/>
      <c r="DYI117" s="195"/>
      <c r="DYJ117" s="195"/>
      <c r="DYK117" s="195"/>
      <c r="DYL117" s="195"/>
      <c r="DYM117" s="195"/>
      <c r="DYN117" s="195"/>
      <c r="DYO117" s="195"/>
      <c r="DYP117" s="195"/>
      <c r="DYQ117" s="195"/>
      <c r="DYR117" s="195"/>
      <c r="DYS117" s="195"/>
      <c r="DYT117" s="195"/>
      <c r="DYU117" s="195"/>
      <c r="DYV117" s="195"/>
      <c r="DYW117" s="195"/>
      <c r="DYX117" s="195"/>
      <c r="DYY117" s="195"/>
      <c r="DYZ117" s="195"/>
      <c r="DZA117" s="195"/>
      <c r="DZB117" s="195"/>
      <c r="DZC117" s="195"/>
      <c r="DZD117" s="195"/>
      <c r="DZE117" s="195"/>
      <c r="DZF117" s="195"/>
      <c r="DZG117" s="195"/>
      <c r="DZH117" s="195"/>
      <c r="DZI117" s="195"/>
      <c r="DZJ117" s="195"/>
      <c r="DZK117" s="195"/>
      <c r="DZL117" s="195"/>
      <c r="DZM117" s="195"/>
      <c r="DZN117" s="195"/>
      <c r="DZO117" s="195"/>
      <c r="DZP117" s="195"/>
      <c r="DZQ117" s="195"/>
      <c r="DZR117" s="195"/>
      <c r="DZS117" s="195"/>
      <c r="DZT117" s="195"/>
      <c r="DZU117" s="195"/>
      <c r="DZV117" s="195"/>
      <c r="DZW117" s="195"/>
      <c r="DZX117" s="195"/>
      <c r="DZY117" s="195"/>
      <c r="DZZ117" s="195"/>
      <c r="EAA117" s="195"/>
      <c r="EAB117" s="195"/>
      <c r="EAC117" s="195"/>
      <c r="EAD117" s="195"/>
      <c r="EAE117" s="195"/>
      <c r="EAF117" s="195"/>
      <c r="EAG117" s="195"/>
      <c r="EAH117" s="195"/>
      <c r="EAI117" s="195"/>
      <c r="EAJ117" s="195"/>
      <c r="EAK117" s="195"/>
      <c r="EAL117" s="195"/>
      <c r="EAM117" s="195"/>
      <c r="EAN117" s="195"/>
      <c r="EAO117" s="195"/>
      <c r="EAP117" s="195"/>
      <c r="EAQ117" s="195"/>
      <c r="EAR117" s="195"/>
      <c r="EAS117" s="195"/>
      <c r="EAT117" s="195"/>
      <c r="EAU117" s="195"/>
      <c r="EAV117" s="195"/>
      <c r="EAW117" s="195"/>
      <c r="EAX117" s="195"/>
      <c r="EAY117" s="195"/>
      <c r="EAZ117" s="195"/>
      <c r="EBA117" s="195"/>
      <c r="EBB117" s="195"/>
      <c r="EBC117" s="195"/>
      <c r="EBD117" s="195"/>
      <c r="EBE117" s="195"/>
      <c r="EBF117" s="195"/>
      <c r="EBG117" s="195"/>
      <c r="EBH117" s="195"/>
      <c r="EBI117" s="195"/>
      <c r="EBJ117" s="195"/>
      <c r="EBK117" s="195"/>
      <c r="EBL117" s="195"/>
      <c r="EBM117" s="195"/>
      <c r="EBN117" s="195"/>
      <c r="EBO117" s="195"/>
      <c r="EBP117" s="195"/>
      <c r="EBQ117" s="195"/>
      <c r="EBR117" s="195"/>
      <c r="EBS117" s="195"/>
      <c r="EBT117" s="195"/>
      <c r="EBU117" s="195"/>
      <c r="EBV117" s="195"/>
      <c r="EBW117" s="195"/>
      <c r="EBX117" s="195"/>
      <c r="EBY117" s="195"/>
      <c r="EBZ117" s="195"/>
      <c r="ECA117" s="195"/>
      <c r="ECB117" s="195"/>
      <c r="ECC117" s="195"/>
      <c r="ECD117" s="195"/>
      <c r="ECE117" s="195"/>
      <c r="ECF117" s="195"/>
      <c r="ECG117" s="195"/>
      <c r="ECH117" s="195"/>
      <c r="ECI117" s="195"/>
      <c r="ECJ117" s="195"/>
      <c r="ECK117" s="195"/>
      <c r="ECL117" s="195"/>
      <c r="ECM117" s="195"/>
      <c r="ECN117" s="195"/>
      <c r="ECO117" s="195"/>
      <c r="ECP117" s="195"/>
      <c r="ECQ117" s="195"/>
      <c r="ECR117" s="195"/>
      <c r="ECS117" s="195"/>
      <c r="ECT117" s="195"/>
      <c r="ECU117" s="195"/>
      <c r="ECV117" s="195"/>
      <c r="ECW117" s="195"/>
      <c r="ECX117" s="195"/>
      <c r="ECY117" s="195"/>
      <c r="ECZ117" s="195"/>
      <c r="EDA117" s="195"/>
      <c r="EDB117" s="195"/>
      <c r="EDC117" s="195"/>
      <c r="EDD117" s="195"/>
      <c r="EDE117" s="195"/>
      <c r="EDF117" s="195"/>
      <c r="EDG117" s="195"/>
      <c r="EDH117" s="195"/>
      <c r="EDI117" s="195"/>
      <c r="EDJ117" s="195"/>
      <c r="EDK117" s="195"/>
      <c r="EDL117" s="195"/>
      <c r="EDM117" s="195"/>
      <c r="EDN117" s="195"/>
      <c r="EDO117" s="195"/>
      <c r="EDP117" s="195"/>
      <c r="EDQ117" s="195"/>
      <c r="EDR117" s="195"/>
      <c r="EDS117" s="195"/>
      <c r="EDT117" s="195"/>
      <c r="EDU117" s="195"/>
      <c r="EDV117" s="195"/>
      <c r="EDW117" s="195"/>
      <c r="EDX117" s="195"/>
      <c r="EDY117" s="195"/>
      <c r="EDZ117" s="195"/>
      <c r="EEA117" s="195"/>
      <c r="EEB117" s="195"/>
      <c r="EEC117" s="195"/>
      <c r="EED117" s="195"/>
      <c r="EEE117" s="195"/>
      <c r="EEF117" s="195"/>
      <c r="EEG117" s="195"/>
      <c r="EEH117" s="195"/>
      <c r="EEI117" s="195"/>
      <c r="EEJ117" s="195"/>
      <c r="EEK117" s="195"/>
      <c r="EEL117" s="195"/>
      <c r="EEM117" s="195"/>
      <c r="EEN117" s="195"/>
      <c r="EEO117" s="195"/>
      <c r="EEP117" s="195"/>
      <c r="EEQ117" s="195"/>
      <c r="EER117" s="195"/>
      <c r="EES117" s="195"/>
      <c r="EET117" s="195"/>
      <c r="EEU117" s="195"/>
      <c r="EEV117" s="195"/>
      <c r="EEW117" s="195"/>
      <c r="EEX117" s="195"/>
      <c r="EEY117" s="195"/>
      <c r="EEZ117" s="195"/>
      <c r="EFA117" s="195"/>
      <c r="EFB117" s="195"/>
      <c r="EFC117" s="195"/>
      <c r="EFD117" s="195"/>
      <c r="EFE117" s="195"/>
      <c r="EFF117" s="195"/>
      <c r="EFG117" s="195"/>
      <c r="EFH117" s="195"/>
      <c r="EFI117" s="195"/>
      <c r="EFJ117" s="195"/>
      <c r="EFK117" s="195"/>
      <c r="EFL117" s="195"/>
      <c r="EFM117" s="195"/>
      <c r="EFN117" s="195"/>
      <c r="EFO117" s="195"/>
      <c r="EFP117" s="195"/>
      <c r="EFQ117" s="195"/>
      <c r="EFR117" s="195"/>
      <c r="EFS117" s="195"/>
      <c r="EFT117" s="195"/>
      <c r="EFU117" s="195"/>
      <c r="EFV117" s="195"/>
      <c r="EFW117" s="195"/>
      <c r="EFX117" s="195"/>
      <c r="EFY117" s="195"/>
      <c r="EFZ117" s="195"/>
      <c r="EGA117" s="195"/>
      <c r="EGB117" s="195"/>
      <c r="EGC117" s="195"/>
      <c r="EGD117" s="195"/>
      <c r="EGE117" s="195"/>
      <c r="EGF117" s="195"/>
      <c r="EGG117" s="195"/>
      <c r="EGH117" s="195"/>
      <c r="EGI117" s="195"/>
      <c r="EGJ117" s="195"/>
      <c r="EGK117" s="195"/>
      <c r="EGL117" s="195"/>
      <c r="EGM117" s="195"/>
      <c r="EGN117" s="195"/>
      <c r="EGO117" s="195"/>
      <c r="EGP117" s="195"/>
      <c r="EGQ117" s="195"/>
      <c r="EGR117" s="195"/>
      <c r="EGS117" s="195"/>
      <c r="EGT117" s="195"/>
      <c r="EGU117" s="195"/>
      <c r="EGV117" s="195"/>
      <c r="EGW117" s="195"/>
      <c r="EGX117" s="195"/>
      <c r="EGY117" s="195"/>
      <c r="EGZ117" s="195"/>
      <c r="EHA117" s="195"/>
      <c r="EHB117" s="195"/>
      <c r="EHC117" s="195"/>
      <c r="EHD117" s="195"/>
      <c r="EHE117" s="195"/>
      <c r="EHF117" s="195"/>
      <c r="EHG117" s="195"/>
      <c r="EHH117" s="195"/>
      <c r="EHI117" s="195"/>
      <c r="EHJ117" s="195"/>
      <c r="EHK117" s="195"/>
      <c r="EHL117" s="195"/>
      <c r="EHM117" s="195"/>
      <c r="EHN117" s="195"/>
      <c r="EHO117" s="195"/>
      <c r="EHP117" s="195"/>
      <c r="EHQ117" s="195"/>
      <c r="EHR117" s="195"/>
      <c r="EHS117" s="195"/>
      <c r="EHT117" s="195"/>
      <c r="EHU117" s="195"/>
      <c r="EHV117" s="195"/>
      <c r="EHW117" s="195"/>
      <c r="EHX117" s="195"/>
      <c r="EHY117" s="195"/>
      <c r="EHZ117" s="195"/>
      <c r="EIA117" s="195"/>
      <c r="EIB117" s="195"/>
      <c r="EIC117" s="195"/>
      <c r="EID117" s="195"/>
      <c r="EIE117" s="195"/>
      <c r="EIF117" s="195"/>
      <c r="EIG117" s="195"/>
      <c r="EIH117" s="195"/>
      <c r="EII117" s="195"/>
      <c r="EIJ117" s="195"/>
      <c r="EIK117" s="195"/>
      <c r="EIL117" s="195"/>
      <c r="EIM117" s="195"/>
      <c r="EIN117" s="195"/>
      <c r="EIO117" s="195"/>
      <c r="EIP117" s="195"/>
      <c r="EIQ117" s="195"/>
      <c r="EIR117" s="195"/>
      <c r="EIS117" s="195"/>
      <c r="EIT117" s="195"/>
      <c r="EIU117" s="195"/>
      <c r="EIV117" s="195"/>
      <c r="EIW117" s="195"/>
      <c r="EIX117" s="195"/>
      <c r="EIY117" s="195"/>
      <c r="EIZ117" s="195"/>
      <c r="EJA117" s="195"/>
      <c r="EJB117" s="195"/>
      <c r="EJC117" s="195"/>
      <c r="EJD117" s="195"/>
      <c r="EJE117" s="195"/>
      <c r="EJF117" s="195"/>
      <c r="EJG117" s="195"/>
      <c r="EJH117" s="195"/>
      <c r="EJI117" s="195"/>
      <c r="EJJ117" s="195"/>
      <c r="EJK117" s="195"/>
      <c r="EJL117" s="195"/>
      <c r="EJM117" s="195"/>
      <c r="EJN117" s="195"/>
      <c r="EJO117" s="195"/>
      <c r="EJP117" s="195"/>
      <c r="EJQ117" s="195"/>
      <c r="EJR117" s="195"/>
      <c r="EJS117" s="195"/>
      <c r="EJT117" s="195"/>
      <c r="EJU117" s="195"/>
      <c r="EJV117" s="195"/>
      <c r="EJW117" s="195"/>
      <c r="EJX117" s="195"/>
      <c r="EJY117" s="195"/>
      <c r="EJZ117" s="195"/>
      <c r="EKA117" s="195"/>
      <c r="EKB117" s="195"/>
      <c r="EKC117" s="195"/>
      <c r="EKD117" s="195"/>
      <c r="EKE117" s="195"/>
      <c r="EKF117" s="195"/>
      <c r="EKG117" s="195"/>
      <c r="EKH117" s="195"/>
      <c r="EKI117" s="195"/>
      <c r="EKJ117" s="195"/>
      <c r="EKK117" s="195"/>
      <c r="EKL117" s="195"/>
      <c r="EKM117" s="195"/>
      <c r="EKN117" s="195"/>
      <c r="EKO117" s="195"/>
      <c r="EKP117" s="195"/>
      <c r="EKQ117" s="195"/>
      <c r="EKR117" s="195"/>
      <c r="EKS117" s="195"/>
      <c r="EKT117" s="195"/>
      <c r="EKU117" s="195"/>
      <c r="EKV117" s="195"/>
      <c r="EKW117" s="195"/>
      <c r="EKX117" s="195"/>
      <c r="EKY117" s="195"/>
      <c r="EKZ117" s="195"/>
      <c r="ELA117" s="195"/>
      <c r="ELB117" s="195"/>
      <c r="ELC117" s="195"/>
      <c r="ELD117" s="195"/>
      <c r="ELE117" s="195"/>
      <c r="ELF117" s="195"/>
      <c r="ELG117" s="195"/>
      <c r="ELH117" s="195"/>
      <c r="ELI117" s="195"/>
      <c r="ELJ117" s="195"/>
      <c r="ELK117" s="195"/>
      <c r="ELL117" s="195"/>
      <c r="ELM117" s="195"/>
      <c r="ELN117" s="195"/>
      <c r="ELO117" s="195"/>
      <c r="ELP117" s="195"/>
      <c r="ELQ117" s="195"/>
      <c r="ELR117" s="195"/>
      <c r="ELS117" s="195"/>
      <c r="ELT117" s="195"/>
      <c r="ELU117" s="195"/>
      <c r="ELV117" s="195"/>
      <c r="ELW117" s="195"/>
      <c r="ELX117" s="195"/>
      <c r="ELY117" s="195"/>
      <c r="ELZ117" s="195"/>
      <c r="EMA117" s="195"/>
      <c r="EMB117" s="195"/>
      <c r="EMC117" s="195"/>
      <c r="EMD117" s="195"/>
      <c r="EME117" s="195"/>
      <c r="EMF117" s="195"/>
      <c r="EMG117" s="195"/>
      <c r="EMH117" s="195"/>
      <c r="EMI117" s="195"/>
      <c r="EMJ117" s="195"/>
      <c r="EMK117" s="195"/>
      <c r="EML117" s="195"/>
      <c r="EMM117" s="195"/>
      <c r="EMN117" s="195"/>
      <c r="EMO117" s="195"/>
      <c r="EMP117" s="195"/>
      <c r="EMQ117" s="195"/>
      <c r="EMR117" s="195"/>
      <c r="EMS117" s="195"/>
      <c r="EMT117" s="195"/>
      <c r="EMU117" s="195"/>
      <c r="EMV117" s="195"/>
      <c r="EMW117" s="195"/>
      <c r="EMX117" s="195"/>
      <c r="EMY117" s="195"/>
      <c r="EMZ117" s="195"/>
      <c r="ENA117" s="195"/>
      <c r="ENB117" s="195"/>
      <c r="ENC117" s="195"/>
      <c r="END117" s="195"/>
      <c r="ENE117" s="195"/>
      <c r="ENF117" s="195"/>
      <c r="ENG117" s="195"/>
      <c r="ENH117" s="195"/>
      <c r="ENI117" s="195"/>
      <c r="ENJ117" s="195"/>
      <c r="ENK117" s="195"/>
      <c r="ENL117" s="195"/>
      <c r="ENM117" s="195"/>
      <c r="ENN117" s="195"/>
      <c r="ENO117" s="195"/>
      <c r="ENP117" s="195"/>
      <c r="ENQ117" s="195"/>
      <c r="ENR117" s="195"/>
      <c r="ENS117" s="195"/>
      <c r="ENT117" s="195"/>
      <c r="ENU117" s="195"/>
      <c r="ENV117" s="195"/>
      <c r="ENW117" s="195"/>
      <c r="ENX117" s="195"/>
      <c r="ENY117" s="195"/>
      <c r="ENZ117" s="195"/>
      <c r="EOA117" s="195"/>
      <c r="EOB117" s="195"/>
      <c r="EOC117" s="195"/>
      <c r="EOD117" s="195"/>
      <c r="EOE117" s="195"/>
      <c r="EOF117" s="195"/>
      <c r="EOG117" s="195"/>
      <c r="EOH117" s="195"/>
      <c r="EOI117" s="195"/>
      <c r="EOJ117" s="195"/>
      <c r="EOK117" s="195"/>
      <c r="EOL117" s="195"/>
      <c r="EOM117" s="195"/>
      <c r="EON117" s="195"/>
      <c r="EOO117" s="195"/>
      <c r="EOP117" s="195"/>
      <c r="EOQ117" s="195"/>
      <c r="EOR117" s="195"/>
      <c r="EOS117" s="195"/>
      <c r="EOT117" s="195"/>
      <c r="EOU117" s="195"/>
      <c r="EOV117" s="195"/>
      <c r="EOW117" s="195"/>
      <c r="EOX117" s="195"/>
      <c r="EOY117" s="195"/>
      <c r="EOZ117" s="195"/>
      <c r="EPA117" s="195"/>
      <c r="EPB117" s="195"/>
      <c r="EPC117" s="195"/>
      <c r="EPD117" s="195"/>
      <c r="EPE117" s="195"/>
      <c r="EPF117" s="195"/>
      <c r="EPG117" s="195"/>
      <c r="EPH117" s="195"/>
      <c r="EPI117" s="195"/>
      <c r="EPJ117" s="195"/>
      <c r="EPK117" s="195"/>
      <c r="EPL117" s="195"/>
      <c r="EPM117" s="195"/>
      <c r="EPN117" s="195"/>
      <c r="EPO117" s="195"/>
      <c r="EPP117" s="195"/>
      <c r="EPQ117" s="195"/>
      <c r="EPR117" s="195"/>
      <c r="EPS117" s="195"/>
      <c r="EPT117" s="195"/>
      <c r="EPU117" s="195"/>
      <c r="EPV117" s="195"/>
      <c r="EPW117" s="195"/>
      <c r="EPX117" s="195"/>
      <c r="EPY117" s="195"/>
      <c r="EPZ117" s="195"/>
      <c r="EQA117" s="195"/>
      <c r="EQB117" s="195"/>
      <c r="EQC117" s="195"/>
      <c r="EQD117" s="195"/>
      <c r="EQE117" s="195"/>
      <c r="EQF117" s="195"/>
      <c r="EQG117" s="195"/>
      <c r="EQH117" s="195"/>
      <c r="EQI117" s="195"/>
      <c r="EQJ117" s="195"/>
      <c r="EQK117" s="195"/>
      <c r="EQL117" s="195"/>
      <c r="EQM117" s="195"/>
      <c r="EQN117" s="195"/>
      <c r="EQO117" s="195"/>
      <c r="EQP117" s="195"/>
      <c r="EQQ117" s="195"/>
      <c r="EQR117" s="195"/>
      <c r="EQS117" s="195"/>
      <c r="EQT117" s="195"/>
      <c r="EQU117" s="195"/>
      <c r="EQV117" s="195"/>
      <c r="EQW117" s="195"/>
      <c r="EQX117" s="195"/>
      <c r="EQY117" s="195"/>
      <c r="EQZ117" s="195"/>
      <c r="ERA117" s="195"/>
      <c r="ERB117" s="195"/>
      <c r="ERC117" s="195"/>
      <c r="ERD117" s="195"/>
      <c r="ERE117" s="195"/>
      <c r="ERF117" s="195"/>
      <c r="ERG117" s="195"/>
      <c r="ERH117" s="195"/>
      <c r="ERI117" s="195"/>
      <c r="ERJ117" s="195"/>
      <c r="ERK117" s="195"/>
      <c r="ERL117" s="195"/>
      <c r="ERM117" s="195"/>
      <c r="ERN117" s="195"/>
      <c r="ERO117" s="195"/>
      <c r="ERP117" s="195"/>
      <c r="ERQ117" s="195"/>
      <c r="ERR117" s="195"/>
      <c r="ERS117" s="195"/>
      <c r="ERT117" s="195"/>
      <c r="ERU117" s="195"/>
      <c r="ERV117" s="195"/>
      <c r="ERW117" s="195"/>
      <c r="ERX117" s="195"/>
      <c r="ERY117" s="195"/>
      <c r="ERZ117" s="195"/>
      <c r="ESA117" s="195"/>
      <c r="ESB117" s="195"/>
      <c r="ESC117" s="195"/>
      <c r="ESD117" s="195"/>
      <c r="ESE117" s="195"/>
      <c r="ESF117" s="195"/>
      <c r="ESG117" s="195"/>
      <c r="ESH117" s="195"/>
      <c r="ESI117" s="195"/>
      <c r="ESJ117" s="195"/>
      <c r="ESK117" s="195"/>
      <c r="ESL117" s="195"/>
      <c r="ESM117" s="195"/>
      <c r="ESN117" s="195"/>
      <c r="ESO117" s="195"/>
      <c r="ESP117" s="195"/>
      <c r="ESQ117" s="195"/>
      <c r="ESR117" s="195"/>
      <c r="ESS117" s="195"/>
      <c r="EST117" s="195"/>
      <c r="ESU117" s="195"/>
      <c r="ESV117" s="195"/>
      <c r="ESW117" s="195"/>
      <c r="ESX117" s="195"/>
      <c r="ESY117" s="195"/>
      <c r="ESZ117" s="195"/>
      <c r="ETA117" s="195"/>
      <c r="ETB117" s="195"/>
      <c r="ETC117" s="195"/>
      <c r="ETD117" s="195"/>
      <c r="ETE117" s="195"/>
      <c r="ETF117" s="195"/>
      <c r="ETG117" s="195"/>
      <c r="ETH117" s="195"/>
      <c r="ETI117" s="195"/>
      <c r="ETJ117" s="195"/>
      <c r="ETK117" s="195"/>
      <c r="ETL117" s="195"/>
      <c r="ETM117" s="195"/>
      <c r="ETN117" s="195"/>
      <c r="ETO117" s="195"/>
      <c r="ETP117" s="195"/>
      <c r="ETQ117" s="195"/>
      <c r="ETR117" s="195"/>
      <c r="ETS117" s="195"/>
      <c r="ETT117" s="195"/>
      <c r="ETU117" s="195"/>
      <c r="ETV117" s="195"/>
      <c r="ETW117" s="195"/>
      <c r="ETX117" s="195"/>
      <c r="ETY117" s="195"/>
      <c r="ETZ117" s="195"/>
      <c r="EUA117" s="195"/>
      <c r="EUB117" s="195"/>
      <c r="EUC117" s="195"/>
      <c r="EUD117" s="195"/>
      <c r="EUE117" s="195"/>
      <c r="EUF117" s="195"/>
      <c r="EUG117" s="195"/>
      <c r="EUH117" s="195"/>
      <c r="EUI117" s="195"/>
      <c r="EUJ117" s="195"/>
      <c r="EUK117" s="195"/>
      <c r="EUL117" s="195"/>
      <c r="EUM117" s="195"/>
      <c r="EUN117" s="195"/>
      <c r="EUO117" s="195"/>
      <c r="EUP117" s="195"/>
      <c r="EUQ117" s="195"/>
      <c r="EUR117" s="195"/>
      <c r="EUS117" s="195"/>
      <c r="EUT117" s="195"/>
      <c r="EUU117" s="195"/>
      <c r="EUV117" s="195"/>
      <c r="EUW117" s="195"/>
      <c r="EUX117" s="195"/>
      <c r="EUY117" s="195"/>
      <c r="EUZ117" s="195"/>
      <c r="EVA117" s="195"/>
      <c r="EVB117" s="195"/>
      <c r="EVC117" s="195"/>
      <c r="EVD117" s="195"/>
      <c r="EVE117" s="195"/>
      <c r="EVF117" s="195"/>
      <c r="EVG117" s="195"/>
      <c r="EVH117" s="195"/>
      <c r="EVI117" s="195"/>
      <c r="EVJ117" s="195"/>
      <c r="EVK117" s="195"/>
      <c r="EVL117" s="195"/>
      <c r="EVM117" s="195"/>
      <c r="EVN117" s="195"/>
      <c r="EVO117" s="195"/>
      <c r="EVP117" s="195"/>
      <c r="EVQ117" s="195"/>
      <c r="EVR117" s="195"/>
      <c r="EVS117" s="195"/>
      <c r="EVT117" s="195"/>
      <c r="EVU117" s="195"/>
      <c r="EVV117" s="195"/>
      <c r="EVW117" s="195"/>
      <c r="EVX117" s="195"/>
      <c r="EVY117" s="195"/>
      <c r="EVZ117" s="195"/>
      <c r="EWA117" s="195"/>
      <c r="EWB117" s="195"/>
      <c r="EWC117" s="195"/>
      <c r="EWD117" s="195"/>
      <c r="EWE117" s="195"/>
      <c r="EWF117" s="195"/>
      <c r="EWG117" s="195"/>
      <c r="EWH117" s="195"/>
      <c r="EWI117" s="195"/>
      <c r="EWJ117" s="195"/>
      <c r="EWK117" s="195"/>
      <c r="EWL117" s="195"/>
      <c r="EWM117" s="195"/>
      <c r="EWN117" s="195"/>
      <c r="EWO117" s="195"/>
      <c r="EWP117" s="195"/>
      <c r="EWQ117" s="195"/>
      <c r="EWR117" s="195"/>
      <c r="EWS117" s="195"/>
      <c r="EWT117" s="195"/>
      <c r="EWU117" s="195"/>
      <c r="EWV117" s="195"/>
      <c r="EWW117" s="195"/>
      <c r="EWX117" s="195"/>
      <c r="EWY117" s="195"/>
      <c r="EWZ117" s="195"/>
      <c r="EXA117" s="195"/>
      <c r="EXB117" s="195"/>
      <c r="EXC117" s="195"/>
      <c r="EXD117" s="195"/>
      <c r="EXE117" s="195"/>
      <c r="EXF117" s="195"/>
      <c r="EXG117" s="195"/>
      <c r="EXH117" s="195"/>
      <c r="EXI117" s="195"/>
      <c r="EXJ117" s="195"/>
      <c r="EXK117" s="195"/>
      <c r="EXL117" s="195"/>
      <c r="EXM117" s="195"/>
      <c r="EXN117" s="195"/>
      <c r="EXO117" s="195"/>
      <c r="EXP117" s="195"/>
      <c r="EXQ117" s="195"/>
      <c r="EXR117" s="195"/>
      <c r="EXS117" s="195"/>
      <c r="EXT117" s="195"/>
      <c r="EXU117" s="195"/>
      <c r="EXV117" s="195"/>
      <c r="EXW117" s="195"/>
      <c r="EXX117" s="195"/>
      <c r="EXY117" s="195"/>
      <c r="EXZ117" s="195"/>
      <c r="EYA117" s="195"/>
      <c r="EYB117" s="195"/>
      <c r="EYC117" s="195"/>
      <c r="EYD117" s="195"/>
      <c r="EYE117" s="195"/>
      <c r="EYF117" s="195"/>
      <c r="EYG117" s="195"/>
      <c r="EYH117" s="195"/>
      <c r="EYI117" s="195"/>
      <c r="EYJ117" s="195"/>
      <c r="EYK117" s="195"/>
      <c r="EYL117" s="195"/>
      <c r="EYM117" s="195"/>
      <c r="EYN117" s="195"/>
      <c r="EYO117" s="195"/>
      <c r="EYP117" s="195"/>
      <c r="EYQ117" s="195"/>
      <c r="EYR117" s="195"/>
      <c r="EYS117" s="195"/>
      <c r="EYT117" s="195"/>
      <c r="EYU117" s="195"/>
      <c r="EYV117" s="195"/>
      <c r="EYW117" s="195"/>
      <c r="EYX117" s="195"/>
      <c r="EYY117" s="195"/>
      <c r="EYZ117" s="195"/>
      <c r="EZA117" s="195"/>
      <c r="EZB117" s="195"/>
      <c r="EZC117" s="195"/>
      <c r="EZD117" s="195"/>
      <c r="EZE117" s="195"/>
      <c r="EZF117" s="195"/>
      <c r="EZG117" s="195"/>
      <c r="EZH117" s="195"/>
      <c r="EZI117" s="195"/>
      <c r="EZJ117" s="195"/>
      <c r="EZK117" s="195"/>
      <c r="EZL117" s="195"/>
      <c r="EZM117" s="195"/>
      <c r="EZN117" s="195"/>
      <c r="EZO117" s="195"/>
      <c r="EZP117" s="195"/>
      <c r="EZQ117" s="195"/>
      <c r="EZR117" s="195"/>
      <c r="EZS117" s="195"/>
      <c r="EZT117" s="195"/>
      <c r="EZU117" s="195"/>
      <c r="EZV117" s="195"/>
      <c r="EZW117" s="195"/>
      <c r="EZX117" s="195"/>
      <c r="EZY117" s="195"/>
      <c r="EZZ117" s="195"/>
      <c r="FAA117" s="195"/>
      <c r="FAB117" s="195"/>
      <c r="FAC117" s="195"/>
      <c r="FAD117" s="195"/>
      <c r="FAE117" s="195"/>
      <c r="FAF117" s="195"/>
      <c r="FAG117" s="195"/>
      <c r="FAH117" s="195"/>
      <c r="FAI117" s="195"/>
      <c r="FAJ117" s="195"/>
      <c r="FAK117" s="195"/>
      <c r="FAL117" s="195"/>
      <c r="FAM117" s="195"/>
      <c r="FAN117" s="195"/>
      <c r="FAO117" s="195"/>
      <c r="FAP117" s="195"/>
      <c r="FAQ117" s="195"/>
      <c r="FAR117" s="195"/>
      <c r="FAS117" s="195"/>
      <c r="FAT117" s="195"/>
      <c r="FAU117" s="195"/>
      <c r="FAV117" s="195"/>
      <c r="FAW117" s="195"/>
      <c r="FAX117" s="195"/>
      <c r="FAY117" s="195"/>
      <c r="FAZ117" s="195"/>
      <c r="FBA117" s="195"/>
      <c r="FBB117" s="195"/>
      <c r="FBC117" s="195"/>
      <c r="FBD117" s="195"/>
      <c r="FBE117" s="195"/>
      <c r="FBF117" s="195"/>
      <c r="FBG117" s="195"/>
      <c r="FBH117" s="195"/>
      <c r="FBI117" s="195"/>
      <c r="FBJ117" s="195"/>
      <c r="FBK117" s="195"/>
      <c r="FBL117" s="195"/>
      <c r="FBM117" s="195"/>
      <c r="FBN117" s="195"/>
      <c r="FBO117" s="195"/>
      <c r="FBP117" s="195"/>
      <c r="FBQ117" s="195"/>
      <c r="FBR117" s="195"/>
      <c r="FBS117" s="195"/>
      <c r="FBT117" s="195"/>
      <c r="FBU117" s="195"/>
      <c r="FBV117" s="195"/>
      <c r="FBW117" s="195"/>
      <c r="FBX117" s="195"/>
      <c r="FBY117" s="195"/>
      <c r="FBZ117" s="195"/>
      <c r="FCA117" s="195"/>
      <c r="FCB117" s="195"/>
      <c r="FCC117" s="195"/>
      <c r="FCD117" s="195"/>
      <c r="FCE117" s="195"/>
      <c r="FCF117" s="195"/>
      <c r="FCG117" s="195"/>
      <c r="FCH117" s="195"/>
      <c r="FCI117" s="195"/>
      <c r="FCJ117" s="195"/>
      <c r="FCK117" s="195"/>
      <c r="FCL117" s="195"/>
      <c r="FCM117" s="195"/>
      <c r="FCN117" s="195"/>
      <c r="FCO117" s="195"/>
      <c r="FCP117" s="195"/>
      <c r="FCQ117" s="195"/>
      <c r="FCR117" s="195"/>
      <c r="FCS117" s="195"/>
      <c r="FCT117" s="195"/>
      <c r="FCU117" s="195"/>
      <c r="FCV117" s="195"/>
      <c r="FCW117" s="195"/>
      <c r="FCX117" s="195"/>
      <c r="FCY117" s="195"/>
      <c r="FCZ117" s="195"/>
      <c r="FDA117" s="195"/>
      <c r="FDB117" s="195"/>
      <c r="FDC117" s="195"/>
      <c r="FDD117" s="195"/>
      <c r="FDE117" s="195"/>
      <c r="FDF117" s="195"/>
      <c r="FDG117" s="195"/>
      <c r="FDH117" s="195"/>
      <c r="FDI117" s="195"/>
      <c r="FDJ117" s="195"/>
      <c r="FDK117" s="195"/>
      <c r="FDL117" s="195"/>
      <c r="FDM117" s="195"/>
      <c r="FDN117" s="195"/>
      <c r="FDO117" s="195"/>
      <c r="FDP117" s="195"/>
      <c r="FDQ117" s="195"/>
      <c r="FDR117" s="195"/>
      <c r="FDS117" s="195"/>
      <c r="FDT117" s="195"/>
      <c r="FDU117" s="195"/>
      <c r="FDV117" s="195"/>
      <c r="FDW117" s="195"/>
      <c r="FDX117" s="195"/>
      <c r="FDY117" s="195"/>
      <c r="FDZ117" s="195"/>
      <c r="FEA117" s="195"/>
      <c r="FEB117" s="195"/>
      <c r="FEC117" s="195"/>
      <c r="FED117" s="195"/>
      <c r="FEE117" s="195"/>
      <c r="FEF117" s="195"/>
      <c r="FEG117" s="195"/>
      <c r="FEH117" s="195"/>
      <c r="FEI117" s="195"/>
      <c r="FEJ117" s="195"/>
      <c r="FEK117" s="195"/>
      <c r="FEL117" s="195"/>
      <c r="FEM117" s="195"/>
      <c r="FEN117" s="195"/>
      <c r="FEO117" s="195"/>
      <c r="FEP117" s="195"/>
      <c r="FEQ117" s="195"/>
      <c r="FER117" s="195"/>
      <c r="FES117" s="195"/>
      <c r="FET117" s="195"/>
      <c r="FEU117" s="195"/>
      <c r="FEV117" s="195"/>
      <c r="FEW117" s="195"/>
      <c r="FEX117" s="195"/>
      <c r="FEY117" s="195"/>
      <c r="FEZ117" s="195"/>
      <c r="FFA117" s="195"/>
      <c r="FFB117" s="195"/>
      <c r="FFC117" s="195"/>
      <c r="FFD117" s="195"/>
      <c r="FFE117" s="195"/>
      <c r="FFF117" s="195"/>
      <c r="FFG117" s="195"/>
      <c r="FFH117" s="195"/>
      <c r="FFI117" s="195"/>
      <c r="FFJ117" s="195"/>
      <c r="FFK117" s="195"/>
      <c r="FFL117" s="195"/>
      <c r="FFM117" s="195"/>
      <c r="FFN117" s="195"/>
      <c r="FFO117" s="195"/>
      <c r="FFP117" s="195"/>
      <c r="FFQ117" s="195"/>
      <c r="FFR117" s="195"/>
      <c r="FFS117" s="195"/>
      <c r="FFT117" s="195"/>
      <c r="FFU117" s="195"/>
      <c r="FFV117" s="195"/>
      <c r="FFW117" s="195"/>
      <c r="FFX117" s="195"/>
      <c r="FFY117" s="195"/>
      <c r="FFZ117" s="195"/>
      <c r="FGA117" s="195"/>
      <c r="FGB117" s="195"/>
      <c r="FGC117" s="195"/>
      <c r="FGD117" s="195"/>
      <c r="FGE117" s="195"/>
      <c r="FGF117" s="195"/>
      <c r="FGG117" s="195"/>
      <c r="FGH117" s="195"/>
      <c r="FGI117" s="195"/>
      <c r="FGJ117" s="195"/>
      <c r="FGK117" s="195"/>
      <c r="FGL117" s="195"/>
      <c r="FGM117" s="195"/>
      <c r="FGN117" s="195"/>
      <c r="FGO117" s="195"/>
      <c r="FGP117" s="195"/>
      <c r="FGQ117" s="195"/>
      <c r="FGR117" s="195"/>
      <c r="FGS117" s="195"/>
      <c r="FGT117" s="195"/>
      <c r="FGU117" s="195"/>
      <c r="FGV117" s="195"/>
      <c r="FGW117" s="195"/>
      <c r="FGX117" s="195"/>
      <c r="FGY117" s="195"/>
      <c r="FGZ117" s="195"/>
      <c r="FHA117" s="195"/>
      <c r="FHB117" s="195"/>
      <c r="FHC117" s="195"/>
      <c r="FHD117" s="195"/>
      <c r="FHE117" s="195"/>
      <c r="FHF117" s="195"/>
      <c r="FHG117" s="195"/>
      <c r="FHH117" s="195"/>
      <c r="FHI117" s="195"/>
      <c r="FHJ117" s="195"/>
      <c r="FHK117" s="195"/>
      <c r="FHL117" s="195"/>
      <c r="FHM117" s="195"/>
      <c r="FHN117" s="195"/>
      <c r="FHO117" s="195"/>
      <c r="FHP117" s="195"/>
      <c r="FHQ117" s="195"/>
      <c r="FHR117" s="195"/>
      <c r="FHS117" s="195"/>
      <c r="FHT117" s="195"/>
      <c r="FHU117" s="195"/>
      <c r="FHV117" s="195"/>
      <c r="FHW117" s="195"/>
      <c r="FHX117" s="195"/>
      <c r="FHY117" s="195"/>
      <c r="FHZ117" s="195"/>
      <c r="FIA117" s="195"/>
      <c r="FIB117" s="195"/>
      <c r="FIC117" s="195"/>
      <c r="FID117" s="195"/>
      <c r="FIE117" s="195"/>
      <c r="FIF117" s="195"/>
      <c r="FIG117" s="195"/>
      <c r="FIH117" s="195"/>
      <c r="FII117" s="195"/>
      <c r="FIJ117" s="195"/>
      <c r="FIK117" s="195"/>
      <c r="FIL117" s="195"/>
      <c r="FIM117" s="195"/>
      <c r="FIN117" s="195"/>
      <c r="FIO117" s="195"/>
      <c r="FIP117" s="195"/>
      <c r="FIQ117" s="195"/>
      <c r="FIR117" s="195"/>
      <c r="FIS117" s="195"/>
      <c r="FIT117" s="195"/>
      <c r="FIU117" s="195"/>
      <c r="FIV117" s="195"/>
      <c r="FIW117" s="195"/>
      <c r="FIX117" s="195"/>
      <c r="FIY117" s="195"/>
      <c r="FIZ117" s="195"/>
      <c r="FJA117" s="195"/>
      <c r="FJB117" s="195"/>
      <c r="FJC117" s="195"/>
      <c r="FJD117" s="195"/>
      <c r="FJE117" s="195"/>
      <c r="FJF117" s="195"/>
      <c r="FJG117" s="195"/>
      <c r="FJH117" s="195"/>
      <c r="FJI117" s="195"/>
      <c r="FJJ117" s="195"/>
      <c r="FJK117" s="195"/>
      <c r="FJL117" s="195"/>
      <c r="FJM117" s="195"/>
      <c r="FJN117" s="195"/>
      <c r="FJO117" s="195"/>
      <c r="FJP117" s="195"/>
      <c r="FJQ117" s="195"/>
      <c r="FJR117" s="195"/>
      <c r="FJS117" s="195"/>
      <c r="FJT117" s="195"/>
      <c r="FJU117" s="195"/>
      <c r="FJV117" s="195"/>
      <c r="FJW117" s="195"/>
      <c r="FJX117" s="195"/>
      <c r="FJY117" s="195"/>
      <c r="FJZ117" s="195"/>
      <c r="FKA117" s="195"/>
      <c r="FKB117" s="195"/>
      <c r="FKC117" s="195"/>
      <c r="FKD117" s="195"/>
      <c r="FKE117" s="195"/>
      <c r="FKF117" s="195"/>
      <c r="FKG117" s="195"/>
      <c r="FKH117" s="195"/>
      <c r="FKI117" s="195"/>
      <c r="FKJ117" s="195"/>
      <c r="FKK117" s="195"/>
      <c r="FKL117" s="195"/>
      <c r="FKM117" s="195"/>
      <c r="FKN117" s="195"/>
      <c r="FKO117" s="195"/>
      <c r="FKP117" s="195"/>
      <c r="FKQ117" s="195"/>
      <c r="FKR117" s="195"/>
      <c r="FKS117" s="195"/>
      <c r="FKT117" s="195"/>
      <c r="FKU117" s="195"/>
      <c r="FKV117" s="195"/>
      <c r="FKW117" s="195"/>
      <c r="FKX117" s="195"/>
      <c r="FKY117" s="195"/>
      <c r="FKZ117" s="195"/>
      <c r="FLA117" s="195"/>
      <c r="FLB117" s="195"/>
      <c r="FLC117" s="195"/>
      <c r="FLD117" s="195"/>
      <c r="FLE117" s="195"/>
      <c r="FLF117" s="195"/>
      <c r="FLG117" s="195"/>
      <c r="FLH117" s="195"/>
      <c r="FLI117" s="195"/>
      <c r="FLJ117" s="195"/>
      <c r="FLK117" s="195"/>
      <c r="FLL117" s="195"/>
      <c r="FLM117" s="195"/>
      <c r="FLN117" s="195"/>
      <c r="FLO117" s="195"/>
      <c r="FLP117" s="195"/>
      <c r="FLQ117" s="195"/>
      <c r="FLR117" s="195"/>
      <c r="FLS117" s="195"/>
      <c r="FLT117" s="195"/>
      <c r="FLU117" s="195"/>
      <c r="FLV117" s="195"/>
      <c r="FLW117" s="195"/>
      <c r="FLX117" s="195"/>
      <c r="FLY117" s="195"/>
      <c r="FLZ117" s="195"/>
      <c r="FMA117" s="195"/>
      <c r="FMB117" s="195"/>
      <c r="FMC117" s="195"/>
      <c r="FMD117" s="195"/>
      <c r="FME117" s="195"/>
      <c r="FMF117" s="195"/>
      <c r="FMG117" s="195"/>
      <c r="FMH117" s="195"/>
      <c r="FMI117" s="195"/>
      <c r="FMJ117" s="195"/>
      <c r="FMK117" s="195"/>
      <c r="FML117" s="195"/>
      <c r="FMM117" s="195"/>
      <c r="FMN117" s="195"/>
      <c r="FMO117" s="195"/>
      <c r="FMP117" s="195"/>
      <c r="FMQ117" s="195"/>
      <c r="FMR117" s="195"/>
      <c r="FMS117" s="195"/>
      <c r="FMT117" s="195"/>
      <c r="FMU117" s="195"/>
      <c r="FMV117" s="195"/>
      <c r="FMW117" s="195"/>
      <c r="FMX117" s="195"/>
      <c r="FMY117" s="195"/>
      <c r="FMZ117" s="195"/>
      <c r="FNA117" s="195"/>
      <c r="FNB117" s="195"/>
      <c r="FNC117" s="195"/>
      <c r="FND117" s="195"/>
      <c r="FNE117" s="195"/>
      <c r="FNF117" s="195"/>
      <c r="FNG117" s="195"/>
      <c r="FNH117" s="195"/>
      <c r="FNI117" s="195"/>
      <c r="FNJ117" s="195"/>
      <c r="FNK117" s="195"/>
      <c r="FNL117" s="195"/>
      <c r="FNM117" s="195"/>
      <c r="FNN117" s="195"/>
      <c r="FNO117" s="195"/>
      <c r="FNP117" s="195"/>
      <c r="FNQ117" s="195"/>
      <c r="FNR117" s="195"/>
      <c r="FNS117" s="195"/>
      <c r="FNT117" s="195"/>
      <c r="FNU117" s="195"/>
      <c r="FNV117" s="195"/>
      <c r="FNW117" s="195"/>
      <c r="FNX117" s="195"/>
      <c r="FNY117" s="195"/>
      <c r="FNZ117" s="195"/>
      <c r="FOA117" s="195"/>
      <c r="FOB117" s="195"/>
      <c r="FOC117" s="195"/>
      <c r="FOD117" s="195"/>
      <c r="FOE117" s="195"/>
      <c r="FOF117" s="195"/>
      <c r="FOG117" s="195"/>
      <c r="FOH117" s="195"/>
      <c r="FOI117" s="195"/>
      <c r="FOJ117" s="195"/>
      <c r="FOK117" s="195"/>
      <c r="FOL117" s="195"/>
      <c r="FOM117" s="195"/>
      <c r="FON117" s="195"/>
      <c r="FOO117" s="195"/>
      <c r="FOP117" s="195"/>
      <c r="FOQ117" s="195"/>
      <c r="FOR117" s="195"/>
      <c r="FOS117" s="195"/>
      <c r="FOT117" s="195"/>
      <c r="FOU117" s="195"/>
      <c r="FOV117" s="195"/>
      <c r="FOW117" s="195"/>
      <c r="FOX117" s="195"/>
      <c r="FOY117" s="195"/>
      <c r="FOZ117" s="195"/>
      <c r="FPA117" s="195"/>
      <c r="FPB117" s="195"/>
      <c r="FPC117" s="195"/>
      <c r="FPD117" s="195"/>
      <c r="FPE117" s="195"/>
      <c r="FPF117" s="195"/>
      <c r="FPG117" s="195"/>
      <c r="FPH117" s="195"/>
      <c r="FPI117" s="195"/>
      <c r="FPJ117" s="195"/>
      <c r="FPK117" s="195"/>
      <c r="FPL117" s="195"/>
      <c r="FPM117" s="195"/>
      <c r="FPN117" s="195"/>
      <c r="FPO117" s="195"/>
      <c r="FPP117" s="195"/>
      <c r="FPQ117" s="195"/>
      <c r="FPR117" s="195"/>
      <c r="FPS117" s="195"/>
      <c r="FPT117" s="195"/>
      <c r="FPU117" s="195"/>
      <c r="FPV117" s="195"/>
      <c r="FPW117" s="195"/>
      <c r="FPX117" s="195"/>
      <c r="FPY117" s="195"/>
      <c r="FPZ117" s="195"/>
      <c r="FQA117" s="195"/>
      <c r="FQB117" s="195"/>
      <c r="FQC117" s="195"/>
      <c r="FQD117" s="195"/>
      <c r="FQE117" s="195"/>
      <c r="FQF117" s="195"/>
      <c r="FQG117" s="195"/>
      <c r="FQH117" s="195"/>
      <c r="FQI117" s="195"/>
      <c r="FQJ117" s="195"/>
      <c r="FQK117" s="195"/>
      <c r="FQL117" s="195"/>
      <c r="FQM117" s="195"/>
      <c r="FQN117" s="195"/>
      <c r="FQO117" s="195"/>
      <c r="FQP117" s="195"/>
      <c r="FQQ117" s="195"/>
      <c r="FQR117" s="195"/>
      <c r="FQS117" s="195"/>
      <c r="FQT117" s="195"/>
      <c r="FQU117" s="195"/>
      <c r="FQV117" s="195"/>
      <c r="FQW117" s="195"/>
      <c r="FQX117" s="195"/>
      <c r="FQY117" s="195"/>
      <c r="FQZ117" s="195"/>
      <c r="FRA117" s="195"/>
      <c r="FRB117" s="195"/>
      <c r="FRC117" s="195"/>
      <c r="FRD117" s="195"/>
      <c r="FRE117" s="195"/>
      <c r="FRF117" s="195"/>
      <c r="FRG117" s="195"/>
      <c r="FRH117" s="195"/>
      <c r="FRI117" s="195"/>
      <c r="FRJ117" s="195"/>
      <c r="FRK117" s="195"/>
      <c r="FRL117" s="195"/>
      <c r="FRM117" s="195"/>
      <c r="FRN117" s="195"/>
      <c r="FRO117" s="195"/>
      <c r="FRP117" s="195"/>
      <c r="FRQ117" s="195"/>
      <c r="FRR117" s="195"/>
      <c r="FRS117" s="195"/>
      <c r="FRT117" s="195"/>
      <c r="FRU117" s="195"/>
      <c r="FRV117" s="195"/>
      <c r="FRW117" s="195"/>
      <c r="FRX117" s="195"/>
      <c r="FRY117" s="195"/>
      <c r="FRZ117" s="195"/>
      <c r="FSA117" s="195"/>
      <c r="FSB117" s="195"/>
      <c r="FSC117" s="195"/>
      <c r="FSD117" s="195"/>
      <c r="FSE117" s="195"/>
      <c r="FSF117" s="195"/>
      <c r="FSG117" s="195"/>
      <c r="FSH117" s="195"/>
      <c r="FSI117" s="195"/>
      <c r="FSJ117" s="195"/>
      <c r="FSK117" s="195"/>
      <c r="FSL117" s="195"/>
      <c r="FSM117" s="195"/>
      <c r="FSN117" s="195"/>
      <c r="FSO117" s="195"/>
      <c r="FSP117" s="195"/>
      <c r="FSQ117" s="195"/>
      <c r="FSR117" s="195"/>
      <c r="FSS117" s="195"/>
      <c r="FST117" s="195"/>
      <c r="FSU117" s="195"/>
      <c r="FSV117" s="195"/>
      <c r="FSW117" s="195"/>
      <c r="FSX117" s="195"/>
      <c r="FSY117" s="195"/>
      <c r="FSZ117" s="195"/>
      <c r="FTA117" s="195"/>
      <c r="FTB117" s="195"/>
      <c r="FTC117" s="195"/>
      <c r="FTD117" s="195"/>
      <c r="FTE117" s="195"/>
      <c r="FTF117" s="195"/>
      <c r="FTG117" s="195"/>
      <c r="FTH117" s="195"/>
      <c r="FTI117" s="195"/>
      <c r="FTJ117" s="195"/>
      <c r="FTK117" s="195"/>
      <c r="FTL117" s="195"/>
      <c r="FTM117" s="195"/>
      <c r="FTN117" s="195"/>
      <c r="FTO117" s="195"/>
      <c r="FTP117" s="195"/>
      <c r="FTQ117" s="195"/>
      <c r="FTR117" s="195"/>
      <c r="FTS117" s="195"/>
      <c r="FTT117" s="195"/>
      <c r="FTU117" s="195"/>
      <c r="FTV117" s="195"/>
      <c r="FTW117" s="195"/>
      <c r="FTX117" s="195"/>
      <c r="FTY117" s="195"/>
      <c r="FTZ117" s="195"/>
      <c r="FUA117" s="195"/>
      <c r="FUB117" s="195"/>
      <c r="FUC117" s="195"/>
      <c r="FUD117" s="195"/>
      <c r="FUE117" s="195"/>
      <c r="FUF117" s="195"/>
      <c r="FUG117" s="195"/>
      <c r="FUH117" s="195"/>
      <c r="FUI117" s="195"/>
      <c r="FUJ117" s="195"/>
      <c r="FUK117" s="195"/>
      <c r="FUL117" s="195"/>
      <c r="FUM117" s="195"/>
      <c r="FUN117" s="195"/>
      <c r="FUO117" s="195"/>
      <c r="FUP117" s="195"/>
      <c r="FUQ117" s="195"/>
      <c r="FUR117" s="195"/>
      <c r="FUS117" s="195"/>
      <c r="FUT117" s="195"/>
      <c r="FUU117" s="195"/>
      <c r="FUV117" s="195"/>
      <c r="FUW117" s="195"/>
      <c r="FUX117" s="195"/>
      <c r="FUY117" s="195"/>
      <c r="FUZ117" s="195"/>
      <c r="FVA117" s="195"/>
      <c r="FVB117" s="195"/>
      <c r="FVC117" s="195"/>
      <c r="FVD117" s="195"/>
      <c r="FVE117" s="195"/>
      <c r="FVF117" s="195"/>
      <c r="FVG117" s="195"/>
      <c r="FVH117" s="195"/>
      <c r="FVI117" s="195"/>
      <c r="FVJ117" s="195"/>
      <c r="FVK117" s="195"/>
      <c r="FVL117" s="195"/>
      <c r="FVM117" s="195"/>
      <c r="FVN117" s="195"/>
      <c r="FVO117" s="195"/>
      <c r="FVP117" s="195"/>
      <c r="FVQ117" s="195"/>
      <c r="FVR117" s="195"/>
      <c r="FVS117" s="195"/>
      <c r="FVT117" s="195"/>
      <c r="FVU117" s="195"/>
      <c r="FVV117" s="195"/>
      <c r="FVW117" s="195"/>
      <c r="FVX117" s="195"/>
      <c r="FVY117" s="195"/>
      <c r="FVZ117" s="195"/>
      <c r="FWA117" s="195"/>
      <c r="FWB117" s="195"/>
      <c r="FWC117" s="195"/>
      <c r="FWD117" s="195"/>
      <c r="FWE117" s="195"/>
      <c r="FWF117" s="195"/>
      <c r="FWG117" s="195"/>
      <c r="FWH117" s="195"/>
      <c r="FWI117" s="195"/>
      <c r="FWJ117" s="195"/>
      <c r="FWK117" s="195"/>
      <c r="FWL117" s="195"/>
      <c r="FWM117" s="195"/>
      <c r="FWN117" s="195"/>
      <c r="FWO117" s="195"/>
      <c r="FWP117" s="195"/>
      <c r="FWQ117" s="195"/>
      <c r="FWR117" s="195"/>
      <c r="FWS117" s="195"/>
      <c r="FWT117" s="195"/>
      <c r="FWU117" s="195"/>
      <c r="FWV117" s="195"/>
      <c r="FWW117" s="195"/>
      <c r="FWX117" s="195"/>
      <c r="FWY117" s="195"/>
      <c r="FWZ117" s="195"/>
      <c r="FXA117" s="195"/>
      <c r="FXB117" s="195"/>
      <c r="FXC117" s="195"/>
      <c r="FXD117" s="195"/>
      <c r="FXE117" s="195"/>
      <c r="FXF117" s="195"/>
      <c r="FXG117" s="195"/>
      <c r="FXH117" s="195"/>
      <c r="FXI117" s="195"/>
      <c r="FXJ117" s="195"/>
      <c r="FXK117" s="195"/>
      <c r="FXL117" s="195"/>
      <c r="FXM117" s="195"/>
      <c r="FXN117" s="195"/>
      <c r="FXO117" s="195"/>
      <c r="FXP117" s="195"/>
      <c r="FXQ117" s="195"/>
      <c r="FXR117" s="195"/>
      <c r="FXS117" s="195"/>
      <c r="FXT117" s="195"/>
      <c r="FXU117" s="195"/>
      <c r="FXV117" s="195"/>
      <c r="FXW117" s="195"/>
      <c r="FXX117" s="195"/>
      <c r="FXY117" s="195"/>
      <c r="FXZ117" s="195"/>
      <c r="FYA117" s="195"/>
      <c r="FYB117" s="195"/>
      <c r="FYC117" s="195"/>
      <c r="FYD117" s="195"/>
      <c r="FYE117" s="195"/>
      <c r="FYF117" s="195"/>
      <c r="FYG117" s="195"/>
      <c r="FYH117" s="195"/>
      <c r="FYI117" s="195"/>
      <c r="FYJ117" s="195"/>
      <c r="FYK117" s="195"/>
      <c r="FYL117" s="195"/>
      <c r="FYM117" s="195"/>
      <c r="FYN117" s="195"/>
      <c r="FYO117" s="195"/>
      <c r="FYP117" s="195"/>
      <c r="FYQ117" s="195"/>
      <c r="FYR117" s="195"/>
      <c r="FYS117" s="195"/>
      <c r="FYT117" s="195"/>
      <c r="FYU117" s="195"/>
      <c r="FYV117" s="195"/>
      <c r="FYW117" s="195"/>
      <c r="FYX117" s="195"/>
      <c r="FYY117" s="195"/>
      <c r="FYZ117" s="195"/>
      <c r="FZA117" s="195"/>
      <c r="FZB117" s="195"/>
      <c r="FZC117" s="195"/>
      <c r="FZD117" s="195"/>
      <c r="FZE117" s="195"/>
      <c r="FZF117" s="195"/>
      <c r="FZG117" s="195"/>
      <c r="FZH117" s="195"/>
      <c r="FZI117" s="195"/>
      <c r="FZJ117" s="195"/>
      <c r="FZK117" s="195"/>
      <c r="FZL117" s="195"/>
      <c r="FZM117" s="195"/>
      <c r="FZN117" s="195"/>
      <c r="FZO117" s="195"/>
      <c r="FZP117" s="195"/>
      <c r="FZQ117" s="195"/>
      <c r="FZR117" s="195"/>
      <c r="FZS117" s="195"/>
      <c r="FZT117" s="195"/>
      <c r="FZU117" s="195"/>
      <c r="FZV117" s="195"/>
      <c r="FZW117" s="195"/>
      <c r="FZX117" s="195"/>
      <c r="FZY117" s="195"/>
      <c r="FZZ117" s="195"/>
      <c r="GAA117" s="195"/>
      <c r="GAB117" s="195"/>
      <c r="GAC117" s="195"/>
      <c r="GAD117" s="195"/>
      <c r="GAE117" s="195"/>
      <c r="GAF117" s="195"/>
      <c r="GAG117" s="195"/>
      <c r="GAH117" s="195"/>
      <c r="GAI117" s="195"/>
      <c r="GAJ117" s="195"/>
      <c r="GAK117" s="195"/>
      <c r="GAL117" s="195"/>
      <c r="GAM117" s="195"/>
      <c r="GAN117" s="195"/>
      <c r="GAO117" s="195"/>
      <c r="GAP117" s="195"/>
      <c r="GAQ117" s="195"/>
      <c r="GAR117" s="195"/>
      <c r="GAS117" s="195"/>
      <c r="GAT117" s="195"/>
      <c r="GAU117" s="195"/>
      <c r="GAV117" s="195"/>
      <c r="GAW117" s="195"/>
      <c r="GAX117" s="195"/>
      <c r="GAY117" s="195"/>
      <c r="GAZ117" s="195"/>
      <c r="GBA117" s="195"/>
      <c r="GBB117" s="195"/>
      <c r="GBC117" s="195"/>
      <c r="GBD117" s="195"/>
      <c r="GBE117" s="195"/>
      <c r="GBF117" s="195"/>
      <c r="GBG117" s="195"/>
      <c r="GBH117" s="195"/>
      <c r="GBI117" s="195"/>
      <c r="GBJ117" s="195"/>
      <c r="GBK117" s="195"/>
      <c r="GBL117" s="195"/>
      <c r="GBM117" s="195"/>
      <c r="GBN117" s="195"/>
      <c r="GBO117" s="195"/>
      <c r="GBP117" s="195"/>
      <c r="GBQ117" s="195"/>
      <c r="GBR117" s="195"/>
      <c r="GBS117" s="195"/>
      <c r="GBT117" s="195"/>
      <c r="GBU117" s="195"/>
      <c r="GBV117" s="195"/>
      <c r="GBW117" s="195"/>
      <c r="GBX117" s="195"/>
      <c r="GBY117" s="195"/>
      <c r="GBZ117" s="195"/>
      <c r="GCA117" s="195"/>
      <c r="GCB117" s="195"/>
      <c r="GCC117" s="195"/>
      <c r="GCD117" s="195"/>
      <c r="GCE117" s="195"/>
      <c r="GCF117" s="195"/>
      <c r="GCG117" s="195"/>
      <c r="GCH117" s="195"/>
      <c r="GCI117" s="195"/>
      <c r="GCJ117" s="195"/>
      <c r="GCK117" s="195"/>
      <c r="GCL117" s="195"/>
      <c r="GCM117" s="195"/>
      <c r="GCN117" s="195"/>
      <c r="GCO117" s="195"/>
      <c r="GCP117" s="195"/>
      <c r="GCQ117" s="195"/>
      <c r="GCR117" s="195"/>
      <c r="GCS117" s="195"/>
      <c r="GCT117" s="195"/>
      <c r="GCU117" s="195"/>
      <c r="GCV117" s="195"/>
      <c r="GCW117" s="195"/>
      <c r="GCX117" s="195"/>
      <c r="GCY117" s="195"/>
      <c r="GCZ117" s="195"/>
      <c r="GDA117" s="195"/>
      <c r="GDB117" s="195"/>
      <c r="GDC117" s="195"/>
      <c r="GDD117" s="195"/>
      <c r="GDE117" s="195"/>
      <c r="GDF117" s="195"/>
      <c r="GDG117" s="195"/>
      <c r="GDH117" s="195"/>
      <c r="GDI117" s="195"/>
      <c r="GDJ117" s="195"/>
      <c r="GDK117" s="195"/>
      <c r="GDL117" s="195"/>
      <c r="GDM117" s="195"/>
      <c r="GDN117" s="195"/>
      <c r="GDO117" s="195"/>
      <c r="GDP117" s="195"/>
      <c r="GDQ117" s="195"/>
      <c r="GDR117" s="195"/>
      <c r="GDS117" s="195"/>
      <c r="GDT117" s="195"/>
      <c r="GDU117" s="195"/>
      <c r="GDV117" s="195"/>
      <c r="GDW117" s="195"/>
      <c r="GDX117" s="195"/>
      <c r="GDY117" s="195"/>
      <c r="GDZ117" s="195"/>
      <c r="GEA117" s="195"/>
      <c r="GEB117" s="195"/>
      <c r="GEC117" s="195"/>
      <c r="GED117" s="195"/>
      <c r="GEE117" s="195"/>
      <c r="GEF117" s="195"/>
      <c r="GEG117" s="195"/>
      <c r="GEH117" s="195"/>
      <c r="GEI117" s="195"/>
      <c r="GEJ117" s="195"/>
      <c r="GEK117" s="195"/>
      <c r="GEL117" s="195"/>
      <c r="GEM117" s="195"/>
      <c r="GEN117" s="195"/>
      <c r="GEO117" s="195"/>
      <c r="GEP117" s="195"/>
      <c r="GEQ117" s="195"/>
      <c r="GER117" s="195"/>
      <c r="GES117" s="195"/>
      <c r="GET117" s="195"/>
      <c r="GEU117" s="195"/>
      <c r="GEV117" s="195"/>
      <c r="GEW117" s="195"/>
      <c r="GEX117" s="195"/>
      <c r="GEY117" s="195"/>
      <c r="GEZ117" s="195"/>
      <c r="GFA117" s="195"/>
      <c r="GFB117" s="195"/>
      <c r="GFC117" s="195"/>
      <c r="GFD117" s="195"/>
      <c r="GFE117" s="195"/>
      <c r="GFF117" s="195"/>
      <c r="GFG117" s="195"/>
      <c r="GFH117" s="195"/>
      <c r="GFI117" s="195"/>
      <c r="GFJ117" s="195"/>
      <c r="GFK117" s="195"/>
      <c r="GFL117" s="195"/>
      <c r="GFM117" s="195"/>
      <c r="GFN117" s="195"/>
      <c r="GFO117" s="195"/>
      <c r="GFP117" s="195"/>
      <c r="GFQ117" s="195"/>
      <c r="GFR117" s="195"/>
      <c r="GFS117" s="195"/>
      <c r="GFT117" s="195"/>
      <c r="GFU117" s="195"/>
      <c r="GFV117" s="195"/>
      <c r="GFW117" s="195"/>
      <c r="GFX117" s="195"/>
      <c r="GFY117" s="195"/>
      <c r="GFZ117" s="195"/>
      <c r="GGA117" s="195"/>
      <c r="GGB117" s="195"/>
      <c r="GGC117" s="195"/>
      <c r="GGD117" s="195"/>
      <c r="GGE117" s="195"/>
      <c r="GGF117" s="195"/>
      <c r="GGG117" s="195"/>
      <c r="GGH117" s="195"/>
      <c r="GGI117" s="195"/>
      <c r="GGJ117" s="195"/>
      <c r="GGK117" s="195"/>
      <c r="GGL117" s="195"/>
      <c r="GGM117" s="195"/>
      <c r="GGN117" s="195"/>
      <c r="GGO117" s="195"/>
      <c r="GGP117" s="195"/>
      <c r="GGQ117" s="195"/>
      <c r="GGR117" s="195"/>
      <c r="GGS117" s="195"/>
      <c r="GGT117" s="195"/>
      <c r="GGU117" s="195"/>
      <c r="GGV117" s="195"/>
      <c r="GGW117" s="195"/>
      <c r="GGX117" s="195"/>
      <c r="GGY117" s="195"/>
      <c r="GGZ117" s="195"/>
      <c r="GHA117" s="195"/>
      <c r="GHB117" s="195"/>
      <c r="GHC117" s="195"/>
      <c r="GHD117" s="195"/>
      <c r="GHE117" s="195"/>
      <c r="GHF117" s="195"/>
      <c r="GHG117" s="195"/>
      <c r="GHH117" s="195"/>
      <c r="GHI117" s="195"/>
      <c r="GHJ117" s="195"/>
      <c r="GHK117" s="195"/>
      <c r="GHL117" s="195"/>
      <c r="GHM117" s="195"/>
      <c r="GHN117" s="195"/>
      <c r="GHO117" s="195"/>
      <c r="GHP117" s="195"/>
      <c r="GHQ117" s="195"/>
      <c r="GHR117" s="195"/>
      <c r="GHS117" s="195"/>
      <c r="GHT117" s="195"/>
      <c r="GHU117" s="195"/>
      <c r="GHV117" s="195"/>
      <c r="GHW117" s="195"/>
      <c r="GHX117" s="195"/>
      <c r="GHY117" s="195"/>
      <c r="GHZ117" s="195"/>
      <c r="GIA117" s="195"/>
      <c r="GIB117" s="195"/>
      <c r="GIC117" s="195"/>
      <c r="GID117" s="195"/>
      <c r="GIE117" s="195"/>
      <c r="GIF117" s="195"/>
      <c r="GIG117" s="195"/>
      <c r="GIH117" s="195"/>
      <c r="GII117" s="195"/>
      <c r="GIJ117" s="195"/>
      <c r="GIK117" s="195"/>
      <c r="GIL117" s="195"/>
      <c r="GIM117" s="195"/>
      <c r="GIN117" s="195"/>
      <c r="GIO117" s="195"/>
      <c r="GIP117" s="195"/>
      <c r="GIQ117" s="195"/>
      <c r="GIR117" s="195"/>
      <c r="GIS117" s="195"/>
      <c r="GIT117" s="195"/>
      <c r="GIU117" s="195"/>
      <c r="GIV117" s="195"/>
      <c r="GIW117" s="195"/>
      <c r="GIX117" s="195"/>
      <c r="GIY117" s="195"/>
      <c r="GIZ117" s="195"/>
      <c r="GJA117" s="195"/>
      <c r="GJB117" s="195"/>
      <c r="GJC117" s="195"/>
      <c r="GJD117" s="195"/>
      <c r="GJE117" s="195"/>
      <c r="GJF117" s="195"/>
      <c r="GJG117" s="195"/>
      <c r="GJH117" s="195"/>
      <c r="GJI117" s="195"/>
      <c r="GJJ117" s="195"/>
      <c r="GJK117" s="195"/>
      <c r="GJL117" s="195"/>
      <c r="GJM117" s="195"/>
      <c r="GJN117" s="195"/>
      <c r="GJO117" s="195"/>
      <c r="GJP117" s="195"/>
      <c r="GJQ117" s="195"/>
      <c r="GJR117" s="195"/>
      <c r="GJS117" s="195"/>
      <c r="GJT117" s="195"/>
      <c r="GJU117" s="195"/>
      <c r="GJV117" s="195"/>
      <c r="GJW117" s="195"/>
      <c r="GJX117" s="195"/>
      <c r="GJY117" s="195"/>
      <c r="GJZ117" s="195"/>
      <c r="GKA117" s="195"/>
      <c r="GKB117" s="195"/>
      <c r="GKC117" s="195"/>
      <c r="GKD117" s="195"/>
      <c r="GKE117" s="195"/>
      <c r="GKF117" s="195"/>
      <c r="GKG117" s="195"/>
      <c r="GKH117" s="195"/>
      <c r="GKI117" s="195"/>
      <c r="GKJ117" s="195"/>
      <c r="GKK117" s="195"/>
      <c r="GKL117" s="195"/>
      <c r="GKM117" s="195"/>
      <c r="GKN117" s="195"/>
      <c r="GKO117" s="195"/>
      <c r="GKP117" s="195"/>
      <c r="GKQ117" s="195"/>
      <c r="GKR117" s="195"/>
      <c r="GKS117" s="195"/>
      <c r="GKT117" s="195"/>
      <c r="GKU117" s="195"/>
      <c r="GKV117" s="195"/>
      <c r="GKW117" s="195"/>
      <c r="GKX117" s="195"/>
      <c r="GKY117" s="195"/>
      <c r="GKZ117" s="195"/>
      <c r="GLA117" s="195"/>
      <c r="GLB117" s="195"/>
      <c r="GLC117" s="195"/>
      <c r="GLD117" s="195"/>
      <c r="GLE117" s="195"/>
      <c r="GLF117" s="195"/>
      <c r="GLG117" s="195"/>
      <c r="GLH117" s="195"/>
      <c r="GLI117" s="195"/>
      <c r="GLJ117" s="195"/>
      <c r="GLK117" s="195"/>
      <c r="GLL117" s="195"/>
      <c r="GLM117" s="195"/>
      <c r="GLN117" s="195"/>
      <c r="GLO117" s="195"/>
      <c r="GLP117" s="195"/>
      <c r="GLQ117" s="195"/>
      <c r="GLR117" s="195"/>
      <c r="GLS117" s="195"/>
      <c r="GLT117" s="195"/>
      <c r="GLU117" s="195"/>
      <c r="GLV117" s="195"/>
      <c r="GLW117" s="195"/>
      <c r="GLX117" s="195"/>
      <c r="GLY117" s="195"/>
      <c r="GLZ117" s="195"/>
      <c r="GMA117" s="195"/>
      <c r="GMB117" s="195"/>
      <c r="GMC117" s="195"/>
      <c r="GMD117" s="195"/>
      <c r="GME117" s="195"/>
      <c r="GMF117" s="195"/>
      <c r="GMG117" s="195"/>
      <c r="GMH117" s="195"/>
      <c r="GMI117" s="195"/>
      <c r="GMJ117" s="195"/>
      <c r="GMK117" s="195"/>
      <c r="GML117" s="195"/>
      <c r="GMM117" s="195"/>
      <c r="GMN117" s="195"/>
      <c r="GMO117" s="195"/>
      <c r="GMP117" s="195"/>
      <c r="GMQ117" s="195"/>
      <c r="GMR117" s="195"/>
      <c r="GMS117" s="195"/>
      <c r="GMT117" s="195"/>
      <c r="GMU117" s="195"/>
      <c r="GMV117" s="195"/>
      <c r="GMW117" s="195"/>
      <c r="GMX117" s="195"/>
      <c r="GMY117" s="195"/>
      <c r="GMZ117" s="195"/>
      <c r="GNA117" s="195"/>
      <c r="GNB117" s="195"/>
      <c r="GNC117" s="195"/>
      <c r="GND117" s="195"/>
      <c r="GNE117" s="195"/>
      <c r="GNF117" s="195"/>
      <c r="GNG117" s="195"/>
      <c r="GNH117" s="195"/>
      <c r="GNI117" s="195"/>
      <c r="GNJ117" s="195"/>
      <c r="GNK117" s="195"/>
      <c r="GNL117" s="195"/>
      <c r="GNM117" s="195"/>
      <c r="GNN117" s="195"/>
      <c r="GNO117" s="195"/>
      <c r="GNP117" s="195"/>
      <c r="GNQ117" s="195"/>
      <c r="GNR117" s="195"/>
      <c r="GNS117" s="195"/>
      <c r="GNT117" s="195"/>
      <c r="GNU117" s="195"/>
      <c r="GNV117" s="195"/>
      <c r="GNW117" s="195"/>
      <c r="GNX117" s="195"/>
      <c r="GNY117" s="195"/>
      <c r="GNZ117" s="195"/>
      <c r="GOA117" s="195"/>
      <c r="GOB117" s="195"/>
      <c r="GOC117" s="195"/>
      <c r="GOD117" s="195"/>
      <c r="GOE117" s="195"/>
      <c r="GOF117" s="195"/>
      <c r="GOG117" s="195"/>
      <c r="GOH117" s="195"/>
      <c r="GOI117" s="195"/>
      <c r="GOJ117" s="195"/>
      <c r="GOK117" s="195"/>
      <c r="GOL117" s="195"/>
      <c r="GOM117" s="195"/>
      <c r="GON117" s="195"/>
      <c r="GOO117" s="195"/>
      <c r="GOP117" s="195"/>
      <c r="GOQ117" s="195"/>
      <c r="GOR117" s="195"/>
      <c r="GOS117" s="195"/>
      <c r="GOT117" s="195"/>
      <c r="GOU117" s="195"/>
      <c r="GOV117" s="195"/>
      <c r="GOW117" s="195"/>
      <c r="GOX117" s="195"/>
      <c r="GOY117" s="195"/>
      <c r="GOZ117" s="195"/>
      <c r="GPA117" s="195"/>
      <c r="GPB117" s="195"/>
      <c r="GPC117" s="195"/>
      <c r="GPD117" s="195"/>
      <c r="GPE117" s="195"/>
      <c r="GPF117" s="195"/>
      <c r="GPG117" s="195"/>
      <c r="GPH117" s="195"/>
      <c r="GPI117" s="195"/>
      <c r="GPJ117" s="195"/>
      <c r="GPK117" s="195"/>
      <c r="GPL117" s="195"/>
      <c r="GPM117" s="195"/>
      <c r="GPN117" s="195"/>
      <c r="GPO117" s="195"/>
      <c r="GPP117" s="195"/>
      <c r="GPQ117" s="195"/>
      <c r="GPR117" s="195"/>
      <c r="GPS117" s="195"/>
      <c r="GPT117" s="195"/>
      <c r="GPU117" s="195"/>
      <c r="GPV117" s="195"/>
      <c r="GPW117" s="195"/>
      <c r="GPX117" s="195"/>
      <c r="GPY117" s="195"/>
      <c r="GPZ117" s="195"/>
      <c r="GQA117" s="195"/>
      <c r="GQB117" s="195"/>
      <c r="GQC117" s="195"/>
      <c r="GQD117" s="195"/>
      <c r="GQE117" s="195"/>
      <c r="GQF117" s="195"/>
      <c r="GQG117" s="195"/>
      <c r="GQH117" s="195"/>
      <c r="GQI117" s="195"/>
      <c r="GQJ117" s="195"/>
      <c r="GQK117" s="195"/>
      <c r="GQL117" s="195"/>
      <c r="GQM117" s="195"/>
      <c r="GQN117" s="195"/>
      <c r="GQO117" s="195"/>
      <c r="GQP117" s="195"/>
      <c r="GQQ117" s="195"/>
      <c r="GQR117" s="195"/>
      <c r="GQS117" s="195"/>
      <c r="GQT117" s="195"/>
      <c r="GQU117" s="195"/>
      <c r="GQV117" s="195"/>
      <c r="GQW117" s="195"/>
      <c r="GQX117" s="195"/>
      <c r="GQY117" s="195"/>
      <c r="GQZ117" s="195"/>
      <c r="GRA117" s="195"/>
      <c r="GRB117" s="195"/>
      <c r="GRC117" s="195"/>
      <c r="GRD117" s="195"/>
      <c r="GRE117" s="195"/>
      <c r="GRF117" s="195"/>
      <c r="GRG117" s="195"/>
      <c r="GRH117" s="195"/>
      <c r="GRI117" s="195"/>
      <c r="GRJ117" s="195"/>
      <c r="GRK117" s="195"/>
      <c r="GRL117" s="195"/>
      <c r="GRM117" s="195"/>
      <c r="GRN117" s="195"/>
      <c r="GRO117" s="195"/>
      <c r="GRP117" s="195"/>
      <c r="GRQ117" s="195"/>
      <c r="GRR117" s="195"/>
      <c r="GRS117" s="195"/>
      <c r="GRT117" s="195"/>
      <c r="GRU117" s="195"/>
      <c r="GRV117" s="195"/>
      <c r="GRW117" s="195"/>
      <c r="GRX117" s="195"/>
      <c r="GRY117" s="195"/>
      <c r="GRZ117" s="195"/>
      <c r="GSA117" s="195"/>
      <c r="GSB117" s="195"/>
      <c r="GSC117" s="195"/>
      <c r="GSD117" s="195"/>
      <c r="GSE117" s="195"/>
      <c r="GSF117" s="195"/>
      <c r="GSG117" s="195"/>
      <c r="GSH117" s="195"/>
      <c r="GSI117" s="195"/>
      <c r="GSJ117" s="195"/>
      <c r="GSK117" s="195"/>
      <c r="GSL117" s="195"/>
      <c r="GSM117" s="195"/>
      <c r="GSN117" s="195"/>
      <c r="GSO117" s="195"/>
      <c r="GSP117" s="195"/>
      <c r="GSQ117" s="195"/>
      <c r="GSR117" s="195"/>
      <c r="GSS117" s="195"/>
      <c r="GST117" s="195"/>
      <c r="GSU117" s="195"/>
      <c r="GSV117" s="195"/>
      <c r="GSW117" s="195"/>
      <c r="GSX117" s="195"/>
      <c r="GSY117" s="195"/>
      <c r="GSZ117" s="195"/>
      <c r="GTA117" s="195"/>
      <c r="GTB117" s="195"/>
      <c r="GTC117" s="195"/>
      <c r="GTD117" s="195"/>
      <c r="GTE117" s="195"/>
      <c r="GTF117" s="195"/>
      <c r="GTG117" s="195"/>
      <c r="GTH117" s="195"/>
      <c r="GTI117" s="195"/>
      <c r="GTJ117" s="195"/>
      <c r="GTK117" s="195"/>
      <c r="GTL117" s="195"/>
      <c r="GTM117" s="195"/>
      <c r="GTN117" s="195"/>
      <c r="GTO117" s="195"/>
      <c r="GTP117" s="195"/>
      <c r="GTQ117" s="195"/>
      <c r="GTR117" s="195"/>
      <c r="GTS117" s="195"/>
      <c r="GTT117" s="195"/>
      <c r="GTU117" s="195"/>
      <c r="GTV117" s="195"/>
      <c r="GTW117" s="195"/>
      <c r="GTX117" s="195"/>
      <c r="GTY117" s="195"/>
      <c r="GTZ117" s="195"/>
      <c r="GUA117" s="195"/>
      <c r="GUB117" s="195"/>
      <c r="GUC117" s="195"/>
      <c r="GUD117" s="195"/>
      <c r="GUE117" s="195"/>
      <c r="GUF117" s="195"/>
      <c r="GUG117" s="195"/>
      <c r="GUH117" s="195"/>
      <c r="GUI117" s="195"/>
      <c r="GUJ117" s="195"/>
      <c r="GUK117" s="195"/>
      <c r="GUL117" s="195"/>
      <c r="GUM117" s="195"/>
      <c r="GUN117" s="195"/>
      <c r="GUO117" s="195"/>
      <c r="GUP117" s="195"/>
      <c r="GUQ117" s="195"/>
      <c r="GUR117" s="195"/>
      <c r="GUS117" s="195"/>
      <c r="GUT117" s="195"/>
      <c r="GUU117" s="195"/>
      <c r="GUV117" s="195"/>
      <c r="GUW117" s="195"/>
      <c r="GUX117" s="195"/>
      <c r="GUY117" s="195"/>
      <c r="GUZ117" s="195"/>
      <c r="GVA117" s="195"/>
      <c r="GVB117" s="195"/>
      <c r="GVC117" s="195"/>
      <c r="GVD117" s="195"/>
      <c r="GVE117" s="195"/>
      <c r="GVF117" s="195"/>
      <c r="GVG117" s="195"/>
      <c r="GVH117" s="195"/>
      <c r="GVI117" s="195"/>
      <c r="GVJ117" s="195"/>
      <c r="GVK117" s="195"/>
      <c r="GVL117" s="195"/>
      <c r="GVM117" s="195"/>
      <c r="GVN117" s="195"/>
      <c r="GVO117" s="195"/>
      <c r="GVP117" s="195"/>
      <c r="GVQ117" s="195"/>
      <c r="GVR117" s="195"/>
      <c r="GVS117" s="195"/>
      <c r="GVT117" s="195"/>
      <c r="GVU117" s="195"/>
      <c r="GVV117" s="195"/>
      <c r="GVW117" s="195"/>
      <c r="GVX117" s="195"/>
      <c r="GVY117" s="195"/>
      <c r="GVZ117" s="195"/>
      <c r="GWA117" s="195"/>
      <c r="GWB117" s="195"/>
      <c r="GWC117" s="195"/>
      <c r="GWD117" s="195"/>
      <c r="GWE117" s="195"/>
      <c r="GWF117" s="195"/>
      <c r="GWG117" s="195"/>
      <c r="GWH117" s="195"/>
      <c r="GWI117" s="195"/>
      <c r="GWJ117" s="195"/>
      <c r="GWK117" s="195"/>
      <c r="GWL117" s="195"/>
      <c r="GWM117" s="195"/>
      <c r="GWN117" s="195"/>
      <c r="GWO117" s="195"/>
      <c r="GWP117" s="195"/>
      <c r="GWQ117" s="195"/>
      <c r="GWR117" s="195"/>
      <c r="GWS117" s="195"/>
      <c r="GWT117" s="195"/>
      <c r="GWU117" s="195"/>
      <c r="GWV117" s="195"/>
      <c r="GWW117" s="195"/>
      <c r="GWX117" s="195"/>
      <c r="GWY117" s="195"/>
      <c r="GWZ117" s="195"/>
      <c r="GXA117" s="195"/>
      <c r="GXB117" s="195"/>
      <c r="GXC117" s="195"/>
      <c r="GXD117" s="195"/>
      <c r="GXE117" s="195"/>
      <c r="GXF117" s="195"/>
      <c r="GXG117" s="195"/>
      <c r="GXH117" s="195"/>
      <c r="GXI117" s="195"/>
      <c r="GXJ117" s="195"/>
      <c r="GXK117" s="195"/>
      <c r="GXL117" s="195"/>
      <c r="GXM117" s="195"/>
      <c r="GXN117" s="195"/>
      <c r="GXO117" s="195"/>
      <c r="GXP117" s="195"/>
      <c r="GXQ117" s="195"/>
      <c r="GXR117" s="195"/>
      <c r="GXS117" s="195"/>
      <c r="GXT117" s="195"/>
      <c r="GXU117" s="195"/>
      <c r="GXV117" s="195"/>
      <c r="GXW117" s="195"/>
      <c r="GXX117" s="195"/>
      <c r="GXY117" s="195"/>
      <c r="GXZ117" s="195"/>
      <c r="GYA117" s="195"/>
      <c r="GYB117" s="195"/>
      <c r="GYC117" s="195"/>
      <c r="GYD117" s="195"/>
      <c r="GYE117" s="195"/>
      <c r="GYF117" s="195"/>
      <c r="GYG117" s="195"/>
      <c r="GYH117" s="195"/>
      <c r="GYI117" s="195"/>
      <c r="GYJ117" s="195"/>
      <c r="GYK117" s="195"/>
      <c r="GYL117" s="195"/>
      <c r="GYM117" s="195"/>
      <c r="GYN117" s="195"/>
      <c r="GYO117" s="195"/>
      <c r="GYP117" s="195"/>
      <c r="GYQ117" s="195"/>
      <c r="GYR117" s="195"/>
      <c r="GYS117" s="195"/>
      <c r="GYT117" s="195"/>
      <c r="GYU117" s="195"/>
      <c r="GYV117" s="195"/>
      <c r="GYW117" s="195"/>
      <c r="GYX117" s="195"/>
      <c r="GYY117" s="195"/>
      <c r="GYZ117" s="195"/>
      <c r="GZA117" s="195"/>
      <c r="GZB117" s="195"/>
      <c r="GZC117" s="195"/>
      <c r="GZD117" s="195"/>
      <c r="GZE117" s="195"/>
      <c r="GZF117" s="195"/>
      <c r="GZG117" s="195"/>
      <c r="GZH117" s="195"/>
      <c r="GZI117" s="195"/>
      <c r="GZJ117" s="195"/>
      <c r="GZK117" s="195"/>
      <c r="GZL117" s="195"/>
      <c r="GZM117" s="195"/>
      <c r="GZN117" s="195"/>
      <c r="GZO117" s="195"/>
      <c r="GZP117" s="195"/>
      <c r="GZQ117" s="195"/>
      <c r="GZR117" s="195"/>
      <c r="GZS117" s="195"/>
      <c r="GZT117" s="195"/>
      <c r="GZU117" s="195"/>
      <c r="GZV117" s="195"/>
      <c r="GZW117" s="195"/>
      <c r="GZX117" s="195"/>
      <c r="GZY117" s="195"/>
      <c r="GZZ117" s="195"/>
      <c r="HAA117" s="195"/>
      <c r="HAB117" s="195"/>
      <c r="HAC117" s="195"/>
      <c r="HAD117" s="195"/>
      <c r="HAE117" s="195"/>
      <c r="HAF117" s="195"/>
      <c r="HAG117" s="195"/>
      <c r="HAH117" s="195"/>
      <c r="HAI117" s="195"/>
      <c r="HAJ117" s="195"/>
      <c r="HAK117" s="195"/>
      <c r="HAL117" s="195"/>
      <c r="HAM117" s="195"/>
      <c r="HAN117" s="195"/>
      <c r="HAO117" s="195"/>
      <c r="HAP117" s="195"/>
      <c r="HAQ117" s="195"/>
      <c r="HAR117" s="195"/>
      <c r="HAS117" s="195"/>
      <c r="HAT117" s="195"/>
      <c r="HAU117" s="195"/>
      <c r="HAV117" s="195"/>
      <c r="HAW117" s="195"/>
      <c r="HAX117" s="195"/>
      <c r="HAY117" s="195"/>
      <c r="HAZ117" s="195"/>
      <c r="HBA117" s="195"/>
      <c r="HBB117" s="195"/>
      <c r="HBC117" s="195"/>
      <c r="HBD117" s="195"/>
      <c r="HBE117" s="195"/>
      <c r="HBF117" s="195"/>
      <c r="HBG117" s="195"/>
      <c r="HBH117" s="195"/>
      <c r="HBI117" s="195"/>
      <c r="HBJ117" s="195"/>
      <c r="HBK117" s="195"/>
      <c r="HBL117" s="195"/>
      <c r="HBM117" s="195"/>
      <c r="HBN117" s="195"/>
      <c r="HBO117" s="195"/>
      <c r="HBP117" s="195"/>
      <c r="HBQ117" s="195"/>
      <c r="HBR117" s="195"/>
      <c r="HBS117" s="195"/>
      <c r="HBT117" s="195"/>
      <c r="HBU117" s="195"/>
      <c r="HBV117" s="195"/>
      <c r="HBW117" s="195"/>
      <c r="HBX117" s="195"/>
      <c r="HBY117" s="195"/>
      <c r="HBZ117" s="195"/>
      <c r="HCA117" s="195"/>
      <c r="HCB117" s="195"/>
      <c r="HCC117" s="195"/>
      <c r="HCD117" s="195"/>
      <c r="HCE117" s="195"/>
      <c r="HCF117" s="195"/>
      <c r="HCG117" s="195"/>
      <c r="HCH117" s="195"/>
      <c r="HCI117" s="195"/>
      <c r="HCJ117" s="195"/>
      <c r="HCK117" s="195"/>
      <c r="HCL117" s="195"/>
      <c r="HCM117" s="195"/>
      <c r="HCN117" s="195"/>
      <c r="HCO117" s="195"/>
      <c r="HCP117" s="195"/>
      <c r="HCQ117" s="195"/>
      <c r="HCR117" s="195"/>
      <c r="HCS117" s="195"/>
      <c r="HCT117" s="195"/>
      <c r="HCU117" s="195"/>
      <c r="HCV117" s="195"/>
      <c r="HCW117" s="195"/>
      <c r="HCX117" s="195"/>
      <c r="HCY117" s="195"/>
      <c r="HCZ117" s="195"/>
      <c r="HDA117" s="195"/>
      <c r="HDB117" s="195"/>
      <c r="HDC117" s="195"/>
      <c r="HDD117" s="195"/>
      <c r="HDE117" s="195"/>
      <c r="HDF117" s="195"/>
      <c r="HDG117" s="195"/>
      <c r="HDH117" s="195"/>
      <c r="HDI117" s="195"/>
      <c r="HDJ117" s="195"/>
      <c r="HDK117" s="195"/>
      <c r="HDL117" s="195"/>
      <c r="HDM117" s="195"/>
      <c r="HDN117" s="195"/>
      <c r="HDO117" s="195"/>
      <c r="HDP117" s="195"/>
      <c r="HDQ117" s="195"/>
      <c r="HDR117" s="195"/>
      <c r="HDS117" s="195"/>
      <c r="HDT117" s="195"/>
      <c r="HDU117" s="195"/>
      <c r="HDV117" s="195"/>
      <c r="HDW117" s="195"/>
      <c r="HDX117" s="195"/>
      <c r="HDY117" s="195"/>
      <c r="HDZ117" s="195"/>
      <c r="HEA117" s="195"/>
      <c r="HEB117" s="195"/>
      <c r="HEC117" s="195"/>
      <c r="HED117" s="195"/>
      <c r="HEE117" s="195"/>
      <c r="HEF117" s="195"/>
      <c r="HEG117" s="195"/>
      <c r="HEH117" s="195"/>
      <c r="HEI117" s="195"/>
      <c r="HEJ117" s="195"/>
      <c r="HEK117" s="195"/>
      <c r="HEL117" s="195"/>
      <c r="HEM117" s="195"/>
      <c r="HEN117" s="195"/>
      <c r="HEO117" s="195"/>
      <c r="HEP117" s="195"/>
      <c r="HEQ117" s="195"/>
      <c r="HER117" s="195"/>
      <c r="HES117" s="195"/>
      <c r="HET117" s="195"/>
      <c r="HEU117" s="195"/>
      <c r="HEV117" s="195"/>
      <c r="HEW117" s="195"/>
      <c r="HEX117" s="195"/>
      <c r="HEY117" s="195"/>
      <c r="HEZ117" s="195"/>
      <c r="HFA117" s="195"/>
      <c r="HFB117" s="195"/>
      <c r="HFC117" s="195"/>
      <c r="HFD117" s="195"/>
      <c r="HFE117" s="195"/>
      <c r="HFF117" s="195"/>
      <c r="HFG117" s="195"/>
      <c r="HFH117" s="195"/>
      <c r="HFI117" s="195"/>
      <c r="HFJ117" s="195"/>
      <c r="HFK117" s="195"/>
      <c r="HFL117" s="195"/>
      <c r="HFM117" s="195"/>
      <c r="HFN117" s="195"/>
      <c r="HFO117" s="195"/>
      <c r="HFP117" s="195"/>
      <c r="HFQ117" s="195"/>
      <c r="HFR117" s="195"/>
      <c r="HFS117" s="195"/>
      <c r="HFT117" s="195"/>
      <c r="HFU117" s="195"/>
      <c r="HFV117" s="195"/>
      <c r="HFW117" s="195"/>
      <c r="HFX117" s="195"/>
      <c r="HFY117" s="195"/>
      <c r="HFZ117" s="195"/>
      <c r="HGA117" s="195"/>
      <c r="HGB117" s="195"/>
      <c r="HGC117" s="195"/>
      <c r="HGD117" s="195"/>
      <c r="HGE117" s="195"/>
      <c r="HGF117" s="195"/>
      <c r="HGG117" s="195"/>
      <c r="HGH117" s="195"/>
      <c r="HGI117" s="195"/>
      <c r="HGJ117" s="195"/>
      <c r="HGK117" s="195"/>
      <c r="HGL117" s="195"/>
      <c r="HGM117" s="195"/>
      <c r="HGN117" s="195"/>
      <c r="HGO117" s="195"/>
      <c r="HGP117" s="195"/>
      <c r="HGQ117" s="195"/>
      <c r="HGR117" s="195"/>
      <c r="HGS117" s="195"/>
      <c r="HGT117" s="195"/>
      <c r="HGU117" s="195"/>
      <c r="HGV117" s="195"/>
      <c r="HGW117" s="195"/>
      <c r="HGX117" s="195"/>
      <c r="HGY117" s="195"/>
      <c r="HGZ117" s="195"/>
      <c r="HHA117" s="195"/>
      <c r="HHB117" s="195"/>
      <c r="HHC117" s="195"/>
      <c r="HHD117" s="195"/>
      <c r="HHE117" s="195"/>
      <c r="HHF117" s="195"/>
      <c r="HHG117" s="195"/>
      <c r="HHH117" s="195"/>
      <c r="HHI117" s="195"/>
      <c r="HHJ117" s="195"/>
      <c r="HHK117" s="195"/>
      <c r="HHL117" s="195"/>
      <c r="HHM117" s="195"/>
      <c r="HHN117" s="195"/>
      <c r="HHO117" s="195"/>
      <c r="HHP117" s="195"/>
      <c r="HHQ117" s="195"/>
      <c r="HHR117" s="195"/>
      <c r="HHS117" s="195"/>
      <c r="HHT117" s="195"/>
      <c r="HHU117" s="195"/>
      <c r="HHV117" s="195"/>
      <c r="HHW117" s="195"/>
      <c r="HHX117" s="195"/>
      <c r="HHY117" s="195"/>
      <c r="HHZ117" s="195"/>
      <c r="HIA117" s="195"/>
      <c r="HIB117" s="195"/>
      <c r="HIC117" s="195"/>
      <c r="HID117" s="195"/>
      <c r="HIE117" s="195"/>
      <c r="HIF117" s="195"/>
      <c r="HIG117" s="195"/>
      <c r="HIH117" s="195"/>
      <c r="HII117" s="195"/>
      <c r="HIJ117" s="195"/>
      <c r="HIK117" s="195"/>
      <c r="HIL117" s="195"/>
      <c r="HIM117" s="195"/>
      <c r="HIN117" s="195"/>
      <c r="HIO117" s="195"/>
      <c r="HIP117" s="195"/>
      <c r="HIQ117" s="195"/>
      <c r="HIR117" s="195"/>
      <c r="HIS117" s="195"/>
      <c r="HIT117" s="195"/>
      <c r="HIU117" s="195"/>
      <c r="HIV117" s="195"/>
      <c r="HIW117" s="195"/>
      <c r="HIX117" s="195"/>
      <c r="HIY117" s="195"/>
      <c r="HIZ117" s="195"/>
      <c r="HJA117" s="195"/>
      <c r="HJB117" s="195"/>
      <c r="HJC117" s="195"/>
      <c r="HJD117" s="195"/>
      <c r="HJE117" s="195"/>
      <c r="HJF117" s="195"/>
      <c r="HJG117" s="195"/>
      <c r="HJH117" s="195"/>
      <c r="HJI117" s="195"/>
      <c r="HJJ117" s="195"/>
      <c r="HJK117" s="195"/>
      <c r="HJL117" s="195"/>
      <c r="HJM117" s="195"/>
      <c r="HJN117" s="195"/>
      <c r="HJO117" s="195"/>
      <c r="HJP117" s="195"/>
      <c r="HJQ117" s="195"/>
      <c r="HJR117" s="195"/>
      <c r="HJS117" s="195"/>
      <c r="HJT117" s="195"/>
      <c r="HJU117" s="195"/>
      <c r="HJV117" s="195"/>
      <c r="HJW117" s="195"/>
      <c r="HJX117" s="195"/>
      <c r="HJY117" s="195"/>
      <c r="HJZ117" s="195"/>
      <c r="HKA117" s="195"/>
      <c r="HKB117" s="195"/>
      <c r="HKC117" s="195"/>
      <c r="HKD117" s="195"/>
      <c r="HKE117" s="195"/>
      <c r="HKF117" s="195"/>
      <c r="HKG117" s="195"/>
      <c r="HKH117" s="195"/>
      <c r="HKI117" s="195"/>
      <c r="HKJ117" s="195"/>
      <c r="HKK117" s="195"/>
      <c r="HKL117" s="195"/>
      <c r="HKM117" s="195"/>
      <c r="HKN117" s="195"/>
      <c r="HKO117" s="195"/>
      <c r="HKP117" s="195"/>
      <c r="HKQ117" s="195"/>
      <c r="HKR117" s="195"/>
      <c r="HKS117" s="195"/>
      <c r="HKT117" s="195"/>
      <c r="HKU117" s="195"/>
      <c r="HKV117" s="195"/>
      <c r="HKW117" s="195"/>
      <c r="HKX117" s="195"/>
      <c r="HKY117" s="195"/>
      <c r="HKZ117" s="195"/>
      <c r="HLA117" s="195"/>
      <c r="HLB117" s="195"/>
      <c r="HLC117" s="195"/>
      <c r="HLD117" s="195"/>
      <c r="HLE117" s="195"/>
      <c r="HLF117" s="195"/>
      <c r="HLG117" s="195"/>
      <c r="HLH117" s="195"/>
      <c r="HLI117" s="195"/>
      <c r="HLJ117" s="195"/>
      <c r="HLK117" s="195"/>
      <c r="HLL117" s="195"/>
      <c r="HLM117" s="195"/>
      <c r="HLN117" s="195"/>
      <c r="HLO117" s="195"/>
      <c r="HLP117" s="195"/>
      <c r="HLQ117" s="195"/>
      <c r="HLR117" s="195"/>
      <c r="HLS117" s="195"/>
      <c r="HLT117" s="195"/>
      <c r="HLU117" s="195"/>
      <c r="HLV117" s="195"/>
      <c r="HLW117" s="195"/>
      <c r="HLX117" s="195"/>
      <c r="HLY117" s="195"/>
      <c r="HLZ117" s="195"/>
      <c r="HMA117" s="195"/>
      <c r="HMB117" s="195"/>
      <c r="HMC117" s="195"/>
      <c r="HMD117" s="195"/>
      <c r="HME117" s="195"/>
      <c r="HMF117" s="195"/>
      <c r="HMG117" s="195"/>
      <c r="HMH117" s="195"/>
      <c r="HMI117" s="195"/>
      <c r="HMJ117" s="195"/>
      <c r="HMK117" s="195"/>
      <c r="HML117" s="195"/>
      <c r="HMM117" s="195"/>
      <c r="HMN117" s="195"/>
      <c r="HMO117" s="195"/>
      <c r="HMP117" s="195"/>
      <c r="HMQ117" s="195"/>
      <c r="HMR117" s="195"/>
      <c r="HMS117" s="195"/>
      <c r="HMT117" s="195"/>
      <c r="HMU117" s="195"/>
      <c r="HMV117" s="195"/>
      <c r="HMW117" s="195"/>
      <c r="HMX117" s="195"/>
      <c r="HMY117" s="195"/>
      <c r="HMZ117" s="195"/>
      <c r="HNA117" s="195"/>
      <c r="HNB117" s="195"/>
      <c r="HNC117" s="195"/>
      <c r="HND117" s="195"/>
      <c r="HNE117" s="195"/>
      <c r="HNF117" s="195"/>
      <c r="HNG117" s="195"/>
      <c r="HNH117" s="195"/>
      <c r="HNI117" s="195"/>
      <c r="HNJ117" s="195"/>
      <c r="HNK117" s="195"/>
      <c r="HNL117" s="195"/>
      <c r="HNM117" s="195"/>
      <c r="HNN117" s="195"/>
      <c r="HNO117" s="195"/>
      <c r="HNP117" s="195"/>
      <c r="HNQ117" s="195"/>
      <c r="HNR117" s="195"/>
      <c r="HNS117" s="195"/>
      <c r="HNT117" s="195"/>
      <c r="HNU117" s="195"/>
      <c r="HNV117" s="195"/>
      <c r="HNW117" s="195"/>
      <c r="HNX117" s="195"/>
      <c r="HNY117" s="195"/>
      <c r="HNZ117" s="195"/>
      <c r="HOA117" s="195"/>
      <c r="HOB117" s="195"/>
      <c r="HOC117" s="195"/>
      <c r="HOD117" s="195"/>
      <c r="HOE117" s="195"/>
      <c r="HOF117" s="195"/>
      <c r="HOG117" s="195"/>
      <c r="HOH117" s="195"/>
      <c r="HOI117" s="195"/>
      <c r="HOJ117" s="195"/>
      <c r="HOK117" s="195"/>
      <c r="HOL117" s="195"/>
      <c r="HOM117" s="195"/>
      <c r="HON117" s="195"/>
      <c r="HOO117" s="195"/>
      <c r="HOP117" s="195"/>
      <c r="HOQ117" s="195"/>
      <c r="HOR117" s="195"/>
      <c r="HOS117" s="195"/>
      <c r="HOT117" s="195"/>
      <c r="HOU117" s="195"/>
      <c r="HOV117" s="195"/>
      <c r="HOW117" s="195"/>
      <c r="HOX117" s="195"/>
      <c r="HOY117" s="195"/>
      <c r="HOZ117" s="195"/>
      <c r="HPA117" s="195"/>
      <c r="HPB117" s="195"/>
      <c r="HPC117" s="195"/>
      <c r="HPD117" s="195"/>
      <c r="HPE117" s="195"/>
      <c r="HPF117" s="195"/>
      <c r="HPG117" s="195"/>
      <c r="HPH117" s="195"/>
      <c r="HPI117" s="195"/>
      <c r="HPJ117" s="195"/>
      <c r="HPK117" s="195"/>
      <c r="HPL117" s="195"/>
      <c r="HPM117" s="195"/>
      <c r="HPN117" s="195"/>
      <c r="HPO117" s="195"/>
      <c r="HPP117" s="195"/>
      <c r="HPQ117" s="195"/>
      <c r="HPR117" s="195"/>
      <c r="HPS117" s="195"/>
      <c r="HPT117" s="195"/>
      <c r="HPU117" s="195"/>
      <c r="HPV117" s="195"/>
      <c r="HPW117" s="195"/>
      <c r="HPX117" s="195"/>
      <c r="HPY117" s="195"/>
      <c r="HPZ117" s="195"/>
      <c r="HQA117" s="195"/>
      <c r="HQB117" s="195"/>
      <c r="HQC117" s="195"/>
      <c r="HQD117" s="195"/>
      <c r="HQE117" s="195"/>
      <c r="HQF117" s="195"/>
      <c r="HQG117" s="195"/>
      <c r="HQH117" s="195"/>
      <c r="HQI117" s="195"/>
      <c r="HQJ117" s="195"/>
      <c r="HQK117" s="195"/>
      <c r="HQL117" s="195"/>
      <c r="HQM117" s="195"/>
      <c r="HQN117" s="195"/>
      <c r="HQO117" s="195"/>
      <c r="HQP117" s="195"/>
      <c r="HQQ117" s="195"/>
      <c r="HQR117" s="195"/>
      <c r="HQS117" s="195"/>
      <c r="HQT117" s="195"/>
      <c r="HQU117" s="195"/>
      <c r="HQV117" s="195"/>
      <c r="HQW117" s="195"/>
      <c r="HQX117" s="195"/>
      <c r="HQY117" s="195"/>
      <c r="HQZ117" s="195"/>
      <c r="HRA117" s="195"/>
      <c r="HRB117" s="195"/>
      <c r="HRC117" s="195"/>
      <c r="HRD117" s="195"/>
      <c r="HRE117" s="195"/>
      <c r="HRF117" s="195"/>
      <c r="HRG117" s="195"/>
      <c r="HRH117" s="195"/>
      <c r="HRI117" s="195"/>
      <c r="HRJ117" s="195"/>
      <c r="HRK117" s="195"/>
      <c r="HRL117" s="195"/>
      <c r="HRM117" s="195"/>
      <c r="HRN117" s="195"/>
      <c r="HRO117" s="195"/>
      <c r="HRP117" s="195"/>
      <c r="HRQ117" s="195"/>
      <c r="HRR117" s="195"/>
      <c r="HRS117" s="195"/>
      <c r="HRT117" s="195"/>
      <c r="HRU117" s="195"/>
      <c r="HRV117" s="195"/>
      <c r="HRW117" s="195"/>
      <c r="HRX117" s="195"/>
      <c r="HRY117" s="195"/>
      <c r="HRZ117" s="195"/>
      <c r="HSA117" s="195"/>
      <c r="HSB117" s="195"/>
      <c r="HSC117" s="195"/>
      <c r="HSD117" s="195"/>
      <c r="HSE117" s="195"/>
      <c r="HSF117" s="195"/>
      <c r="HSG117" s="195"/>
      <c r="HSH117" s="195"/>
      <c r="HSI117" s="195"/>
      <c r="HSJ117" s="195"/>
      <c r="HSK117" s="195"/>
      <c r="HSL117" s="195"/>
      <c r="HSM117" s="195"/>
      <c r="HSN117" s="195"/>
      <c r="HSO117" s="195"/>
      <c r="HSP117" s="195"/>
      <c r="HSQ117" s="195"/>
      <c r="HSR117" s="195"/>
      <c r="HSS117" s="195"/>
      <c r="HST117" s="195"/>
      <c r="HSU117" s="195"/>
      <c r="HSV117" s="195"/>
      <c r="HSW117" s="195"/>
      <c r="HSX117" s="195"/>
      <c r="HSY117" s="195"/>
      <c r="HSZ117" s="195"/>
      <c r="HTA117" s="195"/>
      <c r="HTB117" s="195"/>
      <c r="HTC117" s="195"/>
      <c r="HTD117" s="195"/>
      <c r="HTE117" s="195"/>
      <c r="HTF117" s="195"/>
      <c r="HTG117" s="195"/>
      <c r="HTH117" s="195"/>
      <c r="HTI117" s="195"/>
      <c r="HTJ117" s="195"/>
      <c r="HTK117" s="195"/>
      <c r="HTL117" s="195"/>
      <c r="HTM117" s="195"/>
      <c r="HTN117" s="195"/>
      <c r="HTO117" s="195"/>
      <c r="HTP117" s="195"/>
      <c r="HTQ117" s="195"/>
      <c r="HTR117" s="195"/>
      <c r="HTS117" s="195"/>
      <c r="HTT117" s="195"/>
      <c r="HTU117" s="195"/>
      <c r="HTV117" s="195"/>
      <c r="HTW117" s="195"/>
      <c r="HTX117" s="195"/>
      <c r="HTY117" s="195"/>
      <c r="HTZ117" s="195"/>
      <c r="HUA117" s="195"/>
      <c r="HUB117" s="195"/>
      <c r="HUC117" s="195"/>
      <c r="HUD117" s="195"/>
      <c r="HUE117" s="195"/>
      <c r="HUF117" s="195"/>
      <c r="HUG117" s="195"/>
      <c r="HUH117" s="195"/>
      <c r="HUI117" s="195"/>
      <c r="HUJ117" s="195"/>
      <c r="HUK117" s="195"/>
      <c r="HUL117" s="195"/>
      <c r="HUM117" s="195"/>
      <c r="HUN117" s="195"/>
      <c r="HUO117" s="195"/>
      <c r="HUP117" s="195"/>
      <c r="HUQ117" s="195"/>
      <c r="HUR117" s="195"/>
      <c r="HUS117" s="195"/>
      <c r="HUT117" s="195"/>
      <c r="HUU117" s="195"/>
      <c r="HUV117" s="195"/>
      <c r="HUW117" s="195"/>
      <c r="HUX117" s="195"/>
      <c r="HUY117" s="195"/>
      <c r="HUZ117" s="195"/>
      <c r="HVA117" s="195"/>
      <c r="HVB117" s="195"/>
      <c r="HVC117" s="195"/>
      <c r="HVD117" s="195"/>
      <c r="HVE117" s="195"/>
      <c r="HVF117" s="195"/>
      <c r="HVG117" s="195"/>
      <c r="HVH117" s="195"/>
      <c r="HVI117" s="195"/>
      <c r="HVJ117" s="195"/>
      <c r="HVK117" s="195"/>
      <c r="HVL117" s="195"/>
      <c r="HVM117" s="195"/>
      <c r="HVN117" s="195"/>
      <c r="HVO117" s="195"/>
      <c r="HVP117" s="195"/>
      <c r="HVQ117" s="195"/>
      <c r="HVR117" s="195"/>
      <c r="HVS117" s="195"/>
      <c r="HVT117" s="195"/>
      <c r="HVU117" s="195"/>
      <c r="HVV117" s="195"/>
      <c r="HVW117" s="195"/>
      <c r="HVX117" s="195"/>
      <c r="HVY117" s="195"/>
      <c r="HVZ117" s="195"/>
      <c r="HWA117" s="195"/>
      <c r="HWB117" s="195"/>
      <c r="HWC117" s="195"/>
      <c r="HWD117" s="195"/>
      <c r="HWE117" s="195"/>
      <c r="HWF117" s="195"/>
      <c r="HWG117" s="195"/>
      <c r="HWH117" s="195"/>
      <c r="HWI117" s="195"/>
      <c r="HWJ117" s="195"/>
      <c r="HWK117" s="195"/>
      <c r="HWL117" s="195"/>
      <c r="HWM117" s="195"/>
      <c r="HWN117" s="195"/>
      <c r="HWO117" s="195"/>
      <c r="HWP117" s="195"/>
      <c r="HWQ117" s="195"/>
      <c r="HWR117" s="195"/>
      <c r="HWS117" s="195"/>
      <c r="HWT117" s="195"/>
      <c r="HWU117" s="195"/>
      <c r="HWV117" s="195"/>
      <c r="HWW117" s="195"/>
      <c r="HWX117" s="195"/>
      <c r="HWY117" s="195"/>
      <c r="HWZ117" s="195"/>
      <c r="HXA117" s="195"/>
      <c r="HXB117" s="195"/>
      <c r="HXC117" s="195"/>
      <c r="HXD117" s="195"/>
      <c r="HXE117" s="195"/>
      <c r="HXF117" s="195"/>
      <c r="HXG117" s="195"/>
      <c r="HXH117" s="195"/>
      <c r="HXI117" s="195"/>
      <c r="HXJ117" s="195"/>
      <c r="HXK117" s="195"/>
      <c r="HXL117" s="195"/>
      <c r="HXM117" s="195"/>
      <c r="HXN117" s="195"/>
      <c r="HXO117" s="195"/>
      <c r="HXP117" s="195"/>
      <c r="HXQ117" s="195"/>
      <c r="HXR117" s="195"/>
      <c r="HXS117" s="195"/>
      <c r="HXT117" s="195"/>
      <c r="HXU117" s="195"/>
      <c r="HXV117" s="195"/>
      <c r="HXW117" s="195"/>
      <c r="HXX117" s="195"/>
      <c r="HXY117" s="195"/>
      <c r="HXZ117" s="195"/>
      <c r="HYA117" s="195"/>
      <c r="HYB117" s="195"/>
      <c r="HYC117" s="195"/>
      <c r="HYD117" s="195"/>
      <c r="HYE117" s="195"/>
      <c r="HYF117" s="195"/>
      <c r="HYG117" s="195"/>
      <c r="HYH117" s="195"/>
      <c r="HYI117" s="195"/>
      <c r="HYJ117" s="195"/>
      <c r="HYK117" s="195"/>
      <c r="HYL117" s="195"/>
      <c r="HYM117" s="195"/>
      <c r="HYN117" s="195"/>
      <c r="HYO117" s="195"/>
      <c r="HYP117" s="195"/>
      <c r="HYQ117" s="195"/>
      <c r="HYR117" s="195"/>
      <c r="HYS117" s="195"/>
      <c r="HYT117" s="195"/>
      <c r="HYU117" s="195"/>
      <c r="HYV117" s="195"/>
      <c r="HYW117" s="195"/>
      <c r="HYX117" s="195"/>
      <c r="HYY117" s="195"/>
      <c r="HYZ117" s="195"/>
      <c r="HZA117" s="195"/>
      <c r="HZB117" s="195"/>
      <c r="HZC117" s="195"/>
      <c r="HZD117" s="195"/>
      <c r="HZE117" s="195"/>
      <c r="HZF117" s="195"/>
      <c r="HZG117" s="195"/>
      <c r="HZH117" s="195"/>
      <c r="HZI117" s="195"/>
      <c r="HZJ117" s="195"/>
      <c r="HZK117" s="195"/>
      <c r="HZL117" s="195"/>
      <c r="HZM117" s="195"/>
      <c r="HZN117" s="195"/>
      <c r="HZO117" s="195"/>
      <c r="HZP117" s="195"/>
      <c r="HZQ117" s="195"/>
      <c r="HZR117" s="195"/>
      <c r="HZS117" s="195"/>
      <c r="HZT117" s="195"/>
      <c r="HZU117" s="195"/>
      <c r="HZV117" s="195"/>
      <c r="HZW117" s="195"/>
      <c r="HZX117" s="195"/>
      <c r="HZY117" s="195"/>
      <c r="HZZ117" s="195"/>
      <c r="IAA117" s="195"/>
      <c r="IAB117" s="195"/>
      <c r="IAC117" s="195"/>
      <c r="IAD117" s="195"/>
      <c r="IAE117" s="195"/>
      <c r="IAF117" s="195"/>
      <c r="IAG117" s="195"/>
      <c r="IAH117" s="195"/>
      <c r="IAI117" s="195"/>
      <c r="IAJ117" s="195"/>
      <c r="IAK117" s="195"/>
      <c r="IAL117" s="195"/>
      <c r="IAM117" s="195"/>
      <c r="IAN117" s="195"/>
      <c r="IAO117" s="195"/>
      <c r="IAP117" s="195"/>
      <c r="IAQ117" s="195"/>
      <c r="IAR117" s="195"/>
      <c r="IAS117" s="195"/>
      <c r="IAT117" s="195"/>
      <c r="IAU117" s="195"/>
      <c r="IAV117" s="195"/>
      <c r="IAW117" s="195"/>
      <c r="IAX117" s="195"/>
      <c r="IAY117" s="195"/>
      <c r="IAZ117" s="195"/>
      <c r="IBA117" s="195"/>
      <c r="IBB117" s="195"/>
      <c r="IBC117" s="195"/>
      <c r="IBD117" s="195"/>
      <c r="IBE117" s="195"/>
      <c r="IBF117" s="195"/>
      <c r="IBG117" s="195"/>
      <c r="IBH117" s="195"/>
      <c r="IBI117" s="195"/>
      <c r="IBJ117" s="195"/>
      <c r="IBK117" s="195"/>
      <c r="IBL117" s="195"/>
      <c r="IBM117" s="195"/>
      <c r="IBN117" s="195"/>
      <c r="IBO117" s="195"/>
      <c r="IBP117" s="195"/>
      <c r="IBQ117" s="195"/>
      <c r="IBR117" s="195"/>
      <c r="IBS117" s="195"/>
      <c r="IBT117" s="195"/>
      <c r="IBU117" s="195"/>
      <c r="IBV117" s="195"/>
      <c r="IBW117" s="195"/>
      <c r="IBX117" s="195"/>
      <c r="IBY117" s="195"/>
      <c r="IBZ117" s="195"/>
      <c r="ICA117" s="195"/>
      <c r="ICB117" s="195"/>
      <c r="ICC117" s="195"/>
      <c r="ICD117" s="195"/>
      <c r="ICE117" s="195"/>
      <c r="ICF117" s="195"/>
      <c r="ICG117" s="195"/>
      <c r="ICH117" s="195"/>
      <c r="ICI117" s="195"/>
      <c r="ICJ117" s="195"/>
      <c r="ICK117" s="195"/>
      <c r="ICL117" s="195"/>
      <c r="ICM117" s="195"/>
      <c r="ICN117" s="195"/>
      <c r="ICO117" s="195"/>
      <c r="ICP117" s="195"/>
      <c r="ICQ117" s="195"/>
      <c r="ICR117" s="195"/>
      <c r="ICS117" s="195"/>
      <c r="ICT117" s="195"/>
      <c r="ICU117" s="195"/>
      <c r="ICV117" s="195"/>
      <c r="ICW117" s="195"/>
      <c r="ICX117" s="195"/>
      <c r="ICY117" s="195"/>
      <c r="ICZ117" s="195"/>
      <c r="IDA117" s="195"/>
      <c r="IDB117" s="195"/>
      <c r="IDC117" s="195"/>
      <c r="IDD117" s="195"/>
      <c r="IDE117" s="195"/>
      <c r="IDF117" s="195"/>
      <c r="IDG117" s="195"/>
      <c r="IDH117" s="195"/>
      <c r="IDI117" s="195"/>
      <c r="IDJ117" s="195"/>
      <c r="IDK117" s="195"/>
      <c r="IDL117" s="195"/>
      <c r="IDM117" s="195"/>
      <c r="IDN117" s="195"/>
      <c r="IDO117" s="195"/>
      <c r="IDP117" s="195"/>
      <c r="IDQ117" s="195"/>
      <c r="IDR117" s="195"/>
      <c r="IDS117" s="195"/>
      <c r="IDT117" s="195"/>
      <c r="IDU117" s="195"/>
      <c r="IDV117" s="195"/>
      <c r="IDW117" s="195"/>
      <c r="IDX117" s="195"/>
      <c r="IDY117" s="195"/>
      <c r="IDZ117" s="195"/>
      <c r="IEA117" s="195"/>
      <c r="IEB117" s="195"/>
      <c r="IEC117" s="195"/>
      <c r="IED117" s="195"/>
      <c r="IEE117" s="195"/>
      <c r="IEF117" s="195"/>
      <c r="IEG117" s="195"/>
      <c r="IEH117" s="195"/>
      <c r="IEI117" s="195"/>
      <c r="IEJ117" s="195"/>
      <c r="IEK117" s="195"/>
      <c r="IEL117" s="195"/>
      <c r="IEM117" s="195"/>
      <c r="IEN117" s="195"/>
      <c r="IEO117" s="195"/>
      <c r="IEP117" s="195"/>
      <c r="IEQ117" s="195"/>
      <c r="IER117" s="195"/>
      <c r="IES117" s="195"/>
      <c r="IET117" s="195"/>
      <c r="IEU117" s="195"/>
      <c r="IEV117" s="195"/>
      <c r="IEW117" s="195"/>
      <c r="IEX117" s="195"/>
      <c r="IEY117" s="195"/>
      <c r="IEZ117" s="195"/>
      <c r="IFA117" s="195"/>
      <c r="IFB117" s="195"/>
      <c r="IFC117" s="195"/>
      <c r="IFD117" s="195"/>
      <c r="IFE117" s="195"/>
      <c r="IFF117" s="195"/>
      <c r="IFG117" s="195"/>
      <c r="IFH117" s="195"/>
      <c r="IFI117" s="195"/>
      <c r="IFJ117" s="195"/>
      <c r="IFK117" s="195"/>
      <c r="IFL117" s="195"/>
      <c r="IFM117" s="195"/>
      <c r="IFN117" s="195"/>
      <c r="IFO117" s="195"/>
      <c r="IFP117" s="195"/>
      <c r="IFQ117" s="195"/>
      <c r="IFR117" s="195"/>
      <c r="IFS117" s="195"/>
      <c r="IFT117" s="195"/>
      <c r="IFU117" s="195"/>
      <c r="IFV117" s="195"/>
      <c r="IFW117" s="195"/>
      <c r="IFX117" s="195"/>
      <c r="IFY117" s="195"/>
      <c r="IFZ117" s="195"/>
      <c r="IGA117" s="195"/>
      <c r="IGB117" s="195"/>
      <c r="IGC117" s="195"/>
      <c r="IGD117" s="195"/>
      <c r="IGE117" s="195"/>
      <c r="IGF117" s="195"/>
      <c r="IGG117" s="195"/>
      <c r="IGH117" s="195"/>
      <c r="IGI117" s="195"/>
      <c r="IGJ117" s="195"/>
      <c r="IGK117" s="195"/>
      <c r="IGL117" s="195"/>
      <c r="IGM117" s="195"/>
      <c r="IGN117" s="195"/>
      <c r="IGO117" s="195"/>
      <c r="IGP117" s="195"/>
      <c r="IGQ117" s="195"/>
      <c r="IGR117" s="195"/>
      <c r="IGS117" s="195"/>
      <c r="IGT117" s="195"/>
      <c r="IGU117" s="195"/>
      <c r="IGV117" s="195"/>
      <c r="IGW117" s="195"/>
      <c r="IGX117" s="195"/>
      <c r="IGY117" s="195"/>
      <c r="IGZ117" s="195"/>
      <c r="IHA117" s="195"/>
      <c r="IHB117" s="195"/>
      <c r="IHC117" s="195"/>
      <c r="IHD117" s="195"/>
      <c r="IHE117" s="195"/>
      <c r="IHF117" s="195"/>
      <c r="IHG117" s="195"/>
      <c r="IHH117" s="195"/>
      <c r="IHI117" s="195"/>
      <c r="IHJ117" s="195"/>
      <c r="IHK117" s="195"/>
      <c r="IHL117" s="195"/>
      <c r="IHM117" s="195"/>
      <c r="IHN117" s="195"/>
      <c r="IHO117" s="195"/>
      <c r="IHP117" s="195"/>
      <c r="IHQ117" s="195"/>
      <c r="IHR117" s="195"/>
      <c r="IHS117" s="195"/>
      <c r="IHT117" s="195"/>
      <c r="IHU117" s="195"/>
      <c r="IHV117" s="195"/>
      <c r="IHW117" s="195"/>
      <c r="IHX117" s="195"/>
      <c r="IHY117" s="195"/>
      <c r="IHZ117" s="195"/>
      <c r="IIA117" s="195"/>
      <c r="IIB117" s="195"/>
      <c r="IIC117" s="195"/>
      <c r="IID117" s="195"/>
      <c r="IIE117" s="195"/>
      <c r="IIF117" s="195"/>
      <c r="IIG117" s="195"/>
      <c r="IIH117" s="195"/>
      <c r="III117" s="195"/>
      <c r="IIJ117" s="195"/>
      <c r="IIK117" s="195"/>
      <c r="IIL117" s="195"/>
      <c r="IIM117" s="195"/>
      <c r="IIN117" s="195"/>
      <c r="IIO117" s="195"/>
      <c r="IIP117" s="195"/>
      <c r="IIQ117" s="195"/>
      <c r="IIR117" s="195"/>
      <c r="IIS117" s="195"/>
      <c r="IIT117" s="195"/>
      <c r="IIU117" s="195"/>
      <c r="IIV117" s="195"/>
      <c r="IIW117" s="195"/>
      <c r="IIX117" s="195"/>
      <c r="IIY117" s="195"/>
      <c r="IIZ117" s="195"/>
      <c r="IJA117" s="195"/>
      <c r="IJB117" s="195"/>
      <c r="IJC117" s="195"/>
      <c r="IJD117" s="195"/>
      <c r="IJE117" s="195"/>
      <c r="IJF117" s="195"/>
      <c r="IJG117" s="195"/>
      <c r="IJH117" s="195"/>
      <c r="IJI117" s="195"/>
      <c r="IJJ117" s="195"/>
      <c r="IJK117" s="195"/>
      <c r="IJL117" s="195"/>
      <c r="IJM117" s="195"/>
      <c r="IJN117" s="195"/>
      <c r="IJO117" s="195"/>
      <c r="IJP117" s="195"/>
      <c r="IJQ117" s="195"/>
      <c r="IJR117" s="195"/>
      <c r="IJS117" s="195"/>
      <c r="IJT117" s="195"/>
      <c r="IJU117" s="195"/>
      <c r="IJV117" s="195"/>
      <c r="IJW117" s="195"/>
      <c r="IJX117" s="195"/>
      <c r="IJY117" s="195"/>
      <c r="IJZ117" s="195"/>
      <c r="IKA117" s="195"/>
      <c r="IKB117" s="195"/>
      <c r="IKC117" s="195"/>
      <c r="IKD117" s="195"/>
      <c r="IKE117" s="195"/>
      <c r="IKF117" s="195"/>
      <c r="IKG117" s="195"/>
      <c r="IKH117" s="195"/>
      <c r="IKI117" s="195"/>
      <c r="IKJ117" s="195"/>
      <c r="IKK117" s="195"/>
      <c r="IKL117" s="195"/>
      <c r="IKM117" s="195"/>
      <c r="IKN117" s="195"/>
      <c r="IKO117" s="195"/>
      <c r="IKP117" s="195"/>
      <c r="IKQ117" s="195"/>
      <c r="IKR117" s="195"/>
      <c r="IKS117" s="195"/>
      <c r="IKT117" s="195"/>
      <c r="IKU117" s="195"/>
      <c r="IKV117" s="195"/>
      <c r="IKW117" s="195"/>
      <c r="IKX117" s="195"/>
      <c r="IKY117" s="195"/>
      <c r="IKZ117" s="195"/>
      <c r="ILA117" s="195"/>
      <c r="ILB117" s="195"/>
      <c r="ILC117" s="195"/>
      <c r="ILD117" s="195"/>
      <c r="ILE117" s="195"/>
      <c r="ILF117" s="195"/>
      <c r="ILG117" s="195"/>
      <c r="ILH117" s="195"/>
      <c r="ILI117" s="195"/>
      <c r="ILJ117" s="195"/>
      <c r="ILK117" s="195"/>
      <c r="ILL117" s="195"/>
      <c r="ILM117" s="195"/>
      <c r="ILN117" s="195"/>
      <c r="ILO117" s="195"/>
      <c r="ILP117" s="195"/>
      <c r="ILQ117" s="195"/>
      <c r="ILR117" s="195"/>
      <c r="ILS117" s="195"/>
      <c r="ILT117" s="195"/>
      <c r="ILU117" s="195"/>
      <c r="ILV117" s="195"/>
      <c r="ILW117" s="195"/>
      <c r="ILX117" s="195"/>
      <c r="ILY117" s="195"/>
      <c r="ILZ117" s="195"/>
      <c r="IMA117" s="195"/>
      <c r="IMB117" s="195"/>
      <c r="IMC117" s="195"/>
      <c r="IMD117" s="195"/>
      <c r="IME117" s="195"/>
      <c r="IMF117" s="195"/>
      <c r="IMG117" s="195"/>
      <c r="IMH117" s="195"/>
      <c r="IMI117" s="195"/>
      <c r="IMJ117" s="195"/>
      <c r="IMK117" s="195"/>
      <c r="IML117" s="195"/>
      <c r="IMM117" s="195"/>
      <c r="IMN117" s="195"/>
      <c r="IMO117" s="195"/>
      <c r="IMP117" s="195"/>
      <c r="IMQ117" s="195"/>
      <c r="IMR117" s="195"/>
      <c r="IMS117" s="195"/>
      <c r="IMT117" s="195"/>
      <c r="IMU117" s="195"/>
      <c r="IMV117" s="195"/>
      <c r="IMW117" s="195"/>
      <c r="IMX117" s="195"/>
      <c r="IMY117" s="195"/>
      <c r="IMZ117" s="195"/>
      <c r="INA117" s="195"/>
      <c r="INB117" s="195"/>
      <c r="INC117" s="195"/>
      <c r="IND117" s="195"/>
      <c r="INE117" s="195"/>
      <c r="INF117" s="195"/>
      <c r="ING117" s="195"/>
      <c r="INH117" s="195"/>
      <c r="INI117" s="195"/>
      <c r="INJ117" s="195"/>
      <c r="INK117" s="195"/>
      <c r="INL117" s="195"/>
      <c r="INM117" s="195"/>
      <c r="INN117" s="195"/>
      <c r="INO117" s="195"/>
      <c r="INP117" s="195"/>
      <c r="INQ117" s="195"/>
      <c r="INR117" s="195"/>
      <c r="INS117" s="195"/>
      <c r="INT117" s="195"/>
      <c r="INU117" s="195"/>
      <c r="INV117" s="195"/>
      <c r="INW117" s="195"/>
      <c r="INX117" s="195"/>
      <c r="INY117" s="195"/>
      <c r="INZ117" s="195"/>
      <c r="IOA117" s="195"/>
      <c r="IOB117" s="195"/>
      <c r="IOC117" s="195"/>
      <c r="IOD117" s="195"/>
      <c r="IOE117" s="195"/>
      <c r="IOF117" s="195"/>
      <c r="IOG117" s="195"/>
      <c r="IOH117" s="195"/>
      <c r="IOI117" s="195"/>
      <c r="IOJ117" s="195"/>
      <c r="IOK117" s="195"/>
      <c r="IOL117" s="195"/>
      <c r="IOM117" s="195"/>
      <c r="ION117" s="195"/>
      <c r="IOO117" s="195"/>
      <c r="IOP117" s="195"/>
      <c r="IOQ117" s="195"/>
      <c r="IOR117" s="195"/>
      <c r="IOS117" s="195"/>
      <c r="IOT117" s="195"/>
      <c r="IOU117" s="195"/>
      <c r="IOV117" s="195"/>
      <c r="IOW117" s="195"/>
      <c r="IOX117" s="195"/>
      <c r="IOY117" s="195"/>
      <c r="IOZ117" s="195"/>
      <c r="IPA117" s="195"/>
      <c r="IPB117" s="195"/>
      <c r="IPC117" s="195"/>
      <c r="IPD117" s="195"/>
      <c r="IPE117" s="195"/>
      <c r="IPF117" s="195"/>
      <c r="IPG117" s="195"/>
      <c r="IPH117" s="195"/>
      <c r="IPI117" s="195"/>
      <c r="IPJ117" s="195"/>
      <c r="IPK117" s="195"/>
      <c r="IPL117" s="195"/>
      <c r="IPM117" s="195"/>
      <c r="IPN117" s="195"/>
      <c r="IPO117" s="195"/>
      <c r="IPP117" s="195"/>
      <c r="IPQ117" s="195"/>
      <c r="IPR117" s="195"/>
      <c r="IPS117" s="195"/>
      <c r="IPT117" s="195"/>
      <c r="IPU117" s="195"/>
      <c r="IPV117" s="195"/>
      <c r="IPW117" s="195"/>
      <c r="IPX117" s="195"/>
      <c r="IPY117" s="195"/>
      <c r="IPZ117" s="195"/>
      <c r="IQA117" s="195"/>
      <c r="IQB117" s="195"/>
      <c r="IQC117" s="195"/>
      <c r="IQD117" s="195"/>
      <c r="IQE117" s="195"/>
      <c r="IQF117" s="195"/>
      <c r="IQG117" s="195"/>
      <c r="IQH117" s="195"/>
      <c r="IQI117" s="195"/>
      <c r="IQJ117" s="195"/>
      <c r="IQK117" s="195"/>
      <c r="IQL117" s="195"/>
      <c r="IQM117" s="195"/>
      <c r="IQN117" s="195"/>
      <c r="IQO117" s="195"/>
      <c r="IQP117" s="195"/>
      <c r="IQQ117" s="195"/>
      <c r="IQR117" s="195"/>
      <c r="IQS117" s="195"/>
      <c r="IQT117" s="195"/>
      <c r="IQU117" s="195"/>
      <c r="IQV117" s="195"/>
      <c r="IQW117" s="195"/>
      <c r="IQX117" s="195"/>
      <c r="IQY117" s="195"/>
      <c r="IQZ117" s="195"/>
      <c r="IRA117" s="195"/>
      <c r="IRB117" s="195"/>
      <c r="IRC117" s="195"/>
      <c r="IRD117" s="195"/>
      <c r="IRE117" s="195"/>
      <c r="IRF117" s="195"/>
      <c r="IRG117" s="195"/>
      <c r="IRH117" s="195"/>
      <c r="IRI117" s="195"/>
      <c r="IRJ117" s="195"/>
      <c r="IRK117" s="195"/>
      <c r="IRL117" s="195"/>
      <c r="IRM117" s="195"/>
      <c r="IRN117" s="195"/>
      <c r="IRO117" s="195"/>
      <c r="IRP117" s="195"/>
      <c r="IRQ117" s="195"/>
      <c r="IRR117" s="195"/>
      <c r="IRS117" s="195"/>
      <c r="IRT117" s="195"/>
      <c r="IRU117" s="195"/>
      <c r="IRV117" s="195"/>
      <c r="IRW117" s="195"/>
      <c r="IRX117" s="195"/>
      <c r="IRY117" s="195"/>
      <c r="IRZ117" s="195"/>
      <c r="ISA117" s="195"/>
      <c r="ISB117" s="195"/>
      <c r="ISC117" s="195"/>
      <c r="ISD117" s="195"/>
      <c r="ISE117" s="195"/>
      <c r="ISF117" s="195"/>
      <c r="ISG117" s="195"/>
      <c r="ISH117" s="195"/>
      <c r="ISI117" s="195"/>
      <c r="ISJ117" s="195"/>
      <c r="ISK117" s="195"/>
      <c r="ISL117" s="195"/>
      <c r="ISM117" s="195"/>
      <c r="ISN117" s="195"/>
      <c r="ISO117" s="195"/>
      <c r="ISP117" s="195"/>
      <c r="ISQ117" s="195"/>
      <c r="ISR117" s="195"/>
      <c r="ISS117" s="195"/>
      <c r="IST117" s="195"/>
      <c r="ISU117" s="195"/>
      <c r="ISV117" s="195"/>
      <c r="ISW117" s="195"/>
      <c r="ISX117" s="195"/>
      <c r="ISY117" s="195"/>
      <c r="ISZ117" s="195"/>
      <c r="ITA117" s="195"/>
      <c r="ITB117" s="195"/>
      <c r="ITC117" s="195"/>
      <c r="ITD117" s="195"/>
      <c r="ITE117" s="195"/>
      <c r="ITF117" s="195"/>
      <c r="ITG117" s="195"/>
      <c r="ITH117" s="195"/>
      <c r="ITI117" s="195"/>
      <c r="ITJ117" s="195"/>
      <c r="ITK117" s="195"/>
      <c r="ITL117" s="195"/>
      <c r="ITM117" s="195"/>
      <c r="ITN117" s="195"/>
      <c r="ITO117" s="195"/>
      <c r="ITP117" s="195"/>
      <c r="ITQ117" s="195"/>
      <c r="ITR117" s="195"/>
      <c r="ITS117" s="195"/>
      <c r="ITT117" s="195"/>
      <c r="ITU117" s="195"/>
      <c r="ITV117" s="195"/>
      <c r="ITW117" s="195"/>
      <c r="ITX117" s="195"/>
      <c r="ITY117" s="195"/>
      <c r="ITZ117" s="195"/>
      <c r="IUA117" s="195"/>
      <c r="IUB117" s="195"/>
      <c r="IUC117" s="195"/>
      <c r="IUD117" s="195"/>
      <c r="IUE117" s="195"/>
      <c r="IUF117" s="195"/>
      <c r="IUG117" s="195"/>
      <c r="IUH117" s="195"/>
      <c r="IUI117" s="195"/>
      <c r="IUJ117" s="195"/>
      <c r="IUK117" s="195"/>
      <c r="IUL117" s="195"/>
      <c r="IUM117" s="195"/>
      <c r="IUN117" s="195"/>
      <c r="IUO117" s="195"/>
      <c r="IUP117" s="195"/>
      <c r="IUQ117" s="195"/>
      <c r="IUR117" s="195"/>
      <c r="IUS117" s="195"/>
      <c r="IUT117" s="195"/>
      <c r="IUU117" s="195"/>
      <c r="IUV117" s="195"/>
      <c r="IUW117" s="195"/>
      <c r="IUX117" s="195"/>
      <c r="IUY117" s="195"/>
      <c r="IUZ117" s="195"/>
      <c r="IVA117" s="195"/>
      <c r="IVB117" s="195"/>
      <c r="IVC117" s="195"/>
      <c r="IVD117" s="195"/>
      <c r="IVE117" s="195"/>
      <c r="IVF117" s="195"/>
      <c r="IVG117" s="195"/>
      <c r="IVH117" s="195"/>
      <c r="IVI117" s="195"/>
      <c r="IVJ117" s="195"/>
      <c r="IVK117" s="195"/>
      <c r="IVL117" s="195"/>
      <c r="IVM117" s="195"/>
      <c r="IVN117" s="195"/>
      <c r="IVO117" s="195"/>
      <c r="IVP117" s="195"/>
      <c r="IVQ117" s="195"/>
      <c r="IVR117" s="195"/>
      <c r="IVS117" s="195"/>
      <c r="IVT117" s="195"/>
      <c r="IVU117" s="195"/>
      <c r="IVV117" s="195"/>
      <c r="IVW117" s="195"/>
      <c r="IVX117" s="195"/>
      <c r="IVY117" s="195"/>
      <c r="IVZ117" s="195"/>
      <c r="IWA117" s="195"/>
      <c r="IWB117" s="195"/>
      <c r="IWC117" s="195"/>
      <c r="IWD117" s="195"/>
      <c r="IWE117" s="195"/>
      <c r="IWF117" s="195"/>
      <c r="IWG117" s="195"/>
      <c r="IWH117" s="195"/>
      <c r="IWI117" s="195"/>
      <c r="IWJ117" s="195"/>
      <c r="IWK117" s="195"/>
      <c r="IWL117" s="195"/>
      <c r="IWM117" s="195"/>
      <c r="IWN117" s="195"/>
      <c r="IWO117" s="195"/>
      <c r="IWP117" s="195"/>
      <c r="IWQ117" s="195"/>
      <c r="IWR117" s="195"/>
      <c r="IWS117" s="195"/>
      <c r="IWT117" s="195"/>
      <c r="IWU117" s="195"/>
      <c r="IWV117" s="195"/>
      <c r="IWW117" s="195"/>
      <c r="IWX117" s="195"/>
      <c r="IWY117" s="195"/>
      <c r="IWZ117" s="195"/>
      <c r="IXA117" s="195"/>
      <c r="IXB117" s="195"/>
      <c r="IXC117" s="195"/>
      <c r="IXD117" s="195"/>
      <c r="IXE117" s="195"/>
      <c r="IXF117" s="195"/>
      <c r="IXG117" s="195"/>
      <c r="IXH117" s="195"/>
      <c r="IXI117" s="195"/>
      <c r="IXJ117" s="195"/>
      <c r="IXK117" s="195"/>
      <c r="IXL117" s="195"/>
      <c r="IXM117" s="195"/>
      <c r="IXN117" s="195"/>
      <c r="IXO117" s="195"/>
      <c r="IXP117" s="195"/>
      <c r="IXQ117" s="195"/>
      <c r="IXR117" s="195"/>
      <c r="IXS117" s="195"/>
      <c r="IXT117" s="195"/>
      <c r="IXU117" s="195"/>
      <c r="IXV117" s="195"/>
      <c r="IXW117" s="195"/>
      <c r="IXX117" s="195"/>
      <c r="IXY117" s="195"/>
      <c r="IXZ117" s="195"/>
      <c r="IYA117" s="195"/>
      <c r="IYB117" s="195"/>
      <c r="IYC117" s="195"/>
      <c r="IYD117" s="195"/>
      <c r="IYE117" s="195"/>
      <c r="IYF117" s="195"/>
      <c r="IYG117" s="195"/>
      <c r="IYH117" s="195"/>
      <c r="IYI117" s="195"/>
      <c r="IYJ117" s="195"/>
      <c r="IYK117" s="195"/>
      <c r="IYL117" s="195"/>
      <c r="IYM117" s="195"/>
      <c r="IYN117" s="195"/>
      <c r="IYO117" s="195"/>
      <c r="IYP117" s="195"/>
      <c r="IYQ117" s="195"/>
      <c r="IYR117" s="195"/>
      <c r="IYS117" s="195"/>
      <c r="IYT117" s="195"/>
      <c r="IYU117" s="195"/>
      <c r="IYV117" s="195"/>
      <c r="IYW117" s="195"/>
      <c r="IYX117" s="195"/>
      <c r="IYY117" s="195"/>
      <c r="IYZ117" s="195"/>
      <c r="IZA117" s="195"/>
      <c r="IZB117" s="195"/>
      <c r="IZC117" s="195"/>
      <c r="IZD117" s="195"/>
      <c r="IZE117" s="195"/>
      <c r="IZF117" s="195"/>
      <c r="IZG117" s="195"/>
      <c r="IZH117" s="195"/>
      <c r="IZI117" s="195"/>
      <c r="IZJ117" s="195"/>
      <c r="IZK117" s="195"/>
      <c r="IZL117" s="195"/>
      <c r="IZM117" s="195"/>
      <c r="IZN117" s="195"/>
      <c r="IZO117" s="195"/>
      <c r="IZP117" s="195"/>
      <c r="IZQ117" s="195"/>
      <c r="IZR117" s="195"/>
      <c r="IZS117" s="195"/>
      <c r="IZT117" s="195"/>
      <c r="IZU117" s="195"/>
      <c r="IZV117" s="195"/>
      <c r="IZW117" s="195"/>
      <c r="IZX117" s="195"/>
      <c r="IZY117" s="195"/>
      <c r="IZZ117" s="195"/>
      <c r="JAA117" s="195"/>
      <c r="JAB117" s="195"/>
      <c r="JAC117" s="195"/>
      <c r="JAD117" s="195"/>
      <c r="JAE117" s="195"/>
      <c r="JAF117" s="195"/>
      <c r="JAG117" s="195"/>
      <c r="JAH117" s="195"/>
      <c r="JAI117" s="195"/>
      <c r="JAJ117" s="195"/>
      <c r="JAK117" s="195"/>
      <c r="JAL117" s="195"/>
      <c r="JAM117" s="195"/>
      <c r="JAN117" s="195"/>
      <c r="JAO117" s="195"/>
      <c r="JAP117" s="195"/>
      <c r="JAQ117" s="195"/>
      <c r="JAR117" s="195"/>
      <c r="JAS117" s="195"/>
      <c r="JAT117" s="195"/>
      <c r="JAU117" s="195"/>
      <c r="JAV117" s="195"/>
      <c r="JAW117" s="195"/>
      <c r="JAX117" s="195"/>
      <c r="JAY117" s="195"/>
      <c r="JAZ117" s="195"/>
      <c r="JBA117" s="195"/>
      <c r="JBB117" s="195"/>
      <c r="JBC117" s="195"/>
      <c r="JBD117" s="195"/>
      <c r="JBE117" s="195"/>
      <c r="JBF117" s="195"/>
      <c r="JBG117" s="195"/>
      <c r="JBH117" s="195"/>
      <c r="JBI117" s="195"/>
      <c r="JBJ117" s="195"/>
      <c r="JBK117" s="195"/>
      <c r="JBL117" s="195"/>
      <c r="JBM117" s="195"/>
      <c r="JBN117" s="195"/>
      <c r="JBO117" s="195"/>
      <c r="JBP117" s="195"/>
      <c r="JBQ117" s="195"/>
      <c r="JBR117" s="195"/>
      <c r="JBS117" s="195"/>
      <c r="JBT117" s="195"/>
      <c r="JBU117" s="195"/>
      <c r="JBV117" s="195"/>
      <c r="JBW117" s="195"/>
      <c r="JBX117" s="195"/>
      <c r="JBY117" s="195"/>
      <c r="JBZ117" s="195"/>
      <c r="JCA117" s="195"/>
      <c r="JCB117" s="195"/>
      <c r="JCC117" s="195"/>
      <c r="JCD117" s="195"/>
      <c r="JCE117" s="195"/>
      <c r="JCF117" s="195"/>
      <c r="JCG117" s="195"/>
      <c r="JCH117" s="195"/>
      <c r="JCI117" s="195"/>
      <c r="JCJ117" s="195"/>
      <c r="JCK117" s="195"/>
      <c r="JCL117" s="195"/>
      <c r="JCM117" s="195"/>
      <c r="JCN117" s="195"/>
      <c r="JCO117" s="195"/>
      <c r="JCP117" s="195"/>
      <c r="JCQ117" s="195"/>
      <c r="JCR117" s="195"/>
      <c r="JCS117" s="195"/>
      <c r="JCT117" s="195"/>
      <c r="JCU117" s="195"/>
      <c r="JCV117" s="195"/>
      <c r="JCW117" s="195"/>
      <c r="JCX117" s="195"/>
      <c r="JCY117" s="195"/>
      <c r="JCZ117" s="195"/>
      <c r="JDA117" s="195"/>
      <c r="JDB117" s="195"/>
      <c r="JDC117" s="195"/>
      <c r="JDD117" s="195"/>
      <c r="JDE117" s="195"/>
      <c r="JDF117" s="195"/>
      <c r="JDG117" s="195"/>
      <c r="JDH117" s="195"/>
      <c r="JDI117" s="195"/>
      <c r="JDJ117" s="195"/>
      <c r="JDK117" s="195"/>
      <c r="JDL117" s="195"/>
      <c r="JDM117" s="195"/>
      <c r="JDN117" s="195"/>
      <c r="JDO117" s="195"/>
      <c r="JDP117" s="195"/>
      <c r="JDQ117" s="195"/>
      <c r="JDR117" s="195"/>
      <c r="JDS117" s="195"/>
      <c r="JDT117" s="195"/>
      <c r="JDU117" s="195"/>
      <c r="JDV117" s="195"/>
      <c r="JDW117" s="195"/>
      <c r="JDX117" s="195"/>
      <c r="JDY117" s="195"/>
      <c r="JDZ117" s="195"/>
      <c r="JEA117" s="195"/>
      <c r="JEB117" s="195"/>
      <c r="JEC117" s="195"/>
      <c r="JED117" s="195"/>
      <c r="JEE117" s="195"/>
      <c r="JEF117" s="195"/>
      <c r="JEG117" s="195"/>
      <c r="JEH117" s="195"/>
      <c r="JEI117" s="195"/>
      <c r="JEJ117" s="195"/>
      <c r="JEK117" s="195"/>
      <c r="JEL117" s="195"/>
      <c r="JEM117" s="195"/>
      <c r="JEN117" s="195"/>
      <c r="JEO117" s="195"/>
      <c r="JEP117" s="195"/>
      <c r="JEQ117" s="195"/>
      <c r="JER117" s="195"/>
      <c r="JES117" s="195"/>
      <c r="JET117" s="195"/>
      <c r="JEU117" s="195"/>
      <c r="JEV117" s="195"/>
      <c r="JEW117" s="195"/>
      <c r="JEX117" s="195"/>
      <c r="JEY117" s="195"/>
      <c r="JEZ117" s="195"/>
      <c r="JFA117" s="195"/>
      <c r="JFB117" s="195"/>
      <c r="JFC117" s="195"/>
      <c r="JFD117" s="195"/>
      <c r="JFE117" s="195"/>
      <c r="JFF117" s="195"/>
      <c r="JFG117" s="195"/>
      <c r="JFH117" s="195"/>
      <c r="JFI117" s="195"/>
      <c r="JFJ117" s="195"/>
      <c r="JFK117" s="195"/>
      <c r="JFL117" s="195"/>
      <c r="JFM117" s="195"/>
      <c r="JFN117" s="195"/>
      <c r="JFO117" s="195"/>
      <c r="JFP117" s="195"/>
      <c r="JFQ117" s="195"/>
      <c r="JFR117" s="195"/>
      <c r="JFS117" s="195"/>
      <c r="JFT117" s="195"/>
      <c r="JFU117" s="195"/>
      <c r="JFV117" s="195"/>
      <c r="JFW117" s="195"/>
      <c r="JFX117" s="195"/>
      <c r="JFY117" s="195"/>
      <c r="JFZ117" s="195"/>
      <c r="JGA117" s="195"/>
      <c r="JGB117" s="195"/>
      <c r="JGC117" s="195"/>
      <c r="JGD117" s="195"/>
      <c r="JGE117" s="195"/>
      <c r="JGF117" s="195"/>
      <c r="JGG117" s="195"/>
      <c r="JGH117" s="195"/>
      <c r="JGI117" s="195"/>
      <c r="JGJ117" s="195"/>
      <c r="JGK117" s="195"/>
      <c r="JGL117" s="195"/>
      <c r="JGM117" s="195"/>
      <c r="JGN117" s="195"/>
      <c r="JGO117" s="195"/>
      <c r="JGP117" s="195"/>
      <c r="JGQ117" s="195"/>
      <c r="JGR117" s="195"/>
      <c r="JGS117" s="195"/>
      <c r="JGT117" s="195"/>
      <c r="JGU117" s="195"/>
      <c r="JGV117" s="195"/>
      <c r="JGW117" s="195"/>
      <c r="JGX117" s="195"/>
      <c r="JGY117" s="195"/>
      <c r="JGZ117" s="195"/>
      <c r="JHA117" s="195"/>
      <c r="JHB117" s="195"/>
      <c r="JHC117" s="195"/>
      <c r="JHD117" s="195"/>
      <c r="JHE117" s="195"/>
      <c r="JHF117" s="195"/>
      <c r="JHG117" s="195"/>
      <c r="JHH117" s="195"/>
      <c r="JHI117" s="195"/>
      <c r="JHJ117" s="195"/>
      <c r="JHK117" s="195"/>
      <c r="JHL117" s="195"/>
      <c r="JHM117" s="195"/>
      <c r="JHN117" s="195"/>
      <c r="JHO117" s="195"/>
      <c r="JHP117" s="195"/>
      <c r="JHQ117" s="195"/>
      <c r="JHR117" s="195"/>
      <c r="JHS117" s="195"/>
      <c r="JHT117" s="195"/>
      <c r="JHU117" s="195"/>
      <c r="JHV117" s="195"/>
      <c r="JHW117" s="195"/>
      <c r="JHX117" s="195"/>
      <c r="JHY117" s="195"/>
      <c r="JHZ117" s="195"/>
      <c r="JIA117" s="195"/>
      <c r="JIB117" s="195"/>
      <c r="JIC117" s="195"/>
      <c r="JID117" s="195"/>
      <c r="JIE117" s="195"/>
      <c r="JIF117" s="195"/>
      <c r="JIG117" s="195"/>
      <c r="JIH117" s="195"/>
      <c r="JII117" s="195"/>
      <c r="JIJ117" s="195"/>
      <c r="JIK117" s="195"/>
      <c r="JIL117" s="195"/>
      <c r="JIM117" s="195"/>
      <c r="JIN117" s="195"/>
      <c r="JIO117" s="195"/>
      <c r="JIP117" s="195"/>
      <c r="JIQ117" s="195"/>
      <c r="JIR117" s="195"/>
      <c r="JIS117" s="195"/>
      <c r="JIT117" s="195"/>
      <c r="JIU117" s="195"/>
      <c r="JIV117" s="195"/>
      <c r="JIW117" s="195"/>
      <c r="JIX117" s="195"/>
      <c r="JIY117" s="195"/>
      <c r="JIZ117" s="195"/>
      <c r="JJA117" s="195"/>
      <c r="JJB117" s="195"/>
      <c r="JJC117" s="195"/>
      <c r="JJD117" s="195"/>
      <c r="JJE117" s="195"/>
      <c r="JJF117" s="195"/>
      <c r="JJG117" s="195"/>
      <c r="JJH117" s="195"/>
      <c r="JJI117" s="195"/>
      <c r="JJJ117" s="195"/>
      <c r="JJK117" s="195"/>
      <c r="JJL117" s="195"/>
      <c r="JJM117" s="195"/>
      <c r="JJN117" s="195"/>
      <c r="JJO117" s="195"/>
      <c r="JJP117" s="195"/>
      <c r="JJQ117" s="195"/>
      <c r="JJR117" s="195"/>
      <c r="JJS117" s="195"/>
      <c r="JJT117" s="195"/>
      <c r="JJU117" s="195"/>
      <c r="JJV117" s="195"/>
      <c r="JJW117" s="195"/>
      <c r="JJX117" s="195"/>
      <c r="JJY117" s="195"/>
      <c r="JJZ117" s="195"/>
      <c r="JKA117" s="195"/>
      <c r="JKB117" s="195"/>
      <c r="JKC117" s="195"/>
      <c r="JKD117" s="195"/>
      <c r="JKE117" s="195"/>
      <c r="JKF117" s="195"/>
      <c r="JKG117" s="195"/>
      <c r="JKH117" s="195"/>
      <c r="JKI117" s="195"/>
      <c r="JKJ117" s="195"/>
      <c r="JKK117" s="195"/>
      <c r="JKL117" s="195"/>
      <c r="JKM117" s="195"/>
      <c r="JKN117" s="195"/>
      <c r="JKO117" s="195"/>
      <c r="JKP117" s="195"/>
      <c r="JKQ117" s="195"/>
      <c r="JKR117" s="195"/>
      <c r="JKS117" s="195"/>
      <c r="JKT117" s="195"/>
      <c r="JKU117" s="195"/>
      <c r="JKV117" s="195"/>
      <c r="JKW117" s="195"/>
      <c r="JKX117" s="195"/>
      <c r="JKY117" s="195"/>
      <c r="JKZ117" s="195"/>
      <c r="JLA117" s="195"/>
      <c r="JLB117" s="195"/>
      <c r="JLC117" s="195"/>
      <c r="JLD117" s="195"/>
      <c r="JLE117" s="195"/>
      <c r="JLF117" s="195"/>
      <c r="JLG117" s="195"/>
      <c r="JLH117" s="195"/>
      <c r="JLI117" s="195"/>
      <c r="JLJ117" s="195"/>
      <c r="JLK117" s="195"/>
      <c r="JLL117" s="195"/>
      <c r="JLM117" s="195"/>
      <c r="JLN117" s="195"/>
      <c r="JLO117" s="195"/>
      <c r="JLP117" s="195"/>
      <c r="JLQ117" s="195"/>
      <c r="JLR117" s="195"/>
      <c r="JLS117" s="195"/>
      <c r="JLT117" s="195"/>
      <c r="JLU117" s="195"/>
      <c r="JLV117" s="195"/>
      <c r="JLW117" s="195"/>
      <c r="JLX117" s="195"/>
      <c r="JLY117" s="195"/>
      <c r="JLZ117" s="195"/>
      <c r="JMA117" s="195"/>
      <c r="JMB117" s="195"/>
      <c r="JMC117" s="195"/>
      <c r="JMD117" s="195"/>
      <c r="JME117" s="195"/>
      <c r="JMF117" s="195"/>
      <c r="JMG117" s="195"/>
      <c r="JMH117" s="195"/>
      <c r="JMI117" s="195"/>
      <c r="JMJ117" s="195"/>
      <c r="JMK117" s="195"/>
      <c r="JML117" s="195"/>
      <c r="JMM117" s="195"/>
      <c r="JMN117" s="195"/>
      <c r="JMO117" s="195"/>
      <c r="JMP117" s="195"/>
      <c r="JMQ117" s="195"/>
      <c r="JMR117" s="195"/>
      <c r="JMS117" s="195"/>
      <c r="JMT117" s="195"/>
      <c r="JMU117" s="195"/>
      <c r="JMV117" s="195"/>
      <c r="JMW117" s="195"/>
      <c r="JMX117" s="195"/>
      <c r="JMY117" s="195"/>
      <c r="JMZ117" s="195"/>
      <c r="JNA117" s="195"/>
      <c r="JNB117" s="195"/>
      <c r="JNC117" s="195"/>
      <c r="JND117" s="195"/>
      <c r="JNE117" s="195"/>
      <c r="JNF117" s="195"/>
      <c r="JNG117" s="195"/>
      <c r="JNH117" s="195"/>
      <c r="JNI117" s="195"/>
      <c r="JNJ117" s="195"/>
      <c r="JNK117" s="195"/>
      <c r="JNL117" s="195"/>
      <c r="JNM117" s="195"/>
      <c r="JNN117" s="195"/>
      <c r="JNO117" s="195"/>
      <c r="JNP117" s="195"/>
      <c r="JNQ117" s="195"/>
      <c r="JNR117" s="195"/>
      <c r="JNS117" s="195"/>
      <c r="JNT117" s="195"/>
      <c r="JNU117" s="195"/>
      <c r="JNV117" s="195"/>
      <c r="JNW117" s="195"/>
      <c r="JNX117" s="195"/>
      <c r="JNY117" s="195"/>
      <c r="JNZ117" s="195"/>
      <c r="JOA117" s="195"/>
      <c r="JOB117" s="195"/>
      <c r="JOC117" s="195"/>
      <c r="JOD117" s="195"/>
      <c r="JOE117" s="195"/>
      <c r="JOF117" s="195"/>
      <c r="JOG117" s="195"/>
      <c r="JOH117" s="195"/>
      <c r="JOI117" s="195"/>
      <c r="JOJ117" s="195"/>
      <c r="JOK117" s="195"/>
      <c r="JOL117" s="195"/>
      <c r="JOM117" s="195"/>
      <c r="JON117" s="195"/>
      <c r="JOO117" s="195"/>
      <c r="JOP117" s="195"/>
      <c r="JOQ117" s="195"/>
      <c r="JOR117" s="195"/>
      <c r="JOS117" s="195"/>
      <c r="JOT117" s="195"/>
      <c r="JOU117" s="195"/>
      <c r="JOV117" s="195"/>
      <c r="JOW117" s="195"/>
      <c r="JOX117" s="195"/>
      <c r="JOY117" s="195"/>
      <c r="JOZ117" s="195"/>
      <c r="JPA117" s="195"/>
      <c r="JPB117" s="195"/>
      <c r="JPC117" s="195"/>
      <c r="JPD117" s="195"/>
      <c r="JPE117" s="195"/>
      <c r="JPF117" s="195"/>
      <c r="JPG117" s="195"/>
      <c r="JPH117" s="195"/>
      <c r="JPI117" s="195"/>
      <c r="JPJ117" s="195"/>
      <c r="JPK117" s="195"/>
      <c r="JPL117" s="195"/>
      <c r="JPM117" s="195"/>
      <c r="JPN117" s="195"/>
      <c r="JPO117" s="195"/>
      <c r="JPP117" s="195"/>
      <c r="JPQ117" s="195"/>
      <c r="JPR117" s="195"/>
      <c r="JPS117" s="195"/>
      <c r="JPT117" s="195"/>
      <c r="JPU117" s="195"/>
      <c r="JPV117" s="195"/>
      <c r="JPW117" s="195"/>
      <c r="JPX117" s="195"/>
      <c r="JPY117" s="195"/>
      <c r="JPZ117" s="195"/>
      <c r="JQA117" s="195"/>
      <c r="JQB117" s="195"/>
      <c r="JQC117" s="195"/>
      <c r="JQD117" s="195"/>
      <c r="JQE117" s="195"/>
      <c r="JQF117" s="195"/>
      <c r="JQG117" s="195"/>
      <c r="JQH117" s="195"/>
      <c r="JQI117" s="195"/>
      <c r="JQJ117" s="195"/>
      <c r="JQK117" s="195"/>
      <c r="JQL117" s="195"/>
      <c r="JQM117" s="195"/>
      <c r="JQN117" s="195"/>
      <c r="JQO117" s="195"/>
      <c r="JQP117" s="195"/>
      <c r="JQQ117" s="195"/>
      <c r="JQR117" s="195"/>
      <c r="JQS117" s="195"/>
      <c r="JQT117" s="195"/>
      <c r="JQU117" s="195"/>
      <c r="JQV117" s="195"/>
      <c r="JQW117" s="195"/>
      <c r="JQX117" s="195"/>
      <c r="JQY117" s="195"/>
      <c r="JQZ117" s="195"/>
      <c r="JRA117" s="195"/>
      <c r="JRB117" s="195"/>
      <c r="JRC117" s="195"/>
      <c r="JRD117" s="195"/>
      <c r="JRE117" s="195"/>
      <c r="JRF117" s="195"/>
      <c r="JRG117" s="195"/>
      <c r="JRH117" s="195"/>
      <c r="JRI117" s="195"/>
      <c r="JRJ117" s="195"/>
      <c r="JRK117" s="195"/>
      <c r="JRL117" s="195"/>
      <c r="JRM117" s="195"/>
      <c r="JRN117" s="195"/>
      <c r="JRO117" s="195"/>
      <c r="JRP117" s="195"/>
      <c r="JRQ117" s="195"/>
      <c r="JRR117" s="195"/>
      <c r="JRS117" s="195"/>
      <c r="JRT117" s="195"/>
      <c r="JRU117" s="195"/>
      <c r="JRV117" s="195"/>
      <c r="JRW117" s="195"/>
      <c r="JRX117" s="195"/>
      <c r="JRY117" s="195"/>
      <c r="JRZ117" s="195"/>
      <c r="JSA117" s="195"/>
      <c r="JSB117" s="195"/>
      <c r="JSC117" s="195"/>
      <c r="JSD117" s="195"/>
      <c r="JSE117" s="195"/>
      <c r="JSF117" s="195"/>
      <c r="JSG117" s="195"/>
      <c r="JSH117" s="195"/>
      <c r="JSI117" s="195"/>
      <c r="JSJ117" s="195"/>
      <c r="JSK117" s="195"/>
      <c r="JSL117" s="195"/>
      <c r="JSM117" s="195"/>
      <c r="JSN117" s="195"/>
      <c r="JSO117" s="195"/>
      <c r="JSP117" s="195"/>
      <c r="JSQ117" s="195"/>
      <c r="JSR117" s="195"/>
      <c r="JSS117" s="195"/>
      <c r="JST117" s="195"/>
      <c r="JSU117" s="195"/>
      <c r="JSV117" s="195"/>
      <c r="JSW117" s="195"/>
      <c r="JSX117" s="195"/>
      <c r="JSY117" s="195"/>
      <c r="JSZ117" s="195"/>
      <c r="JTA117" s="195"/>
      <c r="JTB117" s="195"/>
      <c r="JTC117" s="195"/>
      <c r="JTD117" s="195"/>
      <c r="JTE117" s="195"/>
      <c r="JTF117" s="195"/>
      <c r="JTG117" s="195"/>
      <c r="JTH117" s="195"/>
      <c r="JTI117" s="195"/>
      <c r="JTJ117" s="195"/>
      <c r="JTK117" s="195"/>
      <c r="JTL117" s="195"/>
      <c r="JTM117" s="195"/>
      <c r="JTN117" s="195"/>
      <c r="JTO117" s="195"/>
      <c r="JTP117" s="195"/>
      <c r="JTQ117" s="195"/>
      <c r="JTR117" s="195"/>
      <c r="JTS117" s="195"/>
      <c r="JTT117" s="195"/>
      <c r="JTU117" s="195"/>
      <c r="JTV117" s="195"/>
      <c r="JTW117" s="195"/>
      <c r="JTX117" s="195"/>
      <c r="JTY117" s="195"/>
      <c r="JTZ117" s="195"/>
      <c r="JUA117" s="195"/>
      <c r="JUB117" s="195"/>
      <c r="JUC117" s="195"/>
      <c r="JUD117" s="195"/>
      <c r="JUE117" s="195"/>
      <c r="JUF117" s="195"/>
      <c r="JUG117" s="195"/>
      <c r="JUH117" s="195"/>
      <c r="JUI117" s="195"/>
      <c r="JUJ117" s="195"/>
      <c r="JUK117" s="195"/>
      <c r="JUL117" s="195"/>
      <c r="JUM117" s="195"/>
      <c r="JUN117" s="195"/>
      <c r="JUO117" s="195"/>
      <c r="JUP117" s="195"/>
      <c r="JUQ117" s="195"/>
      <c r="JUR117" s="195"/>
      <c r="JUS117" s="195"/>
      <c r="JUT117" s="195"/>
      <c r="JUU117" s="195"/>
      <c r="JUV117" s="195"/>
      <c r="JUW117" s="195"/>
      <c r="JUX117" s="195"/>
      <c r="JUY117" s="195"/>
      <c r="JUZ117" s="195"/>
      <c r="JVA117" s="195"/>
      <c r="JVB117" s="195"/>
      <c r="JVC117" s="195"/>
      <c r="JVD117" s="195"/>
      <c r="JVE117" s="195"/>
      <c r="JVF117" s="195"/>
      <c r="JVG117" s="195"/>
      <c r="JVH117" s="195"/>
      <c r="JVI117" s="195"/>
      <c r="JVJ117" s="195"/>
      <c r="JVK117" s="195"/>
      <c r="JVL117" s="195"/>
      <c r="JVM117" s="195"/>
      <c r="JVN117" s="195"/>
      <c r="JVO117" s="195"/>
      <c r="JVP117" s="195"/>
      <c r="JVQ117" s="195"/>
      <c r="JVR117" s="195"/>
      <c r="JVS117" s="195"/>
      <c r="JVT117" s="195"/>
      <c r="JVU117" s="195"/>
      <c r="JVV117" s="195"/>
      <c r="JVW117" s="195"/>
      <c r="JVX117" s="195"/>
      <c r="JVY117" s="195"/>
      <c r="JVZ117" s="195"/>
      <c r="JWA117" s="195"/>
      <c r="JWB117" s="195"/>
      <c r="JWC117" s="195"/>
      <c r="JWD117" s="195"/>
      <c r="JWE117" s="195"/>
      <c r="JWF117" s="195"/>
      <c r="JWG117" s="195"/>
      <c r="JWH117" s="195"/>
      <c r="JWI117" s="195"/>
      <c r="JWJ117" s="195"/>
      <c r="JWK117" s="195"/>
      <c r="JWL117" s="195"/>
      <c r="JWM117" s="195"/>
      <c r="JWN117" s="195"/>
      <c r="JWO117" s="195"/>
      <c r="JWP117" s="195"/>
      <c r="JWQ117" s="195"/>
      <c r="JWR117" s="195"/>
      <c r="JWS117" s="195"/>
      <c r="JWT117" s="195"/>
      <c r="JWU117" s="195"/>
      <c r="JWV117" s="195"/>
      <c r="JWW117" s="195"/>
      <c r="JWX117" s="195"/>
      <c r="JWY117" s="195"/>
      <c r="JWZ117" s="195"/>
      <c r="JXA117" s="195"/>
      <c r="JXB117" s="195"/>
      <c r="JXC117" s="195"/>
      <c r="JXD117" s="195"/>
      <c r="JXE117" s="195"/>
      <c r="JXF117" s="195"/>
      <c r="JXG117" s="195"/>
      <c r="JXH117" s="195"/>
      <c r="JXI117" s="195"/>
      <c r="JXJ117" s="195"/>
      <c r="JXK117" s="195"/>
      <c r="JXL117" s="195"/>
      <c r="JXM117" s="195"/>
      <c r="JXN117" s="195"/>
      <c r="JXO117" s="195"/>
      <c r="JXP117" s="195"/>
      <c r="JXQ117" s="195"/>
      <c r="JXR117" s="195"/>
      <c r="JXS117" s="195"/>
      <c r="JXT117" s="195"/>
      <c r="JXU117" s="195"/>
      <c r="JXV117" s="195"/>
      <c r="JXW117" s="195"/>
      <c r="JXX117" s="195"/>
      <c r="JXY117" s="195"/>
      <c r="JXZ117" s="195"/>
      <c r="JYA117" s="195"/>
      <c r="JYB117" s="195"/>
      <c r="JYC117" s="195"/>
      <c r="JYD117" s="195"/>
      <c r="JYE117" s="195"/>
      <c r="JYF117" s="195"/>
      <c r="JYG117" s="195"/>
      <c r="JYH117" s="195"/>
      <c r="JYI117" s="195"/>
      <c r="JYJ117" s="195"/>
      <c r="JYK117" s="195"/>
      <c r="JYL117" s="195"/>
      <c r="JYM117" s="195"/>
      <c r="JYN117" s="195"/>
      <c r="JYO117" s="195"/>
      <c r="JYP117" s="195"/>
      <c r="JYQ117" s="195"/>
      <c r="JYR117" s="195"/>
      <c r="JYS117" s="195"/>
      <c r="JYT117" s="195"/>
      <c r="JYU117" s="195"/>
      <c r="JYV117" s="195"/>
      <c r="JYW117" s="195"/>
      <c r="JYX117" s="195"/>
      <c r="JYY117" s="195"/>
      <c r="JYZ117" s="195"/>
      <c r="JZA117" s="195"/>
      <c r="JZB117" s="195"/>
      <c r="JZC117" s="195"/>
      <c r="JZD117" s="195"/>
      <c r="JZE117" s="195"/>
      <c r="JZF117" s="195"/>
      <c r="JZG117" s="195"/>
      <c r="JZH117" s="195"/>
      <c r="JZI117" s="195"/>
      <c r="JZJ117" s="195"/>
      <c r="JZK117" s="195"/>
      <c r="JZL117" s="195"/>
      <c r="JZM117" s="195"/>
      <c r="JZN117" s="195"/>
      <c r="JZO117" s="195"/>
      <c r="JZP117" s="195"/>
      <c r="JZQ117" s="195"/>
      <c r="JZR117" s="195"/>
      <c r="JZS117" s="195"/>
      <c r="JZT117" s="195"/>
      <c r="JZU117" s="195"/>
      <c r="JZV117" s="195"/>
      <c r="JZW117" s="195"/>
      <c r="JZX117" s="195"/>
      <c r="JZY117" s="195"/>
      <c r="JZZ117" s="195"/>
      <c r="KAA117" s="195"/>
      <c r="KAB117" s="195"/>
      <c r="KAC117" s="195"/>
      <c r="KAD117" s="195"/>
      <c r="KAE117" s="195"/>
      <c r="KAF117" s="195"/>
      <c r="KAG117" s="195"/>
      <c r="KAH117" s="195"/>
      <c r="KAI117" s="195"/>
      <c r="KAJ117" s="195"/>
      <c r="KAK117" s="195"/>
      <c r="KAL117" s="195"/>
      <c r="KAM117" s="195"/>
      <c r="KAN117" s="195"/>
      <c r="KAO117" s="195"/>
      <c r="KAP117" s="195"/>
      <c r="KAQ117" s="195"/>
      <c r="KAR117" s="195"/>
      <c r="KAS117" s="195"/>
      <c r="KAT117" s="195"/>
      <c r="KAU117" s="195"/>
      <c r="KAV117" s="195"/>
      <c r="KAW117" s="195"/>
      <c r="KAX117" s="195"/>
      <c r="KAY117" s="195"/>
      <c r="KAZ117" s="195"/>
      <c r="KBA117" s="195"/>
      <c r="KBB117" s="195"/>
      <c r="KBC117" s="195"/>
      <c r="KBD117" s="195"/>
      <c r="KBE117" s="195"/>
      <c r="KBF117" s="195"/>
      <c r="KBG117" s="195"/>
      <c r="KBH117" s="195"/>
      <c r="KBI117" s="195"/>
      <c r="KBJ117" s="195"/>
      <c r="KBK117" s="195"/>
      <c r="KBL117" s="195"/>
      <c r="KBM117" s="195"/>
      <c r="KBN117" s="195"/>
      <c r="KBO117" s="195"/>
      <c r="KBP117" s="195"/>
      <c r="KBQ117" s="195"/>
      <c r="KBR117" s="195"/>
      <c r="KBS117" s="195"/>
      <c r="KBT117" s="195"/>
      <c r="KBU117" s="195"/>
      <c r="KBV117" s="195"/>
      <c r="KBW117" s="195"/>
      <c r="KBX117" s="195"/>
      <c r="KBY117" s="195"/>
      <c r="KBZ117" s="195"/>
      <c r="KCA117" s="195"/>
      <c r="KCB117" s="195"/>
      <c r="KCC117" s="195"/>
      <c r="KCD117" s="195"/>
      <c r="KCE117" s="195"/>
      <c r="KCF117" s="195"/>
      <c r="KCG117" s="195"/>
      <c r="KCH117" s="195"/>
      <c r="KCI117" s="195"/>
      <c r="KCJ117" s="195"/>
      <c r="KCK117" s="195"/>
      <c r="KCL117" s="195"/>
      <c r="KCM117" s="195"/>
      <c r="KCN117" s="195"/>
      <c r="KCO117" s="195"/>
      <c r="KCP117" s="195"/>
      <c r="KCQ117" s="195"/>
      <c r="KCR117" s="195"/>
      <c r="KCS117" s="195"/>
      <c r="KCT117" s="195"/>
      <c r="KCU117" s="195"/>
      <c r="KCV117" s="195"/>
      <c r="KCW117" s="195"/>
      <c r="KCX117" s="195"/>
      <c r="KCY117" s="195"/>
      <c r="KCZ117" s="195"/>
      <c r="KDA117" s="195"/>
      <c r="KDB117" s="195"/>
      <c r="KDC117" s="195"/>
      <c r="KDD117" s="195"/>
      <c r="KDE117" s="195"/>
      <c r="KDF117" s="195"/>
      <c r="KDG117" s="195"/>
      <c r="KDH117" s="195"/>
      <c r="KDI117" s="195"/>
      <c r="KDJ117" s="195"/>
      <c r="KDK117" s="195"/>
      <c r="KDL117" s="195"/>
      <c r="KDM117" s="195"/>
      <c r="KDN117" s="195"/>
      <c r="KDO117" s="195"/>
      <c r="KDP117" s="195"/>
      <c r="KDQ117" s="195"/>
      <c r="KDR117" s="195"/>
      <c r="KDS117" s="195"/>
      <c r="KDT117" s="195"/>
      <c r="KDU117" s="195"/>
      <c r="KDV117" s="195"/>
      <c r="KDW117" s="195"/>
      <c r="KDX117" s="195"/>
      <c r="KDY117" s="195"/>
      <c r="KDZ117" s="195"/>
      <c r="KEA117" s="195"/>
      <c r="KEB117" s="195"/>
      <c r="KEC117" s="195"/>
      <c r="KED117" s="195"/>
      <c r="KEE117" s="195"/>
      <c r="KEF117" s="195"/>
      <c r="KEG117" s="195"/>
      <c r="KEH117" s="195"/>
      <c r="KEI117" s="195"/>
      <c r="KEJ117" s="195"/>
      <c r="KEK117" s="195"/>
      <c r="KEL117" s="195"/>
      <c r="KEM117" s="195"/>
      <c r="KEN117" s="195"/>
      <c r="KEO117" s="195"/>
      <c r="KEP117" s="195"/>
      <c r="KEQ117" s="195"/>
      <c r="KER117" s="195"/>
      <c r="KES117" s="195"/>
      <c r="KET117" s="195"/>
      <c r="KEU117" s="195"/>
      <c r="KEV117" s="195"/>
      <c r="KEW117" s="195"/>
      <c r="KEX117" s="195"/>
      <c r="KEY117" s="195"/>
      <c r="KEZ117" s="195"/>
      <c r="KFA117" s="195"/>
      <c r="KFB117" s="195"/>
      <c r="KFC117" s="195"/>
      <c r="KFD117" s="195"/>
      <c r="KFE117" s="195"/>
      <c r="KFF117" s="195"/>
      <c r="KFG117" s="195"/>
      <c r="KFH117" s="195"/>
      <c r="KFI117" s="195"/>
      <c r="KFJ117" s="195"/>
      <c r="KFK117" s="195"/>
      <c r="KFL117" s="195"/>
      <c r="KFM117" s="195"/>
      <c r="KFN117" s="195"/>
      <c r="KFO117" s="195"/>
      <c r="KFP117" s="195"/>
      <c r="KFQ117" s="195"/>
      <c r="KFR117" s="195"/>
      <c r="KFS117" s="195"/>
      <c r="KFT117" s="195"/>
      <c r="KFU117" s="195"/>
      <c r="KFV117" s="195"/>
      <c r="KFW117" s="195"/>
      <c r="KFX117" s="195"/>
      <c r="KFY117" s="195"/>
      <c r="KFZ117" s="195"/>
      <c r="KGA117" s="195"/>
      <c r="KGB117" s="195"/>
      <c r="KGC117" s="195"/>
      <c r="KGD117" s="195"/>
      <c r="KGE117" s="195"/>
      <c r="KGF117" s="195"/>
      <c r="KGG117" s="195"/>
      <c r="KGH117" s="195"/>
      <c r="KGI117" s="195"/>
      <c r="KGJ117" s="195"/>
      <c r="KGK117" s="195"/>
      <c r="KGL117" s="195"/>
      <c r="KGM117" s="195"/>
      <c r="KGN117" s="195"/>
      <c r="KGO117" s="195"/>
      <c r="KGP117" s="195"/>
      <c r="KGQ117" s="195"/>
      <c r="KGR117" s="195"/>
      <c r="KGS117" s="195"/>
      <c r="KGT117" s="195"/>
      <c r="KGU117" s="195"/>
      <c r="KGV117" s="195"/>
      <c r="KGW117" s="195"/>
      <c r="KGX117" s="195"/>
      <c r="KGY117" s="195"/>
      <c r="KGZ117" s="195"/>
      <c r="KHA117" s="195"/>
      <c r="KHB117" s="195"/>
      <c r="KHC117" s="195"/>
      <c r="KHD117" s="195"/>
      <c r="KHE117" s="195"/>
      <c r="KHF117" s="195"/>
      <c r="KHG117" s="195"/>
      <c r="KHH117" s="195"/>
      <c r="KHI117" s="195"/>
      <c r="KHJ117" s="195"/>
      <c r="KHK117" s="195"/>
      <c r="KHL117" s="195"/>
      <c r="KHM117" s="195"/>
      <c r="KHN117" s="195"/>
      <c r="KHO117" s="195"/>
      <c r="KHP117" s="195"/>
      <c r="KHQ117" s="195"/>
      <c r="KHR117" s="195"/>
      <c r="KHS117" s="195"/>
      <c r="KHT117" s="195"/>
      <c r="KHU117" s="195"/>
      <c r="KHV117" s="195"/>
      <c r="KHW117" s="195"/>
      <c r="KHX117" s="195"/>
      <c r="KHY117" s="195"/>
      <c r="KHZ117" s="195"/>
      <c r="KIA117" s="195"/>
      <c r="KIB117" s="195"/>
      <c r="KIC117" s="195"/>
      <c r="KID117" s="195"/>
      <c r="KIE117" s="195"/>
      <c r="KIF117" s="195"/>
      <c r="KIG117" s="195"/>
      <c r="KIH117" s="195"/>
      <c r="KII117" s="195"/>
      <c r="KIJ117" s="195"/>
      <c r="KIK117" s="195"/>
      <c r="KIL117" s="195"/>
      <c r="KIM117" s="195"/>
      <c r="KIN117" s="195"/>
      <c r="KIO117" s="195"/>
      <c r="KIP117" s="195"/>
      <c r="KIQ117" s="195"/>
      <c r="KIR117" s="195"/>
      <c r="KIS117" s="195"/>
      <c r="KIT117" s="195"/>
      <c r="KIU117" s="195"/>
      <c r="KIV117" s="195"/>
      <c r="KIW117" s="195"/>
      <c r="KIX117" s="195"/>
      <c r="KIY117" s="195"/>
      <c r="KIZ117" s="195"/>
      <c r="KJA117" s="195"/>
      <c r="KJB117" s="195"/>
      <c r="KJC117" s="195"/>
      <c r="KJD117" s="195"/>
      <c r="KJE117" s="195"/>
      <c r="KJF117" s="195"/>
      <c r="KJG117" s="195"/>
      <c r="KJH117" s="195"/>
      <c r="KJI117" s="195"/>
      <c r="KJJ117" s="195"/>
      <c r="KJK117" s="195"/>
      <c r="KJL117" s="195"/>
      <c r="KJM117" s="195"/>
      <c r="KJN117" s="195"/>
      <c r="KJO117" s="195"/>
      <c r="KJP117" s="195"/>
      <c r="KJQ117" s="195"/>
      <c r="KJR117" s="195"/>
      <c r="KJS117" s="195"/>
      <c r="KJT117" s="195"/>
      <c r="KJU117" s="195"/>
      <c r="KJV117" s="195"/>
      <c r="KJW117" s="195"/>
      <c r="KJX117" s="195"/>
      <c r="KJY117" s="195"/>
      <c r="KJZ117" s="195"/>
      <c r="KKA117" s="195"/>
      <c r="KKB117" s="195"/>
      <c r="KKC117" s="195"/>
      <c r="KKD117" s="195"/>
      <c r="KKE117" s="195"/>
      <c r="KKF117" s="195"/>
      <c r="KKG117" s="195"/>
      <c r="KKH117" s="195"/>
      <c r="KKI117" s="195"/>
      <c r="KKJ117" s="195"/>
      <c r="KKK117" s="195"/>
      <c r="KKL117" s="195"/>
      <c r="KKM117" s="195"/>
      <c r="KKN117" s="195"/>
      <c r="KKO117" s="195"/>
      <c r="KKP117" s="195"/>
      <c r="KKQ117" s="195"/>
      <c r="KKR117" s="195"/>
      <c r="KKS117" s="195"/>
      <c r="KKT117" s="195"/>
      <c r="KKU117" s="195"/>
      <c r="KKV117" s="195"/>
      <c r="KKW117" s="195"/>
      <c r="KKX117" s="195"/>
      <c r="KKY117" s="195"/>
      <c r="KKZ117" s="195"/>
      <c r="KLA117" s="195"/>
      <c r="KLB117" s="195"/>
      <c r="KLC117" s="195"/>
      <c r="KLD117" s="195"/>
      <c r="KLE117" s="195"/>
      <c r="KLF117" s="195"/>
      <c r="KLG117" s="195"/>
      <c r="KLH117" s="195"/>
      <c r="KLI117" s="195"/>
      <c r="KLJ117" s="195"/>
      <c r="KLK117" s="195"/>
      <c r="KLL117" s="195"/>
      <c r="KLM117" s="195"/>
      <c r="KLN117" s="195"/>
      <c r="KLO117" s="195"/>
      <c r="KLP117" s="195"/>
      <c r="KLQ117" s="195"/>
      <c r="KLR117" s="195"/>
      <c r="KLS117" s="195"/>
      <c r="KLT117" s="195"/>
      <c r="KLU117" s="195"/>
      <c r="KLV117" s="195"/>
      <c r="KLW117" s="195"/>
      <c r="KLX117" s="195"/>
      <c r="KLY117" s="195"/>
      <c r="KLZ117" s="195"/>
      <c r="KMA117" s="195"/>
      <c r="KMB117" s="195"/>
      <c r="KMC117" s="195"/>
      <c r="KMD117" s="195"/>
      <c r="KME117" s="195"/>
      <c r="KMF117" s="195"/>
      <c r="KMG117" s="195"/>
      <c r="KMH117" s="195"/>
      <c r="KMI117" s="195"/>
      <c r="KMJ117" s="195"/>
      <c r="KMK117" s="195"/>
      <c r="KML117" s="195"/>
      <c r="KMM117" s="195"/>
      <c r="KMN117" s="195"/>
      <c r="KMO117" s="195"/>
      <c r="KMP117" s="195"/>
      <c r="KMQ117" s="195"/>
      <c r="KMR117" s="195"/>
      <c r="KMS117" s="195"/>
      <c r="KMT117" s="195"/>
      <c r="KMU117" s="195"/>
      <c r="KMV117" s="195"/>
      <c r="KMW117" s="195"/>
      <c r="KMX117" s="195"/>
      <c r="KMY117" s="195"/>
      <c r="KMZ117" s="195"/>
      <c r="KNA117" s="195"/>
      <c r="KNB117" s="195"/>
      <c r="KNC117" s="195"/>
      <c r="KND117" s="195"/>
      <c r="KNE117" s="195"/>
      <c r="KNF117" s="195"/>
      <c r="KNG117" s="195"/>
      <c r="KNH117" s="195"/>
      <c r="KNI117" s="195"/>
      <c r="KNJ117" s="195"/>
      <c r="KNK117" s="195"/>
      <c r="KNL117" s="195"/>
      <c r="KNM117" s="195"/>
      <c r="KNN117" s="195"/>
      <c r="KNO117" s="195"/>
      <c r="KNP117" s="195"/>
      <c r="KNQ117" s="195"/>
      <c r="KNR117" s="195"/>
      <c r="KNS117" s="195"/>
      <c r="KNT117" s="195"/>
      <c r="KNU117" s="195"/>
      <c r="KNV117" s="195"/>
      <c r="KNW117" s="195"/>
      <c r="KNX117" s="195"/>
      <c r="KNY117" s="195"/>
      <c r="KNZ117" s="195"/>
      <c r="KOA117" s="195"/>
      <c r="KOB117" s="195"/>
      <c r="KOC117" s="195"/>
      <c r="KOD117" s="195"/>
      <c r="KOE117" s="195"/>
      <c r="KOF117" s="195"/>
      <c r="KOG117" s="195"/>
      <c r="KOH117" s="195"/>
      <c r="KOI117" s="195"/>
      <c r="KOJ117" s="195"/>
      <c r="KOK117" s="195"/>
      <c r="KOL117" s="195"/>
      <c r="KOM117" s="195"/>
      <c r="KON117" s="195"/>
      <c r="KOO117" s="195"/>
      <c r="KOP117" s="195"/>
      <c r="KOQ117" s="195"/>
      <c r="KOR117" s="195"/>
      <c r="KOS117" s="195"/>
      <c r="KOT117" s="195"/>
      <c r="KOU117" s="195"/>
      <c r="KOV117" s="195"/>
      <c r="KOW117" s="195"/>
      <c r="KOX117" s="195"/>
      <c r="KOY117" s="195"/>
      <c r="KOZ117" s="195"/>
      <c r="KPA117" s="195"/>
      <c r="KPB117" s="195"/>
      <c r="KPC117" s="195"/>
      <c r="KPD117" s="195"/>
      <c r="KPE117" s="195"/>
      <c r="KPF117" s="195"/>
      <c r="KPG117" s="195"/>
      <c r="KPH117" s="195"/>
      <c r="KPI117" s="195"/>
      <c r="KPJ117" s="195"/>
      <c r="KPK117" s="195"/>
      <c r="KPL117" s="195"/>
      <c r="KPM117" s="195"/>
      <c r="KPN117" s="195"/>
      <c r="KPO117" s="195"/>
      <c r="KPP117" s="195"/>
      <c r="KPQ117" s="195"/>
      <c r="KPR117" s="195"/>
      <c r="KPS117" s="195"/>
      <c r="KPT117" s="195"/>
      <c r="KPU117" s="195"/>
      <c r="KPV117" s="195"/>
      <c r="KPW117" s="195"/>
      <c r="KPX117" s="195"/>
      <c r="KPY117" s="195"/>
      <c r="KPZ117" s="195"/>
      <c r="KQA117" s="195"/>
      <c r="KQB117" s="195"/>
      <c r="KQC117" s="195"/>
      <c r="KQD117" s="195"/>
      <c r="KQE117" s="195"/>
      <c r="KQF117" s="195"/>
      <c r="KQG117" s="195"/>
      <c r="KQH117" s="195"/>
      <c r="KQI117" s="195"/>
      <c r="KQJ117" s="195"/>
      <c r="KQK117" s="195"/>
      <c r="KQL117" s="195"/>
      <c r="KQM117" s="195"/>
      <c r="KQN117" s="195"/>
      <c r="KQO117" s="195"/>
      <c r="KQP117" s="195"/>
      <c r="KQQ117" s="195"/>
      <c r="KQR117" s="195"/>
      <c r="KQS117" s="195"/>
      <c r="KQT117" s="195"/>
      <c r="KQU117" s="195"/>
      <c r="KQV117" s="195"/>
      <c r="KQW117" s="195"/>
      <c r="KQX117" s="195"/>
      <c r="KQY117" s="195"/>
      <c r="KQZ117" s="195"/>
      <c r="KRA117" s="195"/>
      <c r="KRB117" s="195"/>
      <c r="KRC117" s="195"/>
      <c r="KRD117" s="195"/>
      <c r="KRE117" s="195"/>
      <c r="KRF117" s="195"/>
      <c r="KRG117" s="195"/>
      <c r="KRH117" s="195"/>
      <c r="KRI117" s="195"/>
      <c r="KRJ117" s="195"/>
      <c r="KRK117" s="195"/>
      <c r="KRL117" s="195"/>
      <c r="KRM117" s="195"/>
      <c r="KRN117" s="195"/>
      <c r="KRO117" s="195"/>
      <c r="KRP117" s="195"/>
      <c r="KRQ117" s="195"/>
      <c r="KRR117" s="195"/>
      <c r="KRS117" s="195"/>
      <c r="KRT117" s="195"/>
      <c r="KRU117" s="195"/>
      <c r="KRV117" s="195"/>
      <c r="KRW117" s="195"/>
      <c r="KRX117" s="195"/>
      <c r="KRY117" s="195"/>
      <c r="KRZ117" s="195"/>
      <c r="KSA117" s="195"/>
      <c r="KSB117" s="195"/>
      <c r="KSC117" s="195"/>
      <c r="KSD117" s="195"/>
      <c r="KSE117" s="195"/>
      <c r="KSF117" s="195"/>
      <c r="KSG117" s="195"/>
      <c r="KSH117" s="195"/>
      <c r="KSI117" s="195"/>
      <c r="KSJ117" s="195"/>
      <c r="KSK117" s="195"/>
      <c r="KSL117" s="195"/>
      <c r="KSM117" s="195"/>
      <c r="KSN117" s="195"/>
      <c r="KSO117" s="195"/>
      <c r="KSP117" s="195"/>
      <c r="KSQ117" s="195"/>
      <c r="KSR117" s="195"/>
      <c r="KSS117" s="195"/>
      <c r="KST117" s="195"/>
      <c r="KSU117" s="195"/>
      <c r="KSV117" s="195"/>
      <c r="KSW117" s="195"/>
      <c r="KSX117" s="195"/>
      <c r="KSY117" s="195"/>
      <c r="KSZ117" s="195"/>
      <c r="KTA117" s="195"/>
      <c r="KTB117" s="195"/>
      <c r="KTC117" s="195"/>
      <c r="KTD117" s="195"/>
      <c r="KTE117" s="195"/>
      <c r="KTF117" s="195"/>
      <c r="KTG117" s="195"/>
      <c r="KTH117" s="195"/>
      <c r="KTI117" s="195"/>
      <c r="KTJ117" s="195"/>
      <c r="KTK117" s="195"/>
      <c r="KTL117" s="195"/>
      <c r="KTM117" s="195"/>
      <c r="KTN117" s="195"/>
      <c r="KTO117" s="195"/>
      <c r="KTP117" s="195"/>
      <c r="KTQ117" s="195"/>
      <c r="KTR117" s="195"/>
      <c r="KTS117" s="195"/>
      <c r="KTT117" s="195"/>
      <c r="KTU117" s="195"/>
      <c r="KTV117" s="195"/>
      <c r="KTW117" s="195"/>
      <c r="KTX117" s="195"/>
      <c r="KTY117" s="195"/>
      <c r="KTZ117" s="195"/>
      <c r="KUA117" s="195"/>
      <c r="KUB117" s="195"/>
      <c r="KUC117" s="195"/>
      <c r="KUD117" s="195"/>
      <c r="KUE117" s="195"/>
      <c r="KUF117" s="195"/>
      <c r="KUG117" s="195"/>
      <c r="KUH117" s="195"/>
      <c r="KUI117" s="195"/>
      <c r="KUJ117" s="195"/>
      <c r="KUK117" s="195"/>
      <c r="KUL117" s="195"/>
      <c r="KUM117" s="195"/>
      <c r="KUN117" s="195"/>
      <c r="KUO117" s="195"/>
      <c r="KUP117" s="195"/>
      <c r="KUQ117" s="195"/>
      <c r="KUR117" s="195"/>
      <c r="KUS117" s="195"/>
      <c r="KUT117" s="195"/>
      <c r="KUU117" s="195"/>
      <c r="KUV117" s="195"/>
      <c r="KUW117" s="195"/>
      <c r="KUX117" s="195"/>
      <c r="KUY117" s="195"/>
      <c r="KUZ117" s="195"/>
      <c r="KVA117" s="195"/>
      <c r="KVB117" s="195"/>
      <c r="KVC117" s="195"/>
      <c r="KVD117" s="195"/>
      <c r="KVE117" s="195"/>
      <c r="KVF117" s="195"/>
      <c r="KVG117" s="195"/>
      <c r="KVH117" s="195"/>
      <c r="KVI117" s="195"/>
      <c r="KVJ117" s="195"/>
      <c r="KVK117" s="195"/>
      <c r="KVL117" s="195"/>
      <c r="KVM117" s="195"/>
      <c r="KVN117" s="195"/>
      <c r="KVO117" s="195"/>
      <c r="KVP117" s="195"/>
      <c r="KVQ117" s="195"/>
      <c r="KVR117" s="195"/>
      <c r="KVS117" s="195"/>
      <c r="KVT117" s="195"/>
      <c r="KVU117" s="195"/>
      <c r="KVV117" s="195"/>
      <c r="KVW117" s="195"/>
      <c r="KVX117" s="195"/>
      <c r="KVY117" s="195"/>
      <c r="KVZ117" s="195"/>
      <c r="KWA117" s="195"/>
      <c r="KWB117" s="195"/>
      <c r="KWC117" s="195"/>
      <c r="KWD117" s="195"/>
      <c r="KWE117" s="195"/>
      <c r="KWF117" s="195"/>
      <c r="KWG117" s="195"/>
      <c r="KWH117" s="195"/>
      <c r="KWI117" s="195"/>
      <c r="KWJ117" s="195"/>
      <c r="KWK117" s="195"/>
      <c r="KWL117" s="195"/>
      <c r="KWM117" s="195"/>
      <c r="KWN117" s="195"/>
      <c r="KWO117" s="195"/>
      <c r="KWP117" s="195"/>
      <c r="KWQ117" s="195"/>
      <c r="KWR117" s="195"/>
      <c r="KWS117" s="195"/>
      <c r="KWT117" s="195"/>
      <c r="KWU117" s="195"/>
      <c r="KWV117" s="195"/>
      <c r="KWW117" s="195"/>
      <c r="KWX117" s="195"/>
      <c r="KWY117" s="195"/>
      <c r="KWZ117" s="195"/>
      <c r="KXA117" s="195"/>
      <c r="KXB117" s="195"/>
      <c r="KXC117" s="195"/>
      <c r="KXD117" s="195"/>
      <c r="KXE117" s="195"/>
      <c r="KXF117" s="195"/>
      <c r="KXG117" s="195"/>
      <c r="KXH117" s="195"/>
      <c r="KXI117" s="195"/>
      <c r="KXJ117" s="195"/>
      <c r="KXK117" s="195"/>
      <c r="KXL117" s="195"/>
      <c r="KXM117" s="195"/>
      <c r="KXN117" s="195"/>
      <c r="KXO117" s="195"/>
      <c r="KXP117" s="195"/>
      <c r="KXQ117" s="195"/>
      <c r="KXR117" s="195"/>
      <c r="KXS117" s="195"/>
      <c r="KXT117" s="195"/>
      <c r="KXU117" s="195"/>
      <c r="KXV117" s="195"/>
      <c r="KXW117" s="195"/>
      <c r="KXX117" s="195"/>
      <c r="KXY117" s="195"/>
      <c r="KXZ117" s="195"/>
      <c r="KYA117" s="195"/>
      <c r="KYB117" s="195"/>
      <c r="KYC117" s="195"/>
      <c r="KYD117" s="195"/>
      <c r="KYE117" s="195"/>
      <c r="KYF117" s="195"/>
      <c r="KYG117" s="195"/>
      <c r="KYH117" s="195"/>
      <c r="KYI117" s="195"/>
      <c r="KYJ117" s="195"/>
      <c r="KYK117" s="195"/>
      <c r="KYL117" s="195"/>
      <c r="KYM117" s="195"/>
      <c r="KYN117" s="195"/>
      <c r="KYO117" s="195"/>
      <c r="KYP117" s="195"/>
      <c r="KYQ117" s="195"/>
      <c r="KYR117" s="195"/>
      <c r="KYS117" s="195"/>
      <c r="KYT117" s="195"/>
      <c r="KYU117" s="195"/>
      <c r="KYV117" s="195"/>
      <c r="KYW117" s="195"/>
      <c r="KYX117" s="195"/>
      <c r="KYY117" s="195"/>
      <c r="KYZ117" s="195"/>
      <c r="KZA117" s="195"/>
      <c r="KZB117" s="195"/>
      <c r="KZC117" s="195"/>
      <c r="KZD117" s="195"/>
      <c r="KZE117" s="195"/>
      <c r="KZF117" s="195"/>
      <c r="KZG117" s="195"/>
      <c r="KZH117" s="195"/>
      <c r="KZI117" s="195"/>
      <c r="KZJ117" s="195"/>
      <c r="KZK117" s="195"/>
      <c r="KZL117" s="195"/>
      <c r="KZM117" s="195"/>
      <c r="KZN117" s="195"/>
      <c r="KZO117" s="195"/>
      <c r="KZP117" s="195"/>
      <c r="KZQ117" s="195"/>
      <c r="KZR117" s="195"/>
      <c r="KZS117" s="195"/>
      <c r="KZT117" s="195"/>
      <c r="KZU117" s="195"/>
      <c r="KZV117" s="195"/>
      <c r="KZW117" s="195"/>
      <c r="KZX117" s="195"/>
      <c r="KZY117" s="195"/>
      <c r="KZZ117" s="195"/>
      <c r="LAA117" s="195"/>
      <c r="LAB117" s="195"/>
      <c r="LAC117" s="195"/>
      <c r="LAD117" s="195"/>
      <c r="LAE117" s="195"/>
      <c r="LAF117" s="195"/>
      <c r="LAG117" s="195"/>
      <c r="LAH117" s="195"/>
      <c r="LAI117" s="195"/>
      <c r="LAJ117" s="195"/>
      <c r="LAK117" s="195"/>
      <c r="LAL117" s="195"/>
      <c r="LAM117" s="195"/>
      <c r="LAN117" s="195"/>
      <c r="LAO117" s="195"/>
      <c r="LAP117" s="195"/>
      <c r="LAQ117" s="195"/>
      <c r="LAR117" s="195"/>
      <c r="LAS117" s="195"/>
      <c r="LAT117" s="195"/>
      <c r="LAU117" s="195"/>
      <c r="LAV117" s="195"/>
      <c r="LAW117" s="195"/>
      <c r="LAX117" s="195"/>
      <c r="LAY117" s="195"/>
      <c r="LAZ117" s="195"/>
      <c r="LBA117" s="195"/>
      <c r="LBB117" s="195"/>
      <c r="LBC117" s="195"/>
      <c r="LBD117" s="195"/>
      <c r="LBE117" s="195"/>
      <c r="LBF117" s="195"/>
      <c r="LBG117" s="195"/>
      <c r="LBH117" s="195"/>
      <c r="LBI117" s="195"/>
      <c r="LBJ117" s="195"/>
      <c r="LBK117" s="195"/>
      <c r="LBL117" s="195"/>
      <c r="LBM117" s="195"/>
      <c r="LBN117" s="195"/>
      <c r="LBO117" s="195"/>
      <c r="LBP117" s="195"/>
      <c r="LBQ117" s="195"/>
      <c r="LBR117" s="195"/>
      <c r="LBS117" s="195"/>
      <c r="LBT117" s="195"/>
      <c r="LBU117" s="195"/>
      <c r="LBV117" s="195"/>
      <c r="LBW117" s="195"/>
      <c r="LBX117" s="195"/>
      <c r="LBY117" s="195"/>
      <c r="LBZ117" s="195"/>
      <c r="LCA117" s="195"/>
      <c r="LCB117" s="195"/>
      <c r="LCC117" s="195"/>
      <c r="LCD117" s="195"/>
      <c r="LCE117" s="195"/>
      <c r="LCF117" s="195"/>
      <c r="LCG117" s="195"/>
      <c r="LCH117" s="195"/>
      <c r="LCI117" s="195"/>
      <c r="LCJ117" s="195"/>
      <c r="LCK117" s="195"/>
      <c r="LCL117" s="195"/>
      <c r="LCM117" s="195"/>
      <c r="LCN117" s="195"/>
      <c r="LCO117" s="195"/>
      <c r="LCP117" s="195"/>
      <c r="LCQ117" s="195"/>
      <c r="LCR117" s="195"/>
      <c r="LCS117" s="195"/>
      <c r="LCT117" s="195"/>
      <c r="LCU117" s="195"/>
      <c r="LCV117" s="195"/>
      <c r="LCW117" s="195"/>
      <c r="LCX117" s="195"/>
      <c r="LCY117" s="195"/>
      <c r="LCZ117" s="195"/>
      <c r="LDA117" s="195"/>
      <c r="LDB117" s="195"/>
      <c r="LDC117" s="195"/>
      <c r="LDD117" s="195"/>
      <c r="LDE117" s="195"/>
      <c r="LDF117" s="195"/>
      <c r="LDG117" s="195"/>
      <c r="LDH117" s="195"/>
      <c r="LDI117" s="195"/>
      <c r="LDJ117" s="195"/>
      <c r="LDK117" s="195"/>
      <c r="LDL117" s="195"/>
      <c r="LDM117" s="195"/>
      <c r="LDN117" s="195"/>
      <c r="LDO117" s="195"/>
      <c r="LDP117" s="195"/>
      <c r="LDQ117" s="195"/>
      <c r="LDR117" s="195"/>
      <c r="LDS117" s="195"/>
      <c r="LDT117" s="195"/>
      <c r="LDU117" s="195"/>
      <c r="LDV117" s="195"/>
      <c r="LDW117" s="195"/>
      <c r="LDX117" s="195"/>
      <c r="LDY117" s="195"/>
      <c r="LDZ117" s="195"/>
      <c r="LEA117" s="195"/>
      <c r="LEB117" s="195"/>
      <c r="LEC117" s="195"/>
      <c r="LED117" s="195"/>
      <c r="LEE117" s="195"/>
      <c r="LEF117" s="195"/>
      <c r="LEG117" s="195"/>
      <c r="LEH117" s="195"/>
      <c r="LEI117" s="195"/>
      <c r="LEJ117" s="195"/>
      <c r="LEK117" s="195"/>
      <c r="LEL117" s="195"/>
      <c r="LEM117" s="195"/>
      <c r="LEN117" s="195"/>
      <c r="LEO117" s="195"/>
      <c r="LEP117" s="195"/>
      <c r="LEQ117" s="195"/>
      <c r="LER117" s="195"/>
      <c r="LES117" s="195"/>
      <c r="LET117" s="195"/>
      <c r="LEU117" s="195"/>
      <c r="LEV117" s="195"/>
      <c r="LEW117" s="195"/>
      <c r="LEX117" s="195"/>
      <c r="LEY117" s="195"/>
      <c r="LEZ117" s="195"/>
      <c r="LFA117" s="195"/>
      <c r="LFB117" s="195"/>
      <c r="LFC117" s="195"/>
      <c r="LFD117" s="195"/>
      <c r="LFE117" s="195"/>
      <c r="LFF117" s="195"/>
      <c r="LFG117" s="195"/>
      <c r="LFH117" s="195"/>
      <c r="LFI117" s="195"/>
      <c r="LFJ117" s="195"/>
      <c r="LFK117" s="195"/>
      <c r="LFL117" s="195"/>
      <c r="LFM117" s="195"/>
      <c r="LFN117" s="195"/>
      <c r="LFO117" s="195"/>
      <c r="LFP117" s="195"/>
      <c r="LFQ117" s="195"/>
      <c r="LFR117" s="195"/>
      <c r="LFS117" s="195"/>
      <c r="LFT117" s="195"/>
      <c r="LFU117" s="195"/>
      <c r="LFV117" s="195"/>
      <c r="LFW117" s="195"/>
      <c r="LFX117" s="195"/>
      <c r="LFY117" s="195"/>
      <c r="LFZ117" s="195"/>
      <c r="LGA117" s="195"/>
      <c r="LGB117" s="195"/>
      <c r="LGC117" s="195"/>
      <c r="LGD117" s="195"/>
      <c r="LGE117" s="195"/>
      <c r="LGF117" s="195"/>
      <c r="LGG117" s="195"/>
      <c r="LGH117" s="195"/>
      <c r="LGI117" s="195"/>
      <c r="LGJ117" s="195"/>
      <c r="LGK117" s="195"/>
      <c r="LGL117" s="195"/>
      <c r="LGM117" s="195"/>
      <c r="LGN117" s="195"/>
      <c r="LGO117" s="195"/>
      <c r="LGP117" s="195"/>
      <c r="LGQ117" s="195"/>
      <c r="LGR117" s="195"/>
      <c r="LGS117" s="195"/>
      <c r="LGT117" s="195"/>
      <c r="LGU117" s="195"/>
      <c r="LGV117" s="195"/>
      <c r="LGW117" s="195"/>
      <c r="LGX117" s="195"/>
      <c r="LGY117" s="195"/>
      <c r="LGZ117" s="195"/>
      <c r="LHA117" s="195"/>
      <c r="LHB117" s="195"/>
      <c r="LHC117" s="195"/>
      <c r="LHD117" s="195"/>
      <c r="LHE117" s="195"/>
      <c r="LHF117" s="195"/>
      <c r="LHG117" s="195"/>
      <c r="LHH117" s="195"/>
      <c r="LHI117" s="195"/>
      <c r="LHJ117" s="195"/>
      <c r="LHK117" s="195"/>
      <c r="LHL117" s="195"/>
      <c r="LHM117" s="195"/>
      <c r="LHN117" s="195"/>
      <c r="LHO117" s="195"/>
      <c r="LHP117" s="195"/>
      <c r="LHQ117" s="195"/>
      <c r="LHR117" s="195"/>
      <c r="LHS117" s="195"/>
      <c r="LHT117" s="195"/>
      <c r="LHU117" s="195"/>
      <c r="LHV117" s="195"/>
      <c r="LHW117" s="195"/>
      <c r="LHX117" s="195"/>
      <c r="LHY117" s="195"/>
      <c r="LHZ117" s="195"/>
      <c r="LIA117" s="195"/>
      <c r="LIB117" s="195"/>
      <c r="LIC117" s="195"/>
      <c r="LID117" s="195"/>
      <c r="LIE117" s="195"/>
      <c r="LIF117" s="195"/>
      <c r="LIG117" s="195"/>
      <c r="LIH117" s="195"/>
      <c r="LII117" s="195"/>
      <c r="LIJ117" s="195"/>
      <c r="LIK117" s="195"/>
      <c r="LIL117" s="195"/>
      <c r="LIM117" s="195"/>
      <c r="LIN117" s="195"/>
      <c r="LIO117" s="195"/>
      <c r="LIP117" s="195"/>
      <c r="LIQ117" s="195"/>
      <c r="LIR117" s="195"/>
      <c r="LIS117" s="195"/>
      <c r="LIT117" s="195"/>
      <c r="LIU117" s="195"/>
      <c r="LIV117" s="195"/>
      <c r="LIW117" s="195"/>
      <c r="LIX117" s="195"/>
      <c r="LIY117" s="195"/>
      <c r="LIZ117" s="195"/>
      <c r="LJA117" s="195"/>
      <c r="LJB117" s="195"/>
      <c r="LJC117" s="195"/>
      <c r="LJD117" s="195"/>
      <c r="LJE117" s="195"/>
      <c r="LJF117" s="195"/>
      <c r="LJG117" s="195"/>
      <c r="LJH117" s="195"/>
      <c r="LJI117" s="195"/>
      <c r="LJJ117" s="195"/>
      <c r="LJK117" s="195"/>
      <c r="LJL117" s="195"/>
      <c r="LJM117" s="195"/>
      <c r="LJN117" s="195"/>
      <c r="LJO117" s="195"/>
      <c r="LJP117" s="195"/>
      <c r="LJQ117" s="195"/>
      <c r="LJR117" s="195"/>
      <c r="LJS117" s="195"/>
      <c r="LJT117" s="195"/>
      <c r="LJU117" s="195"/>
      <c r="LJV117" s="195"/>
      <c r="LJW117" s="195"/>
      <c r="LJX117" s="195"/>
      <c r="LJY117" s="195"/>
      <c r="LJZ117" s="195"/>
      <c r="LKA117" s="195"/>
      <c r="LKB117" s="195"/>
      <c r="LKC117" s="195"/>
      <c r="LKD117" s="195"/>
      <c r="LKE117" s="195"/>
      <c r="LKF117" s="195"/>
      <c r="LKG117" s="195"/>
      <c r="LKH117" s="195"/>
      <c r="LKI117" s="195"/>
      <c r="LKJ117" s="195"/>
      <c r="LKK117" s="195"/>
      <c r="LKL117" s="195"/>
      <c r="LKM117" s="195"/>
      <c r="LKN117" s="195"/>
      <c r="LKO117" s="195"/>
      <c r="LKP117" s="195"/>
      <c r="LKQ117" s="195"/>
      <c r="LKR117" s="195"/>
      <c r="LKS117" s="195"/>
      <c r="LKT117" s="195"/>
      <c r="LKU117" s="195"/>
      <c r="LKV117" s="195"/>
      <c r="LKW117" s="195"/>
      <c r="LKX117" s="195"/>
      <c r="LKY117" s="195"/>
      <c r="LKZ117" s="195"/>
      <c r="LLA117" s="195"/>
      <c r="LLB117" s="195"/>
      <c r="LLC117" s="195"/>
      <c r="LLD117" s="195"/>
      <c r="LLE117" s="195"/>
      <c r="LLF117" s="195"/>
      <c r="LLG117" s="195"/>
      <c r="LLH117" s="195"/>
      <c r="LLI117" s="195"/>
      <c r="LLJ117" s="195"/>
      <c r="LLK117" s="195"/>
      <c r="LLL117" s="195"/>
      <c r="LLM117" s="195"/>
      <c r="LLN117" s="195"/>
      <c r="LLO117" s="195"/>
      <c r="LLP117" s="195"/>
      <c r="LLQ117" s="195"/>
      <c r="LLR117" s="195"/>
      <c r="LLS117" s="195"/>
      <c r="LLT117" s="195"/>
      <c r="LLU117" s="195"/>
      <c r="LLV117" s="195"/>
      <c r="LLW117" s="195"/>
      <c r="LLX117" s="195"/>
      <c r="LLY117" s="195"/>
      <c r="LLZ117" s="195"/>
      <c r="LMA117" s="195"/>
      <c r="LMB117" s="195"/>
      <c r="LMC117" s="195"/>
      <c r="LMD117" s="195"/>
      <c r="LME117" s="195"/>
      <c r="LMF117" s="195"/>
      <c r="LMG117" s="195"/>
      <c r="LMH117" s="195"/>
      <c r="LMI117" s="195"/>
      <c r="LMJ117" s="195"/>
      <c r="LMK117" s="195"/>
      <c r="LML117" s="195"/>
      <c r="LMM117" s="195"/>
      <c r="LMN117" s="195"/>
      <c r="LMO117" s="195"/>
      <c r="LMP117" s="195"/>
      <c r="LMQ117" s="195"/>
      <c r="LMR117" s="195"/>
      <c r="LMS117" s="195"/>
      <c r="LMT117" s="195"/>
      <c r="LMU117" s="195"/>
      <c r="LMV117" s="195"/>
      <c r="LMW117" s="195"/>
      <c r="LMX117" s="195"/>
      <c r="LMY117" s="195"/>
      <c r="LMZ117" s="195"/>
      <c r="LNA117" s="195"/>
      <c r="LNB117" s="195"/>
      <c r="LNC117" s="195"/>
      <c r="LND117" s="195"/>
      <c r="LNE117" s="195"/>
      <c r="LNF117" s="195"/>
      <c r="LNG117" s="195"/>
      <c r="LNH117" s="195"/>
      <c r="LNI117" s="195"/>
      <c r="LNJ117" s="195"/>
      <c r="LNK117" s="195"/>
      <c r="LNL117" s="195"/>
      <c r="LNM117" s="195"/>
      <c r="LNN117" s="195"/>
      <c r="LNO117" s="195"/>
      <c r="LNP117" s="195"/>
      <c r="LNQ117" s="195"/>
      <c r="LNR117" s="195"/>
      <c r="LNS117" s="195"/>
      <c r="LNT117" s="195"/>
      <c r="LNU117" s="195"/>
      <c r="LNV117" s="195"/>
      <c r="LNW117" s="195"/>
      <c r="LNX117" s="195"/>
      <c r="LNY117" s="195"/>
      <c r="LNZ117" s="195"/>
      <c r="LOA117" s="195"/>
      <c r="LOB117" s="195"/>
      <c r="LOC117" s="195"/>
      <c r="LOD117" s="195"/>
      <c r="LOE117" s="195"/>
      <c r="LOF117" s="195"/>
      <c r="LOG117" s="195"/>
      <c r="LOH117" s="195"/>
      <c r="LOI117" s="195"/>
      <c r="LOJ117" s="195"/>
      <c r="LOK117" s="195"/>
      <c r="LOL117" s="195"/>
      <c r="LOM117" s="195"/>
      <c r="LON117" s="195"/>
      <c r="LOO117" s="195"/>
      <c r="LOP117" s="195"/>
      <c r="LOQ117" s="195"/>
      <c r="LOR117" s="195"/>
      <c r="LOS117" s="195"/>
      <c r="LOT117" s="195"/>
      <c r="LOU117" s="195"/>
      <c r="LOV117" s="195"/>
      <c r="LOW117" s="195"/>
      <c r="LOX117" s="195"/>
      <c r="LOY117" s="195"/>
      <c r="LOZ117" s="195"/>
      <c r="LPA117" s="195"/>
      <c r="LPB117" s="195"/>
      <c r="LPC117" s="195"/>
      <c r="LPD117" s="195"/>
      <c r="LPE117" s="195"/>
      <c r="LPF117" s="195"/>
      <c r="LPG117" s="195"/>
      <c r="LPH117" s="195"/>
      <c r="LPI117" s="195"/>
      <c r="LPJ117" s="195"/>
      <c r="LPK117" s="195"/>
      <c r="LPL117" s="195"/>
      <c r="LPM117" s="195"/>
      <c r="LPN117" s="195"/>
      <c r="LPO117" s="195"/>
      <c r="LPP117" s="195"/>
      <c r="LPQ117" s="195"/>
      <c r="LPR117" s="195"/>
      <c r="LPS117" s="195"/>
      <c r="LPT117" s="195"/>
      <c r="LPU117" s="195"/>
      <c r="LPV117" s="195"/>
      <c r="LPW117" s="195"/>
      <c r="LPX117" s="195"/>
      <c r="LPY117" s="195"/>
      <c r="LPZ117" s="195"/>
      <c r="LQA117" s="195"/>
      <c r="LQB117" s="195"/>
      <c r="LQC117" s="195"/>
      <c r="LQD117" s="195"/>
      <c r="LQE117" s="195"/>
      <c r="LQF117" s="195"/>
      <c r="LQG117" s="195"/>
      <c r="LQH117" s="195"/>
      <c r="LQI117" s="195"/>
      <c r="LQJ117" s="195"/>
      <c r="LQK117" s="195"/>
      <c r="LQL117" s="195"/>
      <c r="LQM117" s="195"/>
      <c r="LQN117" s="195"/>
      <c r="LQO117" s="195"/>
      <c r="LQP117" s="195"/>
      <c r="LQQ117" s="195"/>
      <c r="LQR117" s="195"/>
      <c r="LQS117" s="195"/>
      <c r="LQT117" s="195"/>
      <c r="LQU117" s="195"/>
      <c r="LQV117" s="195"/>
      <c r="LQW117" s="195"/>
      <c r="LQX117" s="195"/>
      <c r="LQY117" s="195"/>
      <c r="LQZ117" s="195"/>
      <c r="LRA117" s="195"/>
      <c r="LRB117" s="195"/>
      <c r="LRC117" s="195"/>
      <c r="LRD117" s="195"/>
      <c r="LRE117" s="195"/>
      <c r="LRF117" s="195"/>
      <c r="LRG117" s="195"/>
      <c r="LRH117" s="195"/>
      <c r="LRI117" s="195"/>
      <c r="LRJ117" s="195"/>
      <c r="LRK117" s="195"/>
      <c r="LRL117" s="195"/>
      <c r="LRM117" s="195"/>
      <c r="LRN117" s="195"/>
      <c r="LRO117" s="195"/>
      <c r="LRP117" s="195"/>
      <c r="LRQ117" s="195"/>
      <c r="LRR117" s="195"/>
      <c r="LRS117" s="195"/>
      <c r="LRT117" s="195"/>
      <c r="LRU117" s="195"/>
      <c r="LRV117" s="195"/>
      <c r="LRW117" s="195"/>
      <c r="LRX117" s="195"/>
      <c r="LRY117" s="195"/>
      <c r="LRZ117" s="195"/>
      <c r="LSA117" s="195"/>
      <c r="LSB117" s="195"/>
      <c r="LSC117" s="195"/>
      <c r="LSD117" s="195"/>
      <c r="LSE117" s="195"/>
      <c r="LSF117" s="195"/>
      <c r="LSG117" s="195"/>
      <c r="LSH117" s="195"/>
      <c r="LSI117" s="195"/>
      <c r="LSJ117" s="195"/>
      <c r="LSK117" s="195"/>
      <c r="LSL117" s="195"/>
      <c r="LSM117" s="195"/>
      <c r="LSN117" s="195"/>
      <c r="LSO117" s="195"/>
      <c r="LSP117" s="195"/>
      <c r="LSQ117" s="195"/>
      <c r="LSR117" s="195"/>
      <c r="LSS117" s="195"/>
      <c r="LST117" s="195"/>
      <c r="LSU117" s="195"/>
      <c r="LSV117" s="195"/>
      <c r="LSW117" s="195"/>
      <c r="LSX117" s="195"/>
      <c r="LSY117" s="195"/>
      <c r="LSZ117" s="195"/>
      <c r="LTA117" s="195"/>
      <c r="LTB117" s="195"/>
      <c r="LTC117" s="195"/>
      <c r="LTD117" s="195"/>
      <c r="LTE117" s="195"/>
      <c r="LTF117" s="195"/>
      <c r="LTG117" s="195"/>
      <c r="LTH117" s="195"/>
      <c r="LTI117" s="195"/>
      <c r="LTJ117" s="195"/>
      <c r="LTK117" s="195"/>
      <c r="LTL117" s="195"/>
      <c r="LTM117" s="195"/>
      <c r="LTN117" s="195"/>
      <c r="LTO117" s="195"/>
      <c r="LTP117" s="195"/>
      <c r="LTQ117" s="195"/>
      <c r="LTR117" s="195"/>
      <c r="LTS117" s="195"/>
      <c r="LTT117" s="195"/>
      <c r="LTU117" s="195"/>
      <c r="LTV117" s="195"/>
      <c r="LTW117" s="195"/>
      <c r="LTX117" s="195"/>
      <c r="LTY117" s="195"/>
      <c r="LTZ117" s="195"/>
      <c r="LUA117" s="195"/>
      <c r="LUB117" s="195"/>
      <c r="LUC117" s="195"/>
      <c r="LUD117" s="195"/>
      <c r="LUE117" s="195"/>
      <c r="LUF117" s="195"/>
      <c r="LUG117" s="195"/>
      <c r="LUH117" s="195"/>
      <c r="LUI117" s="195"/>
      <c r="LUJ117" s="195"/>
      <c r="LUK117" s="195"/>
      <c r="LUL117" s="195"/>
      <c r="LUM117" s="195"/>
      <c r="LUN117" s="195"/>
      <c r="LUO117" s="195"/>
      <c r="LUP117" s="195"/>
      <c r="LUQ117" s="195"/>
      <c r="LUR117" s="195"/>
      <c r="LUS117" s="195"/>
      <c r="LUT117" s="195"/>
      <c r="LUU117" s="195"/>
      <c r="LUV117" s="195"/>
      <c r="LUW117" s="195"/>
      <c r="LUX117" s="195"/>
      <c r="LUY117" s="195"/>
      <c r="LUZ117" s="195"/>
      <c r="LVA117" s="195"/>
      <c r="LVB117" s="195"/>
      <c r="LVC117" s="195"/>
      <c r="LVD117" s="195"/>
      <c r="LVE117" s="195"/>
      <c r="LVF117" s="195"/>
      <c r="LVG117" s="195"/>
      <c r="LVH117" s="195"/>
      <c r="LVI117" s="195"/>
      <c r="LVJ117" s="195"/>
      <c r="LVK117" s="195"/>
      <c r="LVL117" s="195"/>
      <c r="LVM117" s="195"/>
      <c r="LVN117" s="195"/>
      <c r="LVO117" s="195"/>
      <c r="LVP117" s="195"/>
      <c r="LVQ117" s="195"/>
      <c r="LVR117" s="195"/>
      <c r="LVS117" s="195"/>
      <c r="LVT117" s="195"/>
      <c r="LVU117" s="195"/>
      <c r="LVV117" s="195"/>
      <c r="LVW117" s="195"/>
      <c r="LVX117" s="195"/>
      <c r="LVY117" s="195"/>
      <c r="LVZ117" s="195"/>
      <c r="LWA117" s="195"/>
      <c r="LWB117" s="195"/>
      <c r="LWC117" s="195"/>
      <c r="LWD117" s="195"/>
      <c r="LWE117" s="195"/>
      <c r="LWF117" s="195"/>
      <c r="LWG117" s="195"/>
      <c r="LWH117" s="195"/>
      <c r="LWI117" s="195"/>
      <c r="LWJ117" s="195"/>
      <c r="LWK117" s="195"/>
      <c r="LWL117" s="195"/>
      <c r="LWM117" s="195"/>
      <c r="LWN117" s="195"/>
      <c r="LWO117" s="195"/>
      <c r="LWP117" s="195"/>
      <c r="LWQ117" s="195"/>
      <c r="LWR117" s="195"/>
      <c r="LWS117" s="195"/>
      <c r="LWT117" s="195"/>
      <c r="LWU117" s="195"/>
      <c r="LWV117" s="195"/>
      <c r="LWW117" s="195"/>
      <c r="LWX117" s="195"/>
      <c r="LWY117" s="195"/>
      <c r="LWZ117" s="195"/>
      <c r="LXA117" s="195"/>
      <c r="LXB117" s="195"/>
      <c r="LXC117" s="195"/>
      <c r="LXD117" s="195"/>
      <c r="LXE117" s="195"/>
      <c r="LXF117" s="195"/>
      <c r="LXG117" s="195"/>
      <c r="LXH117" s="195"/>
      <c r="LXI117" s="195"/>
      <c r="LXJ117" s="195"/>
      <c r="LXK117" s="195"/>
      <c r="LXL117" s="195"/>
      <c r="LXM117" s="195"/>
      <c r="LXN117" s="195"/>
      <c r="LXO117" s="195"/>
      <c r="LXP117" s="195"/>
      <c r="LXQ117" s="195"/>
      <c r="LXR117" s="195"/>
      <c r="LXS117" s="195"/>
      <c r="LXT117" s="195"/>
      <c r="LXU117" s="195"/>
      <c r="LXV117" s="195"/>
      <c r="LXW117" s="195"/>
      <c r="LXX117" s="195"/>
      <c r="LXY117" s="195"/>
      <c r="LXZ117" s="195"/>
      <c r="LYA117" s="195"/>
      <c r="LYB117" s="195"/>
      <c r="LYC117" s="195"/>
      <c r="LYD117" s="195"/>
      <c r="LYE117" s="195"/>
      <c r="LYF117" s="195"/>
      <c r="LYG117" s="195"/>
      <c r="LYH117" s="195"/>
      <c r="LYI117" s="195"/>
      <c r="LYJ117" s="195"/>
      <c r="LYK117" s="195"/>
      <c r="LYL117" s="195"/>
      <c r="LYM117" s="195"/>
      <c r="LYN117" s="195"/>
      <c r="LYO117" s="195"/>
      <c r="LYP117" s="195"/>
      <c r="LYQ117" s="195"/>
      <c r="LYR117" s="195"/>
      <c r="LYS117" s="195"/>
      <c r="LYT117" s="195"/>
      <c r="LYU117" s="195"/>
      <c r="LYV117" s="195"/>
      <c r="LYW117" s="195"/>
      <c r="LYX117" s="195"/>
      <c r="LYY117" s="195"/>
      <c r="LYZ117" s="195"/>
      <c r="LZA117" s="195"/>
      <c r="LZB117" s="195"/>
      <c r="LZC117" s="195"/>
      <c r="LZD117" s="195"/>
      <c r="LZE117" s="195"/>
      <c r="LZF117" s="195"/>
      <c r="LZG117" s="195"/>
      <c r="LZH117" s="195"/>
      <c r="LZI117" s="195"/>
      <c r="LZJ117" s="195"/>
      <c r="LZK117" s="195"/>
      <c r="LZL117" s="195"/>
      <c r="LZM117" s="195"/>
      <c r="LZN117" s="195"/>
      <c r="LZO117" s="195"/>
      <c r="LZP117" s="195"/>
      <c r="LZQ117" s="195"/>
      <c r="LZR117" s="195"/>
      <c r="LZS117" s="195"/>
      <c r="LZT117" s="195"/>
      <c r="LZU117" s="195"/>
      <c r="LZV117" s="195"/>
      <c r="LZW117" s="195"/>
      <c r="LZX117" s="195"/>
      <c r="LZY117" s="195"/>
      <c r="LZZ117" s="195"/>
      <c r="MAA117" s="195"/>
      <c r="MAB117" s="195"/>
      <c r="MAC117" s="195"/>
      <c r="MAD117" s="195"/>
      <c r="MAE117" s="195"/>
      <c r="MAF117" s="195"/>
      <c r="MAG117" s="195"/>
      <c r="MAH117" s="195"/>
      <c r="MAI117" s="195"/>
      <c r="MAJ117" s="195"/>
      <c r="MAK117" s="195"/>
      <c r="MAL117" s="195"/>
      <c r="MAM117" s="195"/>
      <c r="MAN117" s="195"/>
      <c r="MAO117" s="195"/>
      <c r="MAP117" s="195"/>
      <c r="MAQ117" s="195"/>
      <c r="MAR117" s="195"/>
      <c r="MAS117" s="195"/>
      <c r="MAT117" s="195"/>
      <c r="MAU117" s="195"/>
      <c r="MAV117" s="195"/>
      <c r="MAW117" s="195"/>
      <c r="MAX117" s="195"/>
      <c r="MAY117" s="195"/>
      <c r="MAZ117" s="195"/>
      <c r="MBA117" s="195"/>
      <c r="MBB117" s="195"/>
      <c r="MBC117" s="195"/>
      <c r="MBD117" s="195"/>
      <c r="MBE117" s="195"/>
      <c r="MBF117" s="195"/>
      <c r="MBG117" s="195"/>
      <c r="MBH117" s="195"/>
      <c r="MBI117" s="195"/>
      <c r="MBJ117" s="195"/>
      <c r="MBK117" s="195"/>
      <c r="MBL117" s="195"/>
      <c r="MBM117" s="195"/>
      <c r="MBN117" s="195"/>
      <c r="MBO117" s="195"/>
      <c r="MBP117" s="195"/>
      <c r="MBQ117" s="195"/>
      <c r="MBR117" s="195"/>
      <c r="MBS117" s="195"/>
      <c r="MBT117" s="195"/>
      <c r="MBU117" s="195"/>
      <c r="MBV117" s="195"/>
      <c r="MBW117" s="195"/>
      <c r="MBX117" s="195"/>
      <c r="MBY117" s="195"/>
      <c r="MBZ117" s="195"/>
      <c r="MCA117" s="195"/>
      <c r="MCB117" s="195"/>
      <c r="MCC117" s="195"/>
      <c r="MCD117" s="195"/>
      <c r="MCE117" s="195"/>
      <c r="MCF117" s="195"/>
      <c r="MCG117" s="195"/>
      <c r="MCH117" s="195"/>
      <c r="MCI117" s="195"/>
      <c r="MCJ117" s="195"/>
      <c r="MCK117" s="195"/>
      <c r="MCL117" s="195"/>
      <c r="MCM117" s="195"/>
      <c r="MCN117" s="195"/>
      <c r="MCO117" s="195"/>
      <c r="MCP117" s="195"/>
      <c r="MCQ117" s="195"/>
      <c r="MCR117" s="195"/>
      <c r="MCS117" s="195"/>
      <c r="MCT117" s="195"/>
      <c r="MCU117" s="195"/>
      <c r="MCV117" s="195"/>
      <c r="MCW117" s="195"/>
      <c r="MCX117" s="195"/>
      <c r="MCY117" s="195"/>
      <c r="MCZ117" s="195"/>
      <c r="MDA117" s="195"/>
      <c r="MDB117" s="195"/>
      <c r="MDC117" s="195"/>
      <c r="MDD117" s="195"/>
      <c r="MDE117" s="195"/>
      <c r="MDF117" s="195"/>
      <c r="MDG117" s="195"/>
      <c r="MDH117" s="195"/>
      <c r="MDI117" s="195"/>
      <c r="MDJ117" s="195"/>
      <c r="MDK117" s="195"/>
      <c r="MDL117" s="195"/>
      <c r="MDM117" s="195"/>
      <c r="MDN117" s="195"/>
      <c r="MDO117" s="195"/>
      <c r="MDP117" s="195"/>
      <c r="MDQ117" s="195"/>
      <c r="MDR117" s="195"/>
      <c r="MDS117" s="195"/>
      <c r="MDT117" s="195"/>
      <c r="MDU117" s="195"/>
      <c r="MDV117" s="195"/>
      <c r="MDW117" s="195"/>
      <c r="MDX117" s="195"/>
      <c r="MDY117" s="195"/>
      <c r="MDZ117" s="195"/>
      <c r="MEA117" s="195"/>
      <c r="MEB117" s="195"/>
      <c r="MEC117" s="195"/>
      <c r="MED117" s="195"/>
      <c r="MEE117" s="195"/>
      <c r="MEF117" s="195"/>
      <c r="MEG117" s="195"/>
      <c r="MEH117" s="195"/>
      <c r="MEI117" s="195"/>
      <c r="MEJ117" s="195"/>
      <c r="MEK117" s="195"/>
      <c r="MEL117" s="195"/>
      <c r="MEM117" s="195"/>
      <c r="MEN117" s="195"/>
      <c r="MEO117" s="195"/>
      <c r="MEP117" s="195"/>
      <c r="MEQ117" s="195"/>
      <c r="MER117" s="195"/>
      <c r="MES117" s="195"/>
      <c r="MET117" s="195"/>
      <c r="MEU117" s="195"/>
      <c r="MEV117" s="195"/>
      <c r="MEW117" s="195"/>
      <c r="MEX117" s="195"/>
      <c r="MEY117" s="195"/>
      <c r="MEZ117" s="195"/>
      <c r="MFA117" s="195"/>
      <c r="MFB117" s="195"/>
      <c r="MFC117" s="195"/>
      <c r="MFD117" s="195"/>
      <c r="MFE117" s="195"/>
      <c r="MFF117" s="195"/>
      <c r="MFG117" s="195"/>
      <c r="MFH117" s="195"/>
      <c r="MFI117" s="195"/>
      <c r="MFJ117" s="195"/>
      <c r="MFK117" s="195"/>
      <c r="MFL117" s="195"/>
      <c r="MFM117" s="195"/>
      <c r="MFN117" s="195"/>
      <c r="MFO117" s="195"/>
      <c r="MFP117" s="195"/>
      <c r="MFQ117" s="195"/>
      <c r="MFR117" s="195"/>
      <c r="MFS117" s="195"/>
      <c r="MFT117" s="195"/>
      <c r="MFU117" s="195"/>
      <c r="MFV117" s="195"/>
      <c r="MFW117" s="195"/>
      <c r="MFX117" s="195"/>
      <c r="MFY117" s="195"/>
      <c r="MFZ117" s="195"/>
      <c r="MGA117" s="195"/>
      <c r="MGB117" s="195"/>
      <c r="MGC117" s="195"/>
      <c r="MGD117" s="195"/>
      <c r="MGE117" s="195"/>
      <c r="MGF117" s="195"/>
      <c r="MGG117" s="195"/>
      <c r="MGH117" s="195"/>
      <c r="MGI117" s="195"/>
      <c r="MGJ117" s="195"/>
      <c r="MGK117" s="195"/>
      <c r="MGL117" s="195"/>
      <c r="MGM117" s="195"/>
      <c r="MGN117" s="195"/>
      <c r="MGO117" s="195"/>
      <c r="MGP117" s="195"/>
      <c r="MGQ117" s="195"/>
      <c r="MGR117" s="195"/>
      <c r="MGS117" s="195"/>
      <c r="MGT117" s="195"/>
      <c r="MGU117" s="195"/>
      <c r="MGV117" s="195"/>
      <c r="MGW117" s="195"/>
      <c r="MGX117" s="195"/>
      <c r="MGY117" s="195"/>
      <c r="MGZ117" s="195"/>
      <c r="MHA117" s="195"/>
      <c r="MHB117" s="195"/>
      <c r="MHC117" s="195"/>
      <c r="MHD117" s="195"/>
      <c r="MHE117" s="195"/>
      <c r="MHF117" s="195"/>
      <c r="MHG117" s="195"/>
      <c r="MHH117" s="195"/>
      <c r="MHI117" s="195"/>
      <c r="MHJ117" s="195"/>
      <c r="MHK117" s="195"/>
      <c r="MHL117" s="195"/>
      <c r="MHM117" s="195"/>
      <c r="MHN117" s="195"/>
      <c r="MHO117" s="195"/>
      <c r="MHP117" s="195"/>
      <c r="MHQ117" s="195"/>
      <c r="MHR117" s="195"/>
      <c r="MHS117" s="195"/>
      <c r="MHT117" s="195"/>
      <c r="MHU117" s="195"/>
      <c r="MHV117" s="195"/>
      <c r="MHW117" s="195"/>
      <c r="MHX117" s="195"/>
      <c r="MHY117" s="195"/>
      <c r="MHZ117" s="195"/>
      <c r="MIA117" s="195"/>
      <c r="MIB117" s="195"/>
      <c r="MIC117" s="195"/>
      <c r="MID117" s="195"/>
      <c r="MIE117" s="195"/>
      <c r="MIF117" s="195"/>
      <c r="MIG117" s="195"/>
      <c r="MIH117" s="195"/>
      <c r="MII117" s="195"/>
      <c r="MIJ117" s="195"/>
      <c r="MIK117" s="195"/>
      <c r="MIL117" s="195"/>
      <c r="MIM117" s="195"/>
      <c r="MIN117" s="195"/>
      <c r="MIO117" s="195"/>
      <c r="MIP117" s="195"/>
      <c r="MIQ117" s="195"/>
      <c r="MIR117" s="195"/>
      <c r="MIS117" s="195"/>
      <c r="MIT117" s="195"/>
      <c r="MIU117" s="195"/>
      <c r="MIV117" s="195"/>
      <c r="MIW117" s="195"/>
      <c r="MIX117" s="195"/>
      <c r="MIY117" s="195"/>
      <c r="MIZ117" s="195"/>
      <c r="MJA117" s="195"/>
      <c r="MJB117" s="195"/>
      <c r="MJC117" s="195"/>
      <c r="MJD117" s="195"/>
      <c r="MJE117" s="195"/>
      <c r="MJF117" s="195"/>
      <c r="MJG117" s="195"/>
      <c r="MJH117" s="195"/>
      <c r="MJI117" s="195"/>
      <c r="MJJ117" s="195"/>
      <c r="MJK117" s="195"/>
      <c r="MJL117" s="195"/>
      <c r="MJM117" s="195"/>
      <c r="MJN117" s="195"/>
      <c r="MJO117" s="195"/>
      <c r="MJP117" s="195"/>
      <c r="MJQ117" s="195"/>
      <c r="MJR117" s="195"/>
      <c r="MJS117" s="195"/>
      <c r="MJT117" s="195"/>
      <c r="MJU117" s="195"/>
      <c r="MJV117" s="195"/>
      <c r="MJW117" s="195"/>
      <c r="MJX117" s="195"/>
      <c r="MJY117" s="195"/>
      <c r="MJZ117" s="195"/>
      <c r="MKA117" s="195"/>
      <c r="MKB117" s="195"/>
      <c r="MKC117" s="195"/>
      <c r="MKD117" s="195"/>
      <c r="MKE117" s="195"/>
      <c r="MKF117" s="195"/>
      <c r="MKG117" s="195"/>
      <c r="MKH117" s="195"/>
      <c r="MKI117" s="195"/>
      <c r="MKJ117" s="195"/>
      <c r="MKK117" s="195"/>
      <c r="MKL117" s="195"/>
      <c r="MKM117" s="195"/>
      <c r="MKN117" s="195"/>
      <c r="MKO117" s="195"/>
      <c r="MKP117" s="195"/>
      <c r="MKQ117" s="195"/>
      <c r="MKR117" s="195"/>
      <c r="MKS117" s="195"/>
      <c r="MKT117" s="195"/>
      <c r="MKU117" s="195"/>
      <c r="MKV117" s="195"/>
      <c r="MKW117" s="195"/>
      <c r="MKX117" s="195"/>
      <c r="MKY117" s="195"/>
      <c r="MKZ117" s="195"/>
      <c r="MLA117" s="195"/>
      <c r="MLB117" s="195"/>
      <c r="MLC117" s="195"/>
      <c r="MLD117" s="195"/>
      <c r="MLE117" s="195"/>
      <c r="MLF117" s="195"/>
      <c r="MLG117" s="195"/>
      <c r="MLH117" s="195"/>
      <c r="MLI117" s="195"/>
      <c r="MLJ117" s="195"/>
      <c r="MLK117" s="195"/>
      <c r="MLL117" s="195"/>
      <c r="MLM117" s="195"/>
      <c r="MLN117" s="195"/>
      <c r="MLO117" s="195"/>
      <c r="MLP117" s="195"/>
      <c r="MLQ117" s="195"/>
      <c r="MLR117" s="195"/>
      <c r="MLS117" s="195"/>
      <c r="MLT117" s="195"/>
      <c r="MLU117" s="195"/>
      <c r="MLV117" s="195"/>
      <c r="MLW117" s="195"/>
      <c r="MLX117" s="195"/>
      <c r="MLY117" s="195"/>
      <c r="MLZ117" s="195"/>
      <c r="MMA117" s="195"/>
      <c r="MMB117" s="195"/>
      <c r="MMC117" s="195"/>
      <c r="MMD117" s="195"/>
      <c r="MME117" s="195"/>
      <c r="MMF117" s="195"/>
      <c r="MMG117" s="195"/>
      <c r="MMH117" s="195"/>
      <c r="MMI117" s="195"/>
      <c r="MMJ117" s="195"/>
      <c r="MMK117" s="195"/>
      <c r="MML117" s="195"/>
      <c r="MMM117" s="195"/>
      <c r="MMN117" s="195"/>
      <c r="MMO117" s="195"/>
      <c r="MMP117" s="195"/>
      <c r="MMQ117" s="195"/>
      <c r="MMR117" s="195"/>
      <c r="MMS117" s="195"/>
      <c r="MMT117" s="195"/>
      <c r="MMU117" s="195"/>
      <c r="MMV117" s="195"/>
      <c r="MMW117" s="195"/>
      <c r="MMX117" s="195"/>
      <c r="MMY117" s="195"/>
      <c r="MMZ117" s="195"/>
      <c r="MNA117" s="195"/>
      <c r="MNB117" s="195"/>
      <c r="MNC117" s="195"/>
      <c r="MND117" s="195"/>
      <c r="MNE117" s="195"/>
      <c r="MNF117" s="195"/>
      <c r="MNG117" s="195"/>
      <c r="MNH117" s="195"/>
      <c r="MNI117" s="195"/>
      <c r="MNJ117" s="195"/>
      <c r="MNK117" s="195"/>
      <c r="MNL117" s="195"/>
      <c r="MNM117" s="195"/>
      <c r="MNN117" s="195"/>
      <c r="MNO117" s="195"/>
      <c r="MNP117" s="195"/>
      <c r="MNQ117" s="195"/>
      <c r="MNR117" s="195"/>
      <c r="MNS117" s="195"/>
      <c r="MNT117" s="195"/>
      <c r="MNU117" s="195"/>
      <c r="MNV117" s="195"/>
      <c r="MNW117" s="195"/>
      <c r="MNX117" s="195"/>
      <c r="MNY117" s="195"/>
      <c r="MNZ117" s="195"/>
      <c r="MOA117" s="195"/>
      <c r="MOB117" s="195"/>
      <c r="MOC117" s="195"/>
      <c r="MOD117" s="195"/>
      <c r="MOE117" s="195"/>
      <c r="MOF117" s="195"/>
      <c r="MOG117" s="195"/>
      <c r="MOH117" s="195"/>
      <c r="MOI117" s="195"/>
      <c r="MOJ117" s="195"/>
      <c r="MOK117" s="195"/>
      <c r="MOL117" s="195"/>
      <c r="MOM117" s="195"/>
      <c r="MON117" s="195"/>
      <c r="MOO117" s="195"/>
      <c r="MOP117" s="195"/>
      <c r="MOQ117" s="195"/>
      <c r="MOR117" s="195"/>
      <c r="MOS117" s="195"/>
      <c r="MOT117" s="195"/>
      <c r="MOU117" s="195"/>
      <c r="MOV117" s="195"/>
      <c r="MOW117" s="195"/>
      <c r="MOX117" s="195"/>
      <c r="MOY117" s="195"/>
      <c r="MOZ117" s="195"/>
      <c r="MPA117" s="195"/>
      <c r="MPB117" s="195"/>
      <c r="MPC117" s="195"/>
      <c r="MPD117" s="195"/>
      <c r="MPE117" s="195"/>
      <c r="MPF117" s="195"/>
      <c r="MPG117" s="195"/>
      <c r="MPH117" s="195"/>
      <c r="MPI117" s="195"/>
      <c r="MPJ117" s="195"/>
      <c r="MPK117" s="195"/>
      <c r="MPL117" s="195"/>
      <c r="MPM117" s="195"/>
      <c r="MPN117" s="195"/>
      <c r="MPO117" s="195"/>
      <c r="MPP117" s="195"/>
      <c r="MPQ117" s="195"/>
      <c r="MPR117" s="195"/>
      <c r="MPS117" s="195"/>
      <c r="MPT117" s="195"/>
      <c r="MPU117" s="195"/>
      <c r="MPV117" s="195"/>
      <c r="MPW117" s="195"/>
      <c r="MPX117" s="195"/>
      <c r="MPY117" s="195"/>
      <c r="MPZ117" s="195"/>
      <c r="MQA117" s="195"/>
      <c r="MQB117" s="195"/>
      <c r="MQC117" s="195"/>
      <c r="MQD117" s="195"/>
      <c r="MQE117" s="195"/>
      <c r="MQF117" s="195"/>
      <c r="MQG117" s="195"/>
      <c r="MQH117" s="195"/>
      <c r="MQI117" s="195"/>
      <c r="MQJ117" s="195"/>
      <c r="MQK117" s="195"/>
      <c r="MQL117" s="195"/>
      <c r="MQM117" s="195"/>
      <c r="MQN117" s="195"/>
      <c r="MQO117" s="195"/>
      <c r="MQP117" s="195"/>
      <c r="MQQ117" s="195"/>
      <c r="MQR117" s="195"/>
      <c r="MQS117" s="195"/>
      <c r="MQT117" s="195"/>
      <c r="MQU117" s="195"/>
      <c r="MQV117" s="195"/>
      <c r="MQW117" s="195"/>
      <c r="MQX117" s="195"/>
      <c r="MQY117" s="195"/>
      <c r="MQZ117" s="195"/>
      <c r="MRA117" s="195"/>
      <c r="MRB117" s="195"/>
      <c r="MRC117" s="195"/>
      <c r="MRD117" s="195"/>
      <c r="MRE117" s="195"/>
      <c r="MRF117" s="195"/>
      <c r="MRG117" s="195"/>
      <c r="MRH117" s="195"/>
      <c r="MRI117" s="195"/>
      <c r="MRJ117" s="195"/>
      <c r="MRK117" s="195"/>
      <c r="MRL117" s="195"/>
      <c r="MRM117" s="195"/>
      <c r="MRN117" s="195"/>
      <c r="MRO117" s="195"/>
      <c r="MRP117" s="195"/>
      <c r="MRQ117" s="195"/>
      <c r="MRR117" s="195"/>
      <c r="MRS117" s="195"/>
      <c r="MRT117" s="195"/>
      <c r="MRU117" s="195"/>
      <c r="MRV117" s="195"/>
      <c r="MRW117" s="195"/>
      <c r="MRX117" s="195"/>
      <c r="MRY117" s="195"/>
      <c r="MRZ117" s="195"/>
      <c r="MSA117" s="195"/>
      <c r="MSB117" s="195"/>
      <c r="MSC117" s="195"/>
      <c r="MSD117" s="195"/>
      <c r="MSE117" s="195"/>
      <c r="MSF117" s="195"/>
      <c r="MSG117" s="195"/>
      <c r="MSH117" s="195"/>
      <c r="MSI117" s="195"/>
      <c r="MSJ117" s="195"/>
      <c r="MSK117" s="195"/>
      <c r="MSL117" s="195"/>
      <c r="MSM117" s="195"/>
      <c r="MSN117" s="195"/>
      <c r="MSO117" s="195"/>
      <c r="MSP117" s="195"/>
      <c r="MSQ117" s="195"/>
      <c r="MSR117" s="195"/>
      <c r="MSS117" s="195"/>
      <c r="MST117" s="195"/>
      <c r="MSU117" s="195"/>
      <c r="MSV117" s="195"/>
      <c r="MSW117" s="195"/>
      <c r="MSX117" s="195"/>
      <c r="MSY117" s="195"/>
      <c r="MSZ117" s="195"/>
      <c r="MTA117" s="195"/>
      <c r="MTB117" s="195"/>
      <c r="MTC117" s="195"/>
      <c r="MTD117" s="195"/>
      <c r="MTE117" s="195"/>
      <c r="MTF117" s="195"/>
      <c r="MTG117" s="195"/>
      <c r="MTH117" s="195"/>
      <c r="MTI117" s="195"/>
      <c r="MTJ117" s="195"/>
      <c r="MTK117" s="195"/>
      <c r="MTL117" s="195"/>
      <c r="MTM117" s="195"/>
      <c r="MTN117" s="195"/>
      <c r="MTO117" s="195"/>
      <c r="MTP117" s="195"/>
      <c r="MTQ117" s="195"/>
      <c r="MTR117" s="195"/>
      <c r="MTS117" s="195"/>
      <c r="MTT117" s="195"/>
      <c r="MTU117" s="195"/>
      <c r="MTV117" s="195"/>
      <c r="MTW117" s="195"/>
      <c r="MTX117" s="195"/>
      <c r="MTY117" s="195"/>
      <c r="MTZ117" s="195"/>
      <c r="MUA117" s="195"/>
      <c r="MUB117" s="195"/>
      <c r="MUC117" s="195"/>
      <c r="MUD117" s="195"/>
      <c r="MUE117" s="195"/>
      <c r="MUF117" s="195"/>
      <c r="MUG117" s="195"/>
      <c r="MUH117" s="195"/>
      <c r="MUI117" s="195"/>
      <c r="MUJ117" s="195"/>
      <c r="MUK117" s="195"/>
      <c r="MUL117" s="195"/>
      <c r="MUM117" s="195"/>
      <c r="MUN117" s="195"/>
      <c r="MUO117" s="195"/>
      <c r="MUP117" s="195"/>
      <c r="MUQ117" s="195"/>
      <c r="MUR117" s="195"/>
      <c r="MUS117" s="195"/>
      <c r="MUT117" s="195"/>
      <c r="MUU117" s="195"/>
      <c r="MUV117" s="195"/>
      <c r="MUW117" s="195"/>
      <c r="MUX117" s="195"/>
      <c r="MUY117" s="195"/>
      <c r="MUZ117" s="195"/>
      <c r="MVA117" s="195"/>
      <c r="MVB117" s="195"/>
      <c r="MVC117" s="195"/>
      <c r="MVD117" s="195"/>
      <c r="MVE117" s="195"/>
      <c r="MVF117" s="195"/>
      <c r="MVG117" s="195"/>
      <c r="MVH117" s="195"/>
      <c r="MVI117" s="195"/>
      <c r="MVJ117" s="195"/>
      <c r="MVK117" s="195"/>
      <c r="MVL117" s="195"/>
      <c r="MVM117" s="195"/>
      <c r="MVN117" s="195"/>
      <c r="MVO117" s="195"/>
      <c r="MVP117" s="195"/>
      <c r="MVQ117" s="195"/>
      <c r="MVR117" s="195"/>
      <c r="MVS117" s="195"/>
      <c r="MVT117" s="195"/>
      <c r="MVU117" s="195"/>
      <c r="MVV117" s="195"/>
      <c r="MVW117" s="195"/>
      <c r="MVX117" s="195"/>
      <c r="MVY117" s="195"/>
      <c r="MVZ117" s="195"/>
      <c r="MWA117" s="195"/>
      <c r="MWB117" s="195"/>
      <c r="MWC117" s="195"/>
      <c r="MWD117" s="195"/>
      <c r="MWE117" s="195"/>
      <c r="MWF117" s="195"/>
      <c r="MWG117" s="195"/>
      <c r="MWH117" s="195"/>
      <c r="MWI117" s="195"/>
      <c r="MWJ117" s="195"/>
      <c r="MWK117" s="195"/>
      <c r="MWL117" s="195"/>
      <c r="MWM117" s="195"/>
      <c r="MWN117" s="195"/>
      <c r="MWO117" s="195"/>
      <c r="MWP117" s="195"/>
      <c r="MWQ117" s="195"/>
      <c r="MWR117" s="195"/>
      <c r="MWS117" s="195"/>
      <c r="MWT117" s="195"/>
      <c r="MWU117" s="195"/>
      <c r="MWV117" s="195"/>
      <c r="MWW117" s="195"/>
      <c r="MWX117" s="195"/>
      <c r="MWY117" s="195"/>
      <c r="MWZ117" s="195"/>
      <c r="MXA117" s="195"/>
      <c r="MXB117" s="195"/>
      <c r="MXC117" s="195"/>
      <c r="MXD117" s="195"/>
      <c r="MXE117" s="195"/>
      <c r="MXF117" s="195"/>
      <c r="MXG117" s="195"/>
      <c r="MXH117" s="195"/>
      <c r="MXI117" s="195"/>
      <c r="MXJ117" s="195"/>
      <c r="MXK117" s="195"/>
      <c r="MXL117" s="195"/>
      <c r="MXM117" s="195"/>
      <c r="MXN117" s="195"/>
      <c r="MXO117" s="195"/>
      <c r="MXP117" s="195"/>
      <c r="MXQ117" s="195"/>
      <c r="MXR117" s="195"/>
      <c r="MXS117" s="195"/>
      <c r="MXT117" s="195"/>
      <c r="MXU117" s="195"/>
      <c r="MXV117" s="195"/>
      <c r="MXW117" s="195"/>
      <c r="MXX117" s="195"/>
      <c r="MXY117" s="195"/>
      <c r="MXZ117" s="195"/>
      <c r="MYA117" s="195"/>
      <c r="MYB117" s="195"/>
      <c r="MYC117" s="195"/>
      <c r="MYD117" s="195"/>
      <c r="MYE117" s="195"/>
      <c r="MYF117" s="195"/>
      <c r="MYG117" s="195"/>
      <c r="MYH117" s="195"/>
      <c r="MYI117" s="195"/>
      <c r="MYJ117" s="195"/>
      <c r="MYK117" s="195"/>
      <c r="MYL117" s="195"/>
      <c r="MYM117" s="195"/>
      <c r="MYN117" s="195"/>
      <c r="MYO117" s="195"/>
      <c r="MYP117" s="195"/>
      <c r="MYQ117" s="195"/>
      <c r="MYR117" s="195"/>
      <c r="MYS117" s="195"/>
      <c r="MYT117" s="195"/>
      <c r="MYU117" s="195"/>
      <c r="MYV117" s="195"/>
      <c r="MYW117" s="195"/>
      <c r="MYX117" s="195"/>
      <c r="MYY117" s="195"/>
      <c r="MYZ117" s="195"/>
      <c r="MZA117" s="195"/>
      <c r="MZB117" s="195"/>
      <c r="MZC117" s="195"/>
      <c r="MZD117" s="195"/>
      <c r="MZE117" s="195"/>
      <c r="MZF117" s="195"/>
      <c r="MZG117" s="195"/>
      <c r="MZH117" s="195"/>
      <c r="MZI117" s="195"/>
      <c r="MZJ117" s="195"/>
      <c r="MZK117" s="195"/>
      <c r="MZL117" s="195"/>
      <c r="MZM117" s="195"/>
      <c r="MZN117" s="195"/>
      <c r="MZO117" s="195"/>
      <c r="MZP117" s="195"/>
      <c r="MZQ117" s="195"/>
      <c r="MZR117" s="195"/>
      <c r="MZS117" s="195"/>
      <c r="MZT117" s="195"/>
      <c r="MZU117" s="195"/>
      <c r="MZV117" s="195"/>
      <c r="MZW117" s="195"/>
      <c r="MZX117" s="195"/>
      <c r="MZY117" s="195"/>
      <c r="MZZ117" s="195"/>
      <c r="NAA117" s="195"/>
      <c r="NAB117" s="195"/>
      <c r="NAC117" s="195"/>
      <c r="NAD117" s="195"/>
      <c r="NAE117" s="195"/>
      <c r="NAF117" s="195"/>
      <c r="NAG117" s="195"/>
      <c r="NAH117" s="195"/>
      <c r="NAI117" s="195"/>
      <c r="NAJ117" s="195"/>
      <c r="NAK117" s="195"/>
      <c r="NAL117" s="195"/>
      <c r="NAM117" s="195"/>
      <c r="NAN117" s="195"/>
      <c r="NAO117" s="195"/>
      <c r="NAP117" s="195"/>
      <c r="NAQ117" s="195"/>
      <c r="NAR117" s="195"/>
      <c r="NAS117" s="195"/>
      <c r="NAT117" s="195"/>
      <c r="NAU117" s="195"/>
      <c r="NAV117" s="195"/>
      <c r="NAW117" s="195"/>
      <c r="NAX117" s="195"/>
      <c r="NAY117" s="195"/>
      <c r="NAZ117" s="195"/>
      <c r="NBA117" s="195"/>
      <c r="NBB117" s="195"/>
      <c r="NBC117" s="195"/>
      <c r="NBD117" s="195"/>
      <c r="NBE117" s="195"/>
      <c r="NBF117" s="195"/>
      <c r="NBG117" s="195"/>
      <c r="NBH117" s="195"/>
      <c r="NBI117" s="195"/>
      <c r="NBJ117" s="195"/>
      <c r="NBK117" s="195"/>
      <c r="NBL117" s="195"/>
      <c r="NBM117" s="195"/>
      <c r="NBN117" s="195"/>
      <c r="NBO117" s="195"/>
      <c r="NBP117" s="195"/>
      <c r="NBQ117" s="195"/>
      <c r="NBR117" s="195"/>
      <c r="NBS117" s="195"/>
      <c r="NBT117" s="195"/>
      <c r="NBU117" s="195"/>
      <c r="NBV117" s="195"/>
      <c r="NBW117" s="195"/>
      <c r="NBX117" s="195"/>
      <c r="NBY117" s="195"/>
      <c r="NBZ117" s="195"/>
      <c r="NCA117" s="195"/>
      <c r="NCB117" s="195"/>
      <c r="NCC117" s="195"/>
      <c r="NCD117" s="195"/>
      <c r="NCE117" s="195"/>
      <c r="NCF117" s="195"/>
      <c r="NCG117" s="195"/>
      <c r="NCH117" s="195"/>
      <c r="NCI117" s="195"/>
      <c r="NCJ117" s="195"/>
      <c r="NCK117" s="195"/>
      <c r="NCL117" s="195"/>
      <c r="NCM117" s="195"/>
      <c r="NCN117" s="195"/>
      <c r="NCO117" s="195"/>
      <c r="NCP117" s="195"/>
      <c r="NCQ117" s="195"/>
      <c r="NCR117" s="195"/>
      <c r="NCS117" s="195"/>
      <c r="NCT117" s="195"/>
      <c r="NCU117" s="195"/>
      <c r="NCV117" s="195"/>
      <c r="NCW117" s="195"/>
      <c r="NCX117" s="195"/>
      <c r="NCY117" s="195"/>
      <c r="NCZ117" s="195"/>
      <c r="NDA117" s="195"/>
      <c r="NDB117" s="195"/>
      <c r="NDC117" s="195"/>
      <c r="NDD117" s="195"/>
      <c r="NDE117" s="195"/>
      <c r="NDF117" s="195"/>
      <c r="NDG117" s="195"/>
      <c r="NDH117" s="195"/>
      <c r="NDI117" s="195"/>
      <c r="NDJ117" s="195"/>
      <c r="NDK117" s="195"/>
      <c r="NDL117" s="195"/>
      <c r="NDM117" s="195"/>
      <c r="NDN117" s="195"/>
      <c r="NDO117" s="195"/>
      <c r="NDP117" s="195"/>
      <c r="NDQ117" s="195"/>
      <c r="NDR117" s="195"/>
      <c r="NDS117" s="195"/>
      <c r="NDT117" s="195"/>
      <c r="NDU117" s="195"/>
      <c r="NDV117" s="195"/>
      <c r="NDW117" s="195"/>
      <c r="NDX117" s="195"/>
      <c r="NDY117" s="195"/>
      <c r="NDZ117" s="195"/>
      <c r="NEA117" s="195"/>
      <c r="NEB117" s="195"/>
      <c r="NEC117" s="195"/>
      <c r="NED117" s="195"/>
      <c r="NEE117" s="195"/>
      <c r="NEF117" s="195"/>
      <c r="NEG117" s="195"/>
      <c r="NEH117" s="195"/>
      <c r="NEI117" s="195"/>
      <c r="NEJ117" s="195"/>
      <c r="NEK117" s="195"/>
      <c r="NEL117" s="195"/>
      <c r="NEM117" s="195"/>
      <c r="NEN117" s="195"/>
      <c r="NEO117" s="195"/>
      <c r="NEP117" s="195"/>
      <c r="NEQ117" s="195"/>
      <c r="NER117" s="195"/>
      <c r="NES117" s="195"/>
      <c r="NET117" s="195"/>
      <c r="NEU117" s="195"/>
      <c r="NEV117" s="195"/>
      <c r="NEW117" s="195"/>
      <c r="NEX117" s="195"/>
      <c r="NEY117" s="195"/>
      <c r="NEZ117" s="195"/>
      <c r="NFA117" s="195"/>
      <c r="NFB117" s="195"/>
      <c r="NFC117" s="195"/>
      <c r="NFD117" s="195"/>
      <c r="NFE117" s="195"/>
      <c r="NFF117" s="195"/>
      <c r="NFG117" s="195"/>
      <c r="NFH117" s="195"/>
      <c r="NFI117" s="195"/>
      <c r="NFJ117" s="195"/>
      <c r="NFK117" s="195"/>
      <c r="NFL117" s="195"/>
      <c r="NFM117" s="195"/>
      <c r="NFN117" s="195"/>
      <c r="NFO117" s="195"/>
      <c r="NFP117" s="195"/>
      <c r="NFQ117" s="195"/>
      <c r="NFR117" s="195"/>
      <c r="NFS117" s="195"/>
      <c r="NFT117" s="195"/>
      <c r="NFU117" s="195"/>
      <c r="NFV117" s="195"/>
      <c r="NFW117" s="195"/>
      <c r="NFX117" s="195"/>
      <c r="NFY117" s="195"/>
      <c r="NFZ117" s="195"/>
      <c r="NGA117" s="195"/>
      <c r="NGB117" s="195"/>
      <c r="NGC117" s="195"/>
      <c r="NGD117" s="195"/>
      <c r="NGE117" s="195"/>
      <c r="NGF117" s="195"/>
      <c r="NGG117" s="195"/>
      <c r="NGH117" s="195"/>
      <c r="NGI117" s="195"/>
      <c r="NGJ117" s="195"/>
      <c r="NGK117" s="195"/>
      <c r="NGL117" s="195"/>
      <c r="NGM117" s="195"/>
      <c r="NGN117" s="195"/>
      <c r="NGO117" s="195"/>
      <c r="NGP117" s="195"/>
      <c r="NGQ117" s="195"/>
      <c r="NGR117" s="195"/>
      <c r="NGS117" s="195"/>
      <c r="NGT117" s="195"/>
      <c r="NGU117" s="195"/>
      <c r="NGV117" s="195"/>
      <c r="NGW117" s="195"/>
      <c r="NGX117" s="195"/>
      <c r="NGY117" s="195"/>
      <c r="NGZ117" s="195"/>
      <c r="NHA117" s="195"/>
      <c r="NHB117" s="195"/>
      <c r="NHC117" s="195"/>
      <c r="NHD117" s="195"/>
      <c r="NHE117" s="195"/>
      <c r="NHF117" s="195"/>
      <c r="NHG117" s="195"/>
      <c r="NHH117" s="195"/>
      <c r="NHI117" s="195"/>
      <c r="NHJ117" s="195"/>
      <c r="NHK117" s="195"/>
      <c r="NHL117" s="195"/>
      <c r="NHM117" s="195"/>
      <c r="NHN117" s="195"/>
      <c r="NHO117" s="195"/>
      <c r="NHP117" s="195"/>
      <c r="NHQ117" s="195"/>
      <c r="NHR117" s="195"/>
      <c r="NHS117" s="195"/>
      <c r="NHT117" s="195"/>
      <c r="NHU117" s="195"/>
      <c r="NHV117" s="195"/>
      <c r="NHW117" s="195"/>
      <c r="NHX117" s="195"/>
      <c r="NHY117" s="195"/>
      <c r="NHZ117" s="195"/>
      <c r="NIA117" s="195"/>
      <c r="NIB117" s="195"/>
      <c r="NIC117" s="195"/>
      <c r="NID117" s="195"/>
      <c r="NIE117" s="195"/>
      <c r="NIF117" s="195"/>
      <c r="NIG117" s="195"/>
      <c r="NIH117" s="195"/>
      <c r="NII117" s="195"/>
      <c r="NIJ117" s="195"/>
      <c r="NIK117" s="195"/>
      <c r="NIL117" s="195"/>
      <c r="NIM117" s="195"/>
      <c r="NIN117" s="195"/>
      <c r="NIO117" s="195"/>
      <c r="NIP117" s="195"/>
      <c r="NIQ117" s="195"/>
      <c r="NIR117" s="195"/>
      <c r="NIS117" s="195"/>
      <c r="NIT117" s="195"/>
      <c r="NIU117" s="195"/>
      <c r="NIV117" s="195"/>
      <c r="NIW117" s="195"/>
      <c r="NIX117" s="195"/>
      <c r="NIY117" s="195"/>
      <c r="NIZ117" s="195"/>
      <c r="NJA117" s="195"/>
      <c r="NJB117" s="195"/>
      <c r="NJC117" s="195"/>
      <c r="NJD117" s="195"/>
      <c r="NJE117" s="195"/>
      <c r="NJF117" s="195"/>
      <c r="NJG117" s="195"/>
      <c r="NJH117" s="195"/>
      <c r="NJI117" s="195"/>
      <c r="NJJ117" s="195"/>
      <c r="NJK117" s="195"/>
      <c r="NJL117" s="195"/>
      <c r="NJM117" s="195"/>
      <c r="NJN117" s="195"/>
      <c r="NJO117" s="195"/>
      <c r="NJP117" s="195"/>
      <c r="NJQ117" s="195"/>
      <c r="NJR117" s="195"/>
      <c r="NJS117" s="195"/>
      <c r="NJT117" s="195"/>
      <c r="NJU117" s="195"/>
      <c r="NJV117" s="195"/>
      <c r="NJW117" s="195"/>
      <c r="NJX117" s="195"/>
      <c r="NJY117" s="195"/>
      <c r="NJZ117" s="195"/>
      <c r="NKA117" s="195"/>
      <c r="NKB117" s="195"/>
      <c r="NKC117" s="195"/>
      <c r="NKD117" s="195"/>
      <c r="NKE117" s="195"/>
      <c r="NKF117" s="195"/>
      <c r="NKG117" s="195"/>
      <c r="NKH117" s="195"/>
      <c r="NKI117" s="195"/>
      <c r="NKJ117" s="195"/>
      <c r="NKK117" s="195"/>
      <c r="NKL117" s="195"/>
      <c r="NKM117" s="195"/>
      <c r="NKN117" s="195"/>
      <c r="NKO117" s="195"/>
      <c r="NKP117" s="195"/>
      <c r="NKQ117" s="195"/>
      <c r="NKR117" s="195"/>
      <c r="NKS117" s="195"/>
      <c r="NKT117" s="195"/>
      <c r="NKU117" s="195"/>
      <c r="NKV117" s="195"/>
      <c r="NKW117" s="195"/>
      <c r="NKX117" s="195"/>
      <c r="NKY117" s="195"/>
      <c r="NKZ117" s="195"/>
      <c r="NLA117" s="195"/>
      <c r="NLB117" s="195"/>
      <c r="NLC117" s="195"/>
      <c r="NLD117" s="195"/>
      <c r="NLE117" s="195"/>
      <c r="NLF117" s="195"/>
      <c r="NLG117" s="195"/>
      <c r="NLH117" s="195"/>
      <c r="NLI117" s="195"/>
      <c r="NLJ117" s="195"/>
      <c r="NLK117" s="195"/>
      <c r="NLL117" s="195"/>
      <c r="NLM117" s="195"/>
      <c r="NLN117" s="195"/>
      <c r="NLO117" s="195"/>
      <c r="NLP117" s="195"/>
      <c r="NLQ117" s="195"/>
      <c r="NLR117" s="195"/>
      <c r="NLS117" s="195"/>
      <c r="NLT117" s="195"/>
      <c r="NLU117" s="195"/>
      <c r="NLV117" s="195"/>
      <c r="NLW117" s="195"/>
      <c r="NLX117" s="195"/>
      <c r="NLY117" s="195"/>
      <c r="NLZ117" s="195"/>
      <c r="NMA117" s="195"/>
      <c r="NMB117" s="195"/>
      <c r="NMC117" s="195"/>
      <c r="NMD117" s="195"/>
      <c r="NME117" s="195"/>
      <c r="NMF117" s="195"/>
      <c r="NMG117" s="195"/>
      <c r="NMH117" s="195"/>
      <c r="NMI117" s="195"/>
      <c r="NMJ117" s="195"/>
      <c r="NMK117" s="195"/>
      <c r="NML117" s="195"/>
      <c r="NMM117" s="195"/>
      <c r="NMN117" s="195"/>
      <c r="NMO117" s="195"/>
      <c r="NMP117" s="195"/>
      <c r="NMQ117" s="195"/>
      <c r="NMR117" s="195"/>
      <c r="NMS117" s="195"/>
      <c r="NMT117" s="195"/>
      <c r="NMU117" s="195"/>
      <c r="NMV117" s="195"/>
      <c r="NMW117" s="195"/>
      <c r="NMX117" s="195"/>
      <c r="NMY117" s="195"/>
      <c r="NMZ117" s="195"/>
      <c r="NNA117" s="195"/>
      <c r="NNB117" s="195"/>
      <c r="NNC117" s="195"/>
      <c r="NND117" s="195"/>
      <c r="NNE117" s="195"/>
      <c r="NNF117" s="195"/>
      <c r="NNG117" s="195"/>
      <c r="NNH117" s="195"/>
      <c r="NNI117" s="195"/>
      <c r="NNJ117" s="195"/>
      <c r="NNK117" s="195"/>
      <c r="NNL117" s="195"/>
      <c r="NNM117" s="195"/>
      <c r="NNN117" s="195"/>
      <c r="NNO117" s="195"/>
      <c r="NNP117" s="195"/>
      <c r="NNQ117" s="195"/>
      <c r="NNR117" s="195"/>
      <c r="NNS117" s="195"/>
      <c r="NNT117" s="195"/>
      <c r="NNU117" s="195"/>
      <c r="NNV117" s="195"/>
      <c r="NNW117" s="195"/>
      <c r="NNX117" s="195"/>
      <c r="NNY117" s="195"/>
      <c r="NNZ117" s="195"/>
      <c r="NOA117" s="195"/>
      <c r="NOB117" s="195"/>
      <c r="NOC117" s="195"/>
      <c r="NOD117" s="195"/>
      <c r="NOE117" s="195"/>
      <c r="NOF117" s="195"/>
      <c r="NOG117" s="195"/>
      <c r="NOH117" s="195"/>
      <c r="NOI117" s="195"/>
      <c r="NOJ117" s="195"/>
      <c r="NOK117" s="195"/>
      <c r="NOL117" s="195"/>
      <c r="NOM117" s="195"/>
      <c r="NON117" s="195"/>
      <c r="NOO117" s="195"/>
      <c r="NOP117" s="195"/>
      <c r="NOQ117" s="195"/>
      <c r="NOR117" s="195"/>
      <c r="NOS117" s="195"/>
      <c r="NOT117" s="195"/>
      <c r="NOU117" s="195"/>
      <c r="NOV117" s="195"/>
      <c r="NOW117" s="195"/>
      <c r="NOX117" s="195"/>
      <c r="NOY117" s="195"/>
      <c r="NOZ117" s="195"/>
      <c r="NPA117" s="195"/>
      <c r="NPB117" s="195"/>
      <c r="NPC117" s="195"/>
      <c r="NPD117" s="195"/>
      <c r="NPE117" s="195"/>
      <c r="NPF117" s="195"/>
      <c r="NPG117" s="195"/>
      <c r="NPH117" s="195"/>
      <c r="NPI117" s="195"/>
      <c r="NPJ117" s="195"/>
      <c r="NPK117" s="195"/>
      <c r="NPL117" s="195"/>
      <c r="NPM117" s="195"/>
      <c r="NPN117" s="195"/>
      <c r="NPO117" s="195"/>
      <c r="NPP117" s="195"/>
      <c r="NPQ117" s="195"/>
      <c r="NPR117" s="195"/>
      <c r="NPS117" s="195"/>
      <c r="NPT117" s="195"/>
      <c r="NPU117" s="195"/>
      <c r="NPV117" s="195"/>
      <c r="NPW117" s="195"/>
      <c r="NPX117" s="195"/>
      <c r="NPY117" s="195"/>
      <c r="NPZ117" s="195"/>
      <c r="NQA117" s="195"/>
      <c r="NQB117" s="195"/>
      <c r="NQC117" s="195"/>
      <c r="NQD117" s="195"/>
      <c r="NQE117" s="195"/>
      <c r="NQF117" s="195"/>
      <c r="NQG117" s="195"/>
      <c r="NQH117" s="195"/>
      <c r="NQI117" s="195"/>
      <c r="NQJ117" s="195"/>
      <c r="NQK117" s="195"/>
      <c r="NQL117" s="195"/>
      <c r="NQM117" s="195"/>
      <c r="NQN117" s="195"/>
      <c r="NQO117" s="195"/>
      <c r="NQP117" s="195"/>
      <c r="NQQ117" s="195"/>
      <c r="NQR117" s="195"/>
      <c r="NQS117" s="195"/>
      <c r="NQT117" s="195"/>
      <c r="NQU117" s="195"/>
      <c r="NQV117" s="195"/>
      <c r="NQW117" s="195"/>
      <c r="NQX117" s="195"/>
      <c r="NQY117" s="195"/>
      <c r="NQZ117" s="195"/>
      <c r="NRA117" s="195"/>
      <c r="NRB117" s="195"/>
      <c r="NRC117" s="195"/>
      <c r="NRD117" s="195"/>
      <c r="NRE117" s="195"/>
      <c r="NRF117" s="195"/>
      <c r="NRG117" s="195"/>
      <c r="NRH117" s="195"/>
      <c r="NRI117" s="195"/>
      <c r="NRJ117" s="195"/>
      <c r="NRK117" s="195"/>
      <c r="NRL117" s="195"/>
      <c r="NRM117" s="195"/>
      <c r="NRN117" s="195"/>
      <c r="NRO117" s="195"/>
      <c r="NRP117" s="195"/>
      <c r="NRQ117" s="195"/>
      <c r="NRR117" s="195"/>
      <c r="NRS117" s="195"/>
      <c r="NRT117" s="195"/>
      <c r="NRU117" s="195"/>
      <c r="NRV117" s="195"/>
      <c r="NRW117" s="195"/>
      <c r="NRX117" s="195"/>
      <c r="NRY117" s="195"/>
      <c r="NRZ117" s="195"/>
      <c r="NSA117" s="195"/>
      <c r="NSB117" s="195"/>
      <c r="NSC117" s="195"/>
      <c r="NSD117" s="195"/>
      <c r="NSE117" s="195"/>
      <c r="NSF117" s="195"/>
      <c r="NSG117" s="195"/>
      <c r="NSH117" s="195"/>
      <c r="NSI117" s="195"/>
      <c r="NSJ117" s="195"/>
      <c r="NSK117" s="195"/>
      <c r="NSL117" s="195"/>
      <c r="NSM117" s="195"/>
      <c r="NSN117" s="195"/>
      <c r="NSO117" s="195"/>
      <c r="NSP117" s="195"/>
      <c r="NSQ117" s="195"/>
      <c r="NSR117" s="195"/>
      <c r="NSS117" s="195"/>
      <c r="NST117" s="195"/>
      <c r="NSU117" s="195"/>
      <c r="NSV117" s="195"/>
      <c r="NSW117" s="195"/>
      <c r="NSX117" s="195"/>
      <c r="NSY117" s="195"/>
      <c r="NSZ117" s="195"/>
      <c r="NTA117" s="195"/>
      <c r="NTB117" s="195"/>
      <c r="NTC117" s="195"/>
      <c r="NTD117" s="195"/>
      <c r="NTE117" s="195"/>
      <c r="NTF117" s="195"/>
      <c r="NTG117" s="195"/>
      <c r="NTH117" s="195"/>
      <c r="NTI117" s="195"/>
      <c r="NTJ117" s="195"/>
      <c r="NTK117" s="195"/>
      <c r="NTL117" s="195"/>
      <c r="NTM117" s="195"/>
      <c r="NTN117" s="195"/>
      <c r="NTO117" s="195"/>
      <c r="NTP117" s="195"/>
      <c r="NTQ117" s="195"/>
      <c r="NTR117" s="195"/>
      <c r="NTS117" s="195"/>
      <c r="NTT117" s="195"/>
      <c r="NTU117" s="195"/>
      <c r="NTV117" s="195"/>
      <c r="NTW117" s="195"/>
      <c r="NTX117" s="195"/>
      <c r="NTY117" s="195"/>
      <c r="NTZ117" s="195"/>
      <c r="NUA117" s="195"/>
      <c r="NUB117" s="195"/>
      <c r="NUC117" s="195"/>
      <c r="NUD117" s="195"/>
      <c r="NUE117" s="195"/>
      <c r="NUF117" s="195"/>
      <c r="NUG117" s="195"/>
      <c r="NUH117" s="195"/>
      <c r="NUI117" s="195"/>
      <c r="NUJ117" s="195"/>
      <c r="NUK117" s="195"/>
      <c r="NUL117" s="195"/>
      <c r="NUM117" s="195"/>
      <c r="NUN117" s="195"/>
      <c r="NUO117" s="195"/>
      <c r="NUP117" s="195"/>
      <c r="NUQ117" s="195"/>
      <c r="NUR117" s="195"/>
      <c r="NUS117" s="195"/>
      <c r="NUT117" s="195"/>
      <c r="NUU117" s="195"/>
      <c r="NUV117" s="195"/>
      <c r="NUW117" s="195"/>
      <c r="NUX117" s="195"/>
      <c r="NUY117" s="195"/>
      <c r="NUZ117" s="195"/>
      <c r="NVA117" s="195"/>
      <c r="NVB117" s="195"/>
      <c r="NVC117" s="195"/>
      <c r="NVD117" s="195"/>
      <c r="NVE117" s="195"/>
      <c r="NVF117" s="195"/>
      <c r="NVG117" s="195"/>
      <c r="NVH117" s="195"/>
      <c r="NVI117" s="195"/>
      <c r="NVJ117" s="195"/>
      <c r="NVK117" s="195"/>
      <c r="NVL117" s="195"/>
      <c r="NVM117" s="195"/>
      <c r="NVN117" s="195"/>
      <c r="NVO117" s="195"/>
      <c r="NVP117" s="195"/>
      <c r="NVQ117" s="195"/>
      <c r="NVR117" s="195"/>
      <c r="NVS117" s="195"/>
      <c r="NVT117" s="195"/>
      <c r="NVU117" s="195"/>
      <c r="NVV117" s="195"/>
      <c r="NVW117" s="195"/>
      <c r="NVX117" s="195"/>
      <c r="NVY117" s="195"/>
      <c r="NVZ117" s="195"/>
      <c r="NWA117" s="195"/>
      <c r="NWB117" s="195"/>
      <c r="NWC117" s="195"/>
      <c r="NWD117" s="195"/>
      <c r="NWE117" s="195"/>
      <c r="NWF117" s="195"/>
      <c r="NWG117" s="195"/>
      <c r="NWH117" s="195"/>
      <c r="NWI117" s="195"/>
      <c r="NWJ117" s="195"/>
      <c r="NWK117" s="195"/>
      <c r="NWL117" s="195"/>
      <c r="NWM117" s="195"/>
      <c r="NWN117" s="195"/>
      <c r="NWO117" s="195"/>
      <c r="NWP117" s="195"/>
      <c r="NWQ117" s="195"/>
      <c r="NWR117" s="195"/>
      <c r="NWS117" s="195"/>
      <c r="NWT117" s="195"/>
      <c r="NWU117" s="195"/>
      <c r="NWV117" s="195"/>
      <c r="NWW117" s="195"/>
      <c r="NWX117" s="195"/>
      <c r="NWY117" s="195"/>
      <c r="NWZ117" s="195"/>
      <c r="NXA117" s="195"/>
      <c r="NXB117" s="195"/>
      <c r="NXC117" s="195"/>
      <c r="NXD117" s="195"/>
      <c r="NXE117" s="195"/>
      <c r="NXF117" s="195"/>
      <c r="NXG117" s="195"/>
      <c r="NXH117" s="195"/>
      <c r="NXI117" s="195"/>
      <c r="NXJ117" s="195"/>
      <c r="NXK117" s="195"/>
      <c r="NXL117" s="195"/>
      <c r="NXM117" s="195"/>
      <c r="NXN117" s="195"/>
      <c r="NXO117" s="195"/>
      <c r="NXP117" s="195"/>
      <c r="NXQ117" s="195"/>
      <c r="NXR117" s="195"/>
      <c r="NXS117" s="195"/>
      <c r="NXT117" s="195"/>
      <c r="NXU117" s="195"/>
      <c r="NXV117" s="195"/>
      <c r="NXW117" s="195"/>
      <c r="NXX117" s="195"/>
      <c r="NXY117" s="195"/>
      <c r="NXZ117" s="195"/>
      <c r="NYA117" s="195"/>
      <c r="NYB117" s="195"/>
      <c r="NYC117" s="195"/>
      <c r="NYD117" s="195"/>
      <c r="NYE117" s="195"/>
      <c r="NYF117" s="195"/>
      <c r="NYG117" s="195"/>
      <c r="NYH117" s="195"/>
      <c r="NYI117" s="195"/>
      <c r="NYJ117" s="195"/>
      <c r="NYK117" s="195"/>
      <c r="NYL117" s="195"/>
      <c r="NYM117" s="195"/>
      <c r="NYN117" s="195"/>
      <c r="NYO117" s="195"/>
      <c r="NYP117" s="195"/>
      <c r="NYQ117" s="195"/>
      <c r="NYR117" s="195"/>
      <c r="NYS117" s="195"/>
      <c r="NYT117" s="195"/>
      <c r="NYU117" s="195"/>
      <c r="NYV117" s="195"/>
      <c r="NYW117" s="195"/>
      <c r="NYX117" s="195"/>
      <c r="NYY117" s="195"/>
      <c r="NYZ117" s="195"/>
      <c r="NZA117" s="195"/>
      <c r="NZB117" s="195"/>
      <c r="NZC117" s="195"/>
      <c r="NZD117" s="195"/>
      <c r="NZE117" s="195"/>
      <c r="NZF117" s="195"/>
      <c r="NZG117" s="195"/>
      <c r="NZH117" s="195"/>
      <c r="NZI117" s="195"/>
      <c r="NZJ117" s="195"/>
      <c r="NZK117" s="195"/>
      <c r="NZL117" s="195"/>
      <c r="NZM117" s="195"/>
      <c r="NZN117" s="195"/>
      <c r="NZO117" s="195"/>
      <c r="NZP117" s="195"/>
      <c r="NZQ117" s="195"/>
      <c r="NZR117" s="195"/>
      <c r="NZS117" s="195"/>
      <c r="NZT117" s="195"/>
      <c r="NZU117" s="195"/>
      <c r="NZV117" s="195"/>
      <c r="NZW117" s="195"/>
      <c r="NZX117" s="195"/>
      <c r="NZY117" s="195"/>
      <c r="NZZ117" s="195"/>
      <c r="OAA117" s="195"/>
      <c r="OAB117" s="195"/>
      <c r="OAC117" s="195"/>
      <c r="OAD117" s="195"/>
      <c r="OAE117" s="195"/>
      <c r="OAF117" s="195"/>
      <c r="OAG117" s="195"/>
      <c r="OAH117" s="195"/>
      <c r="OAI117" s="195"/>
      <c r="OAJ117" s="195"/>
      <c r="OAK117" s="195"/>
      <c r="OAL117" s="195"/>
      <c r="OAM117" s="195"/>
      <c r="OAN117" s="195"/>
      <c r="OAO117" s="195"/>
      <c r="OAP117" s="195"/>
      <c r="OAQ117" s="195"/>
      <c r="OAR117" s="195"/>
      <c r="OAS117" s="195"/>
      <c r="OAT117" s="195"/>
      <c r="OAU117" s="195"/>
      <c r="OAV117" s="195"/>
      <c r="OAW117" s="195"/>
      <c r="OAX117" s="195"/>
      <c r="OAY117" s="195"/>
      <c r="OAZ117" s="195"/>
      <c r="OBA117" s="195"/>
      <c r="OBB117" s="195"/>
      <c r="OBC117" s="195"/>
      <c r="OBD117" s="195"/>
      <c r="OBE117" s="195"/>
      <c r="OBF117" s="195"/>
      <c r="OBG117" s="195"/>
      <c r="OBH117" s="195"/>
      <c r="OBI117" s="195"/>
      <c r="OBJ117" s="195"/>
      <c r="OBK117" s="195"/>
      <c r="OBL117" s="195"/>
      <c r="OBM117" s="195"/>
      <c r="OBN117" s="195"/>
      <c r="OBO117" s="195"/>
      <c r="OBP117" s="195"/>
      <c r="OBQ117" s="195"/>
      <c r="OBR117" s="195"/>
      <c r="OBS117" s="195"/>
      <c r="OBT117" s="195"/>
      <c r="OBU117" s="195"/>
      <c r="OBV117" s="195"/>
      <c r="OBW117" s="195"/>
      <c r="OBX117" s="195"/>
      <c r="OBY117" s="195"/>
      <c r="OBZ117" s="195"/>
      <c r="OCA117" s="195"/>
      <c r="OCB117" s="195"/>
      <c r="OCC117" s="195"/>
      <c r="OCD117" s="195"/>
      <c r="OCE117" s="195"/>
      <c r="OCF117" s="195"/>
      <c r="OCG117" s="195"/>
      <c r="OCH117" s="195"/>
      <c r="OCI117" s="195"/>
      <c r="OCJ117" s="195"/>
      <c r="OCK117" s="195"/>
      <c r="OCL117" s="195"/>
      <c r="OCM117" s="195"/>
      <c r="OCN117" s="195"/>
      <c r="OCO117" s="195"/>
      <c r="OCP117" s="195"/>
      <c r="OCQ117" s="195"/>
      <c r="OCR117" s="195"/>
      <c r="OCS117" s="195"/>
      <c r="OCT117" s="195"/>
      <c r="OCU117" s="195"/>
      <c r="OCV117" s="195"/>
      <c r="OCW117" s="195"/>
      <c r="OCX117" s="195"/>
      <c r="OCY117" s="195"/>
      <c r="OCZ117" s="195"/>
      <c r="ODA117" s="195"/>
      <c r="ODB117" s="195"/>
      <c r="ODC117" s="195"/>
      <c r="ODD117" s="195"/>
      <c r="ODE117" s="195"/>
      <c r="ODF117" s="195"/>
      <c r="ODG117" s="195"/>
      <c r="ODH117" s="195"/>
      <c r="ODI117" s="195"/>
      <c r="ODJ117" s="195"/>
      <c r="ODK117" s="195"/>
      <c r="ODL117" s="195"/>
      <c r="ODM117" s="195"/>
      <c r="ODN117" s="195"/>
      <c r="ODO117" s="195"/>
      <c r="ODP117" s="195"/>
      <c r="ODQ117" s="195"/>
      <c r="ODR117" s="195"/>
      <c r="ODS117" s="195"/>
      <c r="ODT117" s="195"/>
      <c r="ODU117" s="195"/>
      <c r="ODV117" s="195"/>
      <c r="ODW117" s="195"/>
      <c r="ODX117" s="195"/>
      <c r="ODY117" s="195"/>
      <c r="ODZ117" s="195"/>
      <c r="OEA117" s="195"/>
      <c r="OEB117" s="195"/>
      <c r="OEC117" s="195"/>
      <c r="OED117" s="195"/>
      <c r="OEE117" s="195"/>
      <c r="OEF117" s="195"/>
      <c r="OEG117" s="195"/>
      <c r="OEH117" s="195"/>
      <c r="OEI117" s="195"/>
      <c r="OEJ117" s="195"/>
      <c r="OEK117" s="195"/>
      <c r="OEL117" s="195"/>
      <c r="OEM117" s="195"/>
      <c r="OEN117" s="195"/>
      <c r="OEO117" s="195"/>
      <c r="OEP117" s="195"/>
      <c r="OEQ117" s="195"/>
      <c r="OER117" s="195"/>
      <c r="OES117" s="195"/>
      <c r="OET117" s="195"/>
      <c r="OEU117" s="195"/>
      <c r="OEV117" s="195"/>
      <c r="OEW117" s="195"/>
      <c r="OEX117" s="195"/>
      <c r="OEY117" s="195"/>
      <c r="OEZ117" s="195"/>
      <c r="OFA117" s="195"/>
      <c r="OFB117" s="195"/>
      <c r="OFC117" s="195"/>
      <c r="OFD117" s="195"/>
      <c r="OFE117" s="195"/>
      <c r="OFF117" s="195"/>
      <c r="OFG117" s="195"/>
      <c r="OFH117" s="195"/>
      <c r="OFI117" s="195"/>
      <c r="OFJ117" s="195"/>
      <c r="OFK117" s="195"/>
      <c r="OFL117" s="195"/>
      <c r="OFM117" s="195"/>
      <c r="OFN117" s="195"/>
      <c r="OFO117" s="195"/>
      <c r="OFP117" s="195"/>
      <c r="OFQ117" s="195"/>
      <c r="OFR117" s="195"/>
      <c r="OFS117" s="195"/>
      <c r="OFT117" s="195"/>
      <c r="OFU117" s="195"/>
      <c r="OFV117" s="195"/>
      <c r="OFW117" s="195"/>
      <c r="OFX117" s="195"/>
      <c r="OFY117" s="195"/>
      <c r="OFZ117" s="195"/>
      <c r="OGA117" s="195"/>
      <c r="OGB117" s="195"/>
      <c r="OGC117" s="195"/>
      <c r="OGD117" s="195"/>
      <c r="OGE117" s="195"/>
      <c r="OGF117" s="195"/>
      <c r="OGG117" s="195"/>
      <c r="OGH117" s="195"/>
      <c r="OGI117" s="195"/>
      <c r="OGJ117" s="195"/>
      <c r="OGK117" s="195"/>
      <c r="OGL117" s="195"/>
      <c r="OGM117" s="195"/>
      <c r="OGN117" s="195"/>
      <c r="OGO117" s="195"/>
      <c r="OGP117" s="195"/>
      <c r="OGQ117" s="195"/>
      <c r="OGR117" s="195"/>
      <c r="OGS117" s="195"/>
      <c r="OGT117" s="195"/>
      <c r="OGU117" s="195"/>
      <c r="OGV117" s="195"/>
      <c r="OGW117" s="195"/>
      <c r="OGX117" s="195"/>
      <c r="OGY117" s="195"/>
      <c r="OGZ117" s="195"/>
      <c r="OHA117" s="195"/>
      <c r="OHB117" s="195"/>
      <c r="OHC117" s="195"/>
      <c r="OHD117" s="195"/>
      <c r="OHE117" s="195"/>
      <c r="OHF117" s="195"/>
      <c r="OHG117" s="195"/>
      <c r="OHH117" s="195"/>
      <c r="OHI117" s="195"/>
      <c r="OHJ117" s="195"/>
      <c r="OHK117" s="195"/>
      <c r="OHL117" s="195"/>
      <c r="OHM117" s="195"/>
      <c r="OHN117" s="195"/>
      <c r="OHO117" s="195"/>
      <c r="OHP117" s="195"/>
      <c r="OHQ117" s="195"/>
      <c r="OHR117" s="195"/>
      <c r="OHS117" s="195"/>
      <c r="OHT117" s="195"/>
      <c r="OHU117" s="195"/>
      <c r="OHV117" s="195"/>
      <c r="OHW117" s="195"/>
      <c r="OHX117" s="195"/>
      <c r="OHY117" s="195"/>
      <c r="OHZ117" s="195"/>
      <c r="OIA117" s="195"/>
      <c r="OIB117" s="195"/>
      <c r="OIC117" s="195"/>
      <c r="OID117" s="195"/>
      <c r="OIE117" s="195"/>
      <c r="OIF117" s="195"/>
      <c r="OIG117" s="195"/>
      <c r="OIH117" s="195"/>
      <c r="OII117" s="195"/>
      <c r="OIJ117" s="195"/>
      <c r="OIK117" s="195"/>
      <c r="OIL117" s="195"/>
      <c r="OIM117" s="195"/>
      <c r="OIN117" s="195"/>
      <c r="OIO117" s="195"/>
      <c r="OIP117" s="195"/>
      <c r="OIQ117" s="195"/>
      <c r="OIR117" s="195"/>
      <c r="OIS117" s="195"/>
      <c r="OIT117" s="195"/>
      <c r="OIU117" s="195"/>
      <c r="OIV117" s="195"/>
      <c r="OIW117" s="195"/>
      <c r="OIX117" s="195"/>
      <c r="OIY117" s="195"/>
      <c r="OIZ117" s="195"/>
      <c r="OJA117" s="195"/>
      <c r="OJB117" s="195"/>
      <c r="OJC117" s="195"/>
      <c r="OJD117" s="195"/>
      <c r="OJE117" s="195"/>
      <c r="OJF117" s="195"/>
      <c r="OJG117" s="195"/>
      <c r="OJH117" s="195"/>
      <c r="OJI117" s="195"/>
      <c r="OJJ117" s="195"/>
      <c r="OJK117" s="195"/>
      <c r="OJL117" s="195"/>
      <c r="OJM117" s="195"/>
      <c r="OJN117" s="195"/>
      <c r="OJO117" s="195"/>
      <c r="OJP117" s="195"/>
      <c r="OJQ117" s="195"/>
      <c r="OJR117" s="195"/>
      <c r="OJS117" s="195"/>
      <c r="OJT117" s="195"/>
      <c r="OJU117" s="195"/>
      <c r="OJV117" s="195"/>
      <c r="OJW117" s="195"/>
      <c r="OJX117" s="195"/>
      <c r="OJY117" s="195"/>
      <c r="OJZ117" s="195"/>
      <c r="OKA117" s="195"/>
      <c r="OKB117" s="195"/>
      <c r="OKC117" s="195"/>
      <c r="OKD117" s="195"/>
      <c r="OKE117" s="195"/>
      <c r="OKF117" s="195"/>
      <c r="OKG117" s="195"/>
      <c r="OKH117" s="195"/>
      <c r="OKI117" s="195"/>
      <c r="OKJ117" s="195"/>
      <c r="OKK117" s="195"/>
      <c r="OKL117" s="195"/>
      <c r="OKM117" s="195"/>
      <c r="OKN117" s="195"/>
      <c r="OKO117" s="195"/>
      <c r="OKP117" s="195"/>
      <c r="OKQ117" s="195"/>
      <c r="OKR117" s="195"/>
      <c r="OKS117" s="195"/>
      <c r="OKT117" s="195"/>
      <c r="OKU117" s="195"/>
      <c r="OKV117" s="195"/>
      <c r="OKW117" s="195"/>
      <c r="OKX117" s="195"/>
      <c r="OKY117" s="195"/>
      <c r="OKZ117" s="195"/>
      <c r="OLA117" s="195"/>
      <c r="OLB117" s="195"/>
      <c r="OLC117" s="195"/>
      <c r="OLD117" s="195"/>
      <c r="OLE117" s="195"/>
      <c r="OLF117" s="195"/>
      <c r="OLG117" s="195"/>
      <c r="OLH117" s="195"/>
      <c r="OLI117" s="195"/>
      <c r="OLJ117" s="195"/>
      <c r="OLK117" s="195"/>
      <c r="OLL117" s="195"/>
      <c r="OLM117" s="195"/>
      <c r="OLN117" s="195"/>
      <c r="OLO117" s="195"/>
      <c r="OLP117" s="195"/>
      <c r="OLQ117" s="195"/>
      <c r="OLR117" s="195"/>
      <c r="OLS117" s="195"/>
      <c r="OLT117" s="195"/>
      <c r="OLU117" s="195"/>
      <c r="OLV117" s="195"/>
      <c r="OLW117" s="195"/>
      <c r="OLX117" s="195"/>
      <c r="OLY117" s="195"/>
      <c r="OLZ117" s="195"/>
      <c r="OMA117" s="195"/>
      <c r="OMB117" s="195"/>
      <c r="OMC117" s="195"/>
      <c r="OMD117" s="195"/>
      <c r="OME117" s="195"/>
      <c r="OMF117" s="195"/>
      <c r="OMG117" s="195"/>
      <c r="OMH117" s="195"/>
      <c r="OMI117" s="195"/>
      <c r="OMJ117" s="195"/>
      <c r="OMK117" s="195"/>
      <c r="OML117" s="195"/>
      <c r="OMM117" s="195"/>
      <c r="OMN117" s="195"/>
      <c r="OMO117" s="195"/>
      <c r="OMP117" s="195"/>
      <c r="OMQ117" s="195"/>
      <c r="OMR117" s="195"/>
      <c r="OMS117" s="195"/>
      <c r="OMT117" s="195"/>
      <c r="OMU117" s="195"/>
      <c r="OMV117" s="195"/>
      <c r="OMW117" s="195"/>
      <c r="OMX117" s="195"/>
      <c r="OMY117" s="195"/>
      <c r="OMZ117" s="195"/>
      <c r="ONA117" s="195"/>
      <c r="ONB117" s="195"/>
      <c r="ONC117" s="195"/>
      <c r="OND117" s="195"/>
      <c r="ONE117" s="195"/>
      <c r="ONF117" s="195"/>
      <c r="ONG117" s="195"/>
      <c r="ONH117" s="195"/>
      <c r="ONI117" s="195"/>
      <c r="ONJ117" s="195"/>
      <c r="ONK117" s="195"/>
      <c r="ONL117" s="195"/>
      <c r="ONM117" s="195"/>
      <c r="ONN117" s="195"/>
      <c r="ONO117" s="195"/>
      <c r="ONP117" s="195"/>
      <c r="ONQ117" s="195"/>
      <c r="ONR117" s="195"/>
      <c r="ONS117" s="195"/>
      <c r="ONT117" s="195"/>
      <c r="ONU117" s="195"/>
      <c r="ONV117" s="195"/>
      <c r="ONW117" s="195"/>
      <c r="ONX117" s="195"/>
      <c r="ONY117" s="195"/>
      <c r="ONZ117" s="195"/>
      <c r="OOA117" s="195"/>
      <c r="OOB117" s="195"/>
      <c r="OOC117" s="195"/>
      <c r="OOD117" s="195"/>
      <c r="OOE117" s="195"/>
      <c r="OOF117" s="195"/>
      <c r="OOG117" s="195"/>
      <c r="OOH117" s="195"/>
      <c r="OOI117" s="195"/>
      <c r="OOJ117" s="195"/>
      <c r="OOK117" s="195"/>
      <c r="OOL117" s="195"/>
      <c r="OOM117" s="195"/>
      <c r="OON117" s="195"/>
      <c r="OOO117" s="195"/>
      <c r="OOP117" s="195"/>
      <c r="OOQ117" s="195"/>
      <c r="OOR117" s="195"/>
      <c r="OOS117" s="195"/>
      <c r="OOT117" s="195"/>
      <c r="OOU117" s="195"/>
      <c r="OOV117" s="195"/>
      <c r="OOW117" s="195"/>
      <c r="OOX117" s="195"/>
      <c r="OOY117" s="195"/>
      <c r="OOZ117" s="195"/>
      <c r="OPA117" s="195"/>
      <c r="OPB117" s="195"/>
      <c r="OPC117" s="195"/>
      <c r="OPD117" s="195"/>
      <c r="OPE117" s="195"/>
      <c r="OPF117" s="195"/>
      <c r="OPG117" s="195"/>
      <c r="OPH117" s="195"/>
      <c r="OPI117" s="195"/>
      <c r="OPJ117" s="195"/>
      <c r="OPK117" s="195"/>
      <c r="OPL117" s="195"/>
      <c r="OPM117" s="195"/>
      <c r="OPN117" s="195"/>
      <c r="OPO117" s="195"/>
      <c r="OPP117" s="195"/>
      <c r="OPQ117" s="195"/>
      <c r="OPR117" s="195"/>
      <c r="OPS117" s="195"/>
      <c r="OPT117" s="195"/>
      <c r="OPU117" s="195"/>
      <c r="OPV117" s="195"/>
      <c r="OPW117" s="195"/>
      <c r="OPX117" s="195"/>
      <c r="OPY117" s="195"/>
      <c r="OPZ117" s="195"/>
      <c r="OQA117" s="195"/>
      <c r="OQB117" s="195"/>
      <c r="OQC117" s="195"/>
      <c r="OQD117" s="195"/>
      <c r="OQE117" s="195"/>
      <c r="OQF117" s="195"/>
      <c r="OQG117" s="195"/>
      <c r="OQH117" s="195"/>
      <c r="OQI117" s="195"/>
      <c r="OQJ117" s="195"/>
      <c r="OQK117" s="195"/>
      <c r="OQL117" s="195"/>
      <c r="OQM117" s="195"/>
      <c r="OQN117" s="195"/>
      <c r="OQO117" s="195"/>
      <c r="OQP117" s="195"/>
      <c r="OQQ117" s="195"/>
      <c r="OQR117" s="195"/>
      <c r="OQS117" s="195"/>
      <c r="OQT117" s="195"/>
      <c r="OQU117" s="195"/>
      <c r="OQV117" s="195"/>
      <c r="OQW117" s="195"/>
      <c r="OQX117" s="195"/>
      <c r="OQY117" s="195"/>
      <c r="OQZ117" s="195"/>
      <c r="ORA117" s="195"/>
      <c r="ORB117" s="195"/>
      <c r="ORC117" s="195"/>
      <c r="ORD117" s="195"/>
      <c r="ORE117" s="195"/>
      <c r="ORF117" s="195"/>
      <c r="ORG117" s="195"/>
      <c r="ORH117" s="195"/>
      <c r="ORI117" s="195"/>
      <c r="ORJ117" s="195"/>
      <c r="ORK117" s="195"/>
      <c r="ORL117" s="195"/>
      <c r="ORM117" s="195"/>
      <c r="ORN117" s="195"/>
      <c r="ORO117" s="195"/>
      <c r="ORP117" s="195"/>
      <c r="ORQ117" s="195"/>
      <c r="ORR117" s="195"/>
      <c r="ORS117" s="195"/>
      <c r="ORT117" s="195"/>
      <c r="ORU117" s="195"/>
      <c r="ORV117" s="195"/>
      <c r="ORW117" s="195"/>
      <c r="ORX117" s="195"/>
      <c r="ORY117" s="195"/>
      <c r="ORZ117" s="195"/>
      <c r="OSA117" s="195"/>
      <c r="OSB117" s="195"/>
      <c r="OSC117" s="195"/>
      <c r="OSD117" s="195"/>
      <c r="OSE117" s="195"/>
      <c r="OSF117" s="195"/>
      <c r="OSG117" s="195"/>
      <c r="OSH117" s="195"/>
      <c r="OSI117" s="195"/>
      <c r="OSJ117" s="195"/>
      <c r="OSK117" s="195"/>
      <c r="OSL117" s="195"/>
      <c r="OSM117" s="195"/>
      <c r="OSN117" s="195"/>
      <c r="OSO117" s="195"/>
      <c r="OSP117" s="195"/>
      <c r="OSQ117" s="195"/>
      <c r="OSR117" s="195"/>
      <c r="OSS117" s="195"/>
      <c r="OST117" s="195"/>
      <c r="OSU117" s="195"/>
      <c r="OSV117" s="195"/>
      <c r="OSW117" s="195"/>
      <c r="OSX117" s="195"/>
      <c r="OSY117" s="195"/>
      <c r="OSZ117" s="195"/>
      <c r="OTA117" s="195"/>
      <c r="OTB117" s="195"/>
      <c r="OTC117" s="195"/>
      <c r="OTD117" s="195"/>
      <c r="OTE117" s="195"/>
      <c r="OTF117" s="195"/>
      <c r="OTG117" s="195"/>
      <c r="OTH117" s="195"/>
      <c r="OTI117" s="195"/>
      <c r="OTJ117" s="195"/>
      <c r="OTK117" s="195"/>
      <c r="OTL117" s="195"/>
      <c r="OTM117" s="195"/>
      <c r="OTN117" s="195"/>
      <c r="OTO117" s="195"/>
      <c r="OTP117" s="195"/>
      <c r="OTQ117" s="195"/>
      <c r="OTR117" s="195"/>
      <c r="OTS117" s="195"/>
      <c r="OTT117" s="195"/>
      <c r="OTU117" s="195"/>
      <c r="OTV117" s="195"/>
      <c r="OTW117" s="195"/>
      <c r="OTX117" s="195"/>
      <c r="OTY117" s="195"/>
      <c r="OTZ117" s="195"/>
      <c r="OUA117" s="195"/>
      <c r="OUB117" s="195"/>
      <c r="OUC117" s="195"/>
      <c r="OUD117" s="195"/>
      <c r="OUE117" s="195"/>
      <c r="OUF117" s="195"/>
      <c r="OUG117" s="195"/>
      <c r="OUH117" s="195"/>
      <c r="OUI117" s="195"/>
      <c r="OUJ117" s="195"/>
      <c r="OUK117" s="195"/>
      <c r="OUL117" s="195"/>
      <c r="OUM117" s="195"/>
      <c r="OUN117" s="195"/>
      <c r="OUO117" s="195"/>
      <c r="OUP117" s="195"/>
      <c r="OUQ117" s="195"/>
      <c r="OUR117" s="195"/>
      <c r="OUS117" s="195"/>
      <c r="OUT117" s="195"/>
      <c r="OUU117" s="195"/>
      <c r="OUV117" s="195"/>
      <c r="OUW117" s="195"/>
      <c r="OUX117" s="195"/>
      <c r="OUY117" s="195"/>
      <c r="OUZ117" s="195"/>
      <c r="OVA117" s="195"/>
      <c r="OVB117" s="195"/>
      <c r="OVC117" s="195"/>
      <c r="OVD117" s="195"/>
      <c r="OVE117" s="195"/>
      <c r="OVF117" s="195"/>
      <c r="OVG117" s="195"/>
      <c r="OVH117" s="195"/>
      <c r="OVI117" s="195"/>
      <c r="OVJ117" s="195"/>
      <c r="OVK117" s="195"/>
      <c r="OVL117" s="195"/>
      <c r="OVM117" s="195"/>
      <c r="OVN117" s="195"/>
      <c r="OVO117" s="195"/>
      <c r="OVP117" s="195"/>
      <c r="OVQ117" s="195"/>
      <c r="OVR117" s="195"/>
      <c r="OVS117" s="195"/>
      <c r="OVT117" s="195"/>
      <c r="OVU117" s="195"/>
      <c r="OVV117" s="195"/>
      <c r="OVW117" s="195"/>
      <c r="OVX117" s="195"/>
      <c r="OVY117" s="195"/>
      <c r="OVZ117" s="195"/>
      <c r="OWA117" s="195"/>
      <c r="OWB117" s="195"/>
      <c r="OWC117" s="195"/>
      <c r="OWD117" s="195"/>
      <c r="OWE117" s="195"/>
      <c r="OWF117" s="195"/>
      <c r="OWG117" s="195"/>
      <c r="OWH117" s="195"/>
      <c r="OWI117" s="195"/>
      <c r="OWJ117" s="195"/>
      <c r="OWK117" s="195"/>
      <c r="OWL117" s="195"/>
      <c r="OWM117" s="195"/>
      <c r="OWN117" s="195"/>
      <c r="OWO117" s="195"/>
      <c r="OWP117" s="195"/>
      <c r="OWQ117" s="195"/>
      <c r="OWR117" s="195"/>
      <c r="OWS117" s="195"/>
      <c r="OWT117" s="195"/>
      <c r="OWU117" s="195"/>
      <c r="OWV117" s="195"/>
      <c r="OWW117" s="195"/>
      <c r="OWX117" s="195"/>
      <c r="OWY117" s="195"/>
      <c r="OWZ117" s="195"/>
      <c r="OXA117" s="195"/>
      <c r="OXB117" s="195"/>
      <c r="OXC117" s="195"/>
      <c r="OXD117" s="195"/>
      <c r="OXE117" s="195"/>
      <c r="OXF117" s="195"/>
      <c r="OXG117" s="195"/>
      <c r="OXH117" s="195"/>
      <c r="OXI117" s="195"/>
      <c r="OXJ117" s="195"/>
      <c r="OXK117" s="195"/>
      <c r="OXL117" s="195"/>
      <c r="OXM117" s="195"/>
      <c r="OXN117" s="195"/>
      <c r="OXO117" s="195"/>
      <c r="OXP117" s="195"/>
      <c r="OXQ117" s="195"/>
      <c r="OXR117" s="195"/>
      <c r="OXS117" s="195"/>
      <c r="OXT117" s="195"/>
      <c r="OXU117" s="195"/>
      <c r="OXV117" s="195"/>
      <c r="OXW117" s="195"/>
      <c r="OXX117" s="195"/>
      <c r="OXY117" s="195"/>
      <c r="OXZ117" s="195"/>
      <c r="OYA117" s="195"/>
      <c r="OYB117" s="195"/>
      <c r="OYC117" s="195"/>
      <c r="OYD117" s="195"/>
      <c r="OYE117" s="195"/>
      <c r="OYF117" s="195"/>
      <c r="OYG117" s="195"/>
      <c r="OYH117" s="195"/>
      <c r="OYI117" s="195"/>
      <c r="OYJ117" s="195"/>
      <c r="OYK117" s="195"/>
      <c r="OYL117" s="195"/>
      <c r="OYM117" s="195"/>
      <c r="OYN117" s="195"/>
      <c r="OYO117" s="195"/>
      <c r="OYP117" s="195"/>
      <c r="OYQ117" s="195"/>
      <c r="OYR117" s="195"/>
      <c r="OYS117" s="195"/>
      <c r="OYT117" s="195"/>
      <c r="OYU117" s="195"/>
      <c r="OYV117" s="195"/>
      <c r="OYW117" s="195"/>
      <c r="OYX117" s="195"/>
      <c r="OYY117" s="195"/>
      <c r="OYZ117" s="195"/>
      <c r="OZA117" s="195"/>
      <c r="OZB117" s="195"/>
      <c r="OZC117" s="195"/>
      <c r="OZD117" s="195"/>
      <c r="OZE117" s="195"/>
      <c r="OZF117" s="195"/>
      <c r="OZG117" s="195"/>
      <c r="OZH117" s="195"/>
      <c r="OZI117" s="195"/>
      <c r="OZJ117" s="195"/>
      <c r="OZK117" s="195"/>
      <c r="OZL117" s="195"/>
      <c r="OZM117" s="195"/>
      <c r="OZN117" s="195"/>
      <c r="OZO117" s="195"/>
      <c r="OZP117" s="195"/>
      <c r="OZQ117" s="195"/>
      <c r="OZR117" s="195"/>
      <c r="OZS117" s="195"/>
      <c r="OZT117" s="195"/>
      <c r="OZU117" s="195"/>
      <c r="OZV117" s="195"/>
      <c r="OZW117" s="195"/>
      <c r="OZX117" s="195"/>
      <c r="OZY117" s="195"/>
      <c r="OZZ117" s="195"/>
      <c r="PAA117" s="195"/>
      <c r="PAB117" s="195"/>
      <c r="PAC117" s="195"/>
      <c r="PAD117" s="195"/>
      <c r="PAE117" s="195"/>
      <c r="PAF117" s="195"/>
      <c r="PAG117" s="195"/>
      <c r="PAH117" s="195"/>
      <c r="PAI117" s="195"/>
      <c r="PAJ117" s="195"/>
      <c r="PAK117" s="195"/>
      <c r="PAL117" s="195"/>
      <c r="PAM117" s="195"/>
      <c r="PAN117" s="195"/>
      <c r="PAO117" s="195"/>
      <c r="PAP117" s="195"/>
      <c r="PAQ117" s="195"/>
      <c r="PAR117" s="195"/>
      <c r="PAS117" s="195"/>
      <c r="PAT117" s="195"/>
      <c r="PAU117" s="195"/>
      <c r="PAV117" s="195"/>
      <c r="PAW117" s="195"/>
      <c r="PAX117" s="195"/>
      <c r="PAY117" s="195"/>
      <c r="PAZ117" s="195"/>
      <c r="PBA117" s="195"/>
      <c r="PBB117" s="195"/>
      <c r="PBC117" s="195"/>
      <c r="PBD117" s="195"/>
      <c r="PBE117" s="195"/>
      <c r="PBF117" s="195"/>
      <c r="PBG117" s="195"/>
      <c r="PBH117" s="195"/>
      <c r="PBI117" s="195"/>
      <c r="PBJ117" s="195"/>
      <c r="PBK117" s="195"/>
      <c r="PBL117" s="195"/>
      <c r="PBM117" s="195"/>
      <c r="PBN117" s="195"/>
      <c r="PBO117" s="195"/>
      <c r="PBP117" s="195"/>
      <c r="PBQ117" s="195"/>
      <c r="PBR117" s="195"/>
      <c r="PBS117" s="195"/>
      <c r="PBT117" s="195"/>
      <c r="PBU117" s="195"/>
      <c r="PBV117" s="195"/>
      <c r="PBW117" s="195"/>
      <c r="PBX117" s="195"/>
      <c r="PBY117" s="195"/>
      <c r="PBZ117" s="195"/>
      <c r="PCA117" s="195"/>
      <c r="PCB117" s="195"/>
      <c r="PCC117" s="195"/>
      <c r="PCD117" s="195"/>
      <c r="PCE117" s="195"/>
      <c r="PCF117" s="195"/>
      <c r="PCG117" s="195"/>
      <c r="PCH117" s="195"/>
      <c r="PCI117" s="195"/>
      <c r="PCJ117" s="195"/>
      <c r="PCK117" s="195"/>
      <c r="PCL117" s="195"/>
      <c r="PCM117" s="195"/>
      <c r="PCN117" s="195"/>
      <c r="PCO117" s="195"/>
      <c r="PCP117" s="195"/>
      <c r="PCQ117" s="195"/>
      <c r="PCR117" s="195"/>
      <c r="PCS117" s="195"/>
      <c r="PCT117" s="195"/>
      <c r="PCU117" s="195"/>
      <c r="PCV117" s="195"/>
      <c r="PCW117" s="195"/>
      <c r="PCX117" s="195"/>
      <c r="PCY117" s="195"/>
      <c r="PCZ117" s="195"/>
      <c r="PDA117" s="195"/>
      <c r="PDB117" s="195"/>
      <c r="PDC117" s="195"/>
      <c r="PDD117" s="195"/>
      <c r="PDE117" s="195"/>
      <c r="PDF117" s="195"/>
      <c r="PDG117" s="195"/>
      <c r="PDH117" s="195"/>
      <c r="PDI117" s="195"/>
      <c r="PDJ117" s="195"/>
      <c r="PDK117" s="195"/>
      <c r="PDL117" s="195"/>
      <c r="PDM117" s="195"/>
      <c r="PDN117" s="195"/>
      <c r="PDO117" s="195"/>
      <c r="PDP117" s="195"/>
      <c r="PDQ117" s="195"/>
      <c r="PDR117" s="195"/>
      <c r="PDS117" s="195"/>
      <c r="PDT117" s="195"/>
      <c r="PDU117" s="195"/>
      <c r="PDV117" s="195"/>
      <c r="PDW117" s="195"/>
      <c r="PDX117" s="195"/>
      <c r="PDY117" s="195"/>
      <c r="PDZ117" s="195"/>
      <c r="PEA117" s="195"/>
      <c r="PEB117" s="195"/>
      <c r="PEC117" s="195"/>
      <c r="PED117" s="195"/>
      <c r="PEE117" s="195"/>
      <c r="PEF117" s="195"/>
      <c r="PEG117" s="195"/>
      <c r="PEH117" s="195"/>
      <c r="PEI117" s="195"/>
      <c r="PEJ117" s="195"/>
      <c r="PEK117" s="195"/>
      <c r="PEL117" s="195"/>
      <c r="PEM117" s="195"/>
      <c r="PEN117" s="195"/>
      <c r="PEO117" s="195"/>
      <c r="PEP117" s="195"/>
      <c r="PEQ117" s="195"/>
      <c r="PER117" s="195"/>
      <c r="PES117" s="195"/>
      <c r="PET117" s="195"/>
      <c r="PEU117" s="195"/>
      <c r="PEV117" s="195"/>
      <c r="PEW117" s="195"/>
      <c r="PEX117" s="195"/>
      <c r="PEY117" s="195"/>
      <c r="PEZ117" s="195"/>
      <c r="PFA117" s="195"/>
      <c r="PFB117" s="195"/>
      <c r="PFC117" s="195"/>
      <c r="PFD117" s="195"/>
      <c r="PFE117" s="195"/>
      <c r="PFF117" s="195"/>
      <c r="PFG117" s="195"/>
      <c r="PFH117" s="195"/>
      <c r="PFI117" s="195"/>
      <c r="PFJ117" s="195"/>
      <c r="PFK117" s="195"/>
      <c r="PFL117" s="195"/>
      <c r="PFM117" s="195"/>
      <c r="PFN117" s="195"/>
      <c r="PFO117" s="195"/>
      <c r="PFP117" s="195"/>
      <c r="PFQ117" s="195"/>
      <c r="PFR117" s="195"/>
      <c r="PFS117" s="195"/>
      <c r="PFT117" s="195"/>
      <c r="PFU117" s="195"/>
      <c r="PFV117" s="195"/>
      <c r="PFW117" s="195"/>
      <c r="PFX117" s="195"/>
      <c r="PFY117" s="195"/>
      <c r="PFZ117" s="195"/>
      <c r="PGA117" s="195"/>
      <c r="PGB117" s="195"/>
      <c r="PGC117" s="195"/>
      <c r="PGD117" s="195"/>
      <c r="PGE117" s="195"/>
      <c r="PGF117" s="195"/>
      <c r="PGG117" s="195"/>
      <c r="PGH117" s="195"/>
      <c r="PGI117" s="195"/>
      <c r="PGJ117" s="195"/>
      <c r="PGK117" s="195"/>
      <c r="PGL117" s="195"/>
      <c r="PGM117" s="195"/>
      <c r="PGN117" s="195"/>
      <c r="PGO117" s="195"/>
      <c r="PGP117" s="195"/>
      <c r="PGQ117" s="195"/>
      <c r="PGR117" s="195"/>
      <c r="PGS117" s="195"/>
      <c r="PGT117" s="195"/>
      <c r="PGU117" s="195"/>
      <c r="PGV117" s="195"/>
      <c r="PGW117" s="195"/>
      <c r="PGX117" s="195"/>
      <c r="PGY117" s="195"/>
      <c r="PGZ117" s="195"/>
      <c r="PHA117" s="195"/>
      <c r="PHB117" s="195"/>
      <c r="PHC117" s="195"/>
      <c r="PHD117" s="195"/>
      <c r="PHE117" s="195"/>
      <c r="PHF117" s="195"/>
      <c r="PHG117" s="195"/>
      <c r="PHH117" s="195"/>
      <c r="PHI117" s="195"/>
      <c r="PHJ117" s="195"/>
      <c r="PHK117" s="195"/>
      <c r="PHL117" s="195"/>
      <c r="PHM117" s="195"/>
      <c r="PHN117" s="195"/>
      <c r="PHO117" s="195"/>
      <c r="PHP117" s="195"/>
      <c r="PHQ117" s="195"/>
      <c r="PHR117" s="195"/>
      <c r="PHS117" s="195"/>
      <c r="PHT117" s="195"/>
      <c r="PHU117" s="195"/>
      <c r="PHV117" s="195"/>
      <c r="PHW117" s="195"/>
      <c r="PHX117" s="195"/>
      <c r="PHY117" s="195"/>
      <c r="PHZ117" s="195"/>
      <c r="PIA117" s="195"/>
      <c r="PIB117" s="195"/>
      <c r="PIC117" s="195"/>
      <c r="PID117" s="195"/>
      <c r="PIE117" s="195"/>
      <c r="PIF117" s="195"/>
      <c r="PIG117" s="195"/>
      <c r="PIH117" s="195"/>
      <c r="PII117" s="195"/>
      <c r="PIJ117" s="195"/>
      <c r="PIK117" s="195"/>
      <c r="PIL117" s="195"/>
      <c r="PIM117" s="195"/>
      <c r="PIN117" s="195"/>
      <c r="PIO117" s="195"/>
      <c r="PIP117" s="195"/>
      <c r="PIQ117" s="195"/>
      <c r="PIR117" s="195"/>
      <c r="PIS117" s="195"/>
      <c r="PIT117" s="195"/>
      <c r="PIU117" s="195"/>
      <c r="PIV117" s="195"/>
      <c r="PIW117" s="195"/>
      <c r="PIX117" s="195"/>
      <c r="PIY117" s="195"/>
      <c r="PIZ117" s="195"/>
      <c r="PJA117" s="195"/>
      <c r="PJB117" s="195"/>
      <c r="PJC117" s="195"/>
      <c r="PJD117" s="195"/>
      <c r="PJE117" s="195"/>
      <c r="PJF117" s="195"/>
      <c r="PJG117" s="195"/>
      <c r="PJH117" s="195"/>
      <c r="PJI117" s="195"/>
      <c r="PJJ117" s="195"/>
      <c r="PJK117" s="195"/>
      <c r="PJL117" s="195"/>
      <c r="PJM117" s="195"/>
      <c r="PJN117" s="195"/>
      <c r="PJO117" s="195"/>
      <c r="PJP117" s="195"/>
      <c r="PJQ117" s="195"/>
      <c r="PJR117" s="195"/>
      <c r="PJS117" s="195"/>
      <c r="PJT117" s="195"/>
      <c r="PJU117" s="195"/>
      <c r="PJV117" s="195"/>
      <c r="PJW117" s="195"/>
      <c r="PJX117" s="195"/>
      <c r="PJY117" s="195"/>
      <c r="PJZ117" s="195"/>
      <c r="PKA117" s="195"/>
      <c r="PKB117" s="195"/>
      <c r="PKC117" s="195"/>
      <c r="PKD117" s="195"/>
      <c r="PKE117" s="195"/>
      <c r="PKF117" s="195"/>
      <c r="PKG117" s="195"/>
      <c r="PKH117" s="195"/>
      <c r="PKI117" s="195"/>
      <c r="PKJ117" s="195"/>
      <c r="PKK117" s="195"/>
      <c r="PKL117" s="195"/>
      <c r="PKM117" s="195"/>
      <c r="PKN117" s="195"/>
      <c r="PKO117" s="195"/>
      <c r="PKP117" s="195"/>
      <c r="PKQ117" s="195"/>
      <c r="PKR117" s="195"/>
      <c r="PKS117" s="195"/>
      <c r="PKT117" s="195"/>
      <c r="PKU117" s="195"/>
      <c r="PKV117" s="195"/>
      <c r="PKW117" s="195"/>
      <c r="PKX117" s="195"/>
      <c r="PKY117" s="195"/>
      <c r="PKZ117" s="195"/>
      <c r="PLA117" s="195"/>
      <c r="PLB117" s="195"/>
      <c r="PLC117" s="195"/>
      <c r="PLD117" s="195"/>
      <c r="PLE117" s="195"/>
      <c r="PLF117" s="195"/>
      <c r="PLG117" s="195"/>
      <c r="PLH117" s="195"/>
      <c r="PLI117" s="195"/>
      <c r="PLJ117" s="195"/>
      <c r="PLK117" s="195"/>
      <c r="PLL117" s="195"/>
      <c r="PLM117" s="195"/>
      <c r="PLN117" s="195"/>
      <c r="PLO117" s="195"/>
      <c r="PLP117" s="195"/>
      <c r="PLQ117" s="195"/>
      <c r="PLR117" s="195"/>
      <c r="PLS117" s="195"/>
      <c r="PLT117" s="195"/>
      <c r="PLU117" s="195"/>
      <c r="PLV117" s="195"/>
      <c r="PLW117" s="195"/>
      <c r="PLX117" s="195"/>
      <c r="PLY117" s="195"/>
      <c r="PLZ117" s="195"/>
      <c r="PMA117" s="195"/>
      <c r="PMB117" s="195"/>
      <c r="PMC117" s="195"/>
      <c r="PMD117" s="195"/>
      <c r="PME117" s="195"/>
      <c r="PMF117" s="195"/>
      <c r="PMG117" s="195"/>
      <c r="PMH117" s="195"/>
      <c r="PMI117" s="195"/>
      <c r="PMJ117" s="195"/>
      <c r="PMK117" s="195"/>
      <c r="PML117" s="195"/>
      <c r="PMM117" s="195"/>
      <c r="PMN117" s="195"/>
      <c r="PMO117" s="195"/>
      <c r="PMP117" s="195"/>
      <c r="PMQ117" s="195"/>
      <c r="PMR117" s="195"/>
      <c r="PMS117" s="195"/>
      <c r="PMT117" s="195"/>
      <c r="PMU117" s="195"/>
      <c r="PMV117" s="195"/>
      <c r="PMW117" s="195"/>
      <c r="PMX117" s="195"/>
      <c r="PMY117" s="195"/>
      <c r="PMZ117" s="195"/>
      <c r="PNA117" s="195"/>
      <c r="PNB117" s="195"/>
      <c r="PNC117" s="195"/>
      <c r="PND117" s="195"/>
      <c r="PNE117" s="195"/>
      <c r="PNF117" s="195"/>
      <c r="PNG117" s="195"/>
      <c r="PNH117" s="195"/>
      <c r="PNI117" s="195"/>
      <c r="PNJ117" s="195"/>
      <c r="PNK117" s="195"/>
      <c r="PNL117" s="195"/>
      <c r="PNM117" s="195"/>
      <c r="PNN117" s="195"/>
      <c r="PNO117" s="195"/>
      <c r="PNP117" s="195"/>
      <c r="PNQ117" s="195"/>
      <c r="PNR117" s="195"/>
      <c r="PNS117" s="195"/>
      <c r="PNT117" s="195"/>
      <c r="PNU117" s="195"/>
      <c r="PNV117" s="195"/>
      <c r="PNW117" s="195"/>
      <c r="PNX117" s="195"/>
      <c r="PNY117" s="195"/>
      <c r="PNZ117" s="195"/>
      <c r="POA117" s="195"/>
      <c r="POB117" s="195"/>
      <c r="POC117" s="195"/>
      <c r="POD117" s="195"/>
      <c r="POE117" s="195"/>
      <c r="POF117" s="195"/>
      <c r="POG117" s="195"/>
      <c r="POH117" s="195"/>
      <c r="POI117" s="195"/>
      <c r="POJ117" s="195"/>
      <c r="POK117" s="195"/>
      <c r="POL117" s="195"/>
      <c r="POM117" s="195"/>
      <c r="PON117" s="195"/>
      <c r="POO117" s="195"/>
      <c r="POP117" s="195"/>
      <c r="POQ117" s="195"/>
      <c r="POR117" s="195"/>
      <c r="POS117" s="195"/>
      <c r="POT117" s="195"/>
      <c r="POU117" s="195"/>
      <c r="POV117" s="195"/>
      <c r="POW117" s="195"/>
      <c r="POX117" s="195"/>
      <c r="POY117" s="195"/>
      <c r="POZ117" s="195"/>
      <c r="PPA117" s="195"/>
      <c r="PPB117" s="195"/>
      <c r="PPC117" s="195"/>
      <c r="PPD117" s="195"/>
      <c r="PPE117" s="195"/>
      <c r="PPF117" s="195"/>
      <c r="PPG117" s="195"/>
      <c r="PPH117" s="195"/>
      <c r="PPI117" s="195"/>
      <c r="PPJ117" s="195"/>
      <c r="PPK117" s="195"/>
      <c r="PPL117" s="195"/>
      <c r="PPM117" s="195"/>
      <c r="PPN117" s="195"/>
      <c r="PPO117" s="195"/>
      <c r="PPP117" s="195"/>
      <c r="PPQ117" s="195"/>
      <c r="PPR117" s="195"/>
      <c r="PPS117" s="195"/>
      <c r="PPT117" s="195"/>
      <c r="PPU117" s="195"/>
      <c r="PPV117" s="195"/>
      <c r="PPW117" s="195"/>
      <c r="PPX117" s="195"/>
      <c r="PPY117" s="195"/>
      <c r="PPZ117" s="195"/>
      <c r="PQA117" s="195"/>
      <c r="PQB117" s="195"/>
      <c r="PQC117" s="195"/>
      <c r="PQD117" s="195"/>
      <c r="PQE117" s="195"/>
      <c r="PQF117" s="195"/>
      <c r="PQG117" s="195"/>
      <c r="PQH117" s="195"/>
      <c r="PQI117" s="195"/>
      <c r="PQJ117" s="195"/>
      <c r="PQK117" s="195"/>
      <c r="PQL117" s="195"/>
      <c r="PQM117" s="195"/>
      <c r="PQN117" s="195"/>
      <c r="PQO117" s="195"/>
      <c r="PQP117" s="195"/>
      <c r="PQQ117" s="195"/>
      <c r="PQR117" s="195"/>
      <c r="PQS117" s="195"/>
      <c r="PQT117" s="195"/>
      <c r="PQU117" s="195"/>
      <c r="PQV117" s="195"/>
      <c r="PQW117" s="195"/>
      <c r="PQX117" s="195"/>
      <c r="PQY117" s="195"/>
      <c r="PQZ117" s="195"/>
      <c r="PRA117" s="195"/>
      <c r="PRB117" s="195"/>
      <c r="PRC117" s="195"/>
      <c r="PRD117" s="195"/>
      <c r="PRE117" s="195"/>
      <c r="PRF117" s="195"/>
      <c r="PRG117" s="195"/>
      <c r="PRH117" s="195"/>
      <c r="PRI117" s="195"/>
      <c r="PRJ117" s="195"/>
      <c r="PRK117" s="195"/>
      <c r="PRL117" s="195"/>
      <c r="PRM117" s="195"/>
      <c r="PRN117" s="195"/>
      <c r="PRO117" s="195"/>
      <c r="PRP117" s="195"/>
      <c r="PRQ117" s="195"/>
      <c r="PRR117" s="195"/>
      <c r="PRS117" s="195"/>
      <c r="PRT117" s="195"/>
      <c r="PRU117" s="195"/>
      <c r="PRV117" s="195"/>
      <c r="PRW117" s="195"/>
      <c r="PRX117" s="195"/>
      <c r="PRY117" s="195"/>
      <c r="PRZ117" s="195"/>
      <c r="PSA117" s="195"/>
      <c r="PSB117" s="195"/>
      <c r="PSC117" s="195"/>
      <c r="PSD117" s="195"/>
      <c r="PSE117" s="195"/>
      <c r="PSF117" s="195"/>
      <c r="PSG117" s="195"/>
      <c r="PSH117" s="195"/>
      <c r="PSI117" s="195"/>
      <c r="PSJ117" s="195"/>
      <c r="PSK117" s="195"/>
      <c r="PSL117" s="195"/>
      <c r="PSM117" s="195"/>
      <c r="PSN117" s="195"/>
      <c r="PSO117" s="195"/>
      <c r="PSP117" s="195"/>
      <c r="PSQ117" s="195"/>
      <c r="PSR117" s="195"/>
      <c r="PSS117" s="195"/>
      <c r="PST117" s="195"/>
      <c r="PSU117" s="195"/>
      <c r="PSV117" s="195"/>
      <c r="PSW117" s="195"/>
      <c r="PSX117" s="195"/>
      <c r="PSY117" s="195"/>
      <c r="PSZ117" s="195"/>
      <c r="PTA117" s="195"/>
      <c r="PTB117" s="195"/>
      <c r="PTC117" s="195"/>
      <c r="PTD117" s="195"/>
      <c r="PTE117" s="195"/>
      <c r="PTF117" s="195"/>
      <c r="PTG117" s="195"/>
      <c r="PTH117" s="195"/>
      <c r="PTI117" s="195"/>
      <c r="PTJ117" s="195"/>
      <c r="PTK117" s="195"/>
      <c r="PTL117" s="195"/>
      <c r="PTM117" s="195"/>
      <c r="PTN117" s="195"/>
      <c r="PTO117" s="195"/>
      <c r="PTP117" s="195"/>
      <c r="PTQ117" s="195"/>
      <c r="PTR117" s="195"/>
      <c r="PTS117" s="195"/>
      <c r="PTT117" s="195"/>
      <c r="PTU117" s="195"/>
      <c r="PTV117" s="195"/>
      <c r="PTW117" s="195"/>
      <c r="PTX117" s="195"/>
      <c r="PTY117" s="195"/>
      <c r="PTZ117" s="195"/>
      <c r="PUA117" s="195"/>
      <c r="PUB117" s="195"/>
      <c r="PUC117" s="195"/>
      <c r="PUD117" s="195"/>
      <c r="PUE117" s="195"/>
      <c r="PUF117" s="195"/>
      <c r="PUG117" s="195"/>
      <c r="PUH117" s="195"/>
      <c r="PUI117" s="195"/>
      <c r="PUJ117" s="195"/>
      <c r="PUK117" s="195"/>
      <c r="PUL117" s="195"/>
      <c r="PUM117" s="195"/>
      <c r="PUN117" s="195"/>
      <c r="PUO117" s="195"/>
      <c r="PUP117" s="195"/>
      <c r="PUQ117" s="195"/>
      <c r="PUR117" s="195"/>
      <c r="PUS117" s="195"/>
      <c r="PUT117" s="195"/>
      <c r="PUU117" s="195"/>
      <c r="PUV117" s="195"/>
      <c r="PUW117" s="195"/>
      <c r="PUX117" s="195"/>
      <c r="PUY117" s="195"/>
      <c r="PUZ117" s="195"/>
      <c r="PVA117" s="195"/>
      <c r="PVB117" s="195"/>
      <c r="PVC117" s="195"/>
      <c r="PVD117" s="195"/>
      <c r="PVE117" s="195"/>
      <c r="PVF117" s="195"/>
      <c r="PVG117" s="195"/>
      <c r="PVH117" s="195"/>
      <c r="PVI117" s="195"/>
      <c r="PVJ117" s="195"/>
      <c r="PVK117" s="195"/>
      <c r="PVL117" s="195"/>
      <c r="PVM117" s="195"/>
      <c r="PVN117" s="195"/>
      <c r="PVO117" s="195"/>
      <c r="PVP117" s="195"/>
      <c r="PVQ117" s="195"/>
      <c r="PVR117" s="195"/>
      <c r="PVS117" s="195"/>
      <c r="PVT117" s="195"/>
      <c r="PVU117" s="195"/>
      <c r="PVV117" s="195"/>
      <c r="PVW117" s="195"/>
      <c r="PVX117" s="195"/>
      <c r="PVY117" s="195"/>
      <c r="PVZ117" s="195"/>
      <c r="PWA117" s="195"/>
      <c r="PWB117" s="195"/>
      <c r="PWC117" s="195"/>
      <c r="PWD117" s="195"/>
      <c r="PWE117" s="195"/>
      <c r="PWF117" s="195"/>
      <c r="PWG117" s="195"/>
      <c r="PWH117" s="195"/>
      <c r="PWI117" s="195"/>
      <c r="PWJ117" s="195"/>
      <c r="PWK117" s="195"/>
      <c r="PWL117" s="195"/>
      <c r="PWM117" s="195"/>
      <c r="PWN117" s="195"/>
      <c r="PWO117" s="195"/>
      <c r="PWP117" s="195"/>
      <c r="PWQ117" s="195"/>
      <c r="PWR117" s="195"/>
      <c r="PWS117" s="195"/>
      <c r="PWT117" s="195"/>
      <c r="PWU117" s="195"/>
      <c r="PWV117" s="195"/>
      <c r="PWW117" s="195"/>
      <c r="PWX117" s="195"/>
      <c r="PWY117" s="195"/>
      <c r="PWZ117" s="195"/>
      <c r="PXA117" s="195"/>
      <c r="PXB117" s="195"/>
      <c r="PXC117" s="195"/>
      <c r="PXD117" s="195"/>
      <c r="PXE117" s="195"/>
      <c r="PXF117" s="195"/>
      <c r="PXG117" s="195"/>
      <c r="PXH117" s="195"/>
      <c r="PXI117" s="195"/>
      <c r="PXJ117" s="195"/>
      <c r="PXK117" s="195"/>
      <c r="PXL117" s="195"/>
      <c r="PXM117" s="195"/>
      <c r="PXN117" s="195"/>
      <c r="PXO117" s="195"/>
      <c r="PXP117" s="195"/>
      <c r="PXQ117" s="195"/>
      <c r="PXR117" s="195"/>
      <c r="PXS117" s="195"/>
      <c r="PXT117" s="195"/>
      <c r="PXU117" s="195"/>
      <c r="PXV117" s="195"/>
      <c r="PXW117" s="195"/>
      <c r="PXX117" s="195"/>
      <c r="PXY117" s="195"/>
      <c r="PXZ117" s="195"/>
      <c r="PYA117" s="195"/>
      <c r="PYB117" s="195"/>
      <c r="PYC117" s="195"/>
      <c r="PYD117" s="195"/>
      <c r="PYE117" s="195"/>
      <c r="PYF117" s="195"/>
      <c r="PYG117" s="195"/>
      <c r="PYH117" s="195"/>
      <c r="PYI117" s="195"/>
      <c r="PYJ117" s="195"/>
      <c r="PYK117" s="195"/>
      <c r="PYL117" s="195"/>
      <c r="PYM117" s="195"/>
      <c r="PYN117" s="195"/>
      <c r="PYO117" s="195"/>
      <c r="PYP117" s="195"/>
      <c r="PYQ117" s="195"/>
      <c r="PYR117" s="195"/>
      <c r="PYS117" s="195"/>
      <c r="PYT117" s="195"/>
      <c r="PYU117" s="195"/>
      <c r="PYV117" s="195"/>
      <c r="PYW117" s="195"/>
      <c r="PYX117" s="195"/>
      <c r="PYY117" s="195"/>
      <c r="PYZ117" s="195"/>
      <c r="PZA117" s="195"/>
      <c r="PZB117" s="195"/>
      <c r="PZC117" s="195"/>
      <c r="PZD117" s="195"/>
      <c r="PZE117" s="195"/>
      <c r="PZF117" s="195"/>
      <c r="PZG117" s="195"/>
      <c r="PZH117" s="195"/>
      <c r="PZI117" s="195"/>
      <c r="PZJ117" s="195"/>
      <c r="PZK117" s="195"/>
      <c r="PZL117" s="195"/>
      <c r="PZM117" s="195"/>
      <c r="PZN117" s="195"/>
      <c r="PZO117" s="195"/>
      <c r="PZP117" s="195"/>
      <c r="PZQ117" s="195"/>
      <c r="PZR117" s="195"/>
      <c r="PZS117" s="195"/>
      <c r="PZT117" s="195"/>
      <c r="PZU117" s="195"/>
      <c r="PZV117" s="195"/>
      <c r="PZW117" s="195"/>
      <c r="PZX117" s="195"/>
      <c r="PZY117" s="195"/>
      <c r="PZZ117" s="195"/>
      <c r="QAA117" s="195"/>
      <c r="QAB117" s="195"/>
      <c r="QAC117" s="195"/>
      <c r="QAD117" s="195"/>
      <c r="QAE117" s="195"/>
      <c r="QAF117" s="195"/>
      <c r="QAG117" s="195"/>
      <c r="QAH117" s="195"/>
      <c r="QAI117" s="195"/>
      <c r="QAJ117" s="195"/>
      <c r="QAK117" s="195"/>
      <c r="QAL117" s="195"/>
      <c r="QAM117" s="195"/>
      <c r="QAN117" s="195"/>
      <c r="QAO117" s="195"/>
      <c r="QAP117" s="195"/>
      <c r="QAQ117" s="195"/>
      <c r="QAR117" s="195"/>
      <c r="QAS117" s="195"/>
      <c r="QAT117" s="195"/>
      <c r="QAU117" s="195"/>
      <c r="QAV117" s="195"/>
      <c r="QAW117" s="195"/>
      <c r="QAX117" s="195"/>
      <c r="QAY117" s="195"/>
      <c r="QAZ117" s="195"/>
      <c r="QBA117" s="195"/>
      <c r="QBB117" s="195"/>
      <c r="QBC117" s="195"/>
      <c r="QBD117" s="195"/>
      <c r="QBE117" s="195"/>
      <c r="QBF117" s="195"/>
      <c r="QBG117" s="195"/>
      <c r="QBH117" s="195"/>
      <c r="QBI117" s="195"/>
      <c r="QBJ117" s="195"/>
      <c r="QBK117" s="195"/>
      <c r="QBL117" s="195"/>
      <c r="QBM117" s="195"/>
      <c r="QBN117" s="195"/>
      <c r="QBO117" s="195"/>
      <c r="QBP117" s="195"/>
      <c r="QBQ117" s="195"/>
      <c r="QBR117" s="195"/>
      <c r="QBS117" s="195"/>
      <c r="QBT117" s="195"/>
      <c r="QBU117" s="195"/>
      <c r="QBV117" s="195"/>
      <c r="QBW117" s="195"/>
      <c r="QBX117" s="195"/>
      <c r="QBY117" s="195"/>
      <c r="QBZ117" s="195"/>
      <c r="QCA117" s="195"/>
      <c r="QCB117" s="195"/>
      <c r="QCC117" s="195"/>
      <c r="QCD117" s="195"/>
      <c r="QCE117" s="195"/>
      <c r="QCF117" s="195"/>
      <c r="QCG117" s="195"/>
      <c r="QCH117" s="195"/>
      <c r="QCI117" s="195"/>
      <c r="QCJ117" s="195"/>
      <c r="QCK117" s="195"/>
      <c r="QCL117" s="195"/>
      <c r="QCM117" s="195"/>
      <c r="QCN117" s="195"/>
      <c r="QCO117" s="195"/>
      <c r="QCP117" s="195"/>
      <c r="QCQ117" s="195"/>
      <c r="QCR117" s="195"/>
      <c r="QCS117" s="195"/>
      <c r="QCT117" s="195"/>
      <c r="QCU117" s="195"/>
      <c r="QCV117" s="195"/>
      <c r="QCW117" s="195"/>
      <c r="QCX117" s="195"/>
      <c r="QCY117" s="195"/>
      <c r="QCZ117" s="195"/>
      <c r="QDA117" s="195"/>
      <c r="QDB117" s="195"/>
      <c r="QDC117" s="195"/>
      <c r="QDD117" s="195"/>
      <c r="QDE117" s="195"/>
      <c r="QDF117" s="195"/>
      <c r="QDG117" s="195"/>
      <c r="QDH117" s="195"/>
      <c r="QDI117" s="195"/>
      <c r="QDJ117" s="195"/>
      <c r="QDK117" s="195"/>
      <c r="QDL117" s="195"/>
      <c r="QDM117" s="195"/>
      <c r="QDN117" s="195"/>
      <c r="QDO117" s="195"/>
      <c r="QDP117" s="195"/>
      <c r="QDQ117" s="195"/>
      <c r="QDR117" s="195"/>
      <c r="QDS117" s="195"/>
      <c r="QDT117" s="195"/>
      <c r="QDU117" s="195"/>
      <c r="QDV117" s="195"/>
      <c r="QDW117" s="195"/>
      <c r="QDX117" s="195"/>
      <c r="QDY117" s="195"/>
      <c r="QDZ117" s="195"/>
      <c r="QEA117" s="195"/>
      <c r="QEB117" s="195"/>
      <c r="QEC117" s="195"/>
      <c r="QED117" s="195"/>
      <c r="QEE117" s="195"/>
      <c r="QEF117" s="195"/>
      <c r="QEG117" s="195"/>
      <c r="QEH117" s="195"/>
      <c r="QEI117" s="195"/>
      <c r="QEJ117" s="195"/>
      <c r="QEK117" s="195"/>
      <c r="QEL117" s="195"/>
      <c r="QEM117" s="195"/>
      <c r="QEN117" s="195"/>
      <c r="QEO117" s="195"/>
      <c r="QEP117" s="195"/>
      <c r="QEQ117" s="195"/>
      <c r="QER117" s="195"/>
      <c r="QES117" s="195"/>
      <c r="QET117" s="195"/>
      <c r="QEU117" s="195"/>
      <c r="QEV117" s="195"/>
      <c r="QEW117" s="195"/>
      <c r="QEX117" s="195"/>
      <c r="QEY117" s="195"/>
      <c r="QEZ117" s="195"/>
      <c r="QFA117" s="195"/>
      <c r="QFB117" s="195"/>
      <c r="QFC117" s="195"/>
      <c r="QFD117" s="195"/>
      <c r="QFE117" s="195"/>
      <c r="QFF117" s="195"/>
      <c r="QFG117" s="195"/>
      <c r="QFH117" s="195"/>
      <c r="QFI117" s="195"/>
      <c r="QFJ117" s="195"/>
      <c r="QFK117" s="195"/>
      <c r="QFL117" s="195"/>
      <c r="QFM117" s="195"/>
      <c r="QFN117" s="195"/>
      <c r="QFO117" s="195"/>
      <c r="QFP117" s="195"/>
      <c r="QFQ117" s="195"/>
      <c r="QFR117" s="195"/>
      <c r="QFS117" s="195"/>
      <c r="QFT117" s="195"/>
      <c r="QFU117" s="195"/>
      <c r="QFV117" s="195"/>
      <c r="QFW117" s="195"/>
      <c r="QFX117" s="195"/>
      <c r="QFY117" s="195"/>
      <c r="QFZ117" s="195"/>
      <c r="QGA117" s="195"/>
      <c r="QGB117" s="195"/>
      <c r="QGC117" s="195"/>
      <c r="QGD117" s="195"/>
      <c r="QGE117" s="195"/>
      <c r="QGF117" s="195"/>
      <c r="QGG117" s="195"/>
      <c r="QGH117" s="195"/>
      <c r="QGI117" s="195"/>
      <c r="QGJ117" s="195"/>
      <c r="QGK117" s="195"/>
      <c r="QGL117" s="195"/>
      <c r="QGM117" s="195"/>
      <c r="QGN117" s="195"/>
      <c r="QGO117" s="195"/>
      <c r="QGP117" s="195"/>
      <c r="QGQ117" s="195"/>
      <c r="QGR117" s="195"/>
      <c r="QGS117" s="195"/>
      <c r="QGT117" s="195"/>
      <c r="QGU117" s="195"/>
      <c r="QGV117" s="195"/>
      <c r="QGW117" s="195"/>
      <c r="QGX117" s="195"/>
      <c r="QGY117" s="195"/>
      <c r="QGZ117" s="195"/>
      <c r="QHA117" s="195"/>
      <c r="QHB117" s="195"/>
      <c r="QHC117" s="195"/>
      <c r="QHD117" s="195"/>
      <c r="QHE117" s="195"/>
      <c r="QHF117" s="195"/>
      <c r="QHG117" s="195"/>
      <c r="QHH117" s="195"/>
      <c r="QHI117" s="195"/>
      <c r="QHJ117" s="195"/>
      <c r="QHK117" s="195"/>
      <c r="QHL117" s="195"/>
      <c r="QHM117" s="195"/>
      <c r="QHN117" s="195"/>
      <c r="QHO117" s="195"/>
      <c r="QHP117" s="195"/>
      <c r="QHQ117" s="195"/>
      <c r="QHR117" s="195"/>
      <c r="QHS117" s="195"/>
      <c r="QHT117" s="195"/>
      <c r="QHU117" s="195"/>
      <c r="QHV117" s="195"/>
      <c r="QHW117" s="195"/>
      <c r="QHX117" s="195"/>
      <c r="QHY117" s="195"/>
      <c r="QHZ117" s="195"/>
      <c r="QIA117" s="195"/>
      <c r="QIB117" s="195"/>
      <c r="QIC117" s="195"/>
      <c r="QID117" s="195"/>
      <c r="QIE117" s="195"/>
      <c r="QIF117" s="195"/>
      <c r="QIG117" s="195"/>
      <c r="QIH117" s="195"/>
      <c r="QII117" s="195"/>
      <c r="QIJ117" s="195"/>
      <c r="QIK117" s="195"/>
      <c r="QIL117" s="195"/>
      <c r="QIM117" s="195"/>
      <c r="QIN117" s="195"/>
      <c r="QIO117" s="195"/>
      <c r="QIP117" s="195"/>
      <c r="QIQ117" s="195"/>
      <c r="QIR117" s="195"/>
      <c r="QIS117" s="195"/>
      <c r="QIT117" s="195"/>
      <c r="QIU117" s="195"/>
      <c r="QIV117" s="195"/>
      <c r="QIW117" s="195"/>
      <c r="QIX117" s="195"/>
      <c r="QIY117" s="195"/>
      <c r="QIZ117" s="195"/>
      <c r="QJA117" s="195"/>
      <c r="QJB117" s="195"/>
      <c r="QJC117" s="195"/>
      <c r="QJD117" s="195"/>
      <c r="QJE117" s="195"/>
      <c r="QJF117" s="195"/>
      <c r="QJG117" s="195"/>
      <c r="QJH117" s="195"/>
      <c r="QJI117" s="195"/>
      <c r="QJJ117" s="195"/>
      <c r="QJK117" s="195"/>
      <c r="QJL117" s="195"/>
      <c r="QJM117" s="195"/>
      <c r="QJN117" s="195"/>
      <c r="QJO117" s="195"/>
      <c r="QJP117" s="195"/>
      <c r="QJQ117" s="195"/>
      <c r="QJR117" s="195"/>
      <c r="QJS117" s="195"/>
      <c r="QJT117" s="195"/>
      <c r="QJU117" s="195"/>
      <c r="QJV117" s="195"/>
      <c r="QJW117" s="195"/>
      <c r="QJX117" s="195"/>
      <c r="QJY117" s="195"/>
      <c r="QJZ117" s="195"/>
      <c r="QKA117" s="195"/>
      <c r="QKB117" s="195"/>
      <c r="QKC117" s="195"/>
      <c r="QKD117" s="195"/>
      <c r="QKE117" s="195"/>
      <c r="QKF117" s="195"/>
      <c r="QKG117" s="195"/>
      <c r="QKH117" s="195"/>
      <c r="QKI117" s="195"/>
      <c r="QKJ117" s="195"/>
      <c r="QKK117" s="195"/>
      <c r="QKL117" s="195"/>
      <c r="QKM117" s="195"/>
      <c r="QKN117" s="195"/>
      <c r="QKO117" s="195"/>
      <c r="QKP117" s="195"/>
      <c r="QKQ117" s="195"/>
      <c r="QKR117" s="195"/>
      <c r="QKS117" s="195"/>
      <c r="QKT117" s="195"/>
      <c r="QKU117" s="195"/>
      <c r="QKV117" s="195"/>
      <c r="QKW117" s="195"/>
      <c r="QKX117" s="195"/>
      <c r="QKY117" s="195"/>
      <c r="QKZ117" s="195"/>
      <c r="QLA117" s="195"/>
      <c r="QLB117" s="195"/>
      <c r="QLC117" s="195"/>
      <c r="QLD117" s="195"/>
      <c r="QLE117" s="195"/>
      <c r="QLF117" s="195"/>
      <c r="QLG117" s="195"/>
      <c r="QLH117" s="195"/>
      <c r="QLI117" s="195"/>
      <c r="QLJ117" s="195"/>
      <c r="QLK117" s="195"/>
      <c r="QLL117" s="195"/>
      <c r="QLM117" s="195"/>
      <c r="QLN117" s="195"/>
      <c r="QLO117" s="195"/>
      <c r="QLP117" s="195"/>
      <c r="QLQ117" s="195"/>
      <c r="QLR117" s="195"/>
      <c r="QLS117" s="195"/>
      <c r="QLT117" s="195"/>
      <c r="QLU117" s="195"/>
      <c r="QLV117" s="195"/>
      <c r="QLW117" s="195"/>
      <c r="QLX117" s="195"/>
      <c r="QLY117" s="195"/>
      <c r="QLZ117" s="195"/>
      <c r="QMA117" s="195"/>
      <c r="QMB117" s="195"/>
      <c r="QMC117" s="195"/>
      <c r="QMD117" s="195"/>
      <c r="QME117" s="195"/>
      <c r="QMF117" s="195"/>
      <c r="QMG117" s="195"/>
      <c r="QMH117" s="195"/>
      <c r="QMI117" s="195"/>
      <c r="QMJ117" s="195"/>
      <c r="QMK117" s="195"/>
      <c r="QML117" s="195"/>
      <c r="QMM117" s="195"/>
      <c r="QMN117" s="195"/>
      <c r="QMO117" s="195"/>
      <c r="QMP117" s="195"/>
      <c r="QMQ117" s="195"/>
      <c r="QMR117" s="195"/>
      <c r="QMS117" s="195"/>
      <c r="QMT117" s="195"/>
      <c r="QMU117" s="195"/>
      <c r="QMV117" s="195"/>
      <c r="QMW117" s="195"/>
      <c r="QMX117" s="195"/>
      <c r="QMY117" s="195"/>
      <c r="QMZ117" s="195"/>
      <c r="QNA117" s="195"/>
      <c r="QNB117" s="195"/>
      <c r="QNC117" s="195"/>
      <c r="QND117" s="195"/>
      <c r="QNE117" s="195"/>
      <c r="QNF117" s="195"/>
      <c r="QNG117" s="195"/>
      <c r="QNH117" s="195"/>
      <c r="QNI117" s="195"/>
      <c r="QNJ117" s="195"/>
      <c r="QNK117" s="195"/>
      <c r="QNL117" s="195"/>
      <c r="QNM117" s="195"/>
      <c r="QNN117" s="195"/>
      <c r="QNO117" s="195"/>
      <c r="QNP117" s="195"/>
      <c r="QNQ117" s="195"/>
      <c r="QNR117" s="195"/>
      <c r="QNS117" s="195"/>
      <c r="QNT117" s="195"/>
      <c r="QNU117" s="195"/>
      <c r="QNV117" s="195"/>
      <c r="QNW117" s="195"/>
      <c r="QNX117" s="195"/>
      <c r="QNY117" s="195"/>
      <c r="QNZ117" s="195"/>
      <c r="QOA117" s="195"/>
      <c r="QOB117" s="195"/>
      <c r="QOC117" s="195"/>
      <c r="QOD117" s="195"/>
      <c r="QOE117" s="195"/>
      <c r="QOF117" s="195"/>
      <c r="QOG117" s="195"/>
      <c r="QOH117" s="195"/>
      <c r="QOI117" s="195"/>
      <c r="QOJ117" s="195"/>
      <c r="QOK117" s="195"/>
      <c r="QOL117" s="195"/>
      <c r="QOM117" s="195"/>
      <c r="QON117" s="195"/>
      <c r="QOO117" s="195"/>
      <c r="QOP117" s="195"/>
      <c r="QOQ117" s="195"/>
      <c r="QOR117" s="195"/>
      <c r="QOS117" s="195"/>
      <c r="QOT117" s="195"/>
      <c r="QOU117" s="195"/>
      <c r="QOV117" s="195"/>
      <c r="QOW117" s="195"/>
      <c r="QOX117" s="195"/>
      <c r="QOY117" s="195"/>
      <c r="QOZ117" s="195"/>
      <c r="QPA117" s="195"/>
      <c r="QPB117" s="195"/>
      <c r="QPC117" s="195"/>
      <c r="QPD117" s="195"/>
      <c r="QPE117" s="195"/>
      <c r="QPF117" s="195"/>
      <c r="QPG117" s="195"/>
      <c r="QPH117" s="195"/>
      <c r="QPI117" s="195"/>
      <c r="QPJ117" s="195"/>
      <c r="QPK117" s="195"/>
      <c r="QPL117" s="195"/>
      <c r="QPM117" s="195"/>
      <c r="QPN117" s="195"/>
      <c r="QPO117" s="195"/>
      <c r="QPP117" s="195"/>
      <c r="QPQ117" s="195"/>
      <c r="QPR117" s="195"/>
      <c r="QPS117" s="195"/>
      <c r="QPT117" s="195"/>
      <c r="QPU117" s="195"/>
      <c r="QPV117" s="195"/>
      <c r="QPW117" s="195"/>
      <c r="QPX117" s="195"/>
      <c r="QPY117" s="195"/>
      <c r="QPZ117" s="195"/>
      <c r="QQA117" s="195"/>
      <c r="QQB117" s="195"/>
      <c r="QQC117" s="195"/>
      <c r="QQD117" s="195"/>
      <c r="QQE117" s="195"/>
      <c r="QQF117" s="195"/>
      <c r="QQG117" s="195"/>
      <c r="QQH117" s="195"/>
      <c r="QQI117" s="195"/>
      <c r="QQJ117" s="195"/>
      <c r="QQK117" s="195"/>
      <c r="QQL117" s="195"/>
      <c r="QQM117" s="195"/>
      <c r="QQN117" s="195"/>
      <c r="QQO117" s="195"/>
      <c r="QQP117" s="195"/>
      <c r="QQQ117" s="195"/>
      <c r="QQR117" s="195"/>
      <c r="QQS117" s="195"/>
      <c r="QQT117" s="195"/>
      <c r="QQU117" s="195"/>
      <c r="QQV117" s="195"/>
      <c r="QQW117" s="195"/>
      <c r="QQX117" s="195"/>
      <c r="QQY117" s="195"/>
      <c r="QQZ117" s="195"/>
      <c r="QRA117" s="195"/>
      <c r="QRB117" s="195"/>
      <c r="QRC117" s="195"/>
      <c r="QRD117" s="195"/>
      <c r="QRE117" s="195"/>
      <c r="QRF117" s="195"/>
      <c r="QRG117" s="195"/>
      <c r="QRH117" s="195"/>
      <c r="QRI117" s="195"/>
      <c r="QRJ117" s="195"/>
      <c r="QRK117" s="195"/>
      <c r="QRL117" s="195"/>
      <c r="QRM117" s="195"/>
      <c r="QRN117" s="195"/>
      <c r="QRO117" s="195"/>
      <c r="QRP117" s="195"/>
      <c r="QRQ117" s="195"/>
      <c r="QRR117" s="195"/>
      <c r="QRS117" s="195"/>
      <c r="QRT117" s="195"/>
      <c r="QRU117" s="195"/>
      <c r="QRV117" s="195"/>
      <c r="QRW117" s="195"/>
      <c r="QRX117" s="195"/>
      <c r="QRY117" s="195"/>
      <c r="QRZ117" s="195"/>
      <c r="QSA117" s="195"/>
      <c r="QSB117" s="195"/>
      <c r="QSC117" s="195"/>
      <c r="QSD117" s="195"/>
      <c r="QSE117" s="195"/>
      <c r="QSF117" s="195"/>
      <c r="QSG117" s="195"/>
      <c r="QSH117" s="195"/>
      <c r="QSI117" s="195"/>
      <c r="QSJ117" s="195"/>
      <c r="QSK117" s="195"/>
      <c r="QSL117" s="195"/>
      <c r="QSM117" s="195"/>
      <c r="QSN117" s="195"/>
      <c r="QSO117" s="195"/>
      <c r="QSP117" s="195"/>
      <c r="QSQ117" s="195"/>
      <c r="QSR117" s="195"/>
      <c r="QSS117" s="195"/>
      <c r="QST117" s="195"/>
      <c r="QSU117" s="195"/>
      <c r="QSV117" s="195"/>
      <c r="QSW117" s="195"/>
      <c r="QSX117" s="195"/>
      <c r="QSY117" s="195"/>
      <c r="QSZ117" s="195"/>
      <c r="QTA117" s="195"/>
      <c r="QTB117" s="195"/>
      <c r="QTC117" s="195"/>
      <c r="QTD117" s="195"/>
      <c r="QTE117" s="195"/>
      <c r="QTF117" s="195"/>
      <c r="QTG117" s="195"/>
      <c r="QTH117" s="195"/>
      <c r="QTI117" s="195"/>
      <c r="QTJ117" s="195"/>
      <c r="QTK117" s="195"/>
      <c r="QTL117" s="195"/>
      <c r="QTM117" s="195"/>
      <c r="QTN117" s="195"/>
      <c r="QTO117" s="195"/>
      <c r="QTP117" s="195"/>
      <c r="QTQ117" s="195"/>
      <c r="QTR117" s="195"/>
      <c r="QTS117" s="195"/>
      <c r="QTT117" s="195"/>
      <c r="QTU117" s="195"/>
      <c r="QTV117" s="195"/>
      <c r="QTW117" s="195"/>
      <c r="QTX117" s="195"/>
      <c r="QTY117" s="195"/>
      <c r="QTZ117" s="195"/>
      <c r="QUA117" s="195"/>
      <c r="QUB117" s="195"/>
      <c r="QUC117" s="195"/>
      <c r="QUD117" s="195"/>
      <c r="QUE117" s="195"/>
      <c r="QUF117" s="195"/>
      <c r="QUG117" s="195"/>
      <c r="QUH117" s="195"/>
      <c r="QUI117" s="195"/>
      <c r="QUJ117" s="195"/>
      <c r="QUK117" s="195"/>
      <c r="QUL117" s="195"/>
      <c r="QUM117" s="195"/>
      <c r="QUN117" s="195"/>
      <c r="QUO117" s="195"/>
      <c r="QUP117" s="195"/>
      <c r="QUQ117" s="195"/>
      <c r="QUR117" s="195"/>
      <c r="QUS117" s="195"/>
      <c r="QUT117" s="195"/>
      <c r="QUU117" s="195"/>
      <c r="QUV117" s="195"/>
      <c r="QUW117" s="195"/>
      <c r="QUX117" s="195"/>
      <c r="QUY117" s="195"/>
      <c r="QUZ117" s="195"/>
      <c r="QVA117" s="195"/>
      <c r="QVB117" s="195"/>
      <c r="QVC117" s="195"/>
      <c r="QVD117" s="195"/>
      <c r="QVE117" s="195"/>
      <c r="QVF117" s="195"/>
      <c r="QVG117" s="195"/>
      <c r="QVH117" s="195"/>
      <c r="QVI117" s="195"/>
      <c r="QVJ117" s="195"/>
      <c r="QVK117" s="195"/>
      <c r="QVL117" s="195"/>
      <c r="QVM117" s="195"/>
      <c r="QVN117" s="195"/>
      <c r="QVO117" s="195"/>
      <c r="QVP117" s="195"/>
      <c r="QVQ117" s="195"/>
      <c r="QVR117" s="195"/>
      <c r="QVS117" s="195"/>
      <c r="QVT117" s="195"/>
      <c r="QVU117" s="195"/>
      <c r="QVV117" s="195"/>
      <c r="QVW117" s="195"/>
      <c r="QVX117" s="195"/>
      <c r="QVY117" s="195"/>
      <c r="QVZ117" s="195"/>
      <c r="QWA117" s="195"/>
      <c r="QWB117" s="195"/>
      <c r="QWC117" s="195"/>
      <c r="QWD117" s="195"/>
      <c r="QWE117" s="195"/>
      <c r="QWF117" s="195"/>
      <c r="QWG117" s="195"/>
      <c r="QWH117" s="195"/>
      <c r="QWI117" s="195"/>
      <c r="QWJ117" s="195"/>
      <c r="QWK117" s="195"/>
      <c r="QWL117" s="195"/>
      <c r="QWM117" s="195"/>
      <c r="QWN117" s="195"/>
      <c r="QWO117" s="195"/>
      <c r="QWP117" s="195"/>
      <c r="QWQ117" s="195"/>
      <c r="QWR117" s="195"/>
      <c r="QWS117" s="195"/>
      <c r="QWT117" s="195"/>
      <c r="QWU117" s="195"/>
      <c r="QWV117" s="195"/>
      <c r="QWW117" s="195"/>
      <c r="QWX117" s="195"/>
      <c r="QWY117" s="195"/>
      <c r="QWZ117" s="195"/>
      <c r="QXA117" s="195"/>
      <c r="QXB117" s="195"/>
      <c r="QXC117" s="195"/>
      <c r="QXD117" s="195"/>
      <c r="QXE117" s="195"/>
      <c r="QXF117" s="195"/>
      <c r="QXG117" s="195"/>
      <c r="QXH117" s="195"/>
      <c r="QXI117" s="195"/>
      <c r="QXJ117" s="195"/>
      <c r="QXK117" s="195"/>
      <c r="QXL117" s="195"/>
      <c r="QXM117" s="195"/>
      <c r="QXN117" s="195"/>
      <c r="QXO117" s="195"/>
      <c r="QXP117" s="195"/>
      <c r="QXQ117" s="195"/>
      <c r="QXR117" s="195"/>
      <c r="QXS117" s="195"/>
      <c r="QXT117" s="195"/>
      <c r="QXU117" s="195"/>
      <c r="QXV117" s="195"/>
      <c r="QXW117" s="195"/>
      <c r="QXX117" s="195"/>
      <c r="QXY117" s="195"/>
      <c r="QXZ117" s="195"/>
      <c r="QYA117" s="195"/>
      <c r="QYB117" s="195"/>
      <c r="QYC117" s="195"/>
      <c r="QYD117" s="195"/>
      <c r="QYE117" s="195"/>
      <c r="QYF117" s="195"/>
      <c r="QYG117" s="195"/>
      <c r="QYH117" s="195"/>
      <c r="QYI117" s="195"/>
      <c r="QYJ117" s="195"/>
      <c r="QYK117" s="195"/>
      <c r="QYL117" s="195"/>
      <c r="QYM117" s="195"/>
      <c r="QYN117" s="195"/>
      <c r="QYO117" s="195"/>
      <c r="QYP117" s="195"/>
      <c r="QYQ117" s="195"/>
      <c r="QYR117" s="195"/>
      <c r="QYS117" s="195"/>
      <c r="QYT117" s="195"/>
      <c r="QYU117" s="195"/>
      <c r="QYV117" s="195"/>
      <c r="QYW117" s="195"/>
      <c r="QYX117" s="195"/>
      <c r="QYY117" s="195"/>
      <c r="QYZ117" s="195"/>
      <c r="QZA117" s="195"/>
      <c r="QZB117" s="195"/>
      <c r="QZC117" s="195"/>
      <c r="QZD117" s="195"/>
      <c r="QZE117" s="195"/>
      <c r="QZF117" s="195"/>
      <c r="QZG117" s="195"/>
      <c r="QZH117" s="195"/>
      <c r="QZI117" s="195"/>
      <c r="QZJ117" s="195"/>
      <c r="QZK117" s="195"/>
      <c r="QZL117" s="195"/>
      <c r="QZM117" s="195"/>
      <c r="QZN117" s="195"/>
      <c r="QZO117" s="195"/>
      <c r="QZP117" s="195"/>
      <c r="QZQ117" s="195"/>
      <c r="QZR117" s="195"/>
      <c r="QZS117" s="195"/>
      <c r="QZT117" s="195"/>
      <c r="QZU117" s="195"/>
      <c r="QZV117" s="195"/>
      <c r="QZW117" s="195"/>
      <c r="QZX117" s="195"/>
      <c r="QZY117" s="195"/>
      <c r="QZZ117" s="195"/>
      <c r="RAA117" s="195"/>
      <c r="RAB117" s="195"/>
      <c r="RAC117" s="195"/>
      <c r="RAD117" s="195"/>
      <c r="RAE117" s="195"/>
      <c r="RAF117" s="195"/>
      <c r="RAG117" s="195"/>
      <c r="RAH117" s="195"/>
      <c r="RAI117" s="195"/>
      <c r="RAJ117" s="195"/>
      <c r="RAK117" s="195"/>
      <c r="RAL117" s="195"/>
      <c r="RAM117" s="195"/>
      <c r="RAN117" s="195"/>
      <c r="RAO117" s="195"/>
      <c r="RAP117" s="195"/>
      <c r="RAQ117" s="195"/>
      <c r="RAR117" s="195"/>
      <c r="RAS117" s="195"/>
      <c r="RAT117" s="195"/>
      <c r="RAU117" s="195"/>
      <c r="RAV117" s="195"/>
      <c r="RAW117" s="195"/>
      <c r="RAX117" s="195"/>
      <c r="RAY117" s="195"/>
      <c r="RAZ117" s="195"/>
      <c r="RBA117" s="195"/>
      <c r="RBB117" s="195"/>
      <c r="RBC117" s="195"/>
      <c r="RBD117" s="195"/>
      <c r="RBE117" s="195"/>
      <c r="RBF117" s="195"/>
      <c r="RBG117" s="195"/>
      <c r="RBH117" s="195"/>
      <c r="RBI117" s="195"/>
      <c r="RBJ117" s="195"/>
      <c r="RBK117" s="195"/>
      <c r="RBL117" s="195"/>
      <c r="RBM117" s="195"/>
      <c r="RBN117" s="195"/>
      <c r="RBO117" s="195"/>
      <c r="RBP117" s="195"/>
      <c r="RBQ117" s="195"/>
      <c r="RBR117" s="195"/>
      <c r="RBS117" s="195"/>
      <c r="RBT117" s="195"/>
      <c r="RBU117" s="195"/>
      <c r="RBV117" s="195"/>
      <c r="RBW117" s="195"/>
      <c r="RBX117" s="195"/>
      <c r="RBY117" s="195"/>
      <c r="RBZ117" s="195"/>
      <c r="RCA117" s="195"/>
      <c r="RCB117" s="195"/>
      <c r="RCC117" s="195"/>
      <c r="RCD117" s="195"/>
      <c r="RCE117" s="195"/>
      <c r="RCF117" s="195"/>
      <c r="RCG117" s="195"/>
      <c r="RCH117" s="195"/>
      <c r="RCI117" s="195"/>
      <c r="RCJ117" s="195"/>
      <c r="RCK117" s="195"/>
      <c r="RCL117" s="195"/>
      <c r="RCM117" s="195"/>
      <c r="RCN117" s="195"/>
      <c r="RCO117" s="195"/>
      <c r="RCP117" s="195"/>
      <c r="RCQ117" s="195"/>
      <c r="RCR117" s="195"/>
      <c r="RCS117" s="195"/>
      <c r="RCT117" s="195"/>
      <c r="RCU117" s="195"/>
      <c r="RCV117" s="195"/>
      <c r="RCW117" s="195"/>
      <c r="RCX117" s="195"/>
      <c r="RCY117" s="195"/>
      <c r="RCZ117" s="195"/>
      <c r="RDA117" s="195"/>
      <c r="RDB117" s="195"/>
      <c r="RDC117" s="195"/>
      <c r="RDD117" s="195"/>
      <c r="RDE117" s="195"/>
      <c r="RDF117" s="195"/>
      <c r="RDG117" s="195"/>
      <c r="RDH117" s="195"/>
      <c r="RDI117" s="195"/>
      <c r="RDJ117" s="195"/>
      <c r="RDK117" s="195"/>
      <c r="RDL117" s="195"/>
      <c r="RDM117" s="195"/>
      <c r="RDN117" s="195"/>
      <c r="RDO117" s="195"/>
      <c r="RDP117" s="195"/>
      <c r="RDQ117" s="195"/>
      <c r="RDR117" s="195"/>
      <c r="RDS117" s="195"/>
      <c r="RDT117" s="195"/>
      <c r="RDU117" s="195"/>
      <c r="RDV117" s="195"/>
      <c r="RDW117" s="195"/>
      <c r="RDX117" s="195"/>
      <c r="RDY117" s="195"/>
      <c r="RDZ117" s="195"/>
      <c r="REA117" s="195"/>
      <c r="REB117" s="195"/>
      <c r="REC117" s="195"/>
      <c r="RED117" s="195"/>
      <c r="REE117" s="195"/>
      <c r="REF117" s="195"/>
      <c r="REG117" s="195"/>
      <c r="REH117" s="195"/>
      <c r="REI117" s="195"/>
      <c r="REJ117" s="195"/>
      <c r="REK117" s="195"/>
      <c r="REL117" s="195"/>
      <c r="REM117" s="195"/>
      <c r="REN117" s="195"/>
      <c r="REO117" s="195"/>
      <c r="REP117" s="195"/>
      <c r="REQ117" s="195"/>
      <c r="RER117" s="195"/>
      <c r="RES117" s="195"/>
      <c r="RET117" s="195"/>
      <c r="REU117" s="195"/>
      <c r="REV117" s="195"/>
      <c r="REW117" s="195"/>
      <c r="REX117" s="195"/>
      <c r="REY117" s="195"/>
      <c r="REZ117" s="195"/>
      <c r="RFA117" s="195"/>
      <c r="RFB117" s="195"/>
      <c r="RFC117" s="195"/>
      <c r="RFD117" s="195"/>
      <c r="RFE117" s="195"/>
      <c r="RFF117" s="195"/>
      <c r="RFG117" s="195"/>
      <c r="RFH117" s="195"/>
      <c r="RFI117" s="195"/>
      <c r="RFJ117" s="195"/>
      <c r="RFK117" s="195"/>
      <c r="RFL117" s="195"/>
      <c r="RFM117" s="195"/>
      <c r="RFN117" s="195"/>
      <c r="RFO117" s="195"/>
      <c r="RFP117" s="195"/>
      <c r="RFQ117" s="195"/>
      <c r="RFR117" s="195"/>
      <c r="RFS117" s="195"/>
      <c r="RFT117" s="195"/>
      <c r="RFU117" s="195"/>
      <c r="RFV117" s="195"/>
      <c r="RFW117" s="195"/>
      <c r="RFX117" s="195"/>
      <c r="RFY117" s="195"/>
      <c r="RFZ117" s="195"/>
      <c r="RGA117" s="195"/>
      <c r="RGB117" s="195"/>
      <c r="RGC117" s="195"/>
      <c r="RGD117" s="195"/>
      <c r="RGE117" s="195"/>
      <c r="RGF117" s="195"/>
      <c r="RGG117" s="195"/>
      <c r="RGH117" s="195"/>
      <c r="RGI117" s="195"/>
      <c r="RGJ117" s="195"/>
      <c r="RGK117" s="195"/>
      <c r="RGL117" s="195"/>
      <c r="RGM117" s="195"/>
      <c r="RGN117" s="195"/>
      <c r="RGO117" s="195"/>
      <c r="RGP117" s="195"/>
      <c r="RGQ117" s="195"/>
      <c r="RGR117" s="195"/>
      <c r="RGS117" s="195"/>
      <c r="RGT117" s="195"/>
      <c r="RGU117" s="195"/>
      <c r="RGV117" s="195"/>
      <c r="RGW117" s="195"/>
      <c r="RGX117" s="195"/>
      <c r="RGY117" s="195"/>
      <c r="RGZ117" s="195"/>
      <c r="RHA117" s="195"/>
      <c r="RHB117" s="195"/>
      <c r="RHC117" s="195"/>
      <c r="RHD117" s="195"/>
      <c r="RHE117" s="195"/>
      <c r="RHF117" s="195"/>
      <c r="RHG117" s="195"/>
      <c r="RHH117" s="195"/>
      <c r="RHI117" s="195"/>
      <c r="RHJ117" s="195"/>
      <c r="RHK117" s="195"/>
      <c r="RHL117" s="195"/>
      <c r="RHM117" s="195"/>
      <c r="RHN117" s="195"/>
      <c r="RHO117" s="195"/>
      <c r="RHP117" s="195"/>
      <c r="RHQ117" s="195"/>
      <c r="RHR117" s="195"/>
      <c r="RHS117" s="195"/>
      <c r="RHT117" s="195"/>
      <c r="RHU117" s="195"/>
      <c r="RHV117" s="195"/>
      <c r="RHW117" s="195"/>
      <c r="RHX117" s="195"/>
      <c r="RHY117" s="195"/>
      <c r="RHZ117" s="195"/>
      <c r="RIA117" s="195"/>
      <c r="RIB117" s="195"/>
      <c r="RIC117" s="195"/>
      <c r="RID117" s="195"/>
      <c r="RIE117" s="195"/>
      <c r="RIF117" s="195"/>
      <c r="RIG117" s="195"/>
      <c r="RIH117" s="195"/>
      <c r="RII117" s="195"/>
      <c r="RIJ117" s="195"/>
      <c r="RIK117" s="195"/>
      <c r="RIL117" s="195"/>
      <c r="RIM117" s="195"/>
      <c r="RIN117" s="195"/>
      <c r="RIO117" s="195"/>
      <c r="RIP117" s="195"/>
      <c r="RIQ117" s="195"/>
      <c r="RIR117" s="195"/>
      <c r="RIS117" s="195"/>
      <c r="RIT117" s="195"/>
      <c r="RIU117" s="195"/>
      <c r="RIV117" s="195"/>
      <c r="RIW117" s="195"/>
      <c r="RIX117" s="195"/>
      <c r="RIY117" s="195"/>
      <c r="RIZ117" s="195"/>
      <c r="RJA117" s="195"/>
      <c r="RJB117" s="195"/>
      <c r="RJC117" s="195"/>
      <c r="RJD117" s="195"/>
      <c r="RJE117" s="195"/>
      <c r="RJF117" s="195"/>
      <c r="RJG117" s="195"/>
      <c r="RJH117" s="195"/>
      <c r="RJI117" s="195"/>
      <c r="RJJ117" s="195"/>
      <c r="RJK117" s="195"/>
      <c r="RJL117" s="195"/>
      <c r="RJM117" s="195"/>
      <c r="RJN117" s="195"/>
      <c r="RJO117" s="195"/>
      <c r="RJP117" s="195"/>
      <c r="RJQ117" s="195"/>
      <c r="RJR117" s="195"/>
      <c r="RJS117" s="195"/>
      <c r="RJT117" s="195"/>
      <c r="RJU117" s="195"/>
      <c r="RJV117" s="195"/>
      <c r="RJW117" s="195"/>
      <c r="RJX117" s="195"/>
      <c r="RJY117" s="195"/>
      <c r="RJZ117" s="195"/>
      <c r="RKA117" s="195"/>
      <c r="RKB117" s="195"/>
      <c r="RKC117" s="195"/>
      <c r="RKD117" s="195"/>
      <c r="RKE117" s="195"/>
      <c r="RKF117" s="195"/>
      <c r="RKG117" s="195"/>
      <c r="RKH117" s="195"/>
      <c r="RKI117" s="195"/>
      <c r="RKJ117" s="195"/>
      <c r="RKK117" s="195"/>
      <c r="RKL117" s="195"/>
      <c r="RKM117" s="195"/>
      <c r="RKN117" s="195"/>
      <c r="RKO117" s="195"/>
      <c r="RKP117" s="195"/>
      <c r="RKQ117" s="195"/>
      <c r="RKR117" s="195"/>
      <c r="RKS117" s="195"/>
      <c r="RKT117" s="195"/>
      <c r="RKU117" s="195"/>
      <c r="RKV117" s="195"/>
      <c r="RKW117" s="195"/>
      <c r="RKX117" s="195"/>
      <c r="RKY117" s="195"/>
      <c r="RKZ117" s="195"/>
      <c r="RLA117" s="195"/>
      <c r="RLB117" s="195"/>
      <c r="RLC117" s="195"/>
      <c r="RLD117" s="195"/>
      <c r="RLE117" s="195"/>
      <c r="RLF117" s="195"/>
      <c r="RLG117" s="195"/>
      <c r="RLH117" s="195"/>
      <c r="RLI117" s="195"/>
      <c r="RLJ117" s="195"/>
      <c r="RLK117" s="195"/>
      <c r="RLL117" s="195"/>
      <c r="RLM117" s="195"/>
      <c r="RLN117" s="195"/>
      <c r="RLO117" s="195"/>
      <c r="RLP117" s="195"/>
      <c r="RLQ117" s="195"/>
      <c r="RLR117" s="195"/>
      <c r="RLS117" s="195"/>
      <c r="RLT117" s="195"/>
      <c r="RLU117" s="195"/>
      <c r="RLV117" s="195"/>
      <c r="RLW117" s="195"/>
      <c r="RLX117" s="195"/>
      <c r="RLY117" s="195"/>
      <c r="RLZ117" s="195"/>
      <c r="RMA117" s="195"/>
      <c r="RMB117" s="195"/>
      <c r="RMC117" s="195"/>
      <c r="RMD117" s="195"/>
      <c r="RME117" s="195"/>
      <c r="RMF117" s="195"/>
      <c r="RMG117" s="195"/>
      <c r="RMH117" s="195"/>
      <c r="RMI117" s="195"/>
      <c r="RMJ117" s="195"/>
      <c r="RMK117" s="195"/>
      <c r="RML117" s="195"/>
      <c r="RMM117" s="195"/>
      <c r="RMN117" s="195"/>
      <c r="RMO117" s="195"/>
      <c r="RMP117" s="195"/>
      <c r="RMQ117" s="195"/>
      <c r="RMR117" s="195"/>
      <c r="RMS117" s="195"/>
      <c r="RMT117" s="195"/>
      <c r="RMU117" s="195"/>
      <c r="RMV117" s="195"/>
      <c r="RMW117" s="195"/>
      <c r="RMX117" s="195"/>
      <c r="RMY117" s="195"/>
      <c r="RMZ117" s="195"/>
      <c r="RNA117" s="195"/>
      <c r="RNB117" s="195"/>
      <c r="RNC117" s="195"/>
      <c r="RND117" s="195"/>
      <c r="RNE117" s="195"/>
      <c r="RNF117" s="195"/>
      <c r="RNG117" s="195"/>
      <c r="RNH117" s="195"/>
      <c r="RNI117" s="195"/>
      <c r="RNJ117" s="195"/>
      <c r="RNK117" s="195"/>
      <c r="RNL117" s="195"/>
      <c r="RNM117" s="195"/>
      <c r="RNN117" s="195"/>
      <c r="RNO117" s="195"/>
      <c r="RNP117" s="195"/>
      <c r="RNQ117" s="195"/>
      <c r="RNR117" s="195"/>
      <c r="RNS117" s="195"/>
      <c r="RNT117" s="195"/>
      <c r="RNU117" s="195"/>
      <c r="RNV117" s="195"/>
      <c r="RNW117" s="195"/>
      <c r="RNX117" s="195"/>
      <c r="RNY117" s="195"/>
      <c r="RNZ117" s="195"/>
      <c r="ROA117" s="195"/>
      <c r="ROB117" s="195"/>
      <c r="ROC117" s="195"/>
      <c r="ROD117" s="195"/>
      <c r="ROE117" s="195"/>
      <c r="ROF117" s="195"/>
      <c r="ROG117" s="195"/>
      <c r="ROH117" s="195"/>
      <c r="ROI117" s="195"/>
      <c r="ROJ117" s="195"/>
      <c r="ROK117" s="195"/>
      <c r="ROL117" s="195"/>
      <c r="ROM117" s="195"/>
      <c r="RON117" s="195"/>
      <c r="ROO117" s="195"/>
      <c r="ROP117" s="195"/>
      <c r="ROQ117" s="195"/>
      <c r="ROR117" s="195"/>
      <c r="ROS117" s="195"/>
      <c r="ROT117" s="195"/>
      <c r="ROU117" s="195"/>
      <c r="ROV117" s="195"/>
      <c r="ROW117" s="195"/>
      <c r="ROX117" s="195"/>
      <c r="ROY117" s="195"/>
      <c r="ROZ117" s="195"/>
      <c r="RPA117" s="195"/>
      <c r="RPB117" s="195"/>
      <c r="RPC117" s="195"/>
      <c r="RPD117" s="195"/>
      <c r="RPE117" s="195"/>
      <c r="RPF117" s="195"/>
      <c r="RPG117" s="195"/>
      <c r="RPH117" s="195"/>
      <c r="RPI117" s="195"/>
      <c r="RPJ117" s="195"/>
      <c r="RPK117" s="195"/>
      <c r="RPL117" s="195"/>
      <c r="RPM117" s="195"/>
      <c r="RPN117" s="195"/>
      <c r="RPO117" s="195"/>
      <c r="RPP117" s="195"/>
      <c r="RPQ117" s="195"/>
      <c r="RPR117" s="195"/>
      <c r="RPS117" s="195"/>
      <c r="RPT117" s="195"/>
      <c r="RPU117" s="195"/>
      <c r="RPV117" s="195"/>
      <c r="RPW117" s="195"/>
      <c r="RPX117" s="195"/>
      <c r="RPY117" s="195"/>
      <c r="RPZ117" s="195"/>
      <c r="RQA117" s="195"/>
      <c r="RQB117" s="195"/>
      <c r="RQC117" s="195"/>
      <c r="RQD117" s="195"/>
      <c r="RQE117" s="195"/>
      <c r="RQF117" s="195"/>
      <c r="RQG117" s="195"/>
      <c r="RQH117" s="195"/>
      <c r="RQI117" s="195"/>
      <c r="RQJ117" s="195"/>
      <c r="RQK117" s="195"/>
      <c r="RQL117" s="195"/>
      <c r="RQM117" s="195"/>
      <c r="RQN117" s="195"/>
      <c r="RQO117" s="195"/>
      <c r="RQP117" s="195"/>
      <c r="RQQ117" s="195"/>
      <c r="RQR117" s="195"/>
      <c r="RQS117" s="195"/>
      <c r="RQT117" s="195"/>
      <c r="RQU117" s="195"/>
      <c r="RQV117" s="195"/>
      <c r="RQW117" s="195"/>
      <c r="RQX117" s="195"/>
      <c r="RQY117" s="195"/>
      <c r="RQZ117" s="195"/>
      <c r="RRA117" s="195"/>
      <c r="RRB117" s="195"/>
      <c r="RRC117" s="195"/>
      <c r="RRD117" s="195"/>
      <c r="RRE117" s="195"/>
      <c r="RRF117" s="195"/>
      <c r="RRG117" s="195"/>
      <c r="RRH117" s="195"/>
      <c r="RRI117" s="195"/>
      <c r="RRJ117" s="195"/>
      <c r="RRK117" s="195"/>
      <c r="RRL117" s="195"/>
      <c r="RRM117" s="195"/>
      <c r="RRN117" s="195"/>
      <c r="RRO117" s="195"/>
      <c r="RRP117" s="195"/>
      <c r="RRQ117" s="195"/>
      <c r="RRR117" s="195"/>
      <c r="RRS117" s="195"/>
      <c r="RRT117" s="195"/>
      <c r="RRU117" s="195"/>
      <c r="RRV117" s="195"/>
      <c r="RRW117" s="195"/>
      <c r="RRX117" s="195"/>
      <c r="RRY117" s="195"/>
      <c r="RRZ117" s="195"/>
      <c r="RSA117" s="195"/>
      <c r="RSB117" s="195"/>
      <c r="RSC117" s="195"/>
      <c r="RSD117" s="195"/>
      <c r="RSE117" s="195"/>
      <c r="RSF117" s="195"/>
      <c r="RSG117" s="195"/>
      <c r="RSH117" s="195"/>
      <c r="RSI117" s="195"/>
      <c r="RSJ117" s="195"/>
      <c r="RSK117" s="195"/>
      <c r="RSL117" s="195"/>
      <c r="RSM117" s="195"/>
      <c r="RSN117" s="195"/>
      <c r="RSO117" s="195"/>
      <c r="RSP117" s="195"/>
      <c r="RSQ117" s="195"/>
      <c r="RSR117" s="195"/>
      <c r="RSS117" s="195"/>
      <c r="RST117" s="195"/>
      <c r="RSU117" s="195"/>
      <c r="RSV117" s="195"/>
      <c r="RSW117" s="195"/>
      <c r="RSX117" s="195"/>
      <c r="RSY117" s="195"/>
      <c r="RSZ117" s="195"/>
      <c r="RTA117" s="195"/>
      <c r="RTB117" s="195"/>
      <c r="RTC117" s="195"/>
      <c r="RTD117" s="195"/>
      <c r="RTE117" s="195"/>
      <c r="RTF117" s="195"/>
      <c r="RTG117" s="195"/>
      <c r="RTH117" s="195"/>
      <c r="RTI117" s="195"/>
      <c r="RTJ117" s="195"/>
      <c r="RTK117" s="195"/>
      <c r="RTL117" s="195"/>
      <c r="RTM117" s="195"/>
      <c r="RTN117" s="195"/>
      <c r="RTO117" s="195"/>
      <c r="RTP117" s="195"/>
      <c r="RTQ117" s="195"/>
      <c r="RTR117" s="195"/>
      <c r="RTS117" s="195"/>
      <c r="RTT117" s="195"/>
      <c r="RTU117" s="195"/>
      <c r="RTV117" s="195"/>
      <c r="RTW117" s="195"/>
      <c r="RTX117" s="195"/>
      <c r="RTY117" s="195"/>
      <c r="RTZ117" s="195"/>
      <c r="RUA117" s="195"/>
      <c r="RUB117" s="195"/>
      <c r="RUC117" s="195"/>
      <c r="RUD117" s="195"/>
      <c r="RUE117" s="195"/>
      <c r="RUF117" s="195"/>
      <c r="RUG117" s="195"/>
      <c r="RUH117" s="195"/>
      <c r="RUI117" s="195"/>
      <c r="RUJ117" s="195"/>
      <c r="RUK117" s="195"/>
      <c r="RUL117" s="195"/>
      <c r="RUM117" s="195"/>
      <c r="RUN117" s="195"/>
      <c r="RUO117" s="195"/>
      <c r="RUP117" s="195"/>
      <c r="RUQ117" s="195"/>
      <c r="RUR117" s="195"/>
      <c r="RUS117" s="195"/>
      <c r="RUT117" s="195"/>
      <c r="RUU117" s="195"/>
      <c r="RUV117" s="195"/>
      <c r="RUW117" s="195"/>
      <c r="RUX117" s="195"/>
      <c r="RUY117" s="195"/>
      <c r="RUZ117" s="195"/>
      <c r="RVA117" s="195"/>
      <c r="RVB117" s="195"/>
      <c r="RVC117" s="195"/>
      <c r="RVD117" s="195"/>
      <c r="RVE117" s="195"/>
      <c r="RVF117" s="195"/>
      <c r="RVG117" s="195"/>
      <c r="RVH117" s="195"/>
      <c r="RVI117" s="195"/>
      <c r="RVJ117" s="195"/>
      <c r="RVK117" s="195"/>
      <c r="RVL117" s="195"/>
      <c r="RVM117" s="195"/>
      <c r="RVN117" s="195"/>
      <c r="RVO117" s="195"/>
      <c r="RVP117" s="195"/>
      <c r="RVQ117" s="195"/>
      <c r="RVR117" s="195"/>
      <c r="RVS117" s="195"/>
      <c r="RVT117" s="195"/>
      <c r="RVU117" s="195"/>
      <c r="RVV117" s="195"/>
      <c r="RVW117" s="195"/>
      <c r="RVX117" s="195"/>
      <c r="RVY117" s="195"/>
      <c r="RVZ117" s="195"/>
      <c r="RWA117" s="195"/>
      <c r="RWB117" s="195"/>
      <c r="RWC117" s="195"/>
      <c r="RWD117" s="195"/>
      <c r="RWE117" s="195"/>
      <c r="RWF117" s="195"/>
      <c r="RWG117" s="195"/>
      <c r="RWH117" s="195"/>
      <c r="RWI117" s="195"/>
      <c r="RWJ117" s="195"/>
      <c r="RWK117" s="195"/>
      <c r="RWL117" s="195"/>
      <c r="RWM117" s="195"/>
      <c r="RWN117" s="195"/>
      <c r="RWO117" s="195"/>
      <c r="RWP117" s="195"/>
      <c r="RWQ117" s="195"/>
      <c r="RWR117" s="195"/>
      <c r="RWS117" s="195"/>
      <c r="RWT117" s="195"/>
      <c r="RWU117" s="195"/>
      <c r="RWV117" s="195"/>
      <c r="RWW117" s="195"/>
      <c r="RWX117" s="195"/>
      <c r="RWY117" s="195"/>
      <c r="RWZ117" s="195"/>
      <c r="RXA117" s="195"/>
      <c r="RXB117" s="195"/>
      <c r="RXC117" s="195"/>
      <c r="RXD117" s="195"/>
      <c r="RXE117" s="195"/>
      <c r="RXF117" s="195"/>
      <c r="RXG117" s="195"/>
      <c r="RXH117" s="195"/>
      <c r="RXI117" s="195"/>
      <c r="RXJ117" s="195"/>
      <c r="RXK117" s="195"/>
      <c r="RXL117" s="195"/>
      <c r="RXM117" s="195"/>
      <c r="RXN117" s="195"/>
      <c r="RXO117" s="195"/>
      <c r="RXP117" s="195"/>
      <c r="RXQ117" s="195"/>
      <c r="RXR117" s="195"/>
      <c r="RXS117" s="195"/>
      <c r="RXT117" s="195"/>
      <c r="RXU117" s="195"/>
      <c r="RXV117" s="195"/>
      <c r="RXW117" s="195"/>
      <c r="RXX117" s="195"/>
      <c r="RXY117" s="195"/>
      <c r="RXZ117" s="195"/>
      <c r="RYA117" s="195"/>
      <c r="RYB117" s="195"/>
      <c r="RYC117" s="195"/>
      <c r="RYD117" s="195"/>
      <c r="RYE117" s="195"/>
      <c r="RYF117" s="195"/>
      <c r="RYG117" s="195"/>
      <c r="RYH117" s="195"/>
      <c r="RYI117" s="195"/>
      <c r="RYJ117" s="195"/>
      <c r="RYK117" s="195"/>
      <c r="RYL117" s="195"/>
      <c r="RYM117" s="195"/>
      <c r="RYN117" s="195"/>
      <c r="RYO117" s="195"/>
      <c r="RYP117" s="195"/>
      <c r="RYQ117" s="195"/>
      <c r="RYR117" s="195"/>
      <c r="RYS117" s="195"/>
      <c r="RYT117" s="195"/>
      <c r="RYU117" s="195"/>
      <c r="RYV117" s="195"/>
      <c r="RYW117" s="195"/>
      <c r="RYX117" s="195"/>
      <c r="RYY117" s="195"/>
      <c r="RYZ117" s="195"/>
      <c r="RZA117" s="195"/>
      <c r="RZB117" s="195"/>
      <c r="RZC117" s="195"/>
      <c r="RZD117" s="195"/>
      <c r="RZE117" s="195"/>
      <c r="RZF117" s="195"/>
      <c r="RZG117" s="195"/>
      <c r="RZH117" s="195"/>
      <c r="RZI117" s="195"/>
      <c r="RZJ117" s="195"/>
      <c r="RZK117" s="195"/>
      <c r="RZL117" s="195"/>
      <c r="RZM117" s="195"/>
      <c r="RZN117" s="195"/>
      <c r="RZO117" s="195"/>
      <c r="RZP117" s="195"/>
      <c r="RZQ117" s="195"/>
      <c r="RZR117" s="195"/>
      <c r="RZS117" s="195"/>
      <c r="RZT117" s="195"/>
      <c r="RZU117" s="195"/>
      <c r="RZV117" s="195"/>
      <c r="RZW117" s="195"/>
      <c r="RZX117" s="195"/>
      <c r="RZY117" s="195"/>
      <c r="RZZ117" s="195"/>
      <c r="SAA117" s="195"/>
      <c r="SAB117" s="195"/>
      <c r="SAC117" s="195"/>
      <c r="SAD117" s="195"/>
      <c r="SAE117" s="195"/>
      <c r="SAF117" s="195"/>
      <c r="SAG117" s="195"/>
      <c r="SAH117" s="195"/>
      <c r="SAI117" s="195"/>
      <c r="SAJ117" s="195"/>
      <c r="SAK117" s="195"/>
      <c r="SAL117" s="195"/>
      <c r="SAM117" s="195"/>
      <c r="SAN117" s="195"/>
      <c r="SAO117" s="195"/>
      <c r="SAP117" s="195"/>
      <c r="SAQ117" s="195"/>
      <c r="SAR117" s="195"/>
      <c r="SAS117" s="195"/>
      <c r="SAT117" s="195"/>
      <c r="SAU117" s="195"/>
      <c r="SAV117" s="195"/>
      <c r="SAW117" s="195"/>
      <c r="SAX117" s="195"/>
      <c r="SAY117" s="195"/>
      <c r="SAZ117" s="195"/>
      <c r="SBA117" s="195"/>
      <c r="SBB117" s="195"/>
      <c r="SBC117" s="195"/>
      <c r="SBD117" s="195"/>
      <c r="SBE117" s="195"/>
      <c r="SBF117" s="195"/>
      <c r="SBG117" s="195"/>
      <c r="SBH117" s="195"/>
      <c r="SBI117" s="195"/>
      <c r="SBJ117" s="195"/>
      <c r="SBK117" s="195"/>
      <c r="SBL117" s="195"/>
      <c r="SBM117" s="195"/>
      <c r="SBN117" s="195"/>
      <c r="SBO117" s="195"/>
      <c r="SBP117" s="195"/>
      <c r="SBQ117" s="195"/>
      <c r="SBR117" s="195"/>
      <c r="SBS117" s="195"/>
      <c r="SBT117" s="195"/>
      <c r="SBU117" s="195"/>
      <c r="SBV117" s="195"/>
      <c r="SBW117" s="195"/>
      <c r="SBX117" s="195"/>
      <c r="SBY117" s="195"/>
      <c r="SBZ117" s="195"/>
      <c r="SCA117" s="195"/>
      <c r="SCB117" s="195"/>
      <c r="SCC117" s="195"/>
      <c r="SCD117" s="195"/>
      <c r="SCE117" s="195"/>
      <c r="SCF117" s="195"/>
      <c r="SCG117" s="195"/>
      <c r="SCH117" s="195"/>
      <c r="SCI117" s="195"/>
      <c r="SCJ117" s="195"/>
      <c r="SCK117" s="195"/>
      <c r="SCL117" s="195"/>
      <c r="SCM117" s="195"/>
      <c r="SCN117" s="195"/>
      <c r="SCO117" s="195"/>
      <c r="SCP117" s="195"/>
      <c r="SCQ117" s="195"/>
      <c r="SCR117" s="195"/>
      <c r="SCS117" s="195"/>
      <c r="SCT117" s="195"/>
      <c r="SCU117" s="195"/>
      <c r="SCV117" s="195"/>
      <c r="SCW117" s="195"/>
      <c r="SCX117" s="195"/>
      <c r="SCY117" s="195"/>
      <c r="SCZ117" s="195"/>
      <c r="SDA117" s="195"/>
      <c r="SDB117" s="195"/>
      <c r="SDC117" s="195"/>
      <c r="SDD117" s="195"/>
      <c r="SDE117" s="195"/>
      <c r="SDF117" s="195"/>
      <c r="SDG117" s="195"/>
      <c r="SDH117" s="195"/>
      <c r="SDI117" s="195"/>
      <c r="SDJ117" s="195"/>
      <c r="SDK117" s="195"/>
      <c r="SDL117" s="195"/>
      <c r="SDM117" s="195"/>
      <c r="SDN117" s="195"/>
      <c r="SDO117" s="195"/>
      <c r="SDP117" s="195"/>
      <c r="SDQ117" s="195"/>
      <c r="SDR117" s="195"/>
      <c r="SDS117" s="195"/>
      <c r="SDT117" s="195"/>
      <c r="SDU117" s="195"/>
      <c r="SDV117" s="195"/>
      <c r="SDW117" s="195"/>
      <c r="SDX117" s="195"/>
      <c r="SDY117" s="195"/>
      <c r="SDZ117" s="195"/>
      <c r="SEA117" s="195"/>
      <c r="SEB117" s="195"/>
      <c r="SEC117" s="195"/>
      <c r="SED117" s="195"/>
      <c r="SEE117" s="195"/>
      <c r="SEF117" s="195"/>
      <c r="SEG117" s="195"/>
      <c r="SEH117" s="195"/>
      <c r="SEI117" s="195"/>
      <c r="SEJ117" s="195"/>
      <c r="SEK117" s="195"/>
      <c r="SEL117" s="195"/>
      <c r="SEM117" s="195"/>
      <c r="SEN117" s="195"/>
      <c r="SEO117" s="195"/>
      <c r="SEP117" s="195"/>
      <c r="SEQ117" s="195"/>
      <c r="SER117" s="195"/>
      <c r="SES117" s="195"/>
      <c r="SET117" s="195"/>
      <c r="SEU117" s="195"/>
      <c r="SEV117" s="195"/>
      <c r="SEW117" s="195"/>
      <c r="SEX117" s="195"/>
      <c r="SEY117" s="195"/>
      <c r="SEZ117" s="195"/>
      <c r="SFA117" s="195"/>
      <c r="SFB117" s="195"/>
      <c r="SFC117" s="195"/>
      <c r="SFD117" s="195"/>
      <c r="SFE117" s="195"/>
      <c r="SFF117" s="195"/>
      <c r="SFG117" s="195"/>
      <c r="SFH117" s="195"/>
      <c r="SFI117" s="195"/>
      <c r="SFJ117" s="195"/>
      <c r="SFK117" s="195"/>
      <c r="SFL117" s="195"/>
      <c r="SFM117" s="195"/>
      <c r="SFN117" s="195"/>
      <c r="SFO117" s="195"/>
      <c r="SFP117" s="195"/>
      <c r="SFQ117" s="195"/>
      <c r="SFR117" s="195"/>
      <c r="SFS117" s="195"/>
      <c r="SFT117" s="195"/>
      <c r="SFU117" s="195"/>
      <c r="SFV117" s="195"/>
      <c r="SFW117" s="195"/>
      <c r="SFX117" s="195"/>
      <c r="SFY117" s="195"/>
      <c r="SFZ117" s="195"/>
      <c r="SGA117" s="195"/>
      <c r="SGB117" s="195"/>
      <c r="SGC117" s="195"/>
      <c r="SGD117" s="195"/>
      <c r="SGE117" s="195"/>
      <c r="SGF117" s="195"/>
      <c r="SGG117" s="195"/>
      <c r="SGH117" s="195"/>
      <c r="SGI117" s="195"/>
      <c r="SGJ117" s="195"/>
      <c r="SGK117" s="195"/>
      <c r="SGL117" s="195"/>
      <c r="SGM117" s="195"/>
      <c r="SGN117" s="195"/>
      <c r="SGO117" s="195"/>
      <c r="SGP117" s="195"/>
      <c r="SGQ117" s="195"/>
      <c r="SGR117" s="195"/>
      <c r="SGS117" s="195"/>
      <c r="SGT117" s="195"/>
      <c r="SGU117" s="195"/>
      <c r="SGV117" s="195"/>
      <c r="SGW117" s="195"/>
      <c r="SGX117" s="195"/>
      <c r="SGY117" s="195"/>
      <c r="SGZ117" s="195"/>
      <c r="SHA117" s="195"/>
      <c r="SHB117" s="195"/>
      <c r="SHC117" s="195"/>
      <c r="SHD117" s="195"/>
      <c r="SHE117" s="195"/>
      <c r="SHF117" s="195"/>
      <c r="SHG117" s="195"/>
      <c r="SHH117" s="195"/>
      <c r="SHI117" s="195"/>
      <c r="SHJ117" s="195"/>
      <c r="SHK117" s="195"/>
      <c r="SHL117" s="195"/>
      <c r="SHM117" s="195"/>
      <c r="SHN117" s="195"/>
      <c r="SHO117" s="195"/>
      <c r="SHP117" s="195"/>
      <c r="SHQ117" s="195"/>
      <c r="SHR117" s="195"/>
      <c r="SHS117" s="195"/>
      <c r="SHT117" s="195"/>
      <c r="SHU117" s="195"/>
      <c r="SHV117" s="195"/>
      <c r="SHW117" s="195"/>
      <c r="SHX117" s="195"/>
      <c r="SHY117" s="195"/>
      <c r="SHZ117" s="195"/>
      <c r="SIA117" s="195"/>
      <c r="SIB117" s="195"/>
      <c r="SIC117" s="195"/>
      <c r="SID117" s="195"/>
      <c r="SIE117" s="195"/>
      <c r="SIF117" s="195"/>
      <c r="SIG117" s="195"/>
      <c r="SIH117" s="195"/>
      <c r="SII117" s="195"/>
      <c r="SIJ117" s="195"/>
      <c r="SIK117" s="195"/>
      <c r="SIL117" s="195"/>
      <c r="SIM117" s="195"/>
      <c r="SIN117" s="195"/>
      <c r="SIO117" s="195"/>
      <c r="SIP117" s="195"/>
      <c r="SIQ117" s="195"/>
      <c r="SIR117" s="195"/>
      <c r="SIS117" s="195"/>
      <c r="SIT117" s="195"/>
      <c r="SIU117" s="195"/>
      <c r="SIV117" s="195"/>
      <c r="SIW117" s="195"/>
      <c r="SIX117" s="195"/>
      <c r="SIY117" s="195"/>
      <c r="SIZ117" s="195"/>
      <c r="SJA117" s="195"/>
      <c r="SJB117" s="195"/>
      <c r="SJC117" s="195"/>
      <c r="SJD117" s="195"/>
      <c r="SJE117" s="195"/>
      <c r="SJF117" s="195"/>
      <c r="SJG117" s="195"/>
      <c r="SJH117" s="195"/>
      <c r="SJI117" s="195"/>
      <c r="SJJ117" s="195"/>
      <c r="SJK117" s="195"/>
      <c r="SJL117" s="195"/>
      <c r="SJM117" s="195"/>
      <c r="SJN117" s="195"/>
      <c r="SJO117" s="195"/>
      <c r="SJP117" s="195"/>
      <c r="SJQ117" s="195"/>
      <c r="SJR117" s="195"/>
      <c r="SJS117" s="195"/>
      <c r="SJT117" s="195"/>
      <c r="SJU117" s="195"/>
      <c r="SJV117" s="195"/>
      <c r="SJW117" s="195"/>
      <c r="SJX117" s="195"/>
      <c r="SJY117" s="195"/>
      <c r="SJZ117" s="195"/>
      <c r="SKA117" s="195"/>
      <c r="SKB117" s="195"/>
      <c r="SKC117" s="195"/>
      <c r="SKD117" s="195"/>
      <c r="SKE117" s="195"/>
      <c r="SKF117" s="195"/>
      <c r="SKG117" s="195"/>
      <c r="SKH117" s="195"/>
      <c r="SKI117" s="195"/>
      <c r="SKJ117" s="195"/>
      <c r="SKK117" s="195"/>
      <c r="SKL117" s="195"/>
      <c r="SKM117" s="195"/>
      <c r="SKN117" s="195"/>
      <c r="SKO117" s="195"/>
      <c r="SKP117" s="195"/>
      <c r="SKQ117" s="195"/>
      <c r="SKR117" s="195"/>
      <c r="SKS117" s="195"/>
      <c r="SKT117" s="195"/>
      <c r="SKU117" s="195"/>
      <c r="SKV117" s="195"/>
      <c r="SKW117" s="195"/>
      <c r="SKX117" s="195"/>
      <c r="SKY117" s="195"/>
      <c r="SKZ117" s="195"/>
      <c r="SLA117" s="195"/>
      <c r="SLB117" s="195"/>
      <c r="SLC117" s="195"/>
      <c r="SLD117" s="195"/>
      <c r="SLE117" s="195"/>
      <c r="SLF117" s="195"/>
      <c r="SLG117" s="195"/>
      <c r="SLH117" s="195"/>
      <c r="SLI117" s="195"/>
      <c r="SLJ117" s="195"/>
      <c r="SLK117" s="195"/>
      <c r="SLL117" s="195"/>
      <c r="SLM117" s="195"/>
      <c r="SLN117" s="195"/>
      <c r="SLO117" s="195"/>
      <c r="SLP117" s="195"/>
      <c r="SLQ117" s="195"/>
      <c r="SLR117" s="195"/>
      <c r="SLS117" s="195"/>
      <c r="SLT117" s="195"/>
      <c r="SLU117" s="195"/>
      <c r="SLV117" s="195"/>
      <c r="SLW117" s="195"/>
      <c r="SLX117" s="195"/>
      <c r="SLY117" s="195"/>
      <c r="SLZ117" s="195"/>
      <c r="SMA117" s="195"/>
      <c r="SMB117" s="195"/>
      <c r="SMC117" s="195"/>
      <c r="SMD117" s="195"/>
      <c r="SME117" s="195"/>
      <c r="SMF117" s="195"/>
      <c r="SMG117" s="195"/>
      <c r="SMH117" s="195"/>
      <c r="SMI117" s="195"/>
      <c r="SMJ117" s="195"/>
      <c r="SMK117" s="195"/>
      <c r="SML117" s="195"/>
      <c r="SMM117" s="195"/>
      <c r="SMN117" s="195"/>
      <c r="SMO117" s="195"/>
      <c r="SMP117" s="195"/>
      <c r="SMQ117" s="195"/>
      <c r="SMR117" s="195"/>
      <c r="SMS117" s="195"/>
      <c r="SMT117" s="195"/>
      <c r="SMU117" s="195"/>
      <c r="SMV117" s="195"/>
      <c r="SMW117" s="195"/>
      <c r="SMX117" s="195"/>
      <c r="SMY117" s="195"/>
      <c r="SMZ117" s="195"/>
      <c r="SNA117" s="195"/>
      <c r="SNB117" s="195"/>
      <c r="SNC117" s="195"/>
      <c r="SND117" s="195"/>
      <c r="SNE117" s="195"/>
      <c r="SNF117" s="195"/>
      <c r="SNG117" s="195"/>
      <c r="SNH117" s="195"/>
      <c r="SNI117" s="195"/>
      <c r="SNJ117" s="195"/>
      <c r="SNK117" s="195"/>
      <c r="SNL117" s="195"/>
      <c r="SNM117" s="195"/>
      <c r="SNN117" s="195"/>
      <c r="SNO117" s="195"/>
      <c r="SNP117" s="195"/>
      <c r="SNQ117" s="195"/>
      <c r="SNR117" s="195"/>
      <c r="SNS117" s="195"/>
      <c r="SNT117" s="195"/>
      <c r="SNU117" s="195"/>
      <c r="SNV117" s="195"/>
      <c r="SNW117" s="195"/>
      <c r="SNX117" s="195"/>
      <c r="SNY117" s="195"/>
      <c r="SNZ117" s="195"/>
      <c r="SOA117" s="195"/>
      <c r="SOB117" s="195"/>
      <c r="SOC117" s="195"/>
      <c r="SOD117" s="195"/>
      <c r="SOE117" s="195"/>
      <c r="SOF117" s="195"/>
      <c r="SOG117" s="195"/>
      <c r="SOH117" s="195"/>
      <c r="SOI117" s="195"/>
      <c r="SOJ117" s="195"/>
      <c r="SOK117" s="195"/>
      <c r="SOL117" s="195"/>
      <c r="SOM117" s="195"/>
      <c r="SON117" s="195"/>
      <c r="SOO117" s="195"/>
      <c r="SOP117" s="195"/>
      <c r="SOQ117" s="195"/>
      <c r="SOR117" s="195"/>
      <c r="SOS117" s="195"/>
      <c r="SOT117" s="195"/>
      <c r="SOU117" s="195"/>
      <c r="SOV117" s="195"/>
      <c r="SOW117" s="195"/>
      <c r="SOX117" s="195"/>
      <c r="SOY117" s="195"/>
      <c r="SOZ117" s="195"/>
      <c r="SPA117" s="195"/>
      <c r="SPB117" s="195"/>
      <c r="SPC117" s="195"/>
      <c r="SPD117" s="195"/>
      <c r="SPE117" s="195"/>
      <c r="SPF117" s="195"/>
      <c r="SPG117" s="195"/>
      <c r="SPH117" s="195"/>
      <c r="SPI117" s="195"/>
      <c r="SPJ117" s="195"/>
      <c r="SPK117" s="195"/>
      <c r="SPL117" s="195"/>
      <c r="SPM117" s="195"/>
      <c r="SPN117" s="195"/>
      <c r="SPO117" s="195"/>
      <c r="SPP117" s="195"/>
      <c r="SPQ117" s="195"/>
      <c r="SPR117" s="195"/>
      <c r="SPS117" s="195"/>
      <c r="SPT117" s="195"/>
      <c r="SPU117" s="195"/>
      <c r="SPV117" s="195"/>
      <c r="SPW117" s="195"/>
      <c r="SPX117" s="195"/>
      <c r="SPY117" s="195"/>
      <c r="SPZ117" s="195"/>
      <c r="SQA117" s="195"/>
      <c r="SQB117" s="195"/>
      <c r="SQC117" s="195"/>
      <c r="SQD117" s="195"/>
      <c r="SQE117" s="195"/>
      <c r="SQF117" s="195"/>
      <c r="SQG117" s="195"/>
      <c r="SQH117" s="195"/>
      <c r="SQI117" s="195"/>
      <c r="SQJ117" s="195"/>
      <c r="SQK117" s="195"/>
      <c r="SQL117" s="195"/>
      <c r="SQM117" s="195"/>
      <c r="SQN117" s="195"/>
      <c r="SQO117" s="195"/>
      <c r="SQP117" s="195"/>
      <c r="SQQ117" s="195"/>
      <c r="SQR117" s="195"/>
      <c r="SQS117" s="195"/>
      <c r="SQT117" s="195"/>
      <c r="SQU117" s="195"/>
      <c r="SQV117" s="195"/>
      <c r="SQW117" s="195"/>
      <c r="SQX117" s="195"/>
      <c r="SQY117" s="195"/>
      <c r="SQZ117" s="195"/>
      <c r="SRA117" s="195"/>
      <c r="SRB117" s="195"/>
      <c r="SRC117" s="195"/>
      <c r="SRD117" s="195"/>
      <c r="SRE117" s="195"/>
      <c r="SRF117" s="195"/>
      <c r="SRG117" s="195"/>
      <c r="SRH117" s="195"/>
      <c r="SRI117" s="195"/>
      <c r="SRJ117" s="195"/>
      <c r="SRK117" s="195"/>
      <c r="SRL117" s="195"/>
      <c r="SRM117" s="195"/>
      <c r="SRN117" s="195"/>
      <c r="SRO117" s="195"/>
      <c r="SRP117" s="195"/>
      <c r="SRQ117" s="195"/>
      <c r="SRR117" s="195"/>
      <c r="SRS117" s="195"/>
      <c r="SRT117" s="195"/>
      <c r="SRU117" s="195"/>
      <c r="SRV117" s="195"/>
      <c r="SRW117" s="195"/>
      <c r="SRX117" s="195"/>
      <c r="SRY117" s="195"/>
      <c r="SRZ117" s="195"/>
      <c r="SSA117" s="195"/>
      <c r="SSB117" s="195"/>
      <c r="SSC117" s="195"/>
      <c r="SSD117" s="195"/>
      <c r="SSE117" s="195"/>
      <c r="SSF117" s="195"/>
      <c r="SSG117" s="195"/>
      <c r="SSH117" s="195"/>
      <c r="SSI117" s="195"/>
      <c r="SSJ117" s="195"/>
      <c r="SSK117" s="195"/>
      <c r="SSL117" s="195"/>
      <c r="SSM117" s="195"/>
      <c r="SSN117" s="195"/>
      <c r="SSO117" s="195"/>
      <c r="SSP117" s="195"/>
      <c r="SSQ117" s="195"/>
      <c r="SSR117" s="195"/>
      <c r="SSS117" s="195"/>
      <c r="SST117" s="195"/>
      <c r="SSU117" s="195"/>
      <c r="SSV117" s="195"/>
      <c r="SSW117" s="195"/>
      <c r="SSX117" s="195"/>
      <c r="SSY117" s="195"/>
      <c r="SSZ117" s="195"/>
      <c r="STA117" s="195"/>
      <c r="STB117" s="195"/>
      <c r="STC117" s="195"/>
      <c r="STD117" s="195"/>
      <c r="STE117" s="195"/>
      <c r="STF117" s="195"/>
      <c r="STG117" s="195"/>
      <c r="STH117" s="195"/>
      <c r="STI117" s="195"/>
      <c r="STJ117" s="195"/>
      <c r="STK117" s="195"/>
      <c r="STL117" s="195"/>
      <c r="STM117" s="195"/>
      <c r="STN117" s="195"/>
      <c r="STO117" s="195"/>
      <c r="STP117" s="195"/>
      <c r="STQ117" s="195"/>
      <c r="STR117" s="195"/>
      <c r="STS117" s="195"/>
      <c r="STT117" s="195"/>
      <c r="STU117" s="195"/>
      <c r="STV117" s="195"/>
      <c r="STW117" s="195"/>
      <c r="STX117" s="195"/>
      <c r="STY117" s="195"/>
      <c r="STZ117" s="195"/>
      <c r="SUA117" s="195"/>
      <c r="SUB117" s="195"/>
      <c r="SUC117" s="195"/>
      <c r="SUD117" s="195"/>
      <c r="SUE117" s="195"/>
      <c r="SUF117" s="195"/>
      <c r="SUG117" s="195"/>
      <c r="SUH117" s="195"/>
      <c r="SUI117" s="195"/>
      <c r="SUJ117" s="195"/>
      <c r="SUK117" s="195"/>
      <c r="SUL117" s="195"/>
      <c r="SUM117" s="195"/>
      <c r="SUN117" s="195"/>
      <c r="SUO117" s="195"/>
      <c r="SUP117" s="195"/>
      <c r="SUQ117" s="195"/>
      <c r="SUR117" s="195"/>
      <c r="SUS117" s="195"/>
      <c r="SUT117" s="195"/>
      <c r="SUU117" s="195"/>
      <c r="SUV117" s="195"/>
      <c r="SUW117" s="195"/>
      <c r="SUX117" s="195"/>
      <c r="SUY117" s="195"/>
      <c r="SUZ117" s="195"/>
      <c r="SVA117" s="195"/>
      <c r="SVB117" s="195"/>
      <c r="SVC117" s="195"/>
      <c r="SVD117" s="195"/>
      <c r="SVE117" s="195"/>
      <c r="SVF117" s="195"/>
      <c r="SVG117" s="195"/>
      <c r="SVH117" s="195"/>
      <c r="SVI117" s="195"/>
      <c r="SVJ117" s="195"/>
      <c r="SVK117" s="195"/>
      <c r="SVL117" s="195"/>
      <c r="SVM117" s="195"/>
      <c r="SVN117" s="195"/>
      <c r="SVO117" s="195"/>
      <c r="SVP117" s="195"/>
      <c r="SVQ117" s="195"/>
      <c r="SVR117" s="195"/>
      <c r="SVS117" s="195"/>
      <c r="SVT117" s="195"/>
      <c r="SVU117" s="195"/>
      <c r="SVV117" s="195"/>
      <c r="SVW117" s="195"/>
      <c r="SVX117" s="195"/>
      <c r="SVY117" s="195"/>
      <c r="SVZ117" s="195"/>
      <c r="SWA117" s="195"/>
      <c r="SWB117" s="195"/>
      <c r="SWC117" s="195"/>
      <c r="SWD117" s="195"/>
      <c r="SWE117" s="195"/>
      <c r="SWF117" s="195"/>
      <c r="SWG117" s="195"/>
      <c r="SWH117" s="195"/>
      <c r="SWI117" s="195"/>
      <c r="SWJ117" s="195"/>
      <c r="SWK117" s="195"/>
      <c r="SWL117" s="195"/>
      <c r="SWM117" s="195"/>
      <c r="SWN117" s="195"/>
      <c r="SWO117" s="195"/>
      <c r="SWP117" s="195"/>
      <c r="SWQ117" s="195"/>
      <c r="SWR117" s="195"/>
      <c r="SWS117" s="195"/>
      <c r="SWT117" s="195"/>
      <c r="SWU117" s="195"/>
      <c r="SWV117" s="195"/>
      <c r="SWW117" s="195"/>
      <c r="SWX117" s="195"/>
      <c r="SWY117" s="195"/>
      <c r="SWZ117" s="195"/>
      <c r="SXA117" s="195"/>
      <c r="SXB117" s="195"/>
      <c r="SXC117" s="195"/>
      <c r="SXD117" s="195"/>
      <c r="SXE117" s="195"/>
      <c r="SXF117" s="195"/>
      <c r="SXG117" s="195"/>
      <c r="SXH117" s="195"/>
      <c r="SXI117" s="195"/>
      <c r="SXJ117" s="195"/>
      <c r="SXK117" s="195"/>
      <c r="SXL117" s="195"/>
      <c r="SXM117" s="195"/>
      <c r="SXN117" s="195"/>
      <c r="SXO117" s="195"/>
      <c r="SXP117" s="195"/>
      <c r="SXQ117" s="195"/>
      <c r="SXR117" s="195"/>
      <c r="SXS117" s="195"/>
      <c r="SXT117" s="195"/>
      <c r="SXU117" s="195"/>
      <c r="SXV117" s="195"/>
      <c r="SXW117" s="195"/>
      <c r="SXX117" s="195"/>
      <c r="SXY117" s="195"/>
      <c r="SXZ117" s="195"/>
      <c r="SYA117" s="195"/>
      <c r="SYB117" s="195"/>
      <c r="SYC117" s="195"/>
      <c r="SYD117" s="195"/>
      <c r="SYE117" s="195"/>
      <c r="SYF117" s="195"/>
      <c r="SYG117" s="195"/>
      <c r="SYH117" s="195"/>
      <c r="SYI117" s="195"/>
      <c r="SYJ117" s="195"/>
      <c r="SYK117" s="195"/>
      <c r="SYL117" s="195"/>
      <c r="SYM117" s="195"/>
      <c r="SYN117" s="195"/>
      <c r="SYO117" s="195"/>
      <c r="SYP117" s="195"/>
      <c r="SYQ117" s="195"/>
      <c r="SYR117" s="195"/>
      <c r="SYS117" s="195"/>
      <c r="SYT117" s="195"/>
      <c r="SYU117" s="195"/>
      <c r="SYV117" s="195"/>
      <c r="SYW117" s="195"/>
      <c r="SYX117" s="195"/>
      <c r="SYY117" s="195"/>
      <c r="SYZ117" s="195"/>
      <c r="SZA117" s="195"/>
      <c r="SZB117" s="195"/>
      <c r="SZC117" s="195"/>
      <c r="SZD117" s="195"/>
      <c r="SZE117" s="195"/>
      <c r="SZF117" s="195"/>
      <c r="SZG117" s="195"/>
      <c r="SZH117" s="195"/>
      <c r="SZI117" s="195"/>
      <c r="SZJ117" s="195"/>
      <c r="SZK117" s="195"/>
      <c r="SZL117" s="195"/>
      <c r="SZM117" s="195"/>
      <c r="SZN117" s="195"/>
      <c r="SZO117" s="195"/>
      <c r="SZP117" s="195"/>
      <c r="SZQ117" s="195"/>
      <c r="SZR117" s="195"/>
      <c r="SZS117" s="195"/>
      <c r="SZT117" s="195"/>
      <c r="SZU117" s="195"/>
      <c r="SZV117" s="195"/>
      <c r="SZW117" s="195"/>
      <c r="SZX117" s="195"/>
      <c r="SZY117" s="195"/>
      <c r="SZZ117" s="195"/>
      <c r="TAA117" s="195"/>
      <c r="TAB117" s="195"/>
      <c r="TAC117" s="195"/>
      <c r="TAD117" s="195"/>
      <c r="TAE117" s="195"/>
      <c r="TAF117" s="195"/>
      <c r="TAG117" s="195"/>
      <c r="TAH117" s="195"/>
      <c r="TAI117" s="195"/>
      <c r="TAJ117" s="195"/>
      <c r="TAK117" s="195"/>
      <c r="TAL117" s="195"/>
      <c r="TAM117" s="195"/>
      <c r="TAN117" s="195"/>
      <c r="TAO117" s="195"/>
      <c r="TAP117" s="195"/>
      <c r="TAQ117" s="195"/>
      <c r="TAR117" s="195"/>
      <c r="TAS117" s="195"/>
      <c r="TAT117" s="195"/>
      <c r="TAU117" s="195"/>
      <c r="TAV117" s="195"/>
      <c r="TAW117" s="195"/>
      <c r="TAX117" s="195"/>
      <c r="TAY117" s="195"/>
      <c r="TAZ117" s="195"/>
      <c r="TBA117" s="195"/>
      <c r="TBB117" s="195"/>
      <c r="TBC117" s="195"/>
      <c r="TBD117" s="195"/>
      <c r="TBE117" s="195"/>
      <c r="TBF117" s="195"/>
      <c r="TBG117" s="195"/>
      <c r="TBH117" s="195"/>
      <c r="TBI117" s="195"/>
      <c r="TBJ117" s="195"/>
      <c r="TBK117" s="195"/>
      <c r="TBL117" s="195"/>
      <c r="TBM117" s="195"/>
      <c r="TBN117" s="195"/>
      <c r="TBO117" s="195"/>
      <c r="TBP117" s="195"/>
      <c r="TBQ117" s="195"/>
      <c r="TBR117" s="195"/>
      <c r="TBS117" s="195"/>
      <c r="TBT117" s="195"/>
      <c r="TBU117" s="195"/>
      <c r="TBV117" s="195"/>
      <c r="TBW117" s="195"/>
      <c r="TBX117" s="195"/>
      <c r="TBY117" s="195"/>
      <c r="TBZ117" s="195"/>
      <c r="TCA117" s="195"/>
      <c r="TCB117" s="195"/>
      <c r="TCC117" s="195"/>
      <c r="TCD117" s="195"/>
      <c r="TCE117" s="195"/>
      <c r="TCF117" s="195"/>
      <c r="TCG117" s="195"/>
      <c r="TCH117" s="195"/>
      <c r="TCI117" s="195"/>
      <c r="TCJ117" s="195"/>
      <c r="TCK117" s="195"/>
      <c r="TCL117" s="195"/>
      <c r="TCM117" s="195"/>
      <c r="TCN117" s="195"/>
      <c r="TCO117" s="195"/>
      <c r="TCP117" s="195"/>
      <c r="TCQ117" s="195"/>
      <c r="TCR117" s="195"/>
      <c r="TCS117" s="195"/>
      <c r="TCT117" s="195"/>
      <c r="TCU117" s="195"/>
      <c r="TCV117" s="195"/>
      <c r="TCW117" s="195"/>
      <c r="TCX117" s="195"/>
      <c r="TCY117" s="195"/>
      <c r="TCZ117" s="195"/>
      <c r="TDA117" s="195"/>
      <c r="TDB117" s="195"/>
      <c r="TDC117" s="195"/>
      <c r="TDD117" s="195"/>
      <c r="TDE117" s="195"/>
      <c r="TDF117" s="195"/>
      <c r="TDG117" s="195"/>
      <c r="TDH117" s="195"/>
      <c r="TDI117" s="195"/>
      <c r="TDJ117" s="195"/>
      <c r="TDK117" s="195"/>
      <c r="TDL117" s="195"/>
      <c r="TDM117" s="195"/>
      <c r="TDN117" s="195"/>
      <c r="TDO117" s="195"/>
      <c r="TDP117" s="195"/>
      <c r="TDQ117" s="195"/>
      <c r="TDR117" s="195"/>
      <c r="TDS117" s="195"/>
      <c r="TDT117" s="195"/>
      <c r="TDU117" s="195"/>
      <c r="TDV117" s="195"/>
      <c r="TDW117" s="195"/>
      <c r="TDX117" s="195"/>
      <c r="TDY117" s="195"/>
      <c r="TDZ117" s="195"/>
      <c r="TEA117" s="195"/>
      <c r="TEB117" s="195"/>
      <c r="TEC117" s="195"/>
      <c r="TED117" s="195"/>
      <c r="TEE117" s="195"/>
      <c r="TEF117" s="195"/>
      <c r="TEG117" s="195"/>
      <c r="TEH117" s="195"/>
      <c r="TEI117" s="195"/>
      <c r="TEJ117" s="195"/>
      <c r="TEK117" s="195"/>
      <c r="TEL117" s="195"/>
      <c r="TEM117" s="195"/>
      <c r="TEN117" s="195"/>
      <c r="TEO117" s="195"/>
      <c r="TEP117" s="195"/>
      <c r="TEQ117" s="195"/>
      <c r="TER117" s="195"/>
      <c r="TES117" s="195"/>
      <c r="TET117" s="195"/>
      <c r="TEU117" s="195"/>
      <c r="TEV117" s="195"/>
      <c r="TEW117" s="195"/>
      <c r="TEX117" s="195"/>
      <c r="TEY117" s="195"/>
      <c r="TEZ117" s="195"/>
      <c r="TFA117" s="195"/>
      <c r="TFB117" s="195"/>
      <c r="TFC117" s="195"/>
      <c r="TFD117" s="195"/>
      <c r="TFE117" s="195"/>
      <c r="TFF117" s="195"/>
      <c r="TFG117" s="195"/>
      <c r="TFH117" s="195"/>
      <c r="TFI117" s="195"/>
      <c r="TFJ117" s="195"/>
      <c r="TFK117" s="195"/>
      <c r="TFL117" s="195"/>
      <c r="TFM117" s="195"/>
      <c r="TFN117" s="195"/>
      <c r="TFO117" s="195"/>
      <c r="TFP117" s="195"/>
      <c r="TFQ117" s="195"/>
      <c r="TFR117" s="195"/>
      <c r="TFS117" s="195"/>
      <c r="TFT117" s="195"/>
      <c r="TFU117" s="195"/>
      <c r="TFV117" s="195"/>
      <c r="TFW117" s="195"/>
      <c r="TFX117" s="195"/>
      <c r="TFY117" s="195"/>
      <c r="TFZ117" s="195"/>
      <c r="TGA117" s="195"/>
      <c r="TGB117" s="195"/>
      <c r="TGC117" s="195"/>
      <c r="TGD117" s="195"/>
      <c r="TGE117" s="195"/>
      <c r="TGF117" s="195"/>
      <c r="TGG117" s="195"/>
      <c r="TGH117" s="195"/>
      <c r="TGI117" s="195"/>
      <c r="TGJ117" s="195"/>
      <c r="TGK117" s="195"/>
      <c r="TGL117" s="195"/>
      <c r="TGM117" s="195"/>
      <c r="TGN117" s="195"/>
      <c r="TGO117" s="195"/>
      <c r="TGP117" s="195"/>
      <c r="TGQ117" s="195"/>
      <c r="TGR117" s="195"/>
      <c r="TGS117" s="195"/>
      <c r="TGT117" s="195"/>
      <c r="TGU117" s="195"/>
      <c r="TGV117" s="195"/>
      <c r="TGW117" s="195"/>
      <c r="TGX117" s="195"/>
      <c r="TGY117" s="195"/>
      <c r="TGZ117" s="195"/>
      <c r="THA117" s="195"/>
      <c r="THB117" s="195"/>
      <c r="THC117" s="195"/>
      <c r="THD117" s="195"/>
      <c r="THE117" s="195"/>
      <c r="THF117" s="195"/>
      <c r="THG117" s="195"/>
      <c r="THH117" s="195"/>
      <c r="THI117" s="195"/>
      <c r="THJ117" s="195"/>
      <c r="THK117" s="195"/>
      <c r="THL117" s="195"/>
      <c r="THM117" s="195"/>
      <c r="THN117" s="195"/>
      <c r="THO117" s="195"/>
      <c r="THP117" s="195"/>
      <c r="THQ117" s="195"/>
      <c r="THR117" s="195"/>
      <c r="THS117" s="195"/>
      <c r="THT117" s="195"/>
      <c r="THU117" s="195"/>
      <c r="THV117" s="195"/>
      <c r="THW117" s="195"/>
      <c r="THX117" s="195"/>
      <c r="THY117" s="195"/>
      <c r="THZ117" s="195"/>
      <c r="TIA117" s="195"/>
      <c r="TIB117" s="195"/>
      <c r="TIC117" s="195"/>
      <c r="TID117" s="195"/>
      <c r="TIE117" s="195"/>
      <c r="TIF117" s="195"/>
      <c r="TIG117" s="195"/>
      <c r="TIH117" s="195"/>
      <c r="TII117" s="195"/>
      <c r="TIJ117" s="195"/>
      <c r="TIK117" s="195"/>
      <c r="TIL117" s="195"/>
      <c r="TIM117" s="195"/>
      <c r="TIN117" s="195"/>
      <c r="TIO117" s="195"/>
      <c r="TIP117" s="195"/>
      <c r="TIQ117" s="195"/>
      <c r="TIR117" s="195"/>
      <c r="TIS117" s="195"/>
      <c r="TIT117" s="195"/>
      <c r="TIU117" s="195"/>
      <c r="TIV117" s="195"/>
      <c r="TIW117" s="195"/>
      <c r="TIX117" s="195"/>
      <c r="TIY117" s="195"/>
      <c r="TIZ117" s="195"/>
      <c r="TJA117" s="195"/>
      <c r="TJB117" s="195"/>
      <c r="TJC117" s="195"/>
      <c r="TJD117" s="195"/>
      <c r="TJE117" s="195"/>
      <c r="TJF117" s="195"/>
      <c r="TJG117" s="195"/>
      <c r="TJH117" s="195"/>
      <c r="TJI117" s="195"/>
      <c r="TJJ117" s="195"/>
      <c r="TJK117" s="195"/>
      <c r="TJL117" s="195"/>
      <c r="TJM117" s="195"/>
      <c r="TJN117" s="195"/>
      <c r="TJO117" s="195"/>
      <c r="TJP117" s="195"/>
      <c r="TJQ117" s="195"/>
      <c r="TJR117" s="195"/>
      <c r="TJS117" s="195"/>
      <c r="TJT117" s="195"/>
      <c r="TJU117" s="195"/>
      <c r="TJV117" s="195"/>
      <c r="TJW117" s="195"/>
      <c r="TJX117" s="195"/>
      <c r="TJY117" s="195"/>
      <c r="TJZ117" s="195"/>
      <c r="TKA117" s="195"/>
      <c r="TKB117" s="195"/>
      <c r="TKC117" s="195"/>
      <c r="TKD117" s="195"/>
      <c r="TKE117" s="195"/>
      <c r="TKF117" s="195"/>
      <c r="TKG117" s="195"/>
      <c r="TKH117" s="195"/>
      <c r="TKI117" s="195"/>
      <c r="TKJ117" s="195"/>
      <c r="TKK117" s="195"/>
      <c r="TKL117" s="195"/>
      <c r="TKM117" s="195"/>
      <c r="TKN117" s="195"/>
      <c r="TKO117" s="195"/>
      <c r="TKP117" s="195"/>
      <c r="TKQ117" s="195"/>
      <c r="TKR117" s="195"/>
      <c r="TKS117" s="195"/>
      <c r="TKT117" s="195"/>
      <c r="TKU117" s="195"/>
      <c r="TKV117" s="195"/>
      <c r="TKW117" s="195"/>
      <c r="TKX117" s="195"/>
      <c r="TKY117" s="195"/>
      <c r="TKZ117" s="195"/>
      <c r="TLA117" s="195"/>
      <c r="TLB117" s="195"/>
      <c r="TLC117" s="195"/>
      <c r="TLD117" s="195"/>
      <c r="TLE117" s="195"/>
      <c r="TLF117" s="195"/>
      <c r="TLG117" s="195"/>
      <c r="TLH117" s="195"/>
      <c r="TLI117" s="195"/>
      <c r="TLJ117" s="195"/>
      <c r="TLK117" s="195"/>
      <c r="TLL117" s="195"/>
      <c r="TLM117" s="195"/>
      <c r="TLN117" s="195"/>
      <c r="TLO117" s="195"/>
      <c r="TLP117" s="195"/>
      <c r="TLQ117" s="195"/>
      <c r="TLR117" s="195"/>
      <c r="TLS117" s="195"/>
      <c r="TLT117" s="195"/>
      <c r="TLU117" s="195"/>
      <c r="TLV117" s="195"/>
      <c r="TLW117" s="195"/>
      <c r="TLX117" s="195"/>
      <c r="TLY117" s="195"/>
      <c r="TLZ117" s="195"/>
      <c r="TMA117" s="195"/>
      <c r="TMB117" s="195"/>
      <c r="TMC117" s="195"/>
      <c r="TMD117" s="195"/>
      <c r="TME117" s="195"/>
      <c r="TMF117" s="195"/>
      <c r="TMG117" s="195"/>
      <c r="TMH117" s="195"/>
      <c r="TMI117" s="195"/>
      <c r="TMJ117" s="195"/>
      <c r="TMK117" s="195"/>
      <c r="TML117" s="195"/>
      <c r="TMM117" s="195"/>
      <c r="TMN117" s="195"/>
      <c r="TMO117" s="195"/>
      <c r="TMP117" s="195"/>
      <c r="TMQ117" s="195"/>
      <c r="TMR117" s="195"/>
      <c r="TMS117" s="195"/>
      <c r="TMT117" s="195"/>
      <c r="TMU117" s="195"/>
      <c r="TMV117" s="195"/>
      <c r="TMW117" s="195"/>
      <c r="TMX117" s="195"/>
      <c r="TMY117" s="195"/>
      <c r="TMZ117" s="195"/>
      <c r="TNA117" s="195"/>
      <c r="TNB117" s="195"/>
      <c r="TNC117" s="195"/>
      <c r="TND117" s="195"/>
      <c r="TNE117" s="195"/>
      <c r="TNF117" s="195"/>
      <c r="TNG117" s="195"/>
      <c r="TNH117" s="195"/>
      <c r="TNI117" s="195"/>
      <c r="TNJ117" s="195"/>
      <c r="TNK117" s="195"/>
      <c r="TNL117" s="195"/>
      <c r="TNM117" s="195"/>
      <c r="TNN117" s="195"/>
      <c r="TNO117" s="195"/>
      <c r="TNP117" s="195"/>
      <c r="TNQ117" s="195"/>
      <c r="TNR117" s="195"/>
      <c r="TNS117" s="195"/>
      <c r="TNT117" s="195"/>
      <c r="TNU117" s="195"/>
      <c r="TNV117" s="195"/>
      <c r="TNW117" s="195"/>
      <c r="TNX117" s="195"/>
      <c r="TNY117" s="195"/>
      <c r="TNZ117" s="195"/>
      <c r="TOA117" s="195"/>
      <c r="TOB117" s="195"/>
      <c r="TOC117" s="195"/>
      <c r="TOD117" s="195"/>
      <c r="TOE117" s="195"/>
      <c r="TOF117" s="195"/>
      <c r="TOG117" s="195"/>
      <c r="TOH117" s="195"/>
      <c r="TOI117" s="195"/>
      <c r="TOJ117" s="195"/>
      <c r="TOK117" s="195"/>
      <c r="TOL117" s="195"/>
      <c r="TOM117" s="195"/>
      <c r="TON117" s="195"/>
      <c r="TOO117" s="195"/>
      <c r="TOP117" s="195"/>
      <c r="TOQ117" s="195"/>
      <c r="TOR117" s="195"/>
      <c r="TOS117" s="195"/>
      <c r="TOT117" s="195"/>
      <c r="TOU117" s="195"/>
      <c r="TOV117" s="195"/>
      <c r="TOW117" s="195"/>
      <c r="TOX117" s="195"/>
      <c r="TOY117" s="195"/>
      <c r="TOZ117" s="195"/>
      <c r="TPA117" s="195"/>
      <c r="TPB117" s="195"/>
      <c r="TPC117" s="195"/>
      <c r="TPD117" s="195"/>
      <c r="TPE117" s="195"/>
      <c r="TPF117" s="195"/>
      <c r="TPG117" s="195"/>
      <c r="TPH117" s="195"/>
      <c r="TPI117" s="195"/>
      <c r="TPJ117" s="195"/>
      <c r="TPK117" s="195"/>
      <c r="TPL117" s="195"/>
      <c r="TPM117" s="195"/>
      <c r="TPN117" s="195"/>
      <c r="TPO117" s="195"/>
      <c r="TPP117" s="195"/>
      <c r="TPQ117" s="195"/>
      <c r="TPR117" s="195"/>
      <c r="TPS117" s="195"/>
      <c r="TPT117" s="195"/>
      <c r="TPU117" s="195"/>
      <c r="TPV117" s="195"/>
      <c r="TPW117" s="195"/>
      <c r="TPX117" s="195"/>
      <c r="TPY117" s="195"/>
      <c r="TPZ117" s="195"/>
      <c r="TQA117" s="195"/>
      <c r="TQB117" s="195"/>
      <c r="TQC117" s="195"/>
      <c r="TQD117" s="195"/>
      <c r="TQE117" s="195"/>
      <c r="TQF117" s="195"/>
      <c r="TQG117" s="195"/>
      <c r="TQH117" s="195"/>
      <c r="TQI117" s="195"/>
      <c r="TQJ117" s="195"/>
      <c r="TQK117" s="195"/>
      <c r="TQL117" s="195"/>
      <c r="TQM117" s="195"/>
      <c r="TQN117" s="195"/>
      <c r="TQO117" s="195"/>
      <c r="TQP117" s="195"/>
      <c r="TQQ117" s="195"/>
      <c r="TQR117" s="195"/>
      <c r="TQS117" s="195"/>
      <c r="TQT117" s="195"/>
      <c r="TQU117" s="195"/>
      <c r="TQV117" s="195"/>
      <c r="TQW117" s="195"/>
      <c r="TQX117" s="195"/>
      <c r="TQY117" s="195"/>
      <c r="TQZ117" s="195"/>
      <c r="TRA117" s="195"/>
      <c r="TRB117" s="195"/>
      <c r="TRC117" s="195"/>
      <c r="TRD117" s="195"/>
      <c r="TRE117" s="195"/>
      <c r="TRF117" s="195"/>
      <c r="TRG117" s="195"/>
      <c r="TRH117" s="195"/>
      <c r="TRI117" s="195"/>
      <c r="TRJ117" s="195"/>
      <c r="TRK117" s="195"/>
      <c r="TRL117" s="195"/>
      <c r="TRM117" s="195"/>
      <c r="TRN117" s="195"/>
      <c r="TRO117" s="195"/>
      <c r="TRP117" s="195"/>
      <c r="TRQ117" s="195"/>
      <c r="TRR117" s="195"/>
      <c r="TRS117" s="195"/>
      <c r="TRT117" s="195"/>
      <c r="TRU117" s="195"/>
      <c r="TRV117" s="195"/>
      <c r="TRW117" s="195"/>
      <c r="TRX117" s="195"/>
      <c r="TRY117" s="195"/>
      <c r="TRZ117" s="195"/>
      <c r="TSA117" s="195"/>
      <c r="TSB117" s="195"/>
      <c r="TSC117" s="195"/>
      <c r="TSD117" s="195"/>
      <c r="TSE117" s="195"/>
      <c r="TSF117" s="195"/>
      <c r="TSG117" s="195"/>
      <c r="TSH117" s="195"/>
      <c r="TSI117" s="195"/>
      <c r="TSJ117" s="195"/>
      <c r="TSK117" s="195"/>
      <c r="TSL117" s="195"/>
      <c r="TSM117" s="195"/>
      <c r="TSN117" s="195"/>
      <c r="TSO117" s="195"/>
      <c r="TSP117" s="195"/>
      <c r="TSQ117" s="195"/>
      <c r="TSR117" s="195"/>
      <c r="TSS117" s="195"/>
      <c r="TST117" s="195"/>
      <c r="TSU117" s="195"/>
      <c r="TSV117" s="195"/>
      <c r="TSW117" s="195"/>
      <c r="TSX117" s="195"/>
      <c r="TSY117" s="195"/>
      <c r="TSZ117" s="195"/>
      <c r="TTA117" s="195"/>
      <c r="TTB117" s="195"/>
      <c r="TTC117" s="195"/>
      <c r="TTD117" s="195"/>
      <c r="TTE117" s="195"/>
      <c r="TTF117" s="195"/>
      <c r="TTG117" s="195"/>
      <c r="TTH117" s="195"/>
      <c r="TTI117" s="195"/>
      <c r="TTJ117" s="195"/>
      <c r="TTK117" s="195"/>
      <c r="TTL117" s="195"/>
      <c r="TTM117" s="195"/>
      <c r="TTN117" s="195"/>
      <c r="TTO117" s="195"/>
      <c r="TTP117" s="195"/>
      <c r="TTQ117" s="195"/>
      <c r="TTR117" s="195"/>
      <c r="TTS117" s="195"/>
      <c r="TTT117" s="195"/>
      <c r="TTU117" s="195"/>
      <c r="TTV117" s="195"/>
      <c r="TTW117" s="195"/>
      <c r="TTX117" s="195"/>
      <c r="TTY117" s="195"/>
      <c r="TTZ117" s="195"/>
      <c r="TUA117" s="195"/>
      <c r="TUB117" s="195"/>
      <c r="TUC117" s="195"/>
      <c r="TUD117" s="195"/>
      <c r="TUE117" s="195"/>
      <c r="TUF117" s="195"/>
      <c r="TUG117" s="195"/>
      <c r="TUH117" s="195"/>
      <c r="TUI117" s="195"/>
      <c r="TUJ117" s="195"/>
      <c r="TUK117" s="195"/>
      <c r="TUL117" s="195"/>
      <c r="TUM117" s="195"/>
      <c r="TUN117" s="195"/>
      <c r="TUO117" s="195"/>
      <c r="TUP117" s="195"/>
      <c r="TUQ117" s="195"/>
      <c r="TUR117" s="195"/>
      <c r="TUS117" s="195"/>
      <c r="TUT117" s="195"/>
      <c r="TUU117" s="195"/>
      <c r="TUV117" s="195"/>
      <c r="TUW117" s="195"/>
      <c r="TUX117" s="195"/>
      <c r="TUY117" s="195"/>
      <c r="TUZ117" s="195"/>
      <c r="TVA117" s="195"/>
      <c r="TVB117" s="195"/>
      <c r="TVC117" s="195"/>
      <c r="TVD117" s="195"/>
      <c r="TVE117" s="195"/>
      <c r="TVF117" s="195"/>
      <c r="TVG117" s="195"/>
      <c r="TVH117" s="195"/>
      <c r="TVI117" s="195"/>
      <c r="TVJ117" s="195"/>
      <c r="TVK117" s="195"/>
      <c r="TVL117" s="195"/>
      <c r="TVM117" s="195"/>
      <c r="TVN117" s="195"/>
      <c r="TVO117" s="195"/>
      <c r="TVP117" s="195"/>
      <c r="TVQ117" s="195"/>
      <c r="TVR117" s="195"/>
      <c r="TVS117" s="195"/>
      <c r="TVT117" s="195"/>
      <c r="TVU117" s="195"/>
      <c r="TVV117" s="195"/>
      <c r="TVW117" s="195"/>
      <c r="TVX117" s="195"/>
      <c r="TVY117" s="195"/>
      <c r="TVZ117" s="195"/>
      <c r="TWA117" s="195"/>
      <c r="TWB117" s="195"/>
      <c r="TWC117" s="195"/>
      <c r="TWD117" s="195"/>
      <c r="TWE117" s="195"/>
      <c r="TWF117" s="195"/>
      <c r="TWG117" s="195"/>
      <c r="TWH117" s="195"/>
      <c r="TWI117" s="195"/>
      <c r="TWJ117" s="195"/>
      <c r="TWK117" s="195"/>
      <c r="TWL117" s="195"/>
      <c r="TWM117" s="195"/>
      <c r="TWN117" s="195"/>
      <c r="TWO117" s="195"/>
      <c r="TWP117" s="195"/>
      <c r="TWQ117" s="195"/>
      <c r="TWR117" s="195"/>
      <c r="TWS117" s="195"/>
      <c r="TWT117" s="195"/>
      <c r="TWU117" s="195"/>
      <c r="TWV117" s="195"/>
      <c r="TWW117" s="195"/>
      <c r="TWX117" s="195"/>
      <c r="TWY117" s="195"/>
      <c r="TWZ117" s="195"/>
      <c r="TXA117" s="195"/>
      <c r="TXB117" s="195"/>
      <c r="TXC117" s="195"/>
      <c r="TXD117" s="195"/>
      <c r="TXE117" s="195"/>
      <c r="TXF117" s="195"/>
      <c r="TXG117" s="195"/>
      <c r="TXH117" s="195"/>
      <c r="TXI117" s="195"/>
      <c r="TXJ117" s="195"/>
      <c r="TXK117" s="195"/>
      <c r="TXL117" s="195"/>
      <c r="TXM117" s="195"/>
      <c r="TXN117" s="195"/>
      <c r="TXO117" s="195"/>
      <c r="TXP117" s="195"/>
      <c r="TXQ117" s="195"/>
      <c r="TXR117" s="195"/>
      <c r="TXS117" s="195"/>
      <c r="TXT117" s="195"/>
      <c r="TXU117" s="195"/>
      <c r="TXV117" s="195"/>
      <c r="TXW117" s="195"/>
      <c r="TXX117" s="195"/>
      <c r="TXY117" s="195"/>
      <c r="TXZ117" s="195"/>
      <c r="TYA117" s="195"/>
      <c r="TYB117" s="195"/>
      <c r="TYC117" s="195"/>
      <c r="TYD117" s="195"/>
      <c r="TYE117" s="195"/>
      <c r="TYF117" s="195"/>
      <c r="TYG117" s="195"/>
      <c r="TYH117" s="195"/>
      <c r="TYI117" s="195"/>
      <c r="TYJ117" s="195"/>
      <c r="TYK117" s="195"/>
      <c r="TYL117" s="195"/>
      <c r="TYM117" s="195"/>
      <c r="TYN117" s="195"/>
      <c r="TYO117" s="195"/>
      <c r="TYP117" s="195"/>
      <c r="TYQ117" s="195"/>
      <c r="TYR117" s="195"/>
      <c r="TYS117" s="195"/>
      <c r="TYT117" s="195"/>
      <c r="TYU117" s="195"/>
      <c r="TYV117" s="195"/>
      <c r="TYW117" s="195"/>
      <c r="TYX117" s="195"/>
      <c r="TYY117" s="195"/>
      <c r="TYZ117" s="195"/>
      <c r="TZA117" s="195"/>
      <c r="TZB117" s="195"/>
      <c r="TZC117" s="195"/>
      <c r="TZD117" s="195"/>
      <c r="TZE117" s="195"/>
      <c r="TZF117" s="195"/>
      <c r="TZG117" s="195"/>
      <c r="TZH117" s="195"/>
      <c r="TZI117" s="195"/>
      <c r="TZJ117" s="195"/>
      <c r="TZK117" s="195"/>
      <c r="TZL117" s="195"/>
      <c r="TZM117" s="195"/>
      <c r="TZN117" s="195"/>
      <c r="TZO117" s="195"/>
      <c r="TZP117" s="195"/>
      <c r="TZQ117" s="195"/>
      <c r="TZR117" s="195"/>
      <c r="TZS117" s="195"/>
      <c r="TZT117" s="195"/>
      <c r="TZU117" s="195"/>
      <c r="TZV117" s="195"/>
      <c r="TZW117" s="195"/>
      <c r="TZX117" s="195"/>
      <c r="TZY117" s="195"/>
      <c r="TZZ117" s="195"/>
      <c r="UAA117" s="195"/>
      <c r="UAB117" s="195"/>
      <c r="UAC117" s="195"/>
      <c r="UAD117" s="195"/>
      <c r="UAE117" s="195"/>
      <c r="UAF117" s="195"/>
      <c r="UAG117" s="195"/>
      <c r="UAH117" s="195"/>
      <c r="UAI117" s="195"/>
      <c r="UAJ117" s="195"/>
      <c r="UAK117" s="195"/>
      <c r="UAL117" s="195"/>
      <c r="UAM117" s="195"/>
      <c r="UAN117" s="195"/>
      <c r="UAO117" s="195"/>
      <c r="UAP117" s="195"/>
      <c r="UAQ117" s="195"/>
      <c r="UAR117" s="195"/>
      <c r="UAS117" s="195"/>
      <c r="UAT117" s="195"/>
      <c r="UAU117" s="195"/>
      <c r="UAV117" s="195"/>
      <c r="UAW117" s="195"/>
      <c r="UAX117" s="195"/>
      <c r="UAY117" s="195"/>
      <c r="UAZ117" s="195"/>
      <c r="UBA117" s="195"/>
      <c r="UBB117" s="195"/>
      <c r="UBC117" s="195"/>
      <c r="UBD117" s="195"/>
      <c r="UBE117" s="195"/>
      <c r="UBF117" s="195"/>
      <c r="UBG117" s="195"/>
      <c r="UBH117" s="195"/>
      <c r="UBI117" s="195"/>
      <c r="UBJ117" s="195"/>
      <c r="UBK117" s="195"/>
      <c r="UBL117" s="195"/>
      <c r="UBM117" s="195"/>
      <c r="UBN117" s="195"/>
      <c r="UBO117" s="195"/>
      <c r="UBP117" s="195"/>
      <c r="UBQ117" s="195"/>
      <c r="UBR117" s="195"/>
      <c r="UBS117" s="195"/>
      <c r="UBT117" s="195"/>
      <c r="UBU117" s="195"/>
      <c r="UBV117" s="195"/>
      <c r="UBW117" s="195"/>
      <c r="UBX117" s="195"/>
      <c r="UBY117" s="195"/>
      <c r="UBZ117" s="195"/>
      <c r="UCA117" s="195"/>
      <c r="UCB117" s="195"/>
      <c r="UCC117" s="195"/>
      <c r="UCD117" s="195"/>
      <c r="UCE117" s="195"/>
      <c r="UCF117" s="195"/>
      <c r="UCG117" s="195"/>
      <c r="UCH117" s="195"/>
      <c r="UCI117" s="195"/>
      <c r="UCJ117" s="195"/>
      <c r="UCK117" s="195"/>
      <c r="UCL117" s="195"/>
      <c r="UCM117" s="195"/>
      <c r="UCN117" s="195"/>
      <c r="UCO117" s="195"/>
      <c r="UCP117" s="195"/>
      <c r="UCQ117" s="195"/>
      <c r="UCR117" s="195"/>
      <c r="UCS117" s="195"/>
      <c r="UCT117" s="195"/>
      <c r="UCU117" s="195"/>
      <c r="UCV117" s="195"/>
      <c r="UCW117" s="195"/>
      <c r="UCX117" s="195"/>
      <c r="UCY117" s="195"/>
      <c r="UCZ117" s="195"/>
      <c r="UDA117" s="195"/>
      <c r="UDB117" s="195"/>
      <c r="UDC117" s="195"/>
      <c r="UDD117" s="195"/>
      <c r="UDE117" s="195"/>
      <c r="UDF117" s="195"/>
      <c r="UDG117" s="195"/>
      <c r="UDH117" s="195"/>
      <c r="UDI117" s="195"/>
      <c r="UDJ117" s="195"/>
      <c r="UDK117" s="195"/>
      <c r="UDL117" s="195"/>
      <c r="UDM117" s="195"/>
      <c r="UDN117" s="195"/>
      <c r="UDO117" s="195"/>
      <c r="UDP117" s="195"/>
      <c r="UDQ117" s="195"/>
      <c r="UDR117" s="195"/>
      <c r="UDS117" s="195"/>
      <c r="UDT117" s="195"/>
      <c r="UDU117" s="195"/>
      <c r="UDV117" s="195"/>
      <c r="UDW117" s="195"/>
      <c r="UDX117" s="195"/>
      <c r="UDY117" s="195"/>
      <c r="UDZ117" s="195"/>
      <c r="UEA117" s="195"/>
      <c r="UEB117" s="195"/>
      <c r="UEC117" s="195"/>
      <c r="UED117" s="195"/>
      <c r="UEE117" s="195"/>
      <c r="UEF117" s="195"/>
      <c r="UEG117" s="195"/>
      <c r="UEH117" s="195"/>
      <c r="UEI117" s="195"/>
      <c r="UEJ117" s="195"/>
      <c r="UEK117" s="195"/>
      <c r="UEL117" s="195"/>
      <c r="UEM117" s="195"/>
      <c r="UEN117" s="195"/>
      <c r="UEO117" s="195"/>
      <c r="UEP117" s="195"/>
      <c r="UEQ117" s="195"/>
      <c r="UER117" s="195"/>
      <c r="UES117" s="195"/>
      <c r="UET117" s="195"/>
      <c r="UEU117" s="195"/>
      <c r="UEV117" s="195"/>
      <c r="UEW117" s="195"/>
      <c r="UEX117" s="195"/>
      <c r="UEY117" s="195"/>
      <c r="UEZ117" s="195"/>
      <c r="UFA117" s="195"/>
      <c r="UFB117" s="195"/>
      <c r="UFC117" s="195"/>
      <c r="UFD117" s="195"/>
      <c r="UFE117" s="195"/>
      <c r="UFF117" s="195"/>
      <c r="UFG117" s="195"/>
      <c r="UFH117" s="195"/>
      <c r="UFI117" s="195"/>
      <c r="UFJ117" s="195"/>
      <c r="UFK117" s="195"/>
      <c r="UFL117" s="195"/>
      <c r="UFM117" s="195"/>
      <c r="UFN117" s="195"/>
      <c r="UFO117" s="195"/>
      <c r="UFP117" s="195"/>
      <c r="UFQ117" s="195"/>
      <c r="UFR117" s="195"/>
      <c r="UFS117" s="195"/>
      <c r="UFT117" s="195"/>
      <c r="UFU117" s="195"/>
      <c r="UFV117" s="195"/>
      <c r="UFW117" s="195"/>
      <c r="UFX117" s="195"/>
      <c r="UFY117" s="195"/>
      <c r="UFZ117" s="195"/>
      <c r="UGA117" s="195"/>
      <c r="UGB117" s="195"/>
      <c r="UGC117" s="195"/>
      <c r="UGD117" s="195"/>
      <c r="UGE117" s="195"/>
      <c r="UGF117" s="195"/>
      <c r="UGG117" s="195"/>
      <c r="UGH117" s="195"/>
      <c r="UGI117" s="195"/>
      <c r="UGJ117" s="195"/>
      <c r="UGK117" s="195"/>
      <c r="UGL117" s="195"/>
      <c r="UGM117" s="195"/>
      <c r="UGN117" s="195"/>
      <c r="UGO117" s="195"/>
      <c r="UGP117" s="195"/>
      <c r="UGQ117" s="195"/>
      <c r="UGR117" s="195"/>
      <c r="UGS117" s="195"/>
      <c r="UGT117" s="195"/>
      <c r="UGU117" s="195"/>
      <c r="UGV117" s="195"/>
      <c r="UGW117" s="195"/>
      <c r="UGX117" s="195"/>
      <c r="UGY117" s="195"/>
      <c r="UGZ117" s="195"/>
      <c r="UHA117" s="195"/>
      <c r="UHB117" s="195"/>
      <c r="UHC117" s="195"/>
      <c r="UHD117" s="195"/>
      <c r="UHE117" s="195"/>
      <c r="UHF117" s="195"/>
      <c r="UHG117" s="195"/>
      <c r="UHH117" s="195"/>
      <c r="UHI117" s="195"/>
      <c r="UHJ117" s="195"/>
      <c r="UHK117" s="195"/>
      <c r="UHL117" s="195"/>
      <c r="UHM117" s="195"/>
      <c r="UHN117" s="195"/>
      <c r="UHO117" s="195"/>
      <c r="UHP117" s="195"/>
      <c r="UHQ117" s="195"/>
      <c r="UHR117" s="195"/>
      <c r="UHS117" s="195"/>
      <c r="UHT117" s="195"/>
      <c r="UHU117" s="195"/>
      <c r="UHV117" s="195"/>
      <c r="UHW117" s="195"/>
      <c r="UHX117" s="195"/>
      <c r="UHY117" s="195"/>
      <c r="UHZ117" s="195"/>
      <c r="UIA117" s="195"/>
      <c r="UIB117" s="195"/>
      <c r="UIC117" s="195"/>
      <c r="UID117" s="195"/>
      <c r="UIE117" s="195"/>
      <c r="UIF117" s="195"/>
      <c r="UIG117" s="195"/>
      <c r="UIH117" s="195"/>
      <c r="UII117" s="195"/>
      <c r="UIJ117" s="195"/>
      <c r="UIK117" s="195"/>
      <c r="UIL117" s="195"/>
      <c r="UIM117" s="195"/>
      <c r="UIN117" s="195"/>
      <c r="UIO117" s="195"/>
      <c r="UIP117" s="195"/>
      <c r="UIQ117" s="195"/>
      <c r="UIR117" s="195"/>
      <c r="UIS117" s="195"/>
      <c r="UIT117" s="195"/>
      <c r="UIU117" s="195"/>
      <c r="UIV117" s="195"/>
      <c r="UIW117" s="195"/>
      <c r="UIX117" s="195"/>
      <c r="UIY117" s="195"/>
      <c r="UIZ117" s="195"/>
      <c r="UJA117" s="195"/>
      <c r="UJB117" s="195"/>
      <c r="UJC117" s="195"/>
      <c r="UJD117" s="195"/>
      <c r="UJE117" s="195"/>
      <c r="UJF117" s="195"/>
      <c r="UJG117" s="195"/>
      <c r="UJH117" s="195"/>
      <c r="UJI117" s="195"/>
      <c r="UJJ117" s="195"/>
      <c r="UJK117" s="195"/>
      <c r="UJL117" s="195"/>
      <c r="UJM117" s="195"/>
      <c r="UJN117" s="195"/>
      <c r="UJO117" s="195"/>
      <c r="UJP117" s="195"/>
      <c r="UJQ117" s="195"/>
      <c r="UJR117" s="195"/>
      <c r="UJS117" s="195"/>
      <c r="UJT117" s="195"/>
      <c r="UJU117" s="195"/>
      <c r="UJV117" s="195"/>
      <c r="UJW117" s="195"/>
      <c r="UJX117" s="195"/>
      <c r="UJY117" s="195"/>
      <c r="UJZ117" s="195"/>
      <c r="UKA117" s="195"/>
      <c r="UKB117" s="195"/>
      <c r="UKC117" s="195"/>
      <c r="UKD117" s="195"/>
      <c r="UKE117" s="195"/>
      <c r="UKF117" s="195"/>
      <c r="UKG117" s="195"/>
      <c r="UKH117" s="195"/>
      <c r="UKI117" s="195"/>
      <c r="UKJ117" s="195"/>
      <c r="UKK117" s="195"/>
      <c r="UKL117" s="195"/>
      <c r="UKM117" s="195"/>
      <c r="UKN117" s="195"/>
      <c r="UKO117" s="195"/>
      <c r="UKP117" s="195"/>
      <c r="UKQ117" s="195"/>
      <c r="UKR117" s="195"/>
      <c r="UKS117" s="195"/>
      <c r="UKT117" s="195"/>
      <c r="UKU117" s="195"/>
      <c r="UKV117" s="195"/>
      <c r="UKW117" s="195"/>
      <c r="UKX117" s="195"/>
      <c r="UKY117" s="195"/>
      <c r="UKZ117" s="195"/>
      <c r="ULA117" s="195"/>
      <c r="ULB117" s="195"/>
      <c r="ULC117" s="195"/>
      <c r="ULD117" s="195"/>
      <c r="ULE117" s="195"/>
      <c r="ULF117" s="195"/>
      <c r="ULG117" s="195"/>
      <c r="ULH117" s="195"/>
      <c r="ULI117" s="195"/>
      <c r="ULJ117" s="195"/>
      <c r="ULK117" s="195"/>
      <c r="ULL117" s="195"/>
      <c r="ULM117" s="195"/>
      <c r="ULN117" s="195"/>
      <c r="ULO117" s="195"/>
      <c r="ULP117" s="195"/>
      <c r="ULQ117" s="195"/>
      <c r="ULR117" s="195"/>
      <c r="ULS117" s="195"/>
      <c r="ULT117" s="195"/>
      <c r="ULU117" s="195"/>
      <c r="ULV117" s="195"/>
      <c r="ULW117" s="195"/>
      <c r="ULX117" s="195"/>
      <c r="ULY117" s="195"/>
      <c r="ULZ117" s="195"/>
      <c r="UMA117" s="195"/>
      <c r="UMB117" s="195"/>
      <c r="UMC117" s="195"/>
      <c r="UMD117" s="195"/>
      <c r="UME117" s="195"/>
      <c r="UMF117" s="195"/>
      <c r="UMG117" s="195"/>
      <c r="UMH117" s="195"/>
      <c r="UMI117" s="195"/>
      <c r="UMJ117" s="195"/>
      <c r="UMK117" s="195"/>
      <c r="UML117" s="195"/>
      <c r="UMM117" s="195"/>
      <c r="UMN117" s="195"/>
      <c r="UMO117" s="195"/>
      <c r="UMP117" s="195"/>
      <c r="UMQ117" s="195"/>
      <c r="UMR117" s="195"/>
      <c r="UMS117" s="195"/>
      <c r="UMT117" s="195"/>
      <c r="UMU117" s="195"/>
      <c r="UMV117" s="195"/>
      <c r="UMW117" s="195"/>
      <c r="UMX117" s="195"/>
      <c r="UMY117" s="195"/>
      <c r="UMZ117" s="195"/>
      <c r="UNA117" s="195"/>
      <c r="UNB117" s="195"/>
      <c r="UNC117" s="195"/>
      <c r="UND117" s="195"/>
      <c r="UNE117" s="195"/>
      <c r="UNF117" s="195"/>
      <c r="UNG117" s="195"/>
      <c r="UNH117" s="195"/>
      <c r="UNI117" s="195"/>
      <c r="UNJ117" s="195"/>
      <c r="UNK117" s="195"/>
      <c r="UNL117" s="195"/>
      <c r="UNM117" s="195"/>
      <c r="UNN117" s="195"/>
      <c r="UNO117" s="195"/>
      <c r="UNP117" s="195"/>
      <c r="UNQ117" s="195"/>
      <c r="UNR117" s="195"/>
      <c r="UNS117" s="195"/>
      <c r="UNT117" s="195"/>
      <c r="UNU117" s="195"/>
      <c r="UNV117" s="195"/>
      <c r="UNW117" s="195"/>
      <c r="UNX117" s="195"/>
      <c r="UNY117" s="195"/>
      <c r="UNZ117" s="195"/>
      <c r="UOA117" s="195"/>
      <c r="UOB117" s="195"/>
      <c r="UOC117" s="195"/>
      <c r="UOD117" s="195"/>
      <c r="UOE117" s="195"/>
      <c r="UOF117" s="195"/>
      <c r="UOG117" s="195"/>
      <c r="UOH117" s="195"/>
      <c r="UOI117" s="195"/>
      <c r="UOJ117" s="195"/>
      <c r="UOK117" s="195"/>
      <c r="UOL117" s="195"/>
      <c r="UOM117" s="195"/>
      <c r="UON117" s="195"/>
      <c r="UOO117" s="195"/>
      <c r="UOP117" s="195"/>
      <c r="UOQ117" s="195"/>
      <c r="UOR117" s="195"/>
      <c r="UOS117" s="195"/>
      <c r="UOT117" s="195"/>
      <c r="UOU117" s="195"/>
      <c r="UOV117" s="195"/>
      <c r="UOW117" s="195"/>
      <c r="UOX117" s="195"/>
      <c r="UOY117" s="195"/>
      <c r="UOZ117" s="195"/>
      <c r="UPA117" s="195"/>
      <c r="UPB117" s="195"/>
      <c r="UPC117" s="195"/>
      <c r="UPD117" s="195"/>
      <c r="UPE117" s="195"/>
      <c r="UPF117" s="195"/>
      <c r="UPG117" s="195"/>
      <c r="UPH117" s="195"/>
      <c r="UPI117" s="195"/>
      <c r="UPJ117" s="195"/>
      <c r="UPK117" s="195"/>
      <c r="UPL117" s="195"/>
      <c r="UPM117" s="195"/>
      <c r="UPN117" s="195"/>
      <c r="UPO117" s="195"/>
      <c r="UPP117" s="195"/>
      <c r="UPQ117" s="195"/>
      <c r="UPR117" s="195"/>
      <c r="UPS117" s="195"/>
      <c r="UPT117" s="195"/>
      <c r="UPU117" s="195"/>
      <c r="UPV117" s="195"/>
      <c r="UPW117" s="195"/>
      <c r="UPX117" s="195"/>
      <c r="UPY117" s="195"/>
      <c r="UPZ117" s="195"/>
      <c r="UQA117" s="195"/>
      <c r="UQB117" s="195"/>
      <c r="UQC117" s="195"/>
      <c r="UQD117" s="195"/>
      <c r="UQE117" s="195"/>
      <c r="UQF117" s="195"/>
      <c r="UQG117" s="195"/>
      <c r="UQH117" s="195"/>
      <c r="UQI117" s="195"/>
      <c r="UQJ117" s="195"/>
      <c r="UQK117" s="195"/>
      <c r="UQL117" s="195"/>
      <c r="UQM117" s="195"/>
      <c r="UQN117" s="195"/>
      <c r="UQO117" s="195"/>
      <c r="UQP117" s="195"/>
      <c r="UQQ117" s="195"/>
      <c r="UQR117" s="195"/>
      <c r="UQS117" s="195"/>
      <c r="UQT117" s="195"/>
      <c r="UQU117" s="195"/>
      <c r="UQV117" s="195"/>
      <c r="UQW117" s="195"/>
      <c r="UQX117" s="195"/>
      <c r="UQY117" s="195"/>
      <c r="UQZ117" s="195"/>
      <c r="URA117" s="195"/>
      <c r="URB117" s="195"/>
      <c r="URC117" s="195"/>
      <c r="URD117" s="195"/>
      <c r="URE117" s="195"/>
      <c r="URF117" s="195"/>
      <c r="URG117" s="195"/>
      <c r="URH117" s="195"/>
      <c r="URI117" s="195"/>
      <c r="URJ117" s="195"/>
      <c r="URK117" s="195"/>
      <c r="URL117" s="195"/>
      <c r="URM117" s="195"/>
      <c r="URN117" s="195"/>
      <c r="URO117" s="195"/>
      <c r="URP117" s="195"/>
      <c r="URQ117" s="195"/>
      <c r="URR117" s="195"/>
      <c r="URS117" s="195"/>
      <c r="URT117" s="195"/>
      <c r="URU117" s="195"/>
      <c r="URV117" s="195"/>
      <c r="URW117" s="195"/>
      <c r="URX117" s="195"/>
      <c r="URY117" s="195"/>
      <c r="URZ117" s="195"/>
      <c r="USA117" s="195"/>
      <c r="USB117" s="195"/>
      <c r="USC117" s="195"/>
      <c r="USD117" s="195"/>
      <c r="USE117" s="195"/>
      <c r="USF117" s="195"/>
      <c r="USG117" s="195"/>
      <c r="USH117" s="195"/>
      <c r="USI117" s="195"/>
      <c r="USJ117" s="195"/>
      <c r="USK117" s="195"/>
      <c r="USL117" s="195"/>
      <c r="USM117" s="195"/>
      <c r="USN117" s="195"/>
      <c r="USO117" s="195"/>
      <c r="USP117" s="195"/>
      <c r="USQ117" s="195"/>
      <c r="USR117" s="195"/>
      <c r="USS117" s="195"/>
      <c r="UST117" s="195"/>
      <c r="USU117" s="195"/>
      <c r="USV117" s="195"/>
      <c r="USW117" s="195"/>
      <c r="USX117" s="195"/>
      <c r="USY117" s="195"/>
      <c r="USZ117" s="195"/>
      <c r="UTA117" s="195"/>
      <c r="UTB117" s="195"/>
      <c r="UTC117" s="195"/>
      <c r="UTD117" s="195"/>
      <c r="UTE117" s="195"/>
      <c r="UTF117" s="195"/>
      <c r="UTG117" s="195"/>
      <c r="UTH117" s="195"/>
      <c r="UTI117" s="195"/>
      <c r="UTJ117" s="195"/>
      <c r="UTK117" s="195"/>
      <c r="UTL117" s="195"/>
      <c r="UTM117" s="195"/>
      <c r="UTN117" s="195"/>
      <c r="UTO117" s="195"/>
      <c r="UTP117" s="195"/>
      <c r="UTQ117" s="195"/>
      <c r="UTR117" s="195"/>
      <c r="UTS117" s="195"/>
      <c r="UTT117" s="195"/>
      <c r="UTU117" s="195"/>
      <c r="UTV117" s="195"/>
      <c r="UTW117" s="195"/>
      <c r="UTX117" s="195"/>
      <c r="UTY117" s="195"/>
      <c r="UTZ117" s="195"/>
      <c r="UUA117" s="195"/>
      <c r="UUB117" s="195"/>
      <c r="UUC117" s="195"/>
      <c r="UUD117" s="195"/>
      <c r="UUE117" s="195"/>
      <c r="UUF117" s="195"/>
      <c r="UUG117" s="195"/>
      <c r="UUH117" s="195"/>
      <c r="UUI117" s="195"/>
      <c r="UUJ117" s="195"/>
      <c r="UUK117" s="195"/>
      <c r="UUL117" s="195"/>
      <c r="UUM117" s="195"/>
      <c r="UUN117" s="195"/>
      <c r="UUO117" s="195"/>
      <c r="UUP117" s="195"/>
      <c r="UUQ117" s="195"/>
      <c r="UUR117" s="195"/>
      <c r="UUS117" s="195"/>
      <c r="UUT117" s="195"/>
      <c r="UUU117" s="195"/>
      <c r="UUV117" s="195"/>
      <c r="UUW117" s="195"/>
      <c r="UUX117" s="195"/>
      <c r="UUY117" s="195"/>
      <c r="UUZ117" s="195"/>
      <c r="UVA117" s="195"/>
      <c r="UVB117" s="195"/>
      <c r="UVC117" s="195"/>
      <c r="UVD117" s="195"/>
      <c r="UVE117" s="195"/>
      <c r="UVF117" s="195"/>
      <c r="UVG117" s="195"/>
      <c r="UVH117" s="195"/>
      <c r="UVI117" s="195"/>
      <c r="UVJ117" s="195"/>
      <c r="UVK117" s="195"/>
      <c r="UVL117" s="195"/>
      <c r="UVM117" s="195"/>
      <c r="UVN117" s="195"/>
      <c r="UVO117" s="195"/>
      <c r="UVP117" s="195"/>
      <c r="UVQ117" s="195"/>
      <c r="UVR117" s="195"/>
      <c r="UVS117" s="195"/>
      <c r="UVT117" s="195"/>
      <c r="UVU117" s="195"/>
      <c r="UVV117" s="195"/>
      <c r="UVW117" s="195"/>
      <c r="UVX117" s="195"/>
      <c r="UVY117" s="195"/>
      <c r="UVZ117" s="195"/>
      <c r="UWA117" s="195"/>
      <c r="UWB117" s="195"/>
      <c r="UWC117" s="195"/>
      <c r="UWD117" s="195"/>
      <c r="UWE117" s="195"/>
      <c r="UWF117" s="195"/>
      <c r="UWG117" s="195"/>
      <c r="UWH117" s="195"/>
      <c r="UWI117" s="195"/>
      <c r="UWJ117" s="195"/>
      <c r="UWK117" s="195"/>
      <c r="UWL117" s="195"/>
      <c r="UWM117" s="195"/>
      <c r="UWN117" s="195"/>
      <c r="UWO117" s="195"/>
      <c r="UWP117" s="195"/>
      <c r="UWQ117" s="195"/>
      <c r="UWR117" s="195"/>
      <c r="UWS117" s="195"/>
      <c r="UWT117" s="195"/>
      <c r="UWU117" s="195"/>
      <c r="UWV117" s="195"/>
      <c r="UWW117" s="195"/>
      <c r="UWX117" s="195"/>
      <c r="UWY117" s="195"/>
      <c r="UWZ117" s="195"/>
      <c r="UXA117" s="195"/>
      <c r="UXB117" s="195"/>
      <c r="UXC117" s="195"/>
      <c r="UXD117" s="195"/>
      <c r="UXE117" s="195"/>
      <c r="UXF117" s="195"/>
      <c r="UXG117" s="195"/>
      <c r="UXH117" s="195"/>
      <c r="UXI117" s="195"/>
      <c r="UXJ117" s="195"/>
      <c r="UXK117" s="195"/>
      <c r="UXL117" s="195"/>
      <c r="UXM117" s="195"/>
      <c r="UXN117" s="195"/>
      <c r="UXO117" s="195"/>
      <c r="UXP117" s="195"/>
      <c r="UXQ117" s="195"/>
      <c r="UXR117" s="195"/>
      <c r="UXS117" s="195"/>
      <c r="UXT117" s="195"/>
      <c r="UXU117" s="195"/>
      <c r="UXV117" s="195"/>
      <c r="UXW117" s="195"/>
      <c r="UXX117" s="195"/>
      <c r="UXY117" s="195"/>
      <c r="UXZ117" s="195"/>
      <c r="UYA117" s="195"/>
      <c r="UYB117" s="195"/>
      <c r="UYC117" s="195"/>
      <c r="UYD117" s="195"/>
      <c r="UYE117" s="195"/>
      <c r="UYF117" s="195"/>
      <c r="UYG117" s="195"/>
      <c r="UYH117" s="195"/>
      <c r="UYI117" s="195"/>
      <c r="UYJ117" s="195"/>
      <c r="UYK117" s="195"/>
      <c r="UYL117" s="195"/>
      <c r="UYM117" s="195"/>
      <c r="UYN117" s="195"/>
      <c r="UYO117" s="195"/>
      <c r="UYP117" s="195"/>
      <c r="UYQ117" s="195"/>
      <c r="UYR117" s="195"/>
      <c r="UYS117" s="195"/>
      <c r="UYT117" s="195"/>
      <c r="UYU117" s="195"/>
      <c r="UYV117" s="195"/>
      <c r="UYW117" s="195"/>
      <c r="UYX117" s="195"/>
      <c r="UYY117" s="195"/>
      <c r="UYZ117" s="195"/>
      <c r="UZA117" s="195"/>
      <c r="UZB117" s="195"/>
      <c r="UZC117" s="195"/>
      <c r="UZD117" s="195"/>
      <c r="UZE117" s="195"/>
      <c r="UZF117" s="195"/>
      <c r="UZG117" s="195"/>
      <c r="UZH117" s="195"/>
      <c r="UZI117" s="195"/>
      <c r="UZJ117" s="195"/>
      <c r="UZK117" s="195"/>
      <c r="UZL117" s="195"/>
      <c r="UZM117" s="195"/>
      <c r="UZN117" s="195"/>
      <c r="UZO117" s="195"/>
      <c r="UZP117" s="195"/>
      <c r="UZQ117" s="195"/>
      <c r="UZR117" s="195"/>
      <c r="UZS117" s="195"/>
      <c r="UZT117" s="195"/>
      <c r="UZU117" s="195"/>
      <c r="UZV117" s="195"/>
      <c r="UZW117" s="195"/>
      <c r="UZX117" s="195"/>
      <c r="UZY117" s="195"/>
      <c r="UZZ117" s="195"/>
      <c r="VAA117" s="195"/>
      <c r="VAB117" s="195"/>
      <c r="VAC117" s="195"/>
      <c r="VAD117" s="195"/>
      <c r="VAE117" s="195"/>
      <c r="VAF117" s="195"/>
      <c r="VAG117" s="195"/>
      <c r="VAH117" s="195"/>
      <c r="VAI117" s="195"/>
      <c r="VAJ117" s="195"/>
      <c r="VAK117" s="195"/>
      <c r="VAL117" s="195"/>
      <c r="VAM117" s="195"/>
      <c r="VAN117" s="195"/>
      <c r="VAO117" s="195"/>
      <c r="VAP117" s="195"/>
      <c r="VAQ117" s="195"/>
      <c r="VAR117" s="195"/>
      <c r="VAS117" s="195"/>
      <c r="VAT117" s="195"/>
      <c r="VAU117" s="195"/>
      <c r="VAV117" s="195"/>
      <c r="VAW117" s="195"/>
      <c r="VAX117" s="195"/>
      <c r="VAY117" s="195"/>
      <c r="VAZ117" s="195"/>
      <c r="VBA117" s="195"/>
      <c r="VBB117" s="195"/>
      <c r="VBC117" s="195"/>
      <c r="VBD117" s="195"/>
      <c r="VBE117" s="195"/>
      <c r="VBF117" s="195"/>
      <c r="VBG117" s="195"/>
      <c r="VBH117" s="195"/>
      <c r="VBI117" s="195"/>
      <c r="VBJ117" s="195"/>
      <c r="VBK117" s="195"/>
      <c r="VBL117" s="195"/>
      <c r="VBM117" s="195"/>
      <c r="VBN117" s="195"/>
      <c r="VBO117" s="195"/>
      <c r="VBP117" s="195"/>
      <c r="VBQ117" s="195"/>
      <c r="VBR117" s="195"/>
      <c r="VBS117" s="195"/>
      <c r="VBT117" s="195"/>
      <c r="VBU117" s="195"/>
      <c r="VBV117" s="195"/>
      <c r="VBW117" s="195"/>
      <c r="VBX117" s="195"/>
      <c r="VBY117" s="195"/>
      <c r="VBZ117" s="195"/>
      <c r="VCA117" s="195"/>
      <c r="VCB117" s="195"/>
      <c r="VCC117" s="195"/>
      <c r="VCD117" s="195"/>
      <c r="VCE117" s="195"/>
      <c r="VCF117" s="195"/>
      <c r="VCG117" s="195"/>
      <c r="VCH117" s="195"/>
      <c r="VCI117" s="195"/>
      <c r="VCJ117" s="195"/>
      <c r="VCK117" s="195"/>
      <c r="VCL117" s="195"/>
      <c r="VCM117" s="195"/>
      <c r="VCN117" s="195"/>
      <c r="VCO117" s="195"/>
      <c r="VCP117" s="195"/>
      <c r="VCQ117" s="195"/>
      <c r="VCR117" s="195"/>
      <c r="VCS117" s="195"/>
      <c r="VCT117" s="195"/>
      <c r="VCU117" s="195"/>
      <c r="VCV117" s="195"/>
      <c r="VCW117" s="195"/>
      <c r="VCX117" s="195"/>
      <c r="VCY117" s="195"/>
      <c r="VCZ117" s="195"/>
      <c r="VDA117" s="195"/>
      <c r="VDB117" s="195"/>
      <c r="VDC117" s="195"/>
      <c r="VDD117" s="195"/>
      <c r="VDE117" s="195"/>
      <c r="VDF117" s="195"/>
      <c r="VDG117" s="195"/>
      <c r="VDH117" s="195"/>
      <c r="VDI117" s="195"/>
      <c r="VDJ117" s="195"/>
      <c r="VDK117" s="195"/>
      <c r="VDL117" s="195"/>
      <c r="VDM117" s="195"/>
      <c r="VDN117" s="195"/>
      <c r="VDO117" s="195"/>
      <c r="VDP117" s="195"/>
      <c r="VDQ117" s="195"/>
      <c r="VDR117" s="195"/>
      <c r="VDS117" s="195"/>
      <c r="VDT117" s="195"/>
      <c r="VDU117" s="195"/>
      <c r="VDV117" s="195"/>
      <c r="VDW117" s="195"/>
      <c r="VDX117" s="195"/>
      <c r="VDY117" s="195"/>
      <c r="VDZ117" s="195"/>
      <c r="VEA117" s="195"/>
      <c r="VEB117" s="195"/>
      <c r="VEC117" s="195"/>
      <c r="VED117" s="195"/>
      <c r="VEE117" s="195"/>
      <c r="VEF117" s="195"/>
      <c r="VEG117" s="195"/>
      <c r="VEH117" s="195"/>
      <c r="VEI117" s="195"/>
      <c r="VEJ117" s="195"/>
      <c r="VEK117" s="195"/>
      <c r="VEL117" s="195"/>
      <c r="VEM117" s="195"/>
      <c r="VEN117" s="195"/>
      <c r="VEO117" s="195"/>
      <c r="VEP117" s="195"/>
      <c r="VEQ117" s="195"/>
      <c r="VER117" s="195"/>
      <c r="VES117" s="195"/>
      <c r="VET117" s="195"/>
      <c r="VEU117" s="195"/>
      <c r="VEV117" s="195"/>
      <c r="VEW117" s="195"/>
      <c r="VEX117" s="195"/>
      <c r="VEY117" s="195"/>
      <c r="VEZ117" s="195"/>
      <c r="VFA117" s="195"/>
      <c r="VFB117" s="195"/>
      <c r="VFC117" s="195"/>
      <c r="VFD117" s="195"/>
      <c r="VFE117" s="195"/>
      <c r="VFF117" s="195"/>
      <c r="VFG117" s="195"/>
      <c r="VFH117" s="195"/>
      <c r="VFI117" s="195"/>
      <c r="VFJ117" s="195"/>
      <c r="VFK117" s="195"/>
      <c r="VFL117" s="195"/>
      <c r="VFM117" s="195"/>
      <c r="VFN117" s="195"/>
      <c r="VFO117" s="195"/>
      <c r="VFP117" s="195"/>
      <c r="VFQ117" s="195"/>
      <c r="VFR117" s="195"/>
      <c r="VFS117" s="195"/>
      <c r="VFT117" s="195"/>
      <c r="VFU117" s="195"/>
      <c r="VFV117" s="195"/>
      <c r="VFW117" s="195"/>
      <c r="VFX117" s="195"/>
      <c r="VFY117" s="195"/>
      <c r="VFZ117" s="195"/>
      <c r="VGA117" s="195"/>
      <c r="VGB117" s="195"/>
      <c r="VGC117" s="195"/>
      <c r="VGD117" s="195"/>
      <c r="VGE117" s="195"/>
      <c r="VGF117" s="195"/>
      <c r="VGG117" s="195"/>
      <c r="VGH117" s="195"/>
      <c r="VGI117" s="195"/>
      <c r="VGJ117" s="195"/>
      <c r="VGK117" s="195"/>
      <c r="VGL117" s="195"/>
      <c r="VGM117" s="195"/>
      <c r="VGN117" s="195"/>
      <c r="VGO117" s="195"/>
      <c r="VGP117" s="195"/>
      <c r="VGQ117" s="195"/>
      <c r="VGR117" s="195"/>
      <c r="VGS117" s="195"/>
      <c r="VGT117" s="195"/>
      <c r="VGU117" s="195"/>
      <c r="VGV117" s="195"/>
      <c r="VGW117" s="195"/>
      <c r="VGX117" s="195"/>
      <c r="VGY117" s="195"/>
      <c r="VGZ117" s="195"/>
      <c r="VHA117" s="195"/>
      <c r="VHB117" s="195"/>
      <c r="VHC117" s="195"/>
      <c r="VHD117" s="195"/>
      <c r="VHE117" s="195"/>
      <c r="VHF117" s="195"/>
      <c r="VHG117" s="195"/>
      <c r="VHH117" s="195"/>
      <c r="VHI117" s="195"/>
      <c r="VHJ117" s="195"/>
      <c r="VHK117" s="195"/>
      <c r="VHL117" s="195"/>
      <c r="VHM117" s="195"/>
      <c r="VHN117" s="195"/>
      <c r="VHO117" s="195"/>
      <c r="VHP117" s="195"/>
      <c r="VHQ117" s="195"/>
      <c r="VHR117" s="195"/>
      <c r="VHS117" s="195"/>
      <c r="VHT117" s="195"/>
      <c r="VHU117" s="195"/>
      <c r="VHV117" s="195"/>
      <c r="VHW117" s="195"/>
      <c r="VHX117" s="195"/>
      <c r="VHY117" s="195"/>
      <c r="VHZ117" s="195"/>
      <c r="VIA117" s="195"/>
      <c r="VIB117" s="195"/>
      <c r="VIC117" s="195"/>
      <c r="VID117" s="195"/>
      <c r="VIE117" s="195"/>
      <c r="VIF117" s="195"/>
      <c r="VIG117" s="195"/>
      <c r="VIH117" s="195"/>
      <c r="VII117" s="195"/>
      <c r="VIJ117" s="195"/>
      <c r="VIK117" s="195"/>
      <c r="VIL117" s="195"/>
      <c r="VIM117" s="195"/>
      <c r="VIN117" s="195"/>
      <c r="VIO117" s="195"/>
      <c r="VIP117" s="195"/>
      <c r="VIQ117" s="195"/>
      <c r="VIR117" s="195"/>
      <c r="VIS117" s="195"/>
      <c r="VIT117" s="195"/>
      <c r="VIU117" s="195"/>
      <c r="VIV117" s="195"/>
      <c r="VIW117" s="195"/>
      <c r="VIX117" s="195"/>
      <c r="VIY117" s="195"/>
      <c r="VIZ117" s="195"/>
      <c r="VJA117" s="195"/>
      <c r="VJB117" s="195"/>
      <c r="VJC117" s="195"/>
      <c r="VJD117" s="195"/>
      <c r="VJE117" s="195"/>
      <c r="VJF117" s="195"/>
      <c r="VJG117" s="195"/>
      <c r="VJH117" s="195"/>
      <c r="VJI117" s="195"/>
      <c r="VJJ117" s="195"/>
      <c r="VJK117" s="195"/>
      <c r="VJL117" s="195"/>
      <c r="VJM117" s="195"/>
      <c r="VJN117" s="195"/>
      <c r="VJO117" s="195"/>
      <c r="VJP117" s="195"/>
      <c r="VJQ117" s="195"/>
      <c r="VJR117" s="195"/>
      <c r="VJS117" s="195"/>
      <c r="VJT117" s="195"/>
      <c r="VJU117" s="195"/>
      <c r="VJV117" s="195"/>
      <c r="VJW117" s="195"/>
      <c r="VJX117" s="195"/>
      <c r="VJY117" s="195"/>
      <c r="VJZ117" s="195"/>
      <c r="VKA117" s="195"/>
      <c r="VKB117" s="195"/>
      <c r="VKC117" s="195"/>
      <c r="VKD117" s="195"/>
      <c r="VKE117" s="195"/>
      <c r="VKF117" s="195"/>
      <c r="VKG117" s="195"/>
      <c r="VKH117" s="195"/>
      <c r="VKI117" s="195"/>
      <c r="VKJ117" s="195"/>
      <c r="VKK117" s="195"/>
      <c r="VKL117" s="195"/>
      <c r="VKM117" s="195"/>
      <c r="VKN117" s="195"/>
      <c r="VKO117" s="195"/>
      <c r="VKP117" s="195"/>
      <c r="VKQ117" s="195"/>
      <c r="VKR117" s="195"/>
      <c r="VKS117" s="195"/>
      <c r="VKT117" s="195"/>
      <c r="VKU117" s="195"/>
      <c r="VKV117" s="195"/>
      <c r="VKW117" s="195"/>
      <c r="VKX117" s="195"/>
      <c r="VKY117" s="195"/>
      <c r="VKZ117" s="195"/>
      <c r="VLA117" s="195"/>
      <c r="VLB117" s="195"/>
      <c r="VLC117" s="195"/>
      <c r="VLD117" s="195"/>
      <c r="VLE117" s="195"/>
      <c r="VLF117" s="195"/>
      <c r="VLG117" s="195"/>
      <c r="VLH117" s="195"/>
      <c r="VLI117" s="195"/>
      <c r="VLJ117" s="195"/>
      <c r="VLK117" s="195"/>
      <c r="VLL117" s="195"/>
      <c r="VLM117" s="195"/>
      <c r="VLN117" s="195"/>
      <c r="VLO117" s="195"/>
      <c r="VLP117" s="195"/>
      <c r="VLQ117" s="195"/>
      <c r="VLR117" s="195"/>
      <c r="VLS117" s="195"/>
      <c r="VLT117" s="195"/>
      <c r="VLU117" s="195"/>
      <c r="VLV117" s="195"/>
      <c r="VLW117" s="195"/>
      <c r="VLX117" s="195"/>
      <c r="VLY117" s="195"/>
      <c r="VLZ117" s="195"/>
      <c r="VMA117" s="195"/>
      <c r="VMB117" s="195"/>
      <c r="VMC117" s="195"/>
      <c r="VMD117" s="195"/>
      <c r="VME117" s="195"/>
      <c r="VMF117" s="195"/>
      <c r="VMG117" s="195"/>
      <c r="VMH117" s="195"/>
      <c r="VMI117" s="195"/>
      <c r="VMJ117" s="195"/>
      <c r="VMK117" s="195"/>
      <c r="VML117" s="195"/>
      <c r="VMM117" s="195"/>
      <c r="VMN117" s="195"/>
      <c r="VMO117" s="195"/>
      <c r="VMP117" s="195"/>
      <c r="VMQ117" s="195"/>
      <c r="VMR117" s="195"/>
      <c r="VMS117" s="195"/>
      <c r="VMT117" s="195"/>
      <c r="VMU117" s="195"/>
      <c r="VMV117" s="195"/>
      <c r="VMW117" s="195"/>
      <c r="VMX117" s="195"/>
      <c r="VMY117" s="195"/>
      <c r="VMZ117" s="195"/>
      <c r="VNA117" s="195"/>
      <c r="VNB117" s="195"/>
      <c r="VNC117" s="195"/>
      <c r="VND117" s="195"/>
      <c r="VNE117" s="195"/>
      <c r="VNF117" s="195"/>
      <c r="VNG117" s="195"/>
      <c r="VNH117" s="195"/>
      <c r="VNI117" s="195"/>
      <c r="VNJ117" s="195"/>
      <c r="VNK117" s="195"/>
      <c r="VNL117" s="195"/>
      <c r="VNM117" s="195"/>
      <c r="VNN117" s="195"/>
      <c r="VNO117" s="195"/>
      <c r="VNP117" s="195"/>
      <c r="VNQ117" s="195"/>
      <c r="VNR117" s="195"/>
      <c r="VNS117" s="195"/>
      <c r="VNT117" s="195"/>
      <c r="VNU117" s="195"/>
      <c r="VNV117" s="195"/>
      <c r="VNW117" s="195"/>
      <c r="VNX117" s="195"/>
      <c r="VNY117" s="195"/>
      <c r="VNZ117" s="195"/>
      <c r="VOA117" s="195"/>
      <c r="VOB117" s="195"/>
      <c r="VOC117" s="195"/>
      <c r="VOD117" s="195"/>
      <c r="VOE117" s="195"/>
      <c r="VOF117" s="195"/>
      <c r="VOG117" s="195"/>
      <c r="VOH117" s="195"/>
      <c r="VOI117" s="195"/>
      <c r="VOJ117" s="195"/>
      <c r="VOK117" s="195"/>
      <c r="VOL117" s="195"/>
      <c r="VOM117" s="195"/>
      <c r="VON117" s="195"/>
      <c r="VOO117" s="195"/>
      <c r="VOP117" s="195"/>
      <c r="VOQ117" s="195"/>
      <c r="VOR117" s="195"/>
      <c r="VOS117" s="195"/>
      <c r="VOT117" s="195"/>
      <c r="VOU117" s="195"/>
      <c r="VOV117" s="195"/>
      <c r="VOW117" s="195"/>
      <c r="VOX117" s="195"/>
      <c r="VOY117" s="195"/>
      <c r="VOZ117" s="195"/>
      <c r="VPA117" s="195"/>
      <c r="VPB117" s="195"/>
      <c r="VPC117" s="195"/>
      <c r="VPD117" s="195"/>
      <c r="VPE117" s="195"/>
      <c r="VPF117" s="195"/>
      <c r="VPG117" s="195"/>
      <c r="VPH117" s="195"/>
      <c r="VPI117" s="195"/>
      <c r="VPJ117" s="195"/>
      <c r="VPK117" s="195"/>
      <c r="VPL117" s="195"/>
      <c r="VPM117" s="195"/>
      <c r="VPN117" s="195"/>
      <c r="VPO117" s="195"/>
      <c r="VPP117" s="195"/>
      <c r="VPQ117" s="195"/>
      <c r="VPR117" s="195"/>
      <c r="VPS117" s="195"/>
      <c r="VPT117" s="195"/>
      <c r="VPU117" s="195"/>
      <c r="VPV117" s="195"/>
      <c r="VPW117" s="195"/>
      <c r="VPX117" s="195"/>
      <c r="VPY117" s="195"/>
      <c r="VPZ117" s="195"/>
      <c r="VQA117" s="195"/>
      <c r="VQB117" s="195"/>
      <c r="VQC117" s="195"/>
      <c r="VQD117" s="195"/>
      <c r="VQE117" s="195"/>
      <c r="VQF117" s="195"/>
      <c r="VQG117" s="195"/>
      <c r="VQH117" s="195"/>
      <c r="VQI117" s="195"/>
      <c r="VQJ117" s="195"/>
      <c r="VQK117" s="195"/>
      <c r="VQL117" s="195"/>
      <c r="VQM117" s="195"/>
      <c r="VQN117" s="195"/>
      <c r="VQO117" s="195"/>
      <c r="VQP117" s="195"/>
      <c r="VQQ117" s="195"/>
      <c r="VQR117" s="195"/>
      <c r="VQS117" s="195"/>
      <c r="VQT117" s="195"/>
      <c r="VQU117" s="195"/>
      <c r="VQV117" s="195"/>
      <c r="VQW117" s="195"/>
      <c r="VQX117" s="195"/>
      <c r="VQY117" s="195"/>
      <c r="VQZ117" s="195"/>
      <c r="VRA117" s="195"/>
      <c r="VRB117" s="195"/>
      <c r="VRC117" s="195"/>
      <c r="VRD117" s="195"/>
      <c r="VRE117" s="195"/>
      <c r="VRF117" s="195"/>
      <c r="VRG117" s="195"/>
      <c r="VRH117" s="195"/>
      <c r="VRI117" s="195"/>
      <c r="VRJ117" s="195"/>
      <c r="VRK117" s="195"/>
      <c r="VRL117" s="195"/>
      <c r="VRM117" s="195"/>
      <c r="VRN117" s="195"/>
      <c r="VRO117" s="195"/>
      <c r="VRP117" s="195"/>
      <c r="VRQ117" s="195"/>
      <c r="VRR117" s="195"/>
      <c r="VRS117" s="195"/>
      <c r="VRT117" s="195"/>
      <c r="VRU117" s="195"/>
      <c r="VRV117" s="195"/>
      <c r="VRW117" s="195"/>
      <c r="VRX117" s="195"/>
      <c r="VRY117" s="195"/>
      <c r="VRZ117" s="195"/>
      <c r="VSA117" s="195"/>
      <c r="VSB117" s="195"/>
      <c r="VSC117" s="195"/>
      <c r="VSD117" s="195"/>
      <c r="VSE117" s="195"/>
      <c r="VSF117" s="195"/>
      <c r="VSG117" s="195"/>
      <c r="VSH117" s="195"/>
      <c r="VSI117" s="195"/>
      <c r="VSJ117" s="195"/>
      <c r="VSK117" s="195"/>
      <c r="VSL117" s="195"/>
      <c r="VSM117" s="195"/>
      <c r="VSN117" s="195"/>
      <c r="VSO117" s="195"/>
      <c r="VSP117" s="195"/>
      <c r="VSQ117" s="195"/>
      <c r="VSR117" s="195"/>
      <c r="VSS117" s="195"/>
      <c r="VST117" s="195"/>
      <c r="VSU117" s="195"/>
      <c r="VSV117" s="195"/>
      <c r="VSW117" s="195"/>
      <c r="VSX117" s="195"/>
      <c r="VSY117" s="195"/>
      <c r="VSZ117" s="195"/>
      <c r="VTA117" s="195"/>
      <c r="VTB117" s="195"/>
      <c r="VTC117" s="195"/>
      <c r="VTD117" s="195"/>
      <c r="VTE117" s="195"/>
      <c r="VTF117" s="195"/>
      <c r="VTG117" s="195"/>
      <c r="VTH117" s="195"/>
      <c r="VTI117" s="195"/>
      <c r="VTJ117" s="195"/>
      <c r="VTK117" s="195"/>
      <c r="VTL117" s="195"/>
      <c r="VTM117" s="195"/>
      <c r="VTN117" s="195"/>
      <c r="VTO117" s="195"/>
      <c r="VTP117" s="195"/>
      <c r="VTQ117" s="195"/>
      <c r="VTR117" s="195"/>
      <c r="VTS117" s="195"/>
      <c r="VTT117" s="195"/>
      <c r="VTU117" s="195"/>
      <c r="VTV117" s="195"/>
      <c r="VTW117" s="195"/>
      <c r="VTX117" s="195"/>
      <c r="VTY117" s="195"/>
      <c r="VTZ117" s="195"/>
      <c r="VUA117" s="195"/>
      <c r="VUB117" s="195"/>
      <c r="VUC117" s="195"/>
      <c r="VUD117" s="195"/>
      <c r="VUE117" s="195"/>
      <c r="VUF117" s="195"/>
      <c r="VUG117" s="195"/>
      <c r="VUH117" s="195"/>
      <c r="VUI117" s="195"/>
      <c r="VUJ117" s="195"/>
      <c r="VUK117" s="195"/>
      <c r="VUL117" s="195"/>
      <c r="VUM117" s="195"/>
      <c r="VUN117" s="195"/>
      <c r="VUO117" s="195"/>
      <c r="VUP117" s="195"/>
      <c r="VUQ117" s="195"/>
      <c r="VUR117" s="195"/>
      <c r="VUS117" s="195"/>
      <c r="VUT117" s="195"/>
      <c r="VUU117" s="195"/>
      <c r="VUV117" s="195"/>
      <c r="VUW117" s="195"/>
      <c r="VUX117" s="195"/>
      <c r="VUY117" s="195"/>
      <c r="VUZ117" s="195"/>
      <c r="VVA117" s="195"/>
      <c r="VVB117" s="195"/>
      <c r="VVC117" s="195"/>
      <c r="VVD117" s="195"/>
      <c r="VVE117" s="195"/>
      <c r="VVF117" s="195"/>
      <c r="VVG117" s="195"/>
      <c r="VVH117" s="195"/>
      <c r="VVI117" s="195"/>
      <c r="VVJ117" s="195"/>
      <c r="VVK117" s="195"/>
      <c r="VVL117" s="195"/>
      <c r="VVM117" s="195"/>
      <c r="VVN117" s="195"/>
      <c r="VVO117" s="195"/>
      <c r="VVP117" s="195"/>
      <c r="VVQ117" s="195"/>
      <c r="VVR117" s="195"/>
      <c r="VVS117" s="195"/>
      <c r="VVT117" s="195"/>
      <c r="VVU117" s="195"/>
      <c r="VVV117" s="195"/>
      <c r="VVW117" s="195"/>
      <c r="VVX117" s="195"/>
      <c r="VVY117" s="195"/>
      <c r="VVZ117" s="195"/>
      <c r="VWA117" s="195"/>
      <c r="VWB117" s="195"/>
      <c r="VWC117" s="195"/>
      <c r="VWD117" s="195"/>
      <c r="VWE117" s="195"/>
      <c r="VWF117" s="195"/>
      <c r="VWG117" s="195"/>
      <c r="VWH117" s="195"/>
      <c r="VWI117" s="195"/>
      <c r="VWJ117" s="195"/>
      <c r="VWK117" s="195"/>
      <c r="VWL117" s="195"/>
      <c r="VWM117" s="195"/>
      <c r="VWN117" s="195"/>
      <c r="VWO117" s="195"/>
      <c r="VWP117" s="195"/>
      <c r="VWQ117" s="195"/>
      <c r="VWR117" s="195"/>
      <c r="VWS117" s="195"/>
      <c r="VWT117" s="195"/>
      <c r="VWU117" s="195"/>
      <c r="VWV117" s="195"/>
      <c r="VWW117" s="195"/>
      <c r="VWX117" s="195"/>
      <c r="VWY117" s="195"/>
      <c r="VWZ117" s="195"/>
      <c r="VXA117" s="195"/>
      <c r="VXB117" s="195"/>
      <c r="VXC117" s="195"/>
      <c r="VXD117" s="195"/>
      <c r="VXE117" s="195"/>
      <c r="VXF117" s="195"/>
      <c r="VXG117" s="195"/>
      <c r="VXH117" s="195"/>
      <c r="VXI117" s="195"/>
      <c r="VXJ117" s="195"/>
      <c r="VXK117" s="195"/>
      <c r="VXL117" s="195"/>
      <c r="VXM117" s="195"/>
      <c r="VXN117" s="195"/>
      <c r="VXO117" s="195"/>
      <c r="VXP117" s="195"/>
      <c r="VXQ117" s="195"/>
      <c r="VXR117" s="195"/>
      <c r="VXS117" s="195"/>
      <c r="VXT117" s="195"/>
      <c r="VXU117" s="195"/>
      <c r="VXV117" s="195"/>
      <c r="VXW117" s="195"/>
      <c r="VXX117" s="195"/>
      <c r="VXY117" s="195"/>
      <c r="VXZ117" s="195"/>
      <c r="VYA117" s="195"/>
      <c r="VYB117" s="195"/>
      <c r="VYC117" s="195"/>
      <c r="VYD117" s="195"/>
      <c r="VYE117" s="195"/>
      <c r="VYF117" s="195"/>
      <c r="VYG117" s="195"/>
      <c r="VYH117" s="195"/>
      <c r="VYI117" s="195"/>
      <c r="VYJ117" s="195"/>
      <c r="VYK117" s="195"/>
      <c r="VYL117" s="195"/>
      <c r="VYM117" s="195"/>
      <c r="VYN117" s="195"/>
      <c r="VYO117" s="195"/>
      <c r="VYP117" s="195"/>
      <c r="VYQ117" s="195"/>
      <c r="VYR117" s="195"/>
      <c r="VYS117" s="195"/>
      <c r="VYT117" s="195"/>
      <c r="VYU117" s="195"/>
      <c r="VYV117" s="195"/>
      <c r="VYW117" s="195"/>
      <c r="VYX117" s="195"/>
      <c r="VYY117" s="195"/>
      <c r="VYZ117" s="195"/>
      <c r="VZA117" s="195"/>
      <c r="VZB117" s="195"/>
      <c r="VZC117" s="195"/>
      <c r="VZD117" s="195"/>
      <c r="VZE117" s="195"/>
      <c r="VZF117" s="195"/>
      <c r="VZG117" s="195"/>
      <c r="VZH117" s="195"/>
      <c r="VZI117" s="195"/>
      <c r="VZJ117" s="195"/>
      <c r="VZK117" s="195"/>
      <c r="VZL117" s="195"/>
      <c r="VZM117" s="195"/>
      <c r="VZN117" s="195"/>
      <c r="VZO117" s="195"/>
      <c r="VZP117" s="195"/>
      <c r="VZQ117" s="195"/>
      <c r="VZR117" s="195"/>
      <c r="VZS117" s="195"/>
      <c r="VZT117" s="195"/>
      <c r="VZU117" s="195"/>
      <c r="VZV117" s="195"/>
      <c r="VZW117" s="195"/>
      <c r="VZX117" s="195"/>
      <c r="VZY117" s="195"/>
      <c r="VZZ117" s="195"/>
      <c r="WAA117" s="195"/>
      <c r="WAB117" s="195"/>
      <c r="WAC117" s="195"/>
      <c r="WAD117" s="195"/>
      <c r="WAE117" s="195"/>
      <c r="WAF117" s="195"/>
      <c r="WAG117" s="195"/>
      <c r="WAH117" s="195"/>
      <c r="WAI117" s="195"/>
      <c r="WAJ117" s="195"/>
      <c r="WAK117" s="195"/>
      <c r="WAL117" s="195"/>
      <c r="WAM117" s="195"/>
      <c r="WAN117" s="195"/>
      <c r="WAO117" s="195"/>
      <c r="WAP117" s="195"/>
      <c r="WAQ117" s="195"/>
      <c r="WAR117" s="195"/>
      <c r="WAS117" s="195"/>
      <c r="WAT117" s="195"/>
      <c r="WAU117" s="195"/>
      <c r="WAV117" s="195"/>
      <c r="WAW117" s="195"/>
      <c r="WAX117" s="195"/>
      <c r="WAY117" s="195"/>
      <c r="WAZ117" s="195"/>
      <c r="WBA117" s="195"/>
      <c r="WBB117" s="195"/>
      <c r="WBC117" s="195"/>
      <c r="WBD117" s="195"/>
      <c r="WBE117" s="195"/>
      <c r="WBF117" s="195"/>
      <c r="WBG117" s="195"/>
      <c r="WBH117" s="195"/>
      <c r="WBI117" s="195"/>
      <c r="WBJ117" s="195"/>
      <c r="WBK117" s="195"/>
      <c r="WBL117" s="195"/>
      <c r="WBM117" s="195"/>
      <c r="WBN117" s="195"/>
      <c r="WBO117" s="195"/>
      <c r="WBP117" s="195"/>
      <c r="WBQ117" s="195"/>
      <c r="WBR117" s="195"/>
      <c r="WBS117" s="195"/>
      <c r="WBT117" s="195"/>
      <c r="WBU117" s="195"/>
      <c r="WBV117" s="195"/>
      <c r="WBW117" s="195"/>
      <c r="WBX117" s="195"/>
      <c r="WBY117" s="195"/>
      <c r="WBZ117" s="195"/>
      <c r="WCA117" s="195"/>
      <c r="WCB117" s="195"/>
      <c r="WCC117" s="195"/>
      <c r="WCD117" s="195"/>
      <c r="WCE117" s="195"/>
      <c r="WCF117" s="195"/>
      <c r="WCG117" s="195"/>
      <c r="WCH117" s="195"/>
      <c r="WCI117" s="195"/>
      <c r="WCJ117" s="195"/>
      <c r="WCK117" s="195"/>
      <c r="WCL117" s="195"/>
      <c r="WCM117" s="195"/>
      <c r="WCN117" s="195"/>
      <c r="WCO117" s="195"/>
      <c r="WCP117" s="195"/>
      <c r="WCQ117" s="195"/>
      <c r="WCR117" s="195"/>
      <c r="WCS117" s="195"/>
      <c r="WCT117" s="195"/>
      <c r="WCU117" s="195"/>
      <c r="WCV117" s="195"/>
      <c r="WCW117" s="195"/>
      <c r="WCX117" s="195"/>
      <c r="WCY117" s="195"/>
      <c r="WCZ117" s="195"/>
      <c r="WDA117" s="195"/>
      <c r="WDB117" s="195"/>
      <c r="WDC117" s="195"/>
      <c r="WDD117" s="195"/>
      <c r="WDE117" s="195"/>
      <c r="WDF117" s="195"/>
      <c r="WDG117" s="195"/>
      <c r="WDH117" s="195"/>
      <c r="WDI117" s="195"/>
      <c r="WDJ117" s="195"/>
      <c r="WDK117" s="195"/>
      <c r="WDL117" s="195"/>
      <c r="WDM117" s="195"/>
      <c r="WDN117" s="195"/>
      <c r="WDO117" s="195"/>
      <c r="WDP117" s="195"/>
      <c r="WDQ117" s="195"/>
      <c r="WDR117" s="195"/>
      <c r="WDS117" s="195"/>
      <c r="WDT117" s="195"/>
      <c r="WDU117" s="195"/>
      <c r="WDV117" s="195"/>
      <c r="WDW117" s="195"/>
      <c r="WDX117" s="195"/>
      <c r="WDY117" s="195"/>
      <c r="WDZ117" s="195"/>
      <c r="WEA117" s="195"/>
      <c r="WEB117" s="195"/>
      <c r="WEC117" s="195"/>
      <c r="WED117" s="195"/>
      <c r="WEE117" s="195"/>
      <c r="WEF117" s="195"/>
      <c r="WEG117" s="195"/>
      <c r="WEH117" s="195"/>
      <c r="WEI117" s="195"/>
      <c r="WEJ117" s="195"/>
      <c r="WEK117" s="195"/>
      <c r="WEL117" s="195"/>
      <c r="WEM117" s="195"/>
      <c r="WEN117" s="195"/>
      <c r="WEO117" s="195"/>
      <c r="WEP117" s="195"/>
      <c r="WEQ117" s="195"/>
      <c r="WER117" s="195"/>
      <c r="WES117" s="195"/>
      <c r="WET117" s="195"/>
      <c r="WEU117" s="195"/>
      <c r="WEV117" s="195"/>
      <c r="WEW117" s="195"/>
      <c r="WEX117" s="195"/>
      <c r="WEY117" s="195"/>
      <c r="WEZ117" s="195"/>
      <c r="WFA117" s="195"/>
      <c r="WFB117" s="195"/>
      <c r="WFC117" s="195"/>
      <c r="WFD117" s="195"/>
      <c r="WFE117" s="195"/>
      <c r="WFF117" s="195"/>
      <c r="WFG117" s="195"/>
      <c r="WFH117" s="195"/>
      <c r="WFI117" s="195"/>
      <c r="WFJ117" s="195"/>
      <c r="WFK117" s="195"/>
      <c r="WFL117" s="195"/>
      <c r="WFM117" s="195"/>
      <c r="WFN117" s="195"/>
      <c r="WFO117" s="195"/>
      <c r="WFP117" s="195"/>
      <c r="WFQ117" s="195"/>
      <c r="WFR117" s="195"/>
      <c r="WFS117" s="195"/>
      <c r="WFT117" s="195"/>
      <c r="WFU117" s="195"/>
      <c r="WFV117" s="195"/>
      <c r="WFW117" s="195"/>
      <c r="WFX117" s="195"/>
      <c r="WFY117" s="195"/>
      <c r="WFZ117" s="195"/>
      <c r="WGA117" s="195"/>
      <c r="WGB117" s="195"/>
      <c r="WGC117" s="195"/>
      <c r="WGD117" s="195"/>
      <c r="WGE117" s="195"/>
      <c r="WGF117" s="195"/>
      <c r="WGG117" s="195"/>
      <c r="WGH117" s="195"/>
      <c r="WGI117" s="195"/>
      <c r="WGJ117" s="195"/>
      <c r="WGK117" s="195"/>
      <c r="WGL117" s="195"/>
      <c r="WGM117" s="195"/>
      <c r="WGN117" s="195"/>
      <c r="WGO117" s="195"/>
      <c r="WGP117" s="195"/>
      <c r="WGQ117" s="195"/>
      <c r="WGR117" s="195"/>
      <c r="WGS117" s="195"/>
      <c r="WGT117" s="195"/>
      <c r="WGU117" s="195"/>
      <c r="WGV117" s="195"/>
      <c r="WGW117" s="195"/>
      <c r="WGX117" s="195"/>
      <c r="WGY117" s="195"/>
      <c r="WGZ117" s="195"/>
      <c r="WHA117" s="195"/>
      <c r="WHB117" s="195"/>
      <c r="WHC117" s="195"/>
      <c r="WHD117" s="195"/>
      <c r="WHE117" s="195"/>
      <c r="WHF117" s="195"/>
      <c r="WHG117" s="195"/>
      <c r="WHH117" s="195"/>
      <c r="WHI117" s="195"/>
      <c r="WHJ117" s="195"/>
      <c r="WHK117" s="195"/>
      <c r="WHL117" s="195"/>
      <c r="WHM117" s="195"/>
      <c r="WHN117" s="195"/>
      <c r="WHO117" s="195"/>
      <c r="WHP117" s="195"/>
      <c r="WHQ117" s="195"/>
      <c r="WHR117" s="195"/>
      <c r="WHS117" s="195"/>
      <c r="WHT117" s="195"/>
      <c r="WHU117" s="195"/>
      <c r="WHV117" s="195"/>
      <c r="WHW117" s="195"/>
      <c r="WHX117" s="195"/>
      <c r="WHY117" s="195"/>
      <c r="WHZ117" s="195"/>
      <c r="WIA117" s="195"/>
      <c r="WIB117" s="195"/>
      <c r="WIC117" s="195"/>
      <c r="WID117" s="195"/>
      <c r="WIE117" s="195"/>
      <c r="WIF117" s="195"/>
      <c r="WIG117" s="195"/>
      <c r="WIH117" s="195"/>
      <c r="WII117" s="195"/>
      <c r="WIJ117" s="195"/>
      <c r="WIK117" s="195"/>
      <c r="WIL117" s="195"/>
      <c r="WIM117" s="195"/>
      <c r="WIN117" s="195"/>
      <c r="WIO117" s="195"/>
      <c r="WIP117" s="195"/>
      <c r="WIQ117" s="195"/>
      <c r="WIR117" s="195"/>
      <c r="WIS117" s="195"/>
      <c r="WIT117" s="195"/>
      <c r="WIU117" s="195"/>
      <c r="WIV117" s="195"/>
      <c r="WIW117" s="195"/>
      <c r="WIX117" s="195"/>
      <c r="WIY117" s="195"/>
      <c r="WIZ117" s="195"/>
      <c r="WJA117" s="195"/>
      <c r="WJB117" s="195"/>
      <c r="WJC117" s="195"/>
      <c r="WJD117" s="195"/>
      <c r="WJE117" s="195"/>
      <c r="WJF117" s="195"/>
      <c r="WJG117" s="195"/>
      <c r="WJH117" s="195"/>
      <c r="WJI117" s="195"/>
      <c r="WJJ117" s="195"/>
      <c r="WJK117" s="195"/>
      <c r="WJL117" s="195"/>
      <c r="WJM117" s="195"/>
      <c r="WJN117" s="195"/>
      <c r="WJO117" s="195"/>
      <c r="WJP117" s="195"/>
      <c r="WJQ117" s="195"/>
      <c r="WJR117" s="195"/>
      <c r="WJS117" s="195"/>
      <c r="WJT117" s="195"/>
      <c r="WJU117" s="195"/>
      <c r="WJV117" s="195"/>
      <c r="WJW117" s="195"/>
      <c r="WJX117" s="195"/>
      <c r="WJY117" s="195"/>
      <c r="WJZ117" s="195"/>
      <c r="WKA117" s="195"/>
      <c r="WKB117" s="195"/>
      <c r="WKC117" s="195"/>
      <c r="WKD117" s="195"/>
      <c r="WKE117" s="195"/>
      <c r="WKF117" s="195"/>
      <c r="WKG117" s="195"/>
      <c r="WKH117" s="195"/>
      <c r="WKI117" s="195"/>
      <c r="WKJ117" s="195"/>
      <c r="WKK117" s="195"/>
      <c r="WKL117" s="195"/>
      <c r="WKM117" s="195"/>
      <c r="WKN117" s="195"/>
      <c r="WKO117" s="195"/>
      <c r="WKP117" s="195"/>
      <c r="WKQ117" s="195"/>
      <c r="WKR117" s="195"/>
      <c r="WKS117" s="195"/>
      <c r="WKT117" s="195"/>
      <c r="WKU117" s="195"/>
      <c r="WKV117" s="195"/>
      <c r="WKW117" s="195"/>
      <c r="WKX117" s="195"/>
      <c r="WKY117" s="195"/>
      <c r="WKZ117" s="195"/>
      <c r="WLA117" s="195"/>
      <c r="WLB117" s="195"/>
      <c r="WLC117" s="195"/>
      <c r="WLD117" s="195"/>
      <c r="WLE117" s="195"/>
      <c r="WLF117" s="195"/>
      <c r="WLG117" s="195"/>
      <c r="WLH117" s="195"/>
      <c r="WLI117" s="195"/>
      <c r="WLJ117" s="195"/>
      <c r="WLK117" s="195"/>
      <c r="WLL117" s="195"/>
      <c r="WLM117" s="195"/>
      <c r="WLN117" s="195"/>
      <c r="WLO117" s="195"/>
      <c r="WLP117" s="195"/>
      <c r="WLQ117" s="195"/>
      <c r="WLR117" s="195"/>
      <c r="WLS117" s="195"/>
      <c r="WLT117" s="195"/>
      <c r="WLU117" s="195"/>
      <c r="WLV117" s="195"/>
      <c r="WLW117" s="195"/>
      <c r="WLX117" s="195"/>
      <c r="WLY117" s="195"/>
      <c r="WLZ117" s="195"/>
      <c r="WMA117" s="195"/>
      <c r="WMB117" s="195"/>
      <c r="WMC117" s="195"/>
      <c r="WMD117" s="195"/>
      <c r="WME117" s="195"/>
      <c r="WMF117" s="195"/>
      <c r="WMG117" s="195"/>
      <c r="WMH117" s="195"/>
      <c r="WMI117" s="195"/>
      <c r="WMJ117" s="195"/>
      <c r="WMK117" s="195"/>
      <c r="WML117" s="195"/>
      <c r="WMM117" s="195"/>
      <c r="WMN117" s="195"/>
      <c r="WMO117" s="195"/>
      <c r="WMP117" s="195"/>
      <c r="WMQ117" s="195"/>
      <c r="WMR117" s="195"/>
      <c r="WMS117" s="195"/>
      <c r="WMT117" s="195"/>
      <c r="WMU117" s="195"/>
      <c r="WMV117" s="195"/>
      <c r="WMW117" s="195"/>
      <c r="WMX117" s="195"/>
      <c r="WMY117" s="195"/>
      <c r="WMZ117" s="195"/>
      <c r="WNA117" s="195"/>
      <c r="WNB117" s="195"/>
      <c r="WNC117" s="195"/>
      <c r="WND117" s="195"/>
      <c r="WNE117" s="195"/>
      <c r="WNF117" s="195"/>
      <c r="WNG117" s="195"/>
      <c r="WNH117" s="195"/>
      <c r="WNI117" s="195"/>
      <c r="WNJ117" s="195"/>
      <c r="WNK117" s="195"/>
      <c r="WNL117" s="195"/>
      <c r="WNM117" s="195"/>
      <c r="WNN117" s="195"/>
      <c r="WNO117" s="195"/>
      <c r="WNP117" s="195"/>
      <c r="WNQ117" s="195"/>
      <c r="WNR117" s="195"/>
      <c r="WNS117" s="195"/>
      <c r="WNT117" s="195"/>
      <c r="WNU117" s="195"/>
      <c r="WNV117" s="195"/>
      <c r="WNW117" s="195"/>
      <c r="WNX117" s="195"/>
      <c r="WNY117" s="195"/>
      <c r="WNZ117" s="195"/>
      <c r="WOA117" s="195"/>
      <c r="WOB117" s="195"/>
      <c r="WOC117" s="195"/>
      <c r="WOD117" s="195"/>
      <c r="WOE117" s="195"/>
      <c r="WOF117" s="195"/>
      <c r="WOG117" s="195"/>
      <c r="WOH117" s="195"/>
      <c r="WOI117" s="195"/>
      <c r="WOJ117" s="195"/>
      <c r="WOK117" s="195"/>
      <c r="WOL117" s="195"/>
      <c r="WOM117" s="195"/>
      <c r="WON117" s="195"/>
      <c r="WOO117" s="195"/>
      <c r="WOP117" s="195"/>
      <c r="WOQ117" s="195"/>
      <c r="WOR117" s="195"/>
      <c r="WOS117" s="195"/>
      <c r="WOT117" s="195"/>
      <c r="WOU117" s="195"/>
      <c r="WOV117" s="195"/>
      <c r="WOW117" s="195"/>
      <c r="WOX117" s="195"/>
      <c r="WOY117" s="195"/>
      <c r="WOZ117" s="195"/>
      <c r="WPA117" s="195"/>
      <c r="WPB117" s="195"/>
      <c r="WPC117" s="195"/>
      <c r="WPD117" s="195"/>
      <c r="WPE117" s="195"/>
      <c r="WPF117" s="195"/>
      <c r="WPG117" s="195"/>
      <c r="WPH117" s="195"/>
      <c r="WPI117" s="195"/>
      <c r="WPJ117" s="195"/>
      <c r="WPK117" s="195"/>
      <c r="WPL117" s="195"/>
      <c r="WPM117" s="195"/>
      <c r="WPN117" s="195"/>
      <c r="WPO117" s="195"/>
      <c r="WPP117" s="195"/>
      <c r="WPQ117" s="195"/>
      <c r="WPR117" s="195"/>
      <c r="WPS117" s="195"/>
      <c r="WPT117" s="195"/>
      <c r="WPU117" s="195"/>
      <c r="WPV117" s="195"/>
      <c r="WPW117" s="195"/>
      <c r="WPX117" s="195"/>
      <c r="WPY117" s="195"/>
      <c r="WPZ117" s="195"/>
      <c r="WQA117" s="195"/>
      <c r="WQB117" s="195"/>
      <c r="WQC117" s="195"/>
      <c r="WQD117" s="195"/>
      <c r="WQE117" s="195"/>
      <c r="WQF117" s="195"/>
      <c r="WQG117" s="195"/>
      <c r="WQH117" s="195"/>
      <c r="WQI117" s="195"/>
      <c r="WQJ117" s="195"/>
      <c r="WQK117" s="195"/>
      <c r="WQL117" s="195"/>
      <c r="WQM117" s="195"/>
      <c r="WQN117" s="195"/>
      <c r="WQO117" s="195"/>
      <c r="WQP117" s="195"/>
      <c r="WQQ117" s="195"/>
      <c r="WQR117" s="195"/>
      <c r="WQS117" s="195"/>
      <c r="WQT117" s="195"/>
      <c r="WQU117" s="195"/>
      <c r="WQV117" s="195"/>
      <c r="WQW117" s="195"/>
      <c r="WQX117" s="195"/>
      <c r="WQY117" s="195"/>
      <c r="WQZ117" s="195"/>
      <c r="WRA117" s="195"/>
      <c r="WRB117" s="195"/>
      <c r="WRC117" s="195"/>
      <c r="WRD117" s="195"/>
      <c r="WRE117" s="195"/>
      <c r="WRF117" s="195"/>
      <c r="WRG117" s="195"/>
      <c r="WRH117" s="195"/>
      <c r="WRI117" s="195"/>
      <c r="WRJ117" s="195"/>
      <c r="WRK117" s="195"/>
      <c r="WRL117" s="195"/>
      <c r="WRM117" s="195"/>
      <c r="WRN117" s="195"/>
      <c r="WRO117" s="195"/>
      <c r="WRP117" s="195"/>
      <c r="WRQ117" s="195"/>
      <c r="WRR117" s="195"/>
      <c r="WRS117" s="195"/>
      <c r="WRT117" s="195"/>
      <c r="WRU117" s="195"/>
      <c r="WRV117" s="195"/>
      <c r="WRW117" s="195"/>
      <c r="WRX117" s="195"/>
      <c r="WRY117" s="195"/>
      <c r="WRZ117" s="195"/>
      <c r="WSA117" s="195"/>
      <c r="WSB117" s="195"/>
      <c r="WSC117" s="195"/>
      <c r="WSD117" s="195"/>
      <c r="WSE117" s="195"/>
      <c r="WSF117" s="195"/>
      <c r="WSG117" s="195"/>
      <c r="WSH117" s="195"/>
      <c r="WSI117" s="195"/>
      <c r="WSJ117" s="195"/>
      <c r="WSK117" s="195"/>
      <c r="WSL117" s="195"/>
      <c r="WSM117" s="195"/>
      <c r="WSN117" s="195"/>
      <c r="WSO117" s="195"/>
      <c r="WSP117" s="195"/>
      <c r="WSQ117" s="195"/>
      <c r="WSR117" s="195"/>
      <c r="WSS117" s="195"/>
      <c r="WST117" s="195"/>
      <c r="WSU117" s="195"/>
      <c r="WSV117" s="195"/>
      <c r="WSW117" s="195"/>
      <c r="WSX117" s="195"/>
      <c r="WSY117" s="195"/>
      <c r="WSZ117" s="195"/>
      <c r="WTA117" s="195"/>
      <c r="WTB117" s="195"/>
      <c r="WTC117" s="195"/>
      <c r="WTD117" s="195"/>
      <c r="WTE117" s="195"/>
      <c r="WTF117" s="195"/>
      <c r="WTG117" s="195"/>
      <c r="WTH117" s="195"/>
      <c r="WTI117" s="195"/>
      <c r="WTJ117" s="195"/>
      <c r="WTK117" s="195"/>
      <c r="WTL117" s="195"/>
      <c r="WTM117" s="195"/>
      <c r="WTN117" s="195"/>
      <c r="WTO117" s="195"/>
      <c r="WTP117" s="195"/>
      <c r="WTQ117" s="195"/>
      <c r="WTR117" s="195"/>
      <c r="WTS117" s="195"/>
      <c r="WTT117" s="195"/>
      <c r="WTU117" s="195"/>
      <c r="WTV117" s="195"/>
      <c r="WTW117" s="195"/>
      <c r="WTX117" s="195"/>
      <c r="WTY117" s="195"/>
      <c r="WTZ117" s="195"/>
      <c r="WUA117" s="195"/>
      <c r="WUB117" s="195"/>
      <c r="WUC117" s="195"/>
      <c r="WUD117" s="195"/>
      <c r="WUE117" s="195"/>
      <c r="WUF117" s="195"/>
      <c r="WUG117" s="195"/>
      <c r="WUH117" s="195"/>
      <c r="WUI117" s="195"/>
      <c r="WUJ117" s="195"/>
      <c r="WUK117" s="195"/>
      <c r="WUL117" s="195"/>
      <c r="WUM117" s="195"/>
      <c r="WUN117" s="195"/>
      <c r="WUO117" s="195"/>
      <c r="WUP117" s="195"/>
      <c r="WUQ117" s="195"/>
      <c r="WUR117" s="195"/>
      <c r="WUS117" s="195"/>
      <c r="WUT117" s="195"/>
      <c r="WUU117" s="195"/>
      <c r="WUV117" s="195"/>
      <c r="WUW117" s="195"/>
      <c r="WUX117" s="195"/>
      <c r="WUY117" s="195"/>
      <c r="WUZ117" s="195"/>
      <c r="WVA117" s="195"/>
      <c r="WVB117" s="195"/>
      <c r="WVC117" s="195"/>
      <c r="WVD117" s="195"/>
      <c r="WVE117" s="195"/>
      <c r="WVF117" s="195"/>
      <c r="WVG117" s="195"/>
      <c r="WVH117" s="195"/>
      <c r="WVI117" s="195"/>
      <c r="WVJ117" s="195"/>
      <c r="WVK117" s="195"/>
      <c r="WVL117" s="195"/>
      <c r="WVM117" s="195"/>
      <c r="WVN117" s="195"/>
      <c r="WVO117" s="195"/>
      <c r="WVP117" s="195"/>
      <c r="WVQ117" s="195"/>
      <c r="WVR117" s="195"/>
      <c r="WVS117" s="195"/>
      <c r="WVT117" s="195"/>
      <c r="WVU117" s="195"/>
      <c r="WVV117" s="195"/>
      <c r="WVW117" s="195"/>
      <c r="WVX117" s="195"/>
      <c r="WVY117" s="195"/>
      <c r="WVZ117" s="195"/>
      <c r="WWA117" s="195"/>
      <c r="WWB117" s="195"/>
      <c r="WWC117" s="195"/>
      <c r="WWD117" s="195"/>
      <c r="WWE117" s="195"/>
      <c r="WWF117" s="195"/>
      <c r="WWG117" s="195"/>
      <c r="WWH117" s="195"/>
      <c r="WWI117" s="195"/>
      <c r="WWJ117" s="195"/>
      <c r="WWK117" s="195"/>
      <c r="WWL117" s="195"/>
      <c r="WWM117" s="195"/>
      <c r="WWN117" s="195"/>
      <c r="WWO117" s="195"/>
      <c r="WWP117" s="195"/>
      <c r="WWQ117" s="195"/>
      <c r="WWR117" s="195"/>
      <c r="WWS117" s="195"/>
      <c r="WWT117" s="195"/>
      <c r="WWU117" s="195"/>
      <c r="WWV117" s="195"/>
      <c r="WWW117" s="195"/>
      <c r="WWX117" s="195"/>
      <c r="WWY117" s="195"/>
      <c r="WWZ117" s="195"/>
      <c r="WXA117" s="195"/>
      <c r="WXB117" s="195"/>
      <c r="WXC117" s="195"/>
      <c r="WXD117" s="195"/>
      <c r="WXE117" s="195"/>
      <c r="WXF117" s="195"/>
      <c r="WXG117" s="195"/>
      <c r="WXH117" s="195"/>
      <c r="WXI117" s="195"/>
      <c r="WXJ117" s="195"/>
      <c r="WXK117" s="195"/>
      <c r="WXL117" s="195"/>
      <c r="WXM117" s="195"/>
      <c r="WXN117" s="195"/>
      <c r="WXO117" s="195"/>
      <c r="WXP117" s="195"/>
      <c r="WXQ117" s="195"/>
      <c r="WXR117" s="195"/>
      <c r="WXS117" s="195"/>
      <c r="WXT117" s="195"/>
      <c r="WXU117" s="195"/>
      <c r="WXV117" s="195"/>
      <c r="WXW117" s="195"/>
      <c r="WXX117" s="195"/>
      <c r="WXY117" s="195"/>
      <c r="WXZ117" s="195"/>
      <c r="WYA117" s="195"/>
      <c r="WYB117" s="195"/>
      <c r="WYC117" s="195"/>
      <c r="WYD117" s="195"/>
      <c r="WYE117" s="195"/>
      <c r="WYF117" s="195"/>
      <c r="WYG117" s="195"/>
      <c r="WYH117" s="195"/>
      <c r="WYI117" s="195"/>
      <c r="WYJ117" s="195"/>
      <c r="WYK117" s="195"/>
      <c r="WYL117" s="195"/>
      <c r="WYM117" s="195"/>
      <c r="WYN117" s="195"/>
      <c r="WYO117" s="195"/>
      <c r="WYP117" s="195"/>
      <c r="WYQ117" s="195"/>
      <c r="WYR117" s="195"/>
      <c r="WYS117" s="195"/>
      <c r="WYT117" s="195"/>
      <c r="WYU117" s="195"/>
      <c r="WYV117" s="195"/>
      <c r="WYW117" s="195"/>
      <c r="WYX117" s="195"/>
      <c r="WYY117" s="195"/>
      <c r="WYZ117" s="195"/>
      <c r="WZA117" s="195"/>
      <c r="WZB117" s="195"/>
      <c r="WZC117" s="195"/>
      <c r="WZD117" s="195"/>
      <c r="WZE117" s="195"/>
      <c r="WZF117" s="195"/>
      <c r="WZG117" s="195"/>
      <c r="WZH117" s="195"/>
      <c r="WZI117" s="195"/>
      <c r="WZJ117" s="195"/>
      <c r="WZK117" s="195"/>
      <c r="WZL117" s="195"/>
      <c r="WZM117" s="195"/>
      <c r="WZN117" s="195"/>
      <c r="WZO117" s="195"/>
      <c r="WZP117" s="195"/>
      <c r="WZQ117" s="195"/>
      <c r="WZR117" s="195"/>
      <c r="WZS117" s="195"/>
      <c r="WZT117" s="195"/>
      <c r="WZU117" s="195"/>
      <c r="WZV117" s="195"/>
      <c r="WZW117" s="195"/>
      <c r="WZX117" s="195"/>
      <c r="WZY117" s="195"/>
      <c r="WZZ117" s="195"/>
      <c r="XAA117" s="195"/>
      <c r="XAB117" s="195"/>
      <c r="XAC117" s="195"/>
      <c r="XAD117" s="195"/>
      <c r="XAE117" s="195"/>
      <c r="XAF117" s="195"/>
      <c r="XAG117" s="195"/>
      <c r="XAH117" s="195"/>
      <c r="XAI117" s="195"/>
      <c r="XAJ117" s="195"/>
      <c r="XAK117" s="195"/>
      <c r="XAL117" s="195"/>
      <c r="XAM117" s="195"/>
      <c r="XAN117" s="195"/>
      <c r="XAO117" s="195"/>
      <c r="XAP117" s="195"/>
      <c r="XAQ117" s="195"/>
      <c r="XAR117" s="195"/>
      <c r="XAS117" s="195"/>
      <c r="XAT117" s="195"/>
      <c r="XAU117" s="195"/>
      <c r="XAV117" s="195"/>
      <c r="XAW117" s="195"/>
      <c r="XAX117" s="195"/>
      <c r="XAY117" s="195"/>
      <c r="XAZ117" s="195"/>
      <c r="XBA117" s="195"/>
      <c r="XBB117" s="195"/>
      <c r="XBC117" s="195"/>
      <c r="XBD117" s="195"/>
      <c r="XBE117" s="195"/>
      <c r="XBF117" s="195"/>
      <c r="XBG117" s="195"/>
      <c r="XBH117" s="195"/>
      <c r="XBI117" s="195"/>
      <c r="XBJ117" s="195"/>
      <c r="XBK117" s="195"/>
      <c r="XBL117" s="195"/>
      <c r="XBM117" s="195"/>
      <c r="XBN117" s="195"/>
      <c r="XBO117" s="195"/>
      <c r="XBP117" s="195"/>
      <c r="XBQ117" s="195"/>
      <c r="XBR117" s="195"/>
      <c r="XBS117" s="195"/>
      <c r="XBT117" s="195"/>
      <c r="XBU117" s="195"/>
      <c r="XBV117" s="195"/>
      <c r="XBW117" s="195"/>
      <c r="XBX117" s="195"/>
      <c r="XBY117" s="195"/>
      <c r="XBZ117" s="195"/>
      <c r="XCA117" s="195"/>
      <c r="XCB117" s="195"/>
      <c r="XCC117" s="195"/>
      <c r="XCD117" s="195"/>
      <c r="XCE117" s="195"/>
      <c r="XCF117" s="195"/>
      <c r="XCG117" s="195"/>
      <c r="XCH117" s="195"/>
      <c r="XCI117" s="195"/>
      <c r="XCJ117" s="195"/>
      <c r="XCK117" s="195"/>
      <c r="XCL117" s="195"/>
      <c r="XCM117" s="195"/>
      <c r="XCN117" s="195"/>
      <c r="XCO117" s="195"/>
      <c r="XCP117" s="195"/>
      <c r="XCQ117" s="195"/>
      <c r="XCR117" s="195"/>
      <c r="XCS117" s="195"/>
      <c r="XCT117" s="195"/>
      <c r="XCU117" s="195"/>
      <c r="XCV117" s="195"/>
      <c r="XCW117" s="195"/>
      <c r="XCX117" s="195"/>
      <c r="XCY117" s="195"/>
      <c r="XCZ117" s="195"/>
      <c r="XDA117" s="195"/>
      <c r="XDB117" s="195"/>
      <c r="XDC117" s="195"/>
      <c r="XDD117" s="195"/>
      <c r="XDE117" s="195"/>
      <c r="XDF117" s="195"/>
      <c r="XDG117" s="195"/>
      <c r="XDH117" s="195"/>
      <c r="XDI117" s="195"/>
      <c r="XDJ117" s="195"/>
      <c r="XDK117" s="195"/>
      <c r="XDL117" s="195"/>
      <c r="XDM117" s="195"/>
      <c r="XDN117" s="195"/>
      <c r="XDO117" s="195"/>
      <c r="XDP117" s="195"/>
      <c r="XDQ117" s="195"/>
      <c r="XDR117" s="195"/>
      <c r="XDS117" s="195"/>
      <c r="XDT117" s="195"/>
      <c r="XDU117" s="195"/>
      <c r="XDV117" s="195"/>
      <c r="XDW117" s="195"/>
      <c r="XDX117" s="195"/>
      <c r="XDY117" s="195"/>
      <c r="XDZ117" s="195"/>
      <c r="XEA117" s="195"/>
      <c r="XEB117" s="195"/>
      <c r="XEC117" s="195"/>
      <c r="XED117" s="195"/>
      <c r="XEE117" s="195"/>
      <c r="XEF117" s="195"/>
      <c r="XEG117" s="195"/>
      <c r="XEH117" s="195"/>
      <c r="XEI117" s="195"/>
      <c r="XEJ117" s="195"/>
      <c r="XEK117" s="195"/>
      <c r="XEL117" s="195"/>
      <c r="XEM117" s="195"/>
      <c r="XEN117" s="195"/>
      <c r="XEO117" s="195"/>
      <c r="XEP117" s="195"/>
      <c r="XEQ117" s="195"/>
      <c r="XER117" s="195"/>
      <c r="XES117" s="195"/>
      <c r="XET117" s="195"/>
      <c r="XEU117" s="195"/>
      <c r="XEV117" s="195"/>
      <c r="XEW117" s="195"/>
      <c r="XEX117" s="195"/>
      <c r="XEY117" s="195"/>
      <c r="XEZ117" s="195"/>
    </row>
    <row r="118" spans="1:16380" s="194" customFormat="1" x14ac:dyDescent="0.25">
      <c r="A118" s="50"/>
      <c r="B118" s="11"/>
      <c r="C118" s="197" t="s">
        <v>296</v>
      </c>
      <c r="D118" s="197" t="s">
        <v>480</v>
      </c>
      <c r="E118" s="199" t="s">
        <v>470</v>
      </c>
      <c r="F118" s="415"/>
      <c r="G118" s="200">
        <v>1</v>
      </c>
      <c r="H118" s="200"/>
      <c r="I118" s="11"/>
      <c r="J118" s="4"/>
      <c r="K118" s="11"/>
      <c r="L118" s="11"/>
      <c r="M118" s="11"/>
      <c r="N118" s="4"/>
      <c r="O118" s="169"/>
      <c r="P118" s="170"/>
      <c r="Q118" s="170"/>
      <c r="R118" s="171"/>
      <c r="S118" s="4"/>
      <c r="T118" s="4"/>
      <c r="U118" s="4"/>
      <c r="V118" s="4"/>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c r="BJ118" s="195"/>
      <c r="BK118" s="195"/>
      <c r="BL118" s="195"/>
      <c r="BM118" s="195"/>
      <c r="BN118" s="195"/>
      <c r="BO118" s="195"/>
      <c r="BP118" s="195"/>
      <c r="BQ118" s="195"/>
      <c r="BR118" s="195"/>
      <c r="BS118" s="195"/>
      <c r="BT118" s="195"/>
      <c r="BU118" s="195"/>
      <c r="BV118" s="195"/>
      <c r="BW118" s="195"/>
      <c r="BX118" s="195"/>
      <c r="BY118" s="195"/>
      <c r="BZ118" s="195"/>
      <c r="CA118" s="195"/>
      <c r="CB118" s="195"/>
      <c r="CC118" s="195"/>
      <c r="CD118" s="195"/>
      <c r="CE118" s="195"/>
      <c r="CF118" s="195"/>
      <c r="CG118" s="195"/>
      <c r="CH118" s="195"/>
      <c r="CI118" s="195"/>
      <c r="CJ118" s="195"/>
      <c r="CK118" s="195"/>
      <c r="CL118" s="195"/>
      <c r="CM118" s="195"/>
      <c r="CN118" s="195"/>
      <c r="CO118" s="195"/>
      <c r="CP118" s="195"/>
      <c r="CQ118" s="195"/>
      <c r="CR118" s="195"/>
      <c r="CS118" s="195"/>
      <c r="CT118" s="195"/>
      <c r="CU118" s="195"/>
      <c r="CV118" s="195"/>
      <c r="CW118" s="195"/>
      <c r="CX118" s="195"/>
      <c r="CY118" s="195"/>
      <c r="CZ118" s="195"/>
      <c r="DA118" s="195"/>
      <c r="DB118" s="195"/>
      <c r="DC118" s="195"/>
      <c r="DD118" s="195"/>
      <c r="DE118" s="195"/>
      <c r="DF118" s="195"/>
      <c r="DG118" s="195"/>
      <c r="DH118" s="195"/>
      <c r="DI118" s="195"/>
      <c r="DJ118" s="195"/>
      <c r="DK118" s="195"/>
      <c r="DL118" s="195"/>
      <c r="DM118" s="195"/>
      <c r="DN118" s="195"/>
      <c r="DO118" s="195"/>
      <c r="DP118" s="195"/>
      <c r="DQ118" s="195"/>
      <c r="DR118" s="195"/>
      <c r="DS118" s="195"/>
      <c r="DT118" s="195"/>
      <c r="DU118" s="195"/>
      <c r="DV118" s="195"/>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c r="FO118" s="195"/>
      <c r="FP118" s="195"/>
      <c r="FQ118" s="195"/>
      <c r="FR118" s="195"/>
      <c r="FS118" s="195"/>
      <c r="FT118" s="195"/>
      <c r="FU118" s="195"/>
      <c r="FV118" s="195"/>
      <c r="FW118" s="195"/>
      <c r="FX118" s="195"/>
      <c r="FY118" s="195"/>
      <c r="FZ118" s="195"/>
      <c r="GA118" s="195"/>
      <c r="GB118" s="195"/>
      <c r="GC118" s="195"/>
      <c r="GD118" s="195"/>
      <c r="GE118" s="195"/>
      <c r="GF118" s="195"/>
      <c r="GG118" s="195"/>
      <c r="GH118" s="195"/>
      <c r="GI118" s="195"/>
      <c r="GJ118" s="195"/>
      <c r="GK118" s="195"/>
      <c r="GL118" s="195"/>
      <c r="GM118" s="195"/>
      <c r="GN118" s="195"/>
      <c r="GO118" s="195"/>
      <c r="GP118" s="195"/>
      <c r="GQ118" s="195"/>
      <c r="GR118" s="195"/>
      <c r="GS118" s="195"/>
      <c r="GT118" s="195"/>
      <c r="GU118" s="195"/>
      <c r="GV118" s="195"/>
      <c r="GW118" s="195"/>
      <c r="GX118" s="195"/>
      <c r="GY118" s="195"/>
      <c r="GZ118" s="195"/>
      <c r="HA118" s="195"/>
      <c r="HB118" s="195"/>
      <c r="HC118" s="195"/>
      <c r="HD118" s="195"/>
      <c r="HE118" s="195"/>
      <c r="HF118" s="195"/>
      <c r="HG118" s="195"/>
      <c r="HH118" s="195"/>
      <c r="HI118" s="195"/>
      <c r="HJ118" s="195"/>
      <c r="HK118" s="195"/>
      <c r="HL118" s="195"/>
      <c r="HM118" s="195"/>
      <c r="HN118" s="195"/>
      <c r="HO118" s="195"/>
      <c r="HP118" s="195"/>
      <c r="HQ118" s="195"/>
      <c r="HR118" s="195"/>
      <c r="HS118" s="195"/>
      <c r="HT118" s="195"/>
      <c r="HU118" s="195"/>
      <c r="HV118" s="195"/>
      <c r="HW118" s="195"/>
      <c r="HX118" s="195"/>
      <c r="HY118" s="195"/>
      <c r="HZ118" s="195"/>
      <c r="IA118" s="195"/>
      <c r="IB118" s="195"/>
      <c r="IC118" s="195"/>
      <c r="ID118" s="195"/>
      <c r="IE118" s="195"/>
      <c r="IF118" s="195"/>
      <c r="IG118" s="195"/>
      <c r="IH118" s="195"/>
      <c r="II118" s="195"/>
      <c r="IJ118" s="195"/>
      <c r="IK118" s="195"/>
      <c r="IL118" s="195"/>
      <c r="IM118" s="195"/>
      <c r="IN118" s="195"/>
      <c r="IO118" s="195"/>
      <c r="IP118" s="195"/>
      <c r="IQ118" s="195"/>
      <c r="IR118" s="195"/>
      <c r="IS118" s="195"/>
      <c r="IT118" s="195"/>
      <c r="IU118" s="195"/>
      <c r="IV118" s="195"/>
      <c r="IW118" s="195"/>
      <c r="IX118" s="195"/>
      <c r="IY118" s="195"/>
      <c r="IZ118" s="195"/>
      <c r="JA118" s="195"/>
      <c r="JB118" s="195"/>
      <c r="JC118" s="195"/>
      <c r="JD118" s="195"/>
      <c r="JE118" s="195"/>
      <c r="JF118" s="195"/>
      <c r="JG118" s="195"/>
      <c r="JH118" s="195"/>
      <c r="JI118" s="195"/>
      <c r="JJ118" s="195"/>
      <c r="JK118" s="195"/>
      <c r="JL118" s="195"/>
      <c r="JM118" s="195"/>
      <c r="JN118" s="195"/>
      <c r="JO118" s="195"/>
      <c r="JP118" s="195"/>
      <c r="JQ118" s="195"/>
      <c r="JR118" s="195"/>
      <c r="JS118" s="195"/>
      <c r="JT118" s="195"/>
      <c r="JU118" s="195"/>
      <c r="JV118" s="195"/>
      <c r="JW118" s="195"/>
      <c r="JX118" s="195"/>
      <c r="JY118" s="195"/>
      <c r="JZ118" s="195"/>
      <c r="KA118" s="195"/>
      <c r="KB118" s="195"/>
      <c r="KC118" s="195"/>
      <c r="KD118" s="195"/>
      <c r="KE118" s="195"/>
      <c r="KF118" s="195"/>
      <c r="KG118" s="195"/>
      <c r="KH118" s="195"/>
      <c r="KI118" s="195"/>
      <c r="KJ118" s="195"/>
      <c r="KK118" s="195"/>
      <c r="KL118" s="195"/>
      <c r="KM118" s="195"/>
      <c r="KN118" s="195"/>
      <c r="KO118" s="195"/>
      <c r="KP118" s="195"/>
      <c r="KQ118" s="195"/>
      <c r="KR118" s="195"/>
      <c r="KS118" s="195"/>
      <c r="KT118" s="195"/>
      <c r="KU118" s="195"/>
      <c r="KV118" s="195"/>
      <c r="KW118" s="195"/>
      <c r="KX118" s="195"/>
      <c r="KY118" s="195"/>
      <c r="KZ118" s="195"/>
      <c r="LA118" s="195"/>
      <c r="LB118" s="195"/>
      <c r="LC118" s="195"/>
      <c r="LD118" s="195"/>
      <c r="LE118" s="195"/>
      <c r="LF118" s="195"/>
      <c r="LG118" s="195"/>
      <c r="LH118" s="195"/>
      <c r="LI118" s="195"/>
      <c r="LJ118" s="195"/>
      <c r="LK118" s="195"/>
      <c r="LL118" s="195"/>
      <c r="LM118" s="195"/>
      <c r="LN118" s="195"/>
      <c r="LO118" s="195"/>
      <c r="LP118" s="195"/>
      <c r="LQ118" s="195"/>
      <c r="LR118" s="195"/>
      <c r="LS118" s="195"/>
      <c r="LT118" s="195"/>
      <c r="LU118" s="195"/>
      <c r="LV118" s="195"/>
      <c r="LW118" s="195"/>
      <c r="LX118" s="195"/>
      <c r="LY118" s="195"/>
      <c r="LZ118" s="195"/>
      <c r="MA118" s="195"/>
      <c r="MB118" s="195"/>
      <c r="MC118" s="195"/>
      <c r="MD118" s="195"/>
      <c r="ME118" s="195"/>
      <c r="MF118" s="195"/>
      <c r="MG118" s="195"/>
      <c r="MH118" s="195"/>
      <c r="MI118" s="195"/>
      <c r="MJ118" s="195"/>
      <c r="MK118" s="195"/>
      <c r="ML118" s="195"/>
      <c r="MM118" s="195"/>
      <c r="MN118" s="195"/>
      <c r="MO118" s="195"/>
      <c r="MP118" s="195"/>
      <c r="MQ118" s="195"/>
      <c r="MR118" s="195"/>
      <c r="MS118" s="195"/>
      <c r="MT118" s="195"/>
      <c r="MU118" s="195"/>
      <c r="MV118" s="195"/>
      <c r="MW118" s="195"/>
      <c r="MX118" s="195"/>
      <c r="MY118" s="195"/>
      <c r="MZ118" s="195"/>
      <c r="NA118" s="195"/>
      <c r="NB118" s="195"/>
      <c r="NC118" s="195"/>
      <c r="ND118" s="195"/>
      <c r="NE118" s="195"/>
      <c r="NF118" s="195"/>
      <c r="NG118" s="195"/>
      <c r="NH118" s="195"/>
      <c r="NI118" s="195"/>
      <c r="NJ118" s="195"/>
      <c r="NK118" s="195"/>
      <c r="NL118" s="195"/>
      <c r="NM118" s="195"/>
      <c r="NN118" s="195"/>
      <c r="NO118" s="195"/>
      <c r="NP118" s="195"/>
      <c r="NQ118" s="195"/>
      <c r="NR118" s="195"/>
      <c r="NS118" s="195"/>
      <c r="NT118" s="195"/>
      <c r="NU118" s="195"/>
      <c r="NV118" s="195"/>
      <c r="NW118" s="195"/>
      <c r="NX118" s="195"/>
      <c r="NY118" s="195"/>
      <c r="NZ118" s="195"/>
      <c r="OA118" s="195"/>
      <c r="OB118" s="195"/>
      <c r="OC118" s="195"/>
      <c r="OD118" s="195"/>
      <c r="OE118" s="195"/>
      <c r="OF118" s="195"/>
      <c r="OG118" s="195"/>
      <c r="OH118" s="195"/>
      <c r="OI118" s="195"/>
      <c r="OJ118" s="195"/>
      <c r="OK118" s="195"/>
      <c r="OL118" s="195"/>
      <c r="OM118" s="195"/>
      <c r="ON118" s="195"/>
      <c r="OO118" s="195"/>
      <c r="OP118" s="195"/>
      <c r="OQ118" s="195"/>
      <c r="OR118" s="195"/>
      <c r="OS118" s="195"/>
      <c r="OT118" s="195"/>
      <c r="OU118" s="195"/>
      <c r="OV118" s="195"/>
      <c r="OW118" s="195"/>
      <c r="OX118" s="195"/>
      <c r="OY118" s="195"/>
      <c r="OZ118" s="195"/>
      <c r="PA118" s="195"/>
      <c r="PB118" s="195"/>
      <c r="PC118" s="195"/>
      <c r="PD118" s="195"/>
      <c r="PE118" s="195"/>
      <c r="PF118" s="195"/>
      <c r="PG118" s="195"/>
      <c r="PH118" s="195"/>
      <c r="PI118" s="195"/>
      <c r="PJ118" s="195"/>
      <c r="PK118" s="195"/>
      <c r="PL118" s="195"/>
      <c r="PM118" s="195"/>
      <c r="PN118" s="195"/>
      <c r="PO118" s="195"/>
      <c r="PP118" s="195"/>
      <c r="PQ118" s="195"/>
      <c r="PR118" s="195"/>
      <c r="PS118" s="195"/>
      <c r="PT118" s="195"/>
      <c r="PU118" s="195"/>
      <c r="PV118" s="195"/>
      <c r="PW118" s="195"/>
      <c r="PX118" s="195"/>
      <c r="PY118" s="195"/>
      <c r="PZ118" s="195"/>
      <c r="QA118" s="195"/>
      <c r="QB118" s="195"/>
      <c r="QC118" s="195"/>
      <c r="QD118" s="195"/>
      <c r="QE118" s="195"/>
      <c r="QF118" s="195"/>
      <c r="QG118" s="195"/>
      <c r="QH118" s="195"/>
      <c r="QI118" s="195"/>
      <c r="QJ118" s="195"/>
      <c r="QK118" s="195"/>
      <c r="QL118" s="195"/>
      <c r="QM118" s="195"/>
      <c r="QN118" s="195"/>
      <c r="QO118" s="195"/>
      <c r="QP118" s="195"/>
      <c r="QQ118" s="195"/>
      <c r="QR118" s="195"/>
      <c r="QS118" s="195"/>
      <c r="QT118" s="195"/>
      <c r="QU118" s="195"/>
      <c r="QV118" s="195"/>
      <c r="QW118" s="195"/>
      <c r="QX118" s="195"/>
      <c r="QY118" s="195"/>
      <c r="QZ118" s="195"/>
      <c r="RA118" s="195"/>
      <c r="RB118" s="195"/>
      <c r="RC118" s="195"/>
      <c r="RD118" s="195"/>
      <c r="RE118" s="195"/>
      <c r="RF118" s="195"/>
      <c r="RG118" s="195"/>
      <c r="RH118" s="195"/>
      <c r="RI118" s="195"/>
      <c r="RJ118" s="195"/>
      <c r="RK118" s="195"/>
      <c r="RL118" s="195"/>
      <c r="RM118" s="195"/>
      <c r="RN118" s="195"/>
      <c r="RO118" s="195"/>
      <c r="RP118" s="195"/>
      <c r="RQ118" s="195"/>
      <c r="RR118" s="195"/>
      <c r="RS118" s="195"/>
      <c r="RT118" s="195"/>
      <c r="RU118" s="195"/>
      <c r="RV118" s="195"/>
      <c r="RW118" s="195"/>
      <c r="RX118" s="195"/>
      <c r="RY118" s="195"/>
      <c r="RZ118" s="195"/>
      <c r="SA118" s="195"/>
      <c r="SB118" s="195"/>
      <c r="SC118" s="195"/>
      <c r="SD118" s="195"/>
      <c r="SE118" s="195"/>
      <c r="SF118" s="195"/>
      <c r="SG118" s="195"/>
      <c r="SH118" s="195"/>
      <c r="SI118" s="195"/>
      <c r="SJ118" s="195"/>
      <c r="SK118" s="195"/>
      <c r="SL118" s="195"/>
      <c r="SM118" s="195"/>
      <c r="SN118" s="195"/>
      <c r="SO118" s="195"/>
      <c r="SP118" s="195"/>
      <c r="SQ118" s="195"/>
      <c r="SR118" s="195"/>
      <c r="SS118" s="195"/>
      <c r="ST118" s="195"/>
      <c r="SU118" s="195"/>
      <c r="SV118" s="195"/>
      <c r="SW118" s="195"/>
      <c r="SX118" s="195"/>
      <c r="SY118" s="195"/>
      <c r="SZ118" s="195"/>
      <c r="TA118" s="195"/>
      <c r="TB118" s="195"/>
      <c r="TC118" s="195"/>
      <c r="TD118" s="195"/>
      <c r="TE118" s="195"/>
      <c r="TF118" s="195"/>
      <c r="TG118" s="195"/>
      <c r="TH118" s="195"/>
      <c r="TI118" s="195"/>
      <c r="TJ118" s="195"/>
      <c r="TK118" s="195"/>
      <c r="TL118" s="195"/>
      <c r="TM118" s="195"/>
      <c r="TN118" s="195"/>
      <c r="TO118" s="195"/>
      <c r="TP118" s="195"/>
      <c r="TQ118" s="195"/>
      <c r="TR118" s="195"/>
      <c r="TS118" s="195"/>
      <c r="TT118" s="195"/>
      <c r="TU118" s="195"/>
      <c r="TV118" s="195"/>
      <c r="TW118" s="195"/>
      <c r="TX118" s="195"/>
      <c r="TY118" s="195"/>
      <c r="TZ118" s="195"/>
      <c r="UA118" s="195"/>
      <c r="UB118" s="195"/>
      <c r="UC118" s="195"/>
      <c r="UD118" s="195"/>
      <c r="UE118" s="195"/>
      <c r="UF118" s="195"/>
      <c r="UG118" s="195"/>
      <c r="UH118" s="195"/>
      <c r="UI118" s="195"/>
      <c r="UJ118" s="195"/>
      <c r="UK118" s="195"/>
      <c r="UL118" s="195"/>
      <c r="UM118" s="195"/>
      <c r="UN118" s="195"/>
      <c r="UO118" s="195"/>
      <c r="UP118" s="195"/>
      <c r="UQ118" s="195"/>
      <c r="UR118" s="195"/>
      <c r="US118" s="195"/>
      <c r="UT118" s="195"/>
      <c r="UU118" s="195"/>
      <c r="UV118" s="195"/>
      <c r="UW118" s="195"/>
      <c r="UX118" s="195"/>
      <c r="UY118" s="195"/>
      <c r="UZ118" s="195"/>
      <c r="VA118" s="195"/>
      <c r="VB118" s="195"/>
      <c r="VC118" s="195"/>
      <c r="VD118" s="195"/>
      <c r="VE118" s="195"/>
      <c r="VF118" s="195"/>
      <c r="VG118" s="195"/>
      <c r="VH118" s="195"/>
      <c r="VI118" s="195"/>
      <c r="VJ118" s="195"/>
      <c r="VK118" s="195"/>
      <c r="VL118" s="195"/>
      <c r="VM118" s="195"/>
      <c r="VN118" s="195"/>
      <c r="VO118" s="195"/>
      <c r="VP118" s="195"/>
      <c r="VQ118" s="195"/>
      <c r="VR118" s="195"/>
      <c r="VS118" s="195"/>
      <c r="VT118" s="195"/>
      <c r="VU118" s="195"/>
      <c r="VV118" s="195"/>
      <c r="VW118" s="195"/>
      <c r="VX118" s="195"/>
      <c r="VY118" s="195"/>
      <c r="VZ118" s="195"/>
      <c r="WA118" s="195"/>
      <c r="WB118" s="195"/>
      <c r="WC118" s="195"/>
      <c r="WD118" s="195"/>
      <c r="WE118" s="195"/>
      <c r="WF118" s="195"/>
      <c r="WG118" s="195"/>
      <c r="WH118" s="195"/>
      <c r="WI118" s="195"/>
      <c r="WJ118" s="195"/>
      <c r="WK118" s="195"/>
      <c r="WL118" s="195"/>
      <c r="WM118" s="195"/>
      <c r="WN118" s="195"/>
      <c r="WO118" s="195"/>
      <c r="WP118" s="195"/>
      <c r="WQ118" s="195"/>
      <c r="WR118" s="195"/>
      <c r="WS118" s="195"/>
      <c r="WT118" s="195"/>
      <c r="WU118" s="195"/>
      <c r="WV118" s="195"/>
      <c r="WW118" s="195"/>
      <c r="WX118" s="195"/>
      <c r="WY118" s="195"/>
      <c r="WZ118" s="195"/>
      <c r="XA118" s="195"/>
      <c r="XB118" s="195"/>
      <c r="XC118" s="195"/>
      <c r="XD118" s="195"/>
      <c r="XE118" s="195"/>
      <c r="XF118" s="195"/>
      <c r="XG118" s="195"/>
      <c r="XH118" s="195"/>
      <c r="XI118" s="195"/>
      <c r="XJ118" s="195"/>
      <c r="XK118" s="195"/>
      <c r="XL118" s="195"/>
      <c r="XM118" s="195"/>
      <c r="XN118" s="195"/>
      <c r="XO118" s="195"/>
      <c r="XP118" s="195"/>
      <c r="XQ118" s="195"/>
      <c r="XR118" s="195"/>
      <c r="XS118" s="195"/>
      <c r="XT118" s="195"/>
      <c r="XU118" s="195"/>
      <c r="XV118" s="195"/>
      <c r="XW118" s="195"/>
      <c r="XX118" s="195"/>
      <c r="XY118" s="195"/>
      <c r="XZ118" s="195"/>
      <c r="YA118" s="195"/>
      <c r="YB118" s="195"/>
      <c r="YC118" s="195"/>
      <c r="YD118" s="195"/>
      <c r="YE118" s="195"/>
      <c r="YF118" s="195"/>
      <c r="YG118" s="195"/>
      <c r="YH118" s="195"/>
      <c r="YI118" s="195"/>
      <c r="YJ118" s="195"/>
      <c r="YK118" s="195"/>
      <c r="YL118" s="195"/>
      <c r="YM118" s="195"/>
      <c r="YN118" s="195"/>
      <c r="YO118" s="195"/>
      <c r="YP118" s="195"/>
      <c r="YQ118" s="195"/>
      <c r="YR118" s="195"/>
      <c r="YS118" s="195"/>
      <c r="YT118" s="195"/>
      <c r="YU118" s="195"/>
      <c r="YV118" s="195"/>
      <c r="YW118" s="195"/>
      <c r="YX118" s="195"/>
      <c r="YY118" s="195"/>
      <c r="YZ118" s="195"/>
      <c r="ZA118" s="195"/>
      <c r="ZB118" s="195"/>
      <c r="ZC118" s="195"/>
      <c r="ZD118" s="195"/>
      <c r="ZE118" s="195"/>
      <c r="ZF118" s="195"/>
      <c r="ZG118" s="195"/>
      <c r="ZH118" s="195"/>
      <c r="ZI118" s="195"/>
      <c r="ZJ118" s="195"/>
      <c r="ZK118" s="195"/>
      <c r="ZL118" s="195"/>
      <c r="ZM118" s="195"/>
      <c r="ZN118" s="195"/>
      <c r="ZO118" s="195"/>
      <c r="ZP118" s="195"/>
      <c r="ZQ118" s="195"/>
      <c r="ZR118" s="195"/>
      <c r="ZS118" s="195"/>
      <c r="ZT118" s="195"/>
      <c r="ZU118" s="195"/>
      <c r="ZV118" s="195"/>
      <c r="ZW118" s="195"/>
      <c r="ZX118" s="195"/>
      <c r="ZY118" s="195"/>
      <c r="ZZ118" s="195"/>
      <c r="AAA118" s="195"/>
      <c r="AAB118" s="195"/>
      <c r="AAC118" s="195"/>
      <c r="AAD118" s="195"/>
      <c r="AAE118" s="195"/>
      <c r="AAF118" s="195"/>
      <c r="AAG118" s="195"/>
      <c r="AAH118" s="195"/>
      <c r="AAI118" s="195"/>
      <c r="AAJ118" s="195"/>
      <c r="AAK118" s="195"/>
      <c r="AAL118" s="195"/>
      <c r="AAM118" s="195"/>
      <c r="AAN118" s="195"/>
      <c r="AAO118" s="195"/>
      <c r="AAP118" s="195"/>
      <c r="AAQ118" s="195"/>
      <c r="AAR118" s="195"/>
      <c r="AAS118" s="195"/>
      <c r="AAT118" s="195"/>
      <c r="AAU118" s="195"/>
      <c r="AAV118" s="195"/>
      <c r="AAW118" s="195"/>
      <c r="AAX118" s="195"/>
      <c r="AAY118" s="195"/>
      <c r="AAZ118" s="195"/>
      <c r="ABA118" s="195"/>
      <c r="ABB118" s="195"/>
      <c r="ABC118" s="195"/>
      <c r="ABD118" s="195"/>
      <c r="ABE118" s="195"/>
      <c r="ABF118" s="195"/>
      <c r="ABG118" s="195"/>
      <c r="ABH118" s="195"/>
      <c r="ABI118" s="195"/>
      <c r="ABJ118" s="195"/>
      <c r="ABK118" s="195"/>
      <c r="ABL118" s="195"/>
      <c r="ABM118" s="195"/>
      <c r="ABN118" s="195"/>
      <c r="ABO118" s="195"/>
      <c r="ABP118" s="195"/>
      <c r="ABQ118" s="195"/>
      <c r="ABR118" s="195"/>
      <c r="ABS118" s="195"/>
      <c r="ABT118" s="195"/>
      <c r="ABU118" s="195"/>
      <c r="ABV118" s="195"/>
      <c r="ABW118" s="195"/>
      <c r="ABX118" s="195"/>
      <c r="ABY118" s="195"/>
      <c r="ABZ118" s="195"/>
      <c r="ACA118" s="195"/>
      <c r="ACB118" s="195"/>
      <c r="ACC118" s="195"/>
      <c r="ACD118" s="195"/>
      <c r="ACE118" s="195"/>
      <c r="ACF118" s="195"/>
      <c r="ACG118" s="195"/>
      <c r="ACH118" s="195"/>
      <c r="ACI118" s="195"/>
      <c r="ACJ118" s="195"/>
      <c r="ACK118" s="195"/>
      <c r="ACL118" s="195"/>
      <c r="ACM118" s="195"/>
      <c r="ACN118" s="195"/>
      <c r="ACO118" s="195"/>
      <c r="ACP118" s="195"/>
      <c r="ACQ118" s="195"/>
      <c r="ACR118" s="195"/>
      <c r="ACS118" s="195"/>
      <c r="ACT118" s="195"/>
      <c r="ACU118" s="195"/>
      <c r="ACV118" s="195"/>
      <c r="ACW118" s="195"/>
      <c r="ACX118" s="195"/>
      <c r="ACY118" s="195"/>
      <c r="ACZ118" s="195"/>
      <c r="ADA118" s="195"/>
      <c r="ADB118" s="195"/>
      <c r="ADC118" s="195"/>
      <c r="ADD118" s="195"/>
      <c r="ADE118" s="195"/>
      <c r="ADF118" s="195"/>
      <c r="ADG118" s="195"/>
      <c r="ADH118" s="195"/>
      <c r="ADI118" s="195"/>
      <c r="ADJ118" s="195"/>
      <c r="ADK118" s="195"/>
      <c r="ADL118" s="195"/>
      <c r="ADM118" s="195"/>
      <c r="ADN118" s="195"/>
      <c r="ADO118" s="195"/>
      <c r="ADP118" s="195"/>
      <c r="ADQ118" s="195"/>
      <c r="ADR118" s="195"/>
      <c r="ADS118" s="195"/>
      <c r="ADT118" s="195"/>
      <c r="ADU118" s="195"/>
      <c r="ADV118" s="195"/>
      <c r="ADW118" s="195"/>
      <c r="ADX118" s="195"/>
      <c r="ADY118" s="195"/>
      <c r="ADZ118" s="195"/>
      <c r="AEA118" s="195"/>
      <c r="AEB118" s="195"/>
      <c r="AEC118" s="195"/>
      <c r="AED118" s="195"/>
      <c r="AEE118" s="195"/>
      <c r="AEF118" s="195"/>
      <c r="AEG118" s="195"/>
      <c r="AEH118" s="195"/>
      <c r="AEI118" s="195"/>
      <c r="AEJ118" s="195"/>
      <c r="AEK118" s="195"/>
      <c r="AEL118" s="195"/>
      <c r="AEM118" s="195"/>
      <c r="AEN118" s="195"/>
      <c r="AEO118" s="195"/>
      <c r="AEP118" s="195"/>
      <c r="AEQ118" s="195"/>
      <c r="AER118" s="195"/>
      <c r="AES118" s="195"/>
      <c r="AET118" s="195"/>
      <c r="AEU118" s="195"/>
      <c r="AEV118" s="195"/>
      <c r="AEW118" s="195"/>
      <c r="AEX118" s="195"/>
      <c r="AEY118" s="195"/>
      <c r="AEZ118" s="195"/>
      <c r="AFA118" s="195"/>
      <c r="AFB118" s="195"/>
      <c r="AFC118" s="195"/>
      <c r="AFD118" s="195"/>
      <c r="AFE118" s="195"/>
      <c r="AFF118" s="195"/>
      <c r="AFG118" s="195"/>
      <c r="AFH118" s="195"/>
      <c r="AFI118" s="195"/>
      <c r="AFJ118" s="195"/>
      <c r="AFK118" s="195"/>
      <c r="AFL118" s="195"/>
      <c r="AFM118" s="195"/>
      <c r="AFN118" s="195"/>
      <c r="AFO118" s="195"/>
      <c r="AFP118" s="195"/>
      <c r="AFQ118" s="195"/>
      <c r="AFR118" s="195"/>
      <c r="AFS118" s="195"/>
      <c r="AFT118" s="195"/>
      <c r="AFU118" s="195"/>
      <c r="AFV118" s="195"/>
      <c r="AFW118" s="195"/>
      <c r="AFX118" s="195"/>
      <c r="AFY118" s="195"/>
      <c r="AFZ118" s="195"/>
      <c r="AGA118" s="195"/>
      <c r="AGB118" s="195"/>
      <c r="AGC118" s="195"/>
      <c r="AGD118" s="195"/>
      <c r="AGE118" s="195"/>
      <c r="AGF118" s="195"/>
      <c r="AGG118" s="195"/>
      <c r="AGH118" s="195"/>
      <c r="AGI118" s="195"/>
      <c r="AGJ118" s="195"/>
      <c r="AGK118" s="195"/>
      <c r="AGL118" s="195"/>
      <c r="AGM118" s="195"/>
      <c r="AGN118" s="195"/>
      <c r="AGO118" s="195"/>
      <c r="AGP118" s="195"/>
      <c r="AGQ118" s="195"/>
      <c r="AGR118" s="195"/>
      <c r="AGS118" s="195"/>
      <c r="AGT118" s="195"/>
      <c r="AGU118" s="195"/>
      <c r="AGV118" s="195"/>
      <c r="AGW118" s="195"/>
      <c r="AGX118" s="195"/>
      <c r="AGY118" s="195"/>
      <c r="AGZ118" s="195"/>
      <c r="AHA118" s="195"/>
      <c r="AHB118" s="195"/>
      <c r="AHC118" s="195"/>
      <c r="AHD118" s="195"/>
      <c r="AHE118" s="195"/>
      <c r="AHF118" s="195"/>
      <c r="AHG118" s="195"/>
      <c r="AHH118" s="195"/>
      <c r="AHI118" s="195"/>
      <c r="AHJ118" s="195"/>
      <c r="AHK118" s="195"/>
      <c r="AHL118" s="195"/>
      <c r="AHM118" s="195"/>
      <c r="AHN118" s="195"/>
      <c r="AHO118" s="195"/>
      <c r="AHP118" s="195"/>
      <c r="AHQ118" s="195"/>
      <c r="AHR118" s="195"/>
      <c r="AHS118" s="195"/>
      <c r="AHT118" s="195"/>
      <c r="AHU118" s="195"/>
      <c r="AHV118" s="195"/>
      <c r="AHW118" s="195"/>
      <c r="AHX118" s="195"/>
      <c r="AHY118" s="195"/>
      <c r="AHZ118" s="195"/>
      <c r="AIA118" s="195"/>
      <c r="AIB118" s="195"/>
      <c r="AIC118" s="195"/>
      <c r="AID118" s="195"/>
      <c r="AIE118" s="195"/>
      <c r="AIF118" s="195"/>
      <c r="AIG118" s="195"/>
      <c r="AIH118" s="195"/>
      <c r="AII118" s="195"/>
      <c r="AIJ118" s="195"/>
      <c r="AIK118" s="195"/>
      <c r="AIL118" s="195"/>
      <c r="AIM118" s="195"/>
      <c r="AIN118" s="195"/>
      <c r="AIO118" s="195"/>
      <c r="AIP118" s="195"/>
      <c r="AIQ118" s="195"/>
      <c r="AIR118" s="195"/>
      <c r="AIS118" s="195"/>
      <c r="AIT118" s="195"/>
      <c r="AIU118" s="195"/>
      <c r="AIV118" s="195"/>
      <c r="AIW118" s="195"/>
      <c r="AIX118" s="195"/>
      <c r="AIY118" s="195"/>
      <c r="AIZ118" s="195"/>
      <c r="AJA118" s="195"/>
      <c r="AJB118" s="195"/>
      <c r="AJC118" s="195"/>
      <c r="AJD118" s="195"/>
      <c r="AJE118" s="195"/>
      <c r="AJF118" s="195"/>
      <c r="AJG118" s="195"/>
      <c r="AJH118" s="195"/>
      <c r="AJI118" s="195"/>
      <c r="AJJ118" s="195"/>
      <c r="AJK118" s="195"/>
      <c r="AJL118" s="195"/>
      <c r="AJM118" s="195"/>
      <c r="AJN118" s="195"/>
      <c r="AJO118" s="195"/>
      <c r="AJP118" s="195"/>
      <c r="AJQ118" s="195"/>
      <c r="AJR118" s="195"/>
      <c r="AJS118" s="195"/>
      <c r="AJT118" s="195"/>
      <c r="AJU118" s="195"/>
      <c r="AJV118" s="195"/>
      <c r="AJW118" s="195"/>
      <c r="AJX118" s="195"/>
      <c r="AJY118" s="195"/>
      <c r="AJZ118" s="195"/>
      <c r="AKA118" s="195"/>
      <c r="AKB118" s="195"/>
      <c r="AKC118" s="195"/>
      <c r="AKD118" s="195"/>
      <c r="AKE118" s="195"/>
      <c r="AKF118" s="195"/>
      <c r="AKG118" s="195"/>
      <c r="AKH118" s="195"/>
      <c r="AKI118" s="195"/>
      <c r="AKJ118" s="195"/>
      <c r="AKK118" s="195"/>
      <c r="AKL118" s="195"/>
      <c r="AKM118" s="195"/>
      <c r="AKN118" s="195"/>
      <c r="AKO118" s="195"/>
      <c r="AKP118" s="195"/>
      <c r="AKQ118" s="195"/>
      <c r="AKR118" s="195"/>
      <c r="AKS118" s="195"/>
      <c r="AKT118" s="195"/>
      <c r="AKU118" s="195"/>
      <c r="AKV118" s="195"/>
      <c r="AKW118" s="195"/>
      <c r="AKX118" s="195"/>
      <c r="AKY118" s="195"/>
      <c r="AKZ118" s="195"/>
      <c r="ALA118" s="195"/>
      <c r="ALB118" s="195"/>
      <c r="ALC118" s="195"/>
      <c r="ALD118" s="195"/>
      <c r="ALE118" s="195"/>
      <c r="ALF118" s="195"/>
      <c r="ALG118" s="195"/>
      <c r="ALH118" s="195"/>
      <c r="ALI118" s="195"/>
      <c r="ALJ118" s="195"/>
      <c r="ALK118" s="195"/>
      <c r="ALL118" s="195"/>
      <c r="ALM118" s="195"/>
      <c r="ALN118" s="195"/>
      <c r="ALO118" s="195"/>
      <c r="ALP118" s="195"/>
      <c r="ALQ118" s="195"/>
      <c r="ALR118" s="195"/>
      <c r="ALS118" s="195"/>
      <c r="ALT118" s="195"/>
      <c r="ALU118" s="195"/>
      <c r="ALV118" s="195"/>
      <c r="ALW118" s="195"/>
      <c r="ALX118" s="195"/>
      <c r="ALY118" s="195"/>
      <c r="ALZ118" s="195"/>
      <c r="AMA118" s="195"/>
      <c r="AMB118" s="195"/>
      <c r="AMC118" s="195"/>
      <c r="AMD118" s="195"/>
      <c r="AME118" s="195"/>
      <c r="AMF118" s="195"/>
      <c r="AMG118" s="195"/>
      <c r="AMH118" s="195"/>
      <c r="AMI118" s="195"/>
      <c r="AMJ118" s="195"/>
      <c r="AMK118" s="195"/>
      <c r="AML118" s="195"/>
      <c r="AMM118" s="195"/>
      <c r="AMN118" s="195"/>
      <c r="AMO118" s="195"/>
      <c r="AMP118" s="195"/>
      <c r="AMQ118" s="195"/>
      <c r="AMR118" s="195"/>
      <c r="AMS118" s="195"/>
      <c r="AMT118" s="195"/>
      <c r="AMU118" s="195"/>
      <c r="AMV118" s="195"/>
      <c r="AMW118" s="195"/>
      <c r="AMX118" s="195"/>
      <c r="AMY118" s="195"/>
      <c r="AMZ118" s="195"/>
      <c r="ANA118" s="195"/>
      <c r="ANB118" s="195"/>
      <c r="ANC118" s="195"/>
      <c r="AND118" s="195"/>
      <c r="ANE118" s="195"/>
      <c r="ANF118" s="195"/>
      <c r="ANG118" s="195"/>
      <c r="ANH118" s="195"/>
      <c r="ANI118" s="195"/>
      <c r="ANJ118" s="195"/>
      <c r="ANK118" s="195"/>
      <c r="ANL118" s="195"/>
      <c r="ANM118" s="195"/>
      <c r="ANN118" s="195"/>
      <c r="ANO118" s="195"/>
      <c r="ANP118" s="195"/>
      <c r="ANQ118" s="195"/>
      <c r="ANR118" s="195"/>
      <c r="ANS118" s="195"/>
      <c r="ANT118" s="195"/>
      <c r="ANU118" s="195"/>
      <c r="ANV118" s="195"/>
      <c r="ANW118" s="195"/>
      <c r="ANX118" s="195"/>
      <c r="ANY118" s="195"/>
      <c r="ANZ118" s="195"/>
      <c r="AOA118" s="195"/>
      <c r="AOB118" s="195"/>
      <c r="AOC118" s="195"/>
      <c r="AOD118" s="195"/>
      <c r="AOE118" s="195"/>
      <c r="AOF118" s="195"/>
      <c r="AOG118" s="195"/>
      <c r="AOH118" s="195"/>
      <c r="AOI118" s="195"/>
      <c r="AOJ118" s="195"/>
      <c r="AOK118" s="195"/>
      <c r="AOL118" s="195"/>
      <c r="AOM118" s="195"/>
      <c r="AON118" s="195"/>
      <c r="AOO118" s="195"/>
      <c r="AOP118" s="195"/>
      <c r="AOQ118" s="195"/>
      <c r="AOR118" s="195"/>
      <c r="AOS118" s="195"/>
      <c r="AOT118" s="195"/>
      <c r="AOU118" s="195"/>
      <c r="AOV118" s="195"/>
      <c r="AOW118" s="195"/>
      <c r="AOX118" s="195"/>
      <c r="AOY118" s="195"/>
      <c r="AOZ118" s="195"/>
      <c r="APA118" s="195"/>
      <c r="APB118" s="195"/>
      <c r="APC118" s="195"/>
      <c r="APD118" s="195"/>
      <c r="APE118" s="195"/>
      <c r="APF118" s="195"/>
      <c r="APG118" s="195"/>
      <c r="APH118" s="195"/>
      <c r="API118" s="195"/>
      <c r="APJ118" s="195"/>
      <c r="APK118" s="195"/>
      <c r="APL118" s="195"/>
      <c r="APM118" s="195"/>
      <c r="APN118" s="195"/>
      <c r="APO118" s="195"/>
      <c r="APP118" s="195"/>
      <c r="APQ118" s="195"/>
      <c r="APR118" s="195"/>
      <c r="APS118" s="195"/>
      <c r="APT118" s="195"/>
      <c r="APU118" s="195"/>
      <c r="APV118" s="195"/>
      <c r="APW118" s="195"/>
      <c r="APX118" s="195"/>
      <c r="APY118" s="195"/>
      <c r="APZ118" s="195"/>
      <c r="AQA118" s="195"/>
      <c r="AQB118" s="195"/>
      <c r="AQC118" s="195"/>
      <c r="AQD118" s="195"/>
      <c r="AQE118" s="195"/>
      <c r="AQF118" s="195"/>
      <c r="AQG118" s="195"/>
      <c r="AQH118" s="195"/>
      <c r="AQI118" s="195"/>
      <c r="AQJ118" s="195"/>
      <c r="AQK118" s="195"/>
      <c r="AQL118" s="195"/>
      <c r="AQM118" s="195"/>
      <c r="AQN118" s="195"/>
      <c r="AQO118" s="195"/>
      <c r="AQP118" s="195"/>
      <c r="AQQ118" s="195"/>
      <c r="AQR118" s="195"/>
      <c r="AQS118" s="195"/>
      <c r="AQT118" s="195"/>
      <c r="AQU118" s="195"/>
      <c r="AQV118" s="195"/>
      <c r="AQW118" s="195"/>
      <c r="AQX118" s="195"/>
      <c r="AQY118" s="195"/>
      <c r="AQZ118" s="195"/>
      <c r="ARA118" s="195"/>
      <c r="ARB118" s="195"/>
      <c r="ARC118" s="195"/>
      <c r="ARD118" s="195"/>
      <c r="ARE118" s="195"/>
      <c r="ARF118" s="195"/>
      <c r="ARG118" s="195"/>
      <c r="ARH118" s="195"/>
      <c r="ARI118" s="195"/>
      <c r="ARJ118" s="195"/>
      <c r="ARK118" s="195"/>
      <c r="ARL118" s="195"/>
      <c r="ARM118" s="195"/>
      <c r="ARN118" s="195"/>
      <c r="ARO118" s="195"/>
      <c r="ARP118" s="195"/>
      <c r="ARQ118" s="195"/>
      <c r="ARR118" s="195"/>
      <c r="ARS118" s="195"/>
      <c r="ART118" s="195"/>
      <c r="ARU118" s="195"/>
      <c r="ARV118" s="195"/>
      <c r="ARW118" s="195"/>
      <c r="ARX118" s="195"/>
      <c r="ARY118" s="195"/>
      <c r="ARZ118" s="195"/>
      <c r="ASA118" s="195"/>
      <c r="ASB118" s="195"/>
      <c r="ASC118" s="195"/>
      <c r="ASD118" s="195"/>
      <c r="ASE118" s="195"/>
      <c r="ASF118" s="195"/>
      <c r="ASG118" s="195"/>
      <c r="ASH118" s="195"/>
      <c r="ASI118" s="195"/>
      <c r="ASJ118" s="195"/>
      <c r="ASK118" s="195"/>
      <c r="ASL118" s="195"/>
      <c r="ASM118" s="195"/>
      <c r="ASN118" s="195"/>
      <c r="ASO118" s="195"/>
      <c r="ASP118" s="195"/>
      <c r="ASQ118" s="195"/>
      <c r="ASR118" s="195"/>
      <c r="ASS118" s="195"/>
      <c r="AST118" s="195"/>
      <c r="ASU118" s="195"/>
      <c r="ASV118" s="195"/>
      <c r="ASW118" s="195"/>
      <c r="ASX118" s="195"/>
      <c r="ASY118" s="195"/>
      <c r="ASZ118" s="195"/>
      <c r="ATA118" s="195"/>
      <c r="ATB118" s="195"/>
      <c r="ATC118" s="195"/>
      <c r="ATD118" s="195"/>
      <c r="ATE118" s="195"/>
      <c r="ATF118" s="195"/>
      <c r="ATG118" s="195"/>
      <c r="ATH118" s="195"/>
      <c r="ATI118" s="195"/>
      <c r="ATJ118" s="195"/>
      <c r="ATK118" s="195"/>
      <c r="ATL118" s="195"/>
      <c r="ATM118" s="195"/>
      <c r="ATN118" s="195"/>
      <c r="ATO118" s="195"/>
      <c r="ATP118" s="195"/>
      <c r="ATQ118" s="195"/>
      <c r="ATR118" s="195"/>
      <c r="ATS118" s="195"/>
      <c r="ATT118" s="195"/>
      <c r="ATU118" s="195"/>
      <c r="ATV118" s="195"/>
      <c r="ATW118" s="195"/>
      <c r="ATX118" s="195"/>
      <c r="ATY118" s="195"/>
      <c r="ATZ118" s="195"/>
      <c r="AUA118" s="195"/>
      <c r="AUB118" s="195"/>
      <c r="AUC118" s="195"/>
      <c r="AUD118" s="195"/>
      <c r="AUE118" s="195"/>
      <c r="AUF118" s="195"/>
      <c r="AUG118" s="195"/>
      <c r="AUH118" s="195"/>
      <c r="AUI118" s="195"/>
      <c r="AUJ118" s="195"/>
      <c r="AUK118" s="195"/>
      <c r="AUL118" s="195"/>
      <c r="AUM118" s="195"/>
      <c r="AUN118" s="195"/>
      <c r="AUO118" s="195"/>
      <c r="AUP118" s="195"/>
      <c r="AUQ118" s="195"/>
      <c r="AUR118" s="195"/>
      <c r="AUS118" s="195"/>
      <c r="AUT118" s="195"/>
      <c r="AUU118" s="195"/>
      <c r="AUV118" s="195"/>
      <c r="AUW118" s="195"/>
      <c r="AUX118" s="195"/>
      <c r="AUY118" s="195"/>
      <c r="AUZ118" s="195"/>
      <c r="AVA118" s="195"/>
      <c r="AVB118" s="195"/>
      <c r="AVC118" s="195"/>
      <c r="AVD118" s="195"/>
      <c r="AVE118" s="195"/>
      <c r="AVF118" s="195"/>
      <c r="AVG118" s="195"/>
      <c r="AVH118" s="195"/>
      <c r="AVI118" s="195"/>
      <c r="AVJ118" s="195"/>
      <c r="AVK118" s="195"/>
      <c r="AVL118" s="195"/>
      <c r="AVM118" s="195"/>
      <c r="AVN118" s="195"/>
      <c r="AVO118" s="195"/>
      <c r="AVP118" s="195"/>
      <c r="AVQ118" s="195"/>
      <c r="AVR118" s="195"/>
      <c r="AVS118" s="195"/>
      <c r="AVT118" s="195"/>
      <c r="AVU118" s="195"/>
      <c r="AVV118" s="195"/>
      <c r="AVW118" s="195"/>
      <c r="AVX118" s="195"/>
      <c r="AVY118" s="195"/>
      <c r="AVZ118" s="195"/>
      <c r="AWA118" s="195"/>
      <c r="AWB118" s="195"/>
      <c r="AWC118" s="195"/>
      <c r="AWD118" s="195"/>
      <c r="AWE118" s="195"/>
      <c r="AWF118" s="195"/>
      <c r="AWG118" s="195"/>
      <c r="AWH118" s="195"/>
      <c r="AWI118" s="195"/>
      <c r="AWJ118" s="195"/>
      <c r="AWK118" s="195"/>
      <c r="AWL118" s="195"/>
      <c r="AWM118" s="195"/>
      <c r="AWN118" s="195"/>
      <c r="AWO118" s="195"/>
      <c r="AWP118" s="195"/>
      <c r="AWQ118" s="195"/>
      <c r="AWR118" s="195"/>
      <c r="AWS118" s="195"/>
      <c r="AWT118" s="195"/>
      <c r="AWU118" s="195"/>
      <c r="AWV118" s="195"/>
      <c r="AWW118" s="195"/>
      <c r="AWX118" s="195"/>
      <c r="AWY118" s="195"/>
      <c r="AWZ118" s="195"/>
      <c r="AXA118" s="195"/>
      <c r="AXB118" s="195"/>
      <c r="AXC118" s="195"/>
      <c r="AXD118" s="195"/>
      <c r="AXE118" s="195"/>
      <c r="AXF118" s="195"/>
      <c r="AXG118" s="195"/>
      <c r="AXH118" s="195"/>
      <c r="AXI118" s="195"/>
      <c r="AXJ118" s="195"/>
      <c r="AXK118" s="195"/>
      <c r="AXL118" s="195"/>
      <c r="AXM118" s="195"/>
      <c r="AXN118" s="195"/>
      <c r="AXO118" s="195"/>
      <c r="AXP118" s="195"/>
      <c r="AXQ118" s="195"/>
      <c r="AXR118" s="195"/>
      <c r="AXS118" s="195"/>
      <c r="AXT118" s="195"/>
      <c r="AXU118" s="195"/>
      <c r="AXV118" s="195"/>
      <c r="AXW118" s="195"/>
      <c r="AXX118" s="195"/>
      <c r="AXY118" s="195"/>
      <c r="AXZ118" s="195"/>
      <c r="AYA118" s="195"/>
      <c r="AYB118" s="195"/>
      <c r="AYC118" s="195"/>
      <c r="AYD118" s="195"/>
      <c r="AYE118" s="195"/>
      <c r="AYF118" s="195"/>
      <c r="AYG118" s="195"/>
      <c r="AYH118" s="195"/>
      <c r="AYI118" s="195"/>
      <c r="AYJ118" s="195"/>
      <c r="AYK118" s="195"/>
      <c r="AYL118" s="195"/>
      <c r="AYM118" s="195"/>
      <c r="AYN118" s="195"/>
      <c r="AYO118" s="195"/>
      <c r="AYP118" s="195"/>
      <c r="AYQ118" s="195"/>
      <c r="AYR118" s="195"/>
      <c r="AYS118" s="195"/>
      <c r="AYT118" s="195"/>
      <c r="AYU118" s="195"/>
      <c r="AYV118" s="195"/>
      <c r="AYW118" s="195"/>
      <c r="AYX118" s="195"/>
      <c r="AYY118" s="195"/>
      <c r="AYZ118" s="195"/>
      <c r="AZA118" s="195"/>
      <c r="AZB118" s="195"/>
      <c r="AZC118" s="195"/>
      <c r="AZD118" s="195"/>
      <c r="AZE118" s="195"/>
      <c r="AZF118" s="195"/>
      <c r="AZG118" s="195"/>
      <c r="AZH118" s="195"/>
      <c r="AZI118" s="195"/>
      <c r="AZJ118" s="195"/>
      <c r="AZK118" s="195"/>
      <c r="AZL118" s="195"/>
      <c r="AZM118" s="195"/>
      <c r="AZN118" s="195"/>
      <c r="AZO118" s="195"/>
      <c r="AZP118" s="195"/>
      <c r="AZQ118" s="195"/>
      <c r="AZR118" s="195"/>
      <c r="AZS118" s="195"/>
      <c r="AZT118" s="195"/>
      <c r="AZU118" s="195"/>
      <c r="AZV118" s="195"/>
      <c r="AZW118" s="195"/>
      <c r="AZX118" s="195"/>
      <c r="AZY118" s="195"/>
      <c r="AZZ118" s="195"/>
      <c r="BAA118" s="195"/>
      <c r="BAB118" s="195"/>
      <c r="BAC118" s="195"/>
      <c r="BAD118" s="195"/>
      <c r="BAE118" s="195"/>
      <c r="BAF118" s="195"/>
      <c r="BAG118" s="195"/>
      <c r="BAH118" s="195"/>
      <c r="BAI118" s="195"/>
      <c r="BAJ118" s="195"/>
      <c r="BAK118" s="195"/>
      <c r="BAL118" s="195"/>
      <c r="BAM118" s="195"/>
      <c r="BAN118" s="195"/>
      <c r="BAO118" s="195"/>
      <c r="BAP118" s="195"/>
      <c r="BAQ118" s="195"/>
      <c r="BAR118" s="195"/>
      <c r="BAS118" s="195"/>
      <c r="BAT118" s="195"/>
      <c r="BAU118" s="195"/>
      <c r="BAV118" s="195"/>
      <c r="BAW118" s="195"/>
      <c r="BAX118" s="195"/>
      <c r="BAY118" s="195"/>
      <c r="BAZ118" s="195"/>
      <c r="BBA118" s="195"/>
      <c r="BBB118" s="195"/>
      <c r="BBC118" s="195"/>
      <c r="BBD118" s="195"/>
      <c r="BBE118" s="195"/>
      <c r="BBF118" s="195"/>
      <c r="BBG118" s="195"/>
      <c r="BBH118" s="195"/>
      <c r="BBI118" s="195"/>
      <c r="BBJ118" s="195"/>
      <c r="BBK118" s="195"/>
      <c r="BBL118" s="195"/>
      <c r="BBM118" s="195"/>
      <c r="BBN118" s="195"/>
      <c r="BBO118" s="195"/>
      <c r="BBP118" s="195"/>
      <c r="BBQ118" s="195"/>
      <c r="BBR118" s="195"/>
      <c r="BBS118" s="195"/>
      <c r="BBT118" s="195"/>
      <c r="BBU118" s="195"/>
      <c r="BBV118" s="195"/>
      <c r="BBW118" s="195"/>
      <c r="BBX118" s="195"/>
      <c r="BBY118" s="195"/>
      <c r="BBZ118" s="195"/>
      <c r="BCA118" s="195"/>
      <c r="BCB118" s="195"/>
      <c r="BCC118" s="195"/>
      <c r="BCD118" s="195"/>
      <c r="BCE118" s="195"/>
      <c r="BCF118" s="195"/>
      <c r="BCG118" s="195"/>
      <c r="BCH118" s="195"/>
      <c r="BCI118" s="195"/>
      <c r="BCJ118" s="195"/>
      <c r="BCK118" s="195"/>
      <c r="BCL118" s="195"/>
      <c r="BCM118" s="195"/>
      <c r="BCN118" s="195"/>
      <c r="BCO118" s="195"/>
      <c r="BCP118" s="195"/>
      <c r="BCQ118" s="195"/>
      <c r="BCR118" s="195"/>
      <c r="BCS118" s="195"/>
      <c r="BCT118" s="195"/>
      <c r="BCU118" s="195"/>
      <c r="BCV118" s="195"/>
      <c r="BCW118" s="195"/>
      <c r="BCX118" s="195"/>
      <c r="BCY118" s="195"/>
      <c r="BCZ118" s="195"/>
      <c r="BDA118" s="195"/>
      <c r="BDB118" s="195"/>
      <c r="BDC118" s="195"/>
      <c r="BDD118" s="195"/>
      <c r="BDE118" s="195"/>
      <c r="BDF118" s="195"/>
      <c r="BDG118" s="195"/>
      <c r="BDH118" s="195"/>
      <c r="BDI118" s="195"/>
      <c r="BDJ118" s="195"/>
      <c r="BDK118" s="195"/>
      <c r="BDL118" s="195"/>
      <c r="BDM118" s="195"/>
      <c r="BDN118" s="195"/>
      <c r="BDO118" s="195"/>
      <c r="BDP118" s="195"/>
      <c r="BDQ118" s="195"/>
      <c r="BDR118" s="195"/>
      <c r="BDS118" s="195"/>
      <c r="BDT118" s="195"/>
      <c r="BDU118" s="195"/>
      <c r="BDV118" s="195"/>
      <c r="BDW118" s="195"/>
      <c r="BDX118" s="195"/>
      <c r="BDY118" s="195"/>
      <c r="BDZ118" s="195"/>
      <c r="BEA118" s="195"/>
      <c r="BEB118" s="195"/>
      <c r="BEC118" s="195"/>
      <c r="BED118" s="195"/>
      <c r="BEE118" s="195"/>
      <c r="BEF118" s="195"/>
      <c r="BEG118" s="195"/>
      <c r="BEH118" s="195"/>
      <c r="BEI118" s="195"/>
      <c r="BEJ118" s="195"/>
      <c r="BEK118" s="195"/>
      <c r="BEL118" s="195"/>
      <c r="BEM118" s="195"/>
      <c r="BEN118" s="195"/>
      <c r="BEO118" s="195"/>
      <c r="BEP118" s="195"/>
      <c r="BEQ118" s="195"/>
      <c r="BER118" s="195"/>
      <c r="BES118" s="195"/>
      <c r="BET118" s="195"/>
      <c r="BEU118" s="195"/>
      <c r="BEV118" s="195"/>
      <c r="BEW118" s="195"/>
      <c r="BEX118" s="195"/>
      <c r="BEY118" s="195"/>
      <c r="BEZ118" s="195"/>
      <c r="BFA118" s="195"/>
      <c r="BFB118" s="195"/>
      <c r="BFC118" s="195"/>
      <c r="BFD118" s="195"/>
      <c r="BFE118" s="195"/>
      <c r="BFF118" s="195"/>
      <c r="BFG118" s="195"/>
      <c r="BFH118" s="195"/>
      <c r="BFI118" s="195"/>
      <c r="BFJ118" s="195"/>
      <c r="BFK118" s="195"/>
      <c r="BFL118" s="195"/>
      <c r="BFM118" s="195"/>
      <c r="BFN118" s="195"/>
      <c r="BFO118" s="195"/>
      <c r="BFP118" s="195"/>
      <c r="BFQ118" s="195"/>
      <c r="BFR118" s="195"/>
      <c r="BFS118" s="195"/>
      <c r="BFT118" s="195"/>
      <c r="BFU118" s="195"/>
      <c r="BFV118" s="195"/>
      <c r="BFW118" s="195"/>
      <c r="BFX118" s="195"/>
      <c r="BFY118" s="195"/>
      <c r="BFZ118" s="195"/>
      <c r="BGA118" s="195"/>
      <c r="BGB118" s="195"/>
      <c r="BGC118" s="195"/>
      <c r="BGD118" s="195"/>
      <c r="BGE118" s="195"/>
      <c r="BGF118" s="195"/>
      <c r="BGG118" s="195"/>
      <c r="BGH118" s="195"/>
      <c r="BGI118" s="195"/>
      <c r="BGJ118" s="195"/>
      <c r="BGK118" s="195"/>
      <c r="BGL118" s="195"/>
      <c r="BGM118" s="195"/>
      <c r="BGN118" s="195"/>
      <c r="BGO118" s="195"/>
      <c r="BGP118" s="195"/>
      <c r="BGQ118" s="195"/>
      <c r="BGR118" s="195"/>
      <c r="BGS118" s="195"/>
      <c r="BGT118" s="195"/>
      <c r="BGU118" s="195"/>
      <c r="BGV118" s="195"/>
      <c r="BGW118" s="195"/>
      <c r="BGX118" s="195"/>
      <c r="BGY118" s="195"/>
      <c r="BGZ118" s="195"/>
      <c r="BHA118" s="195"/>
      <c r="BHB118" s="195"/>
      <c r="BHC118" s="195"/>
      <c r="BHD118" s="195"/>
      <c r="BHE118" s="195"/>
      <c r="BHF118" s="195"/>
      <c r="BHG118" s="195"/>
      <c r="BHH118" s="195"/>
      <c r="BHI118" s="195"/>
      <c r="BHJ118" s="195"/>
      <c r="BHK118" s="195"/>
      <c r="BHL118" s="195"/>
      <c r="BHM118" s="195"/>
      <c r="BHN118" s="195"/>
      <c r="BHO118" s="195"/>
      <c r="BHP118" s="195"/>
      <c r="BHQ118" s="195"/>
      <c r="BHR118" s="195"/>
      <c r="BHS118" s="195"/>
      <c r="BHT118" s="195"/>
      <c r="BHU118" s="195"/>
      <c r="BHV118" s="195"/>
      <c r="BHW118" s="195"/>
      <c r="BHX118" s="195"/>
      <c r="BHY118" s="195"/>
      <c r="BHZ118" s="195"/>
      <c r="BIA118" s="195"/>
      <c r="BIB118" s="195"/>
      <c r="BIC118" s="195"/>
      <c r="BID118" s="195"/>
      <c r="BIE118" s="195"/>
      <c r="BIF118" s="195"/>
      <c r="BIG118" s="195"/>
      <c r="BIH118" s="195"/>
      <c r="BII118" s="195"/>
      <c r="BIJ118" s="195"/>
      <c r="BIK118" s="195"/>
      <c r="BIL118" s="195"/>
      <c r="BIM118" s="195"/>
      <c r="BIN118" s="195"/>
      <c r="BIO118" s="195"/>
      <c r="BIP118" s="195"/>
      <c r="BIQ118" s="195"/>
      <c r="BIR118" s="195"/>
      <c r="BIS118" s="195"/>
      <c r="BIT118" s="195"/>
      <c r="BIU118" s="195"/>
      <c r="BIV118" s="195"/>
      <c r="BIW118" s="195"/>
      <c r="BIX118" s="195"/>
      <c r="BIY118" s="195"/>
      <c r="BIZ118" s="195"/>
      <c r="BJA118" s="195"/>
      <c r="BJB118" s="195"/>
      <c r="BJC118" s="195"/>
      <c r="BJD118" s="195"/>
      <c r="BJE118" s="195"/>
      <c r="BJF118" s="195"/>
      <c r="BJG118" s="195"/>
      <c r="BJH118" s="195"/>
      <c r="BJI118" s="195"/>
      <c r="BJJ118" s="195"/>
      <c r="BJK118" s="195"/>
      <c r="BJL118" s="195"/>
      <c r="BJM118" s="195"/>
      <c r="BJN118" s="195"/>
      <c r="BJO118" s="195"/>
      <c r="BJP118" s="195"/>
      <c r="BJQ118" s="195"/>
      <c r="BJR118" s="195"/>
      <c r="BJS118" s="195"/>
      <c r="BJT118" s="195"/>
      <c r="BJU118" s="195"/>
      <c r="BJV118" s="195"/>
      <c r="BJW118" s="195"/>
      <c r="BJX118" s="195"/>
      <c r="BJY118" s="195"/>
      <c r="BJZ118" s="195"/>
      <c r="BKA118" s="195"/>
      <c r="BKB118" s="195"/>
      <c r="BKC118" s="195"/>
      <c r="BKD118" s="195"/>
      <c r="BKE118" s="195"/>
      <c r="BKF118" s="195"/>
      <c r="BKG118" s="195"/>
      <c r="BKH118" s="195"/>
      <c r="BKI118" s="195"/>
      <c r="BKJ118" s="195"/>
      <c r="BKK118" s="195"/>
      <c r="BKL118" s="195"/>
      <c r="BKM118" s="195"/>
      <c r="BKN118" s="195"/>
      <c r="BKO118" s="195"/>
      <c r="BKP118" s="195"/>
      <c r="BKQ118" s="195"/>
      <c r="BKR118" s="195"/>
      <c r="BKS118" s="195"/>
      <c r="BKT118" s="195"/>
      <c r="BKU118" s="195"/>
      <c r="BKV118" s="195"/>
      <c r="BKW118" s="195"/>
      <c r="BKX118" s="195"/>
      <c r="BKY118" s="195"/>
      <c r="BKZ118" s="195"/>
      <c r="BLA118" s="195"/>
      <c r="BLB118" s="195"/>
      <c r="BLC118" s="195"/>
      <c r="BLD118" s="195"/>
      <c r="BLE118" s="195"/>
      <c r="BLF118" s="195"/>
      <c r="BLG118" s="195"/>
      <c r="BLH118" s="195"/>
      <c r="BLI118" s="195"/>
      <c r="BLJ118" s="195"/>
      <c r="BLK118" s="195"/>
      <c r="BLL118" s="195"/>
      <c r="BLM118" s="195"/>
      <c r="BLN118" s="195"/>
      <c r="BLO118" s="195"/>
      <c r="BLP118" s="195"/>
      <c r="BLQ118" s="195"/>
      <c r="BLR118" s="195"/>
      <c r="BLS118" s="195"/>
      <c r="BLT118" s="195"/>
      <c r="BLU118" s="195"/>
      <c r="BLV118" s="195"/>
      <c r="BLW118" s="195"/>
      <c r="BLX118" s="195"/>
      <c r="BLY118" s="195"/>
      <c r="BLZ118" s="195"/>
      <c r="BMA118" s="195"/>
      <c r="BMB118" s="195"/>
      <c r="BMC118" s="195"/>
      <c r="BMD118" s="195"/>
      <c r="BME118" s="195"/>
      <c r="BMF118" s="195"/>
      <c r="BMG118" s="195"/>
      <c r="BMH118" s="195"/>
      <c r="BMI118" s="195"/>
      <c r="BMJ118" s="195"/>
      <c r="BMK118" s="195"/>
      <c r="BML118" s="195"/>
      <c r="BMM118" s="195"/>
      <c r="BMN118" s="195"/>
      <c r="BMO118" s="195"/>
      <c r="BMP118" s="195"/>
      <c r="BMQ118" s="195"/>
      <c r="BMR118" s="195"/>
      <c r="BMS118" s="195"/>
      <c r="BMT118" s="195"/>
      <c r="BMU118" s="195"/>
      <c r="BMV118" s="195"/>
      <c r="BMW118" s="195"/>
      <c r="BMX118" s="195"/>
      <c r="BMY118" s="195"/>
      <c r="BMZ118" s="195"/>
      <c r="BNA118" s="195"/>
      <c r="BNB118" s="195"/>
      <c r="BNC118" s="195"/>
      <c r="BND118" s="195"/>
      <c r="BNE118" s="195"/>
      <c r="BNF118" s="195"/>
      <c r="BNG118" s="195"/>
      <c r="BNH118" s="195"/>
      <c r="BNI118" s="195"/>
      <c r="BNJ118" s="195"/>
      <c r="BNK118" s="195"/>
      <c r="BNL118" s="195"/>
      <c r="BNM118" s="195"/>
      <c r="BNN118" s="195"/>
      <c r="BNO118" s="195"/>
      <c r="BNP118" s="195"/>
      <c r="BNQ118" s="195"/>
      <c r="BNR118" s="195"/>
      <c r="BNS118" s="195"/>
      <c r="BNT118" s="195"/>
      <c r="BNU118" s="195"/>
      <c r="BNV118" s="195"/>
      <c r="BNW118" s="195"/>
      <c r="BNX118" s="195"/>
      <c r="BNY118" s="195"/>
      <c r="BNZ118" s="195"/>
      <c r="BOA118" s="195"/>
      <c r="BOB118" s="195"/>
      <c r="BOC118" s="195"/>
      <c r="BOD118" s="195"/>
      <c r="BOE118" s="195"/>
      <c r="BOF118" s="195"/>
      <c r="BOG118" s="195"/>
      <c r="BOH118" s="195"/>
      <c r="BOI118" s="195"/>
      <c r="BOJ118" s="195"/>
      <c r="BOK118" s="195"/>
      <c r="BOL118" s="195"/>
      <c r="BOM118" s="195"/>
      <c r="BON118" s="195"/>
      <c r="BOO118" s="195"/>
      <c r="BOP118" s="195"/>
      <c r="BOQ118" s="195"/>
      <c r="BOR118" s="195"/>
      <c r="BOS118" s="195"/>
      <c r="BOT118" s="195"/>
      <c r="BOU118" s="195"/>
      <c r="BOV118" s="195"/>
      <c r="BOW118" s="195"/>
      <c r="BOX118" s="195"/>
      <c r="BOY118" s="195"/>
      <c r="BOZ118" s="195"/>
      <c r="BPA118" s="195"/>
      <c r="BPB118" s="195"/>
      <c r="BPC118" s="195"/>
      <c r="BPD118" s="195"/>
      <c r="BPE118" s="195"/>
      <c r="BPF118" s="195"/>
      <c r="BPG118" s="195"/>
      <c r="BPH118" s="195"/>
      <c r="BPI118" s="195"/>
      <c r="BPJ118" s="195"/>
      <c r="BPK118" s="195"/>
      <c r="BPL118" s="195"/>
      <c r="BPM118" s="195"/>
      <c r="BPN118" s="195"/>
      <c r="BPO118" s="195"/>
      <c r="BPP118" s="195"/>
      <c r="BPQ118" s="195"/>
      <c r="BPR118" s="195"/>
      <c r="BPS118" s="195"/>
      <c r="BPT118" s="195"/>
      <c r="BPU118" s="195"/>
      <c r="BPV118" s="195"/>
      <c r="BPW118" s="195"/>
      <c r="BPX118" s="195"/>
      <c r="BPY118" s="195"/>
      <c r="BPZ118" s="195"/>
      <c r="BQA118" s="195"/>
      <c r="BQB118" s="195"/>
      <c r="BQC118" s="195"/>
      <c r="BQD118" s="195"/>
      <c r="BQE118" s="195"/>
      <c r="BQF118" s="195"/>
      <c r="BQG118" s="195"/>
      <c r="BQH118" s="195"/>
      <c r="BQI118" s="195"/>
      <c r="BQJ118" s="195"/>
      <c r="BQK118" s="195"/>
      <c r="BQL118" s="195"/>
      <c r="BQM118" s="195"/>
      <c r="BQN118" s="195"/>
      <c r="BQO118" s="195"/>
      <c r="BQP118" s="195"/>
      <c r="BQQ118" s="195"/>
      <c r="BQR118" s="195"/>
      <c r="BQS118" s="195"/>
      <c r="BQT118" s="195"/>
      <c r="BQU118" s="195"/>
      <c r="BQV118" s="195"/>
      <c r="BQW118" s="195"/>
      <c r="BQX118" s="195"/>
      <c r="BQY118" s="195"/>
      <c r="BQZ118" s="195"/>
      <c r="BRA118" s="195"/>
      <c r="BRB118" s="195"/>
      <c r="BRC118" s="195"/>
      <c r="BRD118" s="195"/>
      <c r="BRE118" s="195"/>
      <c r="BRF118" s="195"/>
      <c r="BRG118" s="195"/>
      <c r="BRH118" s="195"/>
      <c r="BRI118" s="195"/>
      <c r="BRJ118" s="195"/>
      <c r="BRK118" s="195"/>
      <c r="BRL118" s="195"/>
      <c r="BRM118" s="195"/>
      <c r="BRN118" s="195"/>
      <c r="BRO118" s="195"/>
      <c r="BRP118" s="195"/>
      <c r="BRQ118" s="195"/>
      <c r="BRR118" s="195"/>
      <c r="BRS118" s="195"/>
      <c r="BRT118" s="195"/>
      <c r="BRU118" s="195"/>
      <c r="BRV118" s="195"/>
      <c r="BRW118" s="195"/>
      <c r="BRX118" s="195"/>
      <c r="BRY118" s="195"/>
      <c r="BRZ118" s="195"/>
      <c r="BSA118" s="195"/>
      <c r="BSB118" s="195"/>
      <c r="BSC118" s="195"/>
      <c r="BSD118" s="195"/>
      <c r="BSE118" s="195"/>
      <c r="BSF118" s="195"/>
      <c r="BSG118" s="195"/>
      <c r="BSH118" s="195"/>
      <c r="BSI118" s="195"/>
      <c r="BSJ118" s="195"/>
      <c r="BSK118" s="195"/>
      <c r="BSL118" s="195"/>
      <c r="BSM118" s="195"/>
      <c r="BSN118" s="195"/>
      <c r="BSO118" s="195"/>
      <c r="BSP118" s="195"/>
      <c r="BSQ118" s="195"/>
      <c r="BSR118" s="195"/>
      <c r="BSS118" s="195"/>
      <c r="BST118" s="195"/>
      <c r="BSU118" s="195"/>
      <c r="BSV118" s="195"/>
      <c r="BSW118" s="195"/>
      <c r="BSX118" s="195"/>
      <c r="BSY118" s="195"/>
      <c r="BSZ118" s="195"/>
      <c r="BTA118" s="195"/>
      <c r="BTB118" s="195"/>
      <c r="BTC118" s="195"/>
      <c r="BTD118" s="195"/>
      <c r="BTE118" s="195"/>
      <c r="BTF118" s="195"/>
      <c r="BTG118" s="195"/>
      <c r="BTH118" s="195"/>
      <c r="BTI118" s="195"/>
      <c r="BTJ118" s="195"/>
      <c r="BTK118" s="195"/>
      <c r="BTL118" s="195"/>
      <c r="BTM118" s="195"/>
      <c r="BTN118" s="195"/>
      <c r="BTO118" s="195"/>
      <c r="BTP118" s="195"/>
      <c r="BTQ118" s="195"/>
      <c r="BTR118" s="195"/>
      <c r="BTS118" s="195"/>
      <c r="BTT118" s="195"/>
      <c r="BTU118" s="195"/>
      <c r="BTV118" s="195"/>
      <c r="BTW118" s="195"/>
      <c r="BTX118" s="195"/>
      <c r="BTY118" s="195"/>
      <c r="BTZ118" s="195"/>
      <c r="BUA118" s="195"/>
      <c r="BUB118" s="195"/>
      <c r="BUC118" s="195"/>
      <c r="BUD118" s="195"/>
      <c r="BUE118" s="195"/>
      <c r="BUF118" s="195"/>
      <c r="BUG118" s="195"/>
      <c r="BUH118" s="195"/>
      <c r="BUI118" s="195"/>
      <c r="BUJ118" s="195"/>
      <c r="BUK118" s="195"/>
      <c r="BUL118" s="195"/>
      <c r="BUM118" s="195"/>
      <c r="BUN118" s="195"/>
      <c r="BUO118" s="195"/>
      <c r="BUP118" s="195"/>
      <c r="BUQ118" s="195"/>
      <c r="BUR118" s="195"/>
      <c r="BUS118" s="195"/>
      <c r="BUT118" s="195"/>
      <c r="BUU118" s="195"/>
      <c r="BUV118" s="195"/>
      <c r="BUW118" s="195"/>
      <c r="BUX118" s="195"/>
      <c r="BUY118" s="195"/>
      <c r="BUZ118" s="195"/>
      <c r="BVA118" s="195"/>
      <c r="BVB118" s="195"/>
      <c r="BVC118" s="195"/>
      <c r="BVD118" s="195"/>
      <c r="BVE118" s="195"/>
      <c r="BVF118" s="195"/>
      <c r="BVG118" s="195"/>
      <c r="BVH118" s="195"/>
      <c r="BVI118" s="195"/>
      <c r="BVJ118" s="195"/>
      <c r="BVK118" s="195"/>
      <c r="BVL118" s="195"/>
      <c r="BVM118" s="195"/>
      <c r="BVN118" s="195"/>
      <c r="BVO118" s="195"/>
      <c r="BVP118" s="195"/>
      <c r="BVQ118" s="195"/>
      <c r="BVR118" s="195"/>
      <c r="BVS118" s="195"/>
      <c r="BVT118" s="195"/>
      <c r="BVU118" s="195"/>
      <c r="BVV118" s="195"/>
      <c r="BVW118" s="195"/>
      <c r="BVX118" s="195"/>
      <c r="BVY118" s="195"/>
      <c r="BVZ118" s="195"/>
      <c r="BWA118" s="195"/>
      <c r="BWB118" s="195"/>
      <c r="BWC118" s="195"/>
      <c r="BWD118" s="195"/>
      <c r="BWE118" s="195"/>
      <c r="BWF118" s="195"/>
      <c r="BWG118" s="195"/>
      <c r="BWH118" s="195"/>
      <c r="BWI118" s="195"/>
      <c r="BWJ118" s="195"/>
      <c r="BWK118" s="195"/>
      <c r="BWL118" s="195"/>
      <c r="BWM118" s="195"/>
      <c r="BWN118" s="195"/>
      <c r="BWO118" s="195"/>
      <c r="BWP118" s="195"/>
      <c r="BWQ118" s="195"/>
      <c r="BWR118" s="195"/>
      <c r="BWS118" s="195"/>
      <c r="BWT118" s="195"/>
      <c r="BWU118" s="195"/>
      <c r="BWV118" s="195"/>
      <c r="BWW118" s="195"/>
      <c r="BWX118" s="195"/>
      <c r="BWY118" s="195"/>
      <c r="BWZ118" s="195"/>
      <c r="BXA118" s="195"/>
      <c r="BXB118" s="195"/>
      <c r="BXC118" s="195"/>
      <c r="BXD118" s="195"/>
      <c r="BXE118" s="195"/>
      <c r="BXF118" s="195"/>
      <c r="BXG118" s="195"/>
      <c r="BXH118" s="195"/>
      <c r="BXI118" s="195"/>
      <c r="BXJ118" s="195"/>
      <c r="BXK118" s="195"/>
      <c r="BXL118" s="195"/>
      <c r="BXM118" s="195"/>
      <c r="BXN118" s="195"/>
      <c r="BXO118" s="195"/>
      <c r="BXP118" s="195"/>
      <c r="BXQ118" s="195"/>
      <c r="BXR118" s="195"/>
      <c r="BXS118" s="195"/>
      <c r="BXT118" s="195"/>
      <c r="BXU118" s="195"/>
      <c r="BXV118" s="195"/>
      <c r="BXW118" s="195"/>
      <c r="BXX118" s="195"/>
      <c r="BXY118" s="195"/>
      <c r="BXZ118" s="195"/>
      <c r="BYA118" s="195"/>
      <c r="BYB118" s="195"/>
      <c r="BYC118" s="195"/>
      <c r="BYD118" s="195"/>
      <c r="BYE118" s="195"/>
      <c r="BYF118" s="195"/>
      <c r="BYG118" s="195"/>
      <c r="BYH118" s="195"/>
      <c r="BYI118" s="195"/>
      <c r="BYJ118" s="195"/>
      <c r="BYK118" s="195"/>
      <c r="BYL118" s="195"/>
      <c r="BYM118" s="195"/>
      <c r="BYN118" s="195"/>
      <c r="BYO118" s="195"/>
      <c r="BYP118" s="195"/>
      <c r="BYQ118" s="195"/>
      <c r="BYR118" s="195"/>
      <c r="BYS118" s="195"/>
      <c r="BYT118" s="195"/>
      <c r="BYU118" s="195"/>
      <c r="BYV118" s="195"/>
      <c r="BYW118" s="195"/>
      <c r="BYX118" s="195"/>
      <c r="BYY118" s="195"/>
      <c r="BYZ118" s="195"/>
      <c r="BZA118" s="195"/>
      <c r="BZB118" s="195"/>
      <c r="BZC118" s="195"/>
      <c r="BZD118" s="195"/>
      <c r="BZE118" s="195"/>
      <c r="BZF118" s="195"/>
      <c r="BZG118" s="195"/>
      <c r="BZH118" s="195"/>
      <c r="BZI118" s="195"/>
      <c r="BZJ118" s="195"/>
      <c r="BZK118" s="195"/>
      <c r="BZL118" s="195"/>
      <c r="BZM118" s="195"/>
      <c r="BZN118" s="195"/>
      <c r="BZO118" s="195"/>
      <c r="BZP118" s="195"/>
      <c r="BZQ118" s="195"/>
      <c r="BZR118" s="195"/>
      <c r="BZS118" s="195"/>
      <c r="BZT118" s="195"/>
      <c r="BZU118" s="195"/>
      <c r="BZV118" s="195"/>
      <c r="BZW118" s="195"/>
      <c r="BZX118" s="195"/>
      <c r="BZY118" s="195"/>
      <c r="BZZ118" s="195"/>
      <c r="CAA118" s="195"/>
      <c r="CAB118" s="195"/>
      <c r="CAC118" s="195"/>
      <c r="CAD118" s="195"/>
      <c r="CAE118" s="195"/>
      <c r="CAF118" s="195"/>
      <c r="CAG118" s="195"/>
      <c r="CAH118" s="195"/>
      <c r="CAI118" s="195"/>
      <c r="CAJ118" s="195"/>
      <c r="CAK118" s="195"/>
      <c r="CAL118" s="195"/>
      <c r="CAM118" s="195"/>
      <c r="CAN118" s="195"/>
      <c r="CAO118" s="195"/>
      <c r="CAP118" s="195"/>
      <c r="CAQ118" s="195"/>
      <c r="CAR118" s="195"/>
      <c r="CAS118" s="195"/>
      <c r="CAT118" s="195"/>
      <c r="CAU118" s="195"/>
      <c r="CAV118" s="195"/>
      <c r="CAW118" s="195"/>
      <c r="CAX118" s="195"/>
      <c r="CAY118" s="195"/>
      <c r="CAZ118" s="195"/>
      <c r="CBA118" s="195"/>
      <c r="CBB118" s="195"/>
      <c r="CBC118" s="195"/>
      <c r="CBD118" s="195"/>
      <c r="CBE118" s="195"/>
      <c r="CBF118" s="195"/>
      <c r="CBG118" s="195"/>
      <c r="CBH118" s="195"/>
      <c r="CBI118" s="195"/>
      <c r="CBJ118" s="195"/>
      <c r="CBK118" s="195"/>
      <c r="CBL118" s="195"/>
      <c r="CBM118" s="195"/>
      <c r="CBN118" s="195"/>
      <c r="CBO118" s="195"/>
      <c r="CBP118" s="195"/>
      <c r="CBQ118" s="195"/>
      <c r="CBR118" s="195"/>
      <c r="CBS118" s="195"/>
      <c r="CBT118" s="195"/>
      <c r="CBU118" s="195"/>
      <c r="CBV118" s="195"/>
      <c r="CBW118" s="195"/>
      <c r="CBX118" s="195"/>
      <c r="CBY118" s="195"/>
      <c r="CBZ118" s="195"/>
      <c r="CCA118" s="195"/>
      <c r="CCB118" s="195"/>
      <c r="CCC118" s="195"/>
      <c r="CCD118" s="195"/>
      <c r="CCE118" s="195"/>
      <c r="CCF118" s="195"/>
      <c r="CCG118" s="195"/>
      <c r="CCH118" s="195"/>
      <c r="CCI118" s="195"/>
      <c r="CCJ118" s="195"/>
      <c r="CCK118" s="195"/>
      <c r="CCL118" s="195"/>
      <c r="CCM118" s="195"/>
      <c r="CCN118" s="195"/>
      <c r="CCO118" s="195"/>
      <c r="CCP118" s="195"/>
      <c r="CCQ118" s="195"/>
      <c r="CCR118" s="195"/>
      <c r="CCS118" s="195"/>
      <c r="CCT118" s="195"/>
      <c r="CCU118" s="195"/>
      <c r="CCV118" s="195"/>
      <c r="CCW118" s="195"/>
      <c r="CCX118" s="195"/>
      <c r="CCY118" s="195"/>
      <c r="CCZ118" s="195"/>
      <c r="CDA118" s="195"/>
      <c r="CDB118" s="195"/>
      <c r="CDC118" s="195"/>
      <c r="CDD118" s="195"/>
      <c r="CDE118" s="195"/>
      <c r="CDF118" s="195"/>
      <c r="CDG118" s="195"/>
      <c r="CDH118" s="195"/>
      <c r="CDI118" s="195"/>
      <c r="CDJ118" s="195"/>
      <c r="CDK118" s="195"/>
      <c r="CDL118" s="195"/>
      <c r="CDM118" s="195"/>
      <c r="CDN118" s="195"/>
      <c r="CDO118" s="195"/>
      <c r="CDP118" s="195"/>
      <c r="CDQ118" s="195"/>
      <c r="CDR118" s="195"/>
      <c r="CDS118" s="195"/>
      <c r="CDT118" s="195"/>
      <c r="CDU118" s="195"/>
      <c r="CDV118" s="195"/>
      <c r="CDW118" s="195"/>
      <c r="CDX118" s="195"/>
      <c r="CDY118" s="195"/>
      <c r="CDZ118" s="195"/>
      <c r="CEA118" s="195"/>
      <c r="CEB118" s="195"/>
      <c r="CEC118" s="195"/>
      <c r="CED118" s="195"/>
      <c r="CEE118" s="195"/>
      <c r="CEF118" s="195"/>
      <c r="CEG118" s="195"/>
      <c r="CEH118" s="195"/>
      <c r="CEI118" s="195"/>
      <c r="CEJ118" s="195"/>
      <c r="CEK118" s="195"/>
      <c r="CEL118" s="195"/>
      <c r="CEM118" s="195"/>
      <c r="CEN118" s="195"/>
      <c r="CEO118" s="195"/>
      <c r="CEP118" s="195"/>
      <c r="CEQ118" s="195"/>
      <c r="CER118" s="195"/>
      <c r="CES118" s="195"/>
      <c r="CET118" s="195"/>
      <c r="CEU118" s="195"/>
      <c r="CEV118" s="195"/>
      <c r="CEW118" s="195"/>
      <c r="CEX118" s="195"/>
      <c r="CEY118" s="195"/>
      <c r="CEZ118" s="195"/>
      <c r="CFA118" s="195"/>
      <c r="CFB118" s="195"/>
      <c r="CFC118" s="195"/>
      <c r="CFD118" s="195"/>
      <c r="CFE118" s="195"/>
      <c r="CFF118" s="195"/>
      <c r="CFG118" s="195"/>
      <c r="CFH118" s="195"/>
      <c r="CFI118" s="195"/>
      <c r="CFJ118" s="195"/>
      <c r="CFK118" s="195"/>
      <c r="CFL118" s="195"/>
      <c r="CFM118" s="195"/>
      <c r="CFN118" s="195"/>
      <c r="CFO118" s="195"/>
      <c r="CFP118" s="195"/>
      <c r="CFQ118" s="195"/>
      <c r="CFR118" s="195"/>
      <c r="CFS118" s="195"/>
      <c r="CFT118" s="195"/>
      <c r="CFU118" s="195"/>
      <c r="CFV118" s="195"/>
      <c r="CFW118" s="195"/>
      <c r="CFX118" s="195"/>
      <c r="CFY118" s="195"/>
      <c r="CFZ118" s="195"/>
      <c r="CGA118" s="195"/>
      <c r="CGB118" s="195"/>
      <c r="CGC118" s="195"/>
      <c r="CGD118" s="195"/>
      <c r="CGE118" s="195"/>
      <c r="CGF118" s="195"/>
      <c r="CGG118" s="195"/>
      <c r="CGH118" s="195"/>
      <c r="CGI118" s="195"/>
      <c r="CGJ118" s="195"/>
      <c r="CGK118" s="195"/>
      <c r="CGL118" s="195"/>
      <c r="CGM118" s="195"/>
      <c r="CGN118" s="195"/>
      <c r="CGO118" s="195"/>
      <c r="CGP118" s="195"/>
      <c r="CGQ118" s="195"/>
      <c r="CGR118" s="195"/>
      <c r="CGS118" s="195"/>
      <c r="CGT118" s="195"/>
      <c r="CGU118" s="195"/>
      <c r="CGV118" s="195"/>
      <c r="CGW118" s="195"/>
      <c r="CGX118" s="195"/>
      <c r="CGY118" s="195"/>
      <c r="CGZ118" s="195"/>
      <c r="CHA118" s="195"/>
      <c r="CHB118" s="195"/>
      <c r="CHC118" s="195"/>
      <c r="CHD118" s="195"/>
      <c r="CHE118" s="195"/>
      <c r="CHF118" s="195"/>
      <c r="CHG118" s="195"/>
      <c r="CHH118" s="195"/>
      <c r="CHI118" s="195"/>
      <c r="CHJ118" s="195"/>
      <c r="CHK118" s="195"/>
      <c r="CHL118" s="195"/>
      <c r="CHM118" s="195"/>
      <c r="CHN118" s="195"/>
      <c r="CHO118" s="195"/>
      <c r="CHP118" s="195"/>
      <c r="CHQ118" s="195"/>
      <c r="CHR118" s="195"/>
      <c r="CHS118" s="195"/>
      <c r="CHT118" s="195"/>
      <c r="CHU118" s="195"/>
      <c r="CHV118" s="195"/>
      <c r="CHW118" s="195"/>
      <c r="CHX118" s="195"/>
      <c r="CHY118" s="195"/>
      <c r="CHZ118" s="195"/>
      <c r="CIA118" s="195"/>
      <c r="CIB118" s="195"/>
      <c r="CIC118" s="195"/>
      <c r="CID118" s="195"/>
      <c r="CIE118" s="195"/>
      <c r="CIF118" s="195"/>
      <c r="CIG118" s="195"/>
      <c r="CIH118" s="195"/>
      <c r="CII118" s="195"/>
      <c r="CIJ118" s="195"/>
      <c r="CIK118" s="195"/>
      <c r="CIL118" s="195"/>
      <c r="CIM118" s="195"/>
      <c r="CIN118" s="195"/>
      <c r="CIO118" s="195"/>
      <c r="CIP118" s="195"/>
      <c r="CIQ118" s="195"/>
      <c r="CIR118" s="195"/>
      <c r="CIS118" s="195"/>
      <c r="CIT118" s="195"/>
      <c r="CIU118" s="195"/>
      <c r="CIV118" s="195"/>
      <c r="CIW118" s="195"/>
      <c r="CIX118" s="195"/>
      <c r="CIY118" s="195"/>
      <c r="CIZ118" s="195"/>
      <c r="CJA118" s="195"/>
      <c r="CJB118" s="195"/>
      <c r="CJC118" s="195"/>
      <c r="CJD118" s="195"/>
      <c r="CJE118" s="195"/>
      <c r="CJF118" s="195"/>
      <c r="CJG118" s="195"/>
      <c r="CJH118" s="195"/>
      <c r="CJI118" s="195"/>
      <c r="CJJ118" s="195"/>
      <c r="CJK118" s="195"/>
      <c r="CJL118" s="195"/>
      <c r="CJM118" s="195"/>
      <c r="CJN118" s="195"/>
      <c r="CJO118" s="195"/>
      <c r="CJP118" s="195"/>
      <c r="CJQ118" s="195"/>
      <c r="CJR118" s="195"/>
      <c r="CJS118" s="195"/>
      <c r="CJT118" s="195"/>
      <c r="CJU118" s="195"/>
      <c r="CJV118" s="195"/>
      <c r="CJW118" s="195"/>
      <c r="CJX118" s="195"/>
      <c r="CJY118" s="195"/>
      <c r="CJZ118" s="195"/>
      <c r="CKA118" s="195"/>
      <c r="CKB118" s="195"/>
      <c r="CKC118" s="195"/>
      <c r="CKD118" s="195"/>
      <c r="CKE118" s="195"/>
      <c r="CKF118" s="195"/>
      <c r="CKG118" s="195"/>
      <c r="CKH118" s="195"/>
      <c r="CKI118" s="195"/>
      <c r="CKJ118" s="195"/>
      <c r="CKK118" s="195"/>
      <c r="CKL118" s="195"/>
      <c r="CKM118" s="195"/>
      <c r="CKN118" s="195"/>
      <c r="CKO118" s="195"/>
      <c r="CKP118" s="195"/>
      <c r="CKQ118" s="195"/>
      <c r="CKR118" s="195"/>
      <c r="CKS118" s="195"/>
      <c r="CKT118" s="195"/>
      <c r="CKU118" s="195"/>
      <c r="CKV118" s="195"/>
      <c r="CKW118" s="195"/>
      <c r="CKX118" s="195"/>
      <c r="CKY118" s="195"/>
      <c r="CKZ118" s="195"/>
      <c r="CLA118" s="195"/>
      <c r="CLB118" s="195"/>
      <c r="CLC118" s="195"/>
      <c r="CLD118" s="195"/>
      <c r="CLE118" s="195"/>
      <c r="CLF118" s="195"/>
      <c r="CLG118" s="195"/>
      <c r="CLH118" s="195"/>
      <c r="CLI118" s="195"/>
      <c r="CLJ118" s="195"/>
      <c r="CLK118" s="195"/>
      <c r="CLL118" s="195"/>
      <c r="CLM118" s="195"/>
      <c r="CLN118" s="195"/>
      <c r="CLO118" s="195"/>
      <c r="CLP118" s="195"/>
      <c r="CLQ118" s="195"/>
      <c r="CLR118" s="195"/>
      <c r="CLS118" s="195"/>
      <c r="CLT118" s="195"/>
      <c r="CLU118" s="195"/>
      <c r="CLV118" s="195"/>
      <c r="CLW118" s="195"/>
      <c r="CLX118" s="195"/>
      <c r="CLY118" s="195"/>
      <c r="CLZ118" s="195"/>
      <c r="CMA118" s="195"/>
      <c r="CMB118" s="195"/>
      <c r="CMC118" s="195"/>
      <c r="CMD118" s="195"/>
      <c r="CME118" s="195"/>
      <c r="CMF118" s="195"/>
      <c r="CMG118" s="195"/>
      <c r="CMH118" s="195"/>
      <c r="CMI118" s="195"/>
      <c r="CMJ118" s="195"/>
      <c r="CMK118" s="195"/>
      <c r="CML118" s="195"/>
      <c r="CMM118" s="195"/>
      <c r="CMN118" s="195"/>
      <c r="CMO118" s="195"/>
      <c r="CMP118" s="195"/>
      <c r="CMQ118" s="195"/>
      <c r="CMR118" s="195"/>
      <c r="CMS118" s="195"/>
      <c r="CMT118" s="195"/>
      <c r="CMU118" s="195"/>
      <c r="CMV118" s="195"/>
      <c r="CMW118" s="195"/>
      <c r="CMX118" s="195"/>
      <c r="CMY118" s="195"/>
      <c r="CMZ118" s="195"/>
      <c r="CNA118" s="195"/>
      <c r="CNB118" s="195"/>
      <c r="CNC118" s="195"/>
      <c r="CND118" s="195"/>
      <c r="CNE118" s="195"/>
      <c r="CNF118" s="195"/>
      <c r="CNG118" s="195"/>
      <c r="CNH118" s="195"/>
      <c r="CNI118" s="195"/>
      <c r="CNJ118" s="195"/>
      <c r="CNK118" s="195"/>
      <c r="CNL118" s="195"/>
      <c r="CNM118" s="195"/>
      <c r="CNN118" s="195"/>
      <c r="CNO118" s="195"/>
      <c r="CNP118" s="195"/>
      <c r="CNQ118" s="195"/>
      <c r="CNR118" s="195"/>
      <c r="CNS118" s="195"/>
      <c r="CNT118" s="195"/>
      <c r="CNU118" s="195"/>
      <c r="CNV118" s="195"/>
      <c r="CNW118" s="195"/>
      <c r="CNX118" s="195"/>
      <c r="CNY118" s="195"/>
      <c r="CNZ118" s="195"/>
      <c r="COA118" s="195"/>
      <c r="COB118" s="195"/>
      <c r="COC118" s="195"/>
      <c r="COD118" s="195"/>
      <c r="COE118" s="195"/>
      <c r="COF118" s="195"/>
      <c r="COG118" s="195"/>
      <c r="COH118" s="195"/>
      <c r="COI118" s="195"/>
      <c r="COJ118" s="195"/>
      <c r="COK118" s="195"/>
      <c r="COL118" s="195"/>
      <c r="COM118" s="195"/>
      <c r="CON118" s="195"/>
      <c r="COO118" s="195"/>
      <c r="COP118" s="195"/>
      <c r="COQ118" s="195"/>
      <c r="COR118" s="195"/>
      <c r="COS118" s="195"/>
      <c r="COT118" s="195"/>
      <c r="COU118" s="195"/>
      <c r="COV118" s="195"/>
      <c r="COW118" s="195"/>
      <c r="COX118" s="195"/>
      <c r="COY118" s="195"/>
      <c r="COZ118" s="195"/>
      <c r="CPA118" s="195"/>
      <c r="CPB118" s="195"/>
      <c r="CPC118" s="195"/>
      <c r="CPD118" s="195"/>
      <c r="CPE118" s="195"/>
      <c r="CPF118" s="195"/>
      <c r="CPG118" s="195"/>
      <c r="CPH118" s="195"/>
      <c r="CPI118" s="195"/>
      <c r="CPJ118" s="195"/>
      <c r="CPK118" s="195"/>
      <c r="CPL118" s="195"/>
      <c r="CPM118" s="195"/>
      <c r="CPN118" s="195"/>
      <c r="CPO118" s="195"/>
      <c r="CPP118" s="195"/>
      <c r="CPQ118" s="195"/>
      <c r="CPR118" s="195"/>
      <c r="CPS118" s="195"/>
      <c r="CPT118" s="195"/>
      <c r="CPU118" s="195"/>
      <c r="CPV118" s="195"/>
      <c r="CPW118" s="195"/>
      <c r="CPX118" s="195"/>
      <c r="CPY118" s="195"/>
      <c r="CPZ118" s="195"/>
      <c r="CQA118" s="195"/>
      <c r="CQB118" s="195"/>
      <c r="CQC118" s="195"/>
      <c r="CQD118" s="195"/>
      <c r="CQE118" s="195"/>
      <c r="CQF118" s="195"/>
      <c r="CQG118" s="195"/>
      <c r="CQH118" s="195"/>
      <c r="CQI118" s="195"/>
      <c r="CQJ118" s="195"/>
      <c r="CQK118" s="195"/>
      <c r="CQL118" s="195"/>
      <c r="CQM118" s="195"/>
      <c r="CQN118" s="195"/>
      <c r="CQO118" s="195"/>
      <c r="CQP118" s="195"/>
      <c r="CQQ118" s="195"/>
      <c r="CQR118" s="195"/>
      <c r="CQS118" s="195"/>
      <c r="CQT118" s="195"/>
      <c r="CQU118" s="195"/>
      <c r="CQV118" s="195"/>
      <c r="CQW118" s="195"/>
      <c r="CQX118" s="195"/>
      <c r="CQY118" s="195"/>
      <c r="CQZ118" s="195"/>
      <c r="CRA118" s="195"/>
      <c r="CRB118" s="195"/>
      <c r="CRC118" s="195"/>
      <c r="CRD118" s="195"/>
      <c r="CRE118" s="195"/>
      <c r="CRF118" s="195"/>
      <c r="CRG118" s="195"/>
      <c r="CRH118" s="195"/>
      <c r="CRI118" s="195"/>
      <c r="CRJ118" s="195"/>
      <c r="CRK118" s="195"/>
      <c r="CRL118" s="195"/>
      <c r="CRM118" s="195"/>
      <c r="CRN118" s="195"/>
      <c r="CRO118" s="195"/>
      <c r="CRP118" s="195"/>
      <c r="CRQ118" s="195"/>
      <c r="CRR118" s="195"/>
      <c r="CRS118" s="195"/>
      <c r="CRT118" s="195"/>
      <c r="CRU118" s="195"/>
      <c r="CRV118" s="195"/>
      <c r="CRW118" s="195"/>
      <c r="CRX118" s="195"/>
      <c r="CRY118" s="195"/>
      <c r="CRZ118" s="195"/>
      <c r="CSA118" s="195"/>
      <c r="CSB118" s="195"/>
      <c r="CSC118" s="195"/>
      <c r="CSD118" s="195"/>
      <c r="CSE118" s="195"/>
      <c r="CSF118" s="195"/>
      <c r="CSG118" s="195"/>
      <c r="CSH118" s="195"/>
      <c r="CSI118" s="195"/>
      <c r="CSJ118" s="195"/>
      <c r="CSK118" s="195"/>
      <c r="CSL118" s="195"/>
      <c r="CSM118" s="195"/>
      <c r="CSN118" s="195"/>
      <c r="CSO118" s="195"/>
      <c r="CSP118" s="195"/>
      <c r="CSQ118" s="195"/>
      <c r="CSR118" s="195"/>
      <c r="CSS118" s="195"/>
      <c r="CST118" s="195"/>
      <c r="CSU118" s="195"/>
      <c r="CSV118" s="195"/>
      <c r="CSW118" s="195"/>
      <c r="CSX118" s="195"/>
      <c r="CSY118" s="195"/>
      <c r="CSZ118" s="195"/>
      <c r="CTA118" s="195"/>
      <c r="CTB118" s="195"/>
      <c r="CTC118" s="195"/>
      <c r="CTD118" s="195"/>
      <c r="CTE118" s="195"/>
      <c r="CTF118" s="195"/>
      <c r="CTG118" s="195"/>
      <c r="CTH118" s="195"/>
      <c r="CTI118" s="195"/>
      <c r="CTJ118" s="195"/>
      <c r="CTK118" s="195"/>
      <c r="CTL118" s="195"/>
      <c r="CTM118" s="195"/>
      <c r="CTN118" s="195"/>
      <c r="CTO118" s="195"/>
      <c r="CTP118" s="195"/>
      <c r="CTQ118" s="195"/>
      <c r="CTR118" s="195"/>
      <c r="CTS118" s="195"/>
      <c r="CTT118" s="195"/>
      <c r="CTU118" s="195"/>
      <c r="CTV118" s="195"/>
      <c r="CTW118" s="195"/>
      <c r="CTX118" s="195"/>
      <c r="CTY118" s="195"/>
      <c r="CTZ118" s="195"/>
      <c r="CUA118" s="195"/>
      <c r="CUB118" s="195"/>
      <c r="CUC118" s="195"/>
      <c r="CUD118" s="195"/>
      <c r="CUE118" s="195"/>
      <c r="CUF118" s="195"/>
      <c r="CUG118" s="195"/>
      <c r="CUH118" s="195"/>
      <c r="CUI118" s="195"/>
      <c r="CUJ118" s="195"/>
      <c r="CUK118" s="195"/>
      <c r="CUL118" s="195"/>
      <c r="CUM118" s="195"/>
      <c r="CUN118" s="195"/>
      <c r="CUO118" s="195"/>
      <c r="CUP118" s="195"/>
      <c r="CUQ118" s="195"/>
      <c r="CUR118" s="195"/>
      <c r="CUS118" s="195"/>
      <c r="CUT118" s="195"/>
      <c r="CUU118" s="195"/>
      <c r="CUV118" s="195"/>
      <c r="CUW118" s="195"/>
      <c r="CUX118" s="195"/>
      <c r="CUY118" s="195"/>
      <c r="CUZ118" s="195"/>
      <c r="CVA118" s="195"/>
      <c r="CVB118" s="195"/>
      <c r="CVC118" s="195"/>
      <c r="CVD118" s="195"/>
      <c r="CVE118" s="195"/>
      <c r="CVF118" s="195"/>
      <c r="CVG118" s="195"/>
      <c r="CVH118" s="195"/>
      <c r="CVI118" s="195"/>
      <c r="CVJ118" s="195"/>
      <c r="CVK118" s="195"/>
      <c r="CVL118" s="195"/>
      <c r="CVM118" s="195"/>
      <c r="CVN118" s="195"/>
      <c r="CVO118" s="195"/>
      <c r="CVP118" s="195"/>
      <c r="CVQ118" s="195"/>
      <c r="CVR118" s="195"/>
      <c r="CVS118" s="195"/>
      <c r="CVT118" s="195"/>
      <c r="CVU118" s="195"/>
      <c r="CVV118" s="195"/>
      <c r="CVW118" s="195"/>
      <c r="CVX118" s="195"/>
      <c r="CVY118" s="195"/>
      <c r="CVZ118" s="195"/>
      <c r="CWA118" s="195"/>
      <c r="CWB118" s="195"/>
      <c r="CWC118" s="195"/>
      <c r="CWD118" s="195"/>
      <c r="CWE118" s="195"/>
      <c r="CWF118" s="195"/>
      <c r="CWG118" s="195"/>
      <c r="CWH118" s="195"/>
      <c r="CWI118" s="195"/>
      <c r="CWJ118" s="195"/>
      <c r="CWK118" s="195"/>
      <c r="CWL118" s="195"/>
      <c r="CWM118" s="195"/>
      <c r="CWN118" s="195"/>
      <c r="CWO118" s="195"/>
      <c r="CWP118" s="195"/>
      <c r="CWQ118" s="195"/>
      <c r="CWR118" s="195"/>
      <c r="CWS118" s="195"/>
      <c r="CWT118" s="195"/>
      <c r="CWU118" s="195"/>
      <c r="CWV118" s="195"/>
      <c r="CWW118" s="195"/>
      <c r="CWX118" s="195"/>
      <c r="CWY118" s="195"/>
      <c r="CWZ118" s="195"/>
      <c r="CXA118" s="195"/>
      <c r="CXB118" s="195"/>
      <c r="CXC118" s="195"/>
      <c r="CXD118" s="195"/>
      <c r="CXE118" s="195"/>
      <c r="CXF118" s="195"/>
      <c r="CXG118" s="195"/>
      <c r="CXH118" s="195"/>
      <c r="CXI118" s="195"/>
      <c r="CXJ118" s="195"/>
      <c r="CXK118" s="195"/>
      <c r="CXL118" s="195"/>
      <c r="CXM118" s="195"/>
      <c r="CXN118" s="195"/>
      <c r="CXO118" s="195"/>
      <c r="CXP118" s="195"/>
      <c r="CXQ118" s="195"/>
      <c r="CXR118" s="195"/>
      <c r="CXS118" s="195"/>
      <c r="CXT118" s="195"/>
      <c r="CXU118" s="195"/>
      <c r="CXV118" s="195"/>
      <c r="CXW118" s="195"/>
      <c r="CXX118" s="195"/>
      <c r="CXY118" s="195"/>
      <c r="CXZ118" s="195"/>
      <c r="CYA118" s="195"/>
      <c r="CYB118" s="195"/>
      <c r="CYC118" s="195"/>
      <c r="CYD118" s="195"/>
      <c r="CYE118" s="195"/>
      <c r="CYF118" s="195"/>
      <c r="CYG118" s="195"/>
      <c r="CYH118" s="195"/>
      <c r="CYI118" s="195"/>
      <c r="CYJ118" s="195"/>
      <c r="CYK118" s="195"/>
      <c r="CYL118" s="195"/>
      <c r="CYM118" s="195"/>
      <c r="CYN118" s="195"/>
      <c r="CYO118" s="195"/>
      <c r="CYP118" s="195"/>
      <c r="CYQ118" s="195"/>
      <c r="CYR118" s="195"/>
      <c r="CYS118" s="195"/>
      <c r="CYT118" s="195"/>
      <c r="CYU118" s="195"/>
      <c r="CYV118" s="195"/>
      <c r="CYW118" s="195"/>
      <c r="CYX118" s="195"/>
      <c r="CYY118" s="195"/>
      <c r="CYZ118" s="195"/>
      <c r="CZA118" s="195"/>
      <c r="CZB118" s="195"/>
      <c r="CZC118" s="195"/>
      <c r="CZD118" s="195"/>
      <c r="CZE118" s="195"/>
      <c r="CZF118" s="195"/>
      <c r="CZG118" s="195"/>
      <c r="CZH118" s="195"/>
      <c r="CZI118" s="195"/>
      <c r="CZJ118" s="195"/>
      <c r="CZK118" s="195"/>
      <c r="CZL118" s="195"/>
      <c r="CZM118" s="195"/>
      <c r="CZN118" s="195"/>
      <c r="CZO118" s="195"/>
      <c r="CZP118" s="195"/>
      <c r="CZQ118" s="195"/>
      <c r="CZR118" s="195"/>
      <c r="CZS118" s="195"/>
      <c r="CZT118" s="195"/>
      <c r="CZU118" s="195"/>
      <c r="CZV118" s="195"/>
      <c r="CZW118" s="195"/>
      <c r="CZX118" s="195"/>
      <c r="CZY118" s="195"/>
      <c r="CZZ118" s="195"/>
      <c r="DAA118" s="195"/>
      <c r="DAB118" s="195"/>
      <c r="DAC118" s="195"/>
      <c r="DAD118" s="195"/>
      <c r="DAE118" s="195"/>
      <c r="DAF118" s="195"/>
      <c r="DAG118" s="195"/>
      <c r="DAH118" s="195"/>
      <c r="DAI118" s="195"/>
      <c r="DAJ118" s="195"/>
      <c r="DAK118" s="195"/>
      <c r="DAL118" s="195"/>
      <c r="DAM118" s="195"/>
      <c r="DAN118" s="195"/>
      <c r="DAO118" s="195"/>
      <c r="DAP118" s="195"/>
      <c r="DAQ118" s="195"/>
      <c r="DAR118" s="195"/>
      <c r="DAS118" s="195"/>
      <c r="DAT118" s="195"/>
      <c r="DAU118" s="195"/>
      <c r="DAV118" s="195"/>
      <c r="DAW118" s="195"/>
      <c r="DAX118" s="195"/>
      <c r="DAY118" s="195"/>
      <c r="DAZ118" s="195"/>
      <c r="DBA118" s="195"/>
      <c r="DBB118" s="195"/>
      <c r="DBC118" s="195"/>
      <c r="DBD118" s="195"/>
      <c r="DBE118" s="195"/>
      <c r="DBF118" s="195"/>
      <c r="DBG118" s="195"/>
      <c r="DBH118" s="195"/>
      <c r="DBI118" s="195"/>
      <c r="DBJ118" s="195"/>
      <c r="DBK118" s="195"/>
      <c r="DBL118" s="195"/>
      <c r="DBM118" s="195"/>
      <c r="DBN118" s="195"/>
      <c r="DBO118" s="195"/>
      <c r="DBP118" s="195"/>
      <c r="DBQ118" s="195"/>
      <c r="DBR118" s="195"/>
      <c r="DBS118" s="195"/>
      <c r="DBT118" s="195"/>
      <c r="DBU118" s="195"/>
      <c r="DBV118" s="195"/>
      <c r="DBW118" s="195"/>
      <c r="DBX118" s="195"/>
      <c r="DBY118" s="195"/>
      <c r="DBZ118" s="195"/>
      <c r="DCA118" s="195"/>
      <c r="DCB118" s="195"/>
      <c r="DCC118" s="195"/>
      <c r="DCD118" s="195"/>
      <c r="DCE118" s="195"/>
      <c r="DCF118" s="195"/>
      <c r="DCG118" s="195"/>
      <c r="DCH118" s="195"/>
      <c r="DCI118" s="195"/>
      <c r="DCJ118" s="195"/>
      <c r="DCK118" s="195"/>
      <c r="DCL118" s="195"/>
      <c r="DCM118" s="195"/>
      <c r="DCN118" s="195"/>
      <c r="DCO118" s="195"/>
      <c r="DCP118" s="195"/>
      <c r="DCQ118" s="195"/>
      <c r="DCR118" s="195"/>
      <c r="DCS118" s="195"/>
      <c r="DCT118" s="195"/>
      <c r="DCU118" s="195"/>
      <c r="DCV118" s="195"/>
      <c r="DCW118" s="195"/>
      <c r="DCX118" s="195"/>
      <c r="DCY118" s="195"/>
      <c r="DCZ118" s="195"/>
      <c r="DDA118" s="195"/>
      <c r="DDB118" s="195"/>
      <c r="DDC118" s="195"/>
      <c r="DDD118" s="195"/>
      <c r="DDE118" s="195"/>
      <c r="DDF118" s="195"/>
      <c r="DDG118" s="195"/>
      <c r="DDH118" s="195"/>
      <c r="DDI118" s="195"/>
      <c r="DDJ118" s="195"/>
      <c r="DDK118" s="195"/>
      <c r="DDL118" s="195"/>
      <c r="DDM118" s="195"/>
      <c r="DDN118" s="195"/>
      <c r="DDO118" s="195"/>
      <c r="DDP118" s="195"/>
      <c r="DDQ118" s="195"/>
      <c r="DDR118" s="195"/>
      <c r="DDS118" s="195"/>
      <c r="DDT118" s="195"/>
      <c r="DDU118" s="195"/>
      <c r="DDV118" s="195"/>
      <c r="DDW118" s="195"/>
      <c r="DDX118" s="195"/>
      <c r="DDY118" s="195"/>
      <c r="DDZ118" s="195"/>
      <c r="DEA118" s="195"/>
      <c r="DEB118" s="195"/>
      <c r="DEC118" s="195"/>
      <c r="DED118" s="195"/>
      <c r="DEE118" s="195"/>
      <c r="DEF118" s="195"/>
      <c r="DEG118" s="195"/>
      <c r="DEH118" s="195"/>
      <c r="DEI118" s="195"/>
      <c r="DEJ118" s="195"/>
      <c r="DEK118" s="195"/>
      <c r="DEL118" s="195"/>
      <c r="DEM118" s="195"/>
      <c r="DEN118" s="195"/>
      <c r="DEO118" s="195"/>
      <c r="DEP118" s="195"/>
      <c r="DEQ118" s="195"/>
      <c r="DER118" s="195"/>
      <c r="DES118" s="195"/>
      <c r="DET118" s="195"/>
      <c r="DEU118" s="195"/>
      <c r="DEV118" s="195"/>
      <c r="DEW118" s="195"/>
      <c r="DEX118" s="195"/>
      <c r="DEY118" s="195"/>
      <c r="DEZ118" s="195"/>
      <c r="DFA118" s="195"/>
      <c r="DFB118" s="195"/>
      <c r="DFC118" s="195"/>
      <c r="DFD118" s="195"/>
      <c r="DFE118" s="195"/>
      <c r="DFF118" s="195"/>
      <c r="DFG118" s="195"/>
      <c r="DFH118" s="195"/>
      <c r="DFI118" s="195"/>
      <c r="DFJ118" s="195"/>
      <c r="DFK118" s="195"/>
      <c r="DFL118" s="195"/>
      <c r="DFM118" s="195"/>
      <c r="DFN118" s="195"/>
      <c r="DFO118" s="195"/>
      <c r="DFP118" s="195"/>
      <c r="DFQ118" s="195"/>
      <c r="DFR118" s="195"/>
      <c r="DFS118" s="195"/>
      <c r="DFT118" s="195"/>
      <c r="DFU118" s="195"/>
      <c r="DFV118" s="195"/>
      <c r="DFW118" s="195"/>
      <c r="DFX118" s="195"/>
      <c r="DFY118" s="195"/>
      <c r="DFZ118" s="195"/>
      <c r="DGA118" s="195"/>
      <c r="DGB118" s="195"/>
      <c r="DGC118" s="195"/>
      <c r="DGD118" s="195"/>
      <c r="DGE118" s="195"/>
      <c r="DGF118" s="195"/>
      <c r="DGG118" s="195"/>
      <c r="DGH118" s="195"/>
      <c r="DGI118" s="195"/>
      <c r="DGJ118" s="195"/>
      <c r="DGK118" s="195"/>
      <c r="DGL118" s="195"/>
      <c r="DGM118" s="195"/>
      <c r="DGN118" s="195"/>
      <c r="DGO118" s="195"/>
      <c r="DGP118" s="195"/>
      <c r="DGQ118" s="195"/>
      <c r="DGR118" s="195"/>
      <c r="DGS118" s="195"/>
      <c r="DGT118" s="195"/>
      <c r="DGU118" s="195"/>
      <c r="DGV118" s="195"/>
      <c r="DGW118" s="195"/>
      <c r="DGX118" s="195"/>
      <c r="DGY118" s="195"/>
      <c r="DGZ118" s="195"/>
      <c r="DHA118" s="195"/>
      <c r="DHB118" s="195"/>
      <c r="DHC118" s="195"/>
      <c r="DHD118" s="195"/>
      <c r="DHE118" s="195"/>
      <c r="DHF118" s="195"/>
      <c r="DHG118" s="195"/>
      <c r="DHH118" s="195"/>
      <c r="DHI118" s="195"/>
      <c r="DHJ118" s="195"/>
      <c r="DHK118" s="195"/>
      <c r="DHL118" s="195"/>
      <c r="DHM118" s="195"/>
      <c r="DHN118" s="195"/>
      <c r="DHO118" s="195"/>
      <c r="DHP118" s="195"/>
      <c r="DHQ118" s="195"/>
      <c r="DHR118" s="195"/>
      <c r="DHS118" s="195"/>
      <c r="DHT118" s="195"/>
      <c r="DHU118" s="195"/>
      <c r="DHV118" s="195"/>
      <c r="DHW118" s="195"/>
      <c r="DHX118" s="195"/>
      <c r="DHY118" s="195"/>
      <c r="DHZ118" s="195"/>
      <c r="DIA118" s="195"/>
      <c r="DIB118" s="195"/>
      <c r="DIC118" s="195"/>
      <c r="DID118" s="195"/>
      <c r="DIE118" s="195"/>
      <c r="DIF118" s="195"/>
      <c r="DIG118" s="195"/>
      <c r="DIH118" s="195"/>
      <c r="DII118" s="195"/>
      <c r="DIJ118" s="195"/>
      <c r="DIK118" s="195"/>
      <c r="DIL118" s="195"/>
      <c r="DIM118" s="195"/>
      <c r="DIN118" s="195"/>
      <c r="DIO118" s="195"/>
      <c r="DIP118" s="195"/>
      <c r="DIQ118" s="195"/>
      <c r="DIR118" s="195"/>
      <c r="DIS118" s="195"/>
      <c r="DIT118" s="195"/>
      <c r="DIU118" s="195"/>
      <c r="DIV118" s="195"/>
      <c r="DIW118" s="195"/>
      <c r="DIX118" s="195"/>
      <c r="DIY118" s="195"/>
      <c r="DIZ118" s="195"/>
      <c r="DJA118" s="195"/>
      <c r="DJB118" s="195"/>
      <c r="DJC118" s="195"/>
      <c r="DJD118" s="195"/>
      <c r="DJE118" s="195"/>
      <c r="DJF118" s="195"/>
      <c r="DJG118" s="195"/>
      <c r="DJH118" s="195"/>
      <c r="DJI118" s="195"/>
      <c r="DJJ118" s="195"/>
      <c r="DJK118" s="195"/>
      <c r="DJL118" s="195"/>
      <c r="DJM118" s="195"/>
      <c r="DJN118" s="195"/>
      <c r="DJO118" s="195"/>
      <c r="DJP118" s="195"/>
      <c r="DJQ118" s="195"/>
      <c r="DJR118" s="195"/>
      <c r="DJS118" s="195"/>
      <c r="DJT118" s="195"/>
      <c r="DJU118" s="195"/>
      <c r="DJV118" s="195"/>
      <c r="DJW118" s="195"/>
      <c r="DJX118" s="195"/>
      <c r="DJY118" s="195"/>
      <c r="DJZ118" s="195"/>
      <c r="DKA118" s="195"/>
      <c r="DKB118" s="195"/>
      <c r="DKC118" s="195"/>
      <c r="DKD118" s="195"/>
      <c r="DKE118" s="195"/>
      <c r="DKF118" s="195"/>
      <c r="DKG118" s="195"/>
      <c r="DKH118" s="195"/>
      <c r="DKI118" s="195"/>
      <c r="DKJ118" s="195"/>
      <c r="DKK118" s="195"/>
      <c r="DKL118" s="195"/>
      <c r="DKM118" s="195"/>
      <c r="DKN118" s="195"/>
      <c r="DKO118" s="195"/>
      <c r="DKP118" s="195"/>
      <c r="DKQ118" s="195"/>
      <c r="DKR118" s="195"/>
      <c r="DKS118" s="195"/>
      <c r="DKT118" s="195"/>
      <c r="DKU118" s="195"/>
      <c r="DKV118" s="195"/>
      <c r="DKW118" s="195"/>
      <c r="DKX118" s="195"/>
      <c r="DKY118" s="195"/>
      <c r="DKZ118" s="195"/>
      <c r="DLA118" s="195"/>
      <c r="DLB118" s="195"/>
      <c r="DLC118" s="195"/>
      <c r="DLD118" s="195"/>
      <c r="DLE118" s="195"/>
      <c r="DLF118" s="195"/>
      <c r="DLG118" s="195"/>
      <c r="DLH118" s="195"/>
      <c r="DLI118" s="195"/>
      <c r="DLJ118" s="195"/>
      <c r="DLK118" s="195"/>
      <c r="DLL118" s="195"/>
      <c r="DLM118" s="195"/>
      <c r="DLN118" s="195"/>
      <c r="DLO118" s="195"/>
      <c r="DLP118" s="195"/>
      <c r="DLQ118" s="195"/>
      <c r="DLR118" s="195"/>
      <c r="DLS118" s="195"/>
      <c r="DLT118" s="195"/>
      <c r="DLU118" s="195"/>
      <c r="DLV118" s="195"/>
      <c r="DLW118" s="195"/>
      <c r="DLX118" s="195"/>
      <c r="DLY118" s="195"/>
      <c r="DLZ118" s="195"/>
      <c r="DMA118" s="195"/>
      <c r="DMB118" s="195"/>
      <c r="DMC118" s="195"/>
      <c r="DMD118" s="195"/>
      <c r="DME118" s="195"/>
      <c r="DMF118" s="195"/>
      <c r="DMG118" s="195"/>
      <c r="DMH118" s="195"/>
      <c r="DMI118" s="195"/>
      <c r="DMJ118" s="195"/>
      <c r="DMK118" s="195"/>
      <c r="DML118" s="195"/>
      <c r="DMM118" s="195"/>
      <c r="DMN118" s="195"/>
      <c r="DMO118" s="195"/>
      <c r="DMP118" s="195"/>
      <c r="DMQ118" s="195"/>
      <c r="DMR118" s="195"/>
      <c r="DMS118" s="195"/>
      <c r="DMT118" s="195"/>
      <c r="DMU118" s="195"/>
      <c r="DMV118" s="195"/>
      <c r="DMW118" s="195"/>
      <c r="DMX118" s="195"/>
      <c r="DMY118" s="195"/>
      <c r="DMZ118" s="195"/>
      <c r="DNA118" s="195"/>
      <c r="DNB118" s="195"/>
      <c r="DNC118" s="195"/>
      <c r="DND118" s="195"/>
      <c r="DNE118" s="195"/>
      <c r="DNF118" s="195"/>
      <c r="DNG118" s="195"/>
      <c r="DNH118" s="195"/>
      <c r="DNI118" s="195"/>
      <c r="DNJ118" s="195"/>
      <c r="DNK118" s="195"/>
      <c r="DNL118" s="195"/>
      <c r="DNM118" s="195"/>
      <c r="DNN118" s="195"/>
      <c r="DNO118" s="195"/>
      <c r="DNP118" s="195"/>
      <c r="DNQ118" s="195"/>
      <c r="DNR118" s="195"/>
      <c r="DNS118" s="195"/>
      <c r="DNT118" s="195"/>
      <c r="DNU118" s="195"/>
      <c r="DNV118" s="195"/>
      <c r="DNW118" s="195"/>
      <c r="DNX118" s="195"/>
      <c r="DNY118" s="195"/>
      <c r="DNZ118" s="195"/>
      <c r="DOA118" s="195"/>
      <c r="DOB118" s="195"/>
      <c r="DOC118" s="195"/>
      <c r="DOD118" s="195"/>
      <c r="DOE118" s="195"/>
      <c r="DOF118" s="195"/>
      <c r="DOG118" s="195"/>
      <c r="DOH118" s="195"/>
      <c r="DOI118" s="195"/>
      <c r="DOJ118" s="195"/>
      <c r="DOK118" s="195"/>
      <c r="DOL118" s="195"/>
      <c r="DOM118" s="195"/>
      <c r="DON118" s="195"/>
      <c r="DOO118" s="195"/>
      <c r="DOP118" s="195"/>
      <c r="DOQ118" s="195"/>
      <c r="DOR118" s="195"/>
      <c r="DOS118" s="195"/>
      <c r="DOT118" s="195"/>
      <c r="DOU118" s="195"/>
      <c r="DOV118" s="195"/>
      <c r="DOW118" s="195"/>
      <c r="DOX118" s="195"/>
      <c r="DOY118" s="195"/>
      <c r="DOZ118" s="195"/>
      <c r="DPA118" s="195"/>
      <c r="DPB118" s="195"/>
      <c r="DPC118" s="195"/>
      <c r="DPD118" s="195"/>
      <c r="DPE118" s="195"/>
      <c r="DPF118" s="195"/>
      <c r="DPG118" s="195"/>
      <c r="DPH118" s="195"/>
      <c r="DPI118" s="195"/>
      <c r="DPJ118" s="195"/>
      <c r="DPK118" s="195"/>
      <c r="DPL118" s="195"/>
      <c r="DPM118" s="195"/>
      <c r="DPN118" s="195"/>
      <c r="DPO118" s="195"/>
      <c r="DPP118" s="195"/>
      <c r="DPQ118" s="195"/>
      <c r="DPR118" s="195"/>
      <c r="DPS118" s="195"/>
      <c r="DPT118" s="195"/>
      <c r="DPU118" s="195"/>
      <c r="DPV118" s="195"/>
      <c r="DPW118" s="195"/>
      <c r="DPX118" s="195"/>
      <c r="DPY118" s="195"/>
      <c r="DPZ118" s="195"/>
      <c r="DQA118" s="195"/>
      <c r="DQB118" s="195"/>
      <c r="DQC118" s="195"/>
      <c r="DQD118" s="195"/>
      <c r="DQE118" s="195"/>
      <c r="DQF118" s="195"/>
      <c r="DQG118" s="195"/>
      <c r="DQH118" s="195"/>
      <c r="DQI118" s="195"/>
      <c r="DQJ118" s="195"/>
      <c r="DQK118" s="195"/>
      <c r="DQL118" s="195"/>
      <c r="DQM118" s="195"/>
      <c r="DQN118" s="195"/>
      <c r="DQO118" s="195"/>
      <c r="DQP118" s="195"/>
      <c r="DQQ118" s="195"/>
      <c r="DQR118" s="195"/>
      <c r="DQS118" s="195"/>
      <c r="DQT118" s="195"/>
      <c r="DQU118" s="195"/>
      <c r="DQV118" s="195"/>
      <c r="DQW118" s="195"/>
      <c r="DQX118" s="195"/>
      <c r="DQY118" s="195"/>
      <c r="DQZ118" s="195"/>
      <c r="DRA118" s="195"/>
      <c r="DRB118" s="195"/>
      <c r="DRC118" s="195"/>
      <c r="DRD118" s="195"/>
      <c r="DRE118" s="195"/>
      <c r="DRF118" s="195"/>
      <c r="DRG118" s="195"/>
      <c r="DRH118" s="195"/>
      <c r="DRI118" s="195"/>
      <c r="DRJ118" s="195"/>
      <c r="DRK118" s="195"/>
      <c r="DRL118" s="195"/>
      <c r="DRM118" s="195"/>
      <c r="DRN118" s="195"/>
      <c r="DRO118" s="195"/>
      <c r="DRP118" s="195"/>
      <c r="DRQ118" s="195"/>
      <c r="DRR118" s="195"/>
      <c r="DRS118" s="195"/>
      <c r="DRT118" s="195"/>
      <c r="DRU118" s="195"/>
      <c r="DRV118" s="195"/>
      <c r="DRW118" s="195"/>
      <c r="DRX118" s="195"/>
      <c r="DRY118" s="195"/>
      <c r="DRZ118" s="195"/>
      <c r="DSA118" s="195"/>
      <c r="DSB118" s="195"/>
      <c r="DSC118" s="195"/>
      <c r="DSD118" s="195"/>
      <c r="DSE118" s="195"/>
      <c r="DSF118" s="195"/>
      <c r="DSG118" s="195"/>
      <c r="DSH118" s="195"/>
      <c r="DSI118" s="195"/>
      <c r="DSJ118" s="195"/>
      <c r="DSK118" s="195"/>
      <c r="DSL118" s="195"/>
      <c r="DSM118" s="195"/>
      <c r="DSN118" s="195"/>
      <c r="DSO118" s="195"/>
      <c r="DSP118" s="195"/>
      <c r="DSQ118" s="195"/>
      <c r="DSR118" s="195"/>
      <c r="DSS118" s="195"/>
      <c r="DST118" s="195"/>
      <c r="DSU118" s="195"/>
      <c r="DSV118" s="195"/>
      <c r="DSW118" s="195"/>
      <c r="DSX118" s="195"/>
      <c r="DSY118" s="195"/>
      <c r="DSZ118" s="195"/>
      <c r="DTA118" s="195"/>
      <c r="DTB118" s="195"/>
      <c r="DTC118" s="195"/>
      <c r="DTD118" s="195"/>
      <c r="DTE118" s="195"/>
      <c r="DTF118" s="195"/>
      <c r="DTG118" s="195"/>
      <c r="DTH118" s="195"/>
      <c r="DTI118" s="195"/>
      <c r="DTJ118" s="195"/>
      <c r="DTK118" s="195"/>
      <c r="DTL118" s="195"/>
      <c r="DTM118" s="195"/>
      <c r="DTN118" s="195"/>
      <c r="DTO118" s="195"/>
      <c r="DTP118" s="195"/>
      <c r="DTQ118" s="195"/>
      <c r="DTR118" s="195"/>
      <c r="DTS118" s="195"/>
      <c r="DTT118" s="195"/>
      <c r="DTU118" s="195"/>
      <c r="DTV118" s="195"/>
      <c r="DTW118" s="195"/>
      <c r="DTX118" s="195"/>
      <c r="DTY118" s="195"/>
      <c r="DTZ118" s="195"/>
      <c r="DUA118" s="195"/>
      <c r="DUB118" s="195"/>
      <c r="DUC118" s="195"/>
      <c r="DUD118" s="195"/>
      <c r="DUE118" s="195"/>
      <c r="DUF118" s="195"/>
      <c r="DUG118" s="195"/>
      <c r="DUH118" s="195"/>
      <c r="DUI118" s="195"/>
      <c r="DUJ118" s="195"/>
      <c r="DUK118" s="195"/>
      <c r="DUL118" s="195"/>
      <c r="DUM118" s="195"/>
      <c r="DUN118" s="195"/>
      <c r="DUO118" s="195"/>
      <c r="DUP118" s="195"/>
      <c r="DUQ118" s="195"/>
      <c r="DUR118" s="195"/>
      <c r="DUS118" s="195"/>
      <c r="DUT118" s="195"/>
      <c r="DUU118" s="195"/>
      <c r="DUV118" s="195"/>
      <c r="DUW118" s="195"/>
      <c r="DUX118" s="195"/>
      <c r="DUY118" s="195"/>
      <c r="DUZ118" s="195"/>
      <c r="DVA118" s="195"/>
      <c r="DVB118" s="195"/>
      <c r="DVC118" s="195"/>
      <c r="DVD118" s="195"/>
      <c r="DVE118" s="195"/>
      <c r="DVF118" s="195"/>
      <c r="DVG118" s="195"/>
      <c r="DVH118" s="195"/>
      <c r="DVI118" s="195"/>
      <c r="DVJ118" s="195"/>
      <c r="DVK118" s="195"/>
      <c r="DVL118" s="195"/>
      <c r="DVM118" s="195"/>
      <c r="DVN118" s="195"/>
      <c r="DVO118" s="195"/>
      <c r="DVP118" s="195"/>
      <c r="DVQ118" s="195"/>
      <c r="DVR118" s="195"/>
      <c r="DVS118" s="195"/>
      <c r="DVT118" s="195"/>
      <c r="DVU118" s="195"/>
      <c r="DVV118" s="195"/>
      <c r="DVW118" s="195"/>
      <c r="DVX118" s="195"/>
      <c r="DVY118" s="195"/>
      <c r="DVZ118" s="195"/>
      <c r="DWA118" s="195"/>
      <c r="DWB118" s="195"/>
      <c r="DWC118" s="195"/>
      <c r="DWD118" s="195"/>
      <c r="DWE118" s="195"/>
      <c r="DWF118" s="195"/>
      <c r="DWG118" s="195"/>
      <c r="DWH118" s="195"/>
      <c r="DWI118" s="195"/>
      <c r="DWJ118" s="195"/>
      <c r="DWK118" s="195"/>
      <c r="DWL118" s="195"/>
      <c r="DWM118" s="195"/>
      <c r="DWN118" s="195"/>
      <c r="DWO118" s="195"/>
      <c r="DWP118" s="195"/>
      <c r="DWQ118" s="195"/>
      <c r="DWR118" s="195"/>
      <c r="DWS118" s="195"/>
      <c r="DWT118" s="195"/>
      <c r="DWU118" s="195"/>
      <c r="DWV118" s="195"/>
      <c r="DWW118" s="195"/>
      <c r="DWX118" s="195"/>
      <c r="DWY118" s="195"/>
      <c r="DWZ118" s="195"/>
      <c r="DXA118" s="195"/>
      <c r="DXB118" s="195"/>
      <c r="DXC118" s="195"/>
      <c r="DXD118" s="195"/>
      <c r="DXE118" s="195"/>
      <c r="DXF118" s="195"/>
      <c r="DXG118" s="195"/>
      <c r="DXH118" s="195"/>
      <c r="DXI118" s="195"/>
      <c r="DXJ118" s="195"/>
      <c r="DXK118" s="195"/>
      <c r="DXL118" s="195"/>
      <c r="DXM118" s="195"/>
      <c r="DXN118" s="195"/>
      <c r="DXO118" s="195"/>
      <c r="DXP118" s="195"/>
      <c r="DXQ118" s="195"/>
      <c r="DXR118" s="195"/>
      <c r="DXS118" s="195"/>
      <c r="DXT118" s="195"/>
      <c r="DXU118" s="195"/>
      <c r="DXV118" s="195"/>
      <c r="DXW118" s="195"/>
      <c r="DXX118" s="195"/>
      <c r="DXY118" s="195"/>
      <c r="DXZ118" s="195"/>
      <c r="DYA118" s="195"/>
      <c r="DYB118" s="195"/>
      <c r="DYC118" s="195"/>
      <c r="DYD118" s="195"/>
      <c r="DYE118" s="195"/>
      <c r="DYF118" s="195"/>
      <c r="DYG118" s="195"/>
      <c r="DYH118" s="195"/>
      <c r="DYI118" s="195"/>
      <c r="DYJ118" s="195"/>
      <c r="DYK118" s="195"/>
      <c r="DYL118" s="195"/>
      <c r="DYM118" s="195"/>
      <c r="DYN118" s="195"/>
      <c r="DYO118" s="195"/>
      <c r="DYP118" s="195"/>
      <c r="DYQ118" s="195"/>
      <c r="DYR118" s="195"/>
      <c r="DYS118" s="195"/>
      <c r="DYT118" s="195"/>
      <c r="DYU118" s="195"/>
      <c r="DYV118" s="195"/>
      <c r="DYW118" s="195"/>
      <c r="DYX118" s="195"/>
      <c r="DYY118" s="195"/>
      <c r="DYZ118" s="195"/>
      <c r="DZA118" s="195"/>
      <c r="DZB118" s="195"/>
      <c r="DZC118" s="195"/>
      <c r="DZD118" s="195"/>
      <c r="DZE118" s="195"/>
      <c r="DZF118" s="195"/>
      <c r="DZG118" s="195"/>
      <c r="DZH118" s="195"/>
      <c r="DZI118" s="195"/>
      <c r="DZJ118" s="195"/>
      <c r="DZK118" s="195"/>
      <c r="DZL118" s="195"/>
      <c r="DZM118" s="195"/>
      <c r="DZN118" s="195"/>
      <c r="DZO118" s="195"/>
      <c r="DZP118" s="195"/>
      <c r="DZQ118" s="195"/>
      <c r="DZR118" s="195"/>
      <c r="DZS118" s="195"/>
      <c r="DZT118" s="195"/>
      <c r="DZU118" s="195"/>
      <c r="DZV118" s="195"/>
      <c r="DZW118" s="195"/>
      <c r="DZX118" s="195"/>
      <c r="DZY118" s="195"/>
      <c r="DZZ118" s="195"/>
      <c r="EAA118" s="195"/>
      <c r="EAB118" s="195"/>
      <c r="EAC118" s="195"/>
      <c r="EAD118" s="195"/>
      <c r="EAE118" s="195"/>
      <c r="EAF118" s="195"/>
      <c r="EAG118" s="195"/>
      <c r="EAH118" s="195"/>
      <c r="EAI118" s="195"/>
      <c r="EAJ118" s="195"/>
      <c r="EAK118" s="195"/>
      <c r="EAL118" s="195"/>
      <c r="EAM118" s="195"/>
      <c r="EAN118" s="195"/>
      <c r="EAO118" s="195"/>
      <c r="EAP118" s="195"/>
      <c r="EAQ118" s="195"/>
      <c r="EAR118" s="195"/>
      <c r="EAS118" s="195"/>
      <c r="EAT118" s="195"/>
      <c r="EAU118" s="195"/>
      <c r="EAV118" s="195"/>
      <c r="EAW118" s="195"/>
      <c r="EAX118" s="195"/>
      <c r="EAY118" s="195"/>
      <c r="EAZ118" s="195"/>
      <c r="EBA118" s="195"/>
      <c r="EBB118" s="195"/>
      <c r="EBC118" s="195"/>
      <c r="EBD118" s="195"/>
      <c r="EBE118" s="195"/>
      <c r="EBF118" s="195"/>
      <c r="EBG118" s="195"/>
      <c r="EBH118" s="195"/>
      <c r="EBI118" s="195"/>
      <c r="EBJ118" s="195"/>
      <c r="EBK118" s="195"/>
      <c r="EBL118" s="195"/>
      <c r="EBM118" s="195"/>
      <c r="EBN118" s="195"/>
      <c r="EBO118" s="195"/>
      <c r="EBP118" s="195"/>
      <c r="EBQ118" s="195"/>
      <c r="EBR118" s="195"/>
      <c r="EBS118" s="195"/>
      <c r="EBT118" s="195"/>
      <c r="EBU118" s="195"/>
      <c r="EBV118" s="195"/>
      <c r="EBW118" s="195"/>
      <c r="EBX118" s="195"/>
      <c r="EBY118" s="195"/>
      <c r="EBZ118" s="195"/>
      <c r="ECA118" s="195"/>
      <c r="ECB118" s="195"/>
      <c r="ECC118" s="195"/>
      <c r="ECD118" s="195"/>
      <c r="ECE118" s="195"/>
      <c r="ECF118" s="195"/>
      <c r="ECG118" s="195"/>
      <c r="ECH118" s="195"/>
      <c r="ECI118" s="195"/>
      <c r="ECJ118" s="195"/>
      <c r="ECK118" s="195"/>
      <c r="ECL118" s="195"/>
      <c r="ECM118" s="195"/>
      <c r="ECN118" s="195"/>
      <c r="ECO118" s="195"/>
      <c r="ECP118" s="195"/>
      <c r="ECQ118" s="195"/>
      <c r="ECR118" s="195"/>
      <c r="ECS118" s="195"/>
      <c r="ECT118" s="195"/>
      <c r="ECU118" s="195"/>
      <c r="ECV118" s="195"/>
      <c r="ECW118" s="195"/>
      <c r="ECX118" s="195"/>
      <c r="ECY118" s="195"/>
      <c r="ECZ118" s="195"/>
      <c r="EDA118" s="195"/>
      <c r="EDB118" s="195"/>
      <c r="EDC118" s="195"/>
      <c r="EDD118" s="195"/>
      <c r="EDE118" s="195"/>
      <c r="EDF118" s="195"/>
      <c r="EDG118" s="195"/>
      <c r="EDH118" s="195"/>
      <c r="EDI118" s="195"/>
      <c r="EDJ118" s="195"/>
      <c r="EDK118" s="195"/>
      <c r="EDL118" s="195"/>
      <c r="EDM118" s="195"/>
      <c r="EDN118" s="195"/>
      <c r="EDO118" s="195"/>
      <c r="EDP118" s="195"/>
      <c r="EDQ118" s="195"/>
      <c r="EDR118" s="195"/>
      <c r="EDS118" s="195"/>
      <c r="EDT118" s="195"/>
      <c r="EDU118" s="195"/>
      <c r="EDV118" s="195"/>
      <c r="EDW118" s="195"/>
      <c r="EDX118" s="195"/>
      <c r="EDY118" s="195"/>
      <c r="EDZ118" s="195"/>
      <c r="EEA118" s="195"/>
      <c r="EEB118" s="195"/>
      <c r="EEC118" s="195"/>
      <c r="EED118" s="195"/>
      <c r="EEE118" s="195"/>
      <c r="EEF118" s="195"/>
      <c r="EEG118" s="195"/>
      <c r="EEH118" s="195"/>
      <c r="EEI118" s="195"/>
      <c r="EEJ118" s="195"/>
      <c r="EEK118" s="195"/>
      <c r="EEL118" s="195"/>
      <c r="EEM118" s="195"/>
      <c r="EEN118" s="195"/>
      <c r="EEO118" s="195"/>
      <c r="EEP118" s="195"/>
      <c r="EEQ118" s="195"/>
      <c r="EER118" s="195"/>
      <c r="EES118" s="195"/>
      <c r="EET118" s="195"/>
      <c r="EEU118" s="195"/>
      <c r="EEV118" s="195"/>
      <c r="EEW118" s="195"/>
      <c r="EEX118" s="195"/>
      <c r="EEY118" s="195"/>
      <c r="EEZ118" s="195"/>
      <c r="EFA118" s="195"/>
      <c r="EFB118" s="195"/>
      <c r="EFC118" s="195"/>
      <c r="EFD118" s="195"/>
      <c r="EFE118" s="195"/>
      <c r="EFF118" s="195"/>
      <c r="EFG118" s="195"/>
      <c r="EFH118" s="195"/>
      <c r="EFI118" s="195"/>
      <c r="EFJ118" s="195"/>
      <c r="EFK118" s="195"/>
      <c r="EFL118" s="195"/>
      <c r="EFM118" s="195"/>
      <c r="EFN118" s="195"/>
      <c r="EFO118" s="195"/>
      <c r="EFP118" s="195"/>
      <c r="EFQ118" s="195"/>
      <c r="EFR118" s="195"/>
      <c r="EFS118" s="195"/>
      <c r="EFT118" s="195"/>
      <c r="EFU118" s="195"/>
      <c r="EFV118" s="195"/>
      <c r="EFW118" s="195"/>
      <c r="EFX118" s="195"/>
      <c r="EFY118" s="195"/>
      <c r="EFZ118" s="195"/>
      <c r="EGA118" s="195"/>
      <c r="EGB118" s="195"/>
      <c r="EGC118" s="195"/>
      <c r="EGD118" s="195"/>
      <c r="EGE118" s="195"/>
      <c r="EGF118" s="195"/>
      <c r="EGG118" s="195"/>
      <c r="EGH118" s="195"/>
      <c r="EGI118" s="195"/>
      <c r="EGJ118" s="195"/>
      <c r="EGK118" s="195"/>
      <c r="EGL118" s="195"/>
      <c r="EGM118" s="195"/>
      <c r="EGN118" s="195"/>
      <c r="EGO118" s="195"/>
      <c r="EGP118" s="195"/>
      <c r="EGQ118" s="195"/>
      <c r="EGR118" s="195"/>
      <c r="EGS118" s="195"/>
      <c r="EGT118" s="195"/>
      <c r="EGU118" s="195"/>
      <c r="EGV118" s="195"/>
      <c r="EGW118" s="195"/>
      <c r="EGX118" s="195"/>
      <c r="EGY118" s="195"/>
      <c r="EGZ118" s="195"/>
      <c r="EHA118" s="195"/>
      <c r="EHB118" s="195"/>
      <c r="EHC118" s="195"/>
      <c r="EHD118" s="195"/>
      <c r="EHE118" s="195"/>
      <c r="EHF118" s="195"/>
      <c r="EHG118" s="195"/>
      <c r="EHH118" s="195"/>
      <c r="EHI118" s="195"/>
      <c r="EHJ118" s="195"/>
      <c r="EHK118" s="195"/>
      <c r="EHL118" s="195"/>
      <c r="EHM118" s="195"/>
      <c r="EHN118" s="195"/>
      <c r="EHO118" s="195"/>
      <c r="EHP118" s="195"/>
      <c r="EHQ118" s="195"/>
      <c r="EHR118" s="195"/>
      <c r="EHS118" s="195"/>
      <c r="EHT118" s="195"/>
      <c r="EHU118" s="195"/>
      <c r="EHV118" s="195"/>
      <c r="EHW118" s="195"/>
      <c r="EHX118" s="195"/>
      <c r="EHY118" s="195"/>
      <c r="EHZ118" s="195"/>
      <c r="EIA118" s="195"/>
      <c r="EIB118" s="195"/>
      <c r="EIC118" s="195"/>
      <c r="EID118" s="195"/>
      <c r="EIE118" s="195"/>
      <c r="EIF118" s="195"/>
      <c r="EIG118" s="195"/>
      <c r="EIH118" s="195"/>
      <c r="EII118" s="195"/>
      <c r="EIJ118" s="195"/>
      <c r="EIK118" s="195"/>
      <c r="EIL118" s="195"/>
      <c r="EIM118" s="195"/>
      <c r="EIN118" s="195"/>
      <c r="EIO118" s="195"/>
      <c r="EIP118" s="195"/>
      <c r="EIQ118" s="195"/>
      <c r="EIR118" s="195"/>
      <c r="EIS118" s="195"/>
      <c r="EIT118" s="195"/>
      <c r="EIU118" s="195"/>
      <c r="EIV118" s="195"/>
      <c r="EIW118" s="195"/>
      <c r="EIX118" s="195"/>
      <c r="EIY118" s="195"/>
      <c r="EIZ118" s="195"/>
      <c r="EJA118" s="195"/>
      <c r="EJB118" s="195"/>
      <c r="EJC118" s="195"/>
      <c r="EJD118" s="195"/>
      <c r="EJE118" s="195"/>
      <c r="EJF118" s="195"/>
      <c r="EJG118" s="195"/>
      <c r="EJH118" s="195"/>
      <c r="EJI118" s="195"/>
      <c r="EJJ118" s="195"/>
      <c r="EJK118" s="195"/>
      <c r="EJL118" s="195"/>
      <c r="EJM118" s="195"/>
      <c r="EJN118" s="195"/>
      <c r="EJO118" s="195"/>
      <c r="EJP118" s="195"/>
      <c r="EJQ118" s="195"/>
      <c r="EJR118" s="195"/>
      <c r="EJS118" s="195"/>
      <c r="EJT118" s="195"/>
      <c r="EJU118" s="195"/>
      <c r="EJV118" s="195"/>
      <c r="EJW118" s="195"/>
      <c r="EJX118" s="195"/>
      <c r="EJY118" s="195"/>
      <c r="EJZ118" s="195"/>
      <c r="EKA118" s="195"/>
      <c r="EKB118" s="195"/>
      <c r="EKC118" s="195"/>
      <c r="EKD118" s="195"/>
      <c r="EKE118" s="195"/>
      <c r="EKF118" s="195"/>
      <c r="EKG118" s="195"/>
      <c r="EKH118" s="195"/>
      <c r="EKI118" s="195"/>
      <c r="EKJ118" s="195"/>
      <c r="EKK118" s="195"/>
      <c r="EKL118" s="195"/>
      <c r="EKM118" s="195"/>
      <c r="EKN118" s="195"/>
      <c r="EKO118" s="195"/>
      <c r="EKP118" s="195"/>
      <c r="EKQ118" s="195"/>
      <c r="EKR118" s="195"/>
      <c r="EKS118" s="195"/>
      <c r="EKT118" s="195"/>
      <c r="EKU118" s="195"/>
      <c r="EKV118" s="195"/>
      <c r="EKW118" s="195"/>
      <c r="EKX118" s="195"/>
      <c r="EKY118" s="195"/>
      <c r="EKZ118" s="195"/>
      <c r="ELA118" s="195"/>
      <c r="ELB118" s="195"/>
      <c r="ELC118" s="195"/>
      <c r="ELD118" s="195"/>
      <c r="ELE118" s="195"/>
      <c r="ELF118" s="195"/>
      <c r="ELG118" s="195"/>
      <c r="ELH118" s="195"/>
      <c r="ELI118" s="195"/>
      <c r="ELJ118" s="195"/>
      <c r="ELK118" s="195"/>
      <c r="ELL118" s="195"/>
      <c r="ELM118" s="195"/>
      <c r="ELN118" s="195"/>
      <c r="ELO118" s="195"/>
      <c r="ELP118" s="195"/>
      <c r="ELQ118" s="195"/>
      <c r="ELR118" s="195"/>
      <c r="ELS118" s="195"/>
      <c r="ELT118" s="195"/>
      <c r="ELU118" s="195"/>
      <c r="ELV118" s="195"/>
      <c r="ELW118" s="195"/>
      <c r="ELX118" s="195"/>
      <c r="ELY118" s="195"/>
      <c r="ELZ118" s="195"/>
      <c r="EMA118" s="195"/>
      <c r="EMB118" s="195"/>
      <c r="EMC118" s="195"/>
      <c r="EMD118" s="195"/>
      <c r="EME118" s="195"/>
      <c r="EMF118" s="195"/>
      <c r="EMG118" s="195"/>
      <c r="EMH118" s="195"/>
      <c r="EMI118" s="195"/>
      <c r="EMJ118" s="195"/>
      <c r="EMK118" s="195"/>
      <c r="EML118" s="195"/>
      <c r="EMM118" s="195"/>
      <c r="EMN118" s="195"/>
      <c r="EMO118" s="195"/>
      <c r="EMP118" s="195"/>
      <c r="EMQ118" s="195"/>
      <c r="EMR118" s="195"/>
      <c r="EMS118" s="195"/>
      <c r="EMT118" s="195"/>
      <c r="EMU118" s="195"/>
      <c r="EMV118" s="195"/>
      <c r="EMW118" s="195"/>
      <c r="EMX118" s="195"/>
      <c r="EMY118" s="195"/>
      <c r="EMZ118" s="195"/>
      <c r="ENA118" s="195"/>
      <c r="ENB118" s="195"/>
      <c r="ENC118" s="195"/>
      <c r="END118" s="195"/>
      <c r="ENE118" s="195"/>
      <c r="ENF118" s="195"/>
      <c r="ENG118" s="195"/>
      <c r="ENH118" s="195"/>
      <c r="ENI118" s="195"/>
      <c r="ENJ118" s="195"/>
      <c r="ENK118" s="195"/>
      <c r="ENL118" s="195"/>
      <c r="ENM118" s="195"/>
      <c r="ENN118" s="195"/>
      <c r="ENO118" s="195"/>
      <c r="ENP118" s="195"/>
      <c r="ENQ118" s="195"/>
      <c r="ENR118" s="195"/>
      <c r="ENS118" s="195"/>
      <c r="ENT118" s="195"/>
      <c r="ENU118" s="195"/>
      <c r="ENV118" s="195"/>
      <c r="ENW118" s="195"/>
      <c r="ENX118" s="195"/>
      <c r="ENY118" s="195"/>
      <c r="ENZ118" s="195"/>
      <c r="EOA118" s="195"/>
      <c r="EOB118" s="195"/>
      <c r="EOC118" s="195"/>
      <c r="EOD118" s="195"/>
      <c r="EOE118" s="195"/>
      <c r="EOF118" s="195"/>
      <c r="EOG118" s="195"/>
      <c r="EOH118" s="195"/>
      <c r="EOI118" s="195"/>
      <c r="EOJ118" s="195"/>
      <c r="EOK118" s="195"/>
      <c r="EOL118" s="195"/>
      <c r="EOM118" s="195"/>
      <c r="EON118" s="195"/>
      <c r="EOO118" s="195"/>
      <c r="EOP118" s="195"/>
      <c r="EOQ118" s="195"/>
      <c r="EOR118" s="195"/>
      <c r="EOS118" s="195"/>
      <c r="EOT118" s="195"/>
      <c r="EOU118" s="195"/>
      <c r="EOV118" s="195"/>
      <c r="EOW118" s="195"/>
      <c r="EOX118" s="195"/>
      <c r="EOY118" s="195"/>
      <c r="EOZ118" s="195"/>
      <c r="EPA118" s="195"/>
      <c r="EPB118" s="195"/>
      <c r="EPC118" s="195"/>
      <c r="EPD118" s="195"/>
      <c r="EPE118" s="195"/>
      <c r="EPF118" s="195"/>
      <c r="EPG118" s="195"/>
      <c r="EPH118" s="195"/>
      <c r="EPI118" s="195"/>
      <c r="EPJ118" s="195"/>
      <c r="EPK118" s="195"/>
      <c r="EPL118" s="195"/>
      <c r="EPM118" s="195"/>
      <c r="EPN118" s="195"/>
      <c r="EPO118" s="195"/>
      <c r="EPP118" s="195"/>
      <c r="EPQ118" s="195"/>
      <c r="EPR118" s="195"/>
      <c r="EPS118" s="195"/>
      <c r="EPT118" s="195"/>
      <c r="EPU118" s="195"/>
      <c r="EPV118" s="195"/>
      <c r="EPW118" s="195"/>
      <c r="EPX118" s="195"/>
      <c r="EPY118" s="195"/>
      <c r="EPZ118" s="195"/>
      <c r="EQA118" s="195"/>
      <c r="EQB118" s="195"/>
      <c r="EQC118" s="195"/>
      <c r="EQD118" s="195"/>
      <c r="EQE118" s="195"/>
      <c r="EQF118" s="195"/>
      <c r="EQG118" s="195"/>
      <c r="EQH118" s="195"/>
      <c r="EQI118" s="195"/>
      <c r="EQJ118" s="195"/>
      <c r="EQK118" s="195"/>
      <c r="EQL118" s="195"/>
      <c r="EQM118" s="195"/>
      <c r="EQN118" s="195"/>
      <c r="EQO118" s="195"/>
      <c r="EQP118" s="195"/>
      <c r="EQQ118" s="195"/>
      <c r="EQR118" s="195"/>
      <c r="EQS118" s="195"/>
      <c r="EQT118" s="195"/>
      <c r="EQU118" s="195"/>
      <c r="EQV118" s="195"/>
      <c r="EQW118" s="195"/>
      <c r="EQX118" s="195"/>
      <c r="EQY118" s="195"/>
      <c r="EQZ118" s="195"/>
      <c r="ERA118" s="195"/>
      <c r="ERB118" s="195"/>
      <c r="ERC118" s="195"/>
      <c r="ERD118" s="195"/>
      <c r="ERE118" s="195"/>
      <c r="ERF118" s="195"/>
      <c r="ERG118" s="195"/>
      <c r="ERH118" s="195"/>
      <c r="ERI118" s="195"/>
      <c r="ERJ118" s="195"/>
      <c r="ERK118" s="195"/>
      <c r="ERL118" s="195"/>
      <c r="ERM118" s="195"/>
      <c r="ERN118" s="195"/>
      <c r="ERO118" s="195"/>
      <c r="ERP118" s="195"/>
      <c r="ERQ118" s="195"/>
      <c r="ERR118" s="195"/>
      <c r="ERS118" s="195"/>
      <c r="ERT118" s="195"/>
      <c r="ERU118" s="195"/>
      <c r="ERV118" s="195"/>
      <c r="ERW118" s="195"/>
      <c r="ERX118" s="195"/>
      <c r="ERY118" s="195"/>
      <c r="ERZ118" s="195"/>
      <c r="ESA118" s="195"/>
      <c r="ESB118" s="195"/>
      <c r="ESC118" s="195"/>
      <c r="ESD118" s="195"/>
      <c r="ESE118" s="195"/>
      <c r="ESF118" s="195"/>
      <c r="ESG118" s="195"/>
      <c r="ESH118" s="195"/>
      <c r="ESI118" s="195"/>
      <c r="ESJ118" s="195"/>
      <c r="ESK118" s="195"/>
      <c r="ESL118" s="195"/>
      <c r="ESM118" s="195"/>
      <c r="ESN118" s="195"/>
      <c r="ESO118" s="195"/>
      <c r="ESP118" s="195"/>
      <c r="ESQ118" s="195"/>
      <c r="ESR118" s="195"/>
      <c r="ESS118" s="195"/>
      <c r="EST118" s="195"/>
      <c r="ESU118" s="195"/>
      <c r="ESV118" s="195"/>
      <c r="ESW118" s="195"/>
      <c r="ESX118" s="195"/>
      <c r="ESY118" s="195"/>
      <c r="ESZ118" s="195"/>
      <c r="ETA118" s="195"/>
      <c r="ETB118" s="195"/>
      <c r="ETC118" s="195"/>
      <c r="ETD118" s="195"/>
      <c r="ETE118" s="195"/>
      <c r="ETF118" s="195"/>
      <c r="ETG118" s="195"/>
      <c r="ETH118" s="195"/>
      <c r="ETI118" s="195"/>
      <c r="ETJ118" s="195"/>
      <c r="ETK118" s="195"/>
      <c r="ETL118" s="195"/>
      <c r="ETM118" s="195"/>
      <c r="ETN118" s="195"/>
      <c r="ETO118" s="195"/>
      <c r="ETP118" s="195"/>
      <c r="ETQ118" s="195"/>
      <c r="ETR118" s="195"/>
      <c r="ETS118" s="195"/>
      <c r="ETT118" s="195"/>
      <c r="ETU118" s="195"/>
      <c r="ETV118" s="195"/>
      <c r="ETW118" s="195"/>
      <c r="ETX118" s="195"/>
      <c r="ETY118" s="195"/>
      <c r="ETZ118" s="195"/>
      <c r="EUA118" s="195"/>
      <c r="EUB118" s="195"/>
      <c r="EUC118" s="195"/>
      <c r="EUD118" s="195"/>
      <c r="EUE118" s="195"/>
      <c r="EUF118" s="195"/>
      <c r="EUG118" s="195"/>
      <c r="EUH118" s="195"/>
      <c r="EUI118" s="195"/>
      <c r="EUJ118" s="195"/>
      <c r="EUK118" s="195"/>
      <c r="EUL118" s="195"/>
      <c r="EUM118" s="195"/>
      <c r="EUN118" s="195"/>
      <c r="EUO118" s="195"/>
      <c r="EUP118" s="195"/>
      <c r="EUQ118" s="195"/>
      <c r="EUR118" s="195"/>
      <c r="EUS118" s="195"/>
      <c r="EUT118" s="195"/>
      <c r="EUU118" s="195"/>
      <c r="EUV118" s="195"/>
      <c r="EUW118" s="195"/>
      <c r="EUX118" s="195"/>
      <c r="EUY118" s="195"/>
      <c r="EUZ118" s="195"/>
      <c r="EVA118" s="195"/>
      <c r="EVB118" s="195"/>
      <c r="EVC118" s="195"/>
      <c r="EVD118" s="195"/>
      <c r="EVE118" s="195"/>
      <c r="EVF118" s="195"/>
      <c r="EVG118" s="195"/>
      <c r="EVH118" s="195"/>
      <c r="EVI118" s="195"/>
      <c r="EVJ118" s="195"/>
      <c r="EVK118" s="195"/>
      <c r="EVL118" s="195"/>
      <c r="EVM118" s="195"/>
      <c r="EVN118" s="195"/>
      <c r="EVO118" s="195"/>
      <c r="EVP118" s="195"/>
      <c r="EVQ118" s="195"/>
      <c r="EVR118" s="195"/>
      <c r="EVS118" s="195"/>
      <c r="EVT118" s="195"/>
      <c r="EVU118" s="195"/>
      <c r="EVV118" s="195"/>
      <c r="EVW118" s="195"/>
      <c r="EVX118" s="195"/>
      <c r="EVY118" s="195"/>
      <c r="EVZ118" s="195"/>
      <c r="EWA118" s="195"/>
      <c r="EWB118" s="195"/>
      <c r="EWC118" s="195"/>
      <c r="EWD118" s="195"/>
      <c r="EWE118" s="195"/>
      <c r="EWF118" s="195"/>
      <c r="EWG118" s="195"/>
      <c r="EWH118" s="195"/>
      <c r="EWI118" s="195"/>
      <c r="EWJ118" s="195"/>
      <c r="EWK118" s="195"/>
      <c r="EWL118" s="195"/>
      <c r="EWM118" s="195"/>
      <c r="EWN118" s="195"/>
      <c r="EWO118" s="195"/>
      <c r="EWP118" s="195"/>
      <c r="EWQ118" s="195"/>
      <c r="EWR118" s="195"/>
      <c r="EWS118" s="195"/>
      <c r="EWT118" s="195"/>
      <c r="EWU118" s="195"/>
      <c r="EWV118" s="195"/>
      <c r="EWW118" s="195"/>
      <c r="EWX118" s="195"/>
      <c r="EWY118" s="195"/>
      <c r="EWZ118" s="195"/>
      <c r="EXA118" s="195"/>
      <c r="EXB118" s="195"/>
      <c r="EXC118" s="195"/>
      <c r="EXD118" s="195"/>
      <c r="EXE118" s="195"/>
      <c r="EXF118" s="195"/>
      <c r="EXG118" s="195"/>
      <c r="EXH118" s="195"/>
      <c r="EXI118" s="195"/>
      <c r="EXJ118" s="195"/>
      <c r="EXK118" s="195"/>
      <c r="EXL118" s="195"/>
      <c r="EXM118" s="195"/>
      <c r="EXN118" s="195"/>
      <c r="EXO118" s="195"/>
      <c r="EXP118" s="195"/>
      <c r="EXQ118" s="195"/>
      <c r="EXR118" s="195"/>
      <c r="EXS118" s="195"/>
      <c r="EXT118" s="195"/>
      <c r="EXU118" s="195"/>
      <c r="EXV118" s="195"/>
      <c r="EXW118" s="195"/>
      <c r="EXX118" s="195"/>
      <c r="EXY118" s="195"/>
      <c r="EXZ118" s="195"/>
      <c r="EYA118" s="195"/>
      <c r="EYB118" s="195"/>
      <c r="EYC118" s="195"/>
      <c r="EYD118" s="195"/>
      <c r="EYE118" s="195"/>
      <c r="EYF118" s="195"/>
      <c r="EYG118" s="195"/>
      <c r="EYH118" s="195"/>
      <c r="EYI118" s="195"/>
      <c r="EYJ118" s="195"/>
      <c r="EYK118" s="195"/>
      <c r="EYL118" s="195"/>
      <c r="EYM118" s="195"/>
      <c r="EYN118" s="195"/>
      <c r="EYO118" s="195"/>
      <c r="EYP118" s="195"/>
      <c r="EYQ118" s="195"/>
      <c r="EYR118" s="195"/>
      <c r="EYS118" s="195"/>
      <c r="EYT118" s="195"/>
      <c r="EYU118" s="195"/>
      <c r="EYV118" s="195"/>
      <c r="EYW118" s="195"/>
      <c r="EYX118" s="195"/>
      <c r="EYY118" s="195"/>
      <c r="EYZ118" s="195"/>
      <c r="EZA118" s="195"/>
      <c r="EZB118" s="195"/>
      <c r="EZC118" s="195"/>
      <c r="EZD118" s="195"/>
      <c r="EZE118" s="195"/>
      <c r="EZF118" s="195"/>
      <c r="EZG118" s="195"/>
      <c r="EZH118" s="195"/>
      <c r="EZI118" s="195"/>
      <c r="EZJ118" s="195"/>
      <c r="EZK118" s="195"/>
      <c r="EZL118" s="195"/>
      <c r="EZM118" s="195"/>
      <c r="EZN118" s="195"/>
      <c r="EZO118" s="195"/>
      <c r="EZP118" s="195"/>
      <c r="EZQ118" s="195"/>
      <c r="EZR118" s="195"/>
      <c r="EZS118" s="195"/>
      <c r="EZT118" s="195"/>
      <c r="EZU118" s="195"/>
      <c r="EZV118" s="195"/>
      <c r="EZW118" s="195"/>
      <c r="EZX118" s="195"/>
      <c r="EZY118" s="195"/>
      <c r="EZZ118" s="195"/>
      <c r="FAA118" s="195"/>
      <c r="FAB118" s="195"/>
      <c r="FAC118" s="195"/>
      <c r="FAD118" s="195"/>
      <c r="FAE118" s="195"/>
      <c r="FAF118" s="195"/>
      <c r="FAG118" s="195"/>
      <c r="FAH118" s="195"/>
      <c r="FAI118" s="195"/>
      <c r="FAJ118" s="195"/>
      <c r="FAK118" s="195"/>
      <c r="FAL118" s="195"/>
      <c r="FAM118" s="195"/>
      <c r="FAN118" s="195"/>
      <c r="FAO118" s="195"/>
      <c r="FAP118" s="195"/>
      <c r="FAQ118" s="195"/>
      <c r="FAR118" s="195"/>
      <c r="FAS118" s="195"/>
      <c r="FAT118" s="195"/>
      <c r="FAU118" s="195"/>
      <c r="FAV118" s="195"/>
      <c r="FAW118" s="195"/>
      <c r="FAX118" s="195"/>
      <c r="FAY118" s="195"/>
      <c r="FAZ118" s="195"/>
      <c r="FBA118" s="195"/>
      <c r="FBB118" s="195"/>
      <c r="FBC118" s="195"/>
      <c r="FBD118" s="195"/>
      <c r="FBE118" s="195"/>
      <c r="FBF118" s="195"/>
      <c r="FBG118" s="195"/>
      <c r="FBH118" s="195"/>
      <c r="FBI118" s="195"/>
      <c r="FBJ118" s="195"/>
      <c r="FBK118" s="195"/>
      <c r="FBL118" s="195"/>
      <c r="FBM118" s="195"/>
      <c r="FBN118" s="195"/>
      <c r="FBO118" s="195"/>
      <c r="FBP118" s="195"/>
      <c r="FBQ118" s="195"/>
      <c r="FBR118" s="195"/>
      <c r="FBS118" s="195"/>
      <c r="FBT118" s="195"/>
      <c r="FBU118" s="195"/>
      <c r="FBV118" s="195"/>
      <c r="FBW118" s="195"/>
      <c r="FBX118" s="195"/>
      <c r="FBY118" s="195"/>
      <c r="FBZ118" s="195"/>
      <c r="FCA118" s="195"/>
      <c r="FCB118" s="195"/>
      <c r="FCC118" s="195"/>
      <c r="FCD118" s="195"/>
      <c r="FCE118" s="195"/>
      <c r="FCF118" s="195"/>
      <c r="FCG118" s="195"/>
      <c r="FCH118" s="195"/>
      <c r="FCI118" s="195"/>
      <c r="FCJ118" s="195"/>
      <c r="FCK118" s="195"/>
      <c r="FCL118" s="195"/>
      <c r="FCM118" s="195"/>
      <c r="FCN118" s="195"/>
      <c r="FCO118" s="195"/>
      <c r="FCP118" s="195"/>
      <c r="FCQ118" s="195"/>
      <c r="FCR118" s="195"/>
      <c r="FCS118" s="195"/>
      <c r="FCT118" s="195"/>
      <c r="FCU118" s="195"/>
      <c r="FCV118" s="195"/>
      <c r="FCW118" s="195"/>
      <c r="FCX118" s="195"/>
      <c r="FCY118" s="195"/>
      <c r="FCZ118" s="195"/>
      <c r="FDA118" s="195"/>
      <c r="FDB118" s="195"/>
      <c r="FDC118" s="195"/>
      <c r="FDD118" s="195"/>
      <c r="FDE118" s="195"/>
      <c r="FDF118" s="195"/>
      <c r="FDG118" s="195"/>
      <c r="FDH118" s="195"/>
      <c r="FDI118" s="195"/>
      <c r="FDJ118" s="195"/>
      <c r="FDK118" s="195"/>
      <c r="FDL118" s="195"/>
      <c r="FDM118" s="195"/>
      <c r="FDN118" s="195"/>
      <c r="FDO118" s="195"/>
      <c r="FDP118" s="195"/>
      <c r="FDQ118" s="195"/>
      <c r="FDR118" s="195"/>
      <c r="FDS118" s="195"/>
      <c r="FDT118" s="195"/>
      <c r="FDU118" s="195"/>
      <c r="FDV118" s="195"/>
      <c r="FDW118" s="195"/>
      <c r="FDX118" s="195"/>
      <c r="FDY118" s="195"/>
      <c r="FDZ118" s="195"/>
      <c r="FEA118" s="195"/>
      <c r="FEB118" s="195"/>
      <c r="FEC118" s="195"/>
      <c r="FED118" s="195"/>
      <c r="FEE118" s="195"/>
      <c r="FEF118" s="195"/>
      <c r="FEG118" s="195"/>
      <c r="FEH118" s="195"/>
      <c r="FEI118" s="195"/>
      <c r="FEJ118" s="195"/>
      <c r="FEK118" s="195"/>
      <c r="FEL118" s="195"/>
      <c r="FEM118" s="195"/>
      <c r="FEN118" s="195"/>
      <c r="FEO118" s="195"/>
      <c r="FEP118" s="195"/>
      <c r="FEQ118" s="195"/>
      <c r="FER118" s="195"/>
      <c r="FES118" s="195"/>
      <c r="FET118" s="195"/>
      <c r="FEU118" s="195"/>
      <c r="FEV118" s="195"/>
      <c r="FEW118" s="195"/>
      <c r="FEX118" s="195"/>
      <c r="FEY118" s="195"/>
      <c r="FEZ118" s="195"/>
      <c r="FFA118" s="195"/>
      <c r="FFB118" s="195"/>
      <c r="FFC118" s="195"/>
      <c r="FFD118" s="195"/>
      <c r="FFE118" s="195"/>
      <c r="FFF118" s="195"/>
      <c r="FFG118" s="195"/>
      <c r="FFH118" s="195"/>
      <c r="FFI118" s="195"/>
      <c r="FFJ118" s="195"/>
      <c r="FFK118" s="195"/>
      <c r="FFL118" s="195"/>
      <c r="FFM118" s="195"/>
      <c r="FFN118" s="195"/>
      <c r="FFO118" s="195"/>
      <c r="FFP118" s="195"/>
      <c r="FFQ118" s="195"/>
      <c r="FFR118" s="195"/>
      <c r="FFS118" s="195"/>
      <c r="FFT118" s="195"/>
      <c r="FFU118" s="195"/>
      <c r="FFV118" s="195"/>
      <c r="FFW118" s="195"/>
      <c r="FFX118" s="195"/>
      <c r="FFY118" s="195"/>
      <c r="FFZ118" s="195"/>
      <c r="FGA118" s="195"/>
      <c r="FGB118" s="195"/>
      <c r="FGC118" s="195"/>
      <c r="FGD118" s="195"/>
      <c r="FGE118" s="195"/>
      <c r="FGF118" s="195"/>
      <c r="FGG118" s="195"/>
      <c r="FGH118" s="195"/>
      <c r="FGI118" s="195"/>
      <c r="FGJ118" s="195"/>
      <c r="FGK118" s="195"/>
      <c r="FGL118" s="195"/>
      <c r="FGM118" s="195"/>
      <c r="FGN118" s="195"/>
      <c r="FGO118" s="195"/>
      <c r="FGP118" s="195"/>
      <c r="FGQ118" s="195"/>
      <c r="FGR118" s="195"/>
      <c r="FGS118" s="195"/>
      <c r="FGT118" s="195"/>
      <c r="FGU118" s="195"/>
      <c r="FGV118" s="195"/>
      <c r="FGW118" s="195"/>
      <c r="FGX118" s="195"/>
      <c r="FGY118" s="195"/>
      <c r="FGZ118" s="195"/>
      <c r="FHA118" s="195"/>
      <c r="FHB118" s="195"/>
      <c r="FHC118" s="195"/>
      <c r="FHD118" s="195"/>
      <c r="FHE118" s="195"/>
      <c r="FHF118" s="195"/>
      <c r="FHG118" s="195"/>
      <c r="FHH118" s="195"/>
      <c r="FHI118" s="195"/>
      <c r="FHJ118" s="195"/>
      <c r="FHK118" s="195"/>
      <c r="FHL118" s="195"/>
      <c r="FHM118" s="195"/>
      <c r="FHN118" s="195"/>
      <c r="FHO118" s="195"/>
      <c r="FHP118" s="195"/>
      <c r="FHQ118" s="195"/>
      <c r="FHR118" s="195"/>
      <c r="FHS118" s="195"/>
      <c r="FHT118" s="195"/>
      <c r="FHU118" s="195"/>
      <c r="FHV118" s="195"/>
      <c r="FHW118" s="195"/>
      <c r="FHX118" s="195"/>
      <c r="FHY118" s="195"/>
      <c r="FHZ118" s="195"/>
      <c r="FIA118" s="195"/>
      <c r="FIB118" s="195"/>
      <c r="FIC118" s="195"/>
      <c r="FID118" s="195"/>
      <c r="FIE118" s="195"/>
      <c r="FIF118" s="195"/>
      <c r="FIG118" s="195"/>
      <c r="FIH118" s="195"/>
      <c r="FII118" s="195"/>
      <c r="FIJ118" s="195"/>
      <c r="FIK118" s="195"/>
      <c r="FIL118" s="195"/>
      <c r="FIM118" s="195"/>
      <c r="FIN118" s="195"/>
      <c r="FIO118" s="195"/>
      <c r="FIP118" s="195"/>
      <c r="FIQ118" s="195"/>
      <c r="FIR118" s="195"/>
      <c r="FIS118" s="195"/>
      <c r="FIT118" s="195"/>
      <c r="FIU118" s="195"/>
      <c r="FIV118" s="195"/>
      <c r="FIW118" s="195"/>
      <c r="FIX118" s="195"/>
      <c r="FIY118" s="195"/>
      <c r="FIZ118" s="195"/>
      <c r="FJA118" s="195"/>
      <c r="FJB118" s="195"/>
      <c r="FJC118" s="195"/>
      <c r="FJD118" s="195"/>
      <c r="FJE118" s="195"/>
      <c r="FJF118" s="195"/>
      <c r="FJG118" s="195"/>
      <c r="FJH118" s="195"/>
      <c r="FJI118" s="195"/>
      <c r="FJJ118" s="195"/>
      <c r="FJK118" s="195"/>
      <c r="FJL118" s="195"/>
      <c r="FJM118" s="195"/>
      <c r="FJN118" s="195"/>
      <c r="FJO118" s="195"/>
      <c r="FJP118" s="195"/>
      <c r="FJQ118" s="195"/>
      <c r="FJR118" s="195"/>
      <c r="FJS118" s="195"/>
      <c r="FJT118" s="195"/>
      <c r="FJU118" s="195"/>
      <c r="FJV118" s="195"/>
      <c r="FJW118" s="195"/>
      <c r="FJX118" s="195"/>
      <c r="FJY118" s="195"/>
      <c r="FJZ118" s="195"/>
      <c r="FKA118" s="195"/>
      <c r="FKB118" s="195"/>
      <c r="FKC118" s="195"/>
      <c r="FKD118" s="195"/>
      <c r="FKE118" s="195"/>
      <c r="FKF118" s="195"/>
      <c r="FKG118" s="195"/>
      <c r="FKH118" s="195"/>
      <c r="FKI118" s="195"/>
      <c r="FKJ118" s="195"/>
      <c r="FKK118" s="195"/>
      <c r="FKL118" s="195"/>
      <c r="FKM118" s="195"/>
      <c r="FKN118" s="195"/>
      <c r="FKO118" s="195"/>
      <c r="FKP118" s="195"/>
      <c r="FKQ118" s="195"/>
      <c r="FKR118" s="195"/>
      <c r="FKS118" s="195"/>
      <c r="FKT118" s="195"/>
      <c r="FKU118" s="195"/>
      <c r="FKV118" s="195"/>
      <c r="FKW118" s="195"/>
      <c r="FKX118" s="195"/>
      <c r="FKY118" s="195"/>
      <c r="FKZ118" s="195"/>
      <c r="FLA118" s="195"/>
      <c r="FLB118" s="195"/>
      <c r="FLC118" s="195"/>
      <c r="FLD118" s="195"/>
      <c r="FLE118" s="195"/>
      <c r="FLF118" s="195"/>
      <c r="FLG118" s="195"/>
      <c r="FLH118" s="195"/>
      <c r="FLI118" s="195"/>
      <c r="FLJ118" s="195"/>
      <c r="FLK118" s="195"/>
      <c r="FLL118" s="195"/>
      <c r="FLM118" s="195"/>
      <c r="FLN118" s="195"/>
      <c r="FLO118" s="195"/>
      <c r="FLP118" s="195"/>
      <c r="FLQ118" s="195"/>
      <c r="FLR118" s="195"/>
      <c r="FLS118" s="195"/>
      <c r="FLT118" s="195"/>
      <c r="FLU118" s="195"/>
      <c r="FLV118" s="195"/>
      <c r="FLW118" s="195"/>
      <c r="FLX118" s="195"/>
      <c r="FLY118" s="195"/>
      <c r="FLZ118" s="195"/>
      <c r="FMA118" s="195"/>
      <c r="FMB118" s="195"/>
      <c r="FMC118" s="195"/>
      <c r="FMD118" s="195"/>
      <c r="FME118" s="195"/>
      <c r="FMF118" s="195"/>
      <c r="FMG118" s="195"/>
      <c r="FMH118" s="195"/>
      <c r="FMI118" s="195"/>
      <c r="FMJ118" s="195"/>
      <c r="FMK118" s="195"/>
      <c r="FML118" s="195"/>
      <c r="FMM118" s="195"/>
      <c r="FMN118" s="195"/>
      <c r="FMO118" s="195"/>
      <c r="FMP118" s="195"/>
      <c r="FMQ118" s="195"/>
      <c r="FMR118" s="195"/>
      <c r="FMS118" s="195"/>
      <c r="FMT118" s="195"/>
      <c r="FMU118" s="195"/>
      <c r="FMV118" s="195"/>
      <c r="FMW118" s="195"/>
      <c r="FMX118" s="195"/>
      <c r="FMY118" s="195"/>
      <c r="FMZ118" s="195"/>
      <c r="FNA118" s="195"/>
      <c r="FNB118" s="195"/>
      <c r="FNC118" s="195"/>
      <c r="FND118" s="195"/>
      <c r="FNE118" s="195"/>
      <c r="FNF118" s="195"/>
      <c r="FNG118" s="195"/>
      <c r="FNH118" s="195"/>
      <c r="FNI118" s="195"/>
      <c r="FNJ118" s="195"/>
      <c r="FNK118" s="195"/>
      <c r="FNL118" s="195"/>
      <c r="FNM118" s="195"/>
      <c r="FNN118" s="195"/>
      <c r="FNO118" s="195"/>
      <c r="FNP118" s="195"/>
      <c r="FNQ118" s="195"/>
      <c r="FNR118" s="195"/>
      <c r="FNS118" s="195"/>
      <c r="FNT118" s="195"/>
      <c r="FNU118" s="195"/>
      <c r="FNV118" s="195"/>
      <c r="FNW118" s="195"/>
      <c r="FNX118" s="195"/>
      <c r="FNY118" s="195"/>
      <c r="FNZ118" s="195"/>
      <c r="FOA118" s="195"/>
      <c r="FOB118" s="195"/>
      <c r="FOC118" s="195"/>
      <c r="FOD118" s="195"/>
      <c r="FOE118" s="195"/>
      <c r="FOF118" s="195"/>
      <c r="FOG118" s="195"/>
      <c r="FOH118" s="195"/>
      <c r="FOI118" s="195"/>
      <c r="FOJ118" s="195"/>
      <c r="FOK118" s="195"/>
      <c r="FOL118" s="195"/>
      <c r="FOM118" s="195"/>
      <c r="FON118" s="195"/>
      <c r="FOO118" s="195"/>
      <c r="FOP118" s="195"/>
      <c r="FOQ118" s="195"/>
      <c r="FOR118" s="195"/>
      <c r="FOS118" s="195"/>
      <c r="FOT118" s="195"/>
      <c r="FOU118" s="195"/>
      <c r="FOV118" s="195"/>
      <c r="FOW118" s="195"/>
      <c r="FOX118" s="195"/>
      <c r="FOY118" s="195"/>
      <c r="FOZ118" s="195"/>
      <c r="FPA118" s="195"/>
      <c r="FPB118" s="195"/>
      <c r="FPC118" s="195"/>
      <c r="FPD118" s="195"/>
      <c r="FPE118" s="195"/>
      <c r="FPF118" s="195"/>
      <c r="FPG118" s="195"/>
      <c r="FPH118" s="195"/>
      <c r="FPI118" s="195"/>
      <c r="FPJ118" s="195"/>
      <c r="FPK118" s="195"/>
      <c r="FPL118" s="195"/>
      <c r="FPM118" s="195"/>
      <c r="FPN118" s="195"/>
      <c r="FPO118" s="195"/>
      <c r="FPP118" s="195"/>
      <c r="FPQ118" s="195"/>
      <c r="FPR118" s="195"/>
      <c r="FPS118" s="195"/>
      <c r="FPT118" s="195"/>
      <c r="FPU118" s="195"/>
      <c r="FPV118" s="195"/>
      <c r="FPW118" s="195"/>
      <c r="FPX118" s="195"/>
      <c r="FPY118" s="195"/>
      <c r="FPZ118" s="195"/>
      <c r="FQA118" s="195"/>
      <c r="FQB118" s="195"/>
      <c r="FQC118" s="195"/>
      <c r="FQD118" s="195"/>
      <c r="FQE118" s="195"/>
      <c r="FQF118" s="195"/>
      <c r="FQG118" s="195"/>
      <c r="FQH118" s="195"/>
      <c r="FQI118" s="195"/>
      <c r="FQJ118" s="195"/>
      <c r="FQK118" s="195"/>
      <c r="FQL118" s="195"/>
      <c r="FQM118" s="195"/>
      <c r="FQN118" s="195"/>
      <c r="FQO118" s="195"/>
      <c r="FQP118" s="195"/>
      <c r="FQQ118" s="195"/>
      <c r="FQR118" s="195"/>
      <c r="FQS118" s="195"/>
      <c r="FQT118" s="195"/>
      <c r="FQU118" s="195"/>
      <c r="FQV118" s="195"/>
      <c r="FQW118" s="195"/>
      <c r="FQX118" s="195"/>
      <c r="FQY118" s="195"/>
      <c r="FQZ118" s="195"/>
      <c r="FRA118" s="195"/>
      <c r="FRB118" s="195"/>
      <c r="FRC118" s="195"/>
      <c r="FRD118" s="195"/>
      <c r="FRE118" s="195"/>
      <c r="FRF118" s="195"/>
      <c r="FRG118" s="195"/>
      <c r="FRH118" s="195"/>
      <c r="FRI118" s="195"/>
      <c r="FRJ118" s="195"/>
      <c r="FRK118" s="195"/>
      <c r="FRL118" s="195"/>
      <c r="FRM118" s="195"/>
      <c r="FRN118" s="195"/>
      <c r="FRO118" s="195"/>
      <c r="FRP118" s="195"/>
      <c r="FRQ118" s="195"/>
      <c r="FRR118" s="195"/>
      <c r="FRS118" s="195"/>
      <c r="FRT118" s="195"/>
      <c r="FRU118" s="195"/>
      <c r="FRV118" s="195"/>
      <c r="FRW118" s="195"/>
      <c r="FRX118" s="195"/>
      <c r="FRY118" s="195"/>
      <c r="FRZ118" s="195"/>
      <c r="FSA118" s="195"/>
      <c r="FSB118" s="195"/>
      <c r="FSC118" s="195"/>
      <c r="FSD118" s="195"/>
      <c r="FSE118" s="195"/>
      <c r="FSF118" s="195"/>
      <c r="FSG118" s="195"/>
      <c r="FSH118" s="195"/>
      <c r="FSI118" s="195"/>
      <c r="FSJ118" s="195"/>
      <c r="FSK118" s="195"/>
      <c r="FSL118" s="195"/>
      <c r="FSM118" s="195"/>
      <c r="FSN118" s="195"/>
      <c r="FSO118" s="195"/>
      <c r="FSP118" s="195"/>
      <c r="FSQ118" s="195"/>
      <c r="FSR118" s="195"/>
      <c r="FSS118" s="195"/>
      <c r="FST118" s="195"/>
      <c r="FSU118" s="195"/>
      <c r="FSV118" s="195"/>
      <c r="FSW118" s="195"/>
      <c r="FSX118" s="195"/>
      <c r="FSY118" s="195"/>
      <c r="FSZ118" s="195"/>
      <c r="FTA118" s="195"/>
      <c r="FTB118" s="195"/>
      <c r="FTC118" s="195"/>
      <c r="FTD118" s="195"/>
      <c r="FTE118" s="195"/>
      <c r="FTF118" s="195"/>
      <c r="FTG118" s="195"/>
      <c r="FTH118" s="195"/>
      <c r="FTI118" s="195"/>
      <c r="FTJ118" s="195"/>
      <c r="FTK118" s="195"/>
      <c r="FTL118" s="195"/>
      <c r="FTM118" s="195"/>
      <c r="FTN118" s="195"/>
      <c r="FTO118" s="195"/>
      <c r="FTP118" s="195"/>
      <c r="FTQ118" s="195"/>
      <c r="FTR118" s="195"/>
      <c r="FTS118" s="195"/>
      <c r="FTT118" s="195"/>
      <c r="FTU118" s="195"/>
      <c r="FTV118" s="195"/>
      <c r="FTW118" s="195"/>
      <c r="FTX118" s="195"/>
      <c r="FTY118" s="195"/>
      <c r="FTZ118" s="195"/>
      <c r="FUA118" s="195"/>
      <c r="FUB118" s="195"/>
      <c r="FUC118" s="195"/>
      <c r="FUD118" s="195"/>
      <c r="FUE118" s="195"/>
      <c r="FUF118" s="195"/>
      <c r="FUG118" s="195"/>
      <c r="FUH118" s="195"/>
      <c r="FUI118" s="195"/>
      <c r="FUJ118" s="195"/>
      <c r="FUK118" s="195"/>
      <c r="FUL118" s="195"/>
      <c r="FUM118" s="195"/>
      <c r="FUN118" s="195"/>
      <c r="FUO118" s="195"/>
      <c r="FUP118" s="195"/>
      <c r="FUQ118" s="195"/>
      <c r="FUR118" s="195"/>
      <c r="FUS118" s="195"/>
      <c r="FUT118" s="195"/>
      <c r="FUU118" s="195"/>
      <c r="FUV118" s="195"/>
      <c r="FUW118" s="195"/>
      <c r="FUX118" s="195"/>
      <c r="FUY118" s="195"/>
      <c r="FUZ118" s="195"/>
      <c r="FVA118" s="195"/>
      <c r="FVB118" s="195"/>
      <c r="FVC118" s="195"/>
      <c r="FVD118" s="195"/>
      <c r="FVE118" s="195"/>
      <c r="FVF118" s="195"/>
      <c r="FVG118" s="195"/>
      <c r="FVH118" s="195"/>
      <c r="FVI118" s="195"/>
      <c r="FVJ118" s="195"/>
      <c r="FVK118" s="195"/>
      <c r="FVL118" s="195"/>
      <c r="FVM118" s="195"/>
      <c r="FVN118" s="195"/>
      <c r="FVO118" s="195"/>
      <c r="FVP118" s="195"/>
      <c r="FVQ118" s="195"/>
      <c r="FVR118" s="195"/>
      <c r="FVS118" s="195"/>
      <c r="FVT118" s="195"/>
      <c r="FVU118" s="195"/>
      <c r="FVV118" s="195"/>
      <c r="FVW118" s="195"/>
      <c r="FVX118" s="195"/>
      <c r="FVY118" s="195"/>
      <c r="FVZ118" s="195"/>
      <c r="FWA118" s="195"/>
      <c r="FWB118" s="195"/>
      <c r="FWC118" s="195"/>
      <c r="FWD118" s="195"/>
      <c r="FWE118" s="195"/>
      <c r="FWF118" s="195"/>
      <c r="FWG118" s="195"/>
      <c r="FWH118" s="195"/>
      <c r="FWI118" s="195"/>
      <c r="FWJ118" s="195"/>
      <c r="FWK118" s="195"/>
      <c r="FWL118" s="195"/>
      <c r="FWM118" s="195"/>
      <c r="FWN118" s="195"/>
      <c r="FWO118" s="195"/>
      <c r="FWP118" s="195"/>
      <c r="FWQ118" s="195"/>
      <c r="FWR118" s="195"/>
      <c r="FWS118" s="195"/>
      <c r="FWT118" s="195"/>
      <c r="FWU118" s="195"/>
      <c r="FWV118" s="195"/>
      <c r="FWW118" s="195"/>
      <c r="FWX118" s="195"/>
      <c r="FWY118" s="195"/>
      <c r="FWZ118" s="195"/>
      <c r="FXA118" s="195"/>
      <c r="FXB118" s="195"/>
      <c r="FXC118" s="195"/>
      <c r="FXD118" s="195"/>
      <c r="FXE118" s="195"/>
      <c r="FXF118" s="195"/>
      <c r="FXG118" s="195"/>
      <c r="FXH118" s="195"/>
      <c r="FXI118" s="195"/>
      <c r="FXJ118" s="195"/>
      <c r="FXK118" s="195"/>
      <c r="FXL118" s="195"/>
      <c r="FXM118" s="195"/>
      <c r="FXN118" s="195"/>
      <c r="FXO118" s="195"/>
      <c r="FXP118" s="195"/>
      <c r="FXQ118" s="195"/>
      <c r="FXR118" s="195"/>
      <c r="FXS118" s="195"/>
      <c r="FXT118" s="195"/>
      <c r="FXU118" s="195"/>
      <c r="FXV118" s="195"/>
      <c r="FXW118" s="195"/>
      <c r="FXX118" s="195"/>
      <c r="FXY118" s="195"/>
      <c r="FXZ118" s="195"/>
      <c r="FYA118" s="195"/>
      <c r="FYB118" s="195"/>
      <c r="FYC118" s="195"/>
      <c r="FYD118" s="195"/>
      <c r="FYE118" s="195"/>
      <c r="FYF118" s="195"/>
      <c r="FYG118" s="195"/>
      <c r="FYH118" s="195"/>
      <c r="FYI118" s="195"/>
      <c r="FYJ118" s="195"/>
      <c r="FYK118" s="195"/>
      <c r="FYL118" s="195"/>
      <c r="FYM118" s="195"/>
      <c r="FYN118" s="195"/>
      <c r="FYO118" s="195"/>
      <c r="FYP118" s="195"/>
      <c r="FYQ118" s="195"/>
      <c r="FYR118" s="195"/>
      <c r="FYS118" s="195"/>
      <c r="FYT118" s="195"/>
      <c r="FYU118" s="195"/>
      <c r="FYV118" s="195"/>
      <c r="FYW118" s="195"/>
      <c r="FYX118" s="195"/>
      <c r="FYY118" s="195"/>
      <c r="FYZ118" s="195"/>
      <c r="FZA118" s="195"/>
      <c r="FZB118" s="195"/>
      <c r="FZC118" s="195"/>
      <c r="FZD118" s="195"/>
      <c r="FZE118" s="195"/>
      <c r="FZF118" s="195"/>
      <c r="FZG118" s="195"/>
      <c r="FZH118" s="195"/>
      <c r="FZI118" s="195"/>
      <c r="FZJ118" s="195"/>
      <c r="FZK118" s="195"/>
      <c r="FZL118" s="195"/>
      <c r="FZM118" s="195"/>
      <c r="FZN118" s="195"/>
      <c r="FZO118" s="195"/>
      <c r="FZP118" s="195"/>
      <c r="FZQ118" s="195"/>
      <c r="FZR118" s="195"/>
      <c r="FZS118" s="195"/>
      <c r="FZT118" s="195"/>
      <c r="FZU118" s="195"/>
      <c r="FZV118" s="195"/>
      <c r="FZW118" s="195"/>
      <c r="FZX118" s="195"/>
      <c r="FZY118" s="195"/>
      <c r="FZZ118" s="195"/>
      <c r="GAA118" s="195"/>
      <c r="GAB118" s="195"/>
      <c r="GAC118" s="195"/>
      <c r="GAD118" s="195"/>
      <c r="GAE118" s="195"/>
      <c r="GAF118" s="195"/>
      <c r="GAG118" s="195"/>
      <c r="GAH118" s="195"/>
      <c r="GAI118" s="195"/>
      <c r="GAJ118" s="195"/>
      <c r="GAK118" s="195"/>
      <c r="GAL118" s="195"/>
      <c r="GAM118" s="195"/>
      <c r="GAN118" s="195"/>
      <c r="GAO118" s="195"/>
      <c r="GAP118" s="195"/>
      <c r="GAQ118" s="195"/>
      <c r="GAR118" s="195"/>
      <c r="GAS118" s="195"/>
      <c r="GAT118" s="195"/>
      <c r="GAU118" s="195"/>
      <c r="GAV118" s="195"/>
      <c r="GAW118" s="195"/>
      <c r="GAX118" s="195"/>
      <c r="GAY118" s="195"/>
      <c r="GAZ118" s="195"/>
      <c r="GBA118" s="195"/>
      <c r="GBB118" s="195"/>
      <c r="GBC118" s="195"/>
      <c r="GBD118" s="195"/>
      <c r="GBE118" s="195"/>
      <c r="GBF118" s="195"/>
      <c r="GBG118" s="195"/>
      <c r="GBH118" s="195"/>
      <c r="GBI118" s="195"/>
      <c r="GBJ118" s="195"/>
      <c r="GBK118" s="195"/>
      <c r="GBL118" s="195"/>
      <c r="GBM118" s="195"/>
      <c r="GBN118" s="195"/>
      <c r="GBO118" s="195"/>
      <c r="GBP118" s="195"/>
      <c r="GBQ118" s="195"/>
      <c r="GBR118" s="195"/>
      <c r="GBS118" s="195"/>
      <c r="GBT118" s="195"/>
      <c r="GBU118" s="195"/>
      <c r="GBV118" s="195"/>
      <c r="GBW118" s="195"/>
      <c r="GBX118" s="195"/>
      <c r="GBY118" s="195"/>
      <c r="GBZ118" s="195"/>
      <c r="GCA118" s="195"/>
      <c r="GCB118" s="195"/>
      <c r="GCC118" s="195"/>
      <c r="GCD118" s="195"/>
      <c r="GCE118" s="195"/>
      <c r="GCF118" s="195"/>
      <c r="GCG118" s="195"/>
      <c r="GCH118" s="195"/>
      <c r="GCI118" s="195"/>
      <c r="GCJ118" s="195"/>
      <c r="GCK118" s="195"/>
      <c r="GCL118" s="195"/>
      <c r="GCM118" s="195"/>
      <c r="GCN118" s="195"/>
      <c r="GCO118" s="195"/>
      <c r="GCP118" s="195"/>
      <c r="GCQ118" s="195"/>
      <c r="GCR118" s="195"/>
      <c r="GCS118" s="195"/>
      <c r="GCT118" s="195"/>
      <c r="GCU118" s="195"/>
      <c r="GCV118" s="195"/>
      <c r="GCW118" s="195"/>
      <c r="GCX118" s="195"/>
      <c r="GCY118" s="195"/>
      <c r="GCZ118" s="195"/>
      <c r="GDA118" s="195"/>
      <c r="GDB118" s="195"/>
      <c r="GDC118" s="195"/>
      <c r="GDD118" s="195"/>
      <c r="GDE118" s="195"/>
      <c r="GDF118" s="195"/>
      <c r="GDG118" s="195"/>
      <c r="GDH118" s="195"/>
      <c r="GDI118" s="195"/>
      <c r="GDJ118" s="195"/>
      <c r="GDK118" s="195"/>
      <c r="GDL118" s="195"/>
      <c r="GDM118" s="195"/>
      <c r="GDN118" s="195"/>
      <c r="GDO118" s="195"/>
      <c r="GDP118" s="195"/>
      <c r="GDQ118" s="195"/>
      <c r="GDR118" s="195"/>
      <c r="GDS118" s="195"/>
      <c r="GDT118" s="195"/>
      <c r="GDU118" s="195"/>
      <c r="GDV118" s="195"/>
      <c r="GDW118" s="195"/>
      <c r="GDX118" s="195"/>
      <c r="GDY118" s="195"/>
      <c r="GDZ118" s="195"/>
      <c r="GEA118" s="195"/>
      <c r="GEB118" s="195"/>
      <c r="GEC118" s="195"/>
      <c r="GED118" s="195"/>
      <c r="GEE118" s="195"/>
      <c r="GEF118" s="195"/>
      <c r="GEG118" s="195"/>
      <c r="GEH118" s="195"/>
      <c r="GEI118" s="195"/>
      <c r="GEJ118" s="195"/>
      <c r="GEK118" s="195"/>
      <c r="GEL118" s="195"/>
      <c r="GEM118" s="195"/>
      <c r="GEN118" s="195"/>
      <c r="GEO118" s="195"/>
      <c r="GEP118" s="195"/>
      <c r="GEQ118" s="195"/>
      <c r="GER118" s="195"/>
      <c r="GES118" s="195"/>
      <c r="GET118" s="195"/>
      <c r="GEU118" s="195"/>
      <c r="GEV118" s="195"/>
      <c r="GEW118" s="195"/>
      <c r="GEX118" s="195"/>
      <c r="GEY118" s="195"/>
      <c r="GEZ118" s="195"/>
      <c r="GFA118" s="195"/>
      <c r="GFB118" s="195"/>
      <c r="GFC118" s="195"/>
      <c r="GFD118" s="195"/>
      <c r="GFE118" s="195"/>
      <c r="GFF118" s="195"/>
      <c r="GFG118" s="195"/>
      <c r="GFH118" s="195"/>
      <c r="GFI118" s="195"/>
      <c r="GFJ118" s="195"/>
      <c r="GFK118" s="195"/>
      <c r="GFL118" s="195"/>
      <c r="GFM118" s="195"/>
      <c r="GFN118" s="195"/>
      <c r="GFO118" s="195"/>
      <c r="GFP118" s="195"/>
      <c r="GFQ118" s="195"/>
      <c r="GFR118" s="195"/>
      <c r="GFS118" s="195"/>
      <c r="GFT118" s="195"/>
      <c r="GFU118" s="195"/>
      <c r="GFV118" s="195"/>
      <c r="GFW118" s="195"/>
      <c r="GFX118" s="195"/>
      <c r="GFY118" s="195"/>
      <c r="GFZ118" s="195"/>
      <c r="GGA118" s="195"/>
      <c r="GGB118" s="195"/>
      <c r="GGC118" s="195"/>
      <c r="GGD118" s="195"/>
      <c r="GGE118" s="195"/>
      <c r="GGF118" s="195"/>
      <c r="GGG118" s="195"/>
      <c r="GGH118" s="195"/>
      <c r="GGI118" s="195"/>
      <c r="GGJ118" s="195"/>
      <c r="GGK118" s="195"/>
      <c r="GGL118" s="195"/>
      <c r="GGM118" s="195"/>
      <c r="GGN118" s="195"/>
      <c r="GGO118" s="195"/>
      <c r="GGP118" s="195"/>
      <c r="GGQ118" s="195"/>
      <c r="GGR118" s="195"/>
      <c r="GGS118" s="195"/>
      <c r="GGT118" s="195"/>
      <c r="GGU118" s="195"/>
      <c r="GGV118" s="195"/>
      <c r="GGW118" s="195"/>
      <c r="GGX118" s="195"/>
      <c r="GGY118" s="195"/>
      <c r="GGZ118" s="195"/>
      <c r="GHA118" s="195"/>
      <c r="GHB118" s="195"/>
      <c r="GHC118" s="195"/>
      <c r="GHD118" s="195"/>
      <c r="GHE118" s="195"/>
      <c r="GHF118" s="195"/>
      <c r="GHG118" s="195"/>
      <c r="GHH118" s="195"/>
      <c r="GHI118" s="195"/>
      <c r="GHJ118" s="195"/>
      <c r="GHK118" s="195"/>
      <c r="GHL118" s="195"/>
      <c r="GHM118" s="195"/>
      <c r="GHN118" s="195"/>
      <c r="GHO118" s="195"/>
      <c r="GHP118" s="195"/>
      <c r="GHQ118" s="195"/>
      <c r="GHR118" s="195"/>
      <c r="GHS118" s="195"/>
      <c r="GHT118" s="195"/>
      <c r="GHU118" s="195"/>
      <c r="GHV118" s="195"/>
      <c r="GHW118" s="195"/>
      <c r="GHX118" s="195"/>
      <c r="GHY118" s="195"/>
      <c r="GHZ118" s="195"/>
      <c r="GIA118" s="195"/>
      <c r="GIB118" s="195"/>
      <c r="GIC118" s="195"/>
      <c r="GID118" s="195"/>
      <c r="GIE118" s="195"/>
      <c r="GIF118" s="195"/>
      <c r="GIG118" s="195"/>
      <c r="GIH118" s="195"/>
      <c r="GII118" s="195"/>
      <c r="GIJ118" s="195"/>
      <c r="GIK118" s="195"/>
      <c r="GIL118" s="195"/>
      <c r="GIM118" s="195"/>
      <c r="GIN118" s="195"/>
      <c r="GIO118" s="195"/>
      <c r="GIP118" s="195"/>
      <c r="GIQ118" s="195"/>
      <c r="GIR118" s="195"/>
      <c r="GIS118" s="195"/>
      <c r="GIT118" s="195"/>
      <c r="GIU118" s="195"/>
      <c r="GIV118" s="195"/>
      <c r="GIW118" s="195"/>
      <c r="GIX118" s="195"/>
      <c r="GIY118" s="195"/>
      <c r="GIZ118" s="195"/>
      <c r="GJA118" s="195"/>
      <c r="GJB118" s="195"/>
      <c r="GJC118" s="195"/>
      <c r="GJD118" s="195"/>
      <c r="GJE118" s="195"/>
      <c r="GJF118" s="195"/>
      <c r="GJG118" s="195"/>
      <c r="GJH118" s="195"/>
      <c r="GJI118" s="195"/>
      <c r="GJJ118" s="195"/>
      <c r="GJK118" s="195"/>
      <c r="GJL118" s="195"/>
      <c r="GJM118" s="195"/>
      <c r="GJN118" s="195"/>
      <c r="GJO118" s="195"/>
      <c r="GJP118" s="195"/>
      <c r="GJQ118" s="195"/>
      <c r="GJR118" s="195"/>
      <c r="GJS118" s="195"/>
      <c r="GJT118" s="195"/>
      <c r="GJU118" s="195"/>
      <c r="GJV118" s="195"/>
      <c r="GJW118" s="195"/>
      <c r="GJX118" s="195"/>
      <c r="GJY118" s="195"/>
      <c r="GJZ118" s="195"/>
      <c r="GKA118" s="195"/>
      <c r="GKB118" s="195"/>
      <c r="GKC118" s="195"/>
      <c r="GKD118" s="195"/>
      <c r="GKE118" s="195"/>
      <c r="GKF118" s="195"/>
      <c r="GKG118" s="195"/>
      <c r="GKH118" s="195"/>
      <c r="GKI118" s="195"/>
      <c r="GKJ118" s="195"/>
      <c r="GKK118" s="195"/>
      <c r="GKL118" s="195"/>
      <c r="GKM118" s="195"/>
      <c r="GKN118" s="195"/>
      <c r="GKO118" s="195"/>
      <c r="GKP118" s="195"/>
      <c r="GKQ118" s="195"/>
      <c r="GKR118" s="195"/>
      <c r="GKS118" s="195"/>
      <c r="GKT118" s="195"/>
      <c r="GKU118" s="195"/>
      <c r="GKV118" s="195"/>
      <c r="GKW118" s="195"/>
      <c r="GKX118" s="195"/>
      <c r="GKY118" s="195"/>
      <c r="GKZ118" s="195"/>
      <c r="GLA118" s="195"/>
      <c r="GLB118" s="195"/>
      <c r="GLC118" s="195"/>
      <c r="GLD118" s="195"/>
      <c r="GLE118" s="195"/>
      <c r="GLF118" s="195"/>
      <c r="GLG118" s="195"/>
      <c r="GLH118" s="195"/>
      <c r="GLI118" s="195"/>
      <c r="GLJ118" s="195"/>
      <c r="GLK118" s="195"/>
      <c r="GLL118" s="195"/>
      <c r="GLM118" s="195"/>
      <c r="GLN118" s="195"/>
      <c r="GLO118" s="195"/>
      <c r="GLP118" s="195"/>
      <c r="GLQ118" s="195"/>
      <c r="GLR118" s="195"/>
      <c r="GLS118" s="195"/>
      <c r="GLT118" s="195"/>
      <c r="GLU118" s="195"/>
      <c r="GLV118" s="195"/>
      <c r="GLW118" s="195"/>
      <c r="GLX118" s="195"/>
      <c r="GLY118" s="195"/>
      <c r="GLZ118" s="195"/>
      <c r="GMA118" s="195"/>
      <c r="GMB118" s="195"/>
      <c r="GMC118" s="195"/>
      <c r="GMD118" s="195"/>
      <c r="GME118" s="195"/>
      <c r="GMF118" s="195"/>
      <c r="GMG118" s="195"/>
      <c r="GMH118" s="195"/>
      <c r="GMI118" s="195"/>
      <c r="GMJ118" s="195"/>
      <c r="GMK118" s="195"/>
      <c r="GML118" s="195"/>
      <c r="GMM118" s="195"/>
      <c r="GMN118" s="195"/>
      <c r="GMO118" s="195"/>
      <c r="GMP118" s="195"/>
      <c r="GMQ118" s="195"/>
      <c r="GMR118" s="195"/>
      <c r="GMS118" s="195"/>
      <c r="GMT118" s="195"/>
      <c r="GMU118" s="195"/>
      <c r="GMV118" s="195"/>
      <c r="GMW118" s="195"/>
      <c r="GMX118" s="195"/>
      <c r="GMY118" s="195"/>
      <c r="GMZ118" s="195"/>
      <c r="GNA118" s="195"/>
      <c r="GNB118" s="195"/>
      <c r="GNC118" s="195"/>
      <c r="GND118" s="195"/>
      <c r="GNE118" s="195"/>
      <c r="GNF118" s="195"/>
      <c r="GNG118" s="195"/>
      <c r="GNH118" s="195"/>
      <c r="GNI118" s="195"/>
      <c r="GNJ118" s="195"/>
      <c r="GNK118" s="195"/>
      <c r="GNL118" s="195"/>
      <c r="GNM118" s="195"/>
      <c r="GNN118" s="195"/>
      <c r="GNO118" s="195"/>
      <c r="GNP118" s="195"/>
      <c r="GNQ118" s="195"/>
      <c r="GNR118" s="195"/>
      <c r="GNS118" s="195"/>
      <c r="GNT118" s="195"/>
      <c r="GNU118" s="195"/>
      <c r="GNV118" s="195"/>
      <c r="GNW118" s="195"/>
      <c r="GNX118" s="195"/>
      <c r="GNY118" s="195"/>
      <c r="GNZ118" s="195"/>
      <c r="GOA118" s="195"/>
      <c r="GOB118" s="195"/>
      <c r="GOC118" s="195"/>
      <c r="GOD118" s="195"/>
      <c r="GOE118" s="195"/>
      <c r="GOF118" s="195"/>
      <c r="GOG118" s="195"/>
      <c r="GOH118" s="195"/>
      <c r="GOI118" s="195"/>
      <c r="GOJ118" s="195"/>
      <c r="GOK118" s="195"/>
      <c r="GOL118" s="195"/>
      <c r="GOM118" s="195"/>
      <c r="GON118" s="195"/>
      <c r="GOO118" s="195"/>
      <c r="GOP118" s="195"/>
      <c r="GOQ118" s="195"/>
      <c r="GOR118" s="195"/>
      <c r="GOS118" s="195"/>
      <c r="GOT118" s="195"/>
      <c r="GOU118" s="195"/>
      <c r="GOV118" s="195"/>
      <c r="GOW118" s="195"/>
      <c r="GOX118" s="195"/>
      <c r="GOY118" s="195"/>
      <c r="GOZ118" s="195"/>
      <c r="GPA118" s="195"/>
      <c r="GPB118" s="195"/>
      <c r="GPC118" s="195"/>
      <c r="GPD118" s="195"/>
      <c r="GPE118" s="195"/>
      <c r="GPF118" s="195"/>
      <c r="GPG118" s="195"/>
      <c r="GPH118" s="195"/>
      <c r="GPI118" s="195"/>
      <c r="GPJ118" s="195"/>
      <c r="GPK118" s="195"/>
      <c r="GPL118" s="195"/>
      <c r="GPM118" s="195"/>
      <c r="GPN118" s="195"/>
      <c r="GPO118" s="195"/>
      <c r="GPP118" s="195"/>
      <c r="GPQ118" s="195"/>
      <c r="GPR118" s="195"/>
      <c r="GPS118" s="195"/>
      <c r="GPT118" s="195"/>
      <c r="GPU118" s="195"/>
      <c r="GPV118" s="195"/>
      <c r="GPW118" s="195"/>
      <c r="GPX118" s="195"/>
      <c r="GPY118" s="195"/>
      <c r="GPZ118" s="195"/>
      <c r="GQA118" s="195"/>
      <c r="GQB118" s="195"/>
      <c r="GQC118" s="195"/>
      <c r="GQD118" s="195"/>
      <c r="GQE118" s="195"/>
      <c r="GQF118" s="195"/>
      <c r="GQG118" s="195"/>
      <c r="GQH118" s="195"/>
      <c r="GQI118" s="195"/>
      <c r="GQJ118" s="195"/>
      <c r="GQK118" s="195"/>
      <c r="GQL118" s="195"/>
      <c r="GQM118" s="195"/>
      <c r="GQN118" s="195"/>
      <c r="GQO118" s="195"/>
      <c r="GQP118" s="195"/>
      <c r="GQQ118" s="195"/>
      <c r="GQR118" s="195"/>
      <c r="GQS118" s="195"/>
      <c r="GQT118" s="195"/>
      <c r="GQU118" s="195"/>
      <c r="GQV118" s="195"/>
      <c r="GQW118" s="195"/>
      <c r="GQX118" s="195"/>
      <c r="GQY118" s="195"/>
      <c r="GQZ118" s="195"/>
      <c r="GRA118" s="195"/>
      <c r="GRB118" s="195"/>
      <c r="GRC118" s="195"/>
      <c r="GRD118" s="195"/>
      <c r="GRE118" s="195"/>
      <c r="GRF118" s="195"/>
      <c r="GRG118" s="195"/>
      <c r="GRH118" s="195"/>
      <c r="GRI118" s="195"/>
      <c r="GRJ118" s="195"/>
      <c r="GRK118" s="195"/>
      <c r="GRL118" s="195"/>
      <c r="GRM118" s="195"/>
      <c r="GRN118" s="195"/>
      <c r="GRO118" s="195"/>
      <c r="GRP118" s="195"/>
      <c r="GRQ118" s="195"/>
      <c r="GRR118" s="195"/>
      <c r="GRS118" s="195"/>
      <c r="GRT118" s="195"/>
      <c r="GRU118" s="195"/>
      <c r="GRV118" s="195"/>
      <c r="GRW118" s="195"/>
      <c r="GRX118" s="195"/>
      <c r="GRY118" s="195"/>
      <c r="GRZ118" s="195"/>
      <c r="GSA118" s="195"/>
      <c r="GSB118" s="195"/>
      <c r="GSC118" s="195"/>
      <c r="GSD118" s="195"/>
      <c r="GSE118" s="195"/>
      <c r="GSF118" s="195"/>
      <c r="GSG118" s="195"/>
      <c r="GSH118" s="195"/>
      <c r="GSI118" s="195"/>
      <c r="GSJ118" s="195"/>
      <c r="GSK118" s="195"/>
      <c r="GSL118" s="195"/>
      <c r="GSM118" s="195"/>
      <c r="GSN118" s="195"/>
      <c r="GSO118" s="195"/>
      <c r="GSP118" s="195"/>
      <c r="GSQ118" s="195"/>
      <c r="GSR118" s="195"/>
      <c r="GSS118" s="195"/>
      <c r="GST118" s="195"/>
      <c r="GSU118" s="195"/>
      <c r="GSV118" s="195"/>
      <c r="GSW118" s="195"/>
      <c r="GSX118" s="195"/>
      <c r="GSY118" s="195"/>
      <c r="GSZ118" s="195"/>
      <c r="GTA118" s="195"/>
      <c r="GTB118" s="195"/>
      <c r="GTC118" s="195"/>
      <c r="GTD118" s="195"/>
      <c r="GTE118" s="195"/>
      <c r="GTF118" s="195"/>
      <c r="GTG118" s="195"/>
      <c r="GTH118" s="195"/>
      <c r="GTI118" s="195"/>
      <c r="GTJ118" s="195"/>
      <c r="GTK118" s="195"/>
      <c r="GTL118" s="195"/>
      <c r="GTM118" s="195"/>
      <c r="GTN118" s="195"/>
      <c r="GTO118" s="195"/>
      <c r="GTP118" s="195"/>
      <c r="GTQ118" s="195"/>
      <c r="GTR118" s="195"/>
      <c r="GTS118" s="195"/>
      <c r="GTT118" s="195"/>
      <c r="GTU118" s="195"/>
      <c r="GTV118" s="195"/>
      <c r="GTW118" s="195"/>
      <c r="GTX118" s="195"/>
      <c r="GTY118" s="195"/>
      <c r="GTZ118" s="195"/>
      <c r="GUA118" s="195"/>
      <c r="GUB118" s="195"/>
      <c r="GUC118" s="195"/>
      <c r="GUD118" s="195"/>
      <c r="GUE118" s="195"/>
      <c r="GUF118" s="195"/>
      <c r="GUG118" s="195"/>
      <c r="GUH118" s="195"/>
      <c r="GUI118" s="195"/>
      <c r="GUJ118" s="195"/>
      <c r="GUK118" s="195"/>
      <c r="GUL118" s="195"/>
      <c r="GUM118" s="195"/>
      <c r="GUN118" s="195"/>
      <c r="GUO118" s="195"/>
      <c r="GUP118" s="195"/>
      <c r="GUQ118" s="195"/>
      <c r="GUR118" s="195"/>
      <c r="GUS118" s="195"/>
      <c r="GUT118" s="195"/>
      <c r="GUU118" s="195"/>
      <c r="GUV118" s="195"/>
      <c r="GUW118" s="195"/>
      <c r="GUX118" s="195"/>
      <c r="GUY118" s="195"/>
      <c r="GUZ118" s="195"/>
      <c r="GVA118" s="195"/>
      <c r="GVB118" s="195"/>
      <c r="GVC118" s="195"/>
      <c r="GVD118" s="195"/>
      <c r="GVE118" s="195"/>
      <c r="GVF118" s="195"/>
      <c r="GVG118" s="195"/>
      <c r="GVH118" s="195"/>
      <c r="GVI118" s="195"/>
      <c r="GVJ118" s="195"/>
      <c r="GVK118" s="195"/>
      <c r="GVL118" s="195"/>
      <c r="GVM118" s="195"/>
      <c r="GVN118" s="195"/>
      <c r="GVO118" s="195"/>
      <c r="GVP118" s="195"/>
      <c r="GVQ118" s="195"/>
      <c r="GVR118" s="195"/>
      <c r="GVS118" s="195"/>
      <c r="GVT118" s="195"/>
      <c r="GVU118" s="195"/>
      <c r="GVV118" s="195"/>
      <c r="GVW118" s="195"/>
      <c r="GVX118" s="195"/>
      <c r="GVY118" s="195"/>
      <c r="GVZ118" s="195"/>
      <c r="GWA118" s="195"/>
      <c r="GWB118" s="195"/>
      <c r="GWC118" s="195"/>
      <c r="GWD118" s="195"/>
      <c r="GWE118" s="195"/>
      <c r="GWF118" s="195"/>
      <c r="GWG118" s="195"/>
      <c r="GWH118" s="195"/>
      <c r="GWI118" s="195"/>
      <c r="GWJ118" s="195"/>
      <c r="GWK118" s="195"/>
      <c r="GWL118" s="195"/>
      <c r="GWM118" s="195"/>
      <c r="GWN118" s="195"/>
      <c r="GWO118" s="195"/>
      <c r="GWP118" s="195"/>
      <c r="GWQ118" s="195"/>
      <c r="GWR118" s="195"/>
      <c r="GWS118" s="195"/>
      <c r="GWT118" s="195"/>
      <c r="GWU118" s="195"/>
      <c r="GWV118" s="195"/>
      <c r="GWW118" s="195"/>
      <c r="GWX118" s="195"/>
      <c r="GWY118" s="195"/>
      <c r="GWZ118" s="195"/>
      <c r="GXA118" s="195"/>
      <c r="GXB118" s="195"/>
      <c r="GXC118" s="195"/>
      <c r="GXD118" s="195"/>
      <c r="GXE118" s="195"/>
      <c r="GXF118" s="195"/>
      <c r="GXG118" s="195"/>
      <c r="GXH118" s="195"/>
      <c r="GXI118" s="195"/>
      <c r="GXJ118" s="195"/>
      <c r="GXK118" s="195"/>
      <c r="GXL118" s="195"/>
      <c r="GXM118" s="195"/>
      <c r="GXN118" s="195"/>
      <c r="GXO118" s="195"/>
      <c r="GXP118" s="195"/>
      <c r="GXQ118" s="195"/>
      <c r="GXR118" s="195"/>
      <c r="GXS118" s="195"/>
      <c r="GXT118" s="195"/>
      <c r="GXU118" s="195"/>
      <c r="GXV118" s="195"/>
      <c r="GXW118" s="195"/>
      <c r="GXX118" s="195"/>
      <c r="GXY118" s="195"/>
      <c r="GXZ118" s="195"/>
      <c r="GYA118" s="195"/>
      <c r="GYB118" s="195"/>
      <c r="GYC118" s="195"/>
      <c r="GYD118" s="195"/>
      <c r="GYE118" s="195"/>
      <c r="GYF118" s="195"/>
      <c r="GYG118" s="195"/>
      <c r="GYH118" s="195"/>
      <c r="GYI118" s="195"/>
      <c r="GYJ118" s="195"/>
      <c r="GYK118" s="195"/>
      <c r="GYL118" s="195"/>
      <c r="GYM118" s="195"/>
      <c r="GYN118" s="195"/>
      <c r="GYO118" s="195"/>
      <c r="GYP118" s="195"/>
      <c r="GYQ118" s="195"/>
      <c r="GYR118" s="195"/>
      <c r="GYS118" s="195"/>
      <c r="GYT118" s="195"/>
      <c r="GYU118" s="195"/>
      <c r="GYV118" s="195"/>
      <c r="GYW118" s="195"/>
      <c r="GYX118" s="195"/>
      <c r="GYY118" s="195"/>
      <c r="GYZ118" s="195"/>
      <c r="GZA118" s="195"/>
      <c r="GZB118" s="195"/>
      <c r="GZC118" s="195"/>
      <c r="GZD118" s="195"/>
      <c r="GZE118" s="195"/>
      <c r="GZF118" s="195"/>
      <c r="GZG118" s="195"/>
      <c r="GZH118" s="195"/>
      <c r="GZI118" s="195"/>
      <c r="GZJ118" s="195"/>
      <c r="GZK118" s="195"/>
      <c r="GZL118" s="195"/>
      <c r="GZM118" s="195"/>
      <c r="GZN118" s="195"/>
      <c r="GZO118" s="195"/>
      <c r="GZP118" s="195"/>
      <c r="GZQ118" s="195"/>
      <c r="GZR118" s="195"/>
      <c r="GZS118" s="195"/>
      <c r="GZT118" s="195"/>
      <c r="GZU118" s="195"/>
      <c r="GZV118" s="195"/>
      <c r="GZW118" s="195"/>
      <c r="GZX118" s="195"/>
      <c r="GZY118" s="195"/>
      <c r="GZZ118" s="195"/>
      <c r="HAA118" s="195"/>
      <c r="HAB118" s="195"/>
      <c r="HAC118" s="195"/>
      <c r="HAD118" s="195"/>
      <c r="HAE118" s="195"/>
      <c r="HAF118" s="195"/>
      <c r="HAG118" s="195"/>
      <c r="HAH118" s="195"/>
      <c r="HAI118" s="195"/>
      <c r="HAJ118" s="195"/>
      <c r="HAK118" s="195"/>
      <c r="HAL118" s="195"/>
      <c r="HAM118" s="195"/>
      <c r="HAN118" s="195"/>
      <c r="HAO118" s="195"/>
      <c r="HAP118" s="195"/>
      <c r="HAQ118" s="195"/>
      <c r="HAR118" s="195"/>
      <c r="HAS118" s="195"/>
      <c r="HAT118" s="195"/>
      <c r="HAU118" s="195"/>
      <c r="HAV118" s="195"/>
      <c r="HAW118" s="195"/>
      <c r="HAX118" s="195"/>
      <c r="HAY118" s="195"/>
      <c r="HAZ118" s="195"/>
      <c r="HBA118" s="195"/>
      <c r="HBB118" s="195"/>
      <c r="HBC118" s="195"/>
      <c r="HBD118" s="195"/>
      <c r="HBE118" s="195"/>
      <c r="HBF118" s="195"/>
      <c r="HBG118" s="195"/>
      <c r="HBH118" s="195"/>
      <c r="HBI118" s="195"/>
      <c r="HBJ118" s="195"/>
      <c r="HBK118" s="195"/>
      <c r="HBL118" s="195"/>
      <c r="HBM118" s="195"/>
      <c r="HBN118" s="195"/>
      <c r="HBO118" s="195"/>
      <c r="HBP118" s="195"/>
      <c r="HBQ118" s="195"/>
      <c r="HBR118" s="195"/>
      <c r="HBS118" s="195"/>
      <c r="HBT118" s="195"/>
      <c r="HBU118" s="195"/>
      <c r="HBV118" s="195"/>
      <c r="HBW118" s="195"/>
      <c r="HBX118" s="195"/>
      <c r="HBY118" s="195"/>
      <c r="HBZ118" s="195"/>
      <c r="HCA118" s="195"/>
      <c r="HCB118" s="195"/>
      <c r="HCC118" s="195"/>
      <c r="HCD118" s="195"/>
      <c r="HCE118" s="195"/>
      <c r="HCF118" s="195"/>
      <c r="HCG118" s="195"/>
      <c r="HCH118" s="195"/>
      <c r="HCI118" s="195"/>
      <c r="HCJ118" s="195"/>
      <c r="HCK118" s="195"/>
      <c r="HCL118" s="195"/>
      <c r="HCM118" s="195"/>
      <c r="HCN118" s="195"/>
      <c r="HCO118" s="195"/>
      <c r="HCP118" s="195"/>
      <c r="HCQ118" s="195"/>
      <c r="HCR118" s="195"/>
      <c r="HCS118" s="195"/>
      <c r="HCT118" s="195"/>
      <c r="HCU118" s="195"/>
      <c r="HCV118" s="195"/>
      <c r="HCW118" s="195"/>
      <c r="HCX118" s="195"/>
      <c r="HCY118" s="195"/>
      <c r="HCZ118" s="195"/>
      <c r="HDA118" s="195"/>
      <c r="HDB118" s="195"/>
      <c r="HDC118" s="195"/>
      <c r="HDD118" s="195"/>
      <c r="HDE118" s="195"/>
      <c r="HDF118" s="195"/>
      <c r="HDG118" s="195"/>
      <c r="HDH118" s="195"/>
      <c r="HDI118" s="195"/>
      <c r="HDJ118" s="195"/>
      <c r="HDK118" s="195"/>
      <c r="HDL118" s="195"/>
      <c r="HDM118" s="195"/>
      <c r="HDN118" s="195"/>
      <c r="HDO118" s="195"/>
      <c r="HDP118" s="195"/>
      <c r="HDQ118" s="195"/>
      <c r="HDR118" s="195"/>
      <c r="HDS118" s="195"/>
      <c r="HDT118" s="195"/>
      <c r="HDU118" s="195"/>
      <c r="HDV118" s="195"/>
      <c r="HDW118" s="195"/>
      <c r="HDX118" s="195"/>
      <c r="HDY118" s="195"/>
      <c r="HDZ118" s="195"/>
      <c r="HEA118" s="195"/>
      <c r="HEB118" s="195"/>
      <c r="HEC118" s="195"/>
      <c r="HED118" s="195"/>
      <c r="HEE118" s="195"/>
      <c r="HEF118" s="195"/>
      <c r="HEG118" s="195"/>
      <c r="HEH118" s="195"/>
      <c r="HEI118" s="195"/>
      <c r="HEJ118" s="195"/>
      <c r="HEK118" s="195"/>
      <c r="HEL118" s="195"/>
      <c r="HEM118" s="195"/>
      <c r="HEN118" s="195"/>
      <c r="HEO118" s="195"/>
      <c r="HEP118" s="195"/>
      <c r="HEQ118" s="195"/>
      <c r="HER118" s="195"/>
      <c r="HES118" s="195"/>
      <c r="HET118" s="195"/>
      <c r="HEU118" s="195"/>
      <c r="HEV118" s="195"/>
      <c r="HEW118" s="195"/>
      <c r="HEX118" s="195"/>
      <c r="HEY118" s="195"/>
      <c r="HEZ118" s="195"/>
      <c r="HFA118" s="195"/>
      <c r="HFB118" s="195"/>
      <c r="HFC118" s="195"/>
      <c r="HFD118" s="195"/>
      <c r="HFE118" s="195"/>
      <c r="HFF118" s="195"/>
      <c r="HFG118" s="195"/>
      <c r="HFH118" s="195"/>
      <c r="HFI118" s="195"/>
      <c r="HFJ118" s="195"/>
      <c r="HFK118" s="195"/>
      <c r="HFL118" s="195"/>
      <c r="HFM118" s="195"/>
      <c r="HFN118" s="195"/>
      <c r="HFO118" s="195"/>
      <c r="HFP118" s="195"/>
      <c r="HFQ118" s="195"/>
      <c r="HFR118" s="195"/>
      <c r="HFS118" s="195"/>
      <c r="HFT118" s="195"/>
      <c r="HFU118" s="195"/>
      <c r="HFV118" s="195"/>
      <c r="HFW118" s="195"/>
      <c r="HFX118" s="195"/>
      <c r="HFY118" s="195"/>
      <c r="HFZ118" s="195"/>
      <c r="HGA118" s="195"/>
      <c r="HGB118" s="195"/>
      <c r="HGC118" s="195"/>
      <c r="HGD118" s="195"/>
      <c r="HGE118" s="195"/>
      <c r="HGF118" s="195"/>
      <c r="HGG118" s="195"/>
      <c r="HGH118" s="195"/>
      <c r="HGI118" s="195"/>
      <c r="HGJ118" s="195"/>
      <c r="HGK118" s="195"/>
      <c r="HGL118" s="195"/>
      <c r="HGM118" s="195"/>
      <c r="HGN118" s="195"/>
      <c r="HGO118" s="195"/>
      <c r="HGP118" s="195"/>
      <c r="HGQ118" s="195"/>
      <c r="HGR118" s="195"/>
      <c r="HGS118" s="195"/>
      <c r="HGT118" s="195"/>
      <c r="HGU118" s="195"/>
      <c r="HGV118" s="195"/>
      <c r="HGW118" s="195"/>
      <c r="HGX118" s="195"/>
      <c r="HGY118" s="195"/>
      <c r="HGZ118" s="195"/>
      <c r="HHA118" s="195"/>
      <c r="HHB118" s="195"/>
      <c r="HHC118" s="195"/>
      <c r="HHD118" s="195"/>
      <c r="HHE118" s="195"/>
      <c r="HHF118" s="195"/>
      <c r="HHG118" s="195"/>
      <c r="HHH118" s="195"/>
      <c r="HHI118" s="195"/>
      <c r="HHJ118" s="195"/>
      <c r="HHK118" s="195"/>
      <c r="HHL118" s="195"/>
      <c r="HHM118" s="195"/>
      <c r="HHN118" s="195"/>
      <c r="HHO118" s="195"/>
      <c r="HHP118" s="195"/>
      <c r="HHQ118" s="195"/>
      <c r="HHR118" s="195"/>
      <c r="HHS118" s="195"/>
      <c r="HHT118" s="195"/>
      <c r="HHU118" s="195"/>
      <c r="HHV118" s="195"/>
      <c r="HHW118" s="195"/>
      <c r="HHX118" s="195"/>
      <c r="HHY118" s="195"/>
      <c r="HHZ118" s="195"/>
      <c r="HIA118" s="195"/>
      <c r="HIB118" s="195"/>
      <c r="HIC118" s="195"/>
      <c r="HID118" s="195"/>
      <c r="HIE118" s="195"/>
      <c r="HIF118" s="195"/>
      <c r="HIG118" s="195"/>
      <c r="HIH118" s="195"/>
      <c r="HII118" s="195"/>
      <c r="HIJ118" s="195"/>
      <c r="HIK118" s="195"/>
      <c r="HIL118" s="195"/>
      <c r="HIM118" s="195"/>
      <c r="HIN118" s="195"/>
      <c r="HIO118" s="195"/>
      <c r="HIP118" s="195"/>
      <c r="HIQ118" s="195"/>
      <c r="HIR118" s="195"/>
      <c r="HIS118" s="195"/>
      <c r="HIT118" s="195"/>
      <c r="HIU118" s="195"/>
      <c r="HIV118" s="195"/>
      <c r="HIW118" s="195"/>
      <c r="HIX118" s="195"/>
      <c r="HIY118" s="195"/>
      <c r="HIZ118" s="195"/>
      <c r="HJA118" s="195"/>
      <c r="HJB118" s="195"/>
      <c r="HJC118" s="195"/>
      <c r="HJD118" s="195"/>
      <c r="HJE118" s="195"/>
      <c r="HJF118" s="195"/>
      <c r="HJG118" s="195"/>
      <c r="HJH118" s="195"/>
      <c r="HJI118" s="195"/>
      <c r="HJJ118" s="195"/>
      <c r="HJK118" s="195"/>
      <c r="HJL118" s="195"/>
      <c r="HJM118" s="195"/>
      <c r="HJN118" s="195"/>
      <c r="HJO118" s="195"/>
      <c r="HJP118" s="195"/>
      <c r="HJQ118" s="195"/>
      <c r="HJR118" s="195"/>
      <c r="HJS118" s="195"/>
      <c r="HJT118" s="195"/>
      <c r="HJU118" s="195"/>
      <c r="HJV118" s="195"/>
      <c r="HJW118" s="195"/>
      <c r="HJX118" s="195"/>
      <c r="HJY118" s="195"/>
      <c r="HJZ118" s="195"/>
      <c r="HKA118" s="195"/>
      <c r="HKB118" s="195"/>
      <c r="HKC118" s="195"/>
      <c r="HKD118" s="195"/>
      <c r="HKE118" s="195"/>
      <c r="HKF118" s="195"/>
      <c r="HKG118" s="195"/>
      <c r="HKH118" s="195"/>
      <c r="HKI118" s="195"/>
      <c r="HKJ118" s="195"/>
      <c r="HKK118" s="195"/>
      <c r="HKL118" s="195"/>
      <c r="HKM118" s="195"/>
      <c r="HKN118" s="195"/>
      <c r="HKO118" s="195"/>
      <c r="HKP118" s="195"/>
      <c r="HKQ118" s="195"/>
      <c r="HKR118" s="195"/>
      <c r="HKS118" s="195"/>
      <c r="HKT118" s="195"/>
      <c r="HKU118" s="195"/>
      <c r="HKV118" s="195"/>
      <c r="HKW118" s="195"/>
      <c r="HKX118" s="195"/>
      <c r="HKY118" s="195"/>
      <c r="HKZ118" s="195"/>
      <c r="HLA118" s="195"/>
      <c r="HLB118" s="195"/>
      <c r="HLC118" s="195"/>
      <c r="HLD118" s="195"/>
      <c r="HLE118" s="195"/>
      <c r="HLF118" s="195"/>
      <c r="HLG118" s="195"/>
      <c r="HLH118" s="195"/>
      <c r="HLI118" s="195"/>
      <c r="HLJ118" s="195"/>
      <c r="HLK118" s="195"/>
      <c r="HLL118" s="195"/>
      <c r="HLM118" s="195"/>
      <c r="HLN118" s="195"/>
      <c r="HLO118" s="195"/>
      <c r="HLP118" s="195"/>
      <c r="HLQ118" s="195"/>
      <c r="HLR118" s="195"/>
      <c r="HLS118" s="195"/>
      <c r="HLT118" s="195"/>
      <c r="HLU118" s="195"/>
      <c r="HLV118" s="195"/>
      <c r="HLW118" s="195"/>
      <c r="HLX118" s="195"/>
      <c r="HLY118" s="195"/>
      <c r="HLZ118" s="195"/>
      <c r="HMA118" s="195"/>
      <c r="HMB118" s="195"/>
      <c r="HMC118" s="195"/>
      <c r="HMD118" s="195"/>
      <c r="HME118" s="195"/>
      <c r="HMF118" s="195"/>
      <c r="HMG118" s="195"/>
      <c r="HMH118" s="195"/>
      <c r="HMI118" s="195"/>
      <c r="HMJ118" s="195"/>
      <c r="HMK118" s="195"/>
      <c r="HML118" s="195"/>
      <c r="HMM118" s="195"/>
      <c r="HMN118" s="195"/>
      <c r="HMO118" s="195"/>
      <c r="HMP118" s="195"/>
      <c r="HMQ118" s="195"/>
      <c r="HMR118" s="195"/>
      <c r="HMS118" s="195"/>
      <c r="HMT118" s="195"/>
      <c r="HMU118" s="195"/>
      <c r="HMV118" s="195"/>
      <c r="HMW118" s="195"/>
      <c r="HMX118" s="195"/>
      <c r="HMY118" s="195"/>
      <c r="HMZ118" s="195"/>
      <c r="HNA118" s="195"/>
      <c r="HNB118" s="195"/>
      <c r="HNC118" s="195"/>
      <c r="HND118" s="195"/>
      <c r="HNE118" s="195"/>
      <c r="HNF118" s="195"/>
      <c r="HNG118" s="195"/>
      <c r="HNH118" s="195"/>
      <c r="HNI118" s="195"/>
      <c r="HNJ118" s="195"/>
      <c r="HNK118" s="195"/>
      <c r="HNL118" s="195"/>
      <c r="HNM118" s="195"/>
      <c r="HNN118" s="195"/>
      <c r="HNO118" s="195"/>
      <c r="HNP118" s="195"/>
      <c r="HNQ118" s="195"/>
      <c r="HNR118" s="195"/>
      <c r="HNS118" s="195"/>
      <c r="HNT118" s="195"/>
      <c r="HNU118" s="195"/>
      <c r="HNV118" s="195"/>
      <c r="HNW118" s="195"/>
      <c r="HNX118" s="195"/>
      <c r="HNY118" s="195"/>
      <c r="HNZ118" s="195"/>
      <c r="HOA118" s="195"/>
      <c r="HOB118" s="195"/>
      <c r="HOC118" s="195"/>
      <c r="HOD118" s="195"/>
      <c r="HOE118" s="195"/>
      <c r="HOF118" s="195"/>
      <c r="HOG118" s="195"/>
      <c r="HOH118" s="195"/>
      <c r="HOI118" s="195"/>
      <c r="HOJ118" s="195"/>
      <c r="HOK118" s="195"/>
      <c r="HOL118" s="195"/>
      <c r="HOM118" s="195"/>
      <c r="HON118" s="195"/>
      <c r="HOO118" s="195"/>
      <c r="HOP118" s="195"/>
      <c r="HOQ118" s="195"/>
      <c r="HOR118" s="195"/>
      <c r="HOS118" s="195"/>
      <c r="HOT118" s="195"/>
      <c r="HOU118" s="195"/>
      <c r="HOV118" s="195"/>
      <c r="HOW118" s="195"/>
      <c r="HOX118" s="195"/>
      <c r="HOY118" s="195"/>
      <c r="HOZ118" s="195"/>
      <c r="HPA118" s="195"/>
      <c r="HPB118" s="195"/>
      <c r="HPC118" s="195"/>
      <c r="HPD118" s="195"/>
      <c r="HPE118" s="195"/>
      <c r="HPF118" s="195"/>
      <c r="HPG118" s="195"/>
      <c r="HPH118" s="195"/>
      <c r="HPI118" s="195"/>
      <c r="HPJ118" s="195"/>
      <c r="HPK118" s="195"/>
      <c r="HPL118" s="195"/>
      <c r="HPM118" s="195"/>
      <c r="HPN118" s="195"/>
      <c r="HPO118" s="195"/>
      <c r="HPP118" s="195"/>
      <c r="HPQ118" s="195"/>
      <c r="HPR118" s="195"/>
      <c r="HPS118" s="195"/>
      <c r="HPT118" s="195"/>
      <c r="HPU118" s="195"/>
      <c r="HPV118" s="195"/>
      <c r="HPW118" s="195"/>
      <c r="HPX118" s="195"/>
      <c r="HPY118" s="195"/>
      <c r="HPZ118" s="195"/>
      <c r="HQA118" s="195"/>
      <c r="HQB118" s="195"/>
      <c r="HQC118" s="195"/>
      <c r="HQD118" s="195"/>
      <c r="HQE118" s="195"/>
      <c r="HQF118" s="195"/>
      <c r="HQG118" s="195"/>
      <c r="HQH118" s="195"/>
      <c r="HQI118" s="195"/>
      <c r="HQJ118" s="195"/>
      <c r="HQK118" s="195"/>
      <c r="HQL118" s="195"/>
      <c r="HQM118" s="195"/>
      <c r="HQN118" s="195"/>
      <c r="HQO118" s="195"/>
      <c r="HQP118" s="195"/>
      <c r="HQQ118" s="195"/>
      <c r="HQR118" s="195"/>
      <c r="HQS118" s="195"/>
      <c r="HQT118" s="195"/>
      <c r="HQU118" s="195"/>
      <c r="HQV118" s="195"/>
      <c r="HQW118" s="195"/>
      <c r="HQX118" s="195"/>
      <c r="HQY118" s="195"/>
      <c r="HQZ118" s="195"/>
      <c r="HRA118" s="195"/>
      <c r="HRB118" s="195"/>
      <c r="HRC118" s="195"/>
      <c r="HRD118" s="195"/>
      <c r="HRE118" s="195"/>
      <c r="HRF118" s="195"/>
      <c r="HRG118" s="195"/>
      <c r="HRH118" s="195"/>
      <c r="HRI118" s="195"/>
      <c r="HRJ118" s="195"/>
      <c r="HRK118" s="195"/>
      <c r="HRL118" s="195"/>
      <c r="HRM118" s="195"/>
      <c r="HRN118" s="195"/>
      <c r="HRO118" s="195"/>
      <c r="HRP118" s="195"/>
      <c r="HRQ118" s="195"/>
      <c r="HRR118" s="195"/>
      <c r="HRS118" s="195"/>
      <c r="HRT118" s="195"/>
      <c r="HRU118" s="195"/>
      <c r="HRV118" s="195"/>
      <c r="HRW118" s="195"/>
      <c r="HRX118" s="195"/>
      <c r="HRY118" s="195"/>
      <c r="HRZ118" s="195"/>
      <c r="HSA118" s="195"/>
      <c r="HSB118" s="195"/>
      <c r="HSC118" s="195"/>
      <c r="HSD118" s="195"/>
      <c r="HSE118" s="195"/>
      <c r="HSF118" s="195"/>
      <c r="HSG118" s="195"/>
      <c r="HSH118" s="195"/>
      <c r="HSI118" s="195"/>
      <c r="HSJ118" s="195"/>
      <c r="HSK118" s="195"/>
      <c r="HSL118" s="195"/>
      <c r="HSM118" s="195"/>
      <c r="HSN118" s="195"/>
      <c r="HSO118" s="195"/>
      <c r="HSP118" s="195"/>
      <c r="HSQ118" s="195"/>
      <c r="HSR118" s="195"/>
      <c r="HSS118" s="195"/>
      <c r="HST118" s="195"/>
      <c r="HSU118" s="195"/>
      <c r="HSV118" s="195"/>
      <c r="HSW118" s="195"/>
      <c r="HSX118" s="195"/>
      <c r="HSY118" s="195"/>
      <c r="HSZ118" s="195"/>
      <c r="HTA118" s="195"/>
      <c r="HTB118" s="195"/>
      <c r="HTC118" s="195"/>
      <c r="HTD118" s="195"/>
      <c r="HTE118" s="195"/>
      <c r="HTF118" s="195"/>
      <c r="HTG118" s="195"/>
      <c r="HTH118" s="195"/>
      <c r="HTI118" s="195"/>
      <c r="HTJ118" s="195"/>
      <c r="HTK118" s="195"/>
      <c r="HTL118" s="195"/>
      <c r="HTM118" s="195"/>
      <c r="HTN118" s="195"/>
      <c r="HTO118" s="195"/>
      <c r="HTP118" s="195"/>
      <c r="HTQ118" s="195"/>
      <c r="HTR118" s="195"/>
      <c r="HTS118" s="195"/>
      <c r="HTT118" s="195"/>
      <c r="HTU118" s="195"/>
      <c r="HTV118" s="195"/>
      <c r="HTW118" s="195"/>
      <c r="HTX118" s="195"/>
      <c r="HTY118" s="195"/>
      <c r="HTZ118" s="195"/>
      <c r="HUA118" s="195"/>
      <c r="HUB118" s="195"/>
      <c r="HUC118" s="195"/>
      <c r="HUD118" s="195"/>
      <c r="HUE118" s="195"/>
      <c r="HUF118" s="195"/>
      <c r="HUG118" s="195"/>
      <c r="HUH118" s="195"/>
      <c r="HUI118" s="195"/>
      <c r="HUJ118" s="195"/>
      <c r="HUK118" s="195"/>
      <c r="HUL118" s="195"/>
      <c r="HUM118" s="195"/>
      <c r="HUN118" s="195"/>
      <c r="HUO118" s="195"/>
      <c r="HUP118" s="195"/>
      <c r="HUQ118" s="195"/>
      <c r="HUR118" s="195"/>
      <c r="HUS118" s="195"/>
      <c r="HUT118" s="195"/>
      <c r="HUU118" s="195"/>
      <c r="HUV118" s="195"/>
      <c r="HUW118" s="195"/>
      <c r="HUX118" s="195"/>
      <c r="HUY118" s="195"/>
      <c r="HUZ118" s="195"/>
      <c r="HVA118" s="195"/>
      <c r="HVB118" s="195"/>
      <c r="HVC118" s="195"/>
      <c r="HVD118" s="195"/>
      <c r="HVE118" s="195"/>
      <c r="HVF118" s="195"/>
      <c r="HVG118" s="195"/>
      <c r="HVH118" s="195"/>
      <c r="HVI118" s="195"/>
      <c r="HVJ118" s="195"/>
      <c r="HVK118" s="195"/>
      <c r="HVL118" s="195"/>
      <c r="HVM118" s="195"/>
      <c r="HVN118" s="195"/>
      <c r="HVO118" s="195"/>
      <c r="HVP118" s="195"/>
      <c r="HVQ118" s="195"/>
      <c r="HVR118" s="195"/>
      <c r="HVS118" s="195"/>
      <c r="HVT118" s="195"/>
      <c r="HVU118" s="195"/>
      <c r="HVV118" s="195"/>
      <c r="HVW118" s="195"/>
      <c r="HVX118" s="195"/>
      <c r="HVY118" s="195"/>
      <c r="HVZ118" s="195"/>
      <c r="HWA118" s="195"/>
      <c r="HWB118" s="195"/>
      <c r="HWC118" s="195"/>
      <c r="HWD118" s="195"/>
      <c r="HWE118" s="195"/>
      <c r="HWF118" s="195"/>
      <c r="HWG118" s="195"/>
      <c r="HWH118" s="195"/>
      <c r="HWI118" s="195"/>
      <c r="HWJ118" s="195"/>
      <c r="HWK118" s="195"/>
      <c r="HWL118" s="195"/>
      <c r="HWM118" s="195"/>
      <c r="HWN118" s="195"/>
      <c r="HWO118" s="195"/>
      <c r="HWP118" s="195"/>
      <c r="HWQ118" s="195"/>
      <c r="HWR118" s="195"/>
      <c r="HWS118" s="195"/>
      <c r="HWT118" s="195"/>
      <c r="HWU118" s="195"/>
      <c r="HWV118" s="195"/>
      <c r="HWW118" s="195"/>
      <c r="HWX118" s="195"/>
      <c r="HWY118" s="195"/>
      <c r="HWZ118" s="195"/>
      <c r="HXA118" s="195"/>
      <c r="HXB118" s="195"/>
      <c r="HXC118" s="195"/>
      <c r="HXD118" s="195"/>
      <c r="HXE118" s="195"/>
      <c r="HXF118" s="195"/>
      <c r="HXG118" s="195"/>
      <c r="HXH118" s="195"/>
      <c r="HXI118" s="195"/>
      <c r="HXJ118" s="195"/>
      <c r="HXK118" s="195"/>
      <c r="HXL118" s="195"/>
      <c r="HXM118" s="195"/>
      <c r="HXN118" s="195"/>
      <c r="HXO118" s="195"/>
      <c r="HXP118" s="195"/>
      <c r="HXQ118" s="195"/>
      <c r="HXR118" s="195"/>
      <c r="HXS118" s="195"/>
      <c r="HXT118" s="195"/>
      <c r="HXU118" s="195"/>
      <c r="HXV118" s="195"/>
      <c r="HXW118" s="195"/>
      <c r="HXX118" s="195"/>
      <c r="HXY118" s="195"/>
      <c r="HXZ118" s="195"/>
      <c r="HYA118" s="195"/>
      <c r="HYB118" s="195"/>
      <c r="HYC118" s="195"/>
      <c r="HYD118" s="195"/>
      <c r="HYE118" s="195"/>
      <c r="HYF118" s="195"/>
      <c r="HYG118" s="195"/>
      <c r="HYH118" s="195"/>
      <c r="HYI118" s="195"/>
      <c r="HYJ118" s="195"/>
      <c r="HYK118" s="195"/>
      <c r="HYL118" s="195"/>
      <c r="HYM118" s="195"/>
      <c r="HYN118" s="195"/>
      <c r="HYO118" s="195"/>
      <c r="HYP118" s="195"/>
      <c r="HYQ118" s="195"/>
      <c r="HYR118" s="195"/>
      <c r="HYS118" s="195"/>
      <c r="HYT118" s="195"/>
      <c r="HYU118" s="195"/>
      <c r="HYV118" s="195"/>
      <c r="HYW118" s="195"/>
      <c r="HYX118" s="195"/>
      <c r="HYY118" s="195"/>
      <c r="HYZ118" s="195"/>
      <c r="HZA118" s="195"/>
      <c r="HZB118" s="195"/>
      <c r="HZC118" s="195"/>
      <c r="HZD118" s="195"/>
      <c r="HZE118" s="195"/>
      <c r="HZF118" s="195"/>
      <c r="HZG118" s="195"/>
      <c r="HZH118" s="195"/>
      <c r="HZI118" s="195"/>
      <c r="HZJ118" s="195"/>
      <c r="HZK118" s="195"/>
      <c r="HZL118" s="195"/>
      <c r="HZM118" s="195"/>
      <c r="HZN118" s="195"/>
      <c r="HZO118" s="195"/>
      <c r="HZP118" s="195"/>
      <c r="HZQ118" s="195"/>
      <c r="HZR118" s="195"/>
      <c r="HZS118" s="195"/>
      <c r="HZT118" s="195"/>
      <c r="HZU118" s="195"/>
      <c r="HZV118" s="195"/>
      <c r="HZW118" s="195"/>
      <c r="HZX118" s="195"/>
      <c r="HZY118" s="195"/>
      <c r="HZZ118" s="195"/>
      <c r="IAA118" s="195"/>
      <c r="IAB118" s="195"/>
      <c r="IAC118" s="195"/>
      <c r="IAD118" s="195"/>
      <c r="IAE118" s="195"/>
      <c r="IAF118" s="195"/>
      <c r="IAG118" s="195"/>
      <c r="IAH118" s="195"/>
      <c r="IAI118" s="195"/>
      <c r="IAJ118" s="195"/>
      <c r="IAK118" s="195"/>
      <c r="IAL118" s="195"/>
      <c r="IAM118" s="195"/>
      <c r="IAN118" s="195"/>
      <c r="IAO118" s="195"/>
      <c r="IAP118" s="195"/>
      <c r="IAQ118" s="195"/>
      <c r="IAR118" s="195"/>
      <c r="IAS118" s="195"/>
      <c r="IAT118" s="195"/>
      <c r="IAU118" s="195"/>
      <c r="IAV118" s="195"/>
      <c r="IAW118" s="195"/>
      <c r="IAX118" s="195"/>
      <c r="IAY118" s="195"/>
      <c r="IAZ118" s="195"/>
      <c r="IBA118" s="195"/>
      <c r="IBB118" s="195"/>
      <c r="IBC118" s="195"/>
      <c r="IBD118" s="195"/>
      <c r="IBE118" s="195"/>
      <c r="IBF118" s="195"/>
      <c r="IBG118" s="195"/>
      <c r="IBH118" s="195"/>
      <c r="IBI118" s="195"/>
      <c r="IBJ118" s="195"/>
      <c r="IBK118" s="195"/>
      <c r="IBL118" s="195"/>
      <c r="IBM118" s="195"/>
      <c r="IBN118" s="195"/>
      <c r="IBO118" s="195"/>
      <c r="IBP118" s="195"/>
      <c r="IBQ118" s="195"/>
      <c r="IBR118" s="195"/>
      <c r="IBS118" s="195"/>
      <c r="IBT118" s="195"/>
      <c r="IBU118" s="195"/>
      <c r="IBV118" s="195"/>
      <c r="IBW118" s="195"/>
      <c r="IBX118" s="195"/>
      <c r="IBY118" s="195"/>
      <c r="IBZ118" s="195"/>
      <c r="ICA118" s="195"/>
      <c r="ICB118" s="195"/>
      <c r="ICC118" s="195"/>
      <c r="ICD118" s="195"/>
      <c r="ICE118" s="195"/>
      <c r="ICF118" s="195"/>
      <c r="ICG118" s="195"/>
      <c r="ICH118" s="195"/>
      <c r="ICI118" s="195"/>
      <c r="ICJ118" s="195"/>
      <c r="ICK118" s="195"/>
      <c r="ICL118" s="195"/>
      <c r="ICM118" s="195"/>
      <c r="ICN118" s="195"/>
      <c r="ICO118" s="195"/>
      <c r="ICP118" s="195"/>
      <c r="ICQ118" s="195"/>
      <c r="ICR118" s="195"/>
      <c r="ICS118" s="195"/>
      <c r="ICT118" s="195"/>
      <c r="ICU118" s="195"/>
      <c r="ICV118" s="195"/>
      <c r="ICW118" s="195"/>
      <c r="ICX118" s="195"/>
      <c r="ICY118" s="195"/>
      <c r="ICZ118" s="195"/>
      <c r="IDA118" s="195"/>
      <c r="IDB118" s="195"/>
      <c r="IDC118" s="195"/>
      <c r="IDD118" s="195"/>
      <c r="IDE118" s="195"/>
      <c r="IDF118" s="195"/>
      <c r="IDG118" s="195"/>
      <c r="IDH118" s="195"/>
      <c r="IDI118" s="195"/>
      <c r="IDJ118" s="195"/>
      <c r="IDK118" s="195"/>
      <c r="IDL118" s="195"/>
      <c r="IDM118" s="195"/>
      <c r="IDN118" s="195"/>
      <c r="IDO118" s="195"/>
      <c r="IDP118" s="195"/>
      <c r="IDQ118" s="195"/>
      <c r="IDR118" s="195"/>
      <c r="IDS118" s="195"/>
      <c r="IDT118" s="195"/>
      <c r="IDU118" s="195"/>
      <c r="IDV118" s="195"/>
      <c r="IDW118" s="195"/>
      <c r="IDX118" s="195"/>
      <c r="IDY118" s="195"/>
      <c r="IDZ118" s="195"/>
      <c r="IEA118" s="195"/>
      <c r="IEB118" s="195"/>
      <c r="IEC118" s="195"/>
      <c r="IED118" s="195"/>
      <c r="IEE118" s="195"/>
      <c r="IEF118" s="195"/>
      <c r="IEG118" s="195"/>
      <c r="IEH118" s="195"/>
      <c r="IEI118" s="195"/>
      <c r="IEJ118" s="195"/>
      <c r="IEK118" s="195"/>
      <c r="IEL118" s="195"/>
      <c r="IEM118" s="195"/>
      <c r="IEN118" s="195"/>
      <c r="IEO118" s="195"/>
      <c r="IEP118" s="195"/>
      <c r="IEQ118" s="195"/>
      <c r="IER118" s="195"/>
      <c r="IES118" s="195"/>
      <c r="IET118" s="195"/>
      <c r="IEU118" s="195"/>
      <c r="IEV118" s="195"/>
      <c r="IEW118" s="195"/>
      <c r="IEX118" s="195"/>
      <c r="IEY118" s="195"/>
      <c r="IEZ118" s="195"/>
      <c r="IFA118" s="195"/>
      <c r="IFB118" s="195"/>
      <c r="IFC118" s="195"/>
      <c r="IFD118" s="195"/>
      <c r="IFE118" s="195"/>
      <c r="IFF118" s="195"/>
      <c r="IFG118" s="195"/>
      <c r="IFH118" s="195"/>
      <c r="IFI118" s="195"/>
      <c r="IFJ118" s="195"/>
      <c r="IFK118" s="195"/>
      <c r="IFL118" s="195"/>
      <c r="IFM118" s="195"/>
      <c r="IFN118" s="195"/>
      <c r="IFO118" s="195"/>
      <c r="IFP118" s="195"/>
      <c r="IFQ118" s="195"/>
      <c r="IFR118" s="195"/>
      <c r="IFS118" s="195"/>
      <c r="IFT118" s="195"/>
      <c r="IFU118" s="195"/>
      <c r="IFV118" s="195"/>
      <c r="IFW118" s="195"/>
      <c r="IFX118" s="195"/>
      <c r="IFY118" s="195"/>
      <c r="IFZ118" s="195"/>
      <c r="IGA118" s="195"/>
      <c r="IGB118" s="195"/>
      <c r="IGC118" s="195"/>
      <c r="IGD118" s="195"/>
      <c r="IGE118" s="195"/>
      <c r="IGF118" s="195"/>
      <c r="IGG118" s="195"/>
      <c r="IGH118" s="195"/>
      <c r="IGI118" s="195"/>
      <c r="IGJ118" s="195"/>
      <c r="IGK118" s="195"/>
      <c r="IGL118" s="195"/>
      <c r="IGM118" s="195"/>
      <c r="IGN118" s="195"/>
      <c r="IGO118" s="195"/>
      <c r="IGP118" s="195"/>
      <c r="IGQ118" s="195"/>
      <c r="IGR118" s="195"/>
      <c r="IGS118" s="195"/>
      <c r="IGT118" s="195"/>
      <c r="IGU118" s="195"/>
      <c r="IGV118" s="195"/>
      <c r="IGW118" s="195"/>
      <c r="IGX118" s="195"/>
      <c r="IGY118" s="195"/>
      <c r="IGZ118" s="195"/>
      <c r="IHA118" s="195"/>
      <c r="IHB118" s="195"/>
      <c r="IHC118" s="195"/>
      <c r="IHD118" s="195"/>
      <c r="IHE118" s="195"/>
      <c r="IHF118" s="195"/>
      <c r="IHG118" s="195"/>
      <c r="IHH118" s="195"/>
      <c r="IHI118" s="195"/>
      <c r="IHJ118" s="195"/>
      <c r="IHK118" s="195"/>
      <c r="IHL118" s="195"/>
      <c r="IHM118" s="195"/>
      <c r="IHN118" s="195"/>
      <c r="IHO118" s="195"/>
      <c r="IHP118" s="195"/>
      <c r="IHQ118" s="195"/>
      <c r="IHR118" s="195"/>
      <c r="IHS118" s="195"/>
      <c r="IHT118" s="195"/>
      <c r="IHU118" s="195"/>
      <c r="IHV118" s="195"/>
      <c r="IHW118" s="195"/>
      <c r="IHX118" s="195"/>
      <c r="IHY118" s="195"/>
      <c r="IHZ118" s="195"/>
      <c r="IIA118" s="195"/>
      <c r="IIB118" s="195"/>
      <c r="IIC118" s="195"/>
      <c r="IID118" s="195"/>
      <c r="IIE118" s="195"/>
      <c r="IIF118" s="195"/>
      <c r="IIG118" s="195"/>
      <c r="IIH118" s="195"/>
      <c r="III118" s="195"/>
      <c r="IIJ118" s="195"/>
      <c r="IIK118" s="195"/>
      <c r="IIL118" s="195"/>
      <c r="IIM118" s="195"/>
      <c r="IIN118" s="195"/>
      <c r="IIO118" s="195"/>
      <c r="IIP118" s="195"/>
      <c r="IIQ118" s="195"/>
      <c r="IIR118" s="195"/>
      <c r="IIS118" s="195"/>
      <c r="IIT118" s="195"/>
      <c r="IIU118" s="195"/>
      <c r="IIV118" s="195"/>
      <c r="IIW118" s="195"/>
      <c r="IIX118" s="195"/>
      <c r="IIY118" s="195"/>
      <c r="IIZ118" s="195"/>
      <c r="IJA118" s="195"/>
      <c r="IJB118" s="195"/>
      <c r="IJC118" s="195"/>
      <c r="IJD118" s="195"/>
      <c r="IJE118" s="195"/>
      <c r="IJF118" s="195"/>
      <c r="IJG118" s="195"/>
      <c r="IJH118" s="195"/>
      <c r="IJI118" s="195"/>
      <c r="IJJ118" s="195"/>
      <c r="IJK118" s="195"/>
      <c r="IJL118" s="195"/>
      <c r="IJM118" s="195"/>
      <c r="IJN118" s="195"/>
      <c r="IJO118" s="195"/>
      <c r="IJP118" s="195"/>
      <c r="IJQ118" s="195"/>
      <c r="IJR118" s="195"/>
      <c r="IJS118" s="195"/>
      <c r="IJT118" s="195"/>
      <c r="IJU118" s="195"/>
      <c r="IJV118" s="195"/>
      <c r="IJW118" s="195"/>
      <c r="IJX118" s="195"/>
      <c r="IJY118" s="195"/>
      <c r="IJZ118" s="195"/>
      <c r="IKA118" s="195"/>
      <c r="IKB118" s="195"/>
      <c r="IKC118" s="195"/>
      <c r="IKD118" s="195"/>
      <c r="IKE118" s="195"/>
      <c r="IKF118" s="195"/>
      <c r="IKG118" s="195"/>
      <c r="IKH118" s="195"/>
      <c r="IKI118" s="195"/>
      <c r="IKJ118" s="195"/>
      <c r="IKK118" s="195"/>
      <c r="IKL118" s="195"/>
      <c r="IKM118" s="195"/>
      <c r="IKN118" s="195"/>
      <c r="IKO118" s="195"/>
      <c r="IKP118" s="195"/>
      <c r="IKQ118" s="195"/>
      <c r="IKR118" s="195"/>
      <c r="IKS118" s="195"/>
      <c r="IKT118" s="195"/>
      <c r="IKU118" s="195"/>
      <c r="IKV118" s="195"/>
      <c r="IKW118" s="195"/>
      <c r="IKX118" s="195"/>
      <c r="IKY118" s="195"/>
      <c r="IKZ118" s="195"/>
      <c r="ILA118" s="195"/>
      <c r="ILB118" s="195"/>
      <c r="ILC118" s="195"/>
      <c r="ILD118" s="195"/>
      <c r="ILE118" s="195"/>
      <c r="ILF118" s="195"/>
      <c r="ILG118" s="195"/>
      <c r="ILH118" s="195"/>
      <c r="ILI118" s="195"/>
      <c r="ILJ118" s="195"/>
      <c r="ILK118" s="195"/>
      <c r="ILL118" s="195"/>
      <c r="ILM118" s="195"/>
      <c r="ILN118" s="195"/>
      <c r="ILO118" s="195"/>
      <c r="ILP118" s="195"/>
      <c r="ILQ118" s="195"/>
      <c r="ILR118" s="195"/>
      <c r="ILS118" s="195"/>
      <c r="ILT118" s="195"/>
      <c r="ILU118" s="195"/>
      <c r="ILV118" s="195"/>
      <c r="ILW118" s="195"/>
      <c r="ILX118" s="195"/>
      <c r="ILY118" s="195"/>
      <c r="ILZ118" s="195"/>
      <c r="IMA118" s="195"/>
      <c r="IMB118" s="195"/>
      <c r="IMC118" s="195"/>
      <c r="IMD118" s="195"/>
      <c r="IME118" s="195"/>
      <c r="IMF118" s="195"/>
      <c r="IMG118" s="195"/>
      <c r="IMH118" s="195"/>
      <c r="IMI118" s="195"/>
      <c r="IMJ118" s="195"/>
      <c r="IMK118" s="195"/>
      <c r="IML118" s="195"/>
      <c r="IMM118" s="195"/>
      <c r="IMN118" s="195"/>
      <c r="IMO118" s="195"/>
      <c r="IMP118" s="195"/>
      <c r="IMQ118" s="195"/>
      <c r="IMR118" s="195"/>
      <c r="IMS118" s="195"/>
      <c r="IMT118" s="195"/>
      <c r="IMU118" s="195"/>
      <c r="IMV118" s="195"/>
      <c r="IMW118" s="195"/>
      <c r="IMX118" s="195"/>
      <c r="IMY118" s="195"/>
      <c r="IMZ118" s="195"/>
      <c r="INA118" s="195"/>
      <c r="INB118" s="195"/>
      <c r="INC118" s="195"/>
      <c r="IND118" s="195"/>
      <c r="INE118" s="195"/>
      <c r="INF118" s="195"/>
      <c r="ING118" s="195"/>
      <c r="INH118" s="195"/>
      <c r="INI118" s="195"/>
      <c r="INJ118" s="195"/>
      <c r="INK118" s="195"/>
      <c r="INL118" s="195"/>
      <c r="INM118" s="195"/>
      <c r="INN118" s="195"/>
      <c r="INO118" s="195"/>
      <c r="INP118" s="195"/>
      <c r="INQ118" s="195"/>
      <c r="INR118" s="195"/>
      <c r="INS118" s="195"/>
      <c r="INT118" s="195"/>
      <c r="INU118" s="195"/>
      <c r="INV118" s="195"/>
      <c r="INW118" s="195"/>
      <c r="INX118" s="195"/>
      <c r="INY118" s="195"/>
      <c r="INZ118" s="195"/>
      <c r="IOA118" s="195"/>
      <c r="IOB118" s="195"/>
      <c r="IOC118" s="195"/>
      <c r="IOD118" s="195"/>
      <c r="IOE118" s="195"/>
      <c r="IOF118" s="195"/>
      <c r="IOG118" s="195"/>
      <c r="IOH118" s="195"/>
      <c r="IOI118" s="195"/>
      <c r="IOJ118" s="195"/>
      <c r="IOK118" s="195"/>
      <c r="IOL118" s="195"/>
      <c r="IOM118" s="195"/>
      <c r="ION118" s="195"/>
      <c r="IOO118" s="195"/>
      <c r="IOP118" s="195"/>
      <c r="IOQ118" s="195"/>
      <c r="IOR118" s="195"/>
      <c r="IOS118" s="195"/>
      <c r="IOT118" s="195"/>
      <c r="IOU118" s="195"/>
      <c r="IOV118" s="195"/>
      <c r="IOW118" s="195"/>
      <c r="IOX118" s="195"/>
      <c r="IOY118" s="195"/>
      <c r="IOZ118" s="195"/>
      <c r="IPA118" s="195"/>
      <c r="IPB118" s="195"/>
      <c r="IPC118" s="195"/>
      <c r="IPD118" s="195"/>
      <c r="IPE118" s="195"/>
      <c r="IPF118" s="195"/>
      <c r="IPG118" s="195"/>
      <c r="IPH118" s="195"/>
      <c r="IPI118" s="195"/>
      <c r="IPJ118" s="195"/>
      <c r="IPK118" s="195"/>
      <c r="IPL118" s="195"/>
      <c r="IPM118" s="195"/>
      <c r="IPN118" s="195"/>
      <c r="IPO118" s="195"/>
      <c r="IPP118" s="195"/>
      <c r="IPQ118" s="195"/>
      <c r="IPR118" s="195"/>
      <c r="IPS118" s="195"/>
      <c r="IPT118" s="195"/>
      <c r="IPU118" s="195"/>
      <c r="IPV118" s="195"/>
      <c r="IPW118" s="195"/>
      <c r="IPX118" s="195"/>
      <c r="IPY118" s="195"/>
      <c r="IPZ118" s="195"/>
      <c r="IQA118" s="195"/>
      <c r="IQB118" s="195"/>
      <c r="IQC118" s="195"/>
      <c r="IQD118" s="195"/>
      <c r="IQE118" s="195"/>
      <c r="IQF118" s="195"/>
      <c r="IQG118" s="195"/>
      <c r="IQH118" s="195"/>
      <c r="IQI118" s="195"/>
      <c r="IQJ118" s="195"/>
      <c r="IQK118" s="195"/>
      <c r="IQL118" s="195"/>
      <c r="IQM118" s="195"/>
      <c r="IQN118" s="195"/>
      <c r="IQO118" s="195"/>
      <c r="IQP118" s="195"/>
      <c r="IQQ118" s="195"/>
      <c r="IQR118" s="195"/>
      <c r="IQS118" s="195"/>
      <c r="IQT118" s="195"/>
      <c r="IQU118" s="195"/>
      <c r="IQV118" s="195"/>
      <c r="IQW118" s="195"/>
      <c r="IQX118" s="195"/>
      <c r="IQY118" s="195"/>
      <c r="IQZ118" s="195"/>
      <c r="IRA118" s="195"/>
      <c r="IRB118" s="195"/>
      <c r="IRC118" s="195"/>
      <c r="IRD118" s="195"/>
      <c r="IRE118" s="195"/>
      <c r="IRF118" s="195"/>
      <c r="IRG118" s="195"/>
      <c r="IRH118" s="195"/>
      <c r="IRI118" s="195"/>
      <c r="IRJ118" s="195"/>
      <c r="IRK118" s="195"/>
      <c r="IRL118" s="195"/>
      <c r="IRM118" s="195"/>
      <c r="IRN118" s="195"/>
      <c r="IRO118" s="195"/>
      <c r="IRP118" s="195"/>
      <c r="IRQ118" s="195"/>
      <c r="IRR118" s="195"/>
      <c r="IRS118" s="195"/>
      <c r="IRT118" s="195"/>
      <c r="IRU118" s="195"/>
      <c r="IRV118" s="195"/>
      <c r="IRW118" s="195"/>
      <c r="IRX118" s="195"/>
      <c r="IRY118" s="195"/>
      <c r="IRZ118" s="195"/>
      <c r="ISA118" s="195"/>
      <c r="ISB118" s="195"/>
      <c r="ISC118" s="195"/>
      <c r="ISD118" s="195"/>
      <c r="ISE118" s="195"/>
      <c r="ISF118" s="195"/>
      <c r="ISG118" s="195"/>
      <c r="ISH118" s="195"/>
      <c r="ISI118" s="195"/>
      <c r="ISJ118" s="195"/>
      <c r="ISK118" s="195"/>
      <c r="ISL118" s="195"/>
      <c r="ISM118" s="195"/>
      <c r="ISN118" s="195"/>
      <c r="ISO118" s="195"/>
      <c r="ISP118" s="195"/>
      <c r="ISQ118" s="195"/>
      <c r="ISR118" s="195"/>
      <c r="ISS118" s="195"/>
      <c r="IST118" s="195"/>
      <c r="ISU118" s="195"/>
      <c r="ISV118" s="195"/>
      <c r="ISW118" s="195"/>
      <c r="ISX118" s="195"/>
      <c r="ISY118" s="195"/>
      <c r="ISZ118" s="195"/>
      <c r="ITA118" s="195"/>
      <c r="ITB118" s="195"/>
      <c r="ITC118" s="195"/>
      <c r="ITD118" s="195"/>
      <c r="ITE118" s="195"/>
      <c r="ITF118" s="195"/>
      <c r="ITG118" s="195"/>
      <c r="ITH118" s="195"/>
      <c r="ITI118" s="195"/>
      <c r="ITJ118" s="195"/>
      <c r="ITK118" s="195"/>
      <c r="ITL118" s="195"/>
      <c r="ITM118" s="195"/>
      <c r="ITN118" s="195"/>
      <c r="ITO118" s="195"/>
      <c r="ITP118" s="195"/>
      <c r="ITQ118" s="195"/>
      <c r="ITR118" s="195"/>
      <c r="ITS118" s="195"/>
      <c r="ITT118" s="195"/>
      <c r="ITU118" s="195"/>
      <c r="ITV118" s="195"/>
      <c r="ITW118" s="195"/>
      <c r="ITX118" s="195"/>
      <c r="ITY118" s="195"/>
      <c r="ITZ118" s="195"/>
      <c r="IUA118" s="195"/>
      <c r="IUB118" s="195"/>
      <c r="IUC118" s="195"/>
      <c r="IUD118" s="195"/>
      <c r="IUE118" s="195"/>
      <c r="IUF118" s="195"/>
      <c r="IUG118" s="195"/>
      <c r="IUH118" s="195"/>
      <c r="IUI118" s="195"/>
      <c r="IUJ118" s="195"/>
      <c r="IUK118" s="195"/>
      <c r="IUL118" s="195"/>
      <c r="IUM118" s="195"/>
      <c r="IUN118" s="195"/>
      <c r="IUO118" s="195"/>
      <c r="IUP118" s="195"/>
      <c r="IUQ118" s="195"/>
      <c r="IUR118" s="195"/>
      <c r="IUS118" s="195"/>
      <c r="IUT118" s="195"/>
      <c r="IUU118" s="195"/>
      <c r="IUV118" s="195"/>
      <c r="IUW118" s="195"/>
      <c r="IUX118" s="195"/>
      <c r="IUY118" s="195"/>
      <c r="IUZ118" s="195"/>
      <c r="IVA118" s="195"/>
      <c r="IVB118" s="195"/>
      <c r="IVC118" s="195"/>
      <c r="IVD118" s="195"/>
      <c r="IVE118" s="195"/>
      <c r="IVF118" s="195"/>
      <c r="IVG118" s="195"/>
      <c r="IVH118" s="195"/>
      <c r="IVI118" s="195"/>
      <c r="IVJ118" s="195"/>
      <c r="IVK118" s="195"/>
      <c r="IVL118" s="195"/>
      <c r="IVM118" s="195"/>
      <c r="IVN118" s="195"/>
      <c r="IVO118" s="195"/>
      <c r="IVP118" s="195"/>
      <c r="IVQ118" s="195"/>
      <c r="IVR118" s="195"/>
      <c r="IVS118" s="195"/>
      <c r="IVT118" s="195"/>
      <c r="IVU118" s="195"/>
      <c r="IVV118" s="195"/>
      <c r="IVW118" s="195"/>
      <c r="IVX118" s="195"/>
      <c r="IVY118" s="195"/>
      <c r="IVZ118" s="195"/>
      <c r="IWA118" s="195"/>
      <c r="IWB118" s="195"/>
      <c r="IWC118" s="195"/>
      <c r="IWD118" s="195"/>
      <c r="IWE118" s="195"/>
      <c r="IWF118" s="195"/>
      <c r="IWG118" s="195"/>
      <c r="IWH118" s="195"/>
      <c r="IWI118" s="195"/>
      <c r="IWJ118" s="195"/>
      <c r="IWK118" s="195"/>
      <c r="IWL118" s="195"/>
      <c r="IWM118" s="195"/>
      <c r="IWN118" s="195"/>
      <c r="IWO118" s="195"/>
      <c r="IWP118" s="195"/>
      <c r="IWQ118" s="195"/>
      <c r="IWR118" s="195"/>
      <c r="IWS118" s="195"/>
      <c r="IWT118" s="195"/>
      <c r="IWU118" s="195"/>
      <c r="IWV118" s="195"/>
      <c r="IWW118" s="195"/>
      <c r="IWX118" s="195"/>
      <c r="IWY118" s="195"/>
      <c r="IWZ118" s="195"/>
      <c r="IXA118" s="195"/>
      <c r="IXB118" s="195"/>
      <c r="IXC118" s="195"/>
      <c r="IXD118" s="195"/>
      <c r="IXE118" s="195"/>
      <c r="IXF118" s="195"/>
      <c r="IXG118" s="195"/>
      <c r="IXH118" s="195"/>
      <c r="IXI118" s="195"/>
      <c r="IXJ118" s="195"/>
      <c r="IXK118" s="195"/>
      <c r="IXL118" s="195"/>
      <c r="IXM118" s="195"/>
      <c r="IXN118" s="195"/>
      <c r="IXO118" s="195"/>
      <c r="IXP118" s="195"/>
      <c r="IXQ118" s="195"/>
      <c r="IXR118" s="195"/>
      <c r="IXS118" s="195"/>
      <c r="IXT118" s="195"/>
      <c r="IXU118" s="195"/>
      <c r="IXV118" s="195"/>
      <c r="IXW118" s="195"/>
      <c r="IXX118" s="195"/>
      <c r="IXY118" s="195"/>
      <c r="IXZ118" s="195"/>
      <c r="IYA118" s="195"/>
      <c r="IYB118" s="195"/>
      <c r="IYC118" s="195"/>
      <c r="IYD118" s="195"/>
      <c r="IYE118" s="195"/>
      <c r="IYF118" s="195"/>
      <c r="IYG118" s="195"/>
      <c r="IYH118" s="195"/>
      <c r="IYI118" s="195"/>
      <c r="IYJ118" s="195"/>
      <c r="IYK118" s="195"/>
      <c r="IYL118" s="195"/>
      <c r="IYM118" s="195"/>
      <c r="IYN118" s="195"/>
      <c r="IYO118" s="195"/>
      <c r="IYP118" s="195"/>
      <c r="IYQ118" s="195"/>
      <c r="IYR118" s="195"/>
      <c r="IYS118" s="195"/>
      <c r="IYT118" s="195"/>
      <c r="IYU118" s="195"/>
      <c r="IYV118" s="195"/>
      <c r="IYW118" s="195"/>
      <c r="IYX118" s="195"/>
      <c r="IYY118" s="195"/>
      <c r="IYZ118" s="195"/>
      <c r="IZA118" s="195"/>
      <c r="IZB118" s="195"/>
      <c r="IZC118" s="195"/>
      <c r="IZD118" s="195"/>
      <c r="IZE118" s="195"/>
      <c r="IZF118" s="195"/>
      <c r="IZG118" s="195"/>
      <c r="IZH118" s="195"/>
      <c r="IZI118" s="195"/>
      <c r="IZJ118" s="195"/>
      <c r="IZK118" s="195"/>
      <c r="IZL118" s="195"/>
      <c r="IZM118" s="195"/>
      <c r="IZN118" s="195"/>
      <c r="IZO118" s="195"/>
      <c r="IZP118" s="195"/>
      <c r="IZQ118" s="195"/>
      <c r="IZR118" s="195"/>
      <c r="IZS118" s="195"/>
      <c r="IZT118" s="195"/>
      <c r="IZU118" s="195"/>
      <c r="IZV118" s="195"/>
      <c r="IZW118" s="195"/>
      <c r="IZX118" s="195"/>
      <c r="IZY118" s="195"/>
      <c r="IZZ118" s="195"/>
      <c r="JAA118" s="195"/>
      <c r="JAB118" s="195"/>
      <c r="JAC118" s="195"/>
      <c r="JAD118" s="195"/>
      <c r="JAE118" s="195"/>
      <c r="JAF118" s="195"/>
      <c r="JAG118" s="195"/>
      <c r="JAH118" s="195"/>
      <c r="JAI118" s="195"/>
      <c r="JAJ118" s="195"/>
      <c r="JAK118" s="195"/>
      <c r="JAL118" s="195"/>
      <c r="JAM118" s="195"/>
      <c r="JAN118" s="195"/>
      <c r="JAO118" s="195"/>
      <c r="JAP118" s="195"/>
      <c r="JAQ118" s="195"/>
      <c r="JAR118" s="195"/>
      <c r="JAS118" s="195"/>
      <c r="JAT118" s="195"/>
      <c r="JAU118" s="195"/>
      <c r="JAV118" s="195"/>
      <c r="JAW118" s="195"/>
      <c r="JAX118" s="195"/>
      <c r="JAY118" s="195"/>
      <c r="JAZ118" s="195"/>
      <c r="JBA118" s="195"/>
      <c r="JBB118" s="195"/>
      <c r="JBC118" s="195"/>
      <c r="JBD118" s="195"/>
      <c r="JBE118" s="195"/>
      <c r="JBF118" s="195"/>
      <c r="JBG118" s="195"/>
      <c r="JBH118" s="195"/>
      <c r="JBI118" s="195"/>
      <c r="JBJ118" s="195"/>
      <c r="JBK118" s="195"/>
      <c r="JBL118" s="195"/>
      <c r="JBM118" s="195"/>
      <c r="JBN118" s="195"/>
      <c r="JBO118" s="195"/>
      <c r="JBP118" s="195"/>
      <c r="JBQ118" s="195"/>
      <c r="JBR118" s="195"/>
      <c r="JBS118" s="195"/>
      <c r="JBT118" s="195"/>
      <c r="JBU118" s="195"/>
      <c r="JBV118" s="195"/>
      <c r="JBW118" s="195"/>
      <c r="JBX118" s="195"/>
      <c r="JBY118" s="195"/>
      <c r="JBZ118" s="195"/>
      <c r="JCA118" s="195"/>
      <c r="JCB118" s="195"/>
      <c r="JCC118" s="195"/>
      <c r="JCD118" s="195"/>
      <c r="JCE118" s="195"/>
      <c r="JCF118" s="195"/>
      <c r="JCG118" s="195"/>
      <c r="JCH118" s="195"/>
      <c r="JCI118" s="195"/>
      <c r="JCJ118" s="195"/>
      <c r="JCK118" s="195"/>
      <c r="JCL118" s="195"/>
      <c r="JCM118" s="195"/>
      <c r="JCN118" s="195"/>
      <c r="JCO118" s="195"/>
      <c r="JCP118" s="195"/>
      <c r="JCQ118" s="195"/>
      <c r="JCR118" s="195"/>
      <c r="JCS118" s="195"/>
      <c r="JCT118" s="195"/>
      <c r="JCU118" s="195"/>
      <c r="JCV118" s="195"/>
      <c r="JCW118" s="195"/>
      <c r="JCX118" s="195"/>
      <c r="JCY118" s="195"/>
      <c r="JCZ118" s="195"/>
      <c r="JDA118" s="195"/>
      <c r="JDB118" s="195"/>
      <c r="JDC118" s="195"/>
      <c r="JDD118" s="195"/>
      <c r="JDE118" s="195"/>
      <c r="JDF118" s="195"/>
      <c r="JDG118" s="195"/>
      <c r="JDH118" s="195"/>
      <c r="JDI118" s="195"/>
      <c r="JDJ118" s="195"/>
      <c r="JDK118" s="195"/>
      <c r="JDL118" s="195"/>
      <c r="JDM118" s="195"/>
      <c r="JDN118" s="195"/>
      <c r="JDO118" s="195"/>
      <c r="JDP118" s="195"/>
      <c r="JDQ118" s="195"/>
      <c r="JDR118" s="195"/>
      <c r="JDS118" s="195"/>
      <c r="JDT118" s="195"/>
      <c r="JDU118" s="195"/>
      <c r="JDV118" s="195"/>
      <c r="JDW118" s="195"/>
      <c r="JDX118" s="195"/>
      <c r="JDY118" s="195"/>
      <c r="JDZ118" s="195"/>
      <c r="JEA118" s="195"/>
      <c r="JEB118" s="195"/>
      <c r="JEC118" s="195"/>
      <c r="JED118" s="195"/>
      <c r="JEE118" s="195"/>
      <c r="JEF118" s="195"/>
      <c r="JEG118" s="195"/>
      <c r="JEH118" s="195"/>
      <c r="JEI118" s="195"/>
      <c r="JEJ118" s="195"/>
      <c r="JEK118" s="195"/>
      <c r="JEL118" s="195"/>
      <c r="JEM118" s="195"/>
      <c r="JEN118" s="195"/>
      <c r="JEO118" s="195"/>
      <c r="JEP118" s="195"/>
      <c r="JEQ118" s="195"/>
      <c r="JER118" s="195"/>
      <c r="JES118" s="195"/>
      <c r="JET118" s="195"/>
      <c r="JEU118" s="195"/>
      <c r="JEV118" s="195"/>
      <c r="JEW118" s="195"/>
      <c r="JEX118" s="195"/>
      <c r="JEY118" s="195"/>
      <c r="JEZ118" s="195"/>
      <c r="JFA118" s="195"/>
      <c r="JFB118" s="195"/>
      <c r="JFC118" s="195"/>
      <c r="JFD118" s="195"/>
      <c r="JFE118" s="195"/>
      <c r="JFF118" s="195"/>
      <c r="JFG118" s="195"/>
      <c r="JFH118" s="195"/>
      <c r="JFI118" s="195"/>
      <c r="JFJ118" s="195"/>
      <c r="JFK118" s="195"/>
      <c r="JFL118" s="195"/>
      <c r="JFM118" s="195"/>
      <c r="JFN118" s="195"/>
      <c r="JFO118" s="195"/>
      <c r="JFP118" s="195"/>
      <c r="JFQ118" s="195"/>
      <c r="JFR118" s="195"/>
      <c r="JFS118" s="195"/>
      <c r="JFT118" s="195"/>
      <c r="JFU118" s="195"/>
      <c r="JFV118" s="195"/>
      <c r="JFW118" s="195"/>
      <c r="JFX118" s="195"/>
      <c r="JFY118" s="195"/>
      <c r="JFZ118" s="195"/>
      <c r="JGA118" s="195"/>
      <c r="JGB118" s="195"/>
      <c r="JGC118" s="195"/>
      <c r="JGD118" s="195"/>
      <c r="JGE118" s="195"/>
      <c r="JGF118" s="195"/>
      <c r="JGG118" s="195"/>
      <c r="JGH118" s="195"/>
      <c r="JGI118" s="195"/>
      <c r="JGJ118" s="195"/>
      <c r="JGK118" s="195"/>
      <c r="JGL118" s="195"/>
      <c r="JGM118" s="195"/>
      <c r="JGN118" s="195"/>
      <c r="JGO118" s="195"/>
      <c r="JGP118" s="195"/>
      <c r="JGQ118" s="195"/>
      <c r="JGR118" s="195"/>
      <c r="JGS118" s="195"/>
      <c r="JGT118" s="195"/>
      <c r="JGU118" s="195"/>
      <c r="JGV118" s="195"/>
      <c r="JGW118" s="195"/>
      <c r="JGX118" s="195"/>
      <c r="JGY118" s="195"/>
      <c r="JGZ118" s="195"/>
      <c r="JHA118" s="195"/>
      <c r="JHB118" s="195"/>
      <c r="JHC118" s="195"/>
      <c r="JHD118" s="195"/>
      <c r="JHE118" s="195"/>
      <c r="JHF118" s="195"/>
      <c r="JHG118" s="195"/>
      <c r="JHH118" s="195"/>
      <c r="JHI118" s="195"/>
      <c r="JHJ118" s="195"/>
      <c r="JHK118" s="195"/>
      <c r="JHL118" s="195"/>
      <c r="JHM118" s="195"/>
      <c r="JHN118" s="195"/>
      <c r="JHO118" s="195"/>
      <c r="JHP118" s="195"/>
      <c r="JHQ118" s="195"/>
      <c r="JHR118" s="195"/>
      <c r="JHS118" s="195"/>
      <c r="JHT118" s="195"/>
      <c r="JHU118" s="195"/>
      <c r="JHV118" s="195"/>
      <c r="JHW118" s="195"/>
      <c r="JHX118" s="195"/>
      <c r="JHY118" s="195"/>
      <c r="JHZ118" s="195"/>
      <c r="JIA118" s="195"/>
      <c r="JIB118" s="195"/>
      <c r="JIC118" s="195"/>
      <c r="JID118" s="195"/>
      <c r="JIE118" s="195"/>
      <c r="JIF118" s="195"/>
      <c r="JIG118" s="195"/>
      <c r="JIH118" s="195"/>
      <c r="JII118" s="195"/>
      <c r="JIJ118" s="195"/>
      <c r="JIK118" s="195"/>
      <c r="JIL118" s="195"/>
      <c r="JIM118" s="195"/>
      <c r="JIN118" s="195"/>
      <c r="JIO118" s="195"/>
      <c r="JIP118" s="195"/>
      <c r="JIQ118" s="195"/>
      <c r="JIR118" s="195"/>
      <c r="JIS118" s="195"/>
      <c r="JIT118" s="195"/>
      <c r="JIU118" s="195"/>
      <c r="JIV118" s="195"/>
      <c r="JIW118" s="195"/>
      <c r="JIX118" s="195"/>
      <c r="JIY118" s="195"/>
      <c r="JIZ118" s="195"/>
      <c r="JJA118" s="195"/>
      <c r="JJB118" s="195"/>
      <c r="JJC118" s="195"/>
      <c r="JJD118" s="195"/>
      <c r="JJE118" s="195"/>
      <c r="JJF118" s="195"/>
      <c r="JJG118" s="195"/>
      <c r="JJH118" s="195"/>
      <c r="JJI118" s="195"/>
      <c r="JJJ118" s="195"/>
      <c r="JJK118" s="195"/>
      <c r="JJL118" s="195"/>
      <c r="JJM118" s="195"/>
      <c r="JJN118" s="195"/>
      <c r="JJO118" s="195"/>
      <c r="JJP118" s="195"/>
      <c r="JJQ118" s="195"/>
      <c r="JJR118" s="195"/>
      <c r="JJS118" s="195"/>
      <c r="JJT118" s="195"/>
      <c r="JJU118" s="195"/>
      <c r="JJV118" s="195"/>
      <c r="JJW118" s="195"/>
      <c r="JJX118" s="195"/>
      <c r="JJY118" s="195"/>
      <c r="JJZ118" s="195"/>
      <c r="JKA118" s="195"/>
      <c r="JKB118" s="195"/>
      <c r="JKC118" s="195"/>
      <c r="JKD118" s="195"/>
      <c r="JKE118" s="195"/>
      <c r="JKF118" s="195"/>
      <c r="JKG118" s="195"/>
      <c r="JKH118" s="195"/>
      <c r="JKI118" s="195"/>
      <c r="JKJ118" s="195"/>
      <c r="JKK118" s="195"/>
      <c r="JKL118" s="195"/>
      <c r="JKM118" s="195"/>
      <c r="JKN118" s="195"/>
      <c r="JKO118" s="195"/>
      <c r="JKP118" s="195"/>
      <c r="JKQ118" s="195"/>
      <c r="JKR118" s="195"/>
      <c r="JKS118" s="195"/>
      <c r="JKT118" s="195"/>
      <c r="JKU118" s="195"/>
      <c r="JKV118" s="195"/>
      <c r="JKW118" s="195"/>
      <c r="JKX118" s="195"/>
      <c r="JKY118" s="195"/>
      <c r="JKZ118" s="195"/>
      <c r="JLA118" s="195"/>
      <c r="JLB118" s="195"/>
      <c r="JLC118" s="195"/>
      <c r="JLD118" s="195"/>
      <c r="JLE118" s="195"/>
      <c r="JLF118" s="195"/>
      <c r="JLG118" s="195"/>
      <c r="JLH118" s="195"/>
      <c r="JLI118" s="195"/>
      <c r="JLJ118" s="195"/>
      <c r="JLK118" s="195"/>
      <c r="JLL118" s="195"/>
      <c r="JLM118" s="195"/>
      <c r="JLN118" s="195"/>
      <c r="JLO118" s="195"/>
      <c r="JLP118" s="195"/>
      <c r="JLQ118" s="195"/>
      <c r="JLR118" s="195"/>
      <c r="JLS118" s="195"/>
      <c r="JLT118" s="195"/>
      <c r="JLU118" s="195"/>
      <c r="JLV118" s="195"/>
      <c r="JLW118" s="195"/>
      <c r="JLX118" s="195"/>
      <c r="JLY118" s="195"/>
      <c r="JLZ118" s="195"/>
      <c r="JMA118" s="195"/>
      <c r="JMB118" s="195"/>
      <c r="JMC118" s="195"/>
      <c r="JMD118" s="195"/>
      <c r="JME118" s="195"/>
      <c r="JMF118" s="195"/>
      <c r="JMG118" s="195"/>
      <c r="JMH118" s="195"/>
      <c r="JMI118" s="195"/>
      <c r="JMJ118" s="195"/>
      <c r="JMK118" s="195"/>
      <c r="JML118" s="195"/>
      <c r="JMM118" s="195"/>
      <c r="JMN118" s="195"/>
      <c r="JMO118" s="195"/>
      <c r="JMP118" s="195"/>
      <c r="JMQ118" s="195"/>
      <c r="JMR118" s="195"/>
      <c r="JMS118" s="195"/>
      <c r="JMT118" s="195"/>
      <c r="JMU118" s="195"/>
      <c r="JMV118" s="195"/>
      <c r="JMW118" s="195"/>
      <c r="JMX118" s="195"/>
      <c r="JMY118" s="195"/>
      <c r="JMZ118" s="195"/>
      <c r="JNA118" s="195"/>
      <c r="JNB118" s="195"/>
      <c r="JNC118" s="195"/>
      <c r="JND118" s="195"/>
      <c r="JNE118" s="195"/>
      <c r="JNF118" s="195"/>
      <c r="JNG118" s="195"/>
      <c r="JNH118" s="195"/>
      <c r="JNI118" s="195"/>
      <c r="JNJ118" s="195"/>
      <c r="JNK118" s="195"/>
      <c r="JNL118" s="195"/>
      <c r="JNM118" s="195"/>
      <c r="JNN118" s="195"/>
      <c r="JNO118" s="195"/>
      <c r="JNP118" s="195"/>
      <c r="JNQ118" s="195"/>
      <c r="JNR118" s="195"/>
      <c r="JNS118" s="195"/>
      <c r="JNT118" s="195"/>
      <c r="JNU118" s="195"/>
      <c r="JNV118" s="195"/>
      <c r="JNW118" s="195"/>
      <c r="JNX118" s="195"/>
      <c r="JNY118" s="195"/>
      <c r="JNZ118" s="195"/>
      <c r="JOA118" s="195"/>
      <c r="JOB118" s="195"/>
      <c r="JOC118" s="195"/>
      <c r="JOD118" s="195"/>
      <c r="JOE118" s="195"/>
      <c r="JOF118" s="195"/>
      <c r="JOG118" s="195"/>
      <c r="JOH118" s="195"/>
      <c r="JOI118" s="195"/>
      <c r="JOJ118" s="195"/>
      <c r="JOK118" s="195"/>
      <c r="JOL118" s="195"/>
      <c r="JOM118" s="195"/>
      <c r="JON118" s="195"/>
      <c r="JOO118" s="195"/>
      <c r="JOP118" s="195"/>
      <c r="JOQ118" s="195"/>
      <c r="JOR118" s="195"/>
      <c r="JOS118" s="195"/>
      <c r="JOT118" s="195"/>
      <c r="JOU118" s="195"/>
      <c r="JOV118" s="195"/>
      <c r="JOW118" s="195"/>
      <c r="JOX118" s="195"/>
      <c r="JOY118" s="195"/>
      <c r="JOZ118" s="195"/>
      <c r="JPA118" s="195"/>
      <c r="JPB118" s="195"/>
      <c r="JPC118" s="195"/>
      <c r="JPD118" s="195"/>
      <c r="JPE118" s="195"/>
      <c r="JPF118" s="195"/>
      <c r="JPG118" s="195"/>
      <c r="JPH118" s="195"/>
      <c r="JPI118" s="195"/>
      <c r="JPJ118" s="195"/>
      <c r="JPK118" s="195"/>
      <c r="JPL118" s="195"/>
      <c r="JPM118" s="195"/>
      <c r="JPN118" s="195"/>
      <c r="JPO118" s="195"/>
      <c r="JPP118" s="195"/>
      <c r="JPQ118" s="195"/>
      <c r="JPR118" s="195"/>
      <c r="JPS118" s="195"/>
      <c r="JPT118" s="195"/>
      <c r="JPU118" s="195"/>
      <c r="JPV118" s="195"/>
      <c r="JPW118" s="195"/>
      <c r="JPX118" s="195"/>
      <c r="JPY118" s="195"/>
      <c r="JPZ118" s="195"/>
      <c r="JQA118" s="195"/>
      <c r="JQB118" s="195"/>
      <c r="JQC118" s="195"/>
      <c r="JQD118" s="195"/>
      <c r="JQE118" s="195"/>
      <c r="JQF118" s="195"/>
      <c r="JQG118" s="195"/>
      <c r="JQH118" s="195"/>
      <c r="JQI118" s="195"/>
      <c r="JQJ118" s="195"/>
      <c r="JQK118" s="195"/>
      <c r="JQL118" s="195"/>
      <c r="JQM118" s="195"/>
      <c r="JQN118" s="195"/>
      <c r="JQO118" s="195"/>
      <c r="JQP118" s="195"/>
      <c r="JQQ118" s="195"/>
      <c r="JQR118" s="195"/>
      <c r="JQS118" s="195"/>
      <c r="JQT118" s="195"/>
      <c r="JQU118" s="195"/>
      <c r="JQV118" s="195"/>
      <c r="JQW118" s="195"/>
      <c r="JQX118" s="195"/>
      <c r="JQY118" s="195"/>
      <c r="JQZ118" s="195"/>
      <c r="JRA118" s="195"/>
      <c r="JRB118" s="195"/>
      <c r="JRC118" s="195"/>
      <c r="JRD118" s="195"/>
      <c r="JRE118" s="195"/>
      <c r="JRF118" s="195"/>
      <c r="JRG118" s="195"/>
      <c r="JRH118" s="195"/>
      <c r="JRI118" s="195"/>
      <c r="JRJ118" s="195"/>
      <c r="JRK118" s="195"/>
      <c r="JRL118" s="195"/>
      <c r="JRM118" s="195"/>
      <c r="JRN118" s="195"/>
      <c r="JRO118" s="195"/>
      <c r="JRP118" s="195"/>
      <c r="JRQ118" s="195"/>
      <c r="JRR118" s="195"/>
      <c r="JRS118" s="195"/>
      <c r="JRT118" s="195"/>
      <c r="JRU118" s="195"/>
      <c r="JRV118" s="195"/>
      <c r="JRW118" s="195"/>
      <c r="JRX118" s="195"/>
      <c r="JRY118" s="195"/>
      <c r="JRZ118" s="195"/>
      <c r="JSA118" s="195"/>
      <c r="JSB118" s="195"/>
      <c r="JSC118" s="195"/>
      <c r="JSD118" s="195"/>
      <c r="JSE118" s="195"/>
      <c r="JSF118" s="195"/>
      <c r="JSG118" s="195"/>
      <c r="JSH118" s="195"/>
      <c r="JSI118" s="195"/>
      <c r="JSJ118" s="195"/>
      <c r="JSK118" s="195"/>
      <c r="JSL118" s="195"/>
      <c r="JSM118" s="195"/>
      <c r="JSN118" s="195"/>
      <c r="JSO118" s="195"/>
      <c r="JSP118" s="195"/>
      <c r="JSQ118" s="195"/>
      <c r="JSR118" s="195"/>
      <c r="JSS118" s="195"/>
      <c r="JST118" s="195"/>
      <c r="JSU118" s="195"/>
      <c r="JSV118" s="195"/>
      <c r="JSW118" s="195"/>
      <c r="JSX118" s="195"/>
      <c r="JSY118" s="195"/>
      <c r="JSZ118" s="195"/>
      <c r="JTA118" s="195"/>
      <c r="JTB118" s="195"/>
      <c r="JTC118" s="195"/>
      <c r="JTD118" s="195"/>
      <c r="JTE118" s="195"/>
      <c r="JTF118" s="195"/>
      <c r="JTG118" s="195"/>
      <c r="JTH118" s="195"/>
      <c r="JTI118" s="195"/>
      <c r="JTJ118" s="195"/>
      <c r="JTK118" s="195"/>
      <c r="JTL118" s="195"/>
      <c r="JTM118" s="195"/>
      <c r="JTN118" s="195"/>
      <c r="JTO118" s="195"/>
      <c r="JTP118" s="195"/>
      <c r="JTQ118" s="195"/>
      <c r="JTR118" s="195"/>
      <c r="JTS118" s="195"/>
      <c r="JTT118" s="195"/>
      <c r="JTU118" s="195"/>
      <c r="JTV118" s="195"/>
      <c r="JTW118" s="195"/>
      <c r="JTX118" s="195"/>
      <c r="JTY118" s="195"/>
      <c r="JTZ118" s="195"/>
      <c r="JUA118" s="195"/>
      <c r="JUB118" s="195"/>
      <c r="JUC118" s="195"/>
      <c r="JUD118" s="195"/>
      <c r="JUE118" s="195"/>
      <c r="JUF118" s="195"/>
      <c r="JUG118" s="195"/>
      <c r="JUH118" s="195"/>
      <c r="JUI118" s="195"/>
      <c r="JUJ118" s="195"/>
      <c r="JUK118" s="195"/>
      <c r="JUL118" s="195"/>
      <c r="JUM118" s="195"/>
      <c r="JUN118" s="195"/>
      <c r="JUO118" s="195"/>
      <c r="JUP118" s="195"/>
      <c r="JUQ118" s="195"/>
      <c r="JUR118" s="195"/>
      <c r="JUS118" s="195"/>
      <c r="JUT118" s="195"/>
      <c r="JUU118" s="195"/>
      <c r="JUV118" s="195"/>
      <c r="JUW118" s="195"/>
      <c r="JUX118" s="195"/>
      <c r="JUY118" s="195"/>
      <c r="JUZ118" s="195"/>
      <c r="JVA118" s="195"/>
      <c r="JVB118" s="195"/>
      <c r="JVC118" s="195"/>
      <c r="JVD118" s="195"/>
      <c r="JVE118" s="195"/>
      <c r="JVF118" s="195"/>
      <c r="JVG118" s="195"/>
      <c r="JVH118" s="195"/>
      <c r="JVI118" s="195"/>
      <c r="JVJ118" s="195"/>
      <c r="JVK118" s="195"/>
      <c r="JVL118" s="195"/>
      <c r="JVM118" s="195"/>
      <c r="JVN118" s="195"/>
      <c r="JVO118" s="195"/>
      <c r="JVP118" s="195"/>
      <c r="JVQ118" s="195"/>
      <c r="JVR118" s="195"/>
      <c r="JVS118" s="195"/>
      <c r="JVT118" s="195"/>
      <c r="JVU118" s="195"/>
      <c r="JVV118" s="195"/>
      <c r="JVW118" s="195"/>
      <c r="JVX118" s="195"/>
      <c r="JVY118" s="195"/>
      <c r="JVZ118" s="195"/>
      <c r="JWA118" s="195"/>
      <c r="JWB118" s="195"/>
      <c r="JWC118" s="195"/>
      <c r="JWD118" s="195"/>
      <c r="JWE118" s="195"/>
      <c r="JWF118" s="195"/>
      <c r="JWG118" s="195"/>
      <c r="JWH118" s="195"/>
      <c r="JWI118" s="195"/>
      <c r="JWJ118" s="195"/>
      <c r="JWK118" s="195"/>
      <c r="JWL118" s="195"/>
      <c r="JWM118" s="195"/>
      <c r="JWN118" s="195"/>
      <c r="JWO118" s="195"/>
      <c r="JWP118" s="195"/>
      <c r="JWQ118" s="195"/>
      <c r="JWR118" s="195"/>
      <c r="JWS118" s="195"/>
      <c r="JWT118" s="195"/>
      <c r="JWU118" s="195"/>
      <c r="JWV118" s="195"/>
      <c r="JWW118" s="195"/>
      <c r="JWX118" s="195"/>
      <c r="JWY118" s="195"/>
      <c r="JWZ118" s="195"/>
      <c r="JXA118" s="195"/>
      <c r="JXB118" s="195"/>
      <c r="JXC118" s="195"/>
      <c r="JXD118" s="195"/>
      <c r="JXE118" s="195"/>
      <c r="JXF118" s="195"/>
      <c r="JXG118" s="195"/>
      <c r="JXH118" s="195"/>
      <c r="JXI118" s="195"/>
      <c r="JXJ118" s="195"/>
      <c r="JXK118" s="195"/>
      <c r="JXL118" s="195"/>
      <c r="JXM118" s="195"/>
      <c r="JXN118" s="195"/>
      <c r="JXO118" s="195"/>
      <c r="JXP118" s="195"/>
      <c r="JXQ118" s="195"/>
      <c r="JXR118" s="195"/>
      <c r="JXS118" s="195"/>
      <c r="JXT118" s="195"/>
      <c r="JXU118" s="195"/>
      <c r="JXV118" s="195"/>
      <c r="JXW118" s="195"/>
      <c r="JXX118" s="195"/>
      <c r="JXY118" s="195"/>
      <c r="JXZ118" s="195"/>
      <c r="JYA118" s="195"/>
      <c r="JYB118" s="195"/>
      <c r="JYC118" s="195"/>
      <c r="JYD118" s="195"/>
      <c r="JYE118" s="195"/>
      <c r="JYF118" s="195"/>
      <c r="JYG118" s="195"/>
      <c r="JYH118" s="195"/>
      <c r="JYI118" s="195"/>
      <c r="JYJ118" s="195"/>
      <c r="JYK118" s="195"/>
      <c r="JYL118" s="195"/>
      <c r="JYM118" s="195"/>
      <c r="JYN118" s="195"/>
      <c r="JYO118" s="195"/>
      <c r="JYP118" s="195"/>
      <c r="JYQ118" s="195"/>
      <c r="JYR118" s="195"/>
      <c r="JYS118" s="195"/>
      <c r="JYT118" s="195"/>
      <c r="JYU118" s="195"/>
      <c r="JYV118" s="195"/>
      <c r="JYW118" s="195"/>
      <c r="JYX118" s="195"/>
      <c r="JYY118" s="195"/>
      <c r="JYZ118" s="195"/>
      <c r="JZA118" s="195"/>
      <c r="JZB118" s="195"/>
      <c r="JZC118" s="195"/>
      <c r="JZD118" s="195"/>
      <c r="JZE118" s="195"/>
      <c r="JZF118" s="195"/>
      <c r="JZG118" s="195"/>
      <c r="JZH118" s="195"/>
      <c r="JZI118" s="195"/>
      <c r="JZJ118" s="195"/>
      <c r="JZK118" s="195"/>
      <c r="JZL118" s="195"/>
      <c r="JZM118" s="195"/>
      <c r="JZN118" s="195"/>
      <c r="JZO118" s="195"/>
      <c r="JZP118" s="195"/>
      <c r="JZQ118" s="195"/>
      <c r="JZR118" s="195"/>
      <c r="JZS118" s="195"/>
      <c r="JZT118" s="195"/>
      <c r="JZU118" s="195"/>
      <c r="JZV118" s="195"/>
      <c r="JZW118" s="195"/>
      <c r="JZX118" s="195"/>
      <c r="JZY118" s="195"/>
      <c r="JZZ118" s="195"/>
      <c r="KAA118" s="195"/>
      <c r="KAB118" s="195"/>
      <c r="KAC118" s="195"/>
      <c r="KAD118" s="195"/>
      <c r="KAE118" s="195"/>
      <c r="KAF118" s="195"/>
      <c r="KAG118" s="195"/>
      <c r="KAH118" s="195"/>
      <c r="KAI118" s="195"/>
      <c r="KAJ118" s="195"/>
      <c r="KAK118" s="195"/>
      <c r="KAL118" s="195"/>
      <c r="KAM118" s="195"/>
      <c r="KAN118" s="195"/>
      <c r="KAO118" s="195"/>
      <c r="KAP118" s="195"/>
      <c r="KAQ118" s="195"/>
      <c r="KAR118" s="195"/>
      <c r="KAS118" s="195"/>
      <c r="KAT118" s="195"/>
      <c r="KAU118" s="195"/>
      <c r="KAV118" s="195"/>
      <c r="KAW118" s="195"/>
      <c r="KAX118" s="195"/>
      <c r="KAY118" s="195"/>
      <c r="KAZ118" s="195"/>
      <c r="KBA118" s="195"/>
      <c r="KBB118" s="195"/>
      <c r="KBC118" s="195"/>
      <c r="KBD118" s="195"/>
      <c r="KBE118" s="195"/>
      <c r="KBF118" s="195"/>
      <c r="KBG118" s="195"/>
      <c r="KBH118" s="195"/>
      <c r="KBI118" s="195"/>
      <c r="KBJ118" s="195"/>
      <c r="KBK118" s="195"/>
      <c r="KBL118" s="195"/>
      <c r="KBM118" s="195"/>
      <c r="KBN118" s="195"/>
      <c r="KBO118" s="195"/>
      <c r="KBP118" s="195"/>
      <c r="KBQ118" s="195"/>
      <c r="KBR118" s="195"/>
      <c r="KBS118" s="195"/>
      <c r="KBT118" s="195"/>
      <c r="KBU118" s="195"/>
      <c r="KBV118" s="195"/>
      <c r="KBW118" s="195"/>
      <c r="KBX118" s="195"/>
      <c r="KBY118" s="195"/>
      <c r="KBZ118" s="195"/>
      <c r="KCA118" s="195"/>
      <c r="KCB118" s="195"/>
      <c r="KCC118" s="195"/>
      <c r="KCD118" s="195"/>
      <c r="KCE118" s="195"/>
      <c r="KCF118" s="195"/>
      <c r="KCG118" s="195"/>
      <c r="KCH118" s="195"/>
      <c r="KCI118" s="195"/>
      <c r="KCJ118" s="195"/>
      <c r="KCK118" s="195"/>
      <c r="KCL118" s="195"/>
      <c r="KCM118" s="195"/>
      <c r="KCN118" s="195"/>
      <c r="KCO118" s="195"/>
      <c r="KCP118" s="195"/>
      <c r="KCQ118" s="195"/>
      <c r="KCR118" s="195"/>
      <c r="KCS118" s="195"/>
      <c r="KCT118" s="195"/>
      <c r="KCU118" s="195"/>
      <c r="KCV118" s="195"/>
      <c r="KCW118" s="195"/>
      <c r="KCX118" s="195"/>
      <c r="KCY118" s="195"/>
      <c r="KCZ118" s="195"/>
      <c r="KDA118" s="195"/>
      <c r="KDB118" s="195"/>
      <c r="KDC118" s="195"/>
      <c r="KDD118" s="195"/>
      <c r="KDE118" s="195"/>
      <c r="KDF118" s="195"/>
      <c r="KDG118" s="195"/>
      <c r="KDH118" s="195"/>
      <c r="KDI118" s="195"/>
      <c r="KDJ118" s="195"/>
      <c r="KDK118" s="195"/>
      <c r="KDL118" s="195"/>
      <c r="KDM118" s="195"/>
      <c r="KDN118" s="195"/>
      <c r="KDO118" s="195"/>
      <c r="KDP118" s="195"/>
      <c r="KDQ118" s="195"/>
      <c r="KDR118" s="195"/>
      <c r="KDS118" s="195"/>
      <c r="KDT118" s="195"/>
      <c r="KDU118" s="195"/>
      <c r="KDV118" s="195"/>
      <c r="KDW118" s="195"/>
      <c r="KDX118" s="195"/>
      <c r="KDY118" s="195"/>
      <c r="KDZ118" s="195"/>
      <c r="KEA118" s="195"/>
      <c r="KEB118" s="195"/>
      <c r="KEC118" s="195"/>
      <c r="KED118" s="195"/>
      <c r="KEE118" s="195"/>
      <c r="KEF118" s="195"/>
      <c r="KEG118" s="195"/>
      <c r="KEH118" s="195"/>
      <c r="KEI118" s="195"/>
      <c r="KEJ118" s="195"/>
      <c r="KEK118" s="195"/>
      <c r="KEL118" s="195"/>
      <c r="KEM118" s="195"/>
      <c r="KEN118" s="195"/>
      <c r="KEO118" s="195"/>
      <c r="KEP118" s="195"/>
      <c r="KEQ118" s="195"/>
      <c r="KER118" s="195"/>
      <c r="KES118" s="195"/>
      <c r="KET118" s="195"/>
      <c r="KEU118" s="195"/>
      <c r="KEV118" s="195"/>
      <c r="KEW118" s="195"/>
      <c r="KEX118" s="195"/>
      <c r="KEY118" s="195"/>
      <c r="KEZ118" s="195"/>
      <c r="KFA118" s="195"/>
      <c r="KFB118" s="195"/>
      <c r="KFC118" s="195"/>
      <c r="KFD118" s="195"/>
      <c r="KFE118" s="195"/>
      <c r="KFF118" s="195"/>
      <c r="KFG118" s="195"/>
      <c r="KFH118" s="195"/>
      <c r="KFI118" s="195"/>
      <c r="KFJ118" s="195"/>
      <c r="KFK118" s="195"/>
      <c r="KFL118" s="195"/>
      <c r="KFM118" s="195"/>
      <c r="KFN118" s="195"/>
      <c r="KFO118" s="195"/>
      <c r="KFP118" s="195"/>
      <c r="KFQ118" s="195"/>
      <c r="KFR118" s="195"/>
      <c r="KFS118" s="195"/>
      <c r="KFT118" s="195"/>
      <c r="KFU118" s="195"/>
      <c r="KFV118" s="195"/>
      <c r="KFW118" s="195"/>
      <c r="KFX118" s="195"/>
      <c r="KFY118" s="195"/>
      <c r="KFZ118" s="195"/>
      <c r="KGA118" s="195"/>
      <c r="KGB118" s="195"/>
      <c r="KGC118" s="195"/>
      <c r="KGD118" s="195"/>
      <c r="KGE118" s="195"/>
      <c r="KGF118" s="195"/>
      <c r="KGG118" s="195"/>
      <c r="KGH118" s="195"/>
      <c r="KGI118" s="195"/>
      <c r="KGJ118" s="195"/>
      <c r="KGK118" s="195"/>
      <c r="KGL118" s="195"/>
      <c r="KGM118" s="195"/>
      <c r="KGN118" s="195"/>
      <c r="KGO118" s="195"/>
      <c r="KGP118" s="195"/>
      <c r="KGQ118" s="195"/>
      <c r="KGR118" s="195"/>
      <c r="KGS118" s="195"/>
      <c r="KGT118" s="195"/>
      <c r="KGU118" s="195"/>
      <c r="KGV118" s="195"/>
      <c r="KGW118" s="195"/>
      <c r="KGX118" s="195"/>
      <c r="KGY118" s="195"/>
      <c r="KGZ118" s="195"/>
      <c r="KHA118" s="195"/>
      <c r="KHB118" s="195"/>
      <c r="KHC118" s="195"/>
      <c r="KHD118" s="195"/>
      <c r="KHE118" s="195"/>
      <c r="KHF118" s="195"/>
      <c r="KHG118" s="195"/>
      <c r="KHH118" s="195"/>
      <c r="KHI118" s="195"/>
      <c r="KHJ118" s="195"/>
      <c r="KHK118" s="195"/>
      <c r="KHL118" s="195"/>
      <c r="KHM118" s="195"/>
      <c r="KHN118" s="195"/>
      <c r="KHO118" s="195"/>
      <c r="KHP118" s="195"/>
      <c r="KHQ118" s="195"/>
      <c r="KHR118" s="195"/>
      <c r="KHS118" s="195"/>
      <c r="KHT118" s="195"/>
      <c r="KHU118" s="195"/>
      <c r="KHV118" s="195"/>
      <c r="KHW118" s="195"/>
      <c r="KHX118" s="195"/>
      <c r="KHY118" s="195"/>
      <c r="KHZ118" s="195"/>
      <c r="KIA118" s="195"/>
      <c r="KIB118" s="195"/>
      <c r="KIC118" s="195"/>
      <c r="KID118" s="195"/>
      <c r="KIE118" s="195"/>
      <c r="KIF118" s="195"/>
      <c r="KIG118" s="195"/>
      <c r="KIH118" s="195"/>
      <c r="KII118" s="195"/>
      <c r="KIJ118" s="195"/>
      <c r="KIK118" s="195"/>
      <c r="KIL118" s="195"/>
      <c r="KIM118" s="195"/>
      <c r="KIN118" s="195"/>
      <c r="KIO118" s="195"/>
      <c r="KIP118" s="195"/>
      <c r="KIQ118" s="195"/>
      <c r="KIR118" s="195"/>
      <c r="KIS118" s="195"/>
      <c r="KIT118" s="195"/>
      <c r="KIU118" s="195"/>
      <c r="KIV118" s="195"/>
      <c r="KIW118" s="195"/>
      <c r="KIX118" s="195"/>
      <c r="KIY118" s="195"/>
      <c r="KIZ118" s="195"/>
      <c r="KJA118" s="195"/>
      <c r="KJB118" s="195"/>
      <c r="KJC118" s="195"/>
      <c r="KJD118" s="195"/>
      <c r="KJE118" s="195"/>
      <c r="KJF118" s="195"/>
      <c r="KJG118" s="195"/>
      <c r="KJH118" s="195"/>
      <c r="KJI118" s="195"/>
      <c r="KJJ118" s="195"/>
      <c r="KJK118" s="195"/>
      <c r="KJL118" s="195"/>
      <c r="KJM118" s="195"/>
      <c r="KJN118" s="195"/>
      <c r="KJO118" s="195"/>
      <c r="KJP118" s="195"/>
      <c r="KJQ118" s="195"/>
      <c r="KJR118" s="195"/>
      <c r="KJS118" s="195"/>
      <c r="KJT118" s="195"/>
      <c r="KJU118" s="195"/>
      <c r="KJV118" s="195"/>
      <c r="KJW118" s="195"/>
      <c r="KJX118" s="195"/>
      <c r="KJY118" s="195"/>
      <c r="KJZ118" s="195"/>
      <c r="KKA118" s="195"/>
      <c r="KKB118" s="195"/>
      <c r="KKC118" s="195"/>
      <c r="KKD118" s="195"/>
      <c r="KKE118" s="195"/>
      <c r="KKF118" s="195"/>
      <c r="KKG118" s="195"/>
      <c r="KKH118" s="195"/>
      <c r="KKI118" s="195"/>
      <c r="KKJ118" s="195"/>
      <c r="KKK118" s="195"/>
      <c r="KKL118" s="195"/>
      <c r="KKM118" s="195"/>
      <c r="KKN118" s="195"/>
      <c r="KKO118" s="195"/>
      <c r="KKP118" s="195"/>
      <c r="KKQ118" s="195"/>
      <c r="KKR118" s="195"/>
      <c r="KKS118" s="195"/>
      <c r="KKT118" s="195"/>
      <c r="KKU118" s="195"/>
      <c r="KKV118" s="195"/>
      <c r="KKW118" s="195"/>
      <c r="KKX118" s="195"/>
      <c r="KKY118" s="195"/>
      <c r="KKZ118" s="195"/>
      <c r="KLA118" s="195"/>
      <c r="KLB118" s="195"/>
      <c r="KLC118" s="195"/>
      <c r="KLD118" s="195"/>
      <c r="KLE118" s="195"/>
      <c r="KLF118" s="195"/>
      <c r="KLG118" s="195"/>
      <c r="KLH118" s="195"/>
      <c r="KLI118" s="195"/>
      <c r="KLJ118" s="195"/>
      <c r="KLK118" s="195"/>
      <c r="KLL118" s="195"/>
      <c r="KLM118" s="195"/>
      <c r="KLN118" s="195"/>
      <c r="KLO118" s="195"/>
      <c r="KLP118" s="195"/>
      <c r="KLQ118" s="195"/>
      <c r="KLR118" s="195"/>
      <c r="KLS118" s="195"/>
      <c r="KLT118" s="195"/>
      <c r="KLU118" s="195"/>
      <c r="KLV118" s="195"/>
      <c r="KLW118" s="195"/>
      <c r="KLX118" s="195"/>
      <c r="KLY118" s="195"/>
      <c r="KLZ118" s="195"/>
      <c r="KMA118" s="195"/>
      <c r="KMB118" s="195"/>
      <c r="KMC118" s="195"/>
      <c r="KMD118" s="195"/>
      <c r="KME118" s="195"/>
      <c r="KMF118" s="195"/>
      <c r="KMG118" s="195"/>
      <c r="KMH118" s="195"/>
      <c r="KMI118" s="195"/>
      <c r="KMJ118" s="195"/>
      <c r="KMK118" s="195"/>
      <c r="KML118" s="195"/>
      <c r="KMM118" s="195"/>
      <c r="KMN118" s="195"/>
      <c r="KMO118" s="195"/>
      <c r="KMP118" s="195"/>
      <c r="KMQ118" s="195"/>
      <c r="KMR118" s="195"/>
      <c r="KMS118" s="195"/>
      <c r="KMT118" s="195"/>
      <c r="KMU118" s="195"/>
      <c r="KMV118" s="195"/>
      <c r="KMW118" s="195"/>
      <c r="KMX118" s="195"/>
      <c r="KMY118" s="195"/>
      <c r="KMZ118" s="195"/>
      <c r="KNA118" s="195"/>
      <c r="KNB118" s="195"/>
      <c r="KNC118" s="195"/>
      <c r="KND118" s="195"/>
      <c r="KNE118" s="195"/>
      <c r="KNF118" s="195"/>
      <c r="KNG118" s="195"/>
      <c r="KNH118" s="195"/>
      <c r="KNI118" s="195"/>
      <c r="KNJ118" s="195"/>
      <c r="KNK118" s="195"/>
      <c r="KNL118" s="195"/>
      <c r="KNM118" s="195"/>
      <c r="KNN118" s="195"/>
      <c r="KNO118" s="195"/>
      <c r="KNP118" s="195"/>
      <c r="KNQ118" s="195"/>
      <c r="KNR118" s="195"/>
      <c r="KNS118" s="195"/>
      <c r="KNT118" s="195"/>
      <c r="KNU118" s="195"/>
      <c r="KNV118" s="195"/>
      <c r="KNW118" s="195"/>
      <c r="KNX118" s="195"/>
      <c r="KNY118" s="195"/>
      <c r="KNZ118" s="195"/>
      <c r="KOA118" s="195"/>
      <c r="KOB118" s="195"/>
      <c r="KOC118" s="195"/>
      <c r="KOD118" s="195"/>
      <c r="KOE118" s="195"/>
      <c r="KOF118" s="195"/>
      <c r="KOG118" s="195"/>
      <c r="KOH118" s="195"/>
      <c r="KOI118" s="195"/>
      <c r="KOJ118" s="195"/>
      <c r="KOK118" s="195"/>
      <c r="KOL118" s="195"/>
      <c r="KOM118" s="195"/>
      <c r="KON118" s="195"/>
      <c r="KOO118" s="195"/>
      <c r="KOP118" s="195"/>
      <c r="KOQ118" s="195"/>
      <c r="KOR118" s="195"/>
      <c r="KOS118" s="195"/>
      <c r="KOT118" s="195"/>
      <c r="KOU118" s="195"/>
      <c r="KOV118" s="195"/>
      <c r="KOW118" s="195"/>
      <c r="KOX118" s="195"/>
      <c r="KOY118" s="195"/>
      <c r="KOZ118" s="195"/>
      <c r="KPA118" s="195"/>
      <c r="KPB118" s="195"/>
      <c r="KPC118" s="195"/>
      <c r="KPD118" s="195"/>
      <c r="KPE118" s="195"/>
      <c r="KPF118" s="195"/>
      <c r="KPG118" s="195"/>
      <c r="KPH118" s="195"/>
      <c r="KPI118" s="195"/>
      <c r="KPJ118" s="195"/>
      <c r="KPK118" s="195"/>
      <c r="KPL118" s="195"/>
      <c r="KPM118" s="195"/>
      <c r="KPN118" s="195"/>
      <c r="KPO118" s="195"/>
      <c r="KPP118" s="195"/>
      <c r="KPQ118" s="195"/>
      <c r="KPR118" s="195"/>
      <c r="KPS118" s="195"/>
      <c r="KPT118" s="195"/>
      <c r="KPU118" s="195"/>
      <c r="KPV118" s="195"/>
      <c r="KPW118" s="195"/>
      <c r="KPX118" s="195"/>
      <c r="KPY118" s="195"/>
      <c r="KPZ118" s="195"/>
      <c r="KQA118" s="195"/>
      <c r="KQB118" s="195"/>
      <c r="KQC118" s="195"/>
      <c r="KQD118" s="195"/>
      <c r="KQE118" s="195"/>
      <c r="KQF118" s="195"/>
      <c r="KQG118" s="195"/>
      <c r="KQH118" s="195"/>
      <c r="KQI118" s="195"/>
      <c r="KQJ118" s="195"/>
      <c r="KQK118" s="195"/>
      <c r="KQL118" s="195"/>
      <c r="KQM118" s="195"/>
      <c r="KQN118" s="195"/>
      <c r="KQO118" s="195"/>
      <c r="KQP118" s="195"/>
      <c r="KQQ118" s="195"/>
      <c r="KQR118" s="195"/>
      <c r="KQS118" s="195"/>
      <c r="KQT118" s="195"/>
      <c r="KQU118" s="195"/>
      <c r="KQV118" s="195"/>
      <c r="KQW118" s="195"/>
      <c r="KQX118" s="195"/>
      <c r="KQY118" s="195"/>
      <c r="KQZ118" s="195"/>
      <c r="KRA118" s="195"/>
      <c r="KRB118" s="195"/>
      <c r="KRC118" s="195"/>
      <c r="KRD118" s="195"/>
      <c r="KRE118" s="195"/>
      <c r="KRF118" s="195"/>
      <c r="KRG118" s="195"/>
      <c r="KRH118" s="195"/>
      <c r="KRI118" s="195"/>
      <c r="KRJ118" s="195"/>
      <c r="KRK118" s="195"/>
      <c r="KRL118" s="195"/>
      <c r="KRM118" s="195"/>
      <c r="KRN118" s="195"/>
      <c r="KRO118" s="195"/>
      <c r="KRP118" s="195"/>
      <c r="KRQ118" s="195"/>
      <c r="KRR118" s="195"/>
      <c r="KRS118" s="195"/>
      <c r="KRT118" s="195"/>
      <c r="KRU118" s="195"/>
      <c r="KRV118" s="195"/>
      <c r="KRW118" s="195"/>
      <c r="KRX118" s="195"/>
      <c r="KRY118" s="195"/>
      <c r="KRZ118" s="195"/>
      <c r="KSA118" s="195"/>
      <c r="KSB118" s="195"/>
      <c r="KSC118" s="195"/>
      <c r="KSD118" s="195"/>
      <c r="KSE118" s="195"/>
      <c r="KSF118" s="195"/>
      <c r="KSG118" s="195"/>
      <c r="KSH118" s="195"/>
      <c r="KSI118" s="195"/>
      <c r="KSJ118" s="195"/>
      <c r="KSK118" s="195"/>
      <c r="KSL118" s="195"/>
      <c r="KSM118" s="195"/>
      <c r="KSN118" s="195"/>
      <c r="KSO118" s="195"/>
      <c r="KSP118" s="195"/>
      <c r="KSQ118" s="195"/>
      <c r="KSR118" s="195"/>
      <c r="KSS118" s="195"/>
      <c r="KST118" s="195"/>
      <c r="KSU118" s="195"/>
      <c r="KSV118" s="195"/>
      <c r="KSW118" s="195"/>
      <c r="KSX118" s="195"/>
      <c r="KSY118" s="195"/>
      <c r="KSZ118" s="195"/>
      <c r="KTA118" s="195"/>
      <c r="KTB118" s="195"/>
      <c r="KTC118" s="195"/>
      <c r="KTD118" s="195"/>
      <c r="KTE118" s="195"/>
      <c r="KTF118" s="195"/>
      <c r="KTG118" s="195"/>
      <c r="KTH118" s="195"/>
      <c r="KTI118" s="195"/>
      <c r="KTJ118" s="195"/>
      <c r="KTK118" s="195"/>
      <c r="KTL118" s="195"/>
      <c r="KTM118" s="195"/>
      <c r="KTN118" s="195"/>
      <c r="KTO118" s="195"/>
      <c r="KTP118" s="195"/>
      <c r="KTQ118" s="195"/>
      <c r="KTR118" s="195"/>
      <c r="KTS118" s="195"/>
      <c r="KTT118" s="195"/>
      <c r="KTU118" s="195"/>
      <c r="KTV118" s="195"/>
      <c r="KTW118" s="195"/>
      <c r="KTX118" s="195"/>
      <c r="KTY118" s="195"/>
      <c r="KTZ118" s="195"/>
      <c r="KUA118" s="195"/>
      <c r="KUB118" s="195"/>
      <c r="KUC118" s="195"/>
      <c r="KUD118" s="195"/>
      <c r="KUE118" s="195"/>
      <c r="KUF118" s="195"/>
      <c r="KUG118" s="195"/>
      <c r="KUH118" s="195"/>
      <c r="KUI118" s="195"/>
      <c r="KUJ118" s="195"/>
      <c r="KUK118" s="195"/>
      <c r="KUL118" s="195"/>
      <c r="KUM118" s="195"/>
      <c r="KUN118" s="195"/>
      <c r="KUO118" s="195"/>
      <c r="KUP118" s="195"/>
      <c r="KUQ118" s="195"/>
      <c r="KUR118" s="195"/>
      <c r="KUS118" s="195"/>
      <c r="KUT118" s="195"/>
      <c r="KUU118" s="195"/>
      <c r="KUV118" s="195"/>
      <c r="KUW118" s="195"/>
      <c r="KUX118" s="195"/>
      <c r="KUY118" s="195"/>
      <c r="KUZ118" s="195"/>
      <c r="KVA118" s="195"/>
      <c r="KVB118" s="195"/>
      <c r="KVC118" s="195"/>
      <c r="KVD118" s="195"/>
      <c r="KVE118" s="195"/>
      <c r="KVF118" s="195"/>
      <c r="KVG118" s="195"/>
      <c r="KVH118" s="195"/>
      <c r="KVI118" s="195"/>
      <c r="KVJ118" s="195"/>
      <c r="KVK118" s="195"/>
      <c r="KVL118" s="195"/>
      <c r="KVM118" s="195"/>
      <c r="KVN118" s="195"/>
      <c r="KVO118" s="195"/>
      <c r="KVP118" s="195"/>
      <c r="KVQ118" s="195"/>
      <c r="KVR118" s="195"/>
      <c r="KVS118" s="195"/>
      <c r="KVT118" s="195"/>
      <c r="KVU118" s="195"/>
      <c r="KVV118" s="195"/>
      <c r="KVW118" s="195"/>
      <c r="KVX118" s="195"/>
      <c r="KVY118" s="195"/>
      <c r="KVZ118" s="195"/>
      <c r="KWA118" s="195"/>
      <c r="KWB118" s="195"/>
      <c r="KWC118" s="195"/>
      <c r="KWD118" s="195"/>
      <c r="KWE118" s="195"/>
      <c r="KWF118" s="195"/>
      <c r="KWG118" s="195"/>
      <c r="KWH118" s="195"/>
      <c r="KWI118" s="195"/>
      <c r="KWJ118" s="195"/>
      <c r="KWK118" s="195"/>
      <c r="KWL118" s="195"/>
      <c r="KWM118" s="195"/>
      <c r="KWN118" s="195"/>
      <c r="KWO118" s="195"/>
      <c r="KWP118" s="195"/>
      <c r="KWQ118" s="195"/>
      <c r="KWR118" s="195"/>
      <c r="KWS118" s="195"/>
      <c r="KWT118" s="195"/>
      <c r="KWU118" s="195"/>
      <c r="KWV118" s="195"/>
      <c r="KWW118" s="195"/>
      <c r="KWX118" s="195"/>
      <c r="KWY118" s="195"/>
      <c r="KWZ118" s="195"/>
      <c r="KXA118" s="195"/>
      <c r="KXB118" s="195"/>
      <c r="KXC118" s="195"/>
      <c r="KXD118" s="195"/>
      <c r="KXE118" s="195"/>
      <c r="KXF118" s="195"/>
      <c r="KXG118" s="195"/>
      <c r="KXH118" s="195"/>
      <c r="KXI118" s="195"/>
      <c r="KXJ118" s="195"/>
      <c r="KXK118" s="195"/>
      <c r="KXL118" s="195"/>
      <c r="KXM118" s="195"/>
      <c r="KXN118" s="195"/>
      <c r="KXO118" s="195"/>
      <c r="KXP118" s="195"/>
      <c r="KXQ118" s="195"/>
      <c r="KXR118" s="195"/>
      <c r="KXS118" s="195"/>
      <c r="KXT118" s="195"/>
      <c r="KXU118" s="195"/>
      <c r="KXV118" s="195"/>
      <c r="KXW118" s="195"/>
      <c r="KXX118" s="195"/>
      <c r="KXY118" s="195"/>
      <c r="KXZ118" s="195"/>
      <c r="KYA118" s="195"/>
      <c r="KYB118" s="195"/>
      <c r="KYC118" s="195"/>
      <c r="KYD118" s="195"/>
      <c r="KYE118" s="195"/>
      <c r="KYF118" s="195"/>
      <c r="KYG118" s="195"/>
      <c r="KYH118" s="195"/>
      <c r="KYI118" s="195"/>
      <c r="KYJ118" s="195"/>
      <c r="KYK118" s="195"/>
      <c r="KYL118" s="195"/>
      <c r="KYM118" s="195"/>
      <c r="KYN118" s="195"/>
      <c r="KYO118" s="195"/>
      <c r="KYP118" s="195"/>
      <c r="KYQ118" s="195"/>
      <c r="KYR118" s="195"/>
      <c r="KYS118" s="195"/>
      <c r="KYT118" s="195"/>
      <c r="KYU118" s="195"/>
      <c r="KYV118" s="195"/>
      <c r="KYW118" s="195"/>
      <c r="KYX118" s="195"/>
      <c r="KYY118" s="195"/>
      <c r="KYZ118" s="195"/>
      <c r="KZA118" s="195"/>
      <c r="KZB118" s="195"/>
      <c r="KZC118" s="195"/>
      <c r="KZD118" s="195"/>
      <c r="KZE118" s="195"/>
      <c r="KZF118" s="195"/>
      <c r="KZG118" s="195"/>
      <c r="KZH118" s="195"/>
      <c r="KZI118" s="195"/>
      <c r="KZJ118" s="195"/>
      <c r="KZK118" s="195"/>
      <c r="KZL118" s="195"/>
      <c r="KZM118" s="195"/>
      <c r="KZN118" s="195"/>
      <c r="KZO118" s="195"/>
      <c r="KZP118" s="195"/>
      <c r="KZQ118" s="195"/>
      <c r="KZR118" s="195"/>
      <c r="KZS118" s="195"/>
      <c r="KZT118" s="195"/>
      <c r="KZU118" s="195"/>
      <c r="KZV118" s="195"/>
      <c r="KZW118" s="195"/>
      <c r="KZX118" s="195"/>
      <c r="KZY118" s="195"/>
      <c r="KZZ118" s="195"/>
      <c r="LAA118" s="195"/>
      <c r="LAB118" s="195"/>
      <c r="LAC118" s="195"/>
      <c r="LAD118" s="195"/>
      <c r="LAE118" s="195"/>
      <c r="LAF118" s="195"/>
      <c r="LAG118" s="195"/>
      <c r="LAH118" s="195"/>
      <c r="LAI118" s="195"/>
      <c r="LAJ118" s="195"/>
      <c r="LAK118" s="195"/>
      <c r="LAL118" s="195"/>
      <c r="LAM118" s="195"/>
      <c r="LAN118" s="195"/>
      <c r="LAO118" s="195"/>
      <c r="LAP118" s="195"/>
      <c r="LAQ118" s="195"/>
      <c r="LAR118" s="195"/>
      <c r="LAS118" s="195"/>
      <c r="LAT118" s="195"/>
      <c r="LAU118" s="195"/>
      <c r="LAV118" s="195"/>
      <c r="LAW118" s="195"/>
      <c r="LAX118" s="195"/>
      <c r="LAY118" s="195"/>
      <c r="LAZ118" s="195"/>
      <c r="LBA118" s="195"/>
      <c r="LBB118" s="195"/>
      <c r="LBC118" s="195"/>
      <c r="LBD118" s="195"/>
      <c r="LBE118" s="195"/>
      <c r="LBF118" s="195"/>
      <c r="LBG118" s="195"/>
      <c r="LBH118" s="195"/>
      <c r="LBI118" s="195"/>
      <c r="LBJ118" s="195"/>
      <c r="LBK118" s="195"/>
      <c r="LBL118" s="195"/>
      <c r="LBM118" s="195"/>
      <c r="LBN118" s="195"/>
      <c r="LBO118" s="195"/>
      <c r="LBP118" s="195"/>
      <c r="LBQ118" s="195"/>
      <c r="LBR118" s="195"/>
      <c r="LBS118" s="195"/>
      <c r="LBT118" s="195"/>
      <c r="LBU118" s="195"/>
      <c r="LBV118" s="195"/>
      <c r="LBW118" s="195"/>
      <c r="LBX118" s="195"/>
      <c r="LBY118" s="195"/>
      <c r="LBZ118" s="195"/>
      <c r="LCA118" s="195"/>
      <c r="LCB118" s="195"/>
      <c r="LCC118" s="195"/>
      <c r="LCD118" s="195"/>
      <c r="LCE118" s="195"/>
      <c r="LCF118" s="195"/>
      <c r="LCG118" s="195"/>
      <c r="LCH118" s="195"/>
      <c r="LCI118" s="195"/>
      <c r="LCJ118" s="195"/>
      <c r="LCK118" s="195"/>
      <c r="LCL118" s="195"/>
      <c r="LCM118" s="195"/>
      <c r="LCN118" s="195"/>
      <c r="LCO118" s="195"/>
      <c r="LCP118" s="195"/>
      <c r="LCQ118" s="195"/>
      <c r="LCR118" s="195"/>
      <c r="LCS118" s="195"/>
      <c r="LCT118" s="195"/>
      <c r="LCU118" s="195"/>
      <c r="LCV118" s="195"/>
      <c r="LCW118" s="195"/>
      <c r="LCX118" s="195"/>
      <c r="LCY118" s="195"/>
      <c r="LCZ118" s="195"/>
      <c r="LDA118" s="195"/>
      <c r="LDB118" s="195"/>
      <c r="LDC118" s="195"/>
      <c r="LDD118" s="195"/>
      <c r="LDE118" s="195"/>
      <c r="LDF118" s="195"/>
      <c r="LDG118" s="195"/>
      <c r="LDH118" s="195"/>
      <c r="LDI118" s="195"/>
      <c r="LDJ118" s="195"/>
      <c r="LDK118" s="195"/>
      <c r="LDL118" s="195"/>
      <c r="LDM118" s="195"/>
      <c r="LDN118" s="195"/>
      <c r="LDO118" s="195"/>
      <c r="LDP118" s="195"/>
      <c r="LDQ118" s="195"/>
      <c r="LDR118" s="195"/>
      <c r="LDS118" s="195"/>
      <c r="LDT118" s="195"/>
      <c r="LDU118" s="195"/>
      <c r="LDV118" s="195"/>
      <c r="LDW118" s="195"/>
      <c r="LDX118" s="195"/>
      <c r="LDY118" s="195"/>
      <c r="LDZ118" s="195"/>
      <c r="LEA118" s="195"/>
      <c r="LEB118" s="195"/>
      <c r="LEC118" s="195"/>
      <c r="LED118" s="195"/>
      <c r="LEE118" s="195"/>
      <c r="LEF118" s="195"/>
      <c r="LEG118" s="195"/>
      <c r="LEH118" s="195"/>
      <c r="LEI118" s="195"/>
      <c r="LEJ118" s="195"/>
      <c r="LEK118" s="195"/>
      <c r="LEL118" s="195"/>
      <c r="LEM118" s="195"/>
      <c r="LEN118" s="195"/>
      <c r="LEO118" s="195"/>
      <c r="LEP118" s="195"/>
      <c r="LEQ118" s="195"/>
      <c r="LER118" s="195"/>
      <c r="LES118" s="195"/>
      <c r="LET118" s="195"/>
      <c r="LEU118" s="195"/>
      <c r="LEV118" s="195"/>
      <c r="LEW118" s="195"/>
      <c r="LEX118" s="195"/>
      <c r="LEY118" s="195"/>
      <c r="LEZ118" s="195"/>
      <c r="LFA118" s="195"/>
      <c r="LFB118" s="195"/>
      <c r="LFC118" s="195"/>
      <c r="LFD118" s="195"/>
      <c r="LFE118" s="195"/>
      <c r="LFF118" s="195"/>
      <c r="LFG118" s="195"/>
      <c r="LFH118" s="195"/>
      <c r="LFI118" s="195"/>
      <c r="LFJ118" s="195"/>
      <c r="LFK118" s="195"/>
      <c r="LFL118" s="195"/>
      <c r="LFM118" s="195"/>
      <c r="LFN118" s="195"/>
      <c r="LFO118" s="195"/>
      <c r="LFP118" s="195"/>
      <c r="LFQ118" s="195"/>
      <c r="LFR118" s="195"/>
      <c r="LFS118" s="195"/>
      <c r="LFT118" s="195"/>
      <c r="LFU118" s="195"/>
      <c r="LFV118" s="195"/>
      <c r="LFW118" s="195"/>
      <c r="LFX118" s="195"/>
      <c r="LFY118" s="195"/>
      <c r="LFZ118" s="195"/>
      <c r="LGA118" s="195"/>
      <c r="LGB118" s="195"/>
      <c r="LGC118" s="195"/>
      <c r="LGD118" s="195"/>
      <c r="LGE118" s="195"/>
      <c r="LGF118" s="195"/>
      <c r="LGG118" s="195"/>
      <c r="LGH118" s="195"/>
      <c r="LGI118" s="195"/>
      <c r="LGJ118" s="195"/>
      <c r="LGK118" s="195"/>
      <c r="LGL118" s="195"/>
      <c r="LGM118" s="195"/>
      <c r="LGN118" s="195"/>
      <c r="LGO118" s="195"/>
      <c r="LGP118" s="195"/>
      <c r="LGQ118" s="195"/>
      <c r="LGR118" s="195"/>
      <c r="LGS118" s="195"/>
      <c r="LGT118" s="195"/>
      <c r="LGU118" s="195"/>
      <c r="LGV118" s="195"/>
      <c r="LGW118" s="195"/>
      <c r="LGX118" s="195"/>
      <c r="LGY118" s="195"/>
      <c r="LGZ118" s="195"/>
      <c r="LHA118" s="195"/>
      <c r="LHB118" s="195"/>
      <c r="LHC118" s="195"/>
      <c r="LHD118" s="195"/>
      <c r="LHE118" s="195"/>
      <c r="LHF118" s="195"/>
      <c r="LHG118" s="195"/>
      <c r="LHH118" s="195"/>
      <c r="LHI118" s="195"/>
      <c r="LHJ118" s="195"/>
      <c r="LHK118" s="195"/>
      <c r="LHL118" s="195"/>
      <c r="LHM118" s="195"/>
      <c r="LHN118" s="195"/>
      <c r="LHO118" s="195"/>
      <c r="LHP118" s="195"/>
      <c r="LHQ118" s="195"/>
      <c r="LHR118" s="195"/>
      <c r="LHS118" s="195"/>
      <c r="LHT118" s="195"/>
      <c r="LHU118" s="195"/>
      <c r="LHV118" s="195"/>
      <c r="LHW118" s="195"/>
      <c r="LHX118" s="195"/>
      <c r="LHY118" s="195"/>
      <c r="LHZ118" s="195"/>
      <c r="LIA118" s="195"/>
      <c r="LIB118" s="195"/>
      <c r="LIC118" s="195"/>
      <c r="LID118" s="195"/>
      <c r="LIE118" s="195"/>
      <c r="LIF118" s="195"/>
      <c r="LIG118" s="195"/>
      <c r="LIH118" s="195"/>
      <c r="LII118" s="195"/>
      <c r="LIJ118" s="195"/>
      <c r="LIK118" s="195"/>
      <c r="LIL118" s="195"/>
      <c r="LIM118" s="195"/>
      <c r="LIN118" s="195"/>
      <c r="LIO118" s="195"/>
      <c r="LIP118" s="195"/>
      <c r="LIQ118" s="195"/>
      <c r="LIR118" s="195"/>
      <c r="LIS118" s="195"/>
      <c r="LIT118" s="195"/>
      <c r="LIU118" s="195"/>
      <c r="LIV118" s="195"/>
      <c r="LIW118" s="195"/>
      <c r="LIX118" s="195"/>
      <c r="LIY118" s="195"/>
      <c r="LIZ118" s="195"/>
      <c r="LJA118" s="195"/>
      <c r="LJB118" s="195"/>
      <c r="LJC118" s="195"/>
      <c r="LJD118" s="195"/>
      <c r="LJE118" s="195"/>
      <c r="LJF118" s="195"/>
      <c r="LJG118" s="195"/>
      <c r="LJH118" s="195"/>
      <c r="LJI118" s="195"/>
      <c r="LJJ118" s="195"/>
      <c r="LJK118" s="195"/>
      <c r="LJL118" s="195"/>
      <c r="LJM118" s="195"/>
      <c r="LJN118" s="195"/>
      <c r="LJO118" s="195"/>
      <c r="LJP118" s="195"/>
      <c r="LJQ118" s="195"/>
      <c r="LJR118" s="195"/>
      <c r="LJS118" s="195"/>
      <c r="LJT118" s="195"/>
      <c r="LJU118" s="195"/>
      <c r="LJV118" s="195"/>
      <c r="LJW118" s="195"/>
      <c r="LJX118" s="195"/>
      <c r="LJY118" s="195"/>
      <c r="LJZ118" s="195"/>
      <c r="LKA118" s="195"/>
      <c r="LKB118" s="195"/>
      <c r="LKC118" s="195"/>
      <c r="LKD118" s="195"/>
      <c r="LKE118" s="195"/>
      <c r="LKF118" s="195"/>
      <c r="LKG118" s="195"/>
      <c r="LKH118" s="195"/>
      <c r="LKI118" s="195"/>
      <c r="LKJ118" s="195"/>
      <c r="LKK118" s="195"/>
      <c r="LKL118" s="195"/>
      <c r="LKM118" s="195"/>
      <c r="LKN118" s="195"/>
      <c r="LKO118" s="195"/>
      <c r="LKP118" s="195"/>
      <c r="LKQ118" s="195"/>
      <c r="LKR118" s="195"/>
      <c r="LKS118" s="195"/>
      <c r="LKT118" s="195"/>
      <c r="LKU118" s="195"/>
      <c r="LKV118" s="195"/>
      <c r="LKW118" s="195"/>
      <c r="LKX118" s="195"/>
      <c r="LKY118" s="195"/>
      <c r="LKZ118" s="195"/>
      <c r="LLA118" s="195"/>
      <c r="LLB118" s="195"/>
      <c r="LLC118" s="195"/>
      <c r="LLD118" s="195"/>
      <c r="LLE118" s="195"/>
      <c r="LLF118" s="195"/>
      <c r="LLG118" s="195"/>
      <c r="LLH118" s="195"/>
      <c r="LLI118" s="195"/>
      <c r="LLJ118" s="195"/>
      <c r="LLK118" s="195"/>
      <c r="LLL118" s="195"/>
      <c r="LLM118" s="195"/>
      <c r="LLN118" s="195"/>
      <c r="LLO118" s="195"/>
      <c r="LLP118" s="195"/>
      <c r="LLQ118" s="195"/>
      <c r="LLR118" s="195"/>
      <c r="LLS118" s="195"/>
      <c r="LLT118" s="195"/>
      <c r="LLU118" s="195"/>
      <c r="LLV118" s="195"/>
      <c r="LLW118" s="195"/>
      <c r="LLX118" s="195"/>
      <c r="LLY118" s="195"/>
      <c r="LLZ118" s="195"/>
      <c r="LMA118" s="195"/>
      <c r="LMB118" s="195"/>
      <c r="LMC118" s="195"/>
      <c r="LMD118" s="195"/>
      <c r="LME118" s="195"/>
      <c r="LMF118" s="195"/>
      <c r="LMG118" s="195"/>
      <c r="LMH118" s="195"/>
      <c r="LMI118" s="195"/>
      <c r="LMJ118" s="195"/>
      <c r="LMK118" s="195"/>
      <c r="LML118" s="195"/>
      <c r="LMM118" s="195"/>
      <c r="LMN118" s="195"/>
      <c r="LMO118" s="195"/>
      <c r="LMP118" s="195"/>
      <c r="LMQ118" s="195"/>
      <c r="LMR118" s="195"/>
      <c r="LMS118" s="195"/>
      <c r="LMT118" s="195"/>
      <c r="LMU118" s="195"/>
      <c r="LMV118" s="195"/>
      <c r="LMW118" s="195"/>
      <c r="LMX118" s="195"/>
      <c r="LMY118" s="195"/>
      <c r="LMZ118" s="195"/>
      <c r="LNA118" s="195"/>
      <c r="LNB118" s="195"/>
      <c r="LNC118" s="195"/>
      <c r="LND118" s="195"/>
      <c r="LNE118" s="195"/>
      <c r="LNF118" s="195"/>
      <c r="LNG118" s="195"/>
      <c r="LNH118" s="195"/>
      <c r="LNI118" s="195"/>
      <c r="LNJ118" s="195"/>
      <c r="LNK118" s="195"/>
      <c r="LNL118" s="195"/>
      <c r="LNM118" s="195"/>
      <c r="LNN118" s="195"/>
      <c r="LNO118" s="195"/>
      <c r="LNP118" s="195"/>
      <c r="LNQ118" s="195"/>
      <c r="LNR118" s="195"/>
      <c r="LNS118" s="195"/>
      <c r="LNT118" s="195"/>
      <c r="LNU118" s="195"/>
      <c r="LNV118" s="195"/>
      <c r="LNW118" s="195"/>
      <c r="LNX118" s="195"/>
      <c r="LNY118" s="195"/>
      <c r="LNZ118" s="195"/>
      <c r="LOA118" s="195"/>
      <c r="LOB118" s="195"/>
      <c r="LOC118" s="195"/>
      <c r="LOD118" s="195"/>
      <c r="LOE118" s="195"/>
      <c r="LOF118" s="195"/>
      <c r="LOG118" s="195"/>
      <c r="LOH118" s="195"/>
      <c r="LOI118" s="195"/>
      <c r="LOJ118" s="195"/>
      <c r="LOK118" s="195"/>
      <c r="LOL118" s="195"/>
      <c r="LOM118" s="195"/>
      <c r="LON118" s="195"/>
      <c r="LOO118" s="195"/>
      <c r="LOP118" s="195"/>
      <c r="LOQ118" s="195"/>
      <c r="LOR118" s="195"/>
      <c r="LOS118" s="195"/>
      <c r="LOT118" s="195"/>
      <c r="LOU118" s="195"/>
      <c r="LOV118" s="195"/>
      <c r="LOW118" s="195"/>
      <c r="LOX118" s="195"/>
      <c r="LOY118" s="195"/>
      <c r="LOZ118" s="195"/>
      <c r="LPA118" s="195"/>
      <c r="LPB118" s="195"/>
      <c r="LPC118" s="195"/>
      <c r="LPD118" s="195"/>
      <c r="LPE118" s="195"/>
      <c r="LPF118" s="195"/>
      <c r="LPG118" s="195"/>
      <c r="LPH118" s="195"/>
      <c r="LPI118" s="195"/>
      <c r="LPJ118" s="195"/>
      <c r="LPK118" s="195"/>
      <c r="LPL118" s="195"/>
      <c r="LPM118" s="195"/>
      <c r="LPN118" s="195"/>
      <c r="LPO118" s="195"/>
      <c r="LPP118" s="195"/>
      <c r="LPQ118" s="195"/>
      <c r="LPR118" s="195"/>
      <c r="LPS118" s="195"/>
      <c r="LPT118" s="195"/>
      <c r="LPU118" s="195"/>
      <c r="LPV118" s="195"/>
      <c r="LPW118" s="195"/>
      <c r="LPX118" s="195"/>
      <c r="LPY118" s="195"/>
      <c r="LPZ118" s="195"/>
      <c r="LQA118" s="195"/>
      <c r="LQB118" s="195"/>
      <c r="LQC118" s="195"/>
      <c r="LQD118" s="195"/>
      <c r="LQE118" s="195"/>
      <c r="LQF118" s="195"/>
      <c r="LQG118" s="195"/>
      <c r="LQH118" s="195"/>
      <c r="LQI118" s="195"/>
      <c r="LQJ118" s="195"/>
      <c r="LQK118" s="195"/>
      <c r="LQL118" s="195"/>
      <c r="LQM118" s="195"/>
      <c r="LQN118" s="195"/>
      <c r="LQO118" s="195"/>
      <c r="LQP118" s="195"/>
      <c r="LQQ118" s="195"/>
      <c r="LQR118" s="195"/>
      <c r="LQS118" s="195"/>
      <c r="LQT118" s="195"/>
      <c r="LQU118" s="195"/>
      <c r="LQV118" s="195"/>
      <c r="LQW118" s="195"/>
      <c r="LQX118" s="195"/>
      <c r="LQY118" s="195"/>
      <c r="LQZ118" s="195"/>
      <c r="LRA118" s="195"/>
      <c r="LRB118" s="195"/>
      <c r="LRC118" s="195"/>
      <c r="LRD118" s="195"/>
      <c r="LRE118" s="195"/>
      <c r="LRF118" s="195"/>
      <c r="LRG118" s="195"/>
      <c r="LRH118" s="195"/>
      <c r="LRI118" s="195"/>
      <c r="LRJ118" s="195"/>
      <c r="LRK118" s="195"/>
      <c r="LRL118" s="195"/>
      <c r="LRM118" s="195"/>
      <c r="LRN118" s="195"/>
      <c r="LRO118" s="195"/>
      <c r="LRP118" s="195"/>
      <c r="LRQ118" s="195"/>
      <c r="LRR118" s="195"/>
      <c r="LRS118" s="195"/>
      <c r="LRT118" s="195"/>
      <c r="LRU118" s="195"/>
      <c r="LRV118" s="195"/>
      <c r="LRW118" s="195"/>
      <c r="LRX118" s="195"/>
      <c r="LRY118" s="195"/>
      <c r="LRZ118" s="195"/>
      <c r="LSA118" s="195"/>
      <c r="LSB118" s="195"/>
      <c r="LSC118" s="195"/>
      <c r="LSD118" s="195"/>
      <c r="LSE118" s="195"/>
      <c r="LSF118" s="195"/>
      <c r="LSG118" s="195"/>
      <c r="LSH118" s="195"/>
      <c r="LSI118" s="195"/>
      <c r="LSJ118" s="195"/>
      <c r="LSK118" s="195"/>
      <c r="LSL118" s="195"/>
      <c r="LSM118" s="195"/>
      <c r="LSN118" s="195"/>
      <c r="LSO118" s="195"/>
      <c r="LSP118" s="195"/>
      <c r="LSQ118" s="195"/>
      <c r="LSR118" s="195"/>
      <c r="LSS118" s="195"/>
      <c r="LST118" s="195"/>
      <c r="LSU118" s="195"/>
      <c r="LSV118" s="195"/>
      <c r="LSW118" s="195"/>
      <c r="LSX118" s="195"/>
      <c r="LSY118" s="195"/>
      <c r="LSZ118" s="195"/>
      <c r="LTA118" s="195"/>
      <c r="LTB118" s="195"/>
      <c r="LTC118" s="195"/>
      <c r="LTD118" s="195"/>
      <c r="LTE118" s="195"/>
      <c r="LTF118" s="195"/>
      <c r="LTG118" s="195"/>
      <c r="LTH118" s="195"/>
      <c r="LTI118" s="195"/>
      <c r="LTJ118" s="195"/>
      <c r="LTK118" s="195"/>
      <c r="LTL118" s="195"/>
      <c r="LTM118" s="195"/>
      <c r="LTN118" s="195"/>
      <c r="LTO118" s="195"/>
      <c r="LTP118" s="195"/>
      <c r="LTQ118" s="195"/>
      <c r="LTR118" s="195"/>
      <c r="LTS118" s="195"/>
      <c r="LTT118" s="195"/>
      <c r="LTU118" s="195"/>
      <c r="LTV118" s="195"/>
      <c r="LTW118" s="195"/>
      <c r="LTX118" s="195"/>
      <c r="LTY118" s="195"/>
      <c r="LTZ118" s="195"/>
      <c r="LUA118" s="195"/>
      <c r="LUB118" s="195"/>
      <c r="LUC118" s="195"/>
      <c r="LUD118" s="195"/>
      <c r="LUE118" s="195"/>
      <c r="LUF118" s="195"/>
      <c r="LUG118" s="195"/>
      <c r="LUH118" s="195"/>
      <c r="LUI118" s="195"/>
      <c r="LUJ118" s="195"/>
      <c r="LUK118" s="195"/>
      <c r="LUL118" s="195"/>
      <c r="LUM118" s="195"/>
      <c r="LUN118" s="195"/>
      <c r="LUO118" s="195"/>
      <c r="LUP118" s="195"/>
      <c r="LUQ118" s="195"/>
      <c r="LUR118" s="195"/>
      <c r="LUS118" s="195"/>
      <c r="LUT118" s="195"/>
      <c r="LUU118" s="195"/>
      <c r="LUV118" s="195"/>
      <c r="LUW118" s="195"/>
      <c r="LUX118" s="195"/>
      <c r="LUY118" s="195"/>
      <c r="LUZ118" s="195"/>
      <c r="LVA118" s="195"/>
      <c r="LVB118" s="195"/>
      <c r="LVC118" s="195"/>
      <c r="LVD118" s="195"/>
      <c r="LVE118" s="195"/>
      <c r="LVF118" s="195"/>
      <c r="LVG118" s="195"/>
      <c r="LVH118" s="195"/>
      <c r="LVI118" s="195"/>
      <c r="LVJ118" s="195"/>
      <c r="LVK118" s="195"/>
      <c r="LVL118" s="195"/>
      <c r="LVM118" s="195"/>
      <c r="LVN118" s="195"/>
      <c r="LVO118" s="195"/>
      <c r="LVP118" s="195"/>
      <c r="LVQ118" s="195"/>
      <c r="LVR118" s="195"/>
      <c r="LVS118" s="195"/>
      <c r="LVT118" s="195"/>
      <c r="LVU118" s="195"/>
      <c r="LVV118" s="195"/>
      <c r="LVW118" s="195"/>
      <c r="LVX118" s="195"/>
      <c r="LVY118" s="195"/>
      <c r="LVZ118" s="195"/>
      <c r="LWA118" s="195"/>
      <c r="LWB118" s="195"/>
      <c r="LWC118" s="195"/>
      <c r="LWD118" s="195"/>
      <c r="LWE118" s="195"/>
      <c r="LWF118" s="195"/>
      <c r="LWG118" s="195"/>
      <c r="LWH118" s="195"/>
      <c r="LWI118" s="195"/>
      <c r="LWJ118" s="195"/>
      <c r="LWK118" s="195"/>
      <c r="LWL118" s="195"/>
      <c r="LWM118" s="195"/>
      <c r="LWN118" s="195"/>
      <c r="LWO118" s="195"/>
      <c r="LWP118" s="195"/>
      <c r="LWQ118" s="195"/>
      <c r="LWR118" s="195"/>
      <c r="LWS118" s="195"/>
      <c r="LWT118" s="195"/>
      <c r="LWU118" s="195"/>
      <c r="LWV118" s="195"/>
      <c r="LWW118" s="195"/>
      <c r="LWX118" s="195"/>
      <c r="LWY118" s="195"/>
      <c r="LWZ118" s="195"/>
      <c r="LXA118" s="195"/>
      <c r="LXB118" s="195"/>
      <c r="LXC118" s="195"/>
      <c r="LXD118" s="195"/>
      <c r="LXE118" s="195"/>
      <c r="LXF118" s="195"/>
      <c r="LXG118" s="195"/>
      <c r="LXH118" s="195"/>
      <c r="LXI118" s="195"/>
      <c r="LXJ118" s="195"/>
      <c r="LXK118" s="195"/>
      <c r="LXL118" s="195"/>
      <c r="LXM118" s="195"/>
      <c r="LXN118" s="195"/>
      <c r="LXO118" s="195"/>
      <c r="LXP118" s="195"/>
      <c r="LXQ118" s="195"/>
      <c r="LXR118" s="195"/>
      <c r="LXS118" s="195"/>
      <c r="LXT118" s="195"/>
      <c r="LXU118" s="195"/>
      <c r="LXV118" s="195"/>
      <c r="LXW118" s="195"/>
      <c r="LXX118" s="195"/>
      <c r="LXY118" s="195"/>
      <c r="LXZ118" s="195"/>
      <c r="LYA118" s="195"/>
      <c r="LYB118" s="195"/>
      <c r="LYC118" s="195"/>
      <c r="LYD118" s="195"/>
      <c r="LYE118" s="195"/>
      <c r="LYF118" s="195"/>
      <c r="LYG118" s="195"/>
      <c r="LYH118" s="195"/>
      <c r="LYI118" s="195"/>
      <c r="LYJ118" s="195"/>
      <c r="LYK118" s="195"/>
      <c r="LYL118" s="195"/>
      <c r="LYM118" s="195"/>
      <c r="LYN118" s="195"/>
      <c r="LYO118" s="195"/>
      <c r="LYP118" s="195"/>
      <c r="LYQ118" s="195"/>
      <c r="LYR118" s="195"/>
      <c r="LYS118" s="195"/>
      <c r="LYT118" s="195"/>
      <c r="LYU118" s="195"/>
      <c r="LYV118" s="195"/>
      <c r="LYW118" s="195"/>
      <c r="LYX118" s="195"/>
      <c r="LYY118" s="195"/>
      <c r="LYZ118" s="195"/>
      <c r="LZA118" s="195"/>
      <c r="LZB118" s="195"/>
      <c r="LZC118" s="195"/>
      <c r="LZD118" s="195"/>
      <c r="LZE118" s="195"/>
      <c r="LZF118" s="195"/>
      <c r="LZG118" s="195"/>
      <c r="LZH118" s="195"/>
      <c r="LZI118" s="195"/>
      <c r="LZJ118" s="195"/>
      <c r="LZK118" s="195"/>
      <c r="LZL118" s="195"/>
      <c r="LZM118" s="195"/>
      <c r="LZN118" s="195"/>
      <c r="LZO118" s="195"/>
      <c r="LZP118" s="195"/>
      <c r="LZQ118" s="195"/>
      <c r="LZR118" s="195"/>
      <c r="LZS118" s="195"/>
      <c r="LZT118" s="195"/>
      <c r="LZU118" s="195"/>
      <c r="LZV118" s="195"/>
      <c r="LZW118" s="195"/>
      <c r="LZX118" s="195"/>
      <c r="LZY118" s="195"/>
      <c r="LZZ118" s="195"/>
      <c r="MAA118" s="195"/>
      <c r="MAB118" s="195"/>
      <c r="MAC118" s="195"/>
      <c r="MAD118" s="195"/>
      <c r="MAE118" s="195"/>
      <c r="MAF118" s="195"/>
      <c r="MAG118" s="195"/>
      <c r="MAH118" s="195"/>
      <c r="MAI118" s="195"/>
      <c r="MAJ118" s="195"/>
      <c r="MAK118" s="195"/>
      <c r="MAL118" s="195"/>
      <c r="MAM118" s="195"/>
      <c r="MAN118" s="195"/>
      <c r="MAO118" s="195"/>
      <c r="MAP118" s="195"/>
      <c r="MAQ118" s="195"/>
      <c r="MAR118" s="195"/>
      <c r="MAS118" s="195"/>
      <c r="MAT118" s="195"/>
      <c r="MAU118" s="195"/>
      <c r="MAV118" s="195"/>
      <c r="MAW118" s="195"/>
      <c r="MAX118" s="195"/>
      <c r="MAY118" s="195"/>
      <c r="MAZ118" s="195"/>
      <c r="MBA118" s="195"/>
      <c r="MBB118" s="195"/>
      <c r="MBC118" s="195"/>
      <c r="MBD118" s="195"/>
      <c r="MBE118" s="195"/>
      <c r="MBF118" s="195"/>
      <c r="MBG118" s="195"/>
      <c r="MBH118" s="195"/>
      <c r="MBI118" s="195"/>
      <c r="MBJ118" s="195"/>
      <c r="MBK118" s="195"/>
      <c r="MBL118" s="195"/>
      <c r="MBM118" s="195"/>
      <c r="MBN118" s="195"/>
      <c r="MBO118" s="195"/>
      <c r="MBP118" s="195"/>
      <c r="MBQ118" s="195"/>
      <c r="MBR118" s="195"/>
      <c r="MBS118" s="195"/>
      <c r="MBT118" s="195"/>
      <c r="MBU118" s="195"/>
      <c r="MBV118" s="195"/>
      <c r="MBW118" s="195"/>
      <c r="MBX118" s="195"/>
      <c r="MBY118" s="195"/>
      <c r="MBZ118" s="195"/>
      <c r="MCA118" s="195"/>
      <c r="MCB118" s="195"/>
      <c r="MCC118" s="195"/>
      <c r="MCD118" s="195"/>
      <c r="MCE118" s="195"/>
      <c r="MCF118" s="195"/>
      <c r="MCG118" s="195"/>
      <c r="MCH118" s="195"/>
      <c r="MCI118" s="195"/>
      <c r="MCJ118" s="195"/>
      <c r="MCK118" s="195"/>
      <c r="MCL118" s="195"/>
      <c r="MCM118" s="195"/>
      <c r="MCN118" s="195"/>
      <c r="MCO118" s="195"/>
      <c r="MCP118" s="195"/>
      <c r="MCQ118" s="195"/>
      <c r="MCR118" s="195"/>
      <c r="MCS118" s="195"/>
      <c r="MCT118" s="195"/>
      <c r="MCU118" s="195"/>
      <c r="MCV118" s="195"/>
      <c r="MCW118" s="195"/>
      <c r="MCX118" s="195"/>
      <c r="MCY118" s="195"/>
      <c r="MCZ118" s="195"/>
      <c r="MDA118" s="195"/>
      <c r="MDB118" s="195"/>
      <c r="MDC118" s="195"/>
      <c r="MDD118" s="195"/>
      <c r="MDE118" s="195"/>
      <c r="MDF118" s="195"/>
      <c r="MDG118" s="195"/>
      <c r="MDH118" s="195"/>
      <c r="MDI118" s="195"/>
      <c r="MDJ118" s="195"/>
      <c r="MDK118" s="195"/>
      <c r="MDL118" s="195"/>
      <c r="MDM118" s="195"/>
      <c r="MDN118" s="195"/>
      <c r="MDO118" s="195"/>
      <c r="MDP118" s="195"/>
      <c r="MDQ118" s="195"/>
      <c r="MDR118" s="195"/>
      <c r="MDS118" s="195"/>
      <c r="MDT118" s="195"/>
      <c r="MDU118" s="195"/>
      <c r="MDV118" s="195"/>
      <c r="MDW118" s="195"/>
      <c r="MDX118" s="195"/>
      <c r="MDY118" s="195"/>
      <c r="MDZ118" s="195"/>
      <c r="MEA118" s="195"/>
      <c r="MEB118" s="195"/>
      <c r="MEC118" s="195"/>
      <c r="MED118" s="195"/>
      <c r="MEE118" s="195"/>
      <c r="MEF118" s="195"/>
      <c r="MEG118" s="195"/>
      <c r="MEH118" s="195"/>
      <c r="MEI118" s="195"/>
      <c r="MEJ118" s="195"/>
      <c r="MEK118" s="195"/>
      <c r="MEL118" s="195"/>
      <c r="MEM118" s="195"/>
      <c r="MEN118" s="195"/>
      <c r="MEO118" s="195"/>
      <c r="MEP118" s="195"/>
      <c r="MEQ118" s="195"/>
      <c r="MER118" s="195"/>
      <c r="MES118" s="195"/>
      <c r="MET118" s="195"/>
      <c r="MEU118" s="195"/>
      <c r="MEV118" s="195"/>
      <c r="MEW118" s="195"/>
      <c r="MEX118" s="195"/>
      <c r="MEY118" s="195"/>
      <c r="MEZ118" s="195"/>
      <c r="MFA118" s="195"/>
      <c r="MFB118" s="195"/>
      <c r="MFC118" s="195"/>
      <c r="MFD118" s="195"/>
      <c r="MFE118" s="195"/>
      <c r="MFF118" s="195"/>
      <c r="MFG118" s="195"/>
      <c r="MFH118" s="195"/>
      <c r="MFI118" s="195"/>
      <c r="MFJ118" s="195"/>
      <c r="MFK118" s="195"/>
      <c r="MFL118" s="195"/>
      <c r="MFM118" s="195"/>
      <c r="MFN118" s="195"/>
      <c r="MFO118" s="195"/>
      <c r="MFP118" s="195"/>
      <c r="MFQ118" s="195"/>
      <c r="MFR118" s="195"/>
      <c r="MFS118" s="195"/>
      <c r="MFT118" s="195"/>
      <c r="MFU118" s="195"/>
      <c r="MFV118" s="195"/>
      <c r="MFW118" s="195"/>
      <c r="MFX118" s="195"/>
      <c r="MFY118" s="195"/>
      <c r="MFZ118" s="195"/>
      <c r="MGA118" s="195"/>
      <c r="MGB118" s="195"/>
      <c r="MGC118" s="195"/>
      <c r="MGD118" s="195"/>
      <c r="MGE118" s="195"/>
      <c r="MGF118" s="195"/>
      <c r="MGG118" s="195"/>
      <c r="MGH118" s="195"/>
      <c r="MGI118" s="195"/>
      <c r="MGJ118" s="195"/>
      <c r="MGK118" s="195"/>
      <c r="MGL118" s="195"/>
      <c r="MGM118" s="195"/>
      <c r="MGN118" s="195"/>
      <c r="MGO118" s="195"/>
      <c r="MGP118" s="195"/>
      <c r="MGQ118" s="195"/>
      <c r="MGR118" s="195"/>
      <c r="MGS118" s="195"/>
      <c r="MGT118" s="195"/>
      <c r="MGU118" s="195"/>
      <c r="MGV118" s="195"/>
      <c r="MGW118" s="195"/>
      <c r="MGX118" s="195"/>
      <c r="MGY118" s="195"/>
      <c r="MGZ118" s="195"/>
      <c r="MHA118" s="195"/>
      <c r="MHB118" s="195"/>
      <c r="MHC118" s="195"/>
      <c r="MHD118" s="195"/>
      <c r="MHE118" s="195"/>
      <c r="MHF118" s="195"/>
      <c r="MHG118" s="195"/>
      <c r="MHH118" s="195"/>
      <c r="MHI118" s="195"/>
      <c r="MHJ118" s="195"/>
      <c r="MHK118" s="195"/>
      <c r="MHL118" s="195"/>
      <c r="MHM118" s="195"/>
      <c r="MHN118" s="195"/>
      <c r="MHO118" s="195"/>
      <c r="MHP118" s="195"/>
      <c r="MHQ118" s="195"/>
      <c r="MHR118" s="195"/>
      <c r="MHS118" s="195"/>
      <c r="MHT118" s="195"/>
      <c r="MHU118" s="195"/>
      <c r="MHV118" s="195"/>
      <c r="MHW118" s="195"/>
      <c r="MHX118" s="195"/>
      <c r="MHY118" s="195"/>
      <c r="MHZ118" s="195"/>
      <c r="MIA118" s="195"/>
      <c r="MIB118" s="195"/>
      <c r="MIC118" s="195"/>
      <c r="MID118" s="195"/>
      <c r="MIE118" s="195"/>
      <c r="MIF118" s="195"/>
      <c r="MIG118" s="195"/>
      <c r="MIH118" s="195"/>
      <c r="MII118" s="195"/>
      <c r="MIJ118" s="195"/>
      <c r="MIK118" s="195"/>
      <c r="MIL118" s="195"/>
      <c r="MIM118" s="195"/>
      <c r="MIN118" s="195"/>
      <c r="MIO118" s="195"/>
      <c r="MIP118" s="195"/>
      <c r="MIQ118" s="195"/>
      <c r="MIR118" s="195"/>
      <c r="MIS118" s="195"/>
      <c r="MIT118" s="195"/>
      <c r="MIU118" s="195"/>
      <c r="MIV118" s="195"/>
      <c r="MIW118" s="195"/>
      <c r="MIX118" s="195"/>
      <c r="MIY118" s="195"/>
      <c r="MIZ118" s="195"/>
      <c r="MJA118" s="195"/>
      <c r="MJB118" s="195"/>
      <c r="MJC118" s="195"/>
      <c r="MJD118" s="195"/>
      <c r="MJE118" s="195"/>
      <c r="MJF118" s="195"/>
      <c r="MJG118" s="195"/>
      <c r="MJH118" s="195"/>
      <c r="MJI118" s="195"/>
      <c r="MJJ118" s="195"/>
      <c r="MJK118" s="195"/>
      <c r="MJL118" s="195"/>
      <c r="MJM118" s="195"/>
      <c r="MJN118" s="195"/>
      <c r="MJO118" s="195"/>
      <c r="MJP118" s="195"/>
      <c r="MJQ118" s="195"/>
      <c r="MJR118" s="195"/>
      <c r="MJS118" s="195"/>
      <c r="MJT118" s="195"/>
      <c r="MJU118" s="195"/>
      <c r="MJV118" s="195"/>
      <c r="MJW118" s="195"/>
      <c r="MJX118" s="195"/>
      <c r="MJY118" s="195"/>
      <c r="MJZ118" s="195"/>
      <c r="MKA118" s="195"/>
      <c r="MKB118" s="195"/>
      <c r="MKC118" s="195"/>
      <c r="MKD118" s="195"/>
      <c r="MKE118" s="195"/>
      <c r="MKF118" s="195"/>
      <c r="MKG118" s="195"/>
      <c r="MKH118" s="195"/>
      <c r="MKI118" s="195"/>
      <c r="MKJ118" s="195"/>
      <c r="MKK118" s="195"/>
      <c r="MKL118" s="195"/>
      <c r="MKM118" s="195"/>
      <c r="MKN118" s="195"/>
      <c r="MKO118" s="195"/>
      <c r="MKP118" s="195"/>
      <c r="MKQ118" s="195"/>
      <c r="MKR118" s="195"/>
      <c r="MKS118" s="195"/>
      <c r="MKT118" s="195"/>
      <c r="MKU118" s="195"/>
      <c r="MKV118" s="195"/>
      <c r="MKW118" s="195"/>
      <c r="MKX118" s="195"/>
      <c r="MKY118" s="195"/>
      <c r="MKZ118" s="195"/>
      <c r="MLA118" s="195"/>
      <c r="MLB118" s="195"/>
      <c r="MLC118" s="195"/>
      <c r="MLD118" s="195"/>
      <c r="MLE118" s="195"/>
      <c r="MLF118" s="195"/>
      <c r="MLG118" s="195"/>
      <c r="MLH118" s="195"/>
      <c r="MLI118" s="195"/>
      <c r="MLJ118" s="195"/>
      <c r="MLK118" s="195"/>
      <c r="MLL118" s="195"/>
      <c r="MLM118" s="195"/>
      <c r="MLN118" s="195"/>
      <c r="MLO118" s="195"/>
      <c r="MLP118" s="195"/>
      <c r="MLQ118" s="195"/>
      <c r="MLR118" s="195"/>
      <c r="MLS118" s="195"/>
      <c r="MLT118" s="195"/>
      <c r="MLU118" s="195"/>
      <c r="MLV118" s="195"/>
      <c r="MLW118" s="195"/>
      <c r="MLX118" s="195"/>
      <c r="MLY118" s="195"/>
      <c r="MLZ118" s="195"/>
      <c r="MMA118" s="195"/>
      <c r="MMB118" s="195"/>
      <c r="MMC118" s="195"/>
      <c r="MMD118" s="195"/>
      <c r="MME118" s="195"/>
      <c r="MMF118" s="195"/>
      <c r="MMG118" s="195"/>
      <c r="MMH118" s="195"/>
      <c r="MMI118" s="195"/>
      <c r="MMJ118" s="195"/>
      <c r="MMK118" s="195"/>
      <c r="MML118" s="195"/>
      <c r="MMM118" s="195"/>
      <c r="MMN118" s="195"/>
      <c r="MMO118" s="195"/>
      <c r="MMP118" s="195"/>
      <c r="MMQ118" s="195"/>
      <c r="MMR118" s="195"/>
      <c r="MMS118" s="195"/>
      <c r="MMT118" s="195"/>
      <c r="MMU118" s="195"/>
      <c r="MMV118" s="195"/>
      <c r="MMW118" s="195"/>
      <c r="MMX118" s="195"/>
      <c r="MMY118" s="195"/>
      <c r="MMZ118" s="195"/>
      <c r="MNA118" s="195"/>
      <c r="MNB118" s="195"/>
      <c r="MNC118" s="195"/>
      <c r="MND118" s="195"/>
      <c r="MNE118" s="195"/>
      <c r="MNF118" s="195"/>
      <c r="MNG118" s="195"/>
      <c r="MNH118" s="195"/>
      <c r="MNI118" s="195"/>
      <c r="MNJ118" s="195"/>
      <c r="MNK118" s="195"/>
      <c r="MNL118" s="195"/>
      <c r="MNM118" s="195"/>
      <c r="MNN118" s="195"/>
      <c r="MNO118" s="195"/>
      <c r="MNP118" s="195"/>
      <c r="MNQ118" s="195"/>
      <c r="MNR118" s="195"/>
      <c r="MNS118" s="195"/>
      <c r="MNT118" s="195"/>
      <c r="MNU118" s="195"/>
      <c r="MNV118" s="195"/>
      <c r="MNW118" s="195"/>
      <c r="MNX118" s="195"/>
      <c r="MNY118" s="195"/>
      <c r="MNZ118" s="195"/>
      <c r="MOA118" s="195"/>
      <c r="MOB118" s="195"/>
      <c r="MOC118" s="195"/>
      <c r="MOD118" s="195"/>
      <c r="MOE118" s="195"/>
      <c r="MOF118" s="195"/>
      <c r="MOG118" s="195"/>
      <c r="MOH118" s="195"/>
      <c r="MOI118" s="195"/>
      <c r="MOJ118" s="195"/>
      <c r="MOK118" s="195"/>
      <c r="MOL118" s="195"/>
      <c r="MOM118" s="195"/>
      <c r="MON118" s="195"/>
      <c r="MOO118" s="195"/>
      <c r="MOP118" s="195"/>
      <c r="MOQ118" s="195"/>
      <c r="MOR118" s="195"/>
      <c r="MOS118" s="195"/>
      <c r="MOT118" s="195"/>
      <c r="MOU118" s="195"/>
      <c r="MOV118" s="195"/>
      <c r="MOW118" s="195"/>
      <c r="MOX118" s="195"/>
      <c r="MOY118" s="195"/>
      <c r="MOZ118" s="195"/>
      <c r="MPA118" s="195"/>
      <c r="MPB118" s="195"/>
      <c r="MPC118" s="195"/>
      <c r="MPD118" s="195"/>
      <c r="MPE118" s="195"/>
      <c r="MPF118" s="195"/>
      <c r="MPG118" s="195"/>
      <c r="MPH118" s="195"/>
      <c r="MPI118" s="195"/>
      <c r="MPJ118" s="195"/>
      <c r="MPK118" s="195"/>
      <c r="MPL118" s="195"/>
      <c r="MPM118" s="195"/>
      <c r="MPN118" s="195"/>
      <c r="MPO118" s="195"/>
      <c r="MPP118" s="195"/>
      <c r="MPQ118" s="195"/>
      <c r="MPR118" s="195"/>
      <c r="MPS118" s="195"/>
      <c r="MPT118" s="195"/>
      <c r="MPU118" s="195"/>
      <c r="MPV118" s="195"/>
      <c r="MPW118" s="195"/>
      <c r="MPX118" s="195"/>
      <c r="MPY118" s="195"/>
      <c r="MPZ118" s="195"/>
      <c r="MQA118" s="195"/>
      <c r="MQB118" s="195"/>
      <c r="MQC118" s="195"/>
      <c r="MQD118" s="195"/>
      <c r="MQE118" s="195"/>
      <c r="MQF118" s="195"/>
      <c r="MQG118" s="195"/>
      <c r="MQH118" s="195"/>
      <c r="MQI118" s="195"/>
      <c r="MQJ118" s="195"/>
      <c r="MQK118" s="195"/>
      <c r="MQL118" s="195"/>
      <c r="MQM118" s="195"/>
      <c r="MQN118" s="195"/>
      <c r="MQO118" s="195"/>
      <c r="MQP118" s="195"/>
      <c r="MQQ118" s="195"/>
      <c r="MQR118" s="195"/>
      <c r="MQS118" s="195"/>
      <c r="MQT118" s="195"/>
      <c r="MQU118" s="195"/>
      <c r="MQV118" s="195"/>
      <c r="MQW118" s="195"/>
      <c r="MQX118" s="195"/>
      <c r="MQY118" s="195"/>
      <c r="MQZ118" s="195"/>
      <c r="MRA118" s="195"/>
      <c r="MRB118" s="195"/>
      <c r="MRC118" s="195"/>
      <c r="MRD118" s="195"/>
      <c r="MRE118" s="195"/>
      <c r="MRF118" s="195"/>
      <c r="MRG118" s="195"/>
      <c r="MRH118" s="195"/>
      <c r="MRI118" s="195"/>
      <c r="MRJ118" s="195"/>
      <c r="MRK118" s="195"/>
      <c r="MRL118" s="195"/>
      <c r="MRM118" s="195"/>
      <c r="MRN118" s="195"/>
      <c r="MRO118" s="195"/>
      <c r="MRP118" s="195"/>
      <c r="MRQ118" s="195"/>
      <c r="MRR118" s="195"/>
      <c r="MRS118" s="195"/>
      <c r="MRT118" s="195"/>
      <c r="MRU118" s="195"/>
      <c r="MRV118" s="195"/>
      <c r="MRW118" s="195"/>
      <c r="MRX118" s="195"/>
      <c r="MRY118" s="195"/>
      <c r="MRZ118" s="195"/>
      <c r="MSA118" s="195"/>
      <c r="MSB118" s="195"/>
      <c r="MSC118" s="195"/>
      <c r="MSD118" s="195"/>
      <c r="MSE118" s="195"/>
      <c r="MSF118" s="195"/>
      <c r="MSG118" s="195"/>
      <c r="MSH118" s="195"/>
      <c r="MSI118" s="195"/>
      <c r="MSJ118" s="195"/>
      <c r="MSK118" s="195"/>
      <c r="MSL118" s="195"/>
      <c r="MSM118" s="195"/>
      <c r="MSN118" s="195"/>
      <c r="MSO118" s="195"/>
      <c r="MSP118" s="195"/>
      <c r="MSQ118" s="195"/>
      <c r="MSR118" s="195"/>
      <c r="MSS118" s="195"/>
      <c r="MST118" s="195"/>
      <c r="MSU118" s="195"/>
      <c r="MSV118" s="195"/>
      <c r="MSW118" s="195"/>
      <c r="MSX118" s="195"/>
      <c r="MSY118" s="195"/>
      <c r="MSZ118" s="195"/>
      <c r="MTA118" s="195"/>
      <c r="MTB118" s="195"/>
      <c r="MTC118" s="195"/>
      <c r="MTD118" s="195"/>
      <c r="MTE118" s="195"/>
      <c r="MTF118" s="195"/>
      <c r="MTG118" s="195"/>
      <c r="MTH118" s="195"/>
      <c r="MTI118" s="195"/>
      <c r="MTJ118" s="195"/>
      <c r="MTK118" s="195"/>
      <c r="MTL118" s="195"/>
      <c r="MTM118" s="195"/>
      <c r="MTN118" s="195"/>
      <c r="MTO118" s="195"/>
      <c r="MTP118" s="195"/>
      <c r="MTQ118" s="195"/>
      <c r="MTR118" s="195"/>
      <c r="MTS118" s="195"/>
      <c r="MTT118" s="195"/>
      <c r="MTU118" s="195"/>
      <c r="MTV118" s="195"/>
      <c r="MTW118" s="195"/>
      <c r="MTX118" s="195"/>
      <c r="MTY118" s="195"/>
      <c r="MTZ118" s="195"/>
      <c r="MUA118" s="195"/>
      <c r="MUB118" s="195"/>
      <c r="MUC118" s="195"/>
      <c r="MUD118" s="195"/>
      <c r="MUE118" s="195"/>
      <c r="MUF118" s="195"/>
      <c r="MUG118" s="195"/>
      <c r="MUH118" s="195"/>
      <c r="MUI118" s="195"/>
      <c r="MUJ118" s="195"/>
      <c r="MUK118" s="195"/>
      <c r="MUL118" s="195"/>
      <c r="MUM118" s="195"/>
      <c r="MUN118" s="195"/>
      <c r="MUO118" s="195"/>
      <c r="MUP118" s="195"/>
      <c r="MUQ118" s="195"/>
      <c r="MUR118" s="195"/>
      <c r="MUS118" s="195"/>
      <c r="MUT118" s="195"/>
      <c r="MUU118" s="195"/>
      <c r="MUV118" s="195"/>
      <c r="MUW118" s="195"/>
      <c r="MUX118" s="195"/>
      <c r="MUY118" s="195"/>
      <c r="MUZ118" s="195"/>
      <c r="MVA118" s="195"/>
      <c r="MVB118" s="195"/>
      <c r="MVC118" s="195"/>
      <c r="MVD118" s="195"/>
      <c r="MVE118" s="195"/>
      <c r="MVF118" s="195"/>
      <c r="MVG118" s="195"/>
      <c r="MVH118" s="195"/>
      <c r="MVI118" s="195"/>
      <c r="MVJ118" s="195"/>
      <c r="MVK118" s="195"/>
      <c r="MVL118" s="195"/>
      <c r="MVM118" s="195"/>
      <c r="MVN118" s="195"/>
      <c r="MVO118" s="195"/>
      <c r="MVP118" s="195"/>
      <c r="MVQ118" s="195"/>
      <c r="MVR118" s="195"/>
      <c r="MVS118" s="195"/>
      <c r="MVT118" s="195"/>
      <c r="MVU118" s="195"/>
      <c r="MVV118" s="195"/>
      <c r="MVW118" s="195"/>
      <c r="MVX118" s="195"/>
      <c r="MVY118" s="195"/>
      <c r="MVZ118" s="195"/>
      <c r="MWA118" s="195"/>
      <c r="MWB118" s="195"/>
      <c r="MWC118" s="195"/>
      <c r="MWD118" s="195"/>
      <c r="MWE118" s="195"/>
      <c r="MWF118" s="195"/>
      <c r="MWG118" s="195"/>
      <c r="MWH118" s="195"/>
      <c r="MWI118" s="195"/>
      <c r="MWJ118" s="195"/>
      <c r="MWK118" s="195"/>
      <c r="MWL118" s="195"/>
      <c r="MWM118" s="195"/>
      <c r="MWN118" s="195"/>
      <c r="MWO118" s="195"/>
      <c r="MWP118" s="195"/>
      <c r="MWQ118" s="195"/>
      <c r="MWR118" s="195"/>
      <c r="MWS118" s="195"/>
      <c r="MWT118" s="195"/>
      <c r="MWU118" s="195"/>
      <c r="MWV118" s="195"/>
      <c r="MWW118" s="195"/>
      <c r="MWX118" s="195"/>
      <c r="MWY118" s="195"/>
      <c r="MWZ118" s="195"/>
      <c r="MXA118" s="195"/>
      <c r="MXB118" s="195"/>
      <c r="MXC118" s="195"/>
      <c r="MXD118" s="195"/>
      <c r="MXE118" s="195"/>
      <c r="MXF118" s="195"/>
      <c r="MXG118" s="195"/>
      <c r="MXH118" s="195"/>
      <c r="MXI118" s="195"/>
      <c r="MXJ118" s="195"/>
      <c r="MXK118" s="195"/>
      <c r="MXL118" s="195"/>
      <c r="MXM118" s="195"/>
      <c r="MXN118" s="195"/>
      <c r="MXO118" s="195"/>
      <c r="MXP118" s="195"/>
      <c r="MXQ118" s="195"/>
      <c r="MXR118" s="195"/>
      <c r="MXS118" s="195"/>
      <c r="MXT118" s="195"/>
      <c r="MXU118" s="195"/>
      <c r="MXV118" s="195"/>
      <c r="MXW118" s="195"/>
      <c r="MXX118" s="195"/>
      <c r="MXY118" s="195"/>
      <c r="MXZ118" s="195"/>
      <c r="MYA118" s="195"/>
      <c r="MYB118" s="195"/>
      <c r="MYC118" s="195"/>
      <c r="MYD118" s="195"/>
      <c r="MYE118" s="195"/>
      <c r="MYF118" s="195"/>
      <c r="MYG118" s="195"/>
      <c r="MYH118" s="195"/>
      <c r="MYI118" s="195"/>
      <c r="MYJ118" s="195"/>
      <c r="MYK118" s="195"/>
      <c r="MYL118" s="195"/>
      <c r="MYM118" s="195"/>
      <c r="MYN118" s="195"/>
      <c r="MYO118" s="195"/>
      <c r="MYP118" s="195"/>
      <c r="MYQ118" s="195"/>
      <c r="MYR118" s="195"/>
      <c r="MYS118" s="195"/>
      <c r="MYT118" s="195"/>
      <c r="MYU118" s="195"/>
      <c r="MYV118" s="195"/>
      <c r="MYW118" s="195"/>
      <c r="MYX118" s="195"/>
      <c r="MYY118" s="195"/>
      <c r="MYZ118" s="195"/>
      <c r="MZA118" s="195"/>
      <c r="MZB118" s="195"/>
      <c r="MZC118" s="195"/>
      <c r="MZD118" s="195"/>
      <c r="MZE118" s="195"/>
      <c r="MZF118" s="195"/>
      <c r="MZG118" s="195"/>
      <c r="MZH118" s="195"/>
      <c r="MZI118" s="195"/>
      <c r="MZJ118" s="195"/>
      <c r="MZK118" s="195"/>
      <c r="MZL118" s="195"/>
      <c r="MZM118" s="195"/>
      <c r="MZN118" s="195"/>
      <c r="MZO118" s="195"/>
      <c r="MZP118" s="195"/>
      <c r="MZQ118" s="195"/>
      <c r="MZR118" s="195"/>
      <c r="MZS118" s="195"/>
      <c r="MZT118" s="195"/>
      <c r="MZU118" s="195"/>
      <c r="MZV118" s="195"/>
      <c r="MZW118" s="195"/>
      <c r="MZX118" s="195"/>
      <c r="MZY118" s="195"/>
      <c r="MZZ118" s="195"/>
      <c r="NAA118" s="195"/>
      <c r="NAB118" s="195"/>
      <c r="NAC118" s="195"/>
      <c r="NAD118" s="195"/>
      <c r="NAE118" s="195"/>
      <c r="NAF118" s="195"/>
      <c r="NAG118" s="195"/>
      <c r="NAH118" s="195"/>
      <c r="NAI118" s="195"/>
      <c r="NAJ118" s="195"/>
      <c r="NAK118" s="195"/>
      <c r="NAL118" s="195"/>
      <c r="NAM118" s="195"/>
      <c r="NAN118" s="195"/>
      <c r="NAO118" s="195"/>
      <c r="NAP118" s="195"/>
      <c r="NAQ118" s="195"/>
      <c r="NAR118" s="195"/>
      <c r="NAS118" s="195"/>
      <c r="NAT118" s="195"/>
      <c r="NAU118" s="195"/>
      <c r="NAV118" s="195"/>
      <c r="NAW118" s="195"/>
      <c r="NAX118" s="195"/>
      <c r="NAY118" s="195"/>
      <c r="NAZ118" s="195"/>
      <c r="NBA118" s="195"/>
      <c r="NBB118" s="195"/>
      <c r="NBC118" s="195"/>
      <c r="NBD118" s="195"/>
      <c r="NBE118" s="195"/>
      <c r="NBF118" s="195"/>
      <c r="NBG118" s="195"/>
      <c r="NBH118" s="195"/>
      <c r="NBI118" s="195"/>
      <c r="NBJ118" s="195"/>
      <c r="NBK118" s="195"/>
      <c r="NBL118" s="195"/>
      <c r="NBM118" s="195"/>
      <c r="NBN118" s="195"/>
      <c r="NBO118" s="195"/>
      <c r="NBP118" s="195"/>
      <c r="NBQ118" s="195"/>
      <c r="NBR118" s="195"/>
      <c r="NBS118" s="195"/>
      <c r="NBT118" s="195"/>
      <c r="NBU118" s="195"/>
      <c r="NBV118" s="195"/>
      <c r="NBW118" s="195"/>
      <c r="NBX118" s="195"/>
      <c r="NBY118" s="195"/>
      <c r="NBZ118" s="195"/>
      <c r="NCA118" s="195"/>
      <c r="NCB118" s="195"/>
      <c r="NCC118" s="195"/>
      <c r="NCD118" s="195"/>
      <c r="NCE118" s="195"/>
      <c r="NCF118" s="195"/>
      <c r="NCG118" s="195"/>
      <c r="NCH118" s="195"/>
      <c r="NCI118" s="195"/>
      <c r="NCJ118" s="195"/>
      <c r="NCK118" s="195"/>
      <c r="NCL118" s="195"/>
      <c r="NCM118" s="195"/>
      <c r="NCN118" s="195"/>
      <c r="NCO118" s="195"/>
      <c r="NCP118" s="195"/>
      <c r="NCQ118" s="195"/>
      <c r="NCR118" s="195"/>
      <c r="NCS118" s="195"/>
      <c r="NCT118" s="195"/>
      <c r="NCU118" s="195"/>
      <c r="NCV118" s="195"/>
      <c r="NCW118" s="195"/>
      <c r="NCX118" s="195"/>
      <c r="NCY118" s="195"/>
      <c r="NCZ118" s="195"/>
      <c r="NDA118" s="195"/>
      <c r="NDB118" s="195"/>
      <c r="NDC118" s="195"/>
      <c r="NDD118" s="195"/>
      <c r="NDE118" s="195"/>
      <c r="NDF118" s="195"/>
      <c r="NDG118" s="195"/>
      <c r="NDH118" s="195"/>
      <c r="NDI118" s="195"/>
      <c r="NDJ118" s="195"/>
      <c r="NDK118" s="195"/>
      <c r="NDL118" s="195"/>
      <c r="NDM118" s="195"/>
      <c r="NDN118" s="195"/>
      <c r="NDO118" s="195"/>
      <c r="NDP118" s="195"/>
      <c r="NDQ118" s="195"/>
      <c r="NDR118" s="195"/>
      <c r="NDS118" s="195"/>
      <c r="NDT118" s="195"/>
      <c r="NDU118" s="195"/>
      <c r="NDV118" s="195"/>
      <c r="NDW118" s="195"/>
      <c r="NDX118" s="195"/>
      <c r="NDY118" s="195"/>
      <c r="NDZ118" s="195"/>
      <c r="NEA118" s="195"/>
      <c r="NEB118" s="195"/>
      <c r="NEC118" s="195"/>
      <c r="NED118" s="195"/>
      <c r="NEE118" s="195"/>
      <c r="NEF118" s="195"/>
      <c r="NEG118" s="195"/>
      <c r="NEH118" s="195"/>
      <c r="NEI118" s="195"/>
      <c r="NEJ118" s="195"/>
      <c r="NEK118" s="195"/>
      <c r="NEL118" s="195"/>
      <c r="NEM118" s="195"/>
      <c r="NEN118" s="195"/>
      <c r="NEO118" s="195"/>
      <c r="NEP118" s="195"/>
      <c r="NEQ118" s="195"/>
      <c r="NER118" s="195"/>
      <c r="NES118" s="195"/>
      <c r="NET118" s="195"/>
      <c r="NEU118" s="195"/>
      <c r="NEV118" s="195"/>
      <c r="NEW118" s="195"/>
      <c r="NEX118" s="195"/>
      <c r="NEY118" s="195"/>
      <c r="NEZ118" s="195"/>
      <c r="NFA118" s="195"/>
      <c r="NFB118" s="195"/>
      <c r="NFC118" s="195"/>
      <c r="NFD118" s="195"/>
      <c r="NFE118" s="195"/>
      <c r="NFF118" s="195"/>
      <c r="NFG118" s="195"/>
      <c r="NFH118" s="195"/>
      <c r="NFI118" s="195"/>
      <c r="NFJ118" s="195"/>
      <c r="NFK118" s="195"/>
      <c r="NFL118" s="195"/>
      <c r="NFM118" s="195"/>
      <c r="NFN118" s="195"/>
      <c r="NFO118" s="195"/>
      <c r="NFP118" s="195"/>
      <c r="NFQ118" s="195"/>
      <c r="NFR118" s="195"/>
      <c r="NFS118" s="195"/>
      <c r="NFT118" s="195"/>
      <c r="NFU118" s="195"/>
      <c r="NFV118" s="195"/>
      <c r="NFW118" s="195"/>
      <c r="NFX118" s="195"/>
      <c r="NFY118" s="195"/>
      <c r="NFZ118" s="195"/>
      <c r="NGA118" s="195"/>
      <c r="NGB118" s="195"/>
      <c r="NGC118" s="195"/>
      <c r="NGD118" s="195"/>
      <c r="NGE118" s="195"/>
      <c r="NGF118" s="195"/>
      <c r="NGG118" s="195"/>
      <c r="NGH118" s="195"/>
      <c r="NGI118" s="195"/>
      <c r="NGJ118" s="195"/>
      <c r="NGK118" s="195"/>
      <c r="NGL118" s="195"/>
      <c r="NGM118" s="195"/>
      <c r="NGN118" s="195"/>
      <c r="NGO118" s="195"/>
      <c r="NGP118" s="195"/>
      <c r="NGQ118" s="195"/>
      <c r="NGR118" s="195"/>
      <c r="NGS118" s="195"/>
      <c r="NGT118" s="195"/>
      <c r="NGU118" s="195"/>
      <c r="NGV118" s="195"/>
      <c r="NGW118" s="195"/>
      <c r="NGX118" s="195"/>
      <c r="NGY118" s="195"/>
      <c r="NGZ118" s="195"/>
      <c r="NHA118" s="195"/>
      <c r="NHB118" s="195"/>
      <c r="NHC118" s="195"/>
      <c r="NHD118" s="195"/>
      <c r="NHE118" s="195"/>
      <c r="NHF118" s="195"/>
      <c r="NHG118" s="195"/>
      <c r="NHH118" s="195"/>
      <c r="NHI118" s="195"/>
      <c r="NHJ118" s="195"/>
      <c r="NHK118" s="195"/>
      <c r="NHL118" s="195"/>
      <c r="NHM118" s="195"/>
      <c r="NHN118" s="195"/>
      <c r="NHO118" s="195"/>
      <c r="NHP118" s="195"/>
      <c r="NHQ118" s="195"/>
      <c r="NHR118" s="195"/>
      <c r="NHS118" s="195"/>
      <c r="NHT118" s="195"/>
      <c r="NHU118" s="195"/>
      <c r="NHV118" s="195"/>
      <c r="NHW118" s="195"/>
      <c r="NHX118" s="195"/>
      <c r="NHY118" s="195"/>
      <c r="NHZ118" s="195"/>
      <c r="NIA118" s="195"/>
      <c r="NIB118" s="195"/>
      <c r="NIC118" s="195"/>
      <c r="NID118" s="195"/>
      <c r="NIE118" s="195"/>
      <c r="NIF118" s="195"/>
      <c r="NIG118" s="195"/>
      <c r="NIH118" s="195"/>
      <c r="NII118" s="195"/>
      <c r="NIJ118" s="195"/>
      <c r="NIK118" s="195"/>
      <c r="NIL118" s="195"/>
      <c r="NIM118" s="195"/>
      <c r="NIN118" s="195"/>
      <c r="NIO118" s="195"/>
      <c r="NIP118" s="195"/>
      <c r="NIQ118" s="195"/>
      <c r="NIR118" s="195"/>
      <c r="NIS118" s="195"/>
      <c r="NIT118" s="195"/>
      <c r="NIU118" s="195"/>
      <c r="NIV118" s="195"/>
      <c r="NIW118" s="195"/>
      <c r="NIX118" s="195"/>
      <c r="NIY118" s="195"/>
      <c r="NIZ118" s="195"/>
      <c r="NJA118" s="195"/>
      <c r="NJB118" s="195"/>
      <c r="NJC118" s="195"/>
      <c r="NJD118" s="195"/>
      <c r="NJE118" s="195"/>
      <c r="NJF118" s="195"/>
      <c r="NJG118" s="195"/>
      <c r="NJH118" s="195"/>
      <c r="NJI118" s="195"/>
      <c r="NJJ118" s="195"/>
      <c r="NJK118" s="195"/>
      <c r="NJL118" s="195"/>
      <c r="NJM118" s="195"/>
      <c r="NJN118" s="195"/>
      <c r="NJO118" s="195"/>
      <c r="NJP118" s="195"/>
      <c r="NJQ118" s="195"/>
      <c r="NJR118" s="195"/>
      <c r="NJS118" s="195"/>
      <c r="NJT118" s="195"/>
      <c r="NJU118" s="195"/>
      <c r="NJV118" s="195"/>
      <c r="NJW118" s="195"/>
      <c r="NJX118" s="195"/>
      <c r="NJY118" s="195"/>
      <c r="NJZ118" s="195"/>
      <c r="NKA118" s="195"/>
      <c r="NKB118" s="195"/>
      <c r="NKC118" s="195"/>
      <c r="NKD118" s="195"/>
      <c r="NKE118" s="195"/>
      <c r="NKF118" s="195"/>
      <c r="NKG118" s="195"/>
      <c r="NKH118" s="195"/>
      <c r="NKI118" s="195"/>
      <c r="NKJ118" s="195"/>
      <c r="NKK118" s="195"/>
      <c r="NKL118" s="195"/>
      <c r="NKM118" s="195"/>
      <c r="NKN118" s="195"/>
      <c r="NKO118" s="195"/>
      <c r="NKP118" s="195"/>
      <c r="NKQ118" s="195"/>
      <c r="NKR118" s="195"/>
      <c r="NKS118" s="195"/>
      <c r="NKT118" s="195"/>
      <c r="NKU118" s="195"/>
      <c r="NKV118" s="195"/>
      <c r="NKW118" s="195"/>
      <c r="NKX118" s="195"/>
      <c r="NKY118" s="195"/>
      <c r="NKZ118" s="195"/>
      <c r="NLA118" s="195"/>
      <c r="NLB118" s="195"/>
      <c r="NLC118" s="195"/>
      <c r="NLD118" s="195"/>
      <c r="NLE118" s="195"/>
      <c r="NLF118" s="195"/>
      <c r="NLG118" s="195"/>
      <c r="NLH118" s="195"/>
      <c r="NLI118" s="195"/>
      <c r="NLJ118" s="195"/>
      <c r="NLK118" s="195"/>
      <c r="NLL118" s="195"/>
      <c r="NLM118" s="195"/>
      <c r="NLN118" s="195"/>
      <c r="NLO118" s="195"/>
      <c r="NLP118" s="195"/>
      <c r="NLQ118" s="195"/>
      <c r="NLR118" s="195"/>
      <c r="NLS118" s="195"/>
      <c r="NLT118" s="195"/>
      <c r="NLU118" s="195"/>
      <c r="NLV118" s="195"/>
      <c r="NLW118" s="195"/>
      <c r="NLX118" s="195"/>
      <c r="NLY118" s="195"/>
      <c r="NLZ118" s="195"/>
      <c r="NMA118" s="195"/>
      <c r="NMB118" s="195"/>
      <c r="NMC118" s="195"/>
      <c r="NMD118" s="195"/>
      <c r="NME118" s="195"/>
      <c r="NMF118" s="195"/>
      <c r="NMG118" s="195"/>
      <c r="NMH118" s="195"/>
      <c r="NMI118" s="195"/>
      <c r="NMJ118" s="195"/>
      <c r="NMK118" s="195"/>
      <c r="NML118" s="195"/>
      <c r="NMM118" s="195"/>
      <c r="NMN118" s="195"/>
      <c r="NMO118" s="195"/>
      <c r="NMP118" s="195"/>
      <c r="NMQ118" s="195"/>
      <c r="NMR118" s="195"/>
      <c r="NMS118" s="195"/>
      <c r="NMT118" s="195"/>
      <c r="NMU118" s="195"/>
      <c r="NMV118" s="195"/>
      <c r="NMW118" s="195"/>
      <c r="NMX118" s="195"/>
      <c r="NMY118" s="195"/>
      <c r="NMZ118" s="195"/>
      <c r="NNA118" s="195"/>
      <c r="NNB118" s="195"/>
      <c r="NNC118" s="195"/>
      <c r="NND118" s="195"/>
      <c r="NNE118" s="195"/>
      <c r="NNF118" s="195"/>
      <c r="NNG118" s="195"/>
      <c r="NNH118" s="195"/>
      <c r="NNI118" s="195"/>
      <c r="NNJ118" s="195"/>
      <c r="NNK118" s="195"/>
      <c r="NNL118" s="195"/>
      <c r="NNM118" s="195"/>
      <c r="NNN118" s="195"/>
      <c r="NNO118" s="195"/>
      <c r="NNP118" s="195"/>
      <c r="NNQ118" s="195"/>
      <c r="NNR118" s="195"/>
      <c r="NNS118" s="195"/>
      <c r="NNT118" s="195"/>
      <c r="NNU118" s="195"/>
      <c r="NNV118" s="195"/>
      <c r="NNW118" s="195"/>
      <c r="NNX118" s="195"/>
      <c r="NNY118" s="195"/>
      <c r="NNZ118" s="195"/>
      <c r="NOA118" s="195"/>
      <c r="NOB118" s="195"/>
      <c r="NOC118" s="195"/>
      <c r="NOD118" s="195"/>
      <c r="NOE118" s="195"/>
      <c r="NOF118" s="195"/>
      <c r="NOG118" s="195"/>
      <c r="NOH118" s="195"/>
      <c r="NOI118" s="195"/>
      <c r="NOJ118" s="195"/>
      <c r="NOK118" s="195"/>
      <c r="NOL118" s="195"/>
      <c r="NOM118" s="195"/>
      <c r="NON118" s="195"/>
      <c r="NOO118" s="195"/>
      <c r="NOP118" s="195"/>
      <c r="NOQ118" s="195"/>
      <c r="NOR118" s="195"/>
      <c r="NOS118" s="195"/>
      <c r="NOT118" s="195"/>
      <c r="NOU118" s="195"/>
      <c r="NOV118" s="195"/>
      <c r="NOW118" s="195"/>
      <c r="NOX118" s="195"/>
      <c r="NOY118" s="195"/>
      <c r="NOZ118" s="195"/>
      <c r="NPA118" s="195"/>
      <c r="NPB118" s="195"/>
      <c r="NPC118" s="195"/>
      <c r="NPD118" s="195"/>
      <c r="NPE118" s="195"/>
      <c r="NPF118" s="195"/>
      <c r="NPG118" s="195"/>
      <c r="NPH118" s="195"/>
      <c r="NPI118" s="195"/>
      <c r="NPJ118" s="195"/>
      <c r="NPK118" s="195"/>
      <c r="NPL118" s="195"/>
      <c r="NPM118" s="195"/>
      <c r="NPN118" s="195"/>
      <c r="NPO118" s="195"/>
      <c r="NPP118" s="195"/>
      <c r="NPQ118" s="195"/>
      <c r="NPR118" s="195"/>
      <c r="NPS118" s="195"/>
      <c r="NPT118" s="195"/>
      <c r="NPU118" s="195"/>
      <c r="NPV118" s="195"/>
      <c r="NPW118" s="195"/>
      <c r="NPX118" s="195"/>
      <c r="NPY118" s="195"/>
      <c r="NPZ118" s="195"/>
      <c r="NQA118" s="195"/>
      <c r="NQB118" s="195"/>
      <c r="NQC118" s="195"/>
      <c r="NQD118" s="195"/>
      <c r="NQE118" s="195"/>
      <c r="NQF118" s="195"/>
      <c r="NQG118" s="195"/>
      <c r="NQH118" s="195"/>
      <c r="NQI118" s="195"/>
      <c r="NQJ118" s="195"/>
      <c r="NQK118" s="195"/>
      <c r="NQL118" s="195"/>
      <c r="NQM118" s="195"/>
      <c r="NQN118" s="195"/>
      <c r="NQO118" s="195"/>
      <c r="NQP118" s="195"/>
      <c r="NQQ118" s="195"/>
      <c r="NQR118" s="195"/>
      <c r="NQS118" s="195"/>
      <c r="NQT118" s="195"/>
      <c r="NQU118" s="195"/>
      <c r="NQV118" s="195"/>
      <c r="NQW118" s="195"/>
      <c r="NQX118" s="195"/>
      <c r="NQY118" s="195"/>
      <c r="NQZ118" s="195"/>
      <c r="NRA118" s="195"/>
      <c r="NRB118" s="195"/>
      <c r="NRC118" s="195"/>
      <c r="NRD118" s="195"/>
      <c r="NRE118" s="195"/>
      <c r="NRF118" s="195"/>
      <c r="NRG118" s="195"/>
      <c r="NRH118" s="195"/>
      <c r="NRI118" s="195"/>
      <c r="NRJ118" s="195"/>
      <c r="NRK118" s="195"/>
      <c r="NRL118" s="195"/>
      <c r="NRM118" s="195"/>
      <c r="NRN118" s="195"/>
      <c r="NRO118" s="195"/>
      <c r="NRP118" s="195"/>
      <c r="NRQ118" s="195"/>
      <c r="NRR118" s="195"/>
      <c r="NRS118" s="195"/>
      <c r="NRT118" s="195"/>
      <c r="NRU118" s="195"/>
      <c r="NRV118" s="195"/>
      <c r="NRW118" s="195"/>
      <c r="NRX118" s="195"/>
      <c r="NRY118" s="195"/>
      <c r="NRZ118" s="195"/>
      <c r="NSA118" s="195"/>
      <c r="NSB118" s="195"/>
      <c r="NSC118" s="195"/>
      <c r="NSD118" s="195"/>
      <c r="NSE118" s="195"/>
      <c r="NSF118" s="195"/>
      <c r="NSG118" s="195"/>
      <c r="NSH118" s="195"/>
      <c r="NSI118" s="195"/>
      <c r="NSJ118" s="195"/>
      <c r="NSK118" s="195"/>
      <c r="NSL118" s="195"/>
      <c r="NSM118" s="195"/>
      <c r="NSN118" s="195"/>
      <c r="NSO118" s="195"/>
      <c r="NSP118" s="195"/>
      <c r="NSQ118" s="195"/>
      <c r="NSR118" s="195"/>
      <c r="NSS118" s="195"/>
      <c r="NST118" s="195"/>
      <c r="NSU118" s="195"/>
      <c r="NSV118" s="195"/>
      <c r="NSW118" s="195"/>
      <c r="NSX118" s="195"/>
      <c r="NSY118" s="195"/>
      <c r="NSZ118" s="195"/>
      <c r="NTA118" s="195"/>
      <c r="NTB118" s="195"/>
      <c r="NTC118" s="195"/>
      <c r="NTD118" s="195"/>
      <c r="NTE118" s="195"/>
      <c r="NTF118" s="195"/>
      <c r="NTG118" s="195"/>
      <c r="NTH118" s="195"/>
      <c r="NTI118" s="195"/>
      <c r="NTJ118" s="195"/>
      <c r="NTK118" s="195"/>
      <c r="NTL118" s="195"/>
      <c r="NTM118" s="195"/>
      <c r="NTN118" s="195"/>
      <c r="NTO118" s="195"/>
      <c r="NTP118" s="195"/>
      <c r="NTQ118" s="195"/>
      <c r="NTR118" s="195"/>
      <c r="NTS118" s="195"/>
      <c r="NTT118" s="195"/>
      <c r="NTU118" s="195"/>
      <c r="NTV118" s="195"/>
      <c r="NTW118" s="195"/>
      <c r="NTX118" s="195"/>
      <c r="NTY118" s="195"/>
      <c r="NTZ118" s="195"/>
      <c r="NUA118" s="195"/>
      <c r="NUB118" s="195"/>
      <c r="NUC118" s="195"/>
      <c r="NUD118" s="195"/>
      <c r="NUE118" s="195"/>
      <c r="NUF118" s="195"/>
      <c r="NUG118" s="195"/>
      <c r="NUH118" s="195"/>
      <c r="NUI118" s="195"/>
      <c r="NUJ118" s="195"/>
      <c r="NUK118" s="195"/>
      <c r="NUL118" s="195"/>
      <c r="NUM118" s="195"/>
      <c r="NUN118" s="195"/>
      <c r="NUO118" s="195"/>
      <c r="NUP118" s="195"/>
      <c r="NUQ118" s="195"/>
      <c r="NUR118" s="195"/>
      <c r="NUS118" s="195"/>
      <c r="NUT118" s="195"/>
      <c r="NUU118" s="195"/>
      <c r="NUV118" s="195"/>
      <c r="NUW118" s="195"/>
      <c r="NUX118" s="195"/>
      <c r="NUY118" s="195"/>
      <c r="NUZ118" s="195"/>
      <c r="NVA118" s="195"/>
      <c r="NVB118" s="195"/>
      <c r="NVC118" s="195"/>
      <c r="NVD118" s="195"/>
      <c r="NVE118" s="195"/>
      <c r="NVF118" s="195"/>
      <c r="NVG118" s="195"/>
      <c r="NVH118" s="195"/>
      <c r="NVI118" s="195"/>
      <c r="NVJ118" s="195"/>
      <c r="NVK118" s="195"/>
      <c r="NVL118" s="195"/>
      <c r="NVM118" s="195"/>
      <c r="NVN118" s="195"/>
      <c r="NVO118" s="195"/>
      <c r="NVP118" s="195"/>
      <c r="NVQ118" s="195"/>
      <c r="NVR118" s="195"/>
      <c r="NVS118" s="195"/>
      <c r="NVT118" s="195"/>
      <c r="NVU118" s="195"/>
      <c r="NVV118" s="195"/>
      <c r="NVW118" s="195"/>
      <c r="NVX118" s="195"/>
      <c r="NVY118" s="195"/>
      <c r="NVZ118" s="195"/>
      <c r="NWA118" s="195"/>
      <c r="NWB118" s="195"/>
      <c r="NWC118" s="195"/>
      <c r="NWD118" s="195"/>
      <c r="NWE118" s="195"/>
      <c r="NWF118" s="195"/>
      <c r="NWG118" s="195"/>
      <c r="NWH118" s="195"/>
      <c r="NWI118" s="195"/>
      <c r="NWJ118" s="195"/>
      <c r="NWK118" s="195"/>
      <c r="NWL118" s="195"/>
      <c r="NWM118" s="195"/>
      <c r="NWN118" s="195"/>
      <c r="NWO118" s="195"/>
      <c r="NWP118" s="195"/>
      <c r="NWQ118" s="195"/>
      <c r="NWR118" s="195"/>
      <c r="NWS118" s="195"/>
      <c r="NWT118" s="195"/>
      <c r="NWU118" s="195"/>
      <c r="NWV118" s="195"/>
      <c r="NWW118" s="195"/>
      <c r="NWX118" s="195"/>
      <c r="NWY118" s="195"/>
      <c r="NWZ118" s="195"/>
      <c r="NXA118" s="195"/>
      <c r="NXB118" s="195"/>
      <c r="NXC118" s="195"/>
      <c r="NXD118" s="195"/>
      <c r="NXE118" s="195"/>
      <c r="NXF118" s="195"/>
      <c r="NXG118" s="195"/>
      <c r="NXH118" s="195"/>
      <c r="NXI118" s="195"/>
      <c r="NXJ118" s="195"/>
      <c r="NXK118" s="195"/>
      <c r="NXL118" s="195"/>
      <c r="NXM118" s="195"/>
      <c r="NXN118" s="195"/>
      <c r="NXO118" s="195"/>
      <c r="NXP118" s="195"/>
      <c r="NXQ118" s="195"/>
      <c r="NXR118" s="195"/>
      <c r="NXS118" s="195"/>
      <c r="NXT118" s="195"/>
      <c r="NXU118" s="195"/>
      <c r="NXV118" s="195"/>
      <c r="NXW118" s="195"/>
      <c r="NXX118" s="195"/>
      <c r="NXY118" s="195"/>
      <c r="NXZ118" s="195"/>
      <c r="NYA118" s="195"/>
      <c r="NYB118" s="195"/>
      <c r="NYC118" s="195"/>
      <c r="NYD118" s="195"/>
      <c r="NYE118" s="195"/>
      <c r="NYF118" s="195"/>
      <c r="NYG118" s="195"/>
      <c r="NYH118" s="195"/>
      <c r="NYI118" s="195"/>
      <c r="NYJ118" s="195"/>
      <c r="NYK118" s="195"/>
      <c r="NYL118" s="195"/>
      <c r="NYM118" s="195"/>
      <c r="NYN118" s="195"/>
      <c r="NYO118" s="195"/>
      <c r="NYP118" s="195"/>
      <c r="NYQ118" s="195"/>
      <c r="NYR118" s="195"/>
      <c r="NYS118" s="195"/>
      <c r="NYT118" s="195"/>
      <c r="NYU118" s="195"/>
      <c r="NYV118" s="195"/>
      <c r="NYW118" s="195"/>
      <c r="NYX118" s="195"/>
      <c r="NYY118" s="195"/>
      <c r="NYZ118" s="195"/>
      <c r="NZA118" s="195"/>
      <c r="NZB118" s="195"/>
      <c r="NZC118" s="195"/>
      <c r="NZD118" s="195"/>
      <c r="NZE118" s="195"/>
      <c r="NZF118" s="195"/>
      <c r="NZG118" s="195"/>
      <c r="NZH118" s="195"/>
      <c r="NZI118" s="195"/>
      <c r="NZJ118" s="195"/>
      <c r="NZK118" s="195"/>
      <c r="NZL118" s="195"/>
      <c r="NZM118" s="195"/>
      <c r="NZN118" s="195"/>
      <c r="NZO118" s="195"/>
      <c r="NZP118" s="195"/>
      <c r="NZQ118" s="195"/>
      <c r="NZR118" s="195"/>
      <c r="NZS118" s="195"/>
      <c r="NZT118" s="195"/>
      <c r="NZU118" s="195"/>
      <c r="NZV118" s="195"/>
      <c r="NZW118" s="195"/>
      <c r="NZX118" s="195"/>
      <c r="NZY118" s="195"/>
      <c r="NZZ118" s="195"/>
      <c r="OAA118" s="195"/>
      <c r="OAB118" s="195"/>
      <c r="OAC118" s="195"/>
      <c r="OAD118" s="195"/>
      <c r="OAE118" s="195"/>
      <c r="OAF118" s="195"/>
      <c r="OAG118" s="195"/>
      <c r="OAH118" s="195"/>
      <c r="OAI118" s="195"/>
      <c r="OAJ118" s="195"/>
      <c r="OAK118" s="195"/>
      <c r="OAL118" s="195"/>
      <c r="OAM118" s="195"/>
      <c r="OAN118" s="195"/>
      <c r="OAO118" s="195"/>
      <c r="OAP118" s="195"/>
      <c r="OAQ118" s="195"/>
      <c r="OAR118" s="195"/>
      <c r="OAS118" s="195"/>
      <c r="OAT118" s="195"/>
      <c r="OAU118" s="195"/>
      <c r="OAV118" s="195"/>
      <c r="OAW118" s="195"/>
      <c r="OAX118" s="195"/>
      <c r="OAY118" s="195"/>
      <c r="OAZ118" s="195"/>
      <c r="OBA118" s="195"/>
      <c r="OBB118" s="195"/>
      <c r="OBC118" s="195"/>
      <c r="OBD118" s="195"/>
      <c r="OBE118" s="195"/>
      <c r="OBF118" s="195"/>
      <c r="OBG118" s="195"/>
      <c r="OBH118" s="195"/>
      <c r="OBI118" s="195"/>
      <c r="OBJ118" s="195"/>
      <c r="OBK118" s="195"/>
      <c r="OBL118" s="195"/>
      <c r="OBM118" s="195"/>
      <c r="OBN118" s="195"/>
      <c r="OBO118" s="195"/>
      <c r="OBP118" s="195"/>
      <c r="OBQ118" s="195"/>
      <c r="OBR118" s="195"/>
      <c r="OBS118" s="195"/>
      <c r="OBT118" s="195"/>
      <c r="OBU118" s="195"/>
      <c r="OBV118" s="195"/>
      <c r="OBW118" s="195"/>
      <c r="OBX118" s="195"/>
      <c r="OBY118" s="195"/>
      <c r="OBZ118" s="195"/>
      <c r="OCA118" s="195"/>
      <c r="OCB118" s="195"/>
      <c r="OCC118" s="195"/>
      <c r="OCD118" s="195"/>
      <c r="OCE118" s="195"/>
      <c r="OCF118" s="195"/>
      <c r="OCG118" s="195"/>
      <c r="OCH118" s="195"/>
      <c r="OCI118" s="195"/>
      <c r="OCJ118" s="195"/>
      <c r="OCK118" s="195"/>
      <c r="OCL118" s="195"/>
      <c r="OCM118" s="195"/>
      <c r="OCN118" s="195"/>
      <c r="OCO118" s="195"/>
      <c r="OCP118" s="195"/>
      <c r="OCQ118" s="195"/>
      <c r="OCR118" s="195"/>
      <c r="OCS118" s="195"/>
      <c r="OCT118" s="195"/>
      <c r="OCU118" s="195"/>
      <c r="OCV118" s="195"/>
      <c r="OCW118" s="195"/>
      <c r="OCX118" s="195"/>
      <c r="OCY118" s="195"/>
      <c r="OCZ118" s="195"/>
      <c r="ODA118" s="195"/>
      <c r="ODB118" s="195"/>
      <c r="ODC118" s="195"/>
      <c r="ODD118" s="195"/>
      <c r="ODE118" s="195"/>
      <c r="ODF118" s="195"/>
      <c r="ODG118" s="195"/>
      <c r="ODH118" s="195"/>
      <c r="ODI118" s="195"/>
      <c r="ODJ118" s="195"/>
      <c r="ODK118" s="195"/>
      <c r="ODL118" s="195"/>
      <c r="ODM118" s="195"/>
      <c r="ODN118" s="195"/>
      <c r="ODO118" s="195"/>
      <c r="ODP118" s="195"/>
      <c r="ODQ118" s="195"/>
      <c r="ODR118" s="195"/>
      <c r="ODS118" s="195"/>
      <c r="ODT118" s="195"/>
      <c r="ODU118" s="195"/>
      <c r="ODV118" s="195"/>
      <c r="ODW118" s="195"/>
      <c r="ODX118" s="195"/>
      <c r="ODY118" s="195"/>
      <c r="ODZ118" s="195"/>
      <c r="OEA118" s="195"/>
      <c r="OEB118" s="195"/>
      <c r="OEC118" s="195"/>
      <c r="OED118" s="195"/>
      <c r="OEE118" s="195"/>
      <c r="OEF118" s="195"/>
      <c r="OEG118" s="195"/>
      <c r="OEH118" s="195"/>
      <c r="OEI118" s="195"/>
      <c r="OEJ118" s="195"/>
      <c r="OEK118" s="195"/>
      <c r="OEL118" s="195"/>
      <c r="OEM118" s="195"/>
      <c r="OEN118" s="195"/>
      <c r="OEO118" s="195"/>
      <c r="OEP118" s="195"/>
      <c r="OEQ118" s="195"/>
      <c r="OER118" s="195"/>
      <c r="OES118" s="195"/>
      <c r="OET118" s="195"/>
      <c r="OEU118" s="195"/>
      <c r="OEV118" s="195"/>
      <c r="OEW118" s="195"/>
      <c r="OEX118" s="195"/>
      <c r="OEY118" s="195"/>
      <c r="OEZ118" s="195"/>
      <c r="OFA118" s="195"/>
      <c r="OFB118" s="195"/>
      <c r="OFC118" s="195"/>
      <c r="OFD118" s="195"/>
      <c r="OFE118" s="195"/>
      <c r="OFF118" s="195"/>
      <c r="OFG118" s="195"/>
      <c r="OFH118" s="195"/>
      <c r="OFI118" s="195"/>
      <c r="OFJ118" s="195"/>
      <c r="OFK118" s="195"/>
      <c r="OFL118" s="195"/>
      <c r="OFM118" s="195"/>
      <c r="OFN118" s="195"/>
      <c r="OFO118" s="195"/>
      <c r="OFP118" s="195"/>
      <c r="OFQ118" s="195"/>
      <c r="OFR118" s="195"/>
      <c r="OFS118" s="195"/>
      <c r="OFT118" s="195"/>
      <c r="OFU118" s="195"/>
      <c r="OFV118" s="195"/>
      <c r="OFW118" s="195"/>
      <c r="OFX118" s="195"/>
      <c r="OFY118" s="195"/>
      <c r="OFZ118" s="195"/>
      <c r="OGA118" s="195"/>
      <c r="OGB118" s="195"/>
      <c r="OGC118" s="195"/>
      <c r="OGD118" s="195"/>
      <c r="OGE118" s="195"/>
      <c r="OGF118" s="195"/>
      <c r="OGG118" s="195"/>
      <c r="OGH118" s="195"/>
      <c r="OGI118" s="195"/>
      <c r="OGJ118" s="195"/>
      <c r="OGK118" s="195"/>
      <c r="OGL118" s="195"/>
      <c r="OGM118" s="195"/>
      <c r="OGN118" s="195"/>
      <c r="OGO118" s="195"/>
      <c r="OGP118" s="195"/>
      <c r="OGQ118" s="195"/>
      <c r="OGR118" s="195"/>
      <c r="OGS118" s="195"/>
      <c r="OGT118" s="195"/>
      <c r="OGU118" s="195"/>
      <c r="OGV118" s="195"/>
      <c r="OGW118" s="195"/>
      <c r="OGX118" s="195"/>
      <c r="OGY118" s="195"/>
      <c r="OGZ118" s="195"/>
      <c r="OHA118" s="195"/>
      <c r="OHB118" s="195"/>
      <c r="OHC118" s="195"/>
      <c r="OHD118" s="195"/>
      <c r="OHE118" s="195"/>
      <c r="OHF118" s="195"/>
      <c r="OHG118" s="195"/>
      <c r="OHH118" s="195"/>
      <c r="OHI118" s="195"/>
      <c r="OHJ118" s="195"/>
      <c r="OHK118" s="195"/>
      <c r="OHL118" s="195"/>
      <c r="OHM118" s="195"/>
      <c r="OHN118" s="195"/>
      <c r="OHO118" s="195"/>
      <c r="OHP118" s="195"/>
      <c r="OHQ118" s="195"/>
      <c r="OHR118" s="195"/>
      <c r="OHS118" s="195"/>
      <c r="OHT118" s="195"/>
      <c r="OHU118" s="195"/>
      <c r="OHV118" s="195"/>
      <c r="OHW118" s="195"/>
      <c r="OHX118" s="195"/>
      <c r="OHY118" s="195"/>
      <c r="OHZ118" s="195"/>
      <c r="OIA118" s="195"/>
      <c r="OIB118" s="195"/>
      <c r="OIC118" s="195"/>
      <c r="OID118" s="195"/>
      <c r="OIE118" s="195"/>
      <c r="OIF118" s="195"/>
      <c r="OIG118" s="195"/>
      <c r="OIH118" s="195"/>
      <c r="OII118" s="195"/>
      <c r="OIJ118" s="195"/>
      <c r="OIK118" s="195"/>
      <c r="OIL118" s="195"/>
      <c r="OIM118" s="195"/>
      <c r="OIN118" s="195"/>
      <c r="OIO118" s="195"/>
      <c r="OIP118" s="195"/>
      <c r="OIQ118" s="195"/>
      <c r="OIR118" s="195"/>
      <c r="OIS118" s="195"/>
      <c r="OIT118" s="195"/>
      <c r="OIU118" s="195"/>
      <c r="OIV118" s="195"/>
      <c r="OIW118" s="195"/>
      <c r="OIX118" s="195"/>
      <c r="OIY118" s="195"/>
      <c r="OIZ118" s="195"/>
      <c r="OJA118" s="195"/>
      <c r="OJB118" s="195"/>
      <c r="OJC118" s="195"/>
      <c r="OJD118" s="195"/>
      <c r="OJE118" s="195"/>
      <c r="OJF118" s="195"/>
      <c r="OJG118" s="195"/>
      <c r="OJH118" s="195"/>
      <c r="OJI118" s="195"/>
      <c r="OJJ118" s="195"/>
      <c r="OJK118" s="195"/>
      <c r="OJL118" s="195"/>
      <c r="OJM118" s="195"/>
      <c r="OJN118" s="195"/>
      <c r="OJO118" s="195"/>
      <c r="OJP118" s="195"/>
      <c r="OJQ118" s="195"/>
      <c r="OJR118" s="195"/>
      <c r="OJS118" s="195"/>
      <c r="OJT118" s="195"/>
      <c r="OJU118" s="195"/>
      <c r="OJV118" s="195"/>
      <c r="OJW118" s="195"/>
      <c r="OJX118" s="195"/>
      <c r="OJY118" s="195"/>
      <c r="OJZ118" s="195"/>
      <c r="OKA118" s="195"/>
      <c r="OKB118" s="195"/>
      <c r="OKC118" s="195"/>
      <c r="OKD118" s="195"/>
      <c r="OKE118" s="195"/>
      <c r="OKF118" s="195"/>
      <c r="OKG118" s="195"/>
      <c r="OKH118" s="195"/>
      <c r="OKI118" s="195"/>
      <c r="OKJ118" s="195"/>
      <c r="OKK118" s="195"/>
      <c r="OKL118" s="195"/>
      <c r="OKM118" s="195"/>
      <c r="OKN118" s="195"/>
      <c r="OKO118" s="195"/>
      <c r="OKP118" s="195"/>
      <c r="OKQ118" s="195"/>
      <c r="OKR118" s="195"/>
      <c r="OKS118" s="195"/>
      <c r="OKT118" s="195"/>
      <c r="OKU118" s="195"/>
      <c r="OKV118" s="195"/>
      <c r="OKW118" s="195"/>
      <c r="OKX118" s="195"/>
      <c r="OKY118" s="195"/>
      <c r="OKZ118" s="195"/>
      <c r="OLA118" s="195"/>
      <c r="OLB118" s="195"/>
      <c r="OLC118" s="195"/>
      <c r="OLD118" s="195"/>
      <c r="OLE118" s="195"/>
      <c r="OLF118" s="195"/>
      <c r="OLG118" s="195"/>
      <c r="OLH118" s="195"/>
      <c r="OLI118" s="195"/>
      <c r="OLJ118" s="195"/>
      <c r="OLK118" s="195"/>
      <c r="OLL118" s="195"/>
      <c r="OLM118" s="195"/>
      <c r="OLN118" s="195"/>
      <c r="OLO118" s="195"/>
      <c r="OLP118" s="195"/>
      <c r="OLQ118" s="195"/>
      <c r="OLR118" s="195"/>
      <c r="OLS118" s="195"/>
      <c r="OLT118" s="195"/>
      <c r="OLU118" s="195"/>
      <c r="OLV118" s="195"/>
      <c r="OLW118" s="195"/>
      <c r="OLX118" s="195"/>
      <c r="OLY118" s="195"/>
      <c r="OLZ118" s="195"/>
      <c r="OMA118" s="195"/>
      <c r="OMB118" s="195"/>
      <c r="OMC118" s="195"/>
      <c r="OMD118" s="195"/>
      <c r="OME118" s="195"/>
      <c r="OMF118" s="195"/>
      <c r="OMG118" s="195"/>
      <c r="OMH118" s="195"/>
      <c r="OMI118" s="195"/>
      <c r="OMJ118" s="195"/>
      <c r="OMK118" s="195"/>
      <c r="OML118" s="195"/>
      <c r="OMM118" s="195"/>
      <c r="OMN118" s="195"/>
      <c r="OMO118" s="195"/>
      <c r="OMP118" s="195"/>
      <c r="OMQ118" s="195"/>
      <c r="OMR118" s="195"/>
      <c r="OMS118" s="195"/>
      <c r="OMT118" s="195"/>
      <c r="OMU118" s="195"/>
      <c r="OMV118" s="195"/>
      <c r="OMW118" s="195"/>
      <c r="OMX118" s="195"/>
      <c r="OMY118" s="195"/>
      <c r="OMZ118" s="195"/>
      <c r="ONA118" s="195"/>
      <c r="ONB118" s="195"/>
      <c r="ONC118" s="195"/>
      <c r="OND118" s="195"/>
      <c r="ONE118" s="195"/>
      <c r="ONF118" s="195"/>
      <c r="ONG118" s="195"/>
      <c r="ONH118" s="195"/>
      <c r="ONI118" s="195"/>
      <c r="ONJ118" s="195"/>
      <c r="ONK118" s="195"/>
      <c r="ONL118" s="195"/>
      <c r="ONM118" s="195"/>
      <c r="ONN118" s="195"/>
      <c r="ONO118" s="195"/>
      <c r="ONP118" s="195"/>
      <c r="ONQ118" s="195"/>
      <c r="ONR118" s="195"/>
      <c r="ONS118" s="195"/>
      <c r="ONT118" s="195"/>
      <c r="ONU118" s="195"/>
      <c r="ONV118" s="195"/>
      <c r="ONW118" s="195"/>
      <c r="ONX118" s="195"/>
      <c r="ONY118" s="195"/>
      <c r="ONZ118" s="195"/>
      <c r="OOA118" s="195"/>
      <c r="OOB118" s="195"/>
      <c r="OOC118" s="195"/>
      <c r="OOD118" s="195"/>
      <c r="OOE118" s="195"/>
      <c r="OOF118" s="195"/>
      <c r="OOG118" s="195"/>
      <c r="OOH118" s="195"/>
      <c r="OOI118" s="195"/>
      <c r="OOJ118" s="195"/>
      <c r="OOK118" s="195"/>
      <c r="OOL118" s="195"/>
      <c r="OOM118" s="195"/>
      <c r="OON118" s="195"/>
      <c r="OOO118" s="195"/>
      <c r="OOP118" s="195"/>
      <c r="OOQ118" s="195"/>
      <c r="OOR118" s="195"/>
      <c r="OOS118" s="195"/>
      <c r="OOT118" s="195"/>
      <c r="OOU118" s="195"/>
      <c r="OOV118" s="195"/>
      <c r="OOW118" s="195"/>
      <c r="OOX118" s="195"/>
      <c r="OOY118" s="195"/>
      <c r="OOZ118" s="195"/>
      <c r="OPA118" s="195"/>
      <c r="OPB118" s="195"/>
      <c r="OPC118" s="195"/>
      <c r="OPD118" s="195"/>
      <c r="OPE118" s="195"/>
      <c r="OPF118" s="195"/>
      <c r="OPG118" s="195"/>
      <c r="OPH118" s="195"/>
      <c r="OPI118" s="195"/>
      <c r="OPJ118" s="195"/>
      <c r="OPK118" s="195"/>
      <c r="OPL118" s="195"/>
      <c r="OPM118" s="195"/>
      <c r="OPN118" s="195"/>
      <c r="OPO118" s="195"/>
      <c r="OPP118" s="195"/>
      <c r="OPQ118" s="195"/>
      <c r="OPR118" s="195"/>
      <c r="OPS118" s="195"/>
      <c r="OPT118" s="195"/>
      <c r="OPU118" s="195"/>
      <c r="OPV118" s="195"/>
      <c r="OPW118" s="195"/>
      <c r="OPX118" s="195"/>
      <c r="OPY118" s="195"/>
      <c r="OPZ118" s="195"/>
      <c r="OQA118" s="195"/>
      <c r="OQB118" s="195"/>
      <c r="OQC118" s="195"/>
      <c r="OQD118" s="195"/>
      <c r="OQE118" s="195"/>
      <c r="OQF118" s="195"/>
      <c r="OQG118" s="195"/>
      <c r="OQH118" s="195"/>
      <c r="OQI118" s="195"/>
      <c r="OQJ118" s="195"/>
      <c r="OQK118" s="195"/>
      <c r="OQL118" s="195"/>
      <c r="OQM118" s="195"/>
      <c r="OQN118" s="195"/>
      <c r="OQO118" s="195"/>
      <c r="OQP118" s="195"/>
      <c r="OQQ118" s="195"/>
      <c r="OQR118" s="195"/>
      <c r="OQS118" s="195"/>
      <c r="OQT118" s="195"/>
      <c r="OQU118" s="195"/>
      <c r="OQV118" s="195"/>
      <c r="OQW118" s="195"/>
      <c r="OQX118" s="195"/>
      <c r="OQY118" s="195"/>
      <c r="OQZ118" s="195"/>
      <c r="ORA118" s="195"/>
      <c r="ORB118" s="195"/>
      <c r="ORC118" s="195"/>
      <c r="ORD118" s="195"/>
      <c r="ORE118" s="195"/>
      <c r="ORF118" s="195"/>
      <c r="ORG118" s="195"/>
      <c r="ORH118" s="195"/>
      <c r="ORI118" s="195"/>
      <c r="ORJ118" s="195"/>
      <c r="ORK118" s="195"/>
      <c r="ORL118" s="195"/>
      <c r="ORM118" s="195"/>
      <c r="ORN118" s="195"/>
      <c r="ORO118" s="195"/>
      <c r="ORP118" s="195"/>
      <c r="ORQ118" s="195"/>
      <c r="ORR118" s="195"/>
      <c r="ORS118" s="195"/>
      <c r="ORT118" s="195"/>
      <c r="ORU118" s="195"/>
      <c r="ORV118" s="195"/>
      <c r="ORW118" s="195"/>
      <c r="ORX118" s="195"/>
      <c r="ORY118" s="195"/>
      <c r="ORZ118" s="195"/>
      <c r="OSA118" s="195"/>
      <c r="OSB118" s="195"/>
      <c r="OSC118" s="195"/>
      <c r="OSD118" s="195"/>
      <c r="OSE118" s="195"/>
      <c r="OSF118" s="195"/>
      <c r="OSG118" s="195"/>
      <c r="OSH118" s="195"/>
      <c r="OSI118" s="195"/>
      <c r="OSJ118" s="195"/>
      <c r="OSK118" s="195"/>
      <c r="OSL118" s="195"/>
      <c r="OSM118" s="195"/>
      <c r="OSN118" s="195"/>
      <c r="OSO118" s="195"/>
      <c r="OSP118" s="195"/>
      <c r="OSQ118" s="195"/>
      <c r="OSR118" s="195"/>
      <c r="OSS118" s="195"/>
      <c r="OST118" s="195"/>
      <c r="OSU118" s="195"/>
      <c r="OSV118" s="195"/>
      <c r="OSW118" s="195"/>
      <c r="OSX118" s="195"/>
      <c r="OSY118" s="195"/>
      <c r="OSZ118" s="195"/>
      <c r="OTA118" s="195"/>
      <c r="OTB118" s="195"/>
      <c r="OTC118" s="195"/>
      <c r="OTD118" s="195"/>
      <c r="OTE118" s="195"/>
      <c r="OTF118" s="195"/>
      <c r="OTG118" s="195"/>
      <c r="OTH118" s="195"/>
      <c r="OTI118" s="195"/>
      <c r="OTJ118" s="195"/>
      <c r="OTK118" s="195"/>
      <c r="OTL118" s="195"/>
      <c r="OTM118" s="195"/>
      <c r="OTN118" s="195"/>
      <c r="OTO118" s="195"/>
      <c r="OTP118" s="195"/>
      <c r="OTQ118" s="195"/>
      <c r="OTR118" s="195"/>
      <c r="OTS118" s="195"/>
      <c r="OTT118" s="195"/>
      <c r="OTU118" s="195"/>
      <c r="OTV118" s="195"/>
      <c r="OTW118" s="195"/>
      <c r="OTX118" s="195"/>
      <c r="OTY118" s="195"/>
      <c r="OTZ118" s="195"/>
      <c r="OUA118" s="195"/>
      <c r="OUB118" s="195"/>
      <c r="OUC118" s="195"/>
      <c r="OUD118" s="195"/>
      <c r="OUE118" s="195"/>
      <c r="OUF118" s="195"/>
      <c r="OUG118" s="195"/>
      <c r="OUH118" s="195"/>
      <c r="OUI118" s="195"/>
      <c r="OUJ118" s="195"/>
      <c r="OUK118" s="195"/>
      <c r="OUL118" s="195"/>
      <c r="OUM118" s="195"/>
      <c r="OUN118" s="195"/>
      <c r="OUO118" s="195"/>
      <c r="OUP118" s="195"/>
      <c r="OUQ118" s="195"/>
      <c r="OUR118" s="195"/>
      <c r="OUS118" s="195"/>
      <c r="OUT118" s="195"/>
      <c r="OUU118" s="195"/>
      <c r="OUV118" s="195"/>
      <c r="OUW118" s="195"/>
      <c r="OUX118" s="195"/>
      <c r="OUY118" s="195"/>
      <c r="OUZ118" s="195"/>
      <c r="OVA118" s="195"/>
      <c r="OVB118" s="195"/>
      <c r="OVC118" s="195"/>
      <c r="OVD118" s="195"/>
      <c r="OVE118" s="195"/>
      <c r="OVF118" s="195"/>
      <c r="OVG118" s="195"/>
      <c r="OVH118" s="195"/>
      <c r="OVI118" s="195"/>
      <c r="OVJ118" s="195"/>
      <c r="OVK118" s="195"/>
      <c r="OVL118" s="195"/>
      <c r="OVM118" s="195"/>
      <c r="OVN118" s="195"/>
      <c r="OVO118" s="195"/>
      <c r="OVP118" s="195"/>
      <c r="OVQ118" s="195"/>
      <c r="OVR118" s="195"/>
      <c r="OVS118" s="195"/>
      <c r="OVT118" s="195"/>
      <c r="OVU118" s="195"/>
      <c r="OVV118" s="195"/>
      <c r="OVW118" s="195"/>
      <c r="OVX118" s="195"/>
      <c r="OVY118" s="195"/>
      <c r="OVZ118" s="195"/>
      <c r="OWA118" s="195"/>
      <c r="OWB118" s="195"/>
      <c r="OWC118" s="195"/>
      <c r="OWD118" s="195"/>
      <c r="OWE118" s="195"/>
      <c r="OWF118" s="195"/>
      <c r="OWG118" s="195"/>
      <c r="OWH118" s="195"/>
      <c r="OWI118" s="195"/>
      <c r="OWJ118" s="195"/>
      <c r="OWK118" s="195"/>
      <c r="OWL118" s="195"/>
      <c r="OWM118" s="195"/>
      <c r="OWN118" s="195"/>
      <c r="OWO118" s="195"/>
      <c r="OWP118" s="195"/>
      <c r="OWQ118" s="195"/>
      <c r="OWR118" s="195"/>
      <c r="OWS118" s="195"/>
      <c r="OWT118" s="195"/>
      <c r="OWU118" s="195"/>
      <c r="OWV118" s="195"/>
      <c r="OWW118" s="195"/>
      <c r="OWX118" s="195"/>
      <c r="OWY118" s="195"/>
      <c r="OWZ118" s="195"/>
      <c r="OXA118" s="195"/>
      <c r="OXB118" s="195"/>
      <c r="OXC118" s="195"/>
      <c r="OXD118" s="195"/>
      <c r="OXE118" s="195"/>
      <c r="OXF118" s="195"/>
      <c r="OXG118" s="195"/>
      <c r="OXH118" s="195"/>
      <c r="OXI118" s="195"/>
      <c r="OXJ118" s="195"/>
      <c r="OXK118" s="195"/>
      <c r="OXL118" s="195"/>
      <c r="OXM118" s="195"/>
      <c r="OXN118" s="195"/>
      <c r="OXO118" s="195"/>
      <c r="OXP118" s="195"/>
      <c r="OXQ118" s="195"/>
      <c r="OXR118" s="195"/>
      <c r="OXS118" s="195"/>
      <c r="OXT118" s="195"/>
      <c r="OXU118" s="195"/>
      <c r="OXV118" s="195"/>
      <c r="OXW118" s="195"/>
      <c r="OXX118" s="195"/>
      <c r="OXY118" s="195"/>
      <c r="OXZ118" s="195"/>
      <c r="OYA118" s="195"/>
      <c r="OYB118" s="195"/>
      <c r="OYC118" s="195"/>
      <c r="OYD118" s="195"/>
      <c r="OYE118" s="195"/>
      <c r="OYF118" s="195"/>
      <c r="OYG118" s="195"/>
      <c r="OYH118" s="195"/>
      <c r="OYI118" s="195"/>
      <c r="OYJ118" s="195"/>
      <c r="OYK118" s="195"/>
      <c r="OYL118" s="195"/>
      <c r="OYM118" s="195"/>
      <c r="OYN118" s="195"/>
      <c r="OYO118" s="195"/>
      <c r="OYP118" s="195"/>
      <c r="OYQ118" s="195"/>
      <c r="OYR118" s="195"/>
      <c r="OYS118" s="195"/>
      <c r="OYT118" s="195"/>
      <c r="OYU118" s="195"/>
      <c r="OYV118" s="195"/>
      <c r="OYW118" s="195"/>
      <c r="OYX118" s="195"/>
      <c r="OYY118" s="195"/>
      <c r="OYZ118" s="195"/>
      <c r="OZA118" s="195"/>
      <c r="OZB118" s="195"/>
      <c r="OZC118" s="195"/>
      <c r="OZD118" s="195"/>
      <c r="OZE118" s="195"/>
      <c r="OZF118" s="195"/>
      <c r="OZG118" s="195"/>
      <c r="OZH118" s="195"/>
      <c r="OZI118" s="195"/>
      <c r="OZJ118" s="195"/>
      <c r="OZK118" s="195"/>
      <c r="OZL118" s="195"/>
      <c r="OZM118" s="195"/>
      <c r="OZN118" s="195"/>
      <c r="OZO118" s="195"/>
      <c r="OZP118" s="195"/>
      <c r="OZQ118" s="195"/>
      <c r="OZR118" s="195"/>
      <c r="OZS118" s="195"/>
      <c r="OZT118" s="195"/>
      <c r="OZU118" s="195"/>
      <c r="OZV118" s="195"/>
      <c r="OZW118" s="195"/>
      <c r="OZX118" s="195"/>
      <c r="OZY118" s="195"/>
      <c r="OZZ118" s="195"/>
      <c r="PAA118" s="195"/>
      <c r="PAB118" s="195"/>
      <c r="PAC118" s="195"/>
      <c r="PAD118" s="195"/>
      <c r="PAE118" s="195"/>
      <c r="PAF118" s="195"/>
      <c r="PAG118" s="195"/>
      <c r="PAH118" s="195"/>
      <c r="PAI118" s="195"/>
      <c r="PAJ118" s="195"/>
      <c r="PAK118" s="195"/>
      <c r="PAL118" s="195"/>
      <c r="PAM118" s="195"/>
      <c r="PAN118" s="195"/>
      <c r="PAO118" s="195"/>
      <c r="PAP118" s="195"/>
      <c r="PAQ118" s="195"/>
      <c r="PAR118" s="195"/>
      <c r="PAS118" s="195"/>
      <c r="PAT118" s="195"/>
      <c r="PAU118" s="195"/>
      <c r="PAV118" s="195"/>
      <c r="PAW118" s="195"/>
      <c r="PAX118" s="195"/>
      <c r="PAY118" s="195"/>
      <c r="PAZ118" s="195"/>
      <c r="PBA118" s="195"/>
      <c r="PBB118" s="195"/>
      <c r="PBC118" s="195"/>
      <c r="PBD118" s="195"/>
      <c r="PBE118" s="195"/>
      <c r="PBF118" s="195"/>
      <c r="PBG118" s="195"/>
      <c r="PBH118" s="195"/>
      <c r="PBI118" s="195"/>
      <c r="PBJ118" s="195"/>
      <c r="PBK118" s="195"/>
      <c r="PBL118" s="195"/>
      <c r="PBM118" s="195"/>
      <c r="PBN118" s="195"/>
      <c r="PBO118" s="195"/>
      <c r="PBP118" s="195"/>
      <c r="PBQ118" s="195"/>
      <c r="PBR118" s="195"/>
      <c r="PBS118" s="195"/>
      <c r="PBT118" s="195"/>
      <c r="PBU118" s="195"/>
      <c r="PBV118" s="195"/>
      <c r="PBW118" s="195"/>
      <c r="PBX118" s="195"/>
      <c r="PBY118" s="195"/>
      <c r="PBZ118" s="195"/>
      <c r="PCA118" s="195"/>
      <c r="PCB118" s="195"/>
      <c r="PCC118" s="195"/>
      <c r="PCD118" s="195"/>
      <c r="PCE118" s="195"/>
      <c r="PCF118" s="195"/>
      <c r="PCG118" s="195"/>
      <c r="PCH118" s="195"/>
      <c r="PCI118" s="195"/>
      <c r="PCJ118" s="195"/>
      <c r="PCK118" s="195"/>
      <c r="PCL118" s="195"/>
      <c r="PCM118" s="195"/>
      <c r="PCN118" s="195"/>
      <c r="PCO118" s="195"/>
      <c r="PCP118" s="195"/>
      <c r="PCQ118" s="195"/>
      <c r="PCR118" s="195"/>
      <c r="PCS118" s="195"/>
      <c r="PCT118" s="195"/>
      <c r="PCU118" s="195"/>
      <c r="PCV118" s="195"/>
      <c r="PCW118" s="195"/>
      <c r="PCX118" s="195"/>
      <c r="PCY118" s="195"/>
      <c r="PCZ118" s="195"/>
      <c r="PDA118" s="195"/>
      <c r="PDB118" s="195"/>
      <c r="PDC118" s="195"/>
      <c r="PDD118" s="195"/>
      <c r="PDE118" s="195"/>
      <c r="PDF118" s="195"/>
      <c r="PDG118" s="195"/>
      <c r="PDH118" s="195"/>
      <c r="PDI118" s="195"/>
      <c r="PDJ118" s="195"/>
      <c r="PDK118" s="195"/>
      <c r="PDL118" s="195"/>
      <c r="PDM118" s="195"/>
      <c r="PDN118" s="195"/>
      <c r="PDO118" s="195"/>
      <c r="PDP118" s="195"/>
      <c r="PDQ118" s="195"/>
      <c r="PDR118" s="195"/>
      <c r="PDS118" s="195"/>
      <c r="PDT118" s="195"/>
      <c r="PDU118" s="195"/>
      <c r="PDV118" s="195"/>
      <c r="PDW118" s="195"/>
      <c r="PDX118" s="195"/>
      <c r="PDY118" s="195"/>
      <c r="PDZ118" s="195"/>
      <c r="PEA118" s="195"/>
      <c r="PEB118" s="195"/>
      <c r="PEC118" s="195"/>
      <c r="PED118" s="195"/>
      <c r="PEE118" s="195"/>
      <c r="PEF118" s="195"/>
      <c r="PEG118" s="195"/>
      <c r="PEH118" s="195"/>
      <c r="PEI118" s="195"/>
      <c r="PEJ118" s="195"/>
      <c r="PEK118" s="195"/>
      <c r="PEL118" s="195"/>
      <c r="PEM118" s="195"/>
      <c r="PEN118" s="195"/>
      <c r="PEO118" s="195"/>
      <c r="PEP118" s="195"/>
      <c r="PEQ118" s="195"/>
      <c r="PER118" s="195"/>
      <c r="PES118" s="195"/>
      <c r="PET118" s="195"/>
      <c r="PEU118" s="195"/>
      <c r="PEV118" s="195"/>
      <c r="PEW118" s="195"/>
      <c r="PEX118" s="195"/>
      <c r="PEY118" s="195"/>
      <c r="PEZ118" s="195"/>
      <c r="PFA118" s="195"/>
      <c r="PFB118" s="195"/>
      <c r="PFC118" s="195"/>
      <c r="PFD118" s="195"/>
      <c r="PFE118" s="195"/>
      <c r="PFF118" s="195"/>
      <c r="PFG118" s="195"/>
      <c r="PFH118" s="195"/>
      <c r="PFI118" s="195"/>
      <c r="PFJ118" s="195"/>
      <c r="PFK118" s="195"/>
      <c r="PFL118" s="195"/>
      <c r="PFM118" s="195"/>
      <c r="PFN118" s="195"/>
      <c r="PFO118" s="195"/>
      <c r="PFP118" s="195"/>
      <c r="PFQ118" s="195"/>
      <c r="PFR118" s="195"/>
      <c r="PFS118" s="195"/>
      <c r="PFT118" s="195"/>
      <c r="PFU118" s="195"/>
      <c r="PFV118" s="195"/>
      <c r="PFW118" s="195"/>
      <c r="PFX118" s="195"/>
      <c r="PFY118" s="195"/>
      <c r="PFZ118" s="195"/>
      <c r="PGA118" s="195"/>
      <c r="PGB118" s="195"/>
      <c r="PGC118" s="195"/>
      <c r="PGD118" s="195"/>
      <c r="PGE118" s="195"/>
      <c r="PGF118" s="195"/>
      <c r="PGG118" s="195"/>
      <c r="PGH118" s="195"/>
      <c r="PGI118" s="195"/>
      <c r="PGJ118" s="195"/>
      <c r="PGK118" s="195"/>
      <c r="PGL118" s="195"/>
      <c r="PGM118" s="195"/>
      <c r="PGN118" s="195"/>
      <c r="PGO118" s="195"/>
      <c r="PGP118" s="195"/>
      <c r="PGQ118" s="195"/>
      <c r="PGR118" s="195"/>
      <c r="PGS118" s="195"/>
      <c r="PGT118" s="195"/>
      <c r="PGU118" s="195"/>
      <c r="PGV118" s="195"/>
      <c r="PGW118" s="195"/>
      <c r="PGX118" s="195"/>
      <c r="PGY118" s="195"/>
      <c r="PGZ118" s="195"/>
      <c r="PHA118" s="195"/>
      <c r="PHB118" s="195"/>
      <c r="PHC118" s="195"/>
      <c r="PHD118" s="195"/>
      <c r="PHE118" s="195"/>
      <c r="PHF118" s="195"/>
      <c r="PHG118" s="195"/>
      <c r="PHH118" s="195"/>
      <c r="PHI118" s="195"/>
      <c r="PHJ118" s="195"/>
      <c r="PHK118" s="195"/>
      <c r="PHL118" s="195"/>
      <c r="PHM118" s="195"/>
      <c r="PHN118" s="195"/>
      <c r="PHO118" s="195"/>
      <c r="PHP118" s="195"/>
      <c r="PHQ118" s="195"/>
      <c r="PHR118" s="195"/>
      <c r="PHS118" s="195"/>
      <c r="PHT118" s="195"/>
      <c r="PHU118" s="195"/>
      <c r="PHV118" s="195"/>
      <c r="PHW118" s="195"/>
      <c r="PHX118" s="195"/>
      <c r="PHY118" s="195"/>
      <c r="PHZ118" s="195"/>
      <c r="PIA118" s="195"/>
      <c r="PIB118" s="195"/>
      <c r="PIC118" s="195"/>
      <c r="PID118" s="195"/>
      <c r="PIE118" s="195"/>
      <c r="PIF118" s="195"/>
      <c r="PIG118" s="195"/>
      <c r="PIH118" s="195"/>
      <c r="PII118" s="195"/>
      <c r="PIJ118" s="195"/>
      <c r="PIK118" s="195"/>
      <c r="PIL118" s="195"/>
      <c r="PIM118" s="195"/>
      <c r="PIN118" s="195"/>
      <c r="PIO118" s="195"/>
      <c r="PIP118" s="195"/>
      <c r="PIQ118" s="195"/>
      <c r="PIR118" s="195"/>
      <c r="PIS118" s="195"/>
      <c r="PIT118" s="195"/>
      <c r="PIU118" s="195"/>
      <c r="PIV118" s="195"/>
      <c r="PIW118" s="195"/>
      <c r="PIX118" s="195"/>
      <c r="PIY118" s="195"/>
      <c r="PIZ118" s="195"/>
      <c r="PJA118" s="195"/>
      <c r="PJB118" s="195"/>
      <c r="PJC118" s="195"/>
      <c r="PJD118" s="195"/>
      <c r="PJE118" s="195"/>
      <c r="PJF118" s="195"/>
      <c r="PJG118" s="195"/>
      <c r="PJH118" s="195"/>
      <c r="PJI118" s="195"/>
      <c r="PJJ118" s="195"/>
      <c r="PJK118" s="195"/>
      <c r="PJL118" s="195"/>
      <c r="PJM118" s="195"/>
      <c r="PJN118" s="195"/>
      <c r="PJO118" s="195"/>
      <c r="PJP118" s="195"/>
      <c r="PJQ118" s="195"/>
      <c r="PJR118" s="195"/>
      <c r="PJS118" s="195"/>
      <c r="PJT118" s="195"/>
      <c r="PJU118" s="195"/>
      <c r="PJV118" s="195"/>
      <c r="PJW118" s="195"/>
      <c r="PJX118" s="195"/>
      <c r="PJY118" s="195"/>
      <c r="PJZ118" s="195"/>
      <c r="PKA118" s="195"/>
      <c r="PKB118" s="195"/>
      <c r="PKC118" s="195"/>
      <c r="PKD118" s="195"/>
      <c r="PKE118" s="195"/>
      <c r="PKF118" s="195"/>
      <c r="PKG118" s="195"/>
      <c r="PKH118" s="195"/>
      <c r="PKI118" s="195"/>
      <c r="PKJ118" s="195"/>
      <c r="PKK118" s="195"/>
      <c r="PKL118" s="195"/>
      <c r="PKM118" s="195"/>
      <c r="PKN118" s="195"/>
      <c r="PKO118" s="195"/>
      <c r="PKP118" s="195"/>
      <c r="PKQ118" s="195"/>
      <c r="PKR118" s="195"/>
      <c r="PKS118" s="195"/>
      <c r="PKT118" s="195"/>
      <c r="PKU118" s="195"/>
      <c r="PKV118" s="195"/>
      <c r="PKW118" s="195"/>
      <c r="PKX118" s="195"/>
      <c r="PKY118" s="195"/>
      <c r="PKZ118" s="195"/>
      <c r="PLA118" s="195"/>
      <c r="PLB118" s="195"/>
      <c r="PLC118" s="195"/>
      <c r="PLD118" s="195"/>
      <c r="PLE118" s="195"/>
      <c r="PLF118" s="195"/>
      <c r="PLG118" s="195"/>
      <c r="PLH118" s="195"/>
      <c r="PLI118" s="195"/>
      <c r="PLJ118" s="195"/>
      <c r="PLK118" s="195"/>
      <c r="PLL118" s="195"/>
      <c r="PLM118" s="195"/>
      <c r="PLN118" s="195"/>
      <c r="PLO118" s="195"/>
      <c r="PLP118" s="195"/>
      <c r="PLQ118" s="195"/>
      <c r="PLR118" s="195"/>
      <c r="PLS118" s="195"/>
      <c r="PLT118" s="195"/>
      <c r="PLU118" s="195"/>
      <c r="PLV118" s="195"/>
      <c r="PLW118" s="195"/>
      <c r="PLX118" s="195"/>
      <c r="PLY118" s="195"/>
      <c r="PLZ118" s="195"/>
      <c r="PMA118" s="195"/>
      <c r="PMB118" s="195"/>
      <c r="PMC118" s="195"/>
      <c r="PMD118" s="195"/>
      <c r="PME118" s="195"/>
      <c r="PMF118" s="195"/>
      <c r="PMG118" s="195"/>
      <c r="PMH118" s="195"/>
      <c r="PMI118" s="195"/>
      <c r="PMJ118" s="195"/>
      <c r="PMK118" s="195"/>
      <c r="PML118" s="195"/>
      <c r="PMM118" s="195"/>
      <c r="PMN118" s="195"/>
      <c r="PMO118" s="195"/>
      <c r="PMP118" s="195"/>
      <c r="PMQ118" s="195"/>
      <c r="PMR118" s="195"/>
      <c r="PMS118" s="195"/>
      <c r="PMT118" s="195"/>
      <c r="PMU118" s="195"/>
      <c r="PMV118" s="195"/>
      <c r="PMW118" s="195"/>
      <c r="PMX118" s="195"/>
      <c r="PMY118" s="195"/>
      <c r="PMZ118" s="195"/>
      <c r="PNA118" s="195"/>
      <c r="PNB118" s="195"/>
      <c r="PNC118" s="195"/>
      <c r="PND118" s="195"/>
      <c r="PNE118" s="195"/>
      <c r="PNF118" s="195"/>
      <c r="PNG118" s="195"/>
      <c r="PNH118" s="195"/>
      <c r="PNI118" s="195"/>
      <c r="PNJ118" s="195"/>
      <c r="PNK118" s="195"/>
      <c r="PNL118" s="195"/>
      <c r="PNM118" s="195"/>
      <c r="PNN118" s="195"/>
      <c r="PNO118" s="195"/>
      <c r="PNP118" s="195"/>
      <c r="PNQ118" s="195"/>
      <c r="PNR118" s="195"/>
      <c r="PNS118" s="195"/>
      <c r="PNT118" s="195"/>
      <c r="PNU118" s="195"/>
      <c r="PNV118" s="195"/>
      <c r="PNW118" s="195"/>
      <c r="PNX118" s="195"/>
      <c r="PNY118" s="195"/>
      <c r="PNZ118" s="195"/>
      <c r="POA118" s="195"/>
      <c r="POB118" s="195"/>
      <c r="POC118" s="195"/>
      <c r="POD118" s="195"/>
      <c r="POE118" s="195"/>
      <c r="POF118" s="195"/>
      <c r="POG118" s="195"/>
      <c r="POH118" s="195"/>
      <c r="POI118" s="195"/>
      <c r="POJ118" s="195"/>
      <c r="POK118" s="195"/>
      <c r="POL118" s="195"/>
      <c r="POM118" s="195"/>
      <c r="PON118" s="195"/>
      <c r="POO118" s="195"/>
      <c r="POP118" s="195"/>
      <c r="POQ118" s="195"/>
      <c r="POR118" s="195"/>
      <c r="POS118" s="195"/>
      <c r="POT118" s="195"/>
      <c r="POU118" s="195"/>
      <c r="POV118" s="195"/>
      <c r="POW118" s="195"/>
      <c r="POX118" s="195"/>
      <c r="POY118" s="195"/>
      <c r="POZ118" s="195"/>
      <c r="PPA118" s="195"/>
      <c r="PPB118" s="195"/>
      <c r="PPC118" s="195"/>
      <c r="PPD118" s="195"/>
      <c r="PPE118" s="195"/>
      <c r="PPF118" s="195"/>
      <c r="PPG118" s="195"/>
      <c r="PPH118" s="195"/>
      <c r="PPI118" s="195"/>
      <c r="PPJ118" s="195"/>
      <c r="PPK118" s="195"/>
      <c r="PPL118" s="195"/>
      <c r="PPM118" s="195"/>
      <c r="PPN118" s="195"/>
      <c r="PPO118" s="195"/>
      <c r="PPP118" s="195"/>
      <c r="PPQ118" s="195"/>
      <c r="PPR118" s="195"/>
      <c r="PPS118" s="195"/>
      <c r="PPT118" s="195"/>
      <c r="PPU118" s="195"/>
      <c r="PPV118" s="195"/>
      <c r="PPW118" s="195"/>
      <c r="PPX118" s="195"/>
      <c r="PPY118" s="195"/>
      <c r="PPZ118" s="195"/>
      <c r="PQA118" s="195"/>
      <c r="PQB118" s="195"/>
      <c r="PQC118" s="195"/>
      <c r="PQD118" s="195"/>
      <c r="PQE118" s="195"/>
      <c r="PQF118" s="195"/>
      <c r="PQG118" s="195"/>
      <c r="PQH118" s="195"/>
      <c r="PQI118" s="195"/>
      <c r="PQJ118" s="195"/>
      <c r="PQK118" s="195"/>
      <c r="PQL118" s="195"/>
      <c r="PQM118" s="195"/>
      <c r="PQN118" s="195"/>
      <c r="PQO118" s="195"/>
      <c r="PQP118" s="195"/>
      <c r="PQQ118" s="195"/>
      <c r="PQR118" s="195"/>
      <c r="PQS118" s="195"/>
      <c r="PQT118" s="195"/>
      <c r="PQU118" s="195"/>
      <c r="PQV118" s="195"/>
      <c r="PQW118" s="195"/>
      <c r="PQX118" s="195"/>
      <c r="PQY118" s="195"/>
      <c r="PQZ118" s="195"/>
      <c r="PRA118" s="195"/>
      <c r="PRB118" s="195"/>
      <c r="PRC118" s="195"/>
      <c r="PRD118" s="195"/>
      <c r="PRE118" s="195"/>
      <c r="PRF118" s="195"/>
      <c r="PRG118" s="195"/>
      <c r="PRH118" s="195"/>
      <c r="PRI118" s="195"/>
      <c r="PRJ118" s="195"/>
      <c r="PRK118" s="195"/>
      <c r="PRL118" s="195"/>
      <c r="PRM118" s="195"/>
      <c r="PRN118" s="195"/>
      <c r="PRO118" s="195"/>
      <c r="PRP118" s="195"/>
      <c r="PRQ118" s="195"/>
      <c r="PRR118" s="195"/>
      <c r="PRS118" s="195"/>
      <c r="PRT118" s="195"/>
      <c r="PRU118" s="195"/>
      <c r="PRV118" s="195"/>
      <c r="PRW118" s="195"/>
      <c r="PRX118" s="195"/>
      <c r="PRY118" s="195"/>
      <c r="PRZ118" s="195"/>
      <c r="PSA118" s="195"/>
      <c r="PSB118" s="195"/>
      <c r="PSC118" s="195"/>
      <c r="PSD118" s="195"/>
      <c r="PSE118" s="195"/>
      <c r="PSF118" s="195"/>
      <c r="PSG118" s="195"/>
      <c r="PSH118" s="195"/>
      <c r="PSI118" s="195"/>
      <c r="PSJ118" s="195"/>
      <c r="PSK118" s="195"/>
      <c r="PSL118" s="195"/>
      <c r="PSM118" s="195"/>
      <c r="PSN118" s="195"/>
      <c r="PSO118" s="195"/>
      <c r="PSP118" s="195"/>
      <c r="PSQ118" s="195"/>
      <c r="PSR118" s="195"/>
      <c r="PSS118" s="195"/>
      <c r="PST118" s="195"/>
      <c r="PSU118" s="195"/>
      <c r="PSV118" s="195"/>
      <c r="PSW118" s="195"/>
      <c r="PSX118" s="195"/>
      <c r="PSY118" s="195"/>
      <c r="PSZ118" s="195"/>
      <c r="PTA118" s="195"/>
      <c r="PTB118" s="195"/>
      <c r="PTC118" s="195"/>
      <c r="PTD118" s="195"/>
      <c r="PTE118" s="195"/>
      <c r="PTF118" s="195"/>
      <c r="PTG118" s="195"/>
      <c r="PTH118" s="195"/>
      <c r="PTI118" s="195"/>
      <c r="PTJ118" s="195"/>
      <c r="PTK118" s="195"/>
      <c r="PTL118" s="195"/>
      <c r="PTM118" s="195"/>
      <c r="PTN118" s="195"/>
      <c r="PTO118" s="195"/>
      <c r="PTP118" s="195"/>
      <c r="PTQ118" s="195"/>
      <c r="PTR118" s="195"/>
      <c r="PTS118" s="195"/>
      <c r="PTT118" s="195"/>
      <c r="PTU118" s="195"/>
      <c r="PTV118" s="195"/>
      <c r="PTW118" s="195"/>
      <c r="PTX118" s="195"/>
      <c r="PTY118" s="195"/>
      <c r="PTZ118" s="195"/>
      <c r="PUA118" s="195"/>
      <c r="PUB118" s="195"/>
      <c r="PUC118" s="195"/>
      <c r="PUD118" s="195"/>
      <c r="PUE118" s="195"/>
      <c r="PUF118" s="195"/>
      <c r="PUG118" s="195"/>
      <c r="PUH118" s="195"/>
      <c r="PUI118" s="195"/>
      <c r="PUJ118" s="195"/>
      <c r="PUK118" s="195"/>
      <c r="PUL118" s="195"/>
      <c r="PUM118" s="195"/>
      <c r="PUN118" s="195"/>
      <c r="PUO118" s="195"/>
      <c r="PUP118" s="195"/>
      <c r="PUQ118" s="195"/>
      <c r="PUR118" s="195"/>
      <c r="PUS118" s="195"/>
      <c r="PUT118" s="195"/>
      <c r="PUU118" s="195"/>
      <c r="PUV118" s="195"/>
      <c r="PUW118" s="195"/>
      <c r="PUX118" s="195"/>
      <c r="PUY118" s="195"/>
      <c r="PUZ118" s="195"/>
      <c r="PVA118" s="195"/>
      <c r="PVB118" s="195"/>
      <c r="PVC118" s="195"/>
      <c r="PVD118" s="195"/>
      <c r="PVE118" s="195"/>
      <c r="PVF118" s="195"/>
      <c r="PVG118" s="195"/>
      <c r="PVH118" s="195"/>
      <c r="PVI118" s="195"/>
      <c r="PVJ118" s="195"/>
      <c r="PVK118" s="195"/>
      <c r="PVL118" s="195"/>
      <c r="PVM118" s="195"/>
      <c r="PVN118" s="195"/>
      <c r="PVO118" s="195"/>
      <c r="PVP118" s="195"/>
      <c r="PVQ118" s="195"/>
      <c r="PVR118" s="195"/>
      <c r="PVS118" s="195"/>
      <c r="PVT118" s="195"/>
      <c r="PVU118" s="195"/>
      <c r="PVV118" s="195"/>
      <c r="PVW118" s="195"/>
      <c r="PVX118" s="195"/>
      <c r="PVY118" s="195"/>
      <c r="PVZ118" s="195"/>
      <c r="PWA118" s="195"/>
      <c r="PWB118" s="195"/>
      <c r="PWC118" s="195"/>
      <c r="PWD118" s="195"/>
      <c r="PWE118" s="195"/>
      <c r="PWF118" s="195"/>
      <c r="PWG118" s="195"/>
      <c r="PWH118" s="195"/>
      <c r="PWI118" s="195"/>
      <c r="PWJ118" s="195"/>
      <c r="PWK118" s="195"/>
      <c r="PWL118" s="195"/>
      <c r="PWM118" s="195"/>
      <c r="PWN118" s="195"/>
      <c r="PWO118" s="195"/>
      <c r="PWP118" s="195"/>
      <c r="PWQ118" s="195"/>
      <c r="PWR118" s="195"/>
      <c r="PWS118" s="195"/>
      <c r="PWT118" s="195"/>
      <c r="PWU118" s="195"/>
      <c r="PWV118" s="195"/>
      <c r="PWW118" s="195"/>
      <c r="PWX118" s="195"/>
      <c r="PWY118" s="195"/>
      <c r="PWZ118" s="195"/>
      <c r="PXA118" s="195"/>
      <c r="PXB118" s="195"/>
      <c r="PXC118" s="195"/>
      <c r="PXD118" s="195"/>
      <c r="PXE118" s="195"/>
      <c r="PXF118" s="195"/>
      <c r="PXG118" s="195"/>
      <c r="PXH118" s="195"/>
      <c r="PXI118" s="195"/>
      <c r="PXJ118" s="195"/>
      <c r="PXK118" s="195"/>
      <c r="PXL118" s="195"/>
      <c r="PXM118" s="195"/>
      <c r="PXN118" s="195"/>
      <c r="PXO118" s="195"/>
      <c r="PXP118" s="195"/>
      <c r="PXQ118" s="195"/>
      <c r="PXR118" s="195"/>
      <c r="PXS118" s="195"/>
      <c r="PXT118" s="195"/>
      <c r="PXU118" s="195"/>
      <c r="PXV118" s="195"/>
      <c r="PXW118" s="195"/>
      <c r="PXX118" s="195"/>
      <c r="PXY118" s="195"/>
      <c r="PXZ118" s="195"/>
      <c r="PYA118" s="195"/>
      <c r="PYB118" s="195"/>
      <c r="PYC118" s="195"/>
      <c r="PYD118" s="195"/>
      <c r="PYE118" s="195"/>
      <c r="PYF118" s="195"/>
      <c r="PYG118" s="195"/>
      <c r="PYH118" s="195"/>
      <c r="PYI118" s="195"/>
      <c r="PYJ118" s="195"/>
      <c r="PYK118" s="195"/>
      <c r="PYL118" s="195"/>
      <c r="PYM118" s="195"/>
      <c r="PYN118" s="195"/>
      <c r="PYO118" s="195"/>
      <c r="PYP118" s="195"/>
      <c r="PYQ118" s="195"/>
      <c r="PYR118" s="195"/>
      <c r="PYS118" s="195"/>
      <c r="PYT118" s="195"/>
      <c r="PYU118" s="195"/>
      <c r="PYV118" s="195"/>
      <c r="PYW118" s="195"/>
      <c r="PYX118" s="195"/>
      <c r="PYY118" s="195"/>
      <c r="PYZ118" s="195"/>
      <c r="PZA118" s="195"/>
      <c r="PZB118" s="195"/>
      <c r="PZC118" s="195"/>
      <c r="PZD118" s="195"/>
      <c r="PZE118" s="195"/>
      <c r="PZF118" s="195"/>
      <c r="PZG118" s="195"/>
      <c r="PZH118" s="195"/>
      <c r="PZI118" s="195"/>
      <c r="PZJ118" s="195"/>
      <c r="PZK118" s="195"/>
      <c r="PZL118" s="195"/>
      <c r="PZM118" s="195"/>
      <c r="PZN118" s="195"/>
      <c r="PZO118" s="195"/>
      <c r="PZP118" s="195"/>
      <c r="PZQ118" s="195"/>
      <c r="PZR118" s="195"/>
      <c r="PZS118" s="195"/>
      <c r="PZT118" s="195"/>
      <c r="PZU118" s="195"/>
      <c r="PZV118" s="195"/>
      <c r="PZW118" s="195"/>
      <c r="PZX118" s="195"/>
      <c r="PZY118" s="195"/>
      <c r="PZZ118" s="195"/>
      <c r="QAA118" s="195"/>
      <c r="QAB118" s="195"/>
      <c r="QAC118" s="195"/>
      <c r="QAD118" s="195"/>
      <c r="QAE118" s="195"/>
      <c r="QAF118" s="195"/>
      <c r="QAG118" s="195"/>
      <c r="QAH118" s="195"/>
      <c r="QAI118" s="195"/>
      <c r="QAJ118" s="195"/>
      <c r="QAK118" s="195"/>
      <c r="QAL118" s="195"/>
      <c r="QAM118" s="195"/>
      <c r="QAN118" s="195"/>
      <c r="QAO118" s="195"/>
      <c r="QAP118" s="195"/>
      <c r="QAQ118" s="195"/>
      <c r="QAR118" s="195"/>
      <c r="QAS118" s="195"/>
      <c r="QAT118" s="195"/>
      <c r="QAU118" s="195"/>
      <c r="QAV118" s="195"/>
      <c r="QAW118" s="195"/>
      <c r="QAX118" s="195"/>
      <c r="QAY118" s="195"/>
      <c r="QAZ118" s="195"/>
      <c r="QBA118" s="195"/>
      <c r="QBB118" s="195"/>
      <c r="QBC118" s="195"/>
      <c r="QBD118" s="195"/>
      <c r="QBE118" s="195"/>
      <c r="QBF118" s="195"/>
      <c r="QBG118" s="195"/>
      <c r="QBH118" s="195"/>
      <c r="QBI118" s="195"/>
      <c r="QBJ118" s="195"/>
      <c r="QBK118" s="195"/>
      <c r="QBL118" s="195"/>
      <c r="QBM118" s="195"/>
      <c r="QBN118" s="195"/>
      <c r="QBO118" s="195"/>
      <c r="QBP118" s="195"/>
      <c r="QBQ118" s="195"/>
      <c r="QBR118" s="195"/>
      <c r="QBS118" s="195"/>
      <c r="QBT118" s="195"/>
      <c r="QBU118" s="195"/>
      <c r="QBV118" s="195"/>
      <c r="QBW118" s="195"/>
      <c r="QBX118" s="195"/>
      <c r="QBY118" s="195"/>
      <c r="QBZ118" s="195"/>
      <c r="QCA118" s="195"/>
      <c r="QCB118" s="195"/>
      <c r="QCC118" s="195"/>
      <c r="QCD118" s="195"/>
      <c r="QCE118" s="195"/>
      <c r="QCF118" s="195"/>
      <c r="QCG118" s="195"/>
      <c r="QCH118" s="195"/>
      <c r="QCI118" s="195"/>
      <c r="QCJ118" s="195"/>
      <c r="QCK118" s="195"/>
      <c r="QCL118" s="195"/>
      <c r="QCM118" s="195"/>
      <c r="QCN118" s="195"/>
      <c r="QCO118" s="195"/>
      <c r="QCP118" s="195"/>
      <c r="QCQ118" s="195"/>
      <c r="QCR118" s="195"/>
      <c r="QCS118" s="195"/>
      <c r="QCT118" s="195"/>
      <c r="QCU118" s="195"/>
      <c r="QCV118" s="195"/>
      <c r="QCW118" s="195"/>
      <c r="QCX118" s="195"/>
      <c r="QCY118" s="195"/>
      <c r="QCZ118" s="195"/>
      <c r="QDA118" s="195"/>
      <c r="QDB118" s="195"/>
      <c r="QDC118" s="195"/>
      <c r="QDD118" s="195"/>
      <c r="QDE118" s="195"/>
      <c r="QDF118" s="195"/>
      <c r="QDG118" s="195"/>
      <c r="QDH118" s="195"/>
      <c r="QDI118" s="195"/>
      <c r="QDJ118" s="195"/>
      <c r="QDK118" s="195"/>
      <c r="QDL118" s="195"/>
      <c r="QDM118" s="195"/>
      <c r="QDN118" s="195"/>
      <c r="QDO118" s="195"/>
      <c r="QDP118" s="195"/>
      <c r="QDQ118" s="195"/>
      <c r="QDR118" s="195"/>
      <c r="QDS118" s="195"/>
      <c r="QDT118" s="195"/>
      <c r="QDU118" s="195"/>
      <c r="QDV118" s="195"/>
      <c r="QDW118" s="195"/>
      <c r="QDX118" s="195"/>
      <c r="QDY118" s="195"/>
      <c r="QDZ118" s="195"/>
      <c r="QEA118" s="195"/>
      <c r="QEB118" s="195"/>
      <c r="QEC118" s="195"/>
      <c r="QED118" s="195"/>
      <c r="QEE118" s="195"/>
      <c r="QEF118" s="195"/>
      <c r="QEG118" s="195"/>
      <c r="QEH118" s="195"/>
      <c r="QEI118" s="195"/>
      <c r="QEJ118" s="195"/>
      <c r="QEK118" s="195"/>
      <c r="QEL118" s="195"/>
      <c r="QEM118" s="195"/>
      <c r="QEN118" s="195"/>
      <c r="QEO118" s="195"/>
      <c r="QEP118" s="195"/>
      <c r="QEQ118" s="195"/>
      <c r="QER118" s="195"/>
      <c r="QES118" s="195"/>
      <c r="QET118" s="195"/>
      <c r="QEU118" s="195"/>
      <c r="QEV118" s="195"/>
      <c r="QEW118" s="195"/>
      <c r="QEX118" s="195"/>
      <c r="QEY118" s="195"/>
      <c r="QEZ118" s="195"/>
      <c r="QFA118" s="195"/>
      <c r="QFB118" s="195"/>
      <c r="QFC118" s="195"/>
      <c r="QFD118" s="195"/>
      <c r="QFE118" s="195"/>
      <c r="QFF118" s="195"/>
      <c r="QFG118" s="195"/>
      <c r="QFH118" s="195"/>
      <c r="QFI118" s="195"/>
      <c r="QFJ118" s="195"/>
      <c r="QFK118" s="195"/>
      <c r="QFL118" s="195"/>
      <c r="QFM118" s="195"/>
      <c r="QFN118" s="195"/>
      <c r="QFO118" s="195"/>
      <c r="QFP118" s="195"/>
      <c r="QFQ118" s="195"/>
      <c r="QFR118" s="195"/>
      <c r="QFS118" s="195"/>
      <c r="QFT118" s="195"/>
      <c r="QFU118" s="195"/>
      <c r="QFV118" s="195"/>
      <c r="QFW118" s="195"/>
      <c r="QFX118" s="195"/>
      <c r="QFY118" s="195"/>
      <c r="QFZ118" s="195"/>
      <c r="QGA118" s="195"/>
      <c r="QGB118" s="195"/>
      <c r="QGC118" s="195"/>
      <c r="QGD118" s="195"/>
      <c r="QGE118" s="195"/>
      <c r="QGF118" s="195"/>
      <c r="QGG118" s="195"/>
      <c r="QGH118" s="195"/>
      <c r="QGI118" s="195"/>
      <c r="QGJ118" s="195"/>
      <c r="QGK118" s="195"/>
      <c r="QGL118" s="195"/>
      <c r="QGM118" s="195"/>
      <c r="QGN118" s="195"/>
      <c r="QGO118" s="195"/>
      <c r="QGP118" s="195"/>
      <c r="QGQ118" s="195"/>
      <c r="QGR118" s="195"/>
      <c r="QGS118" s="195"/>
      <c r="QGT118" s="195"/>
      <c r="QGU118" s="195"/>
      <c r="QGV118" s="195"/>
      <c r="QGW118" s="195"/>
      <c r="QGX118" s="195"/>
      <c r="QGY118" s="195"/>
      <c r="QGZ118" s="195"/>
      <c r="QHA118" s="195"/>
      <c r="QHB118" s="195"/>
      <c r="QHC118" s="195"/>
      <c r="QHD118" s="195"/>
      <c r="QHE118" s="195"/>
      <c r="QHF118" s="195"/>
      <c r="QHG118" s="195"/>
      <c r="QHH118" s="195"/>
      <c r="QHI118" s="195"/>
      <c r="QHJ118" s="195"/>
      <c r="QHK118" s="195"/>
      <c r="QHL118" s="195"/>
      <c r="QHM118" s="195"/>
      <c r="QHN118" s="195"/>
      <c r="QHO118" s="195"/>
      <c r="QHP118" s="195"/>
      <c r="QHQ118" s="195"/>
      <c r="QHR118" s="195"/>
      <c r="QHS118" s="195"/>
      <c r="QHT118" s="195"/>
      <c r="QHU118" s="195"/>
      <c r="QHV118" s="195"/>
      <c r="QHW118" s="195"/>
      <c r="QHX118" s="195"/>
      <c r="QHY118" s="195"/>
      <c r="QHZ118" s="195"/>
      <c r="QIA118" s="195"/>
      <c r="QIB118" s="195"/>
      <c r="QIC118" s="195"/>
      <c r="QID118" s="195"/>
      <c r="QIE118" s="195"/>
      <c r="QIF118" s="195"/>
      <c r="QIG118" s="195"/>
      <c r="QIH118" s="195"/>
      <c r="QII118" s="195"/>
      <c r="QIJ118" s="195"/>
      <c r="QIK118" s="195"/>
      <c r="QIL118" s="195"/>
      <c r="QIM118" s="195"/>
      <c r="QIN118" s="195"/>
      <c r="QIO118" s="195"/>
      <c r="QIP118" s="195"/>
      <c r="QIQ118" s="195"/>
      <c r="QIR118" s="195"/>
      <c r="QIS118" s="195"/>
      <c r="QIT118" s="195"/>
      <c r="QIU118" s="195"/>
      <c r="QIV118" s="195"/>
      <c r="QIW118" s="195"/>
      <c r="QIX118" s="195"/>
      <c r="QIY118" s="195"/>
      <c r="QIZ118" s="195"/>
      <c r="QJA118" s="195"/>
      <c r="QJB118" s="195"/>
      <c r="QJC118" s="195"/>
      <c r="QJD118" s="195"/>
      <c r="QJE118" s="195"/>
      <c r="QJF118" s="195"/>
      <c r="QJG118" s="195"/>
      <c r="QJH118" s="195"/>
      <c r="QJI118" s="195"/>
      <c r="QJJ118" s="195"/>
      <c r="QJK118" s="195"/>
      <c r="QJL118" s="195"/>
      <c r="QJM118" s="195"/>
      <c r="QJN118" s="195"/>
      <c r="QJO118" s="195"/>
      <c r="QJP118" s="195"/>
      <c r="QJQ118" s="195"/>
      <c r="QJR118" s="195"/>
      <c r="QJS118" s="195"/>
      <c r="QJT118" s="195"/>
      <c r="QJU118" s="195"/>
      <c r="QJV118" s="195"/>
      <c r="QJW118" s="195"/>
      <c r="QJX118" s="195"/>
      <c r="QJY118" s="195"/>
      <c r="QJZ118" s="195"/>
      <c r="QKA118" s="195"/>
      <c r="QKB118" s="195"/>
      <c r="QKC118" s="195"/>
      <c r="QKD118" s="195"/>
      <c r="QKE118" s="195"/>
      <c r="QKF118" s="195"/>
      <c r="QKG118" s="195"/>
      <c r="QKH118" s="195"/>
      <c r="QKI118" s="195"/>
      <c r="QKJ118" s="195"/>
      <c r="QKK118" s="195"/>
      <c r="QKL118" s="195"/>
      <c r="QKM118" s="195"/>
      <c r="QKN118" s="195"/>
      <c r="QKO118" s="195"/>
      <c r="QKP118" s="195"/>
      <c r="QKQ118" s="195"/>
      <c r="QKR118" s="195"/>
      <c r="QKS118" s="195"/>
      <c r="QKT118" s="195"/>
      <c r="QKU118" s="195"/>
      <c r="QKV118" s="195"/>
      <c r="QKW118" s="195"/>
      <c r="QKX118" s="195"/>
      <c r="QKY118" s="195"/>
      <c r="QKZ118" s="195"/>
      <c r="QLA118" s="195"/>
      <c r="QLB118" s="195"/>
      <c r="QLC118" s="195"/>
      <c r="QLD118" s="195"/>
      <c r="QLE118" s="195"/>
      <c r="QLF118" s="195"/>
      <c r="QLG118" s="195"/>
      <c r="QLH118" s="195"/>
      <c r="QLI118" s="195"/>
      <c r="QLJ118" s="195"/>
      <c r="QLK118" s="195"/>
      <c r="QLL118" s="195"/>
      <c r="QLM118" s="195"/>
      <c r="QLN118" s="195"/>
      <c r="QLO118" s="195"/>
      <c r="QLP118" s="195"/>
      <c r="QLQ118" s="195"/>
      <c r="QLR118" s="195"/>
      <c r="QLS118" s="195"/>
      <c r="QLT118" s="195"/>
      <c r="QLU118" s="195"/>
      <c r="QLV118" s="195"/>
      <c r="QLW118" s="195"/>
      <c r="QLX118" s="195"/>
      <c r="QLY118" s="195"/>
      <c r="QLZ118" s="195"/>
      <c r="QMA118" s="195"/>
      <c r="QMB118" s="195"/>
      <c r="QMC118" s="195"/>
      <c r="QMD118" s="195"/>
      <c r="QME118" s="195"/>
      <c r="QMF118" s="195"/>
      <c r="QMG118" s="195"/>
      <c r="QMH118" s="195"/>
      <c r="QMI118" s="195"/>
      <c r="QMJ118" s="195"/>
      <c r="QMK118" s="195"/>
      <c r="QML118" s="195"/>
      <c r="QMM118" s="195"/>
      <c r="QMN118" s="195"/>
      <c r="QMO118" s="195"/>
      <c r="QMP118" s="195"/>
      <c r="QMQ118" s="195"/>
      <c r="QMR118" s="195"/>
      <c r="QMS118" s="195"/>
      <c r="QMT118" s="195"/>
      <c r="QMU118" s="195"/>
      <c r="QMV118" s="195"/>
      <c r="QMW118" s="195"/>
      <c r="QMX118" s="195"/>
      <c r="QMY118" s="195"/>
      <c r="QMZ118" s="195"/>
      <c r="QNA118" s="195"/>
      <c r="QNB118" s="195"/>
      <c r="QNC118" s="195"/>
      <c r="QND118" s="195"/>
      <c r="QNE118" s="195"/>
      <c r="QNF118" s="195"/>
      <c r="QNG118" s="195"/>
      <c r="QNH118" s="195"/>
      <c r="QNI118" s="195"/>
      <c r="QNJ118" s="195"/>
      <c r="QNK118" s="195"/>
      <c r="QNL118" s="195"/>
      <c r="QNM118" s="195"/>
      <c r="QNN118" s="195"/>
      <c r="QNO118" s="195"/>
      <c r="QNP118" s="195"/>
      <c r="QNQ118" s="195"/>
      <c r="QNR118" s="195"/>
      <c r="QNS118" s="195"/>
      <c r="QNT118" s="195"/>
      <c r="QNU118" s="195"/>
      <c r="QNV118" s="195"/>
      <c r="QNW118" s="195"/>
      <c r="QNX118" s="195"/>
      <c r="QNY118" s="195"/>
      <c r="QNZ118" s="195"/>
      <c r="QOA118" s="195"/>
      <c r="QOB118" s="195"/>
      <c r="QOC118" s="195"/>
      <c r="QOD118" s="195"/>
      <c r="QOE118" s="195"/>
      <c r="QOF118" s="195"/>
      <c r="QOG118" s="195"/>
      <c r="QOH118" s="195"/>
      <c r="QOI118" s="195"/>
      <c r="QOJ118" s="195"/>
      <c r="QOK118" s="195"/>
      <c r="QOL118" s="195"/>
      <c r="QOM118" s="195"/>
      <c r="QON118" s="195"/>
      <c r="QOO118" s="195"/>
      <c r="QOP118" s="195"/>
      <c r="QOQ118" s="195"/>
      <c r="QOR118" s="195"/>
      <c r="QOS118" s="195"/>
      <c r="QOT118" s="195"/>
      <c r="QOU118" s="195"/>
      <c r="QOV118" s="195"/>
      <c r="QOW118" s="195"/>
      <c r="QOX118" s="195"/>
      <c r="QOY118" s="195"/>
      <c r="QOZ118" s="195"/>
      <c r="QPA118" s="195"/>
      <c r="QPB118" s="195"/>
      <c r="QPC118" s="195"/>
      <c r="QPD118" s="195"/>
      <c r="QPE118" s="195"/>
      <c r="QPF118" s="195"/>
      <c r="QPG118" s="195"/>
      <c r="QPH118" s="195"/>
      <c r="QPI118" s="195"/>
      <c r="QPJ118" s="195"/>
      <c r="QPK118" s="195"/>
      <c r="QPL118" s="195"/>
      <c r="QPM118" s="195"/>
      <c r="QPN118" s="195"/>
      <c r="QPO118" s="195"/>
      <c r="QPP118" s="195"/>
      <c r="QPQ118" s="195"/>
      <c r="QPR118" s="195"/>
      <c r="QPS118" s="195"/>
      <c r="QPT118" s="195"/>
      <c r="QPU118" s="195"/>
      <c r="QPV118" s="195"/>
      <c r="QPW118" s="195"/>
      <c r="QPX118" s="195"/>
      <c r="QPY118" s="195"/>
      <c r="QPZ118" s="195"/>
      <c r="QQA118" s="195"/>
      <c r="QQB118" s="195"/>
      <c r="QQC118" s="195"/>
      <c r="QQD118" s="195"/>
      <c r="QQE118" s="195"/>
      <c r="QQF118" s="195"/>
      <c r="QQG118" s="195"/>
      <c r="QQH118" s="195"/>
      <c r="QQI118" s="195"/>
      <c r="QQJ118" s="195"/>
      <c r="QQK118" s="195"/>
      <c r="QQL118" s="195"/>
      <c r="QQM118" s="195"/>
      <c r="QQN118" s="195"/>
      <c r="QQO118" s="195"/>
      <c r="QQP118" s="195"/>
      <c r="QQQ118" s="195"/>
      <c r="QQR118" s="195"/>
      <c r="QQS118" s="195"/>
      <c r="QQT118" s="195"/>
      <c r="QQU118" s="195"/>
      <c r="QQV118" s="195"/>
      <c r="QQW118" s="195"/>
      <c r="QQX118" s="195"/>
      <c r="QQY118" s="195"/>
      <c r="QQZ118" s="195"/>
      <c r="QRA118" s="195"/>
      <c r="QRB118" s="195"/>
      <c r="QRC118" s="195"/>
      <c r="QRD118" s="195"/>
      <c r="QRE118" s="195"/>
      <c r="QRF118" s="195"/>
      <c r="QRG118" s="195"/>
      <c r="QRH118" s="195"/>
      <c r="QRI118" s="195"/>
      <c r="QRJ118" s="195"/>
      <c r="QRK118" s="195"/>
      <c r="QRL118" s="195"/>
      <c r="QRM118" s="195"/>
      <c r="QRN118" s="195"/>
      <c r="QRO118" s="195"/>
      <c r="QRP118" s="195"/>
      <c r="QRQ118" s="195"/>
      <c r="QRR118" s="195"/>
      <c r="QRS118" s="195"/>
      <c r="QRT118" s="195"/>
      <c r="QRU118" s="195"/>
      <c r="QRV118" s="195"/>
      <c r="QRW118" s="195"/>
      <c r="QRX118" s="195"/>
      <c r="QRY118" s="195"/>
      <c r="QRZ118" s="195"/>
      <c r="QSA118" s="195"/>
      <c r="QSB118" s="195"/>
      <c r="QSC118" s="195"/>
      <c r="QSD118" s="195"/>
      <c r="QSE118" s="195"/>
      <c r="QSF118" s="195"/>
      <c r="QSG118" s="195"/>
      <c r="QSH118" s="195"/>
      <c r="QSI118" s="195"/>
      <c r="QSJ118" s="195"/>
      <c r="QSK118" s="195"/>
      <c r="QSL118" s="195"/>
      <c r="QSM118" s="195"/>
      <c r="QSN118" s="195"/>
      <c r="QSO118" s="195"/>
      <c r="QSP118" s="195"/>
      <c r="QSQ118" s="195"/>
      <c r="QSR118" s="195"/>
      <c r="QSS118" s="195"/>
      <c r="QST118" s="195"/>
      <c r="QSU118" s="195"/>
      <c r="QSV118" s="195"/>
      <c r="QSW118" s="195"/>
      <c r="QSX118" s="195"/>
      <c r="QSY118" s="195"/>
      <c r="QSZ118" s="195"/>
      <c r="QTA118" s="195"/>
      <c r="QTB118" s="195"/>
      <c r="QTC118" s="195"/>
      <c r="QTD118" s="195"/>
      <c r="QTE118" s="195"/>
      <c r="QTF118" s="195"/>
      <c r="QTG118" s="195"/>
      <c r="QTH118" s="195"/>
      <c r="QTI118" s="195"/>
      <c r="QTJ118" s="195"/>
      <c r="QTK118" s="195"/>
      <c r="QTL118" s="195"/>
      <c r="QTM118" s="195"/>
      <c r="QTN118" s="195"/>
      <c r="QTO118" s="195"/>
      <c r="QTP118" s="195"/>
      <c r="QTQ118" s="195"/>
      <c r="QTR118" s="195"/>
      <c r="QTS118" s="195"/>
      <c r="QTT118" s="195"/>
      <c r="QTU118" s="195"/>
      <c r="QTV118" s="195"/>
      <c r="QTW118" s="195"/>
      <c r="QTX118" s="195"/>
      <c r="QTY118" s="195"/>
      <c r="QTZ118" s="195"/>
      <c r="QUA118" s="195"/>
      <c r="QUB118" s="195"/>
      <c r="QUC118" s="195"/>
      <c r="QUD118" s="195"/>
      <c r="QUE118" s="195"/>
      <c r="QUF118" s="195"/>
      <c r="QUG118" s="195"/>
      <c r="QUH118" s="195"/>
      <c r="QUI118" s="195"/>
      <c r="QUJ118" s="195"/>
      <c r="QUK118" s="195"/>
      <c r="QUL118" s="195"/>
      <c r="QUM118" s="195"/>
      <c r="QUN118" s="195"/>
      <c r="QUO118" s="195"/>
      <c r="QUP118" s="195"/>
      <c r="QUQ118" s="195"/>
      <c r="QUR118" s="195"/>
      <c r="QUS118" s="195"/>
      <c r="QUT118" s="195"/>
      <c r="QUU118" s="195"/>
      <c r="QUV118" s="195"/>
      <c r="QUW118" s="195"/>
      <c r="QUX118" s="195"/>
      <c r="QUY118" s="195"/>
      <c r="QUZ118" s="195"/>
      <c r="QVA118" s="195"/>
      <c r="QVB118" s="195"/>
      <c r="QVC118" s="195"/>
      <c r="QVD118" s="195"/>
      <c r="QVE118" s="195"/>
      <c r="QVF118" s="195"/>
      <c r="QVG118" s="195"/>
      <c r="QVH118" s="195"/>
      <c r="QVI118" s="195"/>
      <c r="QVJ118" s="195"/>
      <c r="QVK118" s="195"/>
      <c r="QVL118" s="195"/>
      <c r="QVM118" s="195"/>
      <c r="QVN118" s="195"/>
      <c r="QVO118" s="195"/>
      <c r="QVP118" s="195"/>
      <c r="QVQ118" s="195"/>
      <c r="QVR118" s="195"/>
      <c r="QVS118" s="195"/>
      <c r="QVT118" s="195"/>
      <c r="QVU118" s="195"/>
      <c r="QVV118" s="195"/>
      <c r="QVW118" s="195"/>
      <c r="QVX118" s="195"/>
      <c r="QVY118" s="195"/>
      <c r="QVZ118" s="195"/>
      <c r="QWA118" s="195"/>
      <c r="QWB118" s="195"/>
      <c r="QWC118" s="195"/>
      <c r="QWD118" s="195"/>
      <c r="QWE118" s="195"/>
      <c r="QWF118" s="195"/>
      <c r="QWG118" s="195"/>
      <c r="QWH118" s="195"/>
      <c r="QWI118" s="195"/>
      <c r="QWJ118" s="195"/>
      <c r="QWK118" s="195"/>
      <c r="QWL118" s="195"/>
      <c r="QWM118" s="195"/>
      <c r="QWN118" s="195"/>
      <c r="QWO118" s="195"/>
      <c r="QWP118" s="195"/>
      <c r="QWQ118" s="195"/>
      <c r="QWR118" s="195"/>
      <c r="QWS118" s="195"/>
      <c r="QWT118" s="195"/>
      <c r="QWU118" s="195"/>
      <c r="QWV118" s="195"/>
      <c r="QWW118" s="195"/>
      <c r="QWX118" s="195"/>
      <c r="QWY118" s="195"/>
      <c r="QWZ118" s="195"/>
      <c r="QXA118" s="195"/>
      <c r="QXB118" s="195"/>
      <c r="QXC118" s="195"/>
      <c r="QXD118" s="195"/>
      <c r="QXE118" s="195"/>
      <c r="QXF118" s="195"/>
      <c r="QXG118" s="195"/>
      <c r="QXH118" s="195"/>
      <c r="QXI118" s="195"/>
      <c r="QXJ118" s="195"/>
      <c r="QXK118" s="195"/>
      <c r="QXL118" s="195"/>
      <c r="QXM118" s="195"/>
      <c r="QXN118" s="195"/>
      <c r="QXO118" s="195"/>
      <c r="QXP118" s="195"/>
      <c r="QXQ118" s="195"/>
      <c r="QXR118" s="195"/>
      <c r="QXS118" s="195"/>
      <c r="QXT118" s="195"/>
      <c r="QXU118" s="195"/>
      <c r="QXV118" s="195"/>
      <c r="QXW118" s="195"/>
      <c r="QXX118" s="195"/>
      <c r="QXY118" s="195"/>
      <c r="QXZ118" s="195"/>
      <c r="QYA118" s="195"/>
      <c r="QYB118" s="195"/>
      <c r="QYC118" s="195"/>
      <c r="QYD118" s="195"/>
      <c r="QYE118" s="195"/>
      <c r="QYF118" s="195"/>
      <c r="QYG118" s="195"/>
      <c r="QYH118" s="195"/>
      <c r="QYI118" s="195"/>
      <c r="QYJ118" s="195"/>
      <c r="QYK118" s="195"/>
      <c r="QYL118" s="195"/>
      <c r="QYM118" s="195"/>
      <c r="QYN118" s="195"/>
      <c r="QYO118" s="195"/>
      <c r="QYP118" s="195"/>
      <c r="QYQ118" s="195"/>
      <c r="QYR118" s="195"/>
      <c r="QYS118" s="195"/>
      <c r="QYT118" s="195"/>
      <c r="QYU118" s="195"/>
      <c r="QYV118" s="195"/>
      <c r="QYW118" s="195"/>
      <c r="QYX118" s="195"/>
      <c r="QYY118" s="195"/>
      <c r="QYZ118" s="195"/>
      <c r="QZA118" s="195"/>
      <c r="QZB118" s="195"/>
      <c r="QZC118" s="195"/>
      <c r="QZD118" s="195"/>
      <c r="QZE118" s="195"/>
      <c r="QZF118" s="195"/>
      <c r="QZG118" s="195"/>
      <c r="QZH118" s="195"/>
      <c r="QZI118" s="195"/>
      <c r="QZJ118" s="195"/>
      <c r="QZK118" s="195"/>
      <c r="QZL118" s="195"/>
      <c r="QZM118" s="195"/>
      <c r="QZN118" s="195"/>
      <c r="QZO118" s="195"/>
      <c r="QZP118" s="195"/>
      <c r="QZQ118" s="195"/>
      <c r="QZR118" s="195"/>
      <c r="QZS118" s="195"/>
      <c r="QZT118" s="195"/>
      <c r="QZU118" s="195"/>
      <c r="QZV118" s="195"/>
      <c r="QZW118" s="195"/>
      <c r="QZX118" s="195"/>
      <c r="QZY118" s="195"/>
      <c r="QZZ118" s="195"/>
      <c r="RAA118" s="195"/>
      <c r="RAB118" s="195"/>
      <c r="RAC118" s="195"/>
      <c r="RAD118" s="195"/>
      <c r="RAE118" s="195"/>
      <c r="RAF118" s="195"/>
      <c r="RAG118" s="195"/>
      <c r="RAH118" s="195"/>
      <c r="RAI118" s="195"/>
      <c r="RAJ118" s="195"/>
      <c r="RAK118" s="195"/>
      <c r="RAL118" s="195"/>
      <c r="RAM118" s="195"/>
      <c r="RAN118" s="195"/>
      <c r="RAO118" s="195"/>
      <c r="RAP118" s="195"/>
      <c r="RAQ118" s="195"/>
      <c r="RAR118" s="195"/>
      <c r="RAS118" s="195"/>
      <c r="RAT118" s="195"/>
      <c r="RAU118" s="195"/>
      <c r="RAV118" s="195"/>
      <c r="RAW118" s="195"/>
      <c r="RAX118" s="195"/>
      <c r="RAY118" s="195"/>
      <c r="RAZ118" s="195"/>
      <c r="RBA118" s="195"/>
      <c r="RBB118" s="195"/>
      <c r="RBC118" s="195"/>
      <c r="RBD118" s="195"/>
      <c r="RBE118" s="195"/>
      <c r="RBF118" s="195"/>
      <c r="RBG118" s="195"/>
      <c r="RBH118" s="195"/>
      <c r="RBI118" s="195"/>
      <c r="RBJ118" s="195"/>
      <c r="RBK118" s="195"/>
      <c r="RBL118" s="195"/>
      <c r="RBM118" s="195"/>
      <c r="RBN118" s="195"/>
      <c r="RBO118" s="195"/>
      <c r="RBP118" s="195"/>
      <c r="RBQ118" s="195"/>
      <c r="RBR118" s="195"/>
      <c r="RBS118" s="195"/>
      <c r="RBT118" s="195"/>
      <c r="RBU118" s="195"/>
      <c r="RBV118" s="195"/>
      <c r="RBW118" s="195"/>
      <c r="RBX118" s="195"/>
      <c r="RBY118" s="195"/>
      <c r="RBZ118" s="195"/>
      <c r="RCA118" s="195"/>
      <c r="RCB118" s="195"/>
      <c r="RCC118" s="195"/>
      <c r="RCD118" s="195"/>
      <c r="RCE118" s="195"/>
      <c r="RCF118" s="195"/>
      <c r="RCG118" s="195"/>
      <c r="RCH118" s="195"/>
      <c r="RCI118" s="195"/>
      <c r="RCJ118" s="195"/>
      <c r="RCK118" s="195"/>
      <c r="RCL118" s="195"/>
      <c r="RCM118" s="195"/>
      <c r="RCN118" s="195"/>
      <c r="RCO118" s="195"/>
      <c r="RCP118" s="195"/>
      <c r="RCQ118" s="195"/>
      <c r="RCR118" s="195"/>
      <c r="RCS118" s="195"/>
      <c r="RCT118" s="195"/>
      <c r="RCU118" s="195"/>
      <c r="RCV118" s="195"/>
      <c r="RCW118" s="195"/>
      <c r="RCX118" s="195"/>
      <c r="RCY118" s="195"/>
      <c r="RCZ118" s="195"/>
      <c r="RDA118" s="195"/>
      <c r="RDB118" s="195"/>
      <c r="RDC118" s="195"/>
      <c r="RDD118" s="195"/>
      <c r="RDE118" s="195"/>
      <c r="RDF118" s="195"/>
      <c r="RDG118" s="195"/>
      <c r="RDH118" s="195"/>
      <c r="RDI118" s="195"/>
      <c r="RDJ118" s="195"/>
      <c r="RDK118" s="195"/>
      <c r="RDL118" s="195"/>
      <c r="RDM118" s="195"/>
      <c r="RDN118" s="195"/>
      <c r="RDO118" s="195"/>
      <c r="RDP118" s="195"/>
      <c r="RDQ118" s="195"/>
      <c r="RDR118" s="195"/>
      <c r="RDS118" s="195"/>
      <c r="RDT118" s="195"/>
      <c r="RDU118" s="195"/>
      <c r="RDV118" s="195"/>
      <c r="RDW118" s="195"/>
      <c r="RDX118" s="195"/>
      <c r="RDY118" s="195"/>
      <c r="RDZ118" s="195"/>
      <c r="REA118" s="195"/>
      <c r="REB118" s="195"/>
      <c r="REC118" s="195"/>
      <c r="RED118" s="195"/>
      <c r="REE118" s="195"/>
      <c r="REF118" s="195"/>
      <c r="REG118" s="195"/>
      <c r="REH118" s="195"/>
      <c r="REI118" s="195"/>
      <c r="REJ118" s="195"/>
      <c r="REK118" s="195"/>
      <c r="REL118" s="195"/>
      <c r="REM118" s="195"/>
      <c r="REN118" s="195"/>
      <c r="REO118" s="195"/>
      <c r="REP118" s="195"/>
      <c r="REQ118" s="195"/>
      <c r="RER118" s="195"/>
      <c r="RES118" s="195"/>
      <c r="RET118" s="195"/>
      <c r="REU118" s="195"/>
      <c r="REV118" s="195"/>
      <c r="REW118" s="195"/>
      <c r="REX118" s="195"/>
      <c r="REY118" s="195"/>
      <c r="REZ118" s="195"/>
      <c r="RFA118" s="195"/>
      <c r="RFB118" s="195"/>
      <c r="RFC118" s="195"/>
      <c r="RFD118" s="195"/>
      <c r="RFE118" s="195"/>
      <c r="RFF118" s="195"/>
      <c r="RFG118" s="195"/>
      <c r="RFH118" s="195"/>
      <c r="RFI118" s="195"/>
      <c r="RFJ118" s="195"/>
      <c r="RFK118" s="195"/>
      <c r="RFL118" s="195"/>
      <c r="RFM118" s="195"/>
      <c r="RFN118" s="195"/>
      <c r="RFO118" s="195"/>
      <c r="RFP118" s="195"/>
      <c r="RFQ118" s="195"/>
      <c r="RFR118" s="195"/>
      <c r="RFS118" s="195"/>
      <c r="RFT118" s="195"/>
      <c r="RFU118" s="195"/>
      <c r="RFV118" s="195"/>
      <c r="RFW118" s="195"/>
      <c r="RFX118" s="195"/>
      <c r="RFY118" s="195"/>
      <c r="RFZ118" s="195"/>
      <c r="RGA118" s="195"/>
      <c r="RGB118" s="195"/>
      <c r="RGC118" s="195"/>
      <c r="RGD118" s="195"/>
      <c r="RGE118" s="195"/>
      <c r="RGF118" s="195"/>
      <c r="RGG118" s="195"/>
      <c r="RGH118" s="195"/>
      <c r="RGI118" s="195"/>
      <c r="RGJ118" s="195"/>
      <c r="RGK118" s="195"/>
      <c r="RGL118" s="195"/>
      <c r="RGM118" s="195"/>
      <c r="RGN118" s="195"/>
      <c r="RGO118" s="195"/>
      <c r="RGP118" s="195"/>
      <c r="RGQ118" s="195"/>
      <c r="RGR118" s="195"/>
      <c r="RGS118" s="195"/>
      <c r="RGT118" s="195"/>
      <c r="RGU118" s="195"/>
      <c r="RGV118" s="195"/>
      <c r="RGW118" s="195"/>
      <c r="RGX118" s="195"/>
      <c r="RGY118" s="195"/>
      <c r="RGZ118" s="195"/>
      <c r="RHA118" s="195"/>
      <c r="RHB118" s="195"/>
      <c r="RHC118" s="195"/>
      <c r="RHD118" s="195"/>
      <c r="RHE118" s="195"/>
      <c r="RHF118" s="195"/>
      <c r="RHG118" s="195"/>
      <c r="RHH118" s="195"/>
      <c r="RHI118" s="195"/>
      <c r="RHJ118" s="195"/>
      <c r="RHK118" s="195"/>
      <c r="RHL118" s="195"/>
      <c r="RHM118" s="195"/>
      <c r="RHN118" s="195"/>
      <c r="RHO118" s="195"/>
      <c r="RHP118" s="195"/>
      <c r="RHQ118" s="195"/>
      <c r="RHR118" s="195"/>
      <c r="RHS118" s="195"/>
      <c r="RHT118" s="195"/>
      <c r="RHU118" s="195"/>
      <c r="RHV118" s="195"/>
      <c r="RHW118" s="195"/>
      <c r="RHX118" s="195"/>
      <c r="RHY118" s="195"/>
      <c r="RHZ118" s="195"/>
      <c r="RIA118" s="195"/>
      <c r="RIB118" s="195"/>
      <c r="RIC118" s="195"/>
      <c r="RID118" s="195"/>
      <c r="RIE118" s="195"/>
      <c r="RIF118" s="195"/>
      <c r="RIG118" s="195"/>
      <c r="RIH118" s="195"/>
      <c r="RII118" s="195"/>
      <c r="RIJ118" s="195"/>
      <c r="RIK118" s="195"/>
      <c r="RIL118" s="195"/>
      <c r="RIM118" s="195"/>
      <c r="RIN118" s="195"/>
      <c r="RIO118" s="195"/>
      <c r="RIP118" s="195"/>
      <c r="RIQ118" s="195"/>
      <c r="RIR118" s="195"/>
      <c r="RIS118" s="195"/>
      <c r="RIT118" s="195"/>
      <c r="RIU118" s="195"/>
      <c r="RIV118" s="195"/>
      <c r="RIW118" s="195"/>
      <c r="RIX118" s="195"/>
      <c r="RIY118" s="195"/>
      <c r="RIZ118" s="195"/>
      <c r="RJA118" s="195"/>
      <c r="RJB118" s="195"/>
      <c r="RJC118" s="195"/>
      <c r="RJD118" s="195"/>
      <c r="RJE118" s="195"/>
      <c r="RJF118" s="195"/>
      <c r="RJG118" s="195"/>
      <c r="RJH118" s="195"/>
      <c r="RJI118" s="195"/>
      <c r="RJJ118" s="195"/>
      <c r="RJK118" s="195"/>
      <c r="RJL118" s="195"/>
      <c r="RJM118" s="195"/>
      <c r="RJN118" s="195"/>
      <c r="RJO118" s="195"/>
      <c r="RJP118" s="195"/>
      <c r="RJQ118" s="195"/>
      <c r="RJR118" s="195"/>
      <c r="RJS118" s="195"/>
      <c r="RJT118" s="195"/>
      <c r="RJU118" s="195"/>
      <c r="RJV118" s="195"/>
      <c r="RJW118" s="195"/>
      <c r="RJX118" s="195"/>
      <c r="RJY118" s="195"/>
      <c r="RJZ118" s="195"/>
      <c r="RKA118" s="195"/>
      <c r="RKB118" s="195"/>
      <c r="RKC118" s="195"/>
      <c r="RKD118" s="195"/>
      <c r="RKE118" s="195"/>
      <c r="RKF118" s="195"/>
      <c r="RKG118" s="195"/>
      <c r="RKH118" s="195"/>
      <c r="RKI118" s="195"/>
      <c r="RKJ118" s="195"/>
      <c r="RKK118" s="195"/>
      <c r="RKL118" s="195"/>
      <c r="RKM118" s="195"/>
      <c r="RKN118" s="195"/>
      <c r="RKO118" s="195"/>
      <c r="RKP118" s="195"/>
      <c r="RKQ118" s="195"/>
      <c r="RKR118" s="195"/>
      <c r="RKS118" s="195"/>
      <c r="RKT118" s="195"/>
      <c r="RKU118" s="195"/>
      <c r="RKV118" s="195"/>
      <c r="RKW118" s="195"/>
      <c r="RKX118" s="195"/>
      <c r="RKY118" s="195"/>
      <c r="RKZ118" s="195"/>
      <c r="RLA118" s="195"/>
      <c r="RLB118" s="195"/>
      <c r="RLC118" s="195"/>
      <c r="RLD118" s="195"/>
      <c r="RLE118" s="195"/>
      <c r="RLF118" s="195"/>
      <c r="RLG118" s="195"/>
      <c r="RLH118" s="195"/>
      <c r="RLI118" s="195"/>
      <c r="RLJ118" s="195"/>
      <c r="RLK118" s="195"/>
      <c r="RLL118" s="195"/>
      <c r="RLM118" s="195"/>
      <c r="RLN118" s="195"/>
      <c r="RLO118" s="195"/>
      <c r="RLP118" s="195"/>
      <c r="RLQ118" s="195"/>
      <c r="RLR118" s="195"/>
      <c r="RLS118" s="195"/>
      <c r="RLT118" s="195"/>
      <c r="RLU118" s="195"/>
      <c r="RLV118" s="195"/>
      <c r="RLW118" s="195"/>
      <c r="RLX118" s="195"/>
      <c r="RLY118" s="195"/>
      <c r="RLZ118" s="195"/>
      <c r="RMA118" s="195"/>
      <c r="RMB118" s="195"/>
      <c r="RMC118" s="195"/>
      <c r="RMD118" s="195"/>
      <c r="RME118" s="195"/>
      <c r="RMF118" s="195"/>
      <c r="RMG118" s="195"/>
      <c r="RMH118" s="195"/>
      <c r="RMI118" s="195"/>
      <c r="RMJ118" s="195"/>
      <c r="RMK118" s="195"/>
      <c r="RML118" s="195"/>
      <c r="RMM118" s="195"/>
      <c r="RMN118" s="195"/>
      <c r="RMO118" s="195"/>
      <c r="RMP118" s="195"/>
      <c r="RMQ118" s="195"/>
      <c r="RMR118" s="195"/>
      <c r="RMS118" s="195"/>
      <c r="RMT118" s="195"/>
      <c r="RMU118" s="195"/>
      <c r="RMV118" s="195"/>
      <c r="RMW118" s="195"/>
      <c r="RMX118" s="195"/>
      <c r="RMY118" s="195"/>
      <c r="RMZ118" s="195"/>
      <c r="RNA118" s="195"/>
      <c r="RNB118" s="195"/>
      <c r="RNC118" s="195"/>
      <c r="RND118" s="195"/>
      <c r="RNE118" s="195"/>
      <c r="RNF118" s="195"/>
      <c r="RNG118" s="195"/>
      <c r="RNH118" s="195"/>
      <c r="RNI118" s="195"/>
      <c r="RNJ118" s="195"/>
      <c r="RNK118" s="195"/>
      <c r="RNL118" s="195"/>
      <c r="RNM118" s="195"/>
      <c r="RNN118" s="195"/>
      <c r="RNO118" s="195"/>
      <c r="RNP118" s="195"/>
      <c r="RNQ118" s="195"/>
      <c r="RNR118" s="195"/>
      <c r="RNS118" s="195"/>
      <c r="RNT118" s="195"/>
      <c r="RNU118" s="195"/>
      <c r="RNV118" s="195"/>
      <c r="RNW118" s="195"/>
      <c r="RNX118" s="195"/>
      <c r="RNY118" s="195"/>
      <c r="RNZ118" s="195"/>
      <c r="ROA118" s="195"/>
      <c r="ROB118" s="195"/>
      <c r="ROC118" s="195"/>
      <c r="ROD118" s="195"/>
      <c r="ROE118" s="195"/>
      <c r="ROF118" s="195"/>
      <c r="ROG118" s="195"/>
      <c r="ROH118" s="195"/>
      <c r="ROI118" s="195"/>
      <c r="ROJ118" s="195"/>
      <c r="ROK118" s="195"/>
      <c r="ROL118" s="195"/>
      <c r="ROM118" s="195"/>
      <c r="RON118" s="195"/>
      <c r="ROO118" s="195"/>
      <c r="ROP118" s="195"/>
      <c r="ROQ118" s="195"/>
      <c r="ROR118" s="195"/>
      <c r="ROS118" s="195"/>
      <c r="ROT118" s="195"/>
      <c r="ROU118" s="195"/>
      <c r="ROV118" s="195"/>
      <c r="ROW118" s="195"/>
      <c r="ROX118" s="195"/>
      <c r="ROY118" s="195"/>
      <c r="ROZ118" s="195"/>
      <c r="RPA118" s="195"/>
      <c r="RPB118" s="195"/>
      <c r="RPC118" s="195"/>
      <c r="RPD118" s="195"/>
      <c r="RPE118" s="195"/>
      <c r="RPF118" s="195"/>
      <c r="RPG118" s="195"/>
      <c r="RPH118" s="195"/>
      <c r="RPI118" s="195"/>
      <c r="RPJ118" s="195"/>
      <c r="RPK118" s="195"/>
      <c r="RPL118" s="195"/>
      <c r="RPM118" s="195"/>
      <c r="RPN118" s="195"/>
      <c r="RPO118" s="195"/>
      <c r="RPP118" s="195"/>
      <c r="RPQ118" s="195"/>
      <c r="RPR118" s="195"/>
      <c r="RPS118" s="195"/>
      <c r="RPT118" s="195"/>
      <c r="RPU118" s="195"/>
      <c r="RPV118" s="195"/>
      <c r="RPW118" s="195"/>
      <c r="RPX118" s="195"/>
      <c r="RPY118" s="195"/>
      <c r="RPZ118" s="195"/>
      <c r="RQA118" s="195"/>
      <c r="RQB118" s="195"/>
      <c r="RQC118" s="195"/>
      <c r="RQD118" s="195"/>
      <c r="RQE118" s="195"/>
      <c r="RQF118" s="195"/>
      <c r="RQG118" s="195"/>
      <c r="RQH118" s="195"/>
      <c r="RQI118" s="195"/>
      <c r="RQJ118" s="195"/>
      <c r="RQK118" s="195"/>
      <c r="RQL118" s="195"/>
      <c r="RQM118" s="195"/>
      <c r="RQN118" s="195"/>
      <c r="RQO118" s="195"/>
      <c r="RQP118" s="195"/>
      <c r="RQQ118" s="195"/>
      <c r="RQR118" s="195"/>
      <c r="RQS118" s="195"/>
      <c r="RQT118" s="195"/>
      <c r="RQU118" s="195"/>
      <c r="RQV118" s="195"/>
      <c r="RQW118" s="195"/>
      <c r="RQX118" s="195"/>
      <c r="RQY118" s="195"/>
      <c r="RQZ118" s="195"/>
      <c r="RRA118" s="195"/>
      <c r="RRB118" s="195"/>
      <c r="RRC118" s="195"/>
      <c r="RRD118" s="195"/>
      <c r="RRE118" s="195"/>
      <c r="RRF118" s="195"/>
      <c r="RRG118" s="195"/>
      <c r="RRH118" s="195"/>
      <c r="RRI118" s="195"/>
      <c r="RRJ118" s="195"/>
      <c r="RRK118" s="195"/>
      <c r="RRL118" s="195"/>
      <c r="RRM118" s="195"/>
      <c r="RRN118" s="195"/>
      <c r="RRO118" s="195"/>
      <c r="RRP118" s="195"/>
      <c r="RRQ118" s="195"/>
      <c r="RRR118" s="195"/>
      <c r="RRS118" s="195"/>
      <c r="RRT118" s="195"/>
      <c r="RRU118" s="195"/>
      <c r="RRV118" s="195"/>
      <c r="RRW118" s="195"/>
      <c r="RRX118" s="195"/>
      <c r="RRY118" s="195"/>
      <c r="RRZ118" s="195"/>
      <c r="RSA118" s="195"/>
      <c r="RSB118" s="195"/>
      <c r="RSC118" s="195"/>
      <c r="RSD118" s="195"/>
      <c r="RSE118" s="195"/>
      <c r="RSF118" s="195"/>
      <c r="RSG118" s="195"/>
      <c r="RSH118" s="195"/>
      <c r="RSI118" s="195"/>
      <c r="RSJ118" s="195"/>
      <c r="RSK118" s="195"/>
      <c r="RSL118" s="195"/>
      <c r="RSM118" s="195"/>
      <c r="RSN118" s="195"/>
      <c r="RSO118" s="195"/>
      <c r="RSP118" s="195"/>
      <c r="RSQ118" s="195"/>
      <c r="RSR118" s="195"/>
      <c r="RSS118" s="195"/>
      <c r="RST118" s="195"/>
      <c r="RSU118" s="195"/>
      <c r="RSV118" s="195"/>
      <c r="RSW118" s="195"/>
      <c r="RSX118" s="195"/>
      <c r="RSY118" s="195"/>
      <c r="RSZ118" s="195"/>
      <c r="RTA118" s="195"/>
      <c r="RTB118" s="195"/>
      <c r="RTC118" s="195"/>
      <c r="RTD118" s="195"/>
      <c r="RTE118" s="195"/>
      <c r="RTF118" s="195"/>
      <c r="RTG118" s="195"/>
      <c r="RTH118" s="195"/>
      <c r="RTI118" s="195"/>
      <c r="RTJ118" s="195"/>
      <c r="RTK118" s="195"/>
      <c r="RTL118" s="195"/>
      <c r="RTM118" s="195"/>
      <c r="RTN118" s="195"/>
      <c r="RTO118" s="195"/>
      <c r="RTP118" s="195"/>
      <c r="RTQ118" s="195"/>
      <c r="RTR118" s="195"/>
      <c r="RTS118" s="195"/>
      <c r="RTT118" s="195"/>
      <c r="RTU118" s="195"/>
      <c r="RTV118" s="195"/>
      <c r="RTW118" s="195"/>
      <c r="RTX118" s="195"/>
      <c r="RTY118" s="195"/>
      <c r="RTZ118" s="195"/>
      <c r="RUA118" s="195"/>
      <c r="RUB118" s="195"/>
      <c r="RUC118" s="195"/>
      <c r="RUD118" s="195"/>
      <c r="RUE118" s="195"/>
      <c r="RUF118" s="195"/>
      <c r="RUG118" s="195"/>
      <c r="RUH118" s="195"/>
      <c r="RUI118" s="195"/>
      <c r="RUJ118" s="195"/>
      <c r="RUK118" s="195"/>
      <c r="RUL118" s="195"/>
      <c r="RUM118" s="195"/>
      <c r="RUN118" s="195"/>
      <c r="RUO118" s="195"/>
      <c r="RUP118" s="195"/>
      <c r="RUQ118" s="195"/>
      <c r="RUR118" s="195"/>
      <c r="RUS118" s="195"/>
      <c r="RUT118" s="195"/>
      <c r="RUU118" s="195"/>
      <c r="RUV118" s="195"/>
      <c r="RUW118" s="195"/>
      <c r="RUX118" s="195"/>
      <c r="RUY118" s="195"/>
      <c r="RUZ118" s="195"/>
      <c r="RVA118" s="195"/>
      <c r="RVB118" s="195"/>
      <c r="RVC118" s="195"/>
      <c r="RVD118" s="195"/>
      <c r="RVE118" s="195"/>
      <c r="RVF118" s="195"/>
      <c r="RVG118" s="195"/>
      <c r="RVH118" s="195"/>
      <c r="RVI118" s="195"/>
      <c r="RVJ118" s="195"/>
      <c r="RVK118" s="195"/>
      <c r="RVL118" s="195"/>
      <c r="RVM118" s="195"/>
      <c r="RVN118" s="195"/>
      <c r="RVO118" s="195"/>
      <c r="RVP118" s="195"/>
      <c r="RVQ118" s="195"/>
      <c r="RVR118" s="195"/>
      <c r="RVS118" s="195"/>
      <c r="RVT118" s="195"/>
      <c r="RVU118" s="195"/>
      <c r="RVV118" s="195"/>
      <c r="RVW118" s="195"/>
      <c r="RVX118" s="195"/>
      <c r="RVY118" s="195"/>
      <c r="RVZ118" s="195"/>
      <c r="RWA118" s="195"/>
      <c r="RWB118" s="195"/>
      <c r="RWC118" s="195"/>
      <c r="RWD118" s="195"/>
      <c r="RWE118" s="195"/>
      <c r="RWF118" s="195"/>
      <c r="RWG118" s="195"/>
      <c r="RWH118" s="195"/>
      <c r="RWI118" s="195"/>
      <c r="RWJ118" s="195"/>
      <c r="RWK118" s="195"/>
      <c r="RWL118" s="195"/>
      <c r="RWM118" s="195"/>
      <c r="RWN118" s="195"/>
      <c r="RWO118" s="195"/>
      <c r="RWP118" s="195"/>
      <c r="RWQ118" s="195"/>
      <c r="RWR118" s="195"/>
      <c r="RWS118" s="195"/>
      <c r="RWT118" s="195"/>
      <c r="RWU118" s="195"/>
      <c r="RWV118" s="195"/>
      <c r="RWW118" s="195"/>
      <c r="RWX118" s="195"/>
      <c r="RWY118" s="195"/>
      <c r="RWZ118" s="195"/>
      <c r="RXA118" s="195"/>
      <c r="RXB118" s="195"/>
      <c r="RXC118" s="195"/>
      <c r="RXD118" s="195"/>
      <c r="RXE118" s="195"/>
      <c r="RXF118" s="195"/>
      <c r="RXG118" s="195"/>
      <c r="RXH118" s="195"/>
      <c r="RXI118" s="195"/>
      <c r="RXJ118" s="195"/>
      <c r="RXK118" s="195"/>
      <c r="RXL118" s="195"/>
      <c r="RXM118" s="195"/>
      <c r="RXN118" s="195"/>
      <c r="RXO118" s="195"/>
      <c r="RXP118" s="195"/>
      <c r="RXQ118" s="195"/>
      <c r="RXR118" s="195"/>
      <c r="RXS118" s="195"/>
      <c r="RXT118" s="195"/>
      <c r="RXU118" s="195"/>
      <c r="RXV118" s="195"/>
      <c r="RXW118" s="195"/>
      <c r="RXX118" s="195"/>
      <c r="RXY118" s="195"/>
      <c r="RXZ118" s="195"/>
      <c r="RYA118" s="195"/>
      <c r="RYB118" s="195"/>
      <c r="RYC118" s="195"/>
      <c r="RYD118" s="195"/>
      <c r="RYE118" s="195"/>
      <c r="RYF118" s="195"/>
      <c r="RYG118" s="195"/>
      <c r="RYH118" s="195"/>
      <c r="RYI118" s="195"/>
      <c r="RYJ118" s="195"/>
      <c r="RYK118" s="195"/>
      <c r="RYL118" s="195"/>
      <c r="RYM118" s="195"/>
      <c r="RYN118" s="195"/>
      <c r="RYO118" s="195"/>
      <c r="RYP118" s="195"/>
      <c r="RYQ118" s="195"/>
      <c r="RYR118" s="195"/>
      <c r="RYS118" s="195"/>
      <c r="RYT118" s="195"/>
      <c r="RYU118" s="195"/>
      <c r="RYV118" s="195"/>
      <c r="RYW118" s="195"/>
      <c r="RYX118" s="195"/>
      <c r="RYY118" s="195"/>
      <c r="RYZ118" s="195"/>
      <c r="RZA118" s="195"/>
      <c r="RZB118" s="195"/>
      <c r="RZC118" s="195"/>
      <c r="RZD118" s="195"/>
      <c r="RZE118" s="195"/>
      <c r="RZF118" s="195"/>
      <c r="RZG118" s="195"/>
      <c r="RZH118" s="195"/>
      <c r="RZI118" s="195"/>
      <c r="RZJ118" s="195"/>
      <c r="RZK118" s="195"/>
      <c r="RZL118" s="195"/>
      <c r="RZM118" s="195"/>
      <c r="RZN118" s="195"/>
      <c r="RZO118" s="195"/>
      <c r="RZP118" s="195"/>
      <c r="RZQ118" s="195"/>
      <c r="RZR118" s="195"/>
      <c r="RZS118" s="195"/>
      <c r="RZT118" s="195"/>
      <c r="RZU118" s="195"/>
      <c r="RZV118" s="195"/>
      <c r="RZW118" s="195"/>
      <c r="RZX118" s="195"/>
      <c r="RZY118" s="195"/>
      <c r="RZZ118" s="195"/>
      <c r="SAA118" s="195"/>
      <c r="SAB118" s="195"/>
      <c r="SAC118" s="195"/>
      <c r="SAD118" s="195"/>
      <c r="SAE118" s="195"/>
      <c r="SAF118" s="195"/>
      <c r="SAG118" s="195"/>
      <c r="SAH118" s="195"/>
      <c r="SAI118" s="195"/>
      <c r="SAJ118" s="195"/>
      <c r="SAK118" s="195"/>
      <c r="SAL118" s="195"/>
      <c r="SAM118" s="195"/>
      <c r="SAN118" s="195"/>
      <c r="SAO118" s="195"/>
      <c r="SAP118" s="195"/>
      <c r="SAQ118" s="195"/>
      <c r="SAR118" s="195"/>
      <c r="SAS118" s="195"/>
      <c r="SAT118" s="195"/>
      <c r="SAU118" s="195"/>
      <c r="SAV118" s="195"/>
      <c r="SAW118" s="195"/>
      <c r="SAX118" s="195"/>
      <c r="SAY118" s="195"/>
      <c r="SAZ118" s="195"/>
      <c r="SBA118" s="195"/>
      <c r="SBB118" s="195"/>
      <c r="SBC118" s="195"/>
      <c r="SBD118" s="195"/>
      <c r="SBE118" s="195"/>
      <c r="SBF118" s="195"/>
      <c r="SBG118" s="195"/>
      <c r="SBH118" s="195"/>
      <c r="SBI118" s="195"/>
      <c r="SBJ118" s="195"/>
      <c r="SBK118" s="195"/>
      <c r="SBL118" s="195"/>
      <c r="SBM118" s="195"/>
      <c r="SBN118" s="195"/>
      <c r="SBO118" s="195"/>
      <c r="SBP118" s="195"/>
      <c r="SBQ118" s="195"/>
      <c r="SBR118" s="195"/>
      <c r="SBS118" s="195"/>
      <c r="SBT118" s="195"/>
      <c r="SBU118" s="195"/>
      <c r="SBV118" s="195"/>
      <c r="SBW118" s="195"/>
      <c r="SBX118" s="195"/>
      <c r="SBY118" s="195"/>
      <c r="SBZ118" s="195"/>
      <c r="SCA118" s="195"/>
      <c r="SCB118" s="195"/>
      <c r="SCC118" s="195"/>
      <c r="SCD118" s="195"/>
      <c r="SCE118" s="195"/>
      <c r="SCF118" s="195"/>
      <c r="SCG118" s="195"/>
      <c r="SCH118" s="195"/>
      <c r="SCI118" s="195"/>
      <c r="SCJ118" s="195"/>
      <c r="SCK118" s="195"/>
      <c r="SCL118" s="195"/>
      <c r="SCM118" s="195"/>
      <c r="SCN118" s="195"/>
      <c r="SCO118" s="195"/>
      <c r="SCP118" s="195"/>
      <c r="SCQ118" s="195"/>
      <c r="SCR118" s="195"/>
      <c r="SCS118" s="195"/>
      <c r="SCT118" s="195"/>
      <c r="SCU118" s="195"/>
      <c r="SCV118" s="195"/>
      <c r="SCW118" s="195"/>
      <c r="SCX118" s="195"/>
      <c r="SCY118" s="195"/>
      <c r="SCZ118" s="195"/>
      <c r="SDA118" s="195"/>
      <c r="SDB118" s="195"/>
      <c r="SDC118" s="195"/>
      <c r="SDD118" s="195"/>
      <c r="SDE118" s="195"/>
      <c r="SDF118" s="195"/>
      <c r="SDG118" s="195"/>
      <c r="SDH118" s="195"/>
      <c r="SDI118" s="195"/>
      <c r="SDJ118" s="195"/>
      <c r="SDK118" s="195"/>
      <c r="SDL118" s="195"/>
      <c r="SDM118" s="195"/>
      <c r="SDN118" s="195"/>
      <c r="SDO118" s="195"/>
      <c r="SDP118" s="195"/>
      <c r="SDQ118" s="195"/>
      <c r="SDR118" s="195"/>
      <c r="SDS118" s="195"/>
      <c r="SDT118" s="195"/>
      <c r="SDU118" s="195"/>
      <c r="SDV118" s="195"/>
      <c r="SDW118" s="195"/>
      <c r="SDX118" s="195"/>
      <c r="SDY118" s="195"/>
      <c r="SDZ118" s="195"/>
      <c r="SEA118" s="195"/>
      <c r="SEB118" s="195"/>
      <c r="SEC118" s="195"/>
      <c r="SED118" s="195"/>
      <c r="SEE118" s="195"/>
      <c r="SEF118" s="195"/>
      <c r="SEG118" s="195"/>
      <c r="SEH118" s="195"/>
      <c r="SEI118" s="195"/>
      <c r="SEJ118" s="195"/>
      <c r="SEK118" s="195"/>
      <c r="SEL118" s="195"/>
      <c r="SEM118" s="195"/>
      <c r="SEN118" s="195"/>
      <c r="SEO118" s="195"/>
      <c r="SEP118" s="195"/>
      <c r="SEQ118" s="195"/>
      <c r="SER118" s="195"/>
      <c r="SES118" s="195"/>
      <c r="SET118" s="195"/>
      <c r="SEU118" s="195"/>
      <c r="SEV118" s="195"/>
      <c r="SEW118" s="195"/>
      <c r="SEX118" s="195"/>
      <c r="SEY118" s="195"/>
      <c r="SEZ118" s="195"/>
      <c r="SFA118" s="195"/>
      <c r="SFB118" s="195"/>
      <c r="SFC118" s="195"/>
      <c r="SFD118" s="195"/>
      <c r="SFE118" s="195"/>
      <c r="SFF118" s="195"/>
      <c r="SFG118" s="195"/>
      <c r="SFH118" s="195"/>
      <c r="SFI118" s="195"/>
      <c r="SFJ118" s="195"/>
      <c r="SFK118" s="195"/>
      <c r="SFL118" s="195"/>
      <c r="SFM118" s="195"/>
      <c r="SFN118" s="195"/>
      <c r="SFO118" s="195"/>
      <c r="SFP118" s="195"/>
      <c r="SFQ118" s="195"/>
      <c r="SFR118" s="195"/>
      <c r="SFS118" s="195"/>
      <c r="SFT118" s="195"/>
      <c r="SFU118" s="195"/>
      <c r="SFV118" s="195"/>
      <c r="SFW118" s="195"/>
      <c r="SFX118" s="195"/>
      <c r="SFY118" s="195"/>
      <c r="SFZ118" s="195"/>
      <c r="SGA118" s="195"/>
      <c r="SGB118" s="195"/>
      <c r="SGC118" s="195"/>
      <c r="SGD118" s="195"/>
      <c r="SGE118" s="195"/>
      <c r="SGF118" s="195"/>
      <c r="SGG118" s="195"/>
      <c r="SGH118" s="195"/>
      <c r="SGI118" s="195"/>
      <c r="SGJ118" s="195"/>
      <c r="SGK118" s="195"/>
      <c r="SGL118" s="195"/>
      <c r="SGM118" s="195"/>
      <c r="SGN118" s="195"/>
      <c r="SGO118" s="195"/>
      <c r="SGP118" s="195"/>
      <c r="SGQ118" s="195"/>
      <c r="SGR118" s="195"/>
      <c r="SGS118" s="195"/>
      <c r="SGT118" s="195"/>
      <c r="SGU118" s="195"/>
      <c r="SGV118" s="195"/>
      <c r="SGW118" s="195"/>
      <c r="SGX118" s="195"/>
      <c r="SGY118" s="195"/>
      <c r="SGZ118" s="195"/>
      <c r="SHA118" s="195"/>
      <c r="SHB118" s="195"/>
      <c r="SHC118" s="195"/>
      <c r="SHD118" s="195"/>
      <c r="SHE118" s="195"/>
      <c r="SHF118" s="195"/>
      <c r="SHG118" s="195"/>
      <c r="SHH118" s="195"/>
      <c r="SHI118" s="195"/>
      <c r="SHJ118" s="195"/>
      <c r="SHK118" s="195"/>
      <c r="SHL118" s="195"/>
      <c r="SHM118" s="195"/>
      <c r="SHN118" s="195"/>
      <c r="SHO118" s="195"/>
      <c r="SHP118" s="195"/>
      <c r="SHQ118" s="195"/>
      <c r="SHR118" s="195"/>
      <c r="SHS118" s="195"/>
      <c r="SHT118" s="195"/>
      <c r="SHU118" s="195"/>
      <c r="SHV118" s="195"/>
      <c r="SHW118" s="195"/>
      <c r="SHX118" s="195"/>
      <c r="SHY118" s="195"/>
      <c r="SHZ118" s="195"/>
      <c r="SIA118" s="195"/>
      <c r="SIB118" s="195"/>
      <c r="SIC118" s="195"/>
      <c r="SID118" s="195"/>
      <c r="SIE118" s="195"/>
      <c r="SIF118" s="195"/>
      <c r="SIG118" s="195"/>
      <c r="SIH118" s="195"/>
      <c r="SII118" s="195"/>
      <c r="SIJ118" s="195"/>
      <c r="SIK118" s="195"/>
      <c r="SIL118" s="195"/>
      <c r="SIM118" s="195"/>
      <c r="SIN118" s="195"/>
      <c r="SIO118" s="195"/>
      <c r="SIP118" s="195"/>
      <c r="SIQ118" s="195"/>
      <c r="SIR118" s="195"/>
      <c r="SIS118" s="195"/>
      <c r="SIT118" s="195"/>
      <c r="SIU118" s="195"/>
      <c r="SIV118" s="195"/>
      <c r="SIW118" s="195"/>
      <c r="SIX118" s="195"/>
      <c r="SIY118" s="195"/>
      <c r="SIZ118" s="195"/>
      <c r="SJA118" s="195"/>
      <c r="SJB118" s="195"/>
      <c r="SJC118" s="195"/>
      <c r="SJD118" s="195"/>
      <c r="SJE118" s="195"/>
      <c r="SJF118" s="195"/>
      <c r="SJG118" s="195"/>
      <c r="SJH118" s="195"/>
      <c r="SJI118" s="195"/>
      <c r="SJJ118" s="195"/>
      <c r="SJK118" s="195"/>
      <c r="SJL118" s="195"/>
      <c r="SJM118" s="195"/>
      <c r="SJN118" s="195"/>
      <c r="SJO118" s="195"/>
      <c r="SJP118" s="195"/>
      <c r="SJQ118" s="195"/>
      <c r="SJR118" s="195"/>
      <c r="SJS118" s="195"/>
      <c r="SJT118" s="195"/>
      <c r="SJU118" s="195"/>
      <c r="SJV118" s="195"/>
      <c r="SJW118" s="195"/>
      <c r="SJX118" s="195"/>
      <c r="SJY118" s="195"/>
      <c r="SJZ118" s="195"/>
      <c r="SKA118" s="195"/>
      <c r="SKB118" s="195"/>
      <c r="SKC118" s="195"/>
      <c r="SKD118" s="195"/>
      <c r="SKE118" s="195"/>
      <c r="SKF118" s="195"/>
      <c r="SKG118" s="195"/>
      <c r="SKH118" s="195"/>
      <c r="SKI118" s="195"/>
      <c r="SKJ118" s="195"/>
      <c r="SKK118" s="195"/>
      <c r="SKL118" s="195"/>
      <c r="SKM118" s="195"/>
      <c r="SKN118" s="195"/>
      <c r="SKO118" s="195"/>
      <c r="SKP118" s="195"/>
      <c r="SKQ118" s="195"/>
      <c r="SKR118" s="195"/>
      <c r="SKS118" s="195"/>
      <c r="SKT118" s="195"/>
      <c r="SKU118" s="195"/>
      <c r="SKV118" s="195"/>
      <c r="SKW118" s="195"/>
      <c r="SKX118" s="195"/>
      <c r="SKY118" s="195"/>
      <c r="SKZ118" s="195"/>
      <c r="SLA118" s="195"/>
      <c r="SLB118" s="195"/>
      <c r="SLC118" s="195"/>
      <c r="SLD118" s="195"/>
      <c r="SLE118" s="195"/>
      <c r="SLF118" s="195"/>
      <c r="SLG118" s="195"/>
      <c r="SLH118" s="195"/>
      <c r="SLI118" s="195"/>
      <c r="SLJ118" s="195"/>
      <c r="SLK118" s="195"/>
      <c r="SLL118" s="195"/>
      <c r="SLM118" s="195"/>
      <c r="SLN118" s="195"/>
      <c r="SLO118" s="195"/>
      <c r="SLP118" s="195"/>
      <c r="SLQ118" s="195"/>
      <c r="SLR118" s="195"/>
      <c r="SLS118" s="195"/>
      <c r="SLT118" s="195"/>
      <c r="SLU118" s="195"/>
      <c r="SLV118" s="195"/>
      <c r="SLW118" s="195"/>
      <c r="SLX118" s="195"/>
      <c r="SLY118" s="195"/>
      <c r="SLZ118" s="195"/>
      <c r="SMA118" s="195"/>
      <c r="SMB118" s="195"/>
      <c r="SMC118" s="195"/>
      <c r="SMD118" s="195"/>
      <c r="SME118" s="195"/>
      <c r="SMF118" s="195"/>
      <c r="SMG118" s="195"/>
      <c r="SMH118" s="195"/>
      <c r="SMI118" s="195"/>
      <c r="SMJ118" s="195"/>
      <c r="SMK118" s="195"/>
      <c r="SML118" s="195"/>
      <c r="SMM118" s="195"/>
      <c r="SMN118" s="195"/>
      <c r="SMO118" s="195"/>
      <c r="SMP118" s="195"/>
      <c r="SMQ118" s="195"/>
      <c r="SMR118" s="195"/>
      <c r="SMS118" s="195"/>
      <c r="SMT118" s="195"/>
      <c r="SMU118" s="195"/>
      <c r="SMV118" s="195"/>
      <c r="SMW118" s="195"/>
      <c r="SMX118" s="195"/>
      <c r="SMY118" s="195"/>
      <c r="SMZ118" s="195"/>
      <c r="SNA118" s="195"/>
      <c r="SNB118" s="195"/>
      <c r="SNC118" s="195"/>
      <c r="SND118" s="195"/>
      <c r="SNE118" s="195"/>
      <c r="SNF118" s="195"/>
      <c r="SNG118" s="195"/>
      <c r="SNH118" s="195"/>
      <c r="SNI118" s="195"/>
      <c r="SNJ118" s="195"/>
      <c r="SNK118" s="195"/>
      <c r="SNL118" s="195"/>
      <c r="SNM118" s="195"/>
      <c r="SNN118" s="195"/>
      <c r="SNO118" s="195"/>
      <c r="SNP118" s="195"/>
      <c r="SNQ118" s="195"/>
      <c r="SNR118" s="195"/>
      <c r="SNS118" s="195"/>
      <c r="SNT118" s="195"/>
      <c r="SNU118" s="195"/>
      <c r="SNV118" s="195"/>
      <c r="SNW118" s="195"/>
      <c r="SNX118" s="195"/>
      <c r="SNY118" s="195"/>
      <c r="SNZ118" s="195"/>
      <c r="SOA118" s="195"/>
      <c r="SOB118" s="195"/>
      <c r="SOC118" s="195"/>
      <c r="SOD118" s="195"/>
      <c r="SOE118" s="195"/>
      <c r="SOF118" s="195"/>
      <c r="SOG118" s="195"/>
      <c r="SOH118" s="195"/>
      <c r="SOI118" s="195"/>
      <c r="SOJ118" s="195"/>
      <c r="SOK118" s="195"/>
      <c r="SOL118" s="195"/>
      <c r="SOM118" s="195"/>
      <c r="SON118" s="195"/>
      <c r="SOO118" s="195"/>
      <c r="SOP118" s="195"/>
      <c r="SOQ118" s="195"/>
      <c r="SOR118" s="195"/>
      <c r="SOS118" s="195"/>
      <c r="SOT118" s="195"/>
      <c r="SOU118" s="195"/>
      <c r="SOV118" s="195"/>
      <c r="SOW118" s="195"/>
      <c r="SOX118" s="195"/>
      <c r="SOY118" s="195"/>
      <c r="SOZ118" s="195"/>
      <c r="SPA118" s="195"/>
      <c r="SPB118" s="195"/>
      <c r="SPC118" s="195"/>
      <c r="SPD118" s="195"/>
      <c r="SPE118" s="195"/>
      <c r="SPF118" s="195"/>
      <c r="SPG118" s="195"/>
      <c r="SPH118" s="195"/>
      <c r="SPI118" s="195"/>
      <c r="SPJ118" s="195"/>
      <c r="SPK118" s="195"/>
      <c r="SPL118" s="195"/>
      <c r="SPM118" s="195"/>
      <c r="SPN118" s="195"/>
      <c r="SPO118" s="195"/>
      <c r="SPP118" s="195"/>
      <c r="SPQ118" s="195"/>
      <c r="SPR118" s="195"/>
      <c r="SPS118" s="195"/>
      <c r="SPT118" s="195"/>
      <c r="SPU118" s="195"/>
      <c r="SPV118" s="195"/>
      <c r="SPW118" s="195"/>
      <c r="SPX118" s="195"/>
      <c r="SPY118" s="195"/>
      <c r="SPZ118" s="195"/>
      <c r="SQA118" s="195"/>
      <c r="SQB118" s="195"/>
      <c r="SQC118" s="195"/>
      <c r="SQD118" s="195"/>
      <c r="SQE118" s="195"/>
      <c r="SQF118" s="195"/>
      <c r="SQG118" s="195"/>
      <c r="SQH118" s="195"/>
      <c r="SQI118" s="195"/>
      <c r="SQJ118" s="195"/>
      <c r="SQK118" s="195"/>
      <c r="SQL118" s="195"/>
      <c r="SQM118" s="195"/>
      <c r="SQN118" s="195"/>
      <c r="SQO118" s="195"/>
      <c r="SQP118" s="195"/>
      <c r="SQQ118" s="195"/>
      <c r="SQR118" s="195"/>
      <c r="SQS118" s="195"/>
      <c r="SQT118" s="195"/>
      <c r="SQU118" s="195"/>
      <c r="SQV118" s="195"/>
      <c r="SQW118" s="195"/>
      <c r="SQX118" s="195"/>
      <c r="SQY118" s="195"/>
      <c r="SQZ118" s="195"/>
      <c r="SRA118" s="195"/>
      <c r="SRB118" s="195"/>
      <c r="SRC118" s="195"/>
      <c r="SRD118" s="195"/>
      <c r="SRE118" s="195"/>
      <c r="SRF118" s="195"/>
      <c r="SRG118" s="195"/>
      <c r="SRH118" s="195"/>
      <c r="SRI118" s="195"/>
      <c r="SRJ118" s="195"/>
      <c r="SRK118" s="195"/>
      <c r="SRL118" s="195"/>
      <c r="SRM118" s="195"/>
      <c r="SRN118" s="195"/>
      <c r="SRO118" s="195"/>
      <c r="SRP118" s="195"/>
      <c r="SRQ118" s="195"/>
      <c r="SRR118" s="195"/>
      <c r="SRS118" s="195"/>
      <c r="SRT118" s="195"/>
      <c r="SRU118" s="195"/>
      <c r="SRV118" s="195"/>
      <c r="SRW118" s="195"/>
      <c r="SRX118" s="195"/>
      <c r="SRY118" s="195"/>
      <c r="SRZ118" s="195"/>
      <c r="SSA118" s="195"/>
      <c r="SSB118" s="195"/>
      <c r="SSC118" s="195"/>
      <c r="SSD118" s="195"/>
      <c r="SSE118" s="195"/>
      <c r="SSF118" s="195"/>
      <c r="SSG118" s="195"/>
      <c r="SSH118" s="195"/>
      <c r="SSI118" s="195"/>
      <c r="SSJ118" s="195"/>
      <c r="SSK118" s="195"/>
      <c r="SSL118" s="195"/>
      <c r="SSM118" s="195"/>
      <c r="SSN118" s="195"/>
      <c r="SSO118" s="195"/>
      <c r="SSP118" s="195"/>
      <c r="SSQ118" s="195"/>
      <c r="SSR118" s="195"/>
      <c r="SSS118" s="195"/>
      <c r="SST118" s="195"/>
      <c r="SSU118" s="195"/>
      <c r="SSV118" s="195"/>
      <c r="SSW118" s="195"/>
      <c r="SSX118" s="195"/>
      <c r="SSY118" s="195"/>
      <c r="SSZ118" s="195"/>
      <c r="STA118" s="195"/>
      <c r="STB118" s="195"/>
      <c r="STC118" s="195"/>
      <c r="STD118" s="195"/>
      <c r="STE118" s="195"/>
      <c r="STF118" s="195"/>
      <c r="STG118" s="195"/>
      <c r="STH118" s="195"/>
      <c r="STI118" s="195"/>
      <c r="STJ118" s="195"/>
      <c r="STK118" s="195"/>
      <c r="STL118" s="195"/>
      <c r="STM118" s="195"/>
      <c r="STN118" s="195"/>
      <c r="STO118" s="195"/>
      <c r="STP118" s="195"/>
      <c r="STQ118" s="195"/>
      <c r="STR118" s="195"/>
      <c r="STS118" s="195"/>
      <c r="STT118" s="195"/>
      <c r="STU118" s="195"/>
      <c r="STV118" s="195"/>
      <c r="STW118" s="195"/>
      <c r="STX118" s="195"/>
      <c r="STY118" s="195"/>
      <c r="STZ118" s="195"/>
      <c r="SUA118" s="195"/>
      <c r="SUB118" s="195"/>
      <c r="SUC118" s="195"/>
      <c r="SUD118" s="195"/>
      <c r="SUE118" s="195"/>
      <c r="SUF118" s="195"/>
      <c r="SUG118" s="195"/>
      <c r="SUH118" s="195"/>
      <c r="SUI118" s="195"/>
      <c r="SUJ118" s="195"/>
      <c r="SUK118" s="195"/>
      <c r="SUL118" s="195"/>
      <c r="SUM118" s="195"/>
      <c r="SUN118" s="195"/>
      <c r="SUO118" s="195"/>
      <c r="SUP118" s="195"/>
      <c r="SUQ118" s="195"/>
      <c r="SUR118" s="195"/>
      <c r="SUS118" s="195"/>
      <c r="SUT118" s="195"/>
      <c r="SUU118" s="195"/>
      <c r="SUV118" s="195"/>
      <c r="SUW118" s="195"/>
      <c r="SUX118" s="195"/>
      <c r="SUY118" s="195"/>
      <c r="SUZ118" s="195"/>
      <c r="SVA118" s="195"/>
      <c r="SVB118" s="195"/>
      <c r="SVC118" s="195"/>
      <c r="SVD118" s="195"/>
      <c r="SVE118" s="195"/>
      <c r="SVF118" s="195"/>
      <c r="SVG118" s="195"/>
      <c r="SVH118" s="195"/>
      <c r="SVI118" s="195"/>
      <c r="SVJ118" s="195"/>
      <c r="SVK118" s="195"/>
      <c r="SVL118" s="195"/>
      <c r="SVM118" s="195"/>
      <c r="SVN118" s="195"/>
      <c r="SVO118" s="195"/>
      <c r="SVP118" s="195"/>
      <c r="SVQ118" s="195"/>
      <c r="SVR118" s="195"/>
      <c r="SVS118" s="195"/>
      <c r="SVT118" s="195"/>
      <c r="SVU118" s="195"/>
      <c r="SVV118" s="195"/>
      <c r="SVW118" s="195"/>
      <c r="SVX118" s="195"/>
      <c r="SVY118" s="195"/>
      <c r="SVZ118" s="195"/>
      <c r="SWA118" s="195"/>
      <c r="SWB118" s="195"/>
      <c r="SWC118" s="195"/>
      <c r="SWD118" s="195"/>
      <c r="SWE118" s="195"/>
      <c r="SWF118" s="195"/>
      <c r="SWG118" s="195"/>
      <c r="SWH118" s="195"/>
      <c r="SWI118" s="195"/>
      <c r="SWJ118" s="195"/>
      <c r="SWK118" s="195"/>
      <c r="SWL118" s="195"/>
      <c r="SWM118" s="195"/>
      <c r="SWN118" s="195"/>
      <c r="SWO118" s="195"/>
      <c r="SWP118" s="195"/>
      <c r="SWQ118" s="195"/>
      <c r="SWR118" s="195"/>
      <c r="SWS118" s="195"/>
      <c r="SWT118" s="195"/>
      <c r="SWU118" s="195"/>
      <c r="SWV118" s="195"/>
      <c r="SWW118" s="195"/>
      <c r="SWX118" s="195"/>
      <c r="SWY118" s="195"/>
      <c r="SWZ118" s="195"/>
      <c r="SXA118" s="195"/>
      <c r="SXB118" s="195"/>
      <c r="SXC118" s="195"/>
      <c r="SXD118" s="195"/>
      <c r="SXE118" s="195"/>
      <c r="SXF118" s="195"/>
      <c r="SXG118" s="195"/>
      <c r="SXH118" s="195"/>
      <c r="SXI118" s="195"/>
      <c r="SXJ118" s="195"/>
      <c r="SXK118" s="195"/>
      <c r="SXL118" s="195"/>
      <c r="SXM118" s="195"/>
      <c r="SXN118" s="195"/>
      <c r="SXO118" s="195"/>
      <c r="SXP118" s="195"/>
      <c r="SXQ118" s="195"/>
      <c r="SXR118" s="195"/>
      <c r="SXS118" s="195"/>
      <c r="SXT118" s="195"/>
      <c r="SXU118" s="195"/>
      <c r="SXV118" s="195"/>
      <c r="SXW118" s="195"/>
      <c r="SXX118" s="195"/>
      <c r="SXY118" s="195"/>
      <c r="SXZ118" s="195"/>
      <c r="SYA118" s="195"/>
      <c r="SYB118" s="195"/>
      <c r="SYC118" s="195"/>
      <c r="SYD118" s="195"/>
      <c r="SYE118" s="195"/>
      <c r="SYF118" s="195"/>
      <c r="SYG118" s="195"/>
      <c r="SYH118" s="195"/>
      <c r="SYI118" s="195"/>
      <c r="SYJ118" s="195"/>
      <c r="SYK118" s="195"/>
      <c r="SYL118" s="195"/>
      <c r="SYM118" s="195"/>
      <c r="SYN118" s="195"/>
      <c r="SYO118" s="195"/>
      <c r="SYP118" s="195"/>
      <c r="SYQ118" s="195"/>
      <c r="SYR118" s="195"/>
      <c r="SYS118" s="195"/>
      <c r="SYT118" s="195"/>
      <c r="SYU118" s="195"/>
      <c r="SYV118" s="195"/>
      <c r="SYW118" s="195"/>
      <c r="SYX118" s="195"/>
      <c r="SYY118" s="195"/>
      <c r="SYZ118" s="195"/>
      <c r="SZA118" s="195"/>
      <c r="SZB118" s="195"/>
      <c r="SZC118" s="195"/>
      <c r="SZD118" s="195"/>
      <c r="SZE118" s="195"/>
      <c r="SZF118" s="195"/>
      <c r="SZG118" s="195"/>
      <c r="SZH118" s="195"/>
      <c r="SZI118" s="195"/>
      <c r="SZJ118" s="195"/>
      <c r="SZK118" s="195"/>
      <c r="SZL118" s="195"/>
      <c r="SZM118" s="195"/>
      <c r="SZN118" s="195"/>
      <c r="SZO118" s="195"/>
      <c r="SZP118" s="195"/>
      <c r="SZQ118" s="195"/>
      <c r="SZR118" s="195"/>
      <c r="SZS118" s="195"/>
      <c r="SZT118" s="195"/>
      <c r="SZU118" s="195"/>
      <c r="SZV118" s="195"/>
      <c r="SZW118" s="195"/>
      <c r="SZX118" s="195"/>
      <c r="SZY118" s="195"/>
      <c r="SZZ118" s="195"/>
      <c r="TAA118" s="195"/>
      <c r="TAB118" s="195"/>
      <c r="TAC118" s="195"/>
      <c r="TAD118" s="195"/>
      <c r="TAE118" s="195"/>
      <c r="TAF118" s="195"/>
      <c r="TAG118" s="195"/>
      <c r="TAH118" s="195"/>
      <c r="TAI118" s="195"/>
      <c r="TAJ118" s="195"/>
      <c r="TAK118" s="195"/>
      <c r="TAL118" s="195"/>
      <c r="TAM118" s="195"/>
      <c r="TAN118" s="195"/>
      <c r="TAO118" s="195"/>
      <c r="TAP118" s="195"/>
      <c r="TAQ118" s="195"/>
      <c r="TAR118" s="195"/>
      <c r="TAS118" s="195"/>
      <c r="TAT118" s="195"/>
      <c r="TAU118" s="195"/>
      <c r="TAV118" s="195"/>
      <c r="TAW118" s="195"/>
      <c r="TAX118" s="195"/>
      <c r="TAY118" s="195"/>
      <c r="TAZ118" s="195"/>
      <c r="TBA118" s="195"/>
      <c r="TBB118" s="195"/>
      <c r="TBC118" s="195"/>
      <c r="TBD118" s="195"/>
      <c r="TBE118" s="195"/>
      <c r="TBF118" s="195"/>
      <c r="TBG118" s="195"/>
      <c r="TBH118" s="195"/>
      <c r="TBI118" s="195"/>
      <c r="TBJ118" s="195"/>
      <c r="TBK118" s="195"/>
      <c r="TBL118" s="195"/>
      <c r="TBM118" s="195"/>
      <c r="TBN118" s="195"/>
      <c r="TBO118" s="195"/>
      <c r="TBP118" s="195"/>
      <c r="TBQ118" s="195"/>
      <c r="TBR118" s="195"/>
      <c r="TBS118" s="195"/>
      <c r="TBT118" s="195"/>
      <c r="TBU118" s="195"/>
      <c r="TBV118" s="195"/>
      <c r="TBW118" s="195"/>
      <c r="TBX118" s="195"/>
      <c r="TBY118" s="195"/>
      <c r="TBZ118" s="195"/>
      <c r="TCA118" s="195"/>
      <c r="TCB118" s="195"/>
      <c r="TCC118" s="195"/>
      <c r="TCD118" s="195"/>
      <c r="TCE118" s="195"/>
      <c r="TCF118" s="195"/>
      <c r="TCG118" s="195"/>
      <c r="TCH118" s="195"/>
      <c r="TCI118" s="195"/>
      <c r="TCJ118" s="195"/>
      <c r="TCK118" s="195"/>
      <c r="TCL118" s="195"/>
      <c r="TCM118" s="195"/>
      <c r="TCN118" s="195"/>
      <c r="TCO118" s="195"/>
      <c r="TCP118" s="195"/>
      <c r="TCQ118" s="195"/>
      <c r="TCR118" s="195"/>
      <c r="TCS118" s="195"/>
      <c r="TCT118" s="195"/>
      <c r="TCU118" s="195"/>
      <c r="TCV118" s="195"/>
      <c r="TCW118" s="195"/>
      <c r="TCX118" s="195"/>
      <c r="TCY118" s="195"/>
      <c r="TCZ118" s="195"/>
      <c r="TDA118" s="195"/>
      <c r="TDB118" s="195"/>
      <c r="TDC118" s="195"/>
      <c r="TDD118" s="195"/>
      <c r="TDE118" s="195"/>
      <c r="TDF118" s="195"/>
      <c r="TDG118" s="195"/>
      <c r="TDH118" s="195"/>
      <c r="TDI118" s="195"/>
      <c r="TDJ118" s="195"/>
      <c r="TDK118" s="195"/>
      <c r="TDL118" s="195"/>
      <c r="TDM118" s="195"/>
      <c r="TDN118" s="195"/>
      <c r="TDO118" s="195"/>
      <c r="TDP118" s="195"/>
      <c r="TDQ118" s="195"/>
      <c r="TDR118" s="195"/>
      <c r="TDS118" s="195"/>
      <c r="TDT118" s="195"/>
      <c r="TDU118" s="195"/>
      <c r="TDV118" s="195"/>
      <c r="TDW118" s="195"/>
      <c r="TDX118" s="195"/>
      <c r="TDY118" s="195"/>
      <c r="TDZ118" s="195"/>
      <c r="TEA118" s="195"/>
      <c r="TEB118" s="195"/>
      <c r="TEC118" s="195"/>
      <c r="TED118" s="195"/>
      <c r="TEE118" s="195"/>
      <c r="TEF118" s="195"/>
      <c r="TEG118" s="195"/>
      <c r="TEH118" s="195"/>
      <c r="TEI118" s="195"/>
      <c r="TEJ118" s="195"/>
      <c r="TEK118" s="195"/>
      <c r="TEL118" s="195"/>
      <c r="TEM118" s="195"/>
      <c r="TEN118" s="195"/>
      <c r="TEO118" s="195"/>
      <c r="TEP118" s="195"/>
      <c r="TEQ118" s="195"/>
      <c r="TER118" s="195"/>
      <c r="TES118" s="195"/>
      <c r="TET118" s="195"/>
      <c r="TEU118" s="195"/>
      <c r="TEV118" s="195"/>
      <c r="TEW118" s="195"/>
      <c r="TEX118" s="195"/>
      <c r="TEY118" s="195"/>
      <c r="TEZ118" s="195"/>
      <c r="TFA118" s="195"/>
      <c r="TFB118" s="195"/>
      <c r="TFC118" s="195"/>
      <c r="TFD118" s="195"/>
      <c r="TFE118" s="195"/>
      <c r="TFF118" s="195"/>
      <c r="TFG118" s="195"/>
      <c r="TFH118" s="195"/>
      <c r="TFI118" s="195"/>
      <c r="TFJ118" s="195"/>
      <c r="TFK118" s="195"/>
      <c r="TFL118" s="195"/>
      <c r="TFM118" s="195"/>
      <c r="TFN118" s="195"/>
      <c r="TFO118" s="195"/>
      <c r="TFP118" s="195"/>
      <c r="TFQ118" s="195"/>
      <c r="TFR118" s="195"/>
      <c r="TFS118" s="195"/>
      <c r="TFT118" s="195"/>
      <c r="TFU118" s="195"/>
      <c r="TFV118" s="195"/>
      <c r="TFW118" s="195"/>
      <c r="TFX118" s="195"/>
      <c r="TFY118" s="195"/>
      <c r="TFZ118" s="195"/>
      <c r="TGA118" s="195"/>
      <c r="TGB118" s="195"/>
      <c r="TGC118" s="195"/>
      <c r="TGD118" s="195"/>
      <c r="TGE118" s="195"/>
      <c r="TGF118" s="195"/>
      <c r="TGG118" s="195"/>
      <c r="TGH118" s="195"/>
      <c r="TGI118" s="195"/>
      <c r="TGJ118" s="195"/>
      <c r="TGK118" s="195"/>
      <c r="TGL118" s="195"/>
      <c r="TGM118" s="195"/>
      <c r="TGN118" s="195"/>
      <c r="TGO118" s="195"/>
      <c r="TGP118" s="195"/>
      <c r="TGQ118" s="195"/>
      <c r="TGR118" s="195"/>
      <c r="TGS118" s="195"/>
      <c r="TGT118" s="195"/>
      <c r="TGU118" s="195"/>
      <c r="TGV118" s="195"/>
      <c r="TGW118" s="195"/>
      <c r="TGX118" s="195"/>
      <c r="TGY118" s="195"/>
      <c r="TGZ118" s="195"/>
      <c r="THA118" s="195"/>
      <c r="THB118" s="195"/>
      <c r="THC118" s="195"/>
      <c r="THD118" s="195"/>
      <c r="THE118" s="195"/>
      <c r="THF118" s="195"/>
      <c r="THG118" s="195"/>
      <c r="THH118" s="195"/>
      <c r="THI118" s="195"/>
      <c r="THJ118" s="195"/>
      <c r="THK118" s="195"/>
      <c r="THL118" s="195"/>
      <c r="THM118" s="195"/>
      <c r="THN118" s="195"/>
      <c r="THO118" s="195"/>
      <c r="THP118" s="195"/>
      <c r="THQ118" s="195"/>
      <c r="THR118" s="195"/>
      <c r="THS118" s="195"/>
      <c r="THT118" s="195"/>
      <c r="THU118" s="195"/>
      <c r="THV118" s="195"/>
      <c r="THW118" s="195"/>
      <c r="THX118" s="195"/>
      <c r="THY118" s="195"/>
      <c r="THZ118" s="195"/>
      <c r="TIA118" s="195"/>
      <c r="TIB118" s="195"/>
      <c r="TIC118" s="195"/>
      <c r="TID118" s="195"/>
      <c r="TIE118" s="195"/>
      <c r="TIF118" s="195"/>
      <c r="TIG118" s="195"/>
      <c r="TIH118" s="195"/>
      <c r="TII118" s="195"/>
      <c r="TIJ118" s="195"/>
      <c r="TIK118" s="195"/>
      <c r="TIL118" s="195"/>
      <c r="TIM118" s="195"/>
      <c r="TIN118" s="195"/>
      <c r="TIO118" s="195"/>
      <c r="TIP118" s="195"/>
      <c r="TIQ118" s="195"/>
      <c r="TIR118" s="195"/>
      <c r="TIS118" s="195"/>
      <c r="TIT118" s="195"/>
      <c r="TIU118" s="195"/>
      <c r="TIV118" s="195"/>
      <c r="TIW118" s="195"/>
      <c r="TIX118" s="195"/>
      <c r="TIY118" s="195"/>
      <c r="TIZ118" s="195"/>
      <c r="TJA118" s="195"/>
      <c r="TJB118" s="195"/>
      <c r="TJC118" s="195"/>
      <c r="TJD118" s="195"/>
      <c r="TJE118" s="195"/>
      <c r="TJF118" s="195"/>
      <c r="TJG118" s="195"/>
      <c r="TJH118" s="195"/>
      <c r="TJI118" s="195"/>
      <c r="TJJ118" s="195"/>
      <c r="TJK118" s="195"/>
      <c r="TJL118" s="195"/>
      <c r="TJM118" s="195"/>
      <c r="TJN118" s="195"/>
      <c r="TJO118" s="195"/>
      <c r="TJP118" s="195"/>
      <c r="TJQ118" s="195"/>
      <c r="TJR118" s="195"/>
      <c r="TJS118" s="195"/>
      <c r="TJT118" s="195"/>
      <c r="TJU118" s="195"/>
      <c r="TJV118" s="195"/>
      <c r="TJW118" s="195"/>
      <c r="TJX118" s="195"/>
      <c r="TJY118" s="195"/>
      <c r="TJZ118" s="195"/>
      <c r="TKA118" s="195"/>
      <c r="TKB118" s="195"/>
      <c r="TKC118" s="195"/>
      <c r="TKD118" s="195"/>
      <c r="TKE118" s="195"/>
      <c r="TKF118" s="195"/>
      <c r="TKG118" s="195"/>
      <c r="TKH118" s="195"/>
      <c r="TKI118" s="195"/>
      <c r="TKJ118" s="195"/>
      <c r="TKK118" s="195"/>
      <c r="TKL118" s="195"/>
      <c r="TKM118" s="195"/>
      <c r="TKN118" s="195"/>
      <c r="TKO118" s="195"/>
      <c r="TKP118" s="195"/>
      <c r="TKQ118" s="195"/>
      <c r="TKR118" s="195"/>
      <c r="TKS118" s="195"/>
      <c r="TKT118" s="195"/>
      <c r="TKU118" s="195"/>
      <c r="TKV118" s="195"/>
      <c r="TKW118" s="195"/>
      <c r="TKX118" s="195"/>
      <c r="TKY118" s="195"/>
      <c r="TKZ118" s="195"/>
      <c r="TLA118" s="195"/>
      <c r="TLB118" s="195"/>
      <c r="TLC118" s="195"/>
      <c r="TLD118" s="195"/>
      <c r="TLE118" s="195"/>
      <c r="TLF118" s="195"/>
      <c r="TLG118" s="195"/>
      <c r="TLH118" s="195"/>
      <c r="TLI118" s="195"/>
      <c r="TLJ118" s="195"/>
      <c r="TLK118" s="195"/>
      <c r="TLL118" s="195"/>
      <c r="TLM118" s="195"/>
      <c r="TLN118" s="195"/>
      <c r="TLO118" s="195"/>
      <c r="TLP118" s="195"/>
      <c r="TLQ118" s="195"/>
      <c r="TLR118" s="195"/>
      <c r="TLS118" s="195"/>
      <c r="TLT118" s="195"/>
      <c r="TLU118" s="195"/>
      <c r="TLV118" s="195"/>
      <c r="TLW118" s="195"/>
      <c r="TLX118" s="195"/>
      <c r="TLY118" s="195"/>
      <c r="TLZ118" s="195"/>
      <c r="TMA118" s="195"/>
      <c r="TMB118" s="195"/>
      <c r="TMC118" s="195"/>
      <c r="TMD118" s="195"/>
      <c r="TME118" s="195"/>
      <c r="TMF118" s="195"/>
      <c r="TMG118" s="195"/>
      <c r="TMH118" s="195"/>
      <c r="TMI118" s="195"/>
      <c r="TMJ118" s="195"/>
      <c r="TMK118" s="195"/>
      <c r="TML118" s="195"/>
      <c r="TMM118" s="195"/>
      <c r="TMN118" s="195"/>
      <c r="TMO118" s="195"/>
      <c r="TMP118" s="195"/>
      <c r="TMQ118" s="195"/>
      <c r="TMR118" s="195"/>
      <c r="TMS118" s="195"/>
      <c r="TMT118" s="195"/>
      <c r="TMU118" s="195"/>
      <c r="TMV118" s="195"/>
      <c r="TMW118" s="195"/>
      <c r="TMX118" s="195"/>
      <c r="TMY118" s="195"/>
      <c r="TMZ118" s="195"/>
      <c r="TNA118" s="195"/>
      <c r="TNB118" s="195"/>
      <c r="TNC118" s="195"/>
      <c r="TND118" s="195"/>
      <c r="TNE118" s="195"/>
      <c r="TNF118" s="195"/>
      <c r="TNG118" s="195"/>
      <c r="TNH118" s="195"/>
      <c r="TNI118" s="195"/>
      <c r="TNJ118" s="195"/>
      <c r="TNK118" s="195"/>
      <c r="TNL118" s="195"/>
      <c r="TNM118" s="195"/>
      <c r="TNN118" s="195"/>
      <c r="TNO118" s="195"/>
      <c r="TNP118" s="195"/>
      <c r="TNQ118" s="195"/>
      <c r="TNR118" s="195"/>
      <c r="TNS118" s="195"/>
      <c r="TNT118" s="195"/>
      <c r="TNU118" s="195"/>
      <c r="TNV118" s="195"/>
      <c r="TNW118" s="195"/>
      <c r="TNX118" s="195"/>
      <c r="TNY118" s="195"/>
      <c r="TNZ118" s="195"/>
      <c r="TOA118" s="195"/>
      <c r="TOB118" s="195"/>
      <c r="TOC118" s="195"/>
      <c r="TOD118" s="195"/>
      <c r="TOE118" s="195"/>
      <c r="TOF118" s="195"/>
      <c r="TOG118" s="195"/>
      <c r="TOH118" s="195"/>
      <c r="TOI118" s="195"/>
      <c r="TOJ118" s="195"/>
      <c r="TOK118" s="195"/>
      <c r="TOL118" s="195"/>
      <c r="TOM118" s="195"/>
      <c r="TON118" s="195"/>
      <c r="TOO118" s="195"/>
      <c r="TOP118" s="195"/>
      <c r="TOQ118" s="195"/>
      <c r="TOR118" s="195"/>
      <c r="TOS118" s="195"/>
      <c r="TOT118" s="195"/>
      <c r="TOU118" s="195"/>
      <c r="TOV118" s="195"/>
      <c r="TOW118" s="195"/>
      <c r="TOX118" s="195"/>
      <c r="TOY118" s="195"/>
      <c r="TOZ118" s="195"/>
      <c r="TPA118" s="195"/>
      <c r="TPB118" s="195"/>
      <c r="TPC118" s="195"/>
      <c r="TPD118" s="195"/>
      <c r="TPE118" s="195"/>
      <c r="TPF118" s="195"/>
      <c r="TPG118" s="195"/>
      <c r="TPH118" s="195"/>
      <c r="TPI118" s="195"/>
      <c r="TPJ118" s="195"/>
      <c r="TPK118" s="195"/>
      <c r="TPL118" s="195"/>
      <c r="TPM118" s="195"/>
      <c r="TPN118" s="195"/>
      <c r="TPO118" s="195"/>
      <c r="TPP118" s="195"/>
      <c r="TPQ118" s="195"/>
      <c r="TPR118" s="195"/>
      <c r="TPS118" s="195"/>
      <c r="TPT118" s="195"/>
      <c r="TPU118" s="195"/>
      <c r="TPV118" s="195"/>
      <c r="TPW118" s="195"/>
      <c r="TPX118" s="195"/>
      <c r="TPY118" s="195"/>
      <c r="TPZ118" s="195"/>
      <c r="TQA118" s="195"/>
      <c r="TQB118" s="195"/>
      <c r="TQC118" s="195"/>
      <c r="TQD118" s="195"/>
      <c r="TQE118" s="195"/>
      <c r="TQF118" s="195"/>
      <c r="TQG118" s="195"/>
      <c r="TQH118" s="195"/>
      <c r="TQI118" s="195"/>
      <c r="TQJ118" s="195"/>
      <c r="TQK118" s="195"/>
      <c r="TQL118" s="195"/>
      <c r="TQM118" s="195"/>
      <c r="TQN118" s="195"/>
      <c r="TQO118" s="195"/>
      <c r="TQP118" s="195"/>
      <c r="TQQ118" s="195"/>
      <c r="TQR118" s="195"/>
      <c r="TQS118" s="195"/>
      <c r="TQT118" s="195"/>
      <c r="TQU118" s="195"/>
      <c r="TQV118" s="195"/>
      <c r="TQW118" s="195"/>
      <c r="TQX118" s="195"/>
      <c r="TQY118" s="195"/>
      <c r="TQZ118" s="195"/>
      <c r="TRA118" s="195"/>
      <c r="TRB118" s="195"/>
      <c r="TRC118" s="195"/>
      <c r="TRD118" s="195"/>
      <c r="TRE118" s="195"/>
      <c r="TRF118" s="195"/>
      <c r="TRG118" s="195"/>
      <c r="TRH118" s="195"/>
      <c r="TRI118" s="195"/>
      <c r="TRJ118" s="195"/>
      <c r="TRK118" s="195"/>
      <c r="TRL118" s="195"/>
      <c r="TRM118" s="195"/>
      <c r="TRN118" s="195"/>
      <c r="TRO118" s="195"/>
      <c r="TRP118" s="195"/>
      <c r="TRQ118" s="195"/>
      <c r="TRR118" s="195"/>
      <c r="TRS118" s="195"/>
      <c r="TRT118" s="195"/>
      <c r="TRU118" s="195"/>
      <c r="TRV118" s="195"/>
      <c r="TRW118" s="195"/>
      <c r="TRX118" s="195"/>
      <c r="TRY118" s="195"/>
      <c r="TRZ118" s="195"/>
      <c r="TSA118" s="195"/>
      <c r="TSB118" s="195"/>
      <c r="TSC118" s="195"/>
      <c r="TSD118" s="195"/>
      <c r="TSE118" s="195"/>
      <c r="TSF118" s="195"/>
      <c r="TSG118" s="195"/>
      <c r="TSH118" s="195"/>
      <c r="TSI118" s="195"/>
      <c r="TSJ118" s="195"/>
      <c r="TSK118" s="195"/>
      <c r="TSL118" s="195"/>
      <c r="TSM118" s="195"/>
      <c r="TSN118" s="195"/>
      <c r="TSO118" s="195"/>
      <c r="TSP118" s="195"/>
      <c r="TSQ118" s="195"/>
      <c r="TSR118" s="195"/>
      <c r="TSS118" s="195"/>
      <c r="TST118" s="195"/>
      <c r="TSU118" s="195"/>
      <c r="TSV118" s="195"/>
      <c r="TSW118" s="195"/>
      <c r="TSX118" s="195"/>
      <c r="TSY118" s="195"/>
      <c r="TSZ118" s="195"/>
      <c r="TTA118" s="195"/>
      <c r="TTB118" s="195"/>
      <c r="TTC118" s="195"/>
      <c r="TTD118" s="195"/>
      <c r="TTE118" s="195"/>
      <c r="TTF118" s="195"/>
      <c r="TTG118" s="195"/>
      <c r="TTH118" s="195"/>
      <c r="TTI118" s="195"/>
      <c r="TTJ118" s="195"/>
      <c r="TTK118" s="195"/>
      <c r="TTL118" s="195"/>
      <c r="TTM118" s="195"/>
      <c r="TTN118" s="195"/>
      <c r="TTO118" s="195"/>
      <c r="TTP118" s="195"/>
      <c r="TTQ118" s="195"/>
      <c r="TTR118" s="195"/>
      <c r="TTS118" s="195"/>
      <c r="TTT118" s="195"/>
      <c r="TTU118" s="195"/>
      <c r="TTV118" s="195"/>
      <c r="TTW118" s="195"/>
      <c r="TTX118" s="195"/>
      <c r="TTY118" s="195"/>
      <c r="TTZ118" s="195"/>
      <c r="TUA118" s="195"/>
      <c r="TUB118" s="195"/>
      <c r="TUC118" s="195"/>
      <c r="TUD118" s="195"/>
      <c r="TUE118" s="195"/>
      <c r="TUF118" s="195"/>
      <c r="TUG118" s="195"/>
      <c r="TUH118" s="195"/>
      <c r="TUI118" s="195"/>
      <c r="TUJ118" s="195"/>
      <c r="TUK118" s="195"/>
      <c r="TUL118" s="195"/>
      <c r="TUM118" s="195"/>
      <c r="TUN118" s="195"/>
      <c r="TUO118" s="195"/>
      <c r="TUP118" s="195"/>
      <c r="TUQ118" s="195"/>
      <c r="TUR118" s="195"/>
      <c r="TUS118" s="195"/>
      <c r="TUT118" s="195"/>
      <c r="TUU118" s="195"/>
      <c r="TUV118" s="195"/>
      <c r="TUW118" s="195"/>
      <c r="TUX118" s="195"/>
      <c r="TUY118" s="195"/>
      <c r="TUZ118" s="195"/>
      <c r="TVA118" s="195"/>
      <c r="TVB118" s="195"/>
      <c r="TVC118" s="195"/>
      <c r="TVD118" s="195"/>
      <c r="TVE118" s="195"/>
      <c r="TVF118" s="195"/>
      <c r="TVG118" s="195"/>
      <c r="TVH118" s="195"/>
      <c r="TVI118" s="195"/>
      <c r="TVJ118" s="195"/>
      <c r="TVK118" s="195"/>
      <c r="TVL118" s="195"/>
      <c r="TVM118" s="195"/>
      <c r="TVN118" s="195"/>
      <c r="TVO118" s="195"/>
      <c r="TVP118" s="195"/>
      <c r="TVQ118" s="195"/>
      <c r="TVR118" s="195"/>
      <c r="TVS118" s="195"/>
      <c r="TVT118" s="195"/>
      <c r="TVU118" s="195"/>
      <c r="TVV118" s="195"/>
      <c r="TVW118" s="195"/>
      <c r="TVX118" s="195"/>
      <c r="TVY118" s="195"/>
      <c r="TVZ118" s="195"/>
      <c r="TWA118" s="195"/>
      <c r="TWB118" s="195"/>
      <c r="TWC118" s="195"/>
      <c r="TWD118" s="195"/>
      <c r="TWE118" s="195"/>
      <c r="TWF118" s="195"/>
      <c r="TWG118" s="195"/>
      <c r="TWH118" s="195"/>
      <c r="TWI118" s="195"/>
      <c r="TWJ118" s="195"/>
      <c r="TWK118" s="195"/>
      <c r="TWL118" s="195"/>
      <c r="TWM118" s="195"/>
      <c r="TWN118" s="195"/>
      <c r="TWO118" s="195"/>
      <c r="TWP118" s="195"/>
      <c r="TWQ118" s="195"/>
      <c r="TWR118" s="195"/>
      <c r="TWS118" s="195"/>
      <c r="TWT118" s="195"/>
      <c r="TWU118" s="195"/>
      <c r="TWV118" s="195"/>
      <c r="TWW118" s="195"/>
      <c r="TWX118" s="195"/>
      <c r="TWY118" s="195"/>
      <c r="TWZ118" s="195"/>
      <c r="TXA118" s="195"/>
      <c r="TXB118" s="195"/>
      <c r="TXC118" s="195"/>
      <c r="TXD118" s="195"/>
      <c r="TXE118" s="195"/>
      <c r="TXF118" s="195"/>
      <c r="TXG118" s="195"/>
      <c r="TXH118" s="195"/>
      <c r="TXI118" s="195"/>
      <c r="TXJ118" s="195"/>
      <c r="TXK118" s="195"/>
      <c r="TXL118" s="195"/>
      <c r="TXM118" s="195"/>
      <c r="TXN118" s="195"/>
      <c r="TXO118" s="195"/>
      <c r="TXP118" s="195"/>
      <c r="TXQ118" s="195"/>
      <c r="TXR118" s="195"/>
      <c r="TXS118" s="195"/>
      <c r="TXT118" s="195"/>
      <c r="TXU118" s="195"/>
      <c r="TXV118" s="195"/>
      <c r="TXW118" s="195"/>
      <c r="TXX118" s="195"/>
      <c r="TXY118" s="195"/>
      <c r="TXZ118" s="195"/>
      <c r="TYA118" s="195"/>
      <c r="TYB118" s="195"/>
      <c r="TYC118" s="195"/>
      <c r="TYD118" s="195"/>
      <c r="TYE118" s="195"/>
      <c r="TYF118" s="195"/>
      <c r="TYG118" s="195"/>
      <c r="TYH118" s="195"/>
      <c r="TYI118" s="195"/>
      <c r="TYJ118" s="195"/>
      <c r="TYK118" s="195"/>
      <c r="TYL118" s="195"/>
      <c r="TYM118" s="195"/>
      <c r="TYN118" s="195"/>
      <c r="TYO118" s="195"/>
      <c r="TYP118" s="195"/>
      <c r="TYQ118" s="195"/>
      <c r="TYR118" s="195"/>
      <c r="TYS118" s="195"/>
      <c r="TYT118" s="195"/>
      <c r="TYU118" s="195"/>
      <c r="TYV118" s="195"/>
      <c r="TYW118" s="195"/>
      <c r="TYX118" s="195"/>
      <c r="TYY118" s="195"/>
      <c r="TYZ118" s="195"/>
      <c r="TZA118" s="195"/>
      <c r="TZB118" s="195"/>
      <c r="TZC118" s="195"/>
      <c r="TZD118" s="195"/>
      <c r="TZE118" s="195"/>
      <c r="TZF118" s="195"/>
      <c r="TZG118" s="195"/>
      <c r="TZH118" s="195"/>
      <c r="TZI118" s="195"/>
      <c r="TZJ118" s="195"/>
      <c r="TZK118" s="195"/>
      <c r="TZL118" s="195"/>
      <c r="TZM118" s="195"/>
      <c r="TZN118" s="195"/>
      <c r="TZO118" s="195"/>
      <c r="TZP118" s="195"/>
      <c r="TZQ118" s="195"/>
      <c r="TZR118" s="195"/>
      <c r="TZS118" s="195"/>
      <c r="TZT118" s="195"/>
      <c r="TZU118" s="195"/>
      <c r="TZV118" s="195"/>
      <c r="TZW118" s="195"/>
      <c r="TZX118" s="195"/>
      <c r="TZY118" s="195"/>
      <c r="TZZ118" s="195"/>
      <c r="UAA118" s="195"/>
      <c r="UAB118" s="195"/>
      <c r="UAC118" s="195"/>
      <c r="UAD118" s="195"/>
      <c r="UAE118" s="195"/>
      <c r="UAF118" s="195"/>
      <c r="UAG118" s="195"/>
      <c r="UAH118" s="195"/>
      <c r="UAI118" s="195"/>
      <c r="UAJ118" s="195"/>
      <c r="UAK118" s="195"/>
      <c r="UAL118" s="195"/>
      <c r="UAM118" s="195"/>
      <c r="UAN118" s="195"/>
      <c r="UAO118" s="195"/>
      <c r="UAP118" s="195"/>
      <c r="UAQ118" s="195"/>
      <c r="UAR118" s="195"/>
      <c r="UAS118" s="195"/>
      <c r="UAT118" s="195"/>
      <c r="UAU118" s="195"/>
      <c r="UAV118" s="195"/>
      <c r="UAW118" s="195"/>
      <c r="UAX118" s="195"/>
      <c r="UAY118" s="195"/>
      <c r="UAZ118" s="195"/>
      <c r="UBA118" s="195"/>
      <c r="UBB118" s="195"/>
      <c r="UBC118" s="195"/>
      <c r="UBD118" s="195"/>
      <c r="UBE118" s="195"/>
      <c r="UBF118" s="195"/>
      <c r="UBG118" s="195"/>
      <c r="UBH118" s="195"/>
      <c r="UBI118" s="195"/>
      <c r="UBJ118" s="195"/>
      <c r="UBK118" s="195"/>
      <c r="UBL118" s="195"/>
      <c r="UBM118" s="195"/>
      <c r="UBN118" s="195"/>
      <c r="UBO118" s="195"/>
      <c r="UBP118" s="195"/>
      <c r="UBQ118" s="195"/>
      <c r="UBR118" s="195"/>
      <c r="UBS118" s="195"/>
      <c r="UBT118" s="195"/>
      <c r="UBU118" s="195"/>
      <c r="UBV118" s="195"/>
      <c r="UBW118" s="195"/>
      <c r="UBX118" s="195"/>
      <c r="UBY118" s="195"/>
      <c r="UBZ118" s="195"/>
      <c r="UCA118" s="195"/>
      <c r="UCB118" s="195"/>
      <c r="UCC118" s="195"/>
      <c r="UCD118" s="195"/>
      <c r="UCE118" s="195"/>
      <c r="UCF118" s="195"/>
      <c r="UCG118" s="195"/>
      <c r="UCH118" s="195"/>
      <c r="UCI118" s="195"/>
      <c r="UCJ118" s="195"/>
      <c r="UCK118" s="195"/>
      <c r="UCL118" s="195"/>
      <c r="UCM118" s="195"/>
      <c r="UCN118" s="195"/>
      <c r="UCO118" s="195"/>
      <c r="UCP118" s="195"/>
      <c r="UCQ118" s="195"/>
      <c r="UCR118" s="195"/>
      <c r="UCS118" s="195"/>
      <c r="UCT118" s="195"/>
      <c r="UCU118" s="195"/>
      <c r="UCV118" s="195"/>
      <c r="UCW118" s="195"/>
      <c r="UCX118" s="195"/>
      <c r="UCY118" s="195"/>
      <c r="UCZ118" s="195"/>
      <c r="UDA118" s="195"/>
      <c r="UDB118" s="195"/>
      <c r="UDC118" s="195"/>
      <c r="UDD118" s="195"/>
      <c r="UDE118" s="195"/>
      <c r="UDF118" s="195"/>
      <c r="UDG118" s="195"/>
      <c r="UDH118" s="195"/>
      <c r="UDI118" s="195"/>
      <c r="UDJ118" s="195"/>
      <c r="UDK118" s="195"/>
      <c r="UDL118" s="195"/>
      <c r="UDM118" s="195"/>
      <c r="UDN118" s="195"/>
      <c r="UDO118" s="195"/>
      <c r="UDP118" s="195"/>
      <c r="UDQ118" s="195"/>
      <c r="UDR118" s="195"/>
      <c r="UDS118" s="195"/>
      <c r="UDT118" s="195"/>
      <c r="UDU118" s="195"/>
      <c r="UDV118" s="195"/>
      <c r="UDW118" s="195"/>
      <c r="UDX118" s="195"/>
      <c r="UDY118" s="195"/>
      <c r="UDZ118" s="195"/>
      <c r="UEA118" s="195"/>
      <c r="UEB118" s="195"/>
      <c r="UEC118" s="195"/>
      <c r="UED118" s="195"/>
      <c r="UEE118" s="195"/>
      <c r="UEF118" s="195"/>
      <c r="UEG118" s="195"/>
      <c r="UEH118" s="195"/>
      <c r="UEI118" s="195"/>
      <c r="UEJ118" s="195"/>
      <c r="UEK118" s="195"/>
      <c r="UEL118" s="195"/>
      <c r="UEM118" s="195"/>
      <c r="UEN118" s="195"/>
      <c r="UEO118" s="195"/>
      <c r="UEP118" s="195"/>
      <c r="UEQ118" s="195"/>
      <c r="UER118" s="195"/>
      <c r="UES118" s="195"/>
      <c r="UET118" s="195"/>
      <c r="UEU118" s="195"/>
      <c r="UEV118" s="195"/>
      <c r="UEW118" s="195"/>
      <c r="UEX118" s="195"/>
      <c r="UEY118" s="195"/>
      <c r="UEZ118" s="195"/>
      <c r="UFA118" s="195"/>
      <c r="UFB118" s="195"/>
      <c r="UFC118" s="195"/>
      <c r="UFD118" s="195"/>
      <c r="UFE118" s="195"/>
      <c r="UFF118" s="195"/>
      <c r="UFG118" s="195"/>
      <c r="UFH118" s="195"/>
      <c r="UFI118" s="195"/>
      <c r="UFJ118" s="195"/>
      <c r="UFK118" s="195"/>
      <c r="UFL118" s="195"/>
      <c r="UFM118" s="195"/>
      <c r="UFN118" s="195"/>
      <c r="UFO118" s="195"/>
      <c r="UFP118" s="195"/>
      <c r="UFQ118" s="195"/>
      <c r="UFR118" s="195"/>
      <c r="UFS118" s="195"/>
      <c r="UFT118" s="195"/>
      <c r="UFU118" s="195"/>
      <c r="UFV118" s="195"/>
      <c r="UFW118" s="195"/>
      <c r="UFX118" s="195"/>
      <c r="UFY118" s="195"/>
      <c r="UFZ118" s="195"/>
      <c r="UGA118" s="195"/>
      <c r="UGB118" s="195"/>
      <c r="UGC118" s="195"/>
      <c r="UGD118" s="195"/>
      <c r="UGE118" s="195"/>
      <c r="UGF118" s="195"/>
      <c r="UGG118" s="195"/>
      <c r="UGH118" s="195"/>
      <c r="UGI118" s="195"/>
      <c r="UGJ118" s="195"/>
      <c r="UGK118" s="195"/>
      <c r="UGL118" s="195"/>
      <c r="UGM118" s="195"/>
      <c r="UGN118" s="195"/>
      <c r="UGO118" s="195"/>
      <c r="UGP118" s="195"/>
      <c r="UGQ118" s="195"/>
      <c r="UGR118" s="195"/>
      <c r="UGS118" s="195"/>
      <c r="UGT118" s="195"/>
      <c r="UGU118" s="195"/>
      <c r="UGV118" s="195"/>
      <c r="UGW118" s="195"/>
      <c r="UGX118" s="195"/>
      <c r="UGY118" s="195"/>
      <c r="UGZ118" s="195"/>
      <c r="UHA118" s="195"/>
      <c r="UHB118" s="195"/>
      <c r="UHC118" s="195"/>
      <c r="UHD118" s="195"/>
      <c r="UHE118" s="195"/>
      <c r="UHF118" s="195"/>
      <c r="UHG118" s="195"/>
      <c r="UHH118" s="195"/>
      <c r="UHI118" s="195"/>
      <c r="UHJ118" s="195"/>
      <c r="UHK118" s="195"/>
      <c r="UHL118" s="195"/>
      <c r="UHM118" s="195"/>
      <c r="UHN118" s="195"/>
      <c r="UHO118" s="195"/>
      <c r="UHP118" s="195"/>
      <c r="UHQ118" s="195"/>
      <c r="UHR118" s="195"/>
      <c r="UHS118" s="195"/>
      <c r="UHT118" s="195"/>
      <c r="UHU118" s="195"/>
      <c r="UHV118" s="195"/>
      <c r="UHW118" s="195"/>
      <c r="UHX118" s="195"/>
      <c r="UHY118" s="195"/>
      <c r="UHZ118" s="195"/>
      <c r="UIA118" s="195"/>
      <c r="UIB118" s="195"/>
      <c r="UIC118" s="195"/>
      <c r="UID118" s="195"/>
      <c r="UIE118" s="195"/>
      <c r="UIF118" s="195"/>
      <c r="UIG118" s="195"/>
      <c r="UIH118" s="195"/>
      <c r="UII118" s="195"/>
      <c r="UIJ118" s="195"/>
      <c r="UIK118" s="195"/>
      <c r="UIL118" s="195"/>
      <c r="UIM118" s="195"/>
      <c r="UIN118" s="195"/>
      <c r="UIO118" s="195"/>
      <c r="UIP118" s="195"/>
      <c r="UIQ118" s="195"/>
      <c r="UIR118" s="195"/>
      <c r="UIS118" s="195"/>
      <c r="UIT118" s="195"/>
      <c r="UIU118" s="195"/>
      <c r="UIV118" s="195"/>
      <c r="UIW118" s="195"/>
      <c r="UIX118" s="195"/>
      <c r="UIY118" s="195"/>
      <c r="UIZ118" s="195"/>
      <c r="UJA118" s="195"/>
      <c r="UJB118" s="195"/>
      <c r="UJC118" s="195"/>
      <c r="UJD118" s="195"/>
      <c r="UJE118" s="195"/>
      <c r="UJF118" s="195"/>
      <c r="UJG118" s="195"/>
      <c r="UJH118" s="195"/>
      <c r="UJI118" s="195"/>
      <c r="UJJ118" s="195"/>
      <c r="UJK118" s="195"/>
      <c r="UJL118" s="195"/>
      <c r="UJM118" s="195"/>
      <c r="UJN118" s="195"/>
      <c r="UJO118" s="195"/>
      <c r="UJP118" s="195"/>
      <c r="UJQ118" s="195"/>
      <c r="UJR118" s="195"/>
      <c r="UJS118" s="195"/>
      <c r="UJT118" s="195"/>
      <c r="UJU118" s="195"/>
      <c r="UJV118" s="195"/>
      <c r="UJW118" s="195"/>
      <c r="UJX118" s="195"/>
      <c r="UJY118" s="195"/>
      <c r="UJZ118" s="195"/>
      <c r="UKA118" s="195"/>
      <c r="UKB118" s="195"/>
      <c r="UKC118" s="195"/>
      <c r="UKD118" s="195"/>
      <c r="UKE118" s="195"/>
      <c r="UKF118" s="195"/>
      <c r="UKG118" s="195"/>
      <c r="UKH118" s="195"/>
      <c r="UKI118" s="195"/>
      <c r="UKJ118" s="195"/>
      <c r="UKK118" s="195"/>
      <c r="UKL118" s="195"/>
      <c r="UKM118" s="195"/>
      <c r="UKN118" s="195"/>
      <c r="UKO118" s="195"/>
      <c r="UKP118" s="195"/>
      <c r="UKQ118" s="195"/>
      <c r="UKR118" s="195"/>
      <c r="UKS118" s="195"/>
      <c r="UKT118" s="195"/>
      <c r="UKU118" s="195"/>
      <c r="UKV118" s="195"/>
      <c r="UKW118" s="195"/>
      <c r="UKX118" s="195"/>
      <c r="UKY118" s="195"/>
      <c r="UKZ118" s="195"/>
      <c r="ULA118" s="195"/>
      <c r="ULB118" s="195"/>
      <c r="ULC118" s="195"/>
      <c r="ULD118" s="195"/>
      <c r="ULE118" s="195"/>
      <c r="ULF118" s="195"/>
      <c r="ULG118" s="195"/>
      <c r="ULH118" s="195"/>
      <c r="ULI118" s="195"/>
      <c r="ULJ118" s="195"/>
      <c r="ULK118" s="195"/>
      <c r="ULL118" s="195"/>
      <c r="ULM118" s="195"/>
      <c r="ULN118" s="195"/>
      <c r="ULO118" s="195"/>
      <c r="ULP118" s="195"/>
      <c r="ULQ118" s="195"/>
      <c r="ULR118" s="195"/>
      <c r="ULS118" s="195"/>
      <c r="ULT118" s="195"/>
      <c r="ULU118" s="195"/>
      <c r="ULV118" s="195"/>
      <c r="ULW118" s="195"/>
      <c r="ULX118" s="195"/>
      <c r="ULY118" s="195"/>
      <c r="ULZ118" s="195"/>
      <c r="UMA118" s="195"/>
      <c r="UMB118" s="195"/>
      <c r="UMC118" s="195"/>
      <c r="UMD118" s="195"/>
      <c r="UME118" s="195"/>
      <c r="UMF118" s="195"/>
      <c r="UMG118" s="195"/>
      <c r="UMH118" s="195"/>
      <c r="UMI118" s="195"/>
      <c r="UMJ118" s="195"/>
      <c r="UMK118" s="195"/>
      <c r="UML118" s="195"/>
      <c r="UMM118" s="195"/>
      <c r="UMN118" s="195"/>
      <c r="UMO118" s="195"/>
      <c r="UMP118" s="195"/>
      <c r="UMQ118" s="195"/>
      <c r="UMR118" s="195"/>
      <c r="UMS118" s="195"/>
      <c r="UMT118" s="195"/>
      <c r="UMU118" s="195"/>
      <c r="UMV118" s="195"/>
      <c r="UMW118" s="195"/>
      <c r="UMX118" s="195"/>
      <c r="UMY118" s="195"/>
      <c r="UMZ118" s="195"/>
      <c r="UNA118" s="195"/>
      <c r="UNB118" s="195"/>
      <c r="UNC118" s="195"/>
      <c r="UND118" s="195"/>
      <c r="UNE118" s="195"/>
      <c r="UNF118" s="195"/>
      <c r="UNG118" s="195"/>
      <c r="UNH118" s="195"/>
      <c r="UNI118" s="195"/>
      <c r="UNJ118" s="195"/>
      <c r="UNK118" s="195"/>
      <c r="UNL118" s="195"/>
      <c r="UNM118" s="195"/>
      <c r="UNN118" s="195"/>
      <c r="UNO118" s="195"/>
      <c r="UNP118" s="195"/>
      <c r="UNQ118" s="195"/>
      <c r="UNR118" s="195"/>
      <c r="UNS118" s="195"/>
      <c r="UNT118" s="195"/>
      <c r="UNU118" s="195"/>
      <c r="UNV118" s="195"/>
      <c r="UNW118" s="195"/>
      <c r="UNX118" s="195"/>
      <c r="UNY118" s="195"/>
      <c r="UNZ118" s="195"/>
      <c r="UOA118" s="195"/>
      <c r="UOB118" s="195"/>
      <c r="UOC118" s="195"/>
      <c r="UOD118" s="195"/>
      <c r="UOE118" s="195"/>
      <c r="UOF118" s="195"/>
      <c r="UOG118" s="195"/>
      <c r="UOH118" s="195"/>
      <c r="UOI118" s="195"/>
      <c r="UOJ118" s="195"/>
      <c r="UOK118" s="195"/>
      <c r="UOL118" s="195"/>
      <c r="UOM118" s="195"/>
      <c r="UON118" s="195"/>
      <c r="UOO118" s="195"/>
      <c r="UOP118" s="195"/>
      <c r="UOQ118" s="195"/>
      <c r="UOR118" s="195"/>
      <c r="UOS118" s="195"/>
      <c r="UOT118" s="195"/>
      <c r="UOU118" s="195"/>
      <c r="UOV118" s="195"/>
      <c r="UOW118" s="195"/>
      <c r="UOX118" s="195"/>
      <c r="UOY118" s="195"/>
      <c r="UOZ118" s="195"/>
      <c r="UPA118" s="195"/>
      <c r="UPB118" s="195"/>
      <c r="UPC118" s="195"/>
      <c r="UPD118" s="195"/>
      <c r="UPE118" s="195"/>
      <c r="UPF118" s="195"/>
      <c r="UPG118" s="195"/>
      <c r="UPH118" s="195"/>
      <c r="UPI118" s="195"/>
      <c r="UPJ118" s="195"/>
      <c r="UPK118" s="195"/>
      <c r="UPL118" s="195"/>
      <c r="UPM118" s="195"/>
      <c r="UPN118" s="195"/>
      <c r="UPO118" s="195"/>
      <c r="UPP118" s="195"/>
      <c r="UPQ118" s="195"/>
      <c r="UPR118" s="195"/>
      <c r="UPS118" s="195"/>
      <c r="UPT118" s="195"/>
      <c r="UPU118" s="195"/>
      <c r="UPV118" s="195"/>
      <c r="UPW118" s="195"/>
      <c r="UPX118" s="195"/>
      <c r="UPY118" s="195"/>
      <c r="UPZ118" s="195"/>
      <c r="UQA118" s="195"/>
      <c r="UQB118" s="195"/>
      <c r="UQC118" s="195"/>
      <c r="UQD118" s="195"/>
      <c r="UQE118" s="195"/>
      <c r="UQF118" s="195"/>
      <c r="UQG118" s="195"/>
      <c r="UQH118" s="195"/>
      <c r="UQI118" s="195"/>
      <c r="UQJ118" s="195"/>
      <c r="UQK118" s="195"/>
      <c r="UQL118" s="195"/>
      <c r="UQM118" s="195"/>
      <c r="UQN118" s="195"/>
      <c r="UQO118" s="195"/>
      <c r="UQP118" s="195"/>
      <c r="UQQ118" s="195"/>
      <c r="UQR118" s="195"/>
      <c r="UQS118" s="195"/>
      <c r="UQT118" s="195"/>
      <c r="UQU118" s="195"/>
      <c r="UQV118" s="195"/>
      <c r="UQW118" s="195"/>
      <c r="UQX118" s="195"/>
      <c r="UQY118" s="195"/>
      <c r="UQZ118" s="195"/>
      <c r="URA118" s="195"/>
      <c r="URB118" s="195"/>
      <c r="URC118" s="195"/>
      <c r="URD118" s="195"/>
      <c r="URE118" s="195"/>
      <c r="URF118" s="195"/>
      <c r="URG118" s="195"/>
      <c r="URH118" s="195"/>
      <c r="URI118" s="195"/>
      <c r="URJ118" s="195"/>
      <c r="URK118" s="195"/>
      <c r="URL118" s="195"/>
      <c r="URM118" s="195"/>
      <c r="URN118" s="195"/>
      <c r="URO118" s="195"/>
      <c r="URP118" s="195"/>
      <c r="URQ118" s="195"/>
      <c r="URR118" s="195"/>
      <c r="URS118" s="195"/>
      <c r="URT118" s="195"/>
      <c r="URU118" s="195"/>
      <c r="URV118" s="195"/>
      <c r="URW118" s="195"/>
      <c r="URX118" s="195"/>
      <c r="URY118" s="195"/>
      <c r="URZ118" s="195"/>
      <c r="USA118" s="195"/>
      <c r="USB118" s="195"/>
      <c r="USC118" s="195"/>
      <c r="USD118" s="195"/>
      <c r="USE118" s="195"/>
      <c r="USF118" s="195"/>
      <c r="USG118" s="195"/>
      <c r="USH118" s="195"/>
      <c r="USI118" s="195"/>
      <c r="USJ118" s="195"/>
      <c r="USK118" s="195"/>
      <c r="USL118" s="195"/>
      <c r="USM118" s="195"/>
      <c r="USN118" s="195"/>
      <c r="USO118" s="195"/>
      <c r="USP118" s="195"/>
      <c r="USQ118" s="195"/>
      <c r="USR118" s="195"/>
      <c r="USS118" s="195"/>
      <c r="UST118" s="195"/>
      <c r="USU118" s="195"/>
      <c r="USV118" s="195"/>
      <c r="USW118" s="195"/>
      <c r="USX118" s="195"/>
      <c r="USY118" s="195"/>
      <c r="USZ118" s="195"/>
      <c r="UTA118" s="195"/>
      <c r="UTB118" s="195"/>
      <c r="UTC118" s="195"/>
      <c r="UTD118" s="195"/>
      <c r="UTE118" s="195"/>
      <c r="UTF118" s="195"/>
      <c r="UTG118" s="195"/>
      <c r="UTH118" s="195"/>
      <c r="UTI118" s="195"/>
      <c r="UTJ118" s="195"/>
      <c r="UTK118" s="195"/>
      <c r="UTL118" s="195"/>
      <c r="UTM118" s="195"/>
      <c r="UTN118" s="195"/>
      <c r="UTO118" s="195"/>
      <c r="UTP118" s="195"/>
      <c r="UTQ118" s="195"/>
      <c r="UTR118" s="195"/>
      <c r="UTS118" s="195"/>
      <c r="UTT118" s="195"/>
      <c r="UTU118" s="195"/>
      <c r="UTV118" s="195"/>
      <c r="UTW118" s="195"/>
      <c r="UTX118" s="195"/>
      <c r="UTY118" s="195"/>
      <c r="UTZ118" s="195"/>
      <c r="UUA118" s="195"/>
      <c r="UUB118" s="195"/>
      <c r="UUC118" s="195"/>
      <c r="UUD118" s="195"/>
      <c r="UUE118" s="195"/>
      <c r="UUF118" s="195"/>
      <c r="UUG118" s="195"/>
      <c r="UUH118" s="195"/>
      <c r="UUI118" s="195"/>
      <c r="UUJ118" s="195"/>
      <c r="UUK118" s="195"/>
      <c r="UUL118" s="195"/>
      <c r="UUM118" s="195"/>
      <c r="UUN118" s="195"/>
      <c r="UUO118" s="195"/>
      <c r="UUP118" s="195"/>
      <c r="UUQ118" s="195"/>
      <c r="UUR118" s="195"/>
      <c r="UUS118" s="195"/>
      <c r="UUT118" s="195"/>
      <c r="UUU118" s="195"/>
      <c r="UUV118" s="195"/>
      <c r="UUW118" s="195"/>
      <c r="UUX118" s="195"/>
      <c r="UUY118" s="195"/>
      <c r="UUZ118" s="195"/>
      <c r="UVA118" s="195"/>
      <c r="UVB118" s="195"/>
      <c r="UVC118" s="195"/>
      <c r="UVD118" s="195"/>
      <c r="UVE118" s="195"/>
      <c r="UVF118" s="195"/>
      <c r="UVG118" s="195"/>
      <c r="UVH118" s="195"/>
      <c r="UVI118" s="195"/>
      <c r="UVJ118" s="195"/>
      <c r="UVK118" s="195"/>
      <c r="UVL118" s="195"/>
      <c r="UVM118" s="195"/>
      <c r="UVN118" s="195"/>
      <c r="UVO118" s="195"/>
      <c r="UVP118" s="195"/>
      <c r="UVQ118" s="195"/>
      <c r="UVR118" s="195"/>
      <c r="UVS118" s="195"/>
      <c r="UVT118" s="195"/>
      <c r="UVU118" s="195"/>
      <c r="UVV118" s="195"/>
      <c r="UVW118" s="195"/>
      <c r="UVX118" s="195"/>
      <c r="UVY118" s="195"/>
      <c r="UVZ118" s="195"/>
      <c r="UWA118" s="195"/>
      <c r="UWB118" s="195"/>
      <c r="UWC118" s="195"/>
      <c r="UWD118" s="195"/>
      <c r="UWE118" s="195"/>
      <c r="UWF118" s="195"/>
      <c r="UWG118" s="195"/>
      <c r="UWH118" s="195"/>
      <c r="UWI118" s="195"/>
      <c r="UWJ118" s="195"/>
      <c r="UWK118" s="195"/>
      <c r="UWL118" s="195"/>
      <c r="UWM118" s="195"/>
      <c r="UWN118" s="195"/>
      <c r="UWO118" s="195"/>
      <c r="UWP118" s="195"/>
      <c r="UWQ118" s="195"/>
      <c r="UWR118" s="195"/>
      <c r="UWS118" s="195"/>
      <c r="UWT118" s="195"/>
      <c r="UWU118" s="195"/>
      <c r="UWV118" s="195"/>
      <c r="UWW118" s="195"/>
      <c r="UWX118" s="195"/>
      <c r="UWY118" s="195"/>
      <c r="UWZ118" s="195"/>
      <c r="UXA118" s="195"/>
      <c r="UXB118" s="195"/>
      <c r="UXC118" s="195"/>
      <c r="UXD118" s="195"/>
      <c r="UXE118" s="195"/>
      <c r="UXF118" s="195"/>
      <c r="UXG118" s="195"/>
      <c r="UXH118" s="195"/>
      <c r="UXI118" s="195"/>
      <c r="UXJ118" s="195"/>
      <c r="UXK118" s="195"/>
      <c r="UXL118" s="195"/>
      <c r="UXM118" s="195"/>
      <c r="UXN118" s="195"/>
      <c r="UXO118" s="195"/>
      <c r="UXP118" s="195"/>
      <c r="UXQ118" s="195"/>
      <c r="UXR118" s="195"/>
      <c r="UXS118" s="195"/>
      <c r="UXT118" s="195"/>
      <c r="UXU118" s="195"/>
      <c r="UXV118" s="195"/>
      <c r="UXW118" s="195"/>
      <c r="UXX118" s="195"/>
      <c r="UXY118" s="195"/>
      <c r="UXZ118" s="195"/>
      <c r="UYA118" s="195"/>
      <c r="UYB118" s="195"/>
      <c r="UYC118" s="195"/>
      <c r="UYD118" s="195"/>
      <c r="UYE118" s="195"/>
      <c r="UYF118" s="195"/>
      <c r="UYG118" s="195"/>
      <c r="UYH118" s="195"/>
      <c r="UYI118" s="195"/>
      <c r="UYJ118" s="195"/>
      <c r="UYK118" s="195"/>
      <c r="UYL118" s="195"/>
      <c r="UYM118" s="195"/>
      <c r="UYN118" s="195"/>
      <c r="UYO118" s="195"/>
      <c r="UYP118" s="195"/>
      <c r="UYQ118" s="195"/>
      <c r="UYR118" s="195"/>
      <c r="UYS118" s="195"/>
      <c r="UYT118" s="195"/>
      <c r="UYU118" s="195"/>
      <c r="UYV118" s="195"/>
      <c r="UYW118" s="195"/>
      <c r="UYX118" s="195"/>
      <c r="UYY118" s="195"/>
      <c r="UYZ118" s="195"/>
      <c r="UZA118" s="195"/>
      <c r="UZB118" s="195"/>
      <c r="UZC118" s="195"/>
      <c r="UZD118" s="195"/>
      <c r="UZE118" s="195"/>
      <c r="UZF118" s="195"/>
      <c r="UZG118" s="195"/>
      <c r="UZH118" s="195"/>
      <c r="UZI118" s="195"/>
      <c r="UZJ118" s="195"/>
      <c r="UZK118" s="195"/>
      <c r="UZL118" s="195"/>
      <c r="UZM118" s="195"/>
      <c r="UZN118" s="195"/>
      <c r="UZO118" s="195"/>
      <c r="UZP118" s="195"/>
      <c r="UZQ118" s="195"/>
      <c r="UZR118" s="195"/>
      <c r="UZS118" s="195"/>
      <c r="UZT118" s="195"/>
      <c r="UZU118" s="195"/>
      <c r="UZV118" s="195"/>
      <c r="UZW118" s="195"/>
      <c r="UZX118" s="195"/>
      <c r="UZY118" s="195"/>
      <c r="UZZ118" s="195"/>
      <c r="VAA118" s="195"/>
      <c r="VAB118" s="195"/>
      <c r="VAC118" s="195"/>
      <c r="VAD118" s="195"/>
      <c r="VAE118" s="195"/>
      <c r="VAF118" s="195"/>
      <c r="VAG118" s="195"/>
      <c r="VAH118" s="195"/>
      <c r="VAI118" s="195"/>
      <c r="VAJ118" s="195"/>
      <c r="VAK118" s="195"/>
      <c r="VAL118" s="195"/>
      <c r="VAM118" s="195"/>
      <c r="VAN118" s="195"/>
      <c r="VAO118" s="195"/>
      <c r="VAP118" s="195"/>
      <c r="VAQ118" s="195"/>
      <c r="VAR118" s="195"/>
      <c r="VAS118" s="195"/>
      <c r="VAT118" s="195"/>
      <c r="VAU118" s="195"/>
      <c r="VAV118" s="195"/>
      <c r="VAW118" s="195"/>
      <c r="VAX118" s="195"/>
      <c r="VAY118" s="195"/>
      <c r="VAZ118" s="195"/>
      <c r="VBA118" s="195"/>
      <c r="VBB118" s="195"/>
      <c r="VBC118" s="195"/>
      <c r="VBD118" s="195"/>
      <c r="VBE118" s="195"/>
      <c r="VBF118" s="195"/>
      <c r="VBG118" s="195"/>
      <c r="VBH118" s="195"/>
      <c r="VBI118" s="195"/>
      <c r="VBJ118" s="195"/>
      <c r="VBK118" s="195"/>
      <c r="VBL118" s="195"/>
      <c r="VBM118" s="195"/>
      <c r="VBN118" s="195"/>
      <c r="VBO118" s="195"/>
      <c r="VBP118" s="195"/>
      <c r="VBQ118" s="195"/>
      <c r="VBR118" s="195"/>
      <c r="VBS118" s="195"/>
      <c r="VBT118" s="195"/>
      <c r="VBU118" s="195"/>
      <c r="VBV118" s="195"/>
      <c r="VBW118" s="195"/>
      <c r="VBX118" s="195"/>
      <c r="VBY118" s="195"/>
      <c r="VBZ118" s="195"/>
      <c r="VCA118" s="195"/>
      <c r="VCB118" s="195"/>
      <c r="VCC118" s="195"/>
      <c r="VCD118" s="195"/>
      <c r="VCE118" s="195"/>
      <c r="VCF118" s="195"/>
      <c r="VCG118" s="195"/>
      <c r="VCH118" s="195"/>
      <c r="VCI118" s="195"/>
      <c r="VCJ118" s="195"/>
      <c r="VCK118" s="195"/>
      <c r="VCL118" s="195"/>
      <c r="VCM118" s="195"/>
      <c r="VCN118" s="195"/>
      <c r="VCO118" s="195"/>
      <c r="VCP118" s="195"/>
      <c r="VCQ118" s="195"/>
      <c r="VCR118" s="195"/>
      <c r="VCS118" s="195"/>
      <c r="VCT118" s="195"/>
      <c r="VCU118" s="195"/>
      <c r="VCV118" s="195"/>
      <c r="VCW118" s="195"/>
      <c r="VCX118" s="195"/>
      <c r="VCY118" s="195"/>
      <c r="VCZ118" s="195"/>
      <c r="VDA118" s="195"/>
      <c r="VDB118" s="195"/>
      <c r="VDC118" s="195"/>
      <c r="VDD118" s="195"/>
      <c r="VDE118" s="195"/>
      <c r="VDF118" s="195"/>
      <c r="VDG118" s="195"/>
      <c r="VDH118" s="195"/>
      <c r="VDI118" s="195"/>
      <c r="VDJ118" s="195"/>
      <c r="VDK118" s="195"/>
      <c r="VDL118" s="195"/>
      <c r="VDM118" s="195"/>
      <c r="VDN118" s="195"/>
      <c r="VDO118" s="195"/>
      <c r="VDP118" s="195"/>
      <c r="VDQ118" s="195"/>
      <c r="VDR118" s="195"/>
      <c r="VDS118" s="195"/>
      <c r="VDT118" s="195"/>
      <c r="VDU118" s="195"/>
      <c r="VDV118" s="195"/>
      <c r="VDW118" s="195"/>
      <c r="VDX118" s="195"/>
      <c r="VDY118" s="195"/>
      <c r="VDZ118" s="195"/>
      <c r="VEA118" s="195"/>
      <c r="VEB118" s="195"/>
      <c r="VEC118" s="195"/>
      <c r="VED118" s="195"/>
      <c r="VEE118" s="195"/>
      <c r="VEF118" s="195"/>
      <c r="VEG118" s="195"/>
      <c r="VEH118" s="195"/>
      <c r="VEI118" s="195"/>
      <c r="VEJ118" s="195"/>
      <c r="VEK118" s="195"/>
      <c r="VEL118" s="195"/>
      <c r="VEM118" s="195"/>
      <c r="VEN118" s="195"/>
      <c r="VEO118" s="195"/>
      <c r="VEP118" s="195"/>
      <c r="VEQ118" s="195"/>
      <c r="VER118" s="195"/>
      <c r="VES118" s="195"/>
      <c r="VET118" s="195"/>
      <c r="VEU118" s="195"/>
      <c r="VEV118" s="195"/>
      <c r="VEW118" s="195"/>
      <c r="VEX118" s="195"/>
      <c r="VEY118" s="195"/>
      <c r="VEZ118" s="195"/>
      <c r="VFA118" s="195"/>
      <c r="VFB118" s="195"/>
      <c r="VFC118" s="195"/>
      <c r="VFD118" s="195"/>
      <c r="VFE118" s="195"/>
      <c r="VFF118" s="195"/>
      <c r="VFG118" s="195"/>
      <c r="VFH118" s="195"/>
      <c r="VFI118" s="195"/>
      <c r="VFJ118" s="195"/>
      <c r="VFK118" s="195"/>
      <c r="VFL118" s="195"/>
      <c r="VFM118" s="195"/>
      <c r="VFN118" s="195"/>
      <c r="VFO118" s="195"/>
      <c r="VFP118" s="195"/>
      <c r="VFQ118" s="195"/>
      <c r="VFR118" s="195"/>
      <c r="VFS118" s="195"/>
      <c r="VFT118" s="195"/>
      <c r="VFU118" s="195"/>
      <c r="VFV118" s="195"/>
      <c r="VFW118" s="195"/>
      <c r="VFX118" s="195"/>
      <c r="VFY118" s="195"/>
      <c r="VFZ118" s="195"/>
      <c r="VGA118" s="195"/>
      <c r="VGB118" s="195"/>
      <c r="VGC118" s="195"/>
      <c r="VGD118" s="195"/>
      <c r="VGE118" s="195"/>
      <c r="VGF118" s="195"/>
      <c r="VGG118" s="195"/>
      <c r="VGH118" s="195"/>
      <c r="VGI118" s="195"/>
      <c r="VGJ118" s="195"/>
      <c r="VGK118" s="195"/>
      <c r="VGL118" s="195"/>
      <c r="VGM118" s="195"/>
      <c r="VGN118" s="195"/>
      <c r="VGO118" s="195"/>
      <c r="VGP118" s="195"/>
      <c r="VGQ118" s="195"/>
      <c r="VGR118" s="195"/>
      <c r="VGS118" s="195"/>
      <c r="VGT118" s="195"/>
      <c r="VGU118" s="195"/>
      <c r="VGV118" s="195"/>
      <c r="VGW118" s="195"/>
      <c r="VGX118" s="195"/>
      <c r="VGY118" s="195"/>
      <c r="VGZ118" s="195"/>
      <c r="VHA118" s="195"/>
      <c r="VHB118" s="195"/>
      <c r="VHC118" s="195"/>
      <c r="VHD118" s="195"/>
      <c r="VHE118" s="195"/>
      <c r="VHF118" s="195"/>
      <c r="VHG118" s="195"/>
      <c r="VHH118" s="195"/>
      <c r="VHI118" s="195"/>
      <c r="VHJ118" s="195"/>
      <c r="VHK118" s="195"/>
      <c r="VHL118" s="195"/>
      <c r="VHM118" s="195"/>
      <c r="VHN118" s="195"/>
      <c r="VHO118" s="195"/>
      <c r="VHP118" s="195"/>
      <c r="VHQ118" s="195"/>
      <c r="VHR118" s="195"/>
      <c r="VHS118" s="195"/>
      <c r="VHT118" s="195"/>
      <c r="VHU118" s="195"/>
      <c r="VHV118" s="195"/>
      <c r="VHW118" s="195"/>
      <c r="VHX118" s="195"/>
      <c r="VHY118" s="195"/>
      <c r="VHZ118" s="195"/>
      <c r="VIA118" s="195"/>
      <c r="VIB118" s="195"/>
      <c r="VIC118" s="195"/>
      <c r="VID118" s="195"/>
      <c r="VIE118" s="195"/>
      <c r="VIF118" s="195"/>
      <c r="VIG118" s="195"/>
      <c r="VIH118" s="195"/>
      <c r="VII118" s="195"/>
      <c r="VIJ118" s="195"/>
      <c r="VIK118" s="195"/>
      <c r="VIL118" s="195"/>
      <c r="VIM118" s="195"/>
      <c r="VIN118" s="195"/>
      <c r="VIO118" s="195"/>
      <c r="VIP118" s="195"/>
      <c r="VIQ118" s="195"/>
      <c r="VIR118" s="195"/>
      <c r="VIS118" s="195"/>
      <c r="VIT118" s="195"/>
      <c r="VIU118" s="195"/>
      <c r="VIV118" s="195"/>
      <c r="VIW118" s="195"/>
      <c r="VIX118" s="195"/>
      <c r="VIY118" s="195"/>
      <c r="VIZ118" s="195"/>
      <c r="VJA118" s="195"/>
      <c r="VJB118" s="195"/>
      <c r="VJC118" s="195"/>
      <c r="VJD118" s="195"/>
      <c r="VJE118" s="195"/>
      <c r="VJF118" s="195"/>
      <c r="VJG118" s="195"/>
      <c r="VJH118" s="195"/>
      <c r="VJI118" s="195"/>
      <c r="VJJ118" s="195"/>
      <c r="VJK118" s="195"/>
      <c r="VJL118" s="195"/>
      <c r="VJM118" s="195"/>
      <c r="VJN118" s="195"/>
      <c r="VJO118" s="195"/>
      <c r="VJP118" s="195"/>
      <c r="VJQ118" s="195"/>
      <c r="VJR118" s="195"/>
      <c r="VJS118" s="195"/>
      <c r="VJT118" s="195"/>
      <c r="VJU118" s="195"/>
      <c r="VJV118" s="195"/>
      <c r="VJW118" s="195"/>
      <c r="VJX118" s="195"/>
      <c r="VJY118" s="195"/>
      <c r="VJZ118" s="195"/>
      <c r="VKA118" s="195"/>
      <c r="VKB118" s="195"/>
      <c r="VKC118" s="195"/>
      <c r="VKD118" s="195"/>
      <c r="VKE118" s="195"/>
      <c r="VKF118" s="195"/>
      <c r="VKG118" s="195"/>
      <c r="VKH118" s="195"/>
      <c r="VKI118" s="195"/>
      <c r="VKJ118" s="195"/>
      <c r="VKK118" s="195"/>
      <c r="VKL118" s="195"/>
      <c r="VKM118" s="195"/>
      <c r="VKN118" s="195"/>
      <c r="VKO118" s="195"/>
      <c r="VKP118" s="195"/>
      <c r="VKQ118" s="195"/>
      <c r="VKR118" s="195"/>
      <c r="VKS118" s="195"/>
      <c r="VKT118" s="195"/>
      <c r="VKU118" s="195"/>
      <c r="VKV118" s="195"/>
      <c r="VKW118" s="195"/>
      <c r="VKX118" s="195"/>
      <c r="VKY118" s="195"/>
      <c r="VKZ118" s="195"/>
      <c r="VLA118" s="195"/>
      <c r="VLB118" s="195"/>
      <c r="VLC118" s="195"/>
      <c r="VLD118" s="195"/>
      <c r="VLE118" s="195"/>
      <c r="VLF118" s="195"/>
      <c r="VLG118" s="195"/>
      <c r="VLH118" s="195"/>
      <c r="VLI118" s="195"/>
      <c r="VLJ118" s="195"/>
      <c r="VLK118" s="195"/>
      <c r="VLL118" s="195"/>
      <c r="VLM118" s="195"/>
      <c r="VLN118" s="195"/>
      <c r="VLO118" s="195"/>
      <c r="VLP118" s="195"/>
      <c r="VLQ118" s="195"/>
      <c r="VLR118" s="195"/>
      <c r="VLS118" s="195"/>
      <c r="VLT118" s="195"/>
      <c r="VLU118" s="195"/>
      <c r="VLV118" s="195"/>
      <c r="VLW118" s="195"/>
      <c r="VLX118" s="195"/>
      <c r="VLY118" s="195"/>
      <c r="VLZ118" s="195"/>
      <c r="VMA118" s="195"/>
      <c r="VMB118" s="195"/>
      <c r="VMC118" s="195"/>
      <c r="VMD118" s="195"/>
      <c r="VME118" s="195"/>
      <c r="VMF118" s="195"/>
      <c r="VMG118" s="195"/>
      <c r="VMH118" s="195"/>
      <c r="VMI118" s="195"/>
      <c r="VMJ118" s="195"/>
      <c r="VMK118" s="195"/>
      <c r="VML118" s="195"/>
      <c r="VMM118" s="195"/>
      <c r="VMN118" s="195"/>
      <c r="VMO118" s="195"/>
      <c r="VMP118" s="195"/>
      <c r="VMQ118" s="195"/>
      <c r="VMR118" s="195"/>
      <c r="VMS118" s="195"/>
      <c r="VMT118" s="195"/>
      <c r="VMU118" s="195"/>
      <c r="VMV118" s="195"/>
      <c r="VMW118" s="195"/>
      <c r="VMX118" s="195"/>
      <c r="VMY118" s="195"/>
      <c r="VMZ118" s="195"/>
      <c r="VNA118" s="195"/>
      <c r="VNB118" s="195"/>
      <c r="VNC118" s="195"/>
      <c r="VND118" s="195"/>
      <c r="VNE118" s="195"/>
      <c r="VNF118" s="195"/>
      <c r="VNG118" s="195"/>
      <c r="VNH118" s="195"/>
      <c r="VNI118" s="195"/>
      <c r="VNJ118" s="195"/>
      <c r="VNK118" s="195"/>
      <c r="VNL118" s="195"/>
      <c r="VNM118" s="195"/>
      <c r="VNN118" s="195"/>
      <c r="VNO118" s="195"/>
      <c r="VNP118" s="195"/>
      <c r="VNQ118" s="195"/>
      <c r="VNR118" s="195"/>
      <c r="VNS118" s="195"/>
      <c r="VNT118" s="195"/>
      <c r="VNU118" s="195"/>
      <c r="VNV118" s="195"/>
      <c r="VNW118" s="195"/>
      <c r="VNX118" s="195"/>
      <c r="VNY118" s="195"/>
      <c r="VNZ118" s="195"/>
      <c r="VOA118" s="195"/>
      <c r="VOB118" s="195"/>
      <c r="VOC118" s="195"/>
      <c r="VOD118" s="195"/>
      <c r="VOE118" s="195"/>
      <c r="VOF118" s="195"/>
      <c r="VOG118" s="195"/>
      <c r="VOH118" s="195"/>
      <c r="VOI118" s="195"/>
      <c r="VOJ118" s="195"/>
      <c r="VOK118" s="195"/>
      <c r="VOL118" s="195"/>
      <c r="VOM118" s="195"/>
      <c r="VON118" s="195"/>
      <c r="VOO118" s="195"/>
      <c r="VOP118" s="195"/>
      <c r="VOQ118" s="195"/>
      <c r="VOR118" s="195"/>
      <c r="VOS118" s="195"/>
      <c r="VOT118" s="195"/>
      <c r="VOU118" s="195"/>
      <c r="VOV118" s="195"/>
      <c r="VOW118" s="195"/>
      <c r="VOX118" s="195"/>
      <c r="VOY118" s="195"/>
      <c r="VOZ118" s="195"/>
      <c r="VPA118" s="195"/>
      <c r="VPB118" s="195"/>
      <c r="VPC118" s="195"/>
      <c r="VPD118" s="195"/>
      <c r="VPE118" s="195"/>
      <c r="VPF118" s="195"/>
      <c r="VPG118" s="195"/>
      <c r="VPH118" s="195"/>
      <c r="VPI118" s="195"/>
      <c r="VPJ118" s="195"/>
      <c r="VPK118" s="195"/>
      <c r="VPL118" s="195"/>
      <c r="VPM118" s="195"/>
      <c r="VPN118" s="195"/>
      <c r="VPO118" s="195"/>
      <c r="VPP118" s="195"/>
      <c r="VPQ118" s="195"/>
      <c r="VPR118" s="195"/>
      <c r="VPS118" s="195"/>
      <c r="VPT118" s="195"/>
      <c r="VPU118" s="195"/>
      <c r="VPV118" s="195"/>
      <c r="VPW118" s="195"/>
      <c r="VPX118" s="195"/>
      <c r="VPY118" s="195"/>
      <c r="VPZ118" s="195"/>
      <c r="VQA118" s="195"/>
      <c r="VQB118" s="195"/>
      <c r="VQC118" s="195"/>
      <c r="VQD118" s="195"/>
      <c r="VQE118" s="195"/>
      <c r="VQF118" s="195"/>
      <c r="VQG118" s="195"/>
      <c r="VQH118" s="195"/>
      <c r="VQI118" s="195"/>
      <c r="VQJ118" s="195"/>
      <c r="VQK118" s="195"/>
      <c r="VQL118" s="195"/>
      <c r="VQM118" s="195"/>
      <c r="VQN118" s="195"/>
      <c r="VQO118" s="195"/>
      <c r="VQP118" s="195"/>
      <c r="VQQ118" s="195"/>
      <c r="VQR118" s="195"/>
      <c r="VQS118" s="195"/>
      <c r="VQT118" s="195"/>
      <c r="VQU118" s="195"/>
      <c r="VQV118" s="195"/>
      <c r="VQW118" s="195"/>
      <c r="VQX118" s="195"/>
      <c r="VQY118" s="195"/>
      <c r="VQZ118" s="195"/>
      <c r="VRA118" s="195"/>
      <c r="VRB118" s="195"/>
      <c r="VRC118" s="195"/>
      <c r="VRD118" s="195"/>
      <c r="VRE118" s="195"/>
      <c r="VRF118" s="195"/>
      <c r="VRG118" s="195"/>
      <c r="VRH118" s="195"/>
      <c r="VRI118" s="195"/>
      <c r="VRJ118" s="195"/>
      <c r="VRK118" s="195"/>
      <c r="VRL118" s="195"/>
      <c r="VRM118" s="195"/>
      <c r="VRN118" s="195"/>
      <c r="VRO118" s="195"/>
      <c r="VRP118" s="195"/>
      <c r="VRQ118" s="195"/>
      <c r="VRR118" s="195"/>
      <c r="VRS118" s="195"/>
      <c r="VRT118" s="195"/>
      <c r="VRU118" s="195"/>
      <c r="VRV118" s="195"/>
      <c r="VRW118" s="195"/>
      <c r="VRX118" s="195"/>
      <c r="VRY118" s="195"/>
      <c r="VRZ118" s="195"/>
      <c r="VSA118" s="195"/>
      <c r="VSB118" s="195"/>
      <c r="VSC118" s="195"/>
      <c r="VSD118" s="195"/>
      <c r="VSE118" s="195"/>
      <c r="VSF118" s="195"/>
      <c r="VSG118" s="195"/>
      <c r="VSH118" s="195"/>
      <c r="VSI118" s="195"/>
      <c r="VSJ118" s="195"/>
      <c r="VSK118" s="195"/>
      <c r="VSL118" s="195"/>
      <c r="VSM118" s="195"/>
      <c r="VSN118" s="195"/>
      <c r="VSO118" s="195"/>
      <c r="VSP118" s="195"/>
      <c r="VSQ118" s="195"/>
      <c r="VSR118" s="195"/>
      <c r="VSS118" s="195"/>
      <c r="VST118" s="195"/>
      <c r="VSU118" s="195"/>
      <c r="VSV118" s="195"/>
      <c r="VSW118" s="195"/>
      <c r="VSX118" s="195"/>
      <c r="VSY118" s="195"/>
      <c r="VSZ118" s="195"/>
      <c r="VTA118" s="195"/>
      <c r="VTB118" s="195"/>
      <c r="VTC118" s="195"/>
      <c r="VTD118" s="195"/>
      <c r="VTE118" s="195"/>
      <c r="VTF118" s="195"/>
      <c r="VTG118" s="195"/>
      <c r="VTH118" s="195"/>
      <c r="VTI118" s="195"/>
      <c r="VTJ118" s="195"/>
      <c r="VTK118" s="195"/>
      <c r="VTL118" s="195"/>
      <c r="VTM118" s="195"/>
      <c r="VTN118" s="195"/>
      <c r="VTO118" s="195"/>
      <c r="VTP118" s="195"/>
      <c r="VTQ118" s="195"/>
      <c r="VTR118" s="195"/>
      <c r="VTS118" s="195"/>
      <c r="VTT118" s="195"/>
      <c r="VTU118" s="195"/>
      <c r="VTV118" s="195"/>
      <c r="VTW118" s="195"/>
      <c r="VTX118" s="195"/>
      <c r="VTY118" s="195"/>
      <c r="VTZ118" s="195"/>
      <c r="VUA118" s="195"/>
      <c r="VUB118" s="195"/>
      <c r="VUC118" s="195"/>
      <c r="VUD118" s="195"/>
      <c r="VUE118" s="195"/>
      <c r="VUF118" s="195"/>
      <c r="VUG118" s="195"/>
      <c r="VUH118" s="195"/>
      <c r="VUI118" s="195"/>
      <c r="VUJ118" s="195"/>
      <c r="VUK118" s="195"/>
      <c r="VUL118" s="195"/>
      <c r="VUM118" s="195"/>
      <c r="VUN118" s="195"/>
      <c r="VUO118" s="195"/>
      <c r="VUP118" s="195"/>
      <c r="VUQ118" s="195"/>
      <c r="VUR118" s="195"/>
      <c r="VUS118" s="195"/>
      <c r="VUT118" s="195"/>
      <c r="VUU118" s="195"/>
      <c r="VUV118" s="195"/>
      <c r="VUW118" s="195"/>
      <c r="VUX118" s="195"/>
      <c r="VUY118" s="195"/>
      <c r="VUZ118" s="195"/>
      <c r="VVA118" s="195"/>
      <c r="VVB118" s="195"/>
      <c r="VVC118" s="195"/>
      <c r="VVD118" s="195"/>
      <c r="VVE118" s="195"/>
      <c r="VVF118" s="195"/>
      <c r="VVG118" s="195"/>
      <c r="VVH118" s="195"/>
      <c r="VVI118" s="195"/>
      <c r="VVJ118" s="195"/>
      <c r="VVK118" s="195"/>
      <c r="VVL118" s="195"/>
      <c r="VVM118" s="195"/>
      <c r="VVN118" s="195"/>
      <c r="VVO118" s="195"/>
      <c r="VVP118" s="195"/>
      <c r="VVQ118" s="195"/>
      <c r="VVR118" s="195"/>
      <c r="VVS118" s="195"/>
      <c r="VVT118" s="195"/>
      <c r="VVU118" s="195"/>
      <c r="VVV118" s="195"/>
      <c r="VVW118" s="195"/>
      <c r="VVX118" s="195"/>
      <c r="VVY118" s="195"/>
      <c r="VVZ118" s="195"/>
      <c r="VWA118" s="195"/>
      <c r="VWB118" s="195"/>
      <c r="VWC118" s="195"/>
      <c r="VWD118" s="195"/>
      <c r="VWE118" s="195"/>
      <c r="VWF118" s="195"/>
      <c r="VWG118" s="195"/>
      <c r="VWH118" s="195"/>
      <c r="VWI118" s="195"/>
      <c r="VWJ118" s="195"/>
      <c r="VWK118" s="195"/>
      <c r="VWL118" s="195"/>
      <c r="VWM118" s="195"/>
      <c r="VWN118" s="195"/>
      <c r="VWO118" s="195"/>
      <c r="VWP118" s="195"/>
      <c r="VWQ118" s="195"/>
      <c r="VWR118" s="195"/>
      <c r="VWS118" s="195"/>
      <c r="VWT118" s="195"/>
      <c r="VWU118" s="195"/>
      <c r="VWV118" s="195"/>
      <c r="VWW118" s="195"/>
      <c r="VWX118" s="195"/>
      <c r="VWY118" s="195"/>
      <c r="VWZ118" s="195"/>
      <c r="VXA118" s="195"/>
      <c r="VXB118" s="195"/>
      <c r="VXC118" s="195"/>
      <c r="VXD118" s="195"/>
      <c r="VXE118" s="195"/>
      <c r="VXF118" s="195"/>
      <c r="VXG118" s="195"/>
      <c r="VXH118" s="195"/>
      <c r="VXI118" s="195"/>
      <c r="VXJ118" s="195"/>
      <c r="VXK118" s="195"/>
      <c r="VXL118" s="195"/>
      <c r="VXM118" s="195"/>
      <c r="VXN118" s="195"/>
      <c r="VXO118" s="195"/>
      <c r="VXP118" s="195"/>
      <c r="VXQ118" s="195"/>
      <c r="VXR118" s="195"/>
      <c r="VXS118" s="195"/>
      <c r="VXT118" s="195"/>
      <c r="VXU118" s="195"/>
      <c r="VXV118" s="195"/>
      <c r="VXW118" s="195"/>
      <c r="VXX118" s="195"/>
      <c r="VXY118" s="195"/>
      <c r="VXZ118" s="195"/>
      <c r="VYA118" s="195"/>
      <c r="VYB118" s="195"/>
      <c r="VYC118" s="195"/>
      <c r="VYD118" s="195"/>
      <c r="VYE118" s="195"/>
      <c r="VYF118" s="195"/>
      <c r="VYG118" s="195"/>
      <c r="VYH118" s="195"/>
      <c r="VYI118" s="195"/>
      <c r="VYJ118" s="195"/>
      <c r="VYK118" s="195"/>
      <c r="VYL118" s="195"/>
      <c r="VYM118" s="195"/>
      <c r="VYN118" s="195"/>
      <c r="VYO118" s="195"/>
      <c r="VYP118" s="195"/>
      <c r="VYQ118" s="195"/>
      <c r="VYR118" s="195"/>
      <c r="VYS118" s="195"/>
      <c r="VYT118" s="195"/>
      <c r="VYU118" s="195"/>
      <c r="VYV118" s="195"/>
      <c r="VYW118" s="195"/>
      <c r="VYX118" s="195"/>
      <c r="VYY118" s="195"/>
      <c r="VYZ118" s="195"/>
      <c r="VZA118" s="195"/>
      <c r="VZB118" s="195"/>
      <c r="VZC118" s="195"/>
      <c r="VZD118" s="195"/>
      <c r="VZE118" s="195"/>
      <c r="VZF118" s="195"/>
      <c r="VZG118" s="195"/>
      <c r="VZH118" s="195"/>
      <c r="VZI118" s="195"/>
      <c r="VZJ118" s="195"/>
      <c r="VZK118" s="195"/>
      <c r="VZL118" s="195"/>
      <c r="VZM118" s="195"/>
      <c r="VZN118" s="195"/>
      <c r="VZO118" s="195"/>
      <c r="VZP118" s="195"/>
      <c r="VZQ118" s="195"/>
      <c r="VZR118" s="195"/>
      <c r="VZS118" s="195"/>
      <c r="VZT118" s="195"/>
      <c r="VZU118" s="195"/>
      <c r="VZV118" s="195"/>
      <c r="VZW118" s="195"/>
      <c r="VZX118" s="195"/>
      <c r="VZY118" s="195"/>
      <c r="VZZ118" s="195"/>
      <c r="WAA118" s="195"/>
      <c r="WAB118" s="195"/>
      <c r="WAC118" s="195"/>
      <c r="WAD118" s="195"/>
      <c r="WAE118" s="195"/>
      <c r="WAF118" s="195"/>
      <c r="WAG118" s="195"/>
      <c r="WAH118" s="195"/>
      <c r="WAI118" s="195"/>
      <c r="WAJ118" s="195"/>
      <c r="WAK118" s="195"/>
      <c r="WAL118" s="195"/>
      <c r="WAM118" s="195"/>
      <c r="WAN118" s="195"/>
      <c r="WAO118" s="195"/>
      <c r="WAP118" s="195"/>
      <c r="WAQ118" s="195"/>
      <c r="WAR118" s="195"/>
      <c r="WAS118" s="195"/>
      <c r="WAT118" s="195"/>
      <c r="WAU118" s="195"/>
      <c r="WAV118" s="195"/>
      <c r="WAW118" s="195"/>
      <c r="WAX118" s="195"/>
      <c r="WAY118" s="195"/>
      <c r="WAZ118" s="195"/>
      <c r="WBA118" s="195"/>
      <c r="WBB118" s="195"/>
      <c r="WBC118" s="195"/>
      <c r="WBD118" s="195"/>
      <c r="WBE118" s="195"/>
      <c r="WBF118" s="195"/>
      <c r="WBG118" s="195"/>
      <c r="WBH118" s="195"/>
      <c r="WBI118" s="195"/>
      <c r="WBJ118" s="195"/>
      <c r="WBK118" s="195"/>
      <c r="WBL118" s="195"/>
      <c r="WBM118" s="195"/>
      <c r="WBN118" s="195"/>
      <c r="WBO118" s="195"/>
      <c r="WBP118" s="195"/>
      <c r="WBQ118" s="195"/>
      <c r="WBR118" s="195"/>
      <c r="WBS118" s="195"/>
      <c r="WBT118" s="195"/>
      <c r="WBU118" s="195"/>
      <c r="WBV118" s="195"/>
      <c r="WBW118" s="195"/>
      <c r="WBX118" s="195"/>
      <c r="WBY118" s="195"/>
      <c r="WBZ118" s="195"/>
      <c r="WCA118" s="195"/>
      <c r="WCB118" s="195"/>
      <c r="WCC118" s="195"/>
      <c r="WCD118" s="195"/>
      <c r="WCE118" s="195"/>
      <c r="WCF118" s="195"/>
      <c r="WCG118" s="195"/>
      <c r="WCH118" s="195"/>
      <c r="WCI118" s="195"/>
      <c r="WCJ118" s="195"/>
      <c r="WCK118" s="195"/>
      <c r="WCL118" s="195"/>
      <c r="WCM118" s="195"/>
      <c r="WCN118" s="195"/>
      <c r="WCO118" s="195"/>
      <c r="WCP118" s="195"/>
      <c r="WCQ118" s="195"/>
      <c r="WCR118" s="195"/>
      <c r="WCS118" s="195"/>
      <c r="WCT118" s="195"/>
      <c r="WCU118" s="195"/>
      <c r="WCV118" s="195"/>
      <c r="WCW118" s="195"/>
      <c r="WCX118" s="195"/>
      <c r="WCY118" s="195"/>
      <c r="WCZ118" s="195"/>
      <c r="WDA118" s="195"/>
      <c r="WDB118" s="195"/>
      <c r="WDC118" s="195"/>
      <c r="WDD118" s="195"/>
      <c r="WDE118" s="195"/>
      <c r="WDF118" s="195"/>
      <c r="WDG118" s="195"/>
      <c r="WDH118" s="195"/>
      <c r="WDI118" s="195"/>
      <c r="WDJ118" s="195"/>
      <c r="WDK118" s="195"/>
      <c r="WDL118" s="195"/>
      <c r="WDM118" s="195"/>
      <c r="WDN118" s="195"/>
      <c r="WDO118" s="195"/>
      <c r="WDP118" s="195"/>
      <c r="WDQ118" s="195"/>
      <c r="WDR118" s="195"/>
      <c r="WDS118" s="195"/>
      <c r="WDT118" s="195"/>
      <c r="WDU118" s="195"/>
      <c r="WDV118" s="195"/>
      <c r="WDW118" s="195"/>
      <c r="WDX118" s="195"/>
      <c r="WDY118" s="195"/>
      <c r="WDZ118" s="195"/>
      <c r="WEA118" s="195"/>
      <c r="WEB118" s="195"/>
      <c r="WEC118" s="195"/>
      <c r="WED118" s="195"/>
      <c r="WEE118" s="195"/>
      <c r="WEF118" s="195"/>
      <c r="WEG118" s="195"/>
      <c r="WEH118" s="195"/>
      <c r="WEI118" s="195"/>
      <c r="WEJ118" s="195"/>
      <c r="WEK118" s="195"/>
      <c r="WEL118" s="195"/>
      <c r="WEM118" s="195"/>
      <c r="WEN118" s="195"/>
      <c r="WEO118" s="195"/>
      <c r="WEP118" s="195"/>
      <c r="WEQ118" s="195"/>
      <c r="WER118" s="195"/>
      <c r="WES118" s="195"/>
      <c r="WET118" s="195"/>
      <c r="WEU118" s="195"/>
      <c r="WEV118" s="195"/>
      <c r="WEW118" s="195"/>
      <c r="WEX118" s="195"/>
      <c r="WEY118" s="195"/>
      <c r="WEZ118" s="195"/>
      <c r="WFA118" s="195"/>
      <c r="WFB118" s="195"/>
      <c r="WFC118" s="195"/>
      <c r="WFD118" s="195"/>
      <c r="WFE118" s="195"/>
      <c r="WFF118" s="195"/>
      <c r="WFG118" s="195"/>
      <c r="WFH118" s="195"/>
      <c r="WFI118" s="195"/>
      <c r="WFJ118" s="195"/>
      <c r="WFK118" s="195"/>
      <c r="WFL118" s="195"/>
      <c r="WFM118" s="195"/>
      <c r="WFN118" s="195"/>
      <c r="WFO118" s="195"/>
      <c r="WFP118" s="195"/>
      <c r="WFQ118" s="195"/>
      <c r="WFR118" s="195"/>
      <c r="WFS118" s="195"/>
      <c r="WFT118" s="195"/>
      <c r="WFU118" s="195"/>
      <c r="WFV118" s="195"/>
      <c r="WFW118" s="195"/>
      <c r="WFX118" s="195"/>
      <c r="WFY118" s="195"/>
      <c r="WFZ118" s="195"/>
      <c r="WGA118" s="195"/>
      <c r="WGB118" s="195"/>
      <c r="WGC118" s="195"/>
      <c r="WGD118" s="195"/>
      <c r="WGE118" s="195"/>
      <c r="WGF118" s="195"/>
      <c r="WGG118" s="195"/>
      <c r="WGH118" s="195"/>
      <c r="WGI118" s="195"/>
      <c r="WGJ118" s="195"/>
      <c r="WGK118" s="195"/>
      <c r="WGL118" s="195"/>
      <c r="WGM118" s="195"/>
      <c r="WGN118" s="195"/>
      <c r="WGO118" s="195"/>
      <c r="WGP118" s="195"/>
      <c r="WGQ118" s="195"/>
      <c r="WGR118" s="195"/>
      <c r="WGS118" s="195"/>
      <c r="WGT118" s="195"/>
      <c r="WGU118" s="195"/>
      <c r="WGV118" s="195"/>
      <c r="WGW118" s="195"/>
      <c r="WGX118" s="195"/>
      <c r="WGY118" s="195"/>
      <c r="WGZ118" s="195"/>
      <c r="WHA118" s="195"/>
      <c r="WHB118" s="195"/>
      <c r="WHC118" s="195"/>
      <c r="WHD118" s="195"/>
      <c r="WHE118" s="195"/>
      <c r="WHF118" s="195"/>
      <c r="WHG118" s="195"/>
      <c r="WHH118" s="195"/>
      <c r="WHI118" s="195"/>
      <c r="WHJ118" s="195"/>
      <c r="WHK118" s="195"/>
      <c r="WHL118" s="195"/>
      <c r="WHM118" s="195"/>
      <c r="WHN118" s="195"/>
      <c r="WHO118" s="195"/>
      <c r="WHP118" s="195"/>
      <c r="WHQ118" s="195"/>
      <c r="WHR118" s="195"/>
      <c r="WHS118" s="195"/>
      <c r="WHT118" s="195"/>
      <c r="WHU118" s="195"/>
      <c r="WHV118" s="195"/>
      <c r="WHW118" s="195"/>
      <c r="WHX118" s="195"/>
      <c r="WHY118" s="195"/>
      <c r="WHZ118" s="195"/>
      <c r="WIA118" s="195"/>
      <c r="WIB118" s="195"/>
      <c r="WIC118" s="195"/>
      <c r="WID118" s="195"/>
      <c r="WIE118" s="195"/>
      <c r="WIF118" s="195"/>
      <c r="WIG118" s="195"/>
      <c r="WIH118" s="195"/>
      <c r="WII118" s="195"/>
      <c r="WIJ118" s="195"/>
      <c r="WIK118" s="195"/>
      <c r="WIL118" s="195"/>
      <c r="WIM118" s="195"/>
      <c r="WIN118" s="195"/>
      <c r="WIO118" s="195"/>
      <c r="WIP118" s="195"/>
      <c r="WIQ118" s="195"/>
      <c r="WIR118" s="195"/>
      <c r="WIS118" s="195"/>
      <c r="WIT118" s="195"/>
      <c r="WIU118" s="195"/>
      <c r="WIV118" s="195"/>
      <c r="WIW118" s="195"/>
      <c r="WIX118" s="195"/>
      <c r="WIY118" s="195"/>
      <c r="WIZ118" s="195"/>
      <c r="WJA118" s="195"/>
      <c r="WJB118" s="195"/>
      <c r="WJC118" s="195"/>
      <c r="WJD118" s="195"/>
      <c r="WJE118" s="195"/>
      <c r="WJF118" s="195"/>
      <c r="WJG118" s="195"/>
      <c r="WJH118" s="195"/>
      <c r="WJI118" s="195"/>
      <c r="WJJ118" s="195"/>
      <c r="WJK118" s="195"/>
      <c r="WJL118" s="195"/>
      <c r="WJM118" s="195"/>
      <c r="WJN118" s="195"/>
      <c r="WJO118" s="195"/>
      <c r="WJP118" s="195"/>
      <c r="WJQ118" s="195"/>
      <c r="WJR118" s="195"/>
      <c r="WJS118" s="195"/>
      <c r="WJT118" s="195"/>
      <c r="WJU118" s="195"/>
      <c r="WJV118" s="195"/>
      <c r="WJW118" s="195"/>
      <c r="WJX118" s="195"/>
      <c r="WJY118" s="195"/>
      <c r="WJZ118" s="195"/>
      <c r="WKA118" s="195"/>
      <c r="WKB118" s="195"/>
      <c r="WKC118" s="195"/>
      <c r="WKD118" s="195"/>
      <c r="WKE118" s="195"/>
      <c r="WKF118" s="195"/>
      <c r="WKG118" s="195"/>
      <c r="WKH118" s="195"/>
      <c r="WKI118" s="195"/>
      <c r="WKJ118" s="195"/>
      <c r="WKK118" s="195"/>
      <c r="WKL118" s="195"/>
      <c r="WKM118" s="195"/>
      <c r="WKN118" s="195"/>
      <c r="WKO118" s="195"/>
      <c r="WKP118" s="195"/>
      <c r="WKQ118" s="195"/>
      <c r="WKR118" s="195"/>
      <c r="WKS118" s="195"/>
      <c r="WKT118" s="195"/>
      <c r="WKU118" s="195"/>
      <c r="WKV118" s="195"/>
      <c r="WKW118" s="195"/>
      <c r="WKX118" s="195"/>
      <c r="WKY118" s="195"/>
      <c r="WKZ118" s="195"/>
      <c r="WLA118" s="195"/>
      <c r="WLB118" s="195"/>
      <c r="WLC118" s="195"/>
      <c r="WLD118" s="195"/>
      <c r="WLE118" s="195"/>
      <c r="WLF118" s="195"/>
      <c r="WLG118" s="195"/>
      <c r="WLH118" s="195"/>
      <c r="WLI118" s="195"/>
      <c r="WLJ118" s="195"/>
      <c r="WLK118" s="195"/>
      <c r="WLL118" s="195"/>
      <c r="WLM118" s="195"/>
      <c r="WLN118" s="195"/>
      <c r="WLO118" s="195"/>
      <c r="WLP118" s="195"/>
      <c r="WLQ118" s="195"/>
      <c r="WLR118" s="195"/>
      <c r="WLS118" s="195"/>
      <c r="WLT118" s="195"/>
      <c r="WLU118" s="195"/>
      <c r="WLV118" s="195"/>
      <c r="WLW118" s="195"/>
      <c r="WLX118" s="195"/>
      <c r="WLY118" s="195"/>
      <c r="WLZ118" s="195"/>
      <c r="WMA118" s="195"/>
      <c r="WMB118" s="195"/>
      <c r="WMC118" s="195"/>
      <c r="WMD118" s="195"/>
      <c r="WME118" s="195"/>
      <c r="WMF118" s="195"/>
      <c r="WMG118" s="195"/>
      <c r="WMH118" s="195"/>
      <c r="WMI118" s="195"/>
      <c r="WMJ118" s="195"/>
      <c r="WMK118" s="195"/>
      <c r="WML118" s="195"/>
      <c r="WMM118" s="195"/>
      <c r="WMN118" s="195"/>
      <c r="WMO118" s="195"/>
      <c r="WMP118" s="195"/>
      <c r="WMQ118" s="195"/>
      <c r="WMR118" s="195"/>
      <c r="WMS118" s="195"/>
      <c r="WMT118" s="195"/>
      <c r="WMU118" s="195"/>
      <c r="WMV118" s="195"/>
      <c r="WMW118" s="195"/>
      <c r="WMX118" s="195"/>
      <c r="WMY118" s="195"/>
      <c r="WMZ118" s="195"/>
      <c r="WNA118" s="195"/>
      <c r="WNB118" s="195"/>
      <c r="WNC118" s="195"/>
      <c r="WND118" s="195"/>
      <c r="WNE118" s="195"/>
      <c r="WNF118" s="195"/>
      <c r="WNG118" s="195"/>
      <c r="WNH118" s="195"/>
      <c r="WNI118" s="195"/>
      <c r="WNJ118" s="195"/>
      <c r="WNK118" s="195"/>
      <c r="WNL118" s="195"/>
      <c r="WNM118" s="195"/>
      <c r="WNN118" s="195"/>
      <c r="WNO118" s="195"/>
      <c r="WNP118" s="195"/>
      <c r="WNQ118" s="195"/>
      <c r="WNR118" s="195"/>
      <c r="WNS118" s="195"/>
      <c r="WNT118" s="195"/>
      <c r="WNU118" s="195"/>
      <c r="WNV118" s="195"/>
      <c r="WNW118" s="195"/>
      <c r="WNX118" s="195"/>
      <c r="WNY118" s="195"/>
      <c r="WNZ118" s="195"/>
      <c r="WOA118" s="195"/>
      <c r="WOB118" s="195"/>
      <c r="WOC118" s="195"/>
      <c r="WOD118" s="195"/>
      <c r="WOE118" s="195"/>
      <c r="WOF118" s="195"/>
      <c r="WOG118" s="195"/>
      <c r="WOH118" s="195"/>
      <c r="WOI118" s="195"/>
      <c r="WOJ118" s="195"/>
      <c r="WOK118" s="195"/>
      <c r="WOL118" s="195"/>
      <c r="WOM118" s="195"/>
      <c r="WON118" s="195"/>
      <c r="WOO118" s="195"/>
      <c r="WOP118" s="195"/>
      <c r="WOQ118" s="195"/>
      <c r="WOR118" s="195"/>
      <c r="WOS118" s="195"/>
      <c r="WOT118" s="195"/>
      <c r="WOU118" s="195"/>
      <c r="WOV118" s="195"/>
      <c r="WOW118" s="195"/>
      <c r="WOX118" s="195"/>
      <c r="WOY118" s="195"/>
      <c r="WOZ118" s="195"/>
      <c r="WPA118" s="195"/>
      <c r="WPB118" s="195"/>
      <c r="WPC118" s="195"/>
      <c r="WPD118" s="195"/>
      <c r="WPE118" s="195"/>
      <c r="WPF118" s="195"/>
      <c r="WPG118" s="195"/>
      <c r="WPH118" s="195"/>
      <c r="WPI118" s="195"/>
      <c r="WPJ118" s="195"/>
      <c r="WPK118" s="195"/>
      <c r="WPL118" s="195"/>
      <c r="WPM118" s="195"/>
      <c r="WPN118" s="195"/>
      <c r="WPO118" s="195"/>
      <c r="WPP118" s="195"/>
      <c r="WPQ118" s="195"/>
      <c r="WPR118" s="195"/>
      <c r="WPS118" s="195"/>
      <c r="WPT118" s="195"/>
      <c r="WPU118" s="195"/>
      <c r="WPV118" s="195"/>
      <c r="WPW118" s="195"/>
      <c r="WPX118" s="195"/>
      <c r="WPY118" s="195"/>
      <c r="WPZ118" s="195"/>
      <c r="WQA118" s="195"/>
      <c r="WQB118" s="195"/>
      <c r="WQC118" s="195"/>
      <c r="WQD118" s="195"/>
      <c r="WQE118" s="195"/>
      <c r="WQF118" s="195"/>
      <c r="WQG118" s="195"/>
      <c r="WQH118" s="195"/>
      <c r="WQI118" s="195"/>
      <c r="WQJ118" s="195"/>
      <c r="WQK118" s="195"/>
      <c r="WQL118" s="195"/>
      <c r="WQM118" s="195"/>
      <c r="WQN118" s="195"/>
      <c r="WQO118" s="195"/>
      <c r="WQP118" s="195"/>
      <c r="WQQ118" s="195"/>
      <c r="WQR118" s="195"/>
      <c r="WQS118" s="195"/>
      <c r="WQT118" s="195"/>
      <c r="WQU118" s="195"/>
      <c r="WQV118" s="195"/>
      <c r="WQW118" s="195"/>
      <c r="WQX118" s="195"/>
      <c r="WQY118" s="195"/>
      <c r="WQZ118" s="195"/>
      <c r="WRA118" s="195"/>
      <c r="WRB118" s="195"/>
      <c r="WRC118" s="195"/>
      <c r="WRD118" s="195"/>
      <c r="WRE118" s="195"/>
      <c r="WRF118" s="195"/>
      <c r="WRG118" s="195"/>
      <c r="WRH118" s="195"/>
      <c r="WRI118" s="195"/>
      <c r="WRJ118" s="195"/>
      <c r="WRK118" s="195"/>
      <c r="WRL118" s="195"/>
      <c r="WRM118" s="195"/>
      <c r="WRN118" s="195"/>
      <c r="WRO118" s="195"/>
      <c r="WRP118" s="195"/>
      <c r="WRQ118" s="195"/>
      <c r="WRR118" s="195"/>
      <c r="WRS118" s="195"/>
      <c r="WRT118" s="195"/>
      <c r="WRU118" s="195"/>
      <c r="WRV118" s="195"/>
      <c r="WRW118" s="195"/>
      <c r="WRX118" s="195"/>
      <c r="WRY118" s="195"/>
      <c r="WRZ118" s="195"/>
      <c r="WSA118" s="195"/>
      <c r="WSB118" s="195"/>
      <c r="WSC118" s="195"/>
      <c r="WSD118" s="195"/>
      <c r="WSE118" s="195"/>
      <c r="WSF118" s="195"/>
      <c r="WSG118" s="195"/>
      <c r="WSH118" s="195"/>
      <c r="WSI118" s="195"/>
      <c r="WSJ118" s="195"/>
      <c r="WSK118" s="195"/>
      <c r="WSL118" s="195"/>
      <c r="WSM118" s="195"/>
      <c r="WSN118" s="195"/>
      <c r="WSO118" s="195"/>
      <c r="WSP118" s="195"/>
      <c r="WSQ118" s="195"/>
      <c r="WSR118" s="195"/>
      <c r="WSS118" s="195"/>
      <c r="WST118" s="195"/>
      <c r="WSU118" s="195"/>
      <c r="WSV118" s="195"/>
      <c r="WSW118" s="195"/>
      <c r="WSX118" s="195"/>
      <c r="WSY118" s="195"/>
      <c r="WSZ118" s="195"/>
      <c r="WTA118" s="195"/>
      <c r="WTB118" s="195"/>
      <c r="WTC118" s="195"/>
      <c r="WTD118" s="195"/>
      <c r="WTE118" s="195"/>
      <c r="WTF118" s="195"/>
      <c r="WTG118" s="195"/>
      <c r="WTH118" s="195"/>
      <c r="WTI118" s="195"/>
      <c r="WTJ118" s="195"/>
      <c r="WTK118" s="195"/>
      <c r="WTL118" s="195"/>
      <c r="WTM118" s="195"/>
      <c r="WTN118" s="195"/>
      <c r="WTO118" s="195"/>
      <c r="WTP118" s="195"/>
      <c r="WTQ118" s="195"/>
      <c r="WTR118" s="195"/>
      <c r="WTS118" s="195"/>
      <c r="WTT118" s="195"/>
      <c r="WTU118" s="195"/>
      <c r="WTV118" s="195"/>
      <c r="WTW118" s="195"/>
      <c r="WTX118" s="195"/>
      <c r="WTY118" s="195"/>
      <c r="WTZ118" s="195"/>
      <c r="WUA118" s="195"/>
      <c r="WUB118" s="195"/>
      <c r="WUC118" s="195"/>
      <c r="WUD118" s="195"/>
      <c r="WUE118" s="195"/>
      <c r="WUF118" s="195"/>
      <c r="WUG118" s="195"/>
      <c r="WUH118" s="195"/>
      <c r="WUI118" s="195"/>
      <c r="WUJ118" s="195"/>
      <c r="WUK118" s="195"/>
      <c r="WUL118" s="195"/>
      <c r="WUM118" s="195"/>
      <c r="WUN118" s="195"/>
      <c r="WUO118" s="195"/>
      <c r="WUP118" s="195"/>
      <c r="WUQ118" s="195"/>
      <c r="WUR118" s="195"/>
      <c r="WUS118" s="195"/>
      <c r="WUT118" s="195"/>
      <c r="WUU118" s="195"/>
      <c r="WUV118" s="195"/>
      <c r="WUW118" s="195"/>
      <c r="WUX118" s="195"/>
      <c r="WUY118" s="195"/>
      <c r="WUZ118" s="195"/>
      <c r="WVA118" s="195"/>
      <c r="WVB118" s="195"/>
      <c r="WVC118" s="195"/>
      <c r="WVD118" s="195"/>
      <c r="WVE118" s="195"/>
      <c r="WVF118" s="195"/>
      <c r="WVG118" s="195"/>
      <c r="WVH118" s="195"/>
      <c r="WVI118" s="195"/>
      <c r="WVJ118" s="195"/>
      <c r="WVK118" s="195"/>
      <c r="WVL118" s="195"/>
      <c r="WVM118" s="195"/>
      <c r="WVN118" s="195"/>
      <c r="WVO118" s="195"/>
      <c r="WVP118" s="195"/>
      <c r="WVQ118" s="195"/>
      <c r="WVR118" s="195"/>
      <c r="WVS118" s="195"/>
      <c r="WVT118" s="195"/>
      <c r="WVU118" s="195"/>
      <c r="WVV118" s="195"/>
      <c r="WVW118" s="195"/>
      <c r="WVX118" s="195"/>
      <c r="WVY118" s="195"/>
      <c r="WVZ118" s="195"/>
      <c r="WWA118" s="195"/>
      <c r="WWB118" s="195"/>
      <c r="WWC118" s="195"/>
      <c r="WWD118" s="195"/>
      <c r="WWE118" s="195"/>
      <c r="WWF118" s="195"/>
      <c r="WWG118" s="195"/>
      <c r="WWH118" s="195"/>
      <c r="WWI118" s="195"/>
      <c r="WWJ118" s="195"/>
      <c r="WWK118" s="195"/>
      <c r="WWL118" s="195"/>
      <c r="WWM118" s="195"/>
      <c r="WWN118" s="195"/>
      <c r="WWO118" s="195"/>
      <c r="WWP118" s="195"/>
      <c r="WWQ118" s="195"/>
      <c r="WWR118" s="195"/>
      <c r="WWS118" s="195"/>
      <c r="WWT118" s="195"/>
      <c r="WWU118" s="195"/>
      <c r="WWV118" s="195"/>
      <c r="WWW118" s="195"/>
      <c r="WWX118" s="195"/>
      <c r="WWY118" s="195"/>
      <c r="WWZ118" s="195"/>
      <c r="WXA118" s="195"/>
      <c r="WXB118" s="195"/>
      <c r="WXC118" s="195"/>
      <c r="WXD118" s="195"/>
      <c r="WXE118" s="195"/>
      <c r="WXF118" s="195"/>
      <c r="WXG118" s="195"/>
      <c r="WXH118" s="195"/>
      <c r="WXI118" s="195"/>
      <c r="WXJ118" s="195"/>
      <c r="WXK118" s="195"/>
      <c r="WXL118" s="195"/>
      <c r="WXM118" s="195"/>
      <c r="WXN118" s="195"/>
      <c r="WXO118" s="195"/>
      <c r="WXP118" s="195"/>
      <c r="WXQ118" s="195"/>
      <c r="WXR118" s="195"/>
      <c r="WXS118" s="195"/>
      <c r="WXT118" s="195"/>
      <c r="WXU118" s="195"/>
      <c r="WXV118" s="195"/>
      <c r="WXW118" s="195"/>
      <c r="WXX118" s="195"/>
      <c r="WXY118" s="195"/>
      <c r="WXZ118" s="195"/>
      <c r="WYA118" s="195"/>
      <c r="WYB118" s="195"/>
      <c r="WYC118" s="195"/>
      <c r="WYD118" s="195"/>
      <c r="WYE118" s="195"/>
      <c r="WYF118" s="195"/>
      <c r="WYG118" s="195"/>
      <c r="WYH118" s="195"/>
      <c r="WYI118" s="195"/>
      <c r="WYJ118" s="195"/>
      <c r="WYK118" s="195"/>
      <c r="WYL118" s="195"/>
      <c r="WYM118" s="195"/>
      <c r="WYN118" s="195"/>
      <c r="WYO118" s="195"/>
      <c r="WYP118" s="195"/>
      <c r="WYQ118" s="195"/>
      <c r="WYR118" s="195"/>
      <c r="WYS118" s="195"/>
      <c r="WYT118" s="195"/>
      <c r="WYU118" s="195"/>
      <c r="WYV118" s="195"/>
      <c r="WYW118" s="195"/>
      <c r="WYX118" s="195"/>
      <c r="WYY118" s="195"/>
      <c r="WYZ118" s="195"/>
      <c r="WZA118" s="195"/>
      <c r="WZB118" s="195"/>
      <c r="WZC118" s="195"/>
      <c r="WZD118" s="195"/>
      <c r="WZE118" s="195"/>
      <c r="WZF118" s="195"/>
      <c r="WZG118" s="195"/>
      <c r="WZH118" s="195"/>
      <c r="WZI118" s="195"/>
      <c r="WZJ118" s="195"/>
      <c r="WZK118" s="195"/>
      <c r="WZL118" s="195"/>
      <c r="WZM118" s="195"/>
      <c r="WZN118" s="195"/>
      <c r="WZO118" s="195"/>
      <c r="WZP118" s="195"/>
      <c r="WZQ118" s="195"/>
      <c r="WZR118" s="195"/>
      <c r="WZS118" s="195"/>
      <c r="WZT118" s="195"/>
      <c r="WZU118" s="195"/>
      <c r="WZV118" s="195"/>
      <c r="WZW118" s="195"/>
      <c r="WZX118" s="195"/>
      <c r="WZY118" s="195"/>
      <c r="WZZ118" s="195"/>
      <c r="XAA118" s="195"/>
      <c r="XAB118" s="195"/>
      <c r="XAC118" s="195"/>
      <c r="XAD118" s="195"/>
      <c r="XAE118" s="195"/>
      <c r="XAF118" s="195"/>
      <c r="XAG118" s="195"/>
      <c r="XAH118" s="195"/>
      <c r="XAI118" s="195"/>
      <c r="XAJ118" s="195"/>
      <c r="XAK118" s="195"/>
      <c r="XAL118" s="195"/>
      <c r="XAM118" s="195"/>
      <c r="XAN118" s="195"/>
      <c r="XAO118" s="195"/>
      <c r="XAP118" s="195"/>
      <c r="XAQ118" s="195"/>
      <c r="XAR118" s="195"/>
      <c r="XAS118" s="195"/>
      <c r="XAT118" s="195"/>
      <c r="XAU118" s="195"/>
      <c r="XAV118" s="195"/>
      <c r="XAW118" s="195"/>
      <c r="XAX118" s="195"/>
      <c r="XAY118" s="195"/>
      <c r="XAZ118" s="195"/>
      <c r="XBA118" s="195"/>
      <c r="XBB118" s="195"/>
      <c r="XBC118" s="195"/>
      <c r="XBD118" s="195"/>
      <c r="XBE118" s="195"/>
      <c r="XBF118" s="195"/>
      <c r="XBG118" s="195"/>
      <c r="XBH118" s="195"/>
      <c r="XBI118" s="195"/>
      <c r="XBJ118" s="195"/>
      <c r="XBK118" s="195"/>
      <c r="XBL118" s="195"/>
      <c r="XBM118" s="195"/>
      <c r="XBN118" s="195"/>
      <c r="XBO118" s="195"/>
      <c r="XBP118" s="195"/>
      <c r="XBQ118" s="195"/>
      <c r="XBR118" s="195"/>
      <c r="XBS118" s="195"/>
      <c r="XBT118" s="195"/>
      <c r="XBU118" s="195"/>
      <c r="XBV118" s="195"/>
      <c r="XBW118" s="195"/>
      <c r="XBX118" s="195"/>
      <c r="XBY118" s="195"/>
      <c r="XBZ118" s="195"/>
      <c r="XCA118" s="195"/>
      <c r="XCB118" s="195"/>
      <c r="XCC118" s="195"/>
      <c r="XCD118" s="195"/>
      <c r="XCE118" s="195"/>
      <c r="XCF118" s="195"/>
      <c r="XCG118" s="195"/>
      <c r="XCH118" s="195"/>
      <c r="XCI118" s="195"/>
      <c r="XCJ118" s="195"/>
      <c r="XCK118" s="195"/>
      <c r="XCL118" s="195"/>
      <c r="XCM118" s="195"/>
      <c r="XCN118" s="195"/>
      <c r="XCO118" s="195"/>
      <c r="XCP118" s="195"/>
      <c r="XCQ118" s="195"/>
      <c r="XCR118" s="195"/>
      <c r="XCS118" s="195"/>
      <c r="XCT118" s="195"/>
      <c r="XCU118" s="195"/>
      <c r="XCV118" s="195"/>
      <c r="XCW118" s="195"/>
      <c r="XCX118" s="195"/>
      <c r="XCY118" s="195"/>
      <c r="XCZ118" s="195"/>
      <c r="XDA118" s="195"/>
      <c r="XDB118" s="195"/>
      <c r="XDC118" s="195"/>
      <c r="XDD118" s="195"/>
      <c r="XDE118" s="195"/>
      <c r="XDF118" s="195"/>
      <c r="XDG118" s="195"/>
      <c r="XDH118" s="195"/>
      <c r="XDI118" s="195"/>
      <c r="XDJ118" s="195"/>
      <c r="XDK118" s="195"/>
      <c r="XDL118" s="195"/>
      <c r="XDM118" s="195"/>
      <c r="XDN118" s="195"/>
      <c r="XDO118" s="195"/>
      <c r="XDP118" s="195"/>
      <c r="XDQ118" s="195"/>
      <c r="XDR118" s="195"/>
      <c r="XDS118" s="195"/>
      <c r="XDT118" s="195"/>
      <c r="XDU118" s="195"/>
      <c r="XDV118" s="195"/>
      <c r="XDW118" s="195"/>
      <c r="XDX118" s="195"/>
      <c r="XDY118" s="195"/>
      <c r="XDZ118" s="195"/>
      <c r="XEA118" s="195"/>
      <c r="XEB118" s="195"/>
      <c r="XEC118" s="195"/>
      <c r="XED118" s="195"/>
      <c r="XEE118" s="195"/>
      <c r="XEF118" s="195"/>
      <c r="XEG118" s="195"/>
      <c r="XEH118" s="195"/>
      <c r="XEI118" s="195"/>
      <c r="XEJ118" s="195"/>
      <c r="XEK118" s="195"/>
      <c r="XEL118" s="195"/>
      <c r="XEM118" s="195"/>
      <c r="XEN118" s="195"/>
      <c r="XEO118" s="195"/>
      <c r="XEP118" s="195"/>
      <c r="XEQ118" s="195"/>
      <c r="XER118" s="195"/>
      <c r="XES118" s="195"/>
      <c r="XET118" s="195"/>
      <c r="XEU118" s="195"/>
      <c r="XEV118" s="195"/>
      <c r="XEW118" s="195"/>
      <c r="XEX118" s="195"/>
      <c r="XEY118" s="195"/>
      <c r="XEZ118" s="195"/>
    </row>
    <row r="119" spans="1:16380" s="194" customFormat="1" x14ac:dyDescent="0.25">
      <c r="A119" s="50"/>
      <c r="B119" s="11"/>
      <c r="C119" s="197" t="s">
        <v>300</v>
      </c>
      <c r="D119" s="197" t="s">
        <v>300</v>
      </c>
      <c r="E119" s="199" t="s">
        <v>413</v>
      </c>
      <c r="F119" s="415"/>
      <c r="G119" s="200">
        <v>1</v>
      </c>
      <c r="H119" s="200"/>
      <c r="I119" s="11"/>
      <c r="J119" s="4"/>
      <c r="K119" s="11"/>
      <c r="L119" s="11"/>
      <c r="M119" s="11"/>
      <c r="N119" s="4"/>
      <c r="O119" s="169"/>
      <c r="P119" s="170"/>
      <c r="Q119" s="170"/>
      <c r="R119" s="171"/>
      <c r="S119" s="4"/>
      <c r="T119" s="4"/>
      <c r="U119" s="4"/>
      <c r="V119" s="4"/>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c r="BC119" s="195"/>
      <c r="BD119" s="195"/>
      <c r="BE119" s="195"/>
      <c r="BF119" s="195"/>
      <c r="BG119" s="195"/>
      <c r="BH119" s="195"/>
      <c r="BI119" s="195"/>
      <c r="BJ119" s="195"/>
      <c r="BK119" s="195"/>
      <c r="BL119" s="195"/>
      <c r="BM119" s="195"/>
      <c r="BN119" s="195"/>
      <c r="BO119" s="195"/>
      <c r="BP119" s="195"/>
      <c r="BQ119" s="195"/>
      <c r="BR119" s="195"/>
      <c r="BS119" s="195"/>
      <c r="BT119" s="195"/>
      <c r="BU119" s="195"/>
      <c r="BV119" s="195"/>
      <c r="BW119" s="195"/>
      <c r="BX119" s="195"/>
      <c r="BY119" s="195"/>
      <c r="BZ119" s="195"/>
      <c r="CA119" s="195"/>
      <c r="CB119" s="195"/>
      <c r="CC119" s="195"/>
      <c r="CD119" s="195"/>
      <c r="CE119" s="195"/>
      <c r="CF119" s="195"/>
      <c r="CG119" s="195"/>
      <c r="CH119" s="195"/>
      <c r="CI119" s="195"/>
      <c r="CJ119" s="195"/>
      <c r="CK119" s="195"/>
      <c r="CL119" s="195"/>
      <c r="CM119" s="195"/>
      <c r="CN119" s="195"/>
      <c r="CO119" s="195"/>
      <c r="CP119" s="195"/>
      <c r="CQ119" s="195"/>
      <c r="CR119" s="195"/>
      <c r="CS119" s="195"/>
      <c r="CT119" s="195"/>
      <c r="CU119" s="195"/>
      <c r="CV119" s="195"/>
      <c r="CW119" s="195"/>
      <c r="CX119" s="195"/>
      <c r="CY119" s="195"/>
      <c r="CZ119" s="195"/>
      <c r="DA119" s="195"/>
      <c r="DB119" s="195"/>
      <c r="DC119" s="195"/>
      <c r="DD119" s="195"/>
      <c r="DE119" s="195"/>
      <c r="DF119" s="195"/>
      <c r="DG119" s="195"/>
      <c r="DH119" s="195"/>
      <c r="DI119" s="195"/>
      <c r="DJ119" s="195"/>
      <c r="DK119" s="195"/>
      <c r="DL119" s="195"/>
      <c r="DM119" s="195"/>
      <c r="DN119" s="195"/>
      <c r="DO119" s="195"/>
      <c r="DP119" s="195"/>
      <c r="DQ119" s="195"/>
      <c r="DR119" s="195"/>
      <c r="DS119" s="195"/>
      <c r="DT119" s="195"/>
      <c r="DU119" s="195"/>
      <c r="DV119" s="195"/>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c r="FO119" s="195"/>
      <c r="FP119" s="195"/>
      <c r="FQ119" s="195"/>
      <c r="FR119" s="195"/>
      <c r="FS119" s="195"/>
      <c r="FT119" s="195"/>
      <c r="FU119" s="195"/>
      <c r="FV119" s="195"/>
      <c r="FW119" s="195"/>
      <c r="FX119" s="195"/>
      <c r="FY119" s="195"/>
      <c r="FZ119" s="195"/>
      <c r="GA119" s="195"/>
      <c r="GB119" s="195"/>
      <c r="GC119" s="195"/>
      <c r="GD119" s="195"/>
      <c r="GE119" s="195"/>
      <c r="GF119" s="195"/>
      <c r="GG119" s="195"/>
      <c r="GH119" s="195"/>
      <c r="GI119" s="195"/>
      <c r="GJ119" s="195"/>
      <c r="GK119" s="195"/>
      <c r="GL119" s="195"/>
      <c r="GM119" s="195"/>
      <c r="GN119" s="195"/>
      <c r="GO119" s="195"/>
      <c r="GP119" s="195"/>
      <c r="GQ119" s="195"/>
      <c r="GR119" s="195"/>
      <c r="GS119" s="195"/>
      <c r="GT119" s="195"/>
      <c r="GU119" s="195"/>
      <c r="GV119" s="195"/>
      <c r="GW119" s="195"/>
      <c r="GX119" s="195"/>
      <c r="GY119" s="195"/>
      <c r="GZ119" s="195"/>
      <c r="HA119" s="195"/>
      <c r="HB119" s="195"/>
      <c r="HC119" s="195"/>
      <c r="HD119" s="195"/>
      <c r="HE119" s="195"/>
      <c r="HF119" s="195"/>
      <c r="HG119" s="195"/>
      <c r="HH119" s="195"/>
      <c r="HI119" s="195"/>
      <c r="HJ119" s="195"/>
      <c r="HK119" s="195"/>
      <c r="HL119" s="195"/>
      <c r="HM119" s="195"/>
      <c r="HN119" s="195"/>
      <c r="HO119" s="195"/>
      <c r="HP119" s="195"/>
      <c r="HQ119" s="195"/>
      <c r="HR119" s="195"/>
      <c r="HS119" s="195"/>
      <c r="HT119" s="195"/>
      <c r="HU119" s="195"/>
      <c r="HV119" s="195"/>
      <c r="HW119" s="195"/>
      <c r="HX119" s="195"/>
      <c r="HY119" s="195"/>
      <c r="HZ119" s="195"/>
      <c r="IA119" s="195"/>
      <c r="IB119" s="195"/>
      <c r="IC119" s="195"/>
      <c r="ID119" s="195"/>
      <c r="IE119" s="195"/>
      <c r="IF119" s="195"/>
      <c r="IG119" s="195"/>
      <c r="IH119" s="195"/>
      <c r="II119" s="195"/>
      <c r="IJ119" s="195"/>
      <c r="IK119" s="195"/>
      <c r="IL119" s="195"/>
      <c r="IM119" s="195"/>
      <c r="IN119" s="195"/>
      <c r="IO119" s="195"/>
      <c r="IP119" s="195"/>
      <c r="IQ119" s="195"/>
      <c r="IR119" s="195"/>
      <c r="IS119" s="195"/>
      <c r="IT119" s="195"/>
      <c r="IU119" s="195"/>
      <c r="IV119" s="195"/>
      <c r="IW119" s="195"/>
      <c r="IX119" s="195"/>
      <c r="IY119" s="195"/>
      <c r="IZ119" s="195"/>
      <c r="JA119" s="195"/>
      <c r="JB119" s="195"/>
      <c r="JC119" s="195"/>
      <c r="JD119" s="195"/>
      <c r="JE119" s="195"/>
      <c r="JF119" s="195"/>
      <c r="JG119" s="195"/>
      <c r="JH119" s="195"/>
      <c r="JI119" s="195"/>
      <c r="JJ119" s="195"/>
      <c r="JK119" s="195"/>
      <c r="JL119" s="195"/>
      <c r="JM119" s="195"/>
      <c r="JN119" s="195"/>
      <c r="JO119" s="195"/>
      <c r="JP119" s="195"/>
      <c r="JQ119" s="195"/>
      <c r="JR119" s="195"/>
      <c r="JS119" s="195"/>
      <c r="JT119" s="195"/>
      <c r="JU119" s="195"/>
      <c r="JV119" s="195"/>
      <c r="JW119" s="195"/>
      <c r="JX119" s="195"/>
      <c r="JY119" s="195"/>
      <c r="JZ119" s="195"/>
      <c r="KA119" s="195"/>
      <c r="KB119" s="195"/>
      <c r="KC119" s="195"/>
      <c r="KD119" s="195"/>
      <c r="KE119" s="195"/>
      <c r="KF119" s="195"/>
      <c r="KG119" s="195"/>
      <c r="KH119" s="195"/>
      <c r="KI119" s="195"/>
      <c r="KJ119" s="195"/>
      <c r="KK119" s="195"/>
      <c r="KL119" s="195"/>
      <c r="KM119" s="195"/>
      <c r="KN119" s="195"/>
      <c r="KO119" s="195"/>
      <c r="KP119" s="195"/>
      <c r="KQ119" s="195"/>
      <c r="KR119" s="195"/>
      <c r="KS119" s="195"/>
      <c r="KT119" s="195"/>
      <c r="KU119" s="195"/>
      <c r="KV119" s="195"/>
      <c r="KW119" s="195"/>
      <c r="KX119" s="195"/>
      <c r="KY119" s="195"/>
      <c r="KZ119" s="195"/>
      <c r="LA119" s="195"/>
      <c r="LB119" s="195"/>
      <c r="LC119" s="195"/>
      <c r="LD119" s="195"/>
      <c r="LE119" s="195"/>
      <c r="LF119" s="195"/>
      <c r="LG119" s="195"/>
      <c r="LH119" s="195"/>
      <c r="LI119" s="195"/>
      <c r="LJ119" s="195"/>
      <c r="LK119" s="195"/>
      <c r="LL119" s="195"/>
      <c r="LM119" s="195"/>
      <c r="LN119" s="195"/>
      <c r="LO119" s="195"/>
      <c r="LP119" s="195"/>
      <c r="LQ119" s="195"/>
      <c r="LR119" s="195"/>
      <c r="LS119" s="195"/>
      <c r="LT119" s="195"/>
      <c r="LU119" s="195"/>
      <c r="LV119" s="195"/>
      <c r="LW119" s="195"/>
      <c r="LX119" s="195"/>
      <c r="LY119" s="195"/>
      <c r="LZ119" s="195"/>
      <c r="MA119" s="195"/>
      <c r="MB119" s="195"/>
      <c r="MC119" s="195"/>
      <c r="MD119" s="195"/>
      <c r="ME119" s="195"/>
      <c r="MF119" s="195"/>
      <c r="MG119" s="195"/>
      <c r="MH119" s="195"/>
      <c r="MI119" s="195"/>
      <c r="MJ119" s="195"/>
      <c r="MK119" s="195"/>
      <c r="ML119" s="195"/>
      <c r="MM119" s="195"/>
      <c r="MN119" s="195"/>
      <c r="MO119" s="195"/>
      <c r="MP119" s="195"/>
      <c r="MQ119" s="195"/>
      <c r="MR119" s="195"/>
      <c r="MS119" s="195"/>
      <c r="MT119" s="195"/>
      <c r="MU119" s="195"/>
      <c r="MV119" s="195"/>
      <c r="MW119" s="195"/>
      <c r="MX119" s="195"/>
      <c r="MY119" s="195"/>
      <c r="MZ119" s="195"/>
      <c r="NA119" s="195"/>
      <c r="NB119" s="195"/>
      <c r="NC119" s="195"/>
      <c r="ND119" s="195"/>
      <c r="NE119" s="195"/>
      <c r="NF119" s="195"/>
      <c r="NG119" s="195"/>
      <c r="NH119" s="195"/>
      <c r="NI119" s="195"/>
      <c r="NJ119" s="195"/>
      <c r="NK119" s="195"/>
      <c r="NL119" s="195"/>
      <c r="NM119" s="195"/>
      <c r="NN119" s="195"/>
      <c r="NO119" s="195"/>
      <c r="NP119" s="195"/>
      <c r="NQ119" s="195"/>
      <c r="NR119" s="195"/>
      <c r="NS119" s="195"/>
      <c r="NT119" s="195"/>
      <c r="NU119" s="195"/>
      <c r="NV119" s="195"/>
      <c r="NW119" s="195"/>
      <c r="NX119" s="195"/>
      <c r="NY119" s="195"/>
      <c r="NZ119" s="195"/>
      <c r="OA119" s="195"/>
      <c r="OB119" s="195"/>
      <c r="OC119" s="195"/>
      <c r="OD119" s="195"/>
      <c r="OE119" s="195"/>
      <c r="OF119" s="195"/>
      <c r="OG119" s="195"/>
      <c r="OH119" s="195"/>
      <c r="OI119" s="195"/>
      <c r="OJ119" s="195"/>
      <c r="OK119" s="195"/>
      <c r="OL119" s="195"/>
      <c r="OM119" s="195"/>
      <c r="ON119" s="195"/>
      <c r="OO119" s="195"/>
      <c r="OP119" s="195"/>
      <c r="OQ119" s="195"/>
      <c r="OR119" s="195"/>
      <c r="OS119" s="195"/>
      <c r="OT119" s="195"/>
      <c r="OU119" s="195"/>
      <c r="OV119" s="195"/>
      <c r="OW119" s="195"/>
      <c r="OX119" s="195"/>
      <c r="OY119" s="195"/>
      <c r="OZ119" s="195"/>
      <c r="PA119" s="195"/>
      <c r="PB119" s="195"/>
      <c r="PC119" s="195"/>
      <c r="PD119" s="195"/>
      <c r="PE119" s="195"/>
      <c r="PF119" s="195"/>
      <c r="PG119" s="195"/>
      <c r="PH119" s="195"/>
      <c r="PI119" s="195"/>
      <c r="PJ119" s="195"/>
      <c r="PK119" s="195"/>
      <c r="PL119" s="195"/>
      <c r="PM119" s="195"/>
      <c r="PN119" s="195"/>
      <c r="PO119" s="195"/>
      <c r="PP119" s="195"/>
      <c r="PQ119" s="195"/>
      <c r="PR119" s="195"/>
      <c r="PS119" s="195"/>
      <c r="PT119" s="195"/>
      <c r="PU119" s="195"/>
      <c r="PV119" s="195"/>
      <c r="PW119" s="195"/>
      <c r="PX119" s="195"/>
      <c r="PY119" s="195"/>
      <c r="PZ119" s="195"/>
      <c r="QA119" s="195"/>
      <c r="QB119" s="195"/>
      <c r="QC119" s="195"/>
      <c r="QD119" s="195"/>
      <c r="QE119" s="195"/>
      <c r="QF119" s="195"/>
      <c r="QG119" s="195"/>
      <c r="QH119" s="195"/>
      <c r="QI119" s="195"/>
      <c r="QJ119" s="195"/>
      <c r="QK119" s="195"/>
      <c r="QL119" s="195"/>
      <c r="QM119" s="195"/>
      <c r="QN119" s="195"/>
      <c r="QO119" s="195"/>
      <c r="QP119" s="195"/>
      <c r="QQ119" s="195"/>
      <c r="QR119" s="195"/>
      <c r="QS119" s="195"/>
      <c r="QT119" s="195"/>
      <c r="QU119" s="195"/>
      <c r="QV119" s="195"/>
      <c r="QW119" s="195"/>
      <c r="QX119" s="195"/>
      <c r="QY119" s="195"/>
      <c r="QZ119" s="195"/>
      <c r="RA119" s="195"/>
      <c r="RB119" s="195"/>
      <c r="RC119" s="195"/>
      <c r="RD119" s="195"/>
      <c r="RE119" s="195"/>
      <c r="RF119" s="195"/>
      <c r="RG119" s="195"/>
      <c r="RH119" s="195"/>
      <c r="RI119" s="195"/>
      <c r="RJ119" s="195"/>
      <c r="RK119" s="195"/>
      <c r="RL119" s="195"/>
      <c r="RM119" s="195"/>
      <c r="RN119" s="195"/>
      <c r="RO119" s="195"/>
      <c r="RP119" s="195"/>
      <c r="RQ119" s="195"/>
      <c r="RR119" s="195"/>
      <c r="RS119" s="195"/>
      <c r="RT119" s="195"/>
      <c r="RU119" s="195"/>
      <c r="RV119" s="195"/>
      <c r="RW119" s="195"/>
      <c r="RX119" s="195"/>
      <c r="RY119" s="195"/>
      <c r="RZ119" s="195"/>
      <c r="SA119" s="195"/>
      <c r="SB119" s="195"/>
      <c r="SC119" s="195"/>
      <c r="SD119" s="195"/>
      <c r="SE119" s="195"/>
      <c r="SF119" s="195"/>
      <c r="SG119" s="195"/>
      <c r="SH119" s="195"/>
      <c r="SI119" s="195"/>
      <c r="SJ119" s="195"/>
      <c r="SK119" s="195"/>
      <c r="SL119" s="195"/>
      <c r="SM119" s="195"/>
      <c r="SN119" s="195"/>
      <c r="SO119" s="195"/>
      <c r="SP119" s="195"/>
      <c r="SQ119" s="195"/>
      <c r="SR119" s="195"/>
      <c r="SS119" s="195"/>
      <c r="ST119" s="195"/>
      <c r="SU119" s="195"/>
      <c r="SV119" s="195"/>
      <c r="SW119" s="195"/>
      <c r="SX119" s="195"/>
      <c r="SY119" s="195"/>
      <c r="SZ119" s="195"/>
      <c r="TA119" s="195"/>
      <c r="TB119" s="195"/>
      <c r="TC119" s="195"/>
      <c r="TD119" s="195"/>
      <c r="TE119" s="195"/>
      <c r="TF119" s="195"/>
      <c r="TG119" s="195"/>
      <c r="TH119" s="195"/>
      <c r="TI119" s="195"/>
      <c r="TJ119" s="195"/>
      <c r="TK119" s="195"/>
      <c r="TL119" s="195"/>
      <c r="TM119" s="195"/>
      <c r="TN119" s="195"/>
      <c r="TO119" s="195"/>
      <c r="TP119" s="195"/>
      <c r="TQ119" s="195"/>
      <c r="TR119" s="195"/>
      <c r="TS119" s="195"/>
      <c r="TT119" s="195"/>
      <c r="TU119" s="195"/>
      <c r="TV119" s="195"/>
      <c r="TW119" s="195"/>
      <c r="TX119" s="195"/>
      <c r="TY119" s="195"/>
      <c r="TZ119" s="195"/>
      <c r="UA119" s="195"/>
      <c r="UB119" s="195"/>
      <c r="UC119" s="195"/>
      <c r="UD119" s="195"/>
      <c r="UE119" s="195"/>
      <c r="UF119" s="195"/>
      <c r="UG119" s="195"/>
      <c r="UH119" s="195"/>
      <c r="UI119" s="195"/>
      <c r="UJ119" s="195"/>
      <c r="UK119" s="195"/>
      <c r="UL119" s="195"/>
      <c r="UM119" s="195"/>
      <c r="UN119" s="195"/>
      <c r="UO119" s="195"/>
      <c r="UP119" s="195"/>
      <c r="UQ119" s="195"/>
      <c r="UR119" s="195"/>
      <c r="US119" s="195"/>
      <c r="UT119" s="195"/>
      <c r="UU119" s="195"/>
      <c r="UV119" s="195"/>
      <c r="UW119" s="195"/>
      <c r="UX119" s="195"/>
      <c r="UY119" s="195"/>
      <c r="UZ119" s="195"/>
      <c r="VA119" s="195"/>
      <c r="VB119" s="195"/>
      <c r="VC119" s="195"/>
      <c r="VD119" s="195"/>
      <c r="VE119" s="195"/>
      <c r="VF119" s="195"/>
      <c r="VG119" s="195"/>
      <c r="VH119" s="195"/>
      <c r="VI119" s="195"/>
      <c r="VJ119" s="195"/>
      <c r="VK119" s="195"/>
      <c r="VL119" s="195"/>
      <c r="VM119" s="195"/>
      <c r="VN119" s="195"/>
      <c r="VO119" s="195"/>
      <c r="VP119" s="195"/>
      <c r="VQ119" s="195"/>
      <c r="VR119" s="195"/>
      <c r="VS119" s="195"/>
      <c r="VT119" s="195"/>
      <c r="VU119" s="195"/>
      <c r="VV119" s="195"/>
      <c r="VW119" s="195"/>
      <c r="VX119" s="195"/>
      <c r="VY119" s="195"/>
      <c r="VZ119" s="195"/>
      <c r="WA119" s="195"/>
      <c r="WB119" s="195"/>
      <c r="WC119" s="195"/>
      <c r="WD119" s="195"/>
      <c r="WE119" s="195"/>
      <c r="WF119" s="195"/>
      <c r="WG119" s="195"/>
      <c r="WH119" s="195"/>
      <c r="WI119" s="195"/>
      <c r="WJ119" s="195"/>
      <c r="WK119" s="195"/>
      <c r="WL119" s="195"/>
      <c r="WM119" s="195"/>
      <c r="WN119" s="195"/>
      <c r="WO119" s="195"/>
      <c r="WP119" s="195"/>
      <c r="WQ119" s="195"/>
      <c r="WR119" s="195"/>
      <c r="WS119" s="195"/>
      <c r="WT119" s="195"/>
      <c r="WU119" s="195"/>
      <c r="WV119" s="195"/>
      <c r="WW119" s="195"/>
      <c r="WX119" s="195"/>
      <c r="WY119" s="195"/>
      <c r="WZ119" s="195"/>
      <c r="XA119" s="195"/>
      <c r="XB119" s="195"/>
      <c r="XC119" s="195"/>
      <c r="XD119" s="195"/>
      <c r="XE119" s="195"/>
      <c r="XF119" s="195"/>
      <c r="XG119" s="195"/>
      <c r="XH119" s="195"/>
      <c r="XI119" s="195"/>
      <c r="XJ119" s="195"/>
      <c r="XK119" s="195"/>
      <c r="XL119" s="195"/>
      <c r="XM119" s="195"/>
      <c r="XN119" s="195"/>
      <c r="XO119" s="195"/>
      <c r="XP119" s="195"/>
      <c r="XQ119" s="195"/>
      <c r="XR119" s="195"/>
      <c r="XS119" s="195"/>
      <c r="XT119" s="195"/>
      <c r="XU119" s="195"/>
      <c r="XV119" s="195"/>
      <c r="XW119" s="195"/>
      <c r="XX119" s="195"/>
      <c r="XY119" s="195"/>
      <c r="XZ119" s="195"/>
      <c r="YA119" s="195"/>
      <c r="YB119" s="195"/>
      <c r="YC119" s="195"/>
      <c r="YD119" s="195"/>
      <c r="YE119" s="195"/>
      <c r="YF119" s="195"/>
      <c r="YG119" s="195"/>
      <c r="YH119" s="195"/>
      <c r="YI119" s="195"/>
      <c r="YJ119" s="195"/>
      <c r="YK119" s="195"/>
      <c r="YL119" s="195"/>
      <c r="YM119" s="195"/>
      <c r="YN119" s="195"/>
      <c r="YO119" s="195"/>
      <c r="YP119" s="195"/>
      <c r="YQ119" s="195"/>
      <c r="YR119" s="195"/>
      <c r="YS119" s="195"/>
      <c r="YT119" s="195"/>
      <c r="YU119" s="195"/>
      <c r="YV119" s="195"/>
      <c r="YW119" s="195"/>
      <c r="YX119" s="195"/>
      <c r="YY119" s="195"/>
      <c r="YZ119" s="195"/>
      <c r="ZA119" s="195"/>
      <c r="ZB119" s="195"/>
      <c r="ZC119" s="195"/>
      <c r="ZD119" s="195"/>
      <c r="ZE119" s="195"/>
      <c r="ZF119" s="195"/>
      <c r="ZG119" s="195"/>
      <c r="ZH119" s="195"/>
      <c r="ZI119" s="195"/>
      <c r="ZJ119" s="195"/>
      <c r="ZK119" s="195"/>
      <c r="ZL119" s="195"/>
      <c r="ZM119" s="195"/>
      <c r="ZN119" s="195"/>
      <c r="ZO119" s="195"/>
      <c r="ZP119" s="195"/>
      <c r="ZQ119" s="195"/>
      <c r="ZR119" s="195"/>
      <c r="ZS119" s="195"/>
      <c r="ZT119" s="195"/>
      <c r="ZU119" s="195"/>
      <c r="ZV119" s="195"/>
      <c r="ZW119" s="195"/>
      <c r="ZX119" s="195"/>
      <c r="ZY119" s="195"/>
      <c r="ZZ119" s="195"/>
      <c r="AAA119" s="195"/>
      <c r="AAB119" s="195"/>
      <c r="AAC119" s="195"/>
      <c r="AAD119" s="195"/>
      <c r="AAE119" s="195"/>
      <c r="AAF119" s="195"/>
      <c r="AAG119" s="195"/>
      <c r="AAH119" s="195"/>
      <c r="AAI119" s="195"/>
      <c r="AAJ119" s="195"/>
      <c r="AAK119" s="195"/>
      <c r="AAL119" s="195"/>
      <c r="AAM119" s="195"/>
      <c r="AAN119" s="195"/>
      <c r="AAO119" s="195"/>
      <c r="AAP119" s="195"/>
      <c r="AAQ119" s="195"/>
      <c r="AAR119" s="195"/>
      <c r="AAS119" s="195"/>
      <c r="AAT119" s="195"/>
      <c r="AAU119" s="195"/>
      <c r="AAV119" s="195"/>
      <c r="AAW119" s="195"/>
      <c r="AAX119" s="195"/>
      <c r="AAY119" s="195"/>
      <c r="AAZ119" s="195"/>
      <c r="ABA119" s="195"/>
      <c r="ABB119" s="195"/>
      <c r="ABC119" s="195"/>
      <c r="ABD119" s="195"/>
      <c r="ABE119" s="195"/>
      <c r="ABF119" s="195"/>
      <c r="ABG119" s="195"/>
      <c r="ABH119" s="195"/>
      <c r="ABI119" s="195"/>
      <c r="ABJ119" s="195"/>
      <c r="ABK119" s="195"/>
      <c r="ABL119" s="195"/>
      <c r="ABM119" s="195"/>
      <c r="ABN119" s="195"/>
      <c r="ABO119" s="195"/>
      <c r="ABP119" s="195"/>
      <c r="ABQ119" s="195"/>
      <c r="ABR119" s="195"/>
      <c r="ABS119" s="195"/>
      <c r="ABT119" s="195"/>
      <c r="ABU119" s="195"/>
      <c r="ABV119" s="195"/>
      <c r="ABW119" s="195"/>
      <c r="ABX119" s="195"/>
      <c r="ABY119" s="195"/>
      <c r="ABZ119" s="195"/>
      <c r="ACA119" s="195"/>
      <c r="ACB119" s="195"/>
      <c r="ACC119" s="195"/>
      <c r="ACD119" s="195"/>
      <c r="ACE119" s="195"/>
      <c r="ACF119" s="195"/>
      <c r="ACG119" s="195"/>
      <c r="ACH119" s="195"/>
      <c r="ACI119" s="195"/>
      <c r="ACJ119" s="195"/>
      <c r="ACK119" s="195"/>
      <c r="ACL119" s="195"/>
      <c r="ACM119" s="195"/>
      <c r="ACN119" s="195"/>
      <c r="ACO119" s="195"/>
      <c r="ACP119" s="195"/>
      <c r="ACQ119" s="195"/>
      <c r="ACR119" s="195"/>
      <c r="ACS119" s="195"/>
      <c r="ACT119" s="195"/>
      <c r="ACU119" s="195"/>
      <c r="ACV119" s="195"/>
      <c r="ACW119" s="195"/>
      <c r="ACX119" s="195"/>
      <c r="ACY119" s="195"/>
      <c r="ACZ119" s="195"/>
      <c r="ADA119" s="195"/>
      <c r="ADB119" s="195"/>
      <c r="ADC119" s="195"/>
      <c r="ADD119" s="195"/>
      <c r="ADE119" s="195"/>
      <c r="ADF119" s="195"/>
      <c r="ADG119" s="195"/>
      <c r="ADH119" s="195"/>
      <c r="ADI119" s="195"/>
      <c r="ADJ119" s="195"/>
      <c r="ADK119" s="195"/>
      <c r="ADL119" s="195"/>
      <c r="ADM119" s="195"/>
      <c r="ADN119" s="195"/>
      <c r="ADO119" s="195"/>
      <c r="ADP119" s="195"/>
      <c r="ADQ119" s="195"/>
      <c r="ADR119" s="195"/>
      <c r="ADS119" s="195"/>
      <c r="ADT119" s="195"/>
      <c r="ADU119" s="195"/>
      <c r="ADV119" s="195"/>
      <c r="ADW119" s="195"/>
      <c r="ADX119" s="195"/>
      <c r="ADY119" s="195"/>
      <c r="ADZ119" s="195"/>
      <c r="AEA119" s="195"/>
      <c r="AEB119" s="195"/>
      <c r="AEC119" s="195"/>
      <c r="AED119" s="195"/>
      <c r="AEE119" s="195"/>
      <c r="AEF119" s="195"/>
      <c r="AEG119" s="195"/>
      <c r="AEH119" s="195"/>
      <c r="AEI119" s="195"/>
      <c r="AEJ119" s="195"/>
      <c r="AEK119" s="195"/>
      <c r="AEL119" s="195"/>
      <c r="AEM119" s="195"/>
      <c r="AEN119" s="195"/>
      <c r="AEO119" s="195"/>
      <c r="AEP119" s="195"/>
      <c r="AEQ119" s="195"/>
      <c r="AER119" s="195"/>
      <c r="AES119" s="195"/>
      <c r="AET119" s="195"/>
      <c r="AEU119" s="195"/>
      <c r="AEV119" s="195"/>
      <c r="AEW119" s="195"/>
      <c r="AEX119" s="195"/>
      <c r="AEY119" s="195"/>
      <c r="AEZ119" s="195"/>
      <c r="AFA119" s="195"/>
      <c r="AFB119" s="195"/>
      <c r="AFC119" s="195"/>
      <c r="AFD119" s="195"/>
      <c r="AFE119" s="195"/>
      <c r="AFF119" s="195"/>
      <c r="AFG119" s="195"/>
      <c r="AFH119" s="195"/>
      <c r="AFI119" s="195"/>
      <c r="AFJ119" s="195"/>
      <c r="AFK119" s="195"/>
      <c r="AFL119" s="195"/>
      <c r="AFM119" s="195"/>
      <c r="AFN119" s="195"/>
      <c r="AFO119" s="195"/>
      <c r="AFP119" s="195"/>
      <c r="AFQ119" s="195"/>
      <c r="AFR119" s="195"/>
      <c r="AFS119" s="195"/>
      <c r="AFT119" s="195"/>
      <c r="AFU119" s="195"/>
      <c r="AFV119" s="195"/>
      <c r="AFW119" s="195"/>
      <c r="AFX119" s="195"/>
      <c r="AFY119" s="195"/>
      <c r="AFZ119" s="195"/>
      <c r="AGA119" s="195"/>
      <c r="AGB119" s="195"/>
      <c r="AGC119" s="195"/>
      <c r="AGD119" s="195"/>
      <c r="AGE119" s="195"/>
      <c r="AGF119" s="195"/>
      <c r="AGG119" s="195"/>
      <c r="AGH119" s="195"/>
      <c r="AGI119" s="195"/>
      <c r="AGJ119" s="195"/>
      <c r="AGK119" s="195"/>
      <c r="AGL119" s="195"/>
      <c r="AGM119" s="195"/>
      <c r="AGN119" s="195"/>
      <c r="AGO119" s="195"/>
      <c r="AGP119" s="195"/>
      <c r="AGQ119" s="195"/>
      <c r="AGR119" s="195"/>
      <c r="AGS119" s="195"/>
      <c r="AGT119" s="195"/>
      <c r="AGU119" s="195"/>
      <c r="AGV119" s="195"/>
      <c r="AGW119" s="195"/>
      <c r="AGX119" s="195"/>
      <c r="AGY119" s="195"/>
      <c r="AGZ119" s="195"/>
      <c r="AHA119" s="195"/>
      <c r="AHB119" s="195"/>
      <c r="AHC119" s="195"/>
      <c r="AHD119" s="195"/>
      <c r="AHE119" s="195"/>
      <c r="AHF119" s="195"/>
      <c r="AHG119" s="195"/>
      <c r="AHH119" s="195"/>
      <c r="AHI119" s="195"/>
      <c r="AHJ119" s="195"/>
      <c r="AHK119" s="195"/>
      <c r="AHL119" s="195"/>
      <c r="AHM119" s="195"/>
      <c r="AHN119" s="195"/>
      <c r="AHO119" s="195"/>
      <c r="AHP119" s="195"/>
      <c r="AHQ119" s="195"/>
      <c r="AHR119" s="195"/>
      <c r="AHS119" s="195"/>
      <c r="AHT119" s="195"/>
      <c r="AHU119" s="195"/>
      <c r="AHV119" s="195"/>
      <c r="AHW119" s="195"/>
      <c r="AHX119" s="195"/>
      <c r="AHY119" s="195"/>
      <c r="AHZ119" s="195"/>
      <c r="AIA119" s="195"/>
      <c r="AIB119" s="195"/>
      <c r="AIC119" s="195"/>
      <c r="AID119" s="195"/>
      <c r="AIE119" s="195"/>
      <c r="AIF119" s="195"/>
      <c r="AIG119" s="195"/>
      <c r="AIH119" s="195"/>
      <c r="AII119" s="195"/>
      <c r="AIJ119" s="195"/>
      <c r="AIK119" s="195"/>
      <c r="AIL119" s="195"/>
      <c r="AIM119" s="195"/>
      <c r="AIN119" s="195"/>
      <c r="AIO119" s="195"/>
      <c r="AIP119" s="195"/>
      <c r="AIQ119" s="195"/>
      <c r="AIR119" s="195"/>
      <c r="AIS119" s="195"/>
      <c r="AIT119" s="195"/>
      <c r="AIU119" s="195"/>
      <c r="AIV119" s="195"/>
      <c r="AIW119" s="195"/>
      <c r="AIX119" s="195"/>
      <c r="AIY119" s="195"/>
      <c r="AIZ119" s="195"/>
      <c r="AJA119" s="195"/>
      <c r="AJB119" s="195"/>
      <c r="AJC119" s="195"/>
      <c r="AJD119" s="195"/>
      <c r="AJE119" s="195"/>
      <c r="AJF119" s="195"/>
      <c r="AJG119" s="195"/>
      <c r="AJH119" s="195"/>
      <c r="AJI119" s="195"/>
      <c r="AJJ119" s="195"/>
      <c r="AJK119" s="195"/>
      <c r="AJL119" s="195"/>
      <c r="AJM119" s="195"/>
      <c r="AJN119" s="195"/>
      <c r="AJO119" s="195"/>
      <c r="AJP119" s="195"/>
      <c r="AJQ119" s="195"/>
      <c r="AJR119" s="195"/>
      <c r="AJS119" s="195"/>
      <c r="AJT119" s="195"/>
      <c r="AJU119" s="195"/>
      <c r="AJV119" s="195"/>
      <c r="AJW119" s="195"/>
      <c r="AJX119" s="195"/>
      <c r="AJY119" s="195"/>
      <c r="AJZ119" s="195"/>
      <c r="AKA119" s="195"/>
      <c r="AKB119" s="195"/>
      <c r="AKC119" s="195"/>
      <c r="AKD119" s="195"/>
      <c r="AKE119" s="195"/>
      <c r="AKF119" s="195"/>
      <c r="AKG119" s="195"/>
      <c r="AKH119" s="195"/>
      <c r="AKI119" s="195"/>
      <c r="AKJ119" s="195"/>
      <c r="AKK119" s="195"/>
      <c r="AKL119" s="195"/>
      <c r="AKM119" s="195"/>
      <c r="AKN119" s="195"/>
      <c r="AKO119" s="195"/>
      <c r="AKP119" s="195"/>
      <c r="AKQ119" s="195"/>
      <c r="AKR119" s="195"/>
      <c r="AKS119" s="195"/>
      <c r="AKT119" s="195"/>
      <c r="AKU119" s="195"/>
      <c r="AKV119" s="195"/>
      <c r="AKW119" s="195"/>
      <c r="AKX119" s="195"/>
      <c r="AKY119" s="195"/>
      <c r="AKZ119" s="195"/>
      <c r="ALA119" s="195"/>
      <c r="ALB119" s="195"/>
      <c r="ALC119" s="195"/>
      <c r="ALD119" s="195"/>
      <c r="ALE119" s="195"/>
      <c r="ALF119" s="195"/>
      <c r="ALG119" s="195"/>
      <c r="ALH119" s="195"/>
      <c r="ALI119" s="195"/>
      <c r="ALJ119" s="195"/>
      <c r="ALK119" s="195"/>
      <c r="ALL119" s="195"/>
      <c r="ALM119" s="195"/>
      <c r="ALN119" s="195"/>
      <c r="ALO119" s="195"/>
      <c r="ALP119" s="195"/>
      <c r="ALQ119" s="195"/>
      <c r="ALR119" s="195"/>
      <c r="ALS119" s="195"/>
      <c r="ALT119" s="195"/>
      <c r="ALU119" s="195"/>
      <c r="ALV119" s="195"/>
      <c r="ALW119" s="195"/>
      <c r="ALX119" s="195"/>
      <c r="ALY119" s="195"/>
      <c r="ALZ119" s="195"/>
      <c r="AMA119" s="195"/>
      <c r="AMB119" s="195"/>
      <c r="AMC119" s="195"/>
      <c r="AMD119" s="195"/>
      <c r="AME119" s="195"/>
      <c r="AMF119" s="195"/>
      <c r="AMG119" s="195"/>
      <c r="AMH119" s="195"/>
      <c r="AMI119" s="195"/>
      <c r="AMJ119" s="195"/>
      <c r="AMK119" s="195"/>
      <c r="AML119" s="195"/>
      <c r="AMM119" s="195"/>
      <c r="AMN119" s="195"/>
      <c r="AMO119" s="195"/>
      <c r="AMP119" s="195"/>
      <c r="AMQ119" s="195"/>
      <c r="AMR119" s="195"/>
      <c r="AMS119" s="195"/>
      <c r="AMT119" s="195"/>
      <c r="AMU119" s="195"/>
      <c r="AMV119" s="195"/>
      <c r="AMW119" s="195"/>
      <c r="AMX119" s="195"/>
      <c r="AMY119" s="195"/>
      <c r="AMZ119" s="195"/>
      <c r="ANA119" s="195"/>
      <c r="ANB119" s="195"/>
      <c r="ANC119" s="195"/>
      <c r="AND119" s="195"/>
      <c r="ANE119" s="195"/>
      <c r="ANF119" s="195"/>
      <c r="ANG119" s="195"/>
      <c r="ANH119" s="195"/>
      <c r="ANI119" s="195"/>
      <c r="ANJ119" s="195"/>
      <c r="ANK119" s="195"/>
      <c r="ANL119" s="195"/>
      <c r="ANM119" s="195"/>
      <c r="ANN119" s="195"/>
      <c r="ANO119" s="195"/>
      <c r="ANP119" s="195"/>
      <c r="ANQ119" s="195"/>
      <c r="ANR119" s="195"/>
      <c r="ANS119" s="195"/>
      <c r="ANT119" s="195"/>
      <c r="ANU119" s="195"/>
      <c r="ANV119" s="195"/>
      <c r="ANW119" s="195"/>
      <c r="ANX119" s="195"/>
      <c r="ANY119" s="195"/>
      <c r="ANZ119" s="195"/>
      <c r="AOA119" s="195"/>
      <c r="AOB119" s="195"/>
      <c r="AOC119" s="195"/>
      <c r="AOD119" s="195"/>
      <c r="AOE119" s="195"/>
      <c r="AOF119" s="195"/>
      <c r="AOG119" s="195"/>
      <c r="AOH119" s="195"/>
      <c r="AOI119" s="195"/>
      <c r="AOJ119" s="195"/>
      <c r="AOK119" s="195"/>
      <c r="AOL119" s="195"/>
      <c r="AOM119" s="195"/>
      <c r="AON119" s="195"/>
      <c r="AOO119" s="195"/>
      <c r="AOP119" s="195"/>
      <c r="AOQ119" s="195"/>
      <c r="AOR119" s="195"/>
      <c r="AOS119" s="195"/>
      <c r="AOT119" s="195"/>
      <c r="AOU119" s="195"/>
      <c r="AOV119" s="195"/>
      <c r="AOW119" s="195"/>
      <c r="AOX119" s="195"/>
      <c r="AOY119" s="195"/>
      <c r="AOZ119" s="195"/>
      <c r="APA119" s="195"/>
      <c r="APB119" s="195"/>
      <c r="APC119" s="195"/>
      <c r="APD119" s="195"/>
      <c r="APE119" s="195"/>
      <c r="APF119" s="195"/>
      <c r="APG119" s="195"/>
      <c r="APH119" s="195"/>
      <c r="API119" s="195"/>
      <c r="APJ119" s="195"/>
      <c r="APK119" s="195"/>
      <c r="APL119" s="195"/>
      <c r="APM119" s="195"/>
      <c r="APN119" s="195"/>
      <c r="APO119" s="195"/>
      <c r="APP119" s="195"/>
      <c r="APQ119" s="195"/>
      <c r="APR119" s="195"/>
      <c r="APS119" s="195"/>
      <c r="APT119" s="195"/>
      <c r="APU119" s="195"/>
      <c r="APV119" s="195"/>
      <c r="APW119" s="195"/>
      <c r="APX119" s="195"/>
      <c r="APY119" s="195"/>
      <c r="APZ119" s="195"/>
      <c r="AQA119" s="195"/>
      <c r="AQB119" s="195"/>
      <c r="AQC119" s="195"/>
      <c r="AQD119" s="195"/>
      <c r="AQE119" s="195"/>
      <c r="AQF119" s="195"/>
      <c r="AQG119" s="195"/>
      <c r="AQH119" s="195"/>
      <c r="AQI119" s="195"/>
      <c r="AQJ119" s="195"/>
      <c r="AQK119" s="195"/>
      <c r="AQL119" s="195"/>
      <c r="AQM119" s="195"/>
      <c r="AQN119" s="195"/>
      <c r="AQO119" s="195"/>
      <c r="AQP119" s="195"/>
      <c r="AQQ119" s="195"/>
      <c r="AQR119" s="195"/>
      <c r="AQS119" s="195"/>
      <c r="AQT119" s="195"/>
      <c r="AQU119" s="195"/>
      <c r="AQV119" s="195"/>
      <c r="AQW119" s="195"/>
      <c r="AQX119" s="195"/>
      <c r="AQY119" s="195"/>
      <c r="AQZ119" s="195"/>
      <c r="ARA119" s="195"/>
      <c r="ARB119" s="195"/>
      <c r="ARC119" s="195"/>
      <c r="ARD119" s="195"/>
      <c r="ARE119" s="195"/>
      <c r="ARF119" s="195"/>
      <c r="ARG119" s="195"/>
      <c r="ARH119" s="195"/>
      <c r="ARI119" s="195"/>
      <c r="ARJ119" s="195"/>
      <c r="ARK119" s="195"/>
      <c r="ARL119" s="195"/>
      <c r="ARM119" s="195"/>
      <c r="ARN119" s="195"/>
      <c r="ARO119" s="195"/>
      <c r="ARP119" s="195"/>
      <c r="ARQ119" s="195"/>
      <c r="ARR119" s="195"/>
      <c r="ARS119" s="195"/>
      <c r="ART119" s="195"/>
      <c r="ARU119" s="195"/>
      <c r="ARV119" s="195"/>
      <c r="ARW119" s="195"/>
      <c r="ARX119" s="195"/>
      <c r="ARY119" s="195"/>
      <c r="ARZ119" s="195"/>
      <c r="ASA119" s="195"/>
      <c r="ASB119" s="195"/>
      <c r="ASC119" s="195"/>
      <c r="ASD119" s="195"/>
      <c r="ASE119" s="195"/>
      <c r="ASF119" s="195"/>
      <c r="ASG119" s="195"/>
      <c r="ASH119" s="195"/>
      <c r="ASI119" s="195"/>
      <c r="ASJ119" s="195"/>
      <c r="ASK119" s="195"/>
      <c r="ASL119" s="195"/>
      <c r="ASM119" s="195"/>
      <c r="ASN119" s="195"/>
      <c r="ASO119" s="195"/>
      <c r="ASP119" s="195"/>
      <c r="ASQ119" s="195"/>
      <c r="ASR119" s="195"/>
      <c r="ASS119" s="195"/>
      <c r="AST119" s="195"/>
      <c r="ASU119" s="195"/>
      <c r="ASV119" s="195"/>
      <c r="ASW119" s="195"/>
      <c r="ASX119" s="195"/>
      <c r="ASY119" s="195"/>
      <c r="ASZ119" s="195"/>
      <c r="ATA119" s="195"/>
      <c r="ATB119" s="195"/>
      <c r="ATC119" s="195"/>
      <c r="ATD119" s="195"/>
      <c r="ATE119" s="195"/>
      <c r="ATF119" s="195"/>
      <c r="ATG119" s="195"/>
      <c r="ATH119" s="195"/>
      <c r="ATI119" s="195"/>
      <c r="ATJ119" s="195"/>
      <c r="ATK119" s="195"/>
      <c r="ATL119" s="195"/>
      <c r="ATM119" s="195"/>
      <c r="ATN119" s="195"/>
      <c r="ATO119" s="195"/>
      <c r="ATP119" s="195"/>
      <c r="ATQ119" s="195"/>
      <c r="ATR119" s="195"/>
      <c r="ATS119" s="195"/>
      <c r="ATT119" s="195"/>
      <c r="ATU119" s="195"/>
      <c r="ATV119" s="195"/>
      <c r="ATW119" s="195"/>
      <c r="ATX119" s="195"/>
      <c r="ATY119" s="195"/>
      <c r="ATZ119" s="195"/>
      <c r="AUA119" s="195"/>
      <c r="AUB119" s="195"/>
      <c r="AUC119" s="195"/>
      <c r="AUD119" s="195"/>
      <c r="AUE119" s="195"/>
      <c r="AUF119" s="195"/>
      <c r="AUG119" s="195"/>
      <c r="AUH119" s="195"/>
      <c r="AUI119" s="195"/>
      <c r="AUJ119" s="195"/>
      <c r="AUK119" s="195"/>
      <c r="AUL119" s="195"/>
      <c r="AUM119" s="195"/>
      <c r="AUN119" s="195"/>
      <c r="AUO119" s="195"/>
      <c r="AUP119" s="195"/>
      <c r="AUQ119" s="195"/>
      <c r="AUR119" s="195"/>
      <c r="AUS119" s="195"/>
      <c r="AUT119" s="195"/>
      <c r="AUU119" s="195"/>
      <c r="AUV119" s="195"/>
      <c r="AUW119" s="195"/>
      <c r="AUX119" s="195"/>
      <c r="AUY119" s="195"/>
      <c r="AUZ119" s="195"/>
      <c r="AVA119" s="195"/>
      <c r="AVB119" s="195"/>
      <c r="AVC119" s="195"/>
      <c r="AVD119" s="195"/>
      <c r="AVE119" s="195"/>
      <c r="AVF119" s="195"/>
      <c r="AVG119" s="195"/>
      <c r="AVH119" s="195"/>
      <c r="AVI119" s="195"/>
      <c r="AVJ119" s="195"/>
      <c r="AVK119" s="195"/>
      <c r="AVL119" s="195"/>
      <c r="AVM119" s="195"/>
      <c r="AVN119" s="195"/>
      <c r="AVO119" s="195"/>
      <c r="AVP119" s="195"/>
      <c r="AVQ119" s="195"/>
      <c r="AVR119" s="195"/>
      <c r="AVS119" s="195"/>
      <c r="AVT119" s="195"/>
      <c r="AVU119" s="195"/>
      <c r="AVV119" s="195"/>
      <c r="AVW119" s="195"/>
      <c r="AVX119" s="195"/>
      <c r="AVY119" s="195"/>
      <c r="AVZ119" s="195"/>
      <c r="AWA119" s="195"/>
      <c r="AWB119" s="195"/>
      <c r="AWC119" s="195"/>
      <c r="AWD119" s="195"/>
      <c r="AWE119" s="195"/>
      <c r="AWF119" s="195"/>
      <c r="AWG119" s="195"/>
      <c r="AWH119" s="195"/>
      <c r="AWI119" s="195"/>
      <c r="AWJ119" s="195"/>
      <c r="AWK119" s="195"/>
      <c r="AWL119" s="195"/>
      <c r="AWM119" s="195"/>
      <c r="AWN119" s="195"/>
      <c r="AWO119" s="195"/>
      <c r="AWP119" s="195"/>
      <c r="AWQ119" s="195"/>
      <c r="AWR119" s="195"/>
      <c r="AWS119" s="195"/>
      <c r="AWT119" s="195"/>
      <c r="AWU119" s="195"/>
      <c r="AWV119" s="195"/>
      <c r="AWW119" s="195"/>
      <c r="AWX119" s="195"/>
      <c r="AWY119" s="195"/>
      <c r="AWZ119" s="195"/>
      <c r="AXA119" s="195"/>
      <c r="AXB119" s="195"/>
      <c r="AXC119" s="195"/>
      <c r="AXD119" s="195"/>
      <c r="AXE119" s="195"/>
      <c r="AXF119" s="195"/>
      <c r="AXG119" s="195"/>
      <c r="AXH119" s="195"/>
      <c r="AXI119" s="195"/>
      <c r="AXJ119" s="195"/>
      <c r="AXK119" s="195"/>
      <c r="AXL119" s="195"/>
      <c r="AXM119" s="195"/>
      <c r="AXN119" s="195"/>
      <c r="AXO119" s="195"/>
      <c r="AXP119" s="195"/>
      <c r="AXQ119" s="195"/>
      <c r="AXR119" s="195"/>
      <c r="AXS119" s="195"/>
      <c r="AXT119" s="195"/>
      <c r="AXU119" s="195"/>
      <c r="AXV119" s="195"/>
      <c r="AXW119" s="195"/>
      <c r="AXX119" s="195"/>
      <c r="AXY119" s="195"/>
      <c r="AXZ119" s="195"/>
      <c r="AYA119" s="195"/>
      <c r="AYB119" s="195"/>
      <c r="AYC119" s="195"/>
      <c r="AYD119" s="195"/>
      <c r="AYE119" s="195"/>
      <c r="AYF119" s="195"/>
      <c r="AYG119" s="195"/>
      <c r="AYH119" s="195"/>
      <c r="AYI119" s="195"/>
      <c r="AYJ119" s="195"/>
      <c r="AYK119" s="195"/>
      <c r="AYL119" s="195"/>
      <c r="AYM119" s="195"/>
      <c r="AYN119" s="195"/>
      <c r="AYO119" s="195"/>
      <c r="AYP119" s="195"/>
      <c r="AYQ119" s="195"/>
      <c r="AYR119" s="195"/>
      <c r="AYS119" s="195"/>
      <c r="AYT119" s="195"/>
      <c r="AYU119" s="195"/>
      <c r="AYV119" s="195"/>
      <c r="AYW119" s="195"/>
      <c r="AYX119" s="195"/>
      <c r="AYY119" s="195"/>
      <c r="AYZ119" s="195"/>
      <c r="AZA119" s="195"/>
      <c r="AZB119" s="195"/>
      <c r="AZC119" s="195"/>
      <c r="AZD119" s="195"/>
      <c r="AZE119" s="195"/>
      <c r="AZF119" s="195"/>
      <c r="AZG119" s="195"/>
      <c r="AZH119" s="195"/>
      <c r="AZI119" s="195"/>
      <c r="AZJ119" s="195"/>
      <c r="AZK119" s="195"/>
      <c r="AZL119" s="195"/>
      <c r="AZM119" s="195"/>
      <c r="AZN119" s="195"/>
      <c r="AZO119" s="195"/>
      <c r="AZP119" s="195"/>
      <c r="AZQ119" s="195"/>
      <c r="AZR119" s="195"/>
      <c r="AZS119" s="195"/>
      <c r="AZT119" s="195"/>
      <c r="AZU119" s="195"/>
      <c r="AZV119" s="195"/>
      <c r="AZW119" s="195"/>
      <c r="AZX119" s="195"/>
      <c r="AZY119" s="195"/>
      <c r="AZZ119" s="195"/>
      <c r="BAA119" s="195"/>
      <c r="BAB119" s="195"/>
      <c r="BAC119" s="195"/>
      <c r="BAD119" s="195"/>
      <c r="BAE119" s="195"/>
      <c r="BAF119" s="195"/>
      <c r="BAG119" s="195"/>
      <c r="BAH119" s="195"/>
      <c r="BAI119" s="195"/>
      <c r="BAJ119" s="195"/>
      <c r="BAK119" s="195"/>
      <c r="BAL119" s="195"/>
      <c r="BAM119" s="195"/>
      <c r="BAN119" s="195"/>
      <c r="BAO119" s="195"/>
      <c r="BAP119" s="195"/>
      <c r="BAQ119" s="195"/>
      <c r="BAR119" s="195"/>
      <c r="BAS119" s="195"/>
      <c r="BAT119" s="195"/>
      <c r="BAU119" s="195"/>
      <c r="BAV119" s="195"/>
      <c r="BAW119" s="195"/>
      <c r="BAX119" s="195"/>
      <c r="BAY119" s="195"/>
      <c r="BAZ119" s="195"/>
      <c r="BBA119" s="195"/>
      <c r="BBB119" s="195"/>
      <c r="BBC119" s="195"/>
      <c r="BBD119" s="195"/>
      <c r="BBE119" s="195"/>
      <c r="BBF119" s="195"/>
      <c r="BBG119" s="195"/>
      <c r="BBH119" s="195"/>
      <c r="BBI119" s="195"/>
      <c r="BBJ119" s="195"/>
      <c r="BBK119" s="195"/>
      <c r="BBL119" s="195"/>
      <c r="BBM119" s="195"/>
      <c r="BBN119" s="195"/>
      <c r="BBO119" s="195"/>
      <c r="BBP119" s="195"/>
      <c r="BBQ119" s="195"/>
      <c r="BBR119" s="195"/>
      <c r="BBS119" s="195"/>
      <c r="BBT119" s="195"/>
      <c r="BBU119" s="195"/>
      <c r="BBV119" s="195"/>
      <c r="BBW119" s="195"/>
      <c r="BBX119" s="195"/>
      <c r="BBY119" s="195"/>
      <c r="BBZ119" s="195"/>
      <c r="BCA119" s="195"/>
      <c r="BCB119" s="195"/>
      <c r="BCC119" s="195"/>
      <c r="BCD119" s="195"/>
      <c r="BCE119" s="195"/>
      <c r="BCF119" s="195"/>
      <c r="BCG119" s="195"/>
      <c r="BCH119" s="195"/>
      <c r="BCI119" s="195"/>
      <c r="BCJ119" s="195"/>
      <c r="BCK119" s="195"/>
      <c r="BCL119" s="195"/>
      <c r="BCM119" s="195"/>
      <c r="BCN119" s="195"/>
      <c r="BCO119" s="195"/>
      <c r="BCP119" s="195"/>
      <c r="BCQ119" s="195"/>
      <c r="BCR119" s="195"/>
      <c r="BCS119" s="195"/>
      <c r="BCT119" s="195"/>
      <c r="BCU119" s="195"/>
      <c r="BCV119" s="195"/>
      <c r="BCW119" s="195"/>
      <c r="BCX119" s="195"/>
      <c r="BCY119" s="195"/>
      <c r="BCZ119" s="195"/>
      <c r="BDA119" s="195"/>
      <c r="BDB119" s="195"/>
      <c r="BDC119" s="195"/>
      <c r="BDD119" s="195"/>
      <c r="BDE119" s="195"/>
      <c r="BDF119" s="195"/>
      <c r="BDG119" s="195"/>
      <c r="BDH119" s="195"/>
      <c r="BDI119" s="195"/>
      <c r="BDJ119" s="195"/>
      <c r="BDK119" s="195"/>
      <c r="BDL119" s="195"/>
      <c r="BDM119" s="195"/>
      <c r="BDN119" s="195"/>
      <c r="BDO119" s="195"/>
      <c r="BDP119" s="195"/>
      <c r="BDQ119" s="195"/>
      <c r="BDR119" s="195"/>
      <c r="BDS119" s="195"/>
      <c r="BDT119" s="195"/>
      <c r="BDU119" s="195"/>
      <c r="BDV119" s="195"/>
      <c r="BDW119" s="195"/>
      <c r="BDX119" s="195"/>
      <c r="BDY119" s="195"/>
      <c r="BDZ119" s="195"/>
      <c r="BEA119" s="195"/>
      <c r="BEB119" s="195"/>
      <c r="BEC119" s="195"/>
      <c r="BED119" s="195"/>
      <c r="BEE119" s="195"/>
      <c r="BEF119" s="195"/>
      <c r="BEG119" s="195"/>
      <c r="BEH119" s="195"/>
      <c r="BEI119" s="195"/>
      <c r="BEJ119" s="195"/>
      <c r="BEK119" s="195"/>
      <c r="BEL119" s="195"/>
      <c r="BEM119" s="195"/>
      <c r="BEN119" s="195"/>
      <c r="BEO119" s="195"/>
      <c r="BEP119" s="195"/>
      <c r="BEQ119" s="195"/>
      <c r="BER119" s="195"/>
      <c r="BES119" s="195"/>
      <c r="BET119" s="195"/>
      <c r="BEU119" s="195"/>
      <c r="BEV119" s="195"/>
      <c r="BEW119" s="195"/>
      <c r="BEX119" s="195"/>
      <c r="BEY119" s="195"/>
      <c r="BEZ119" s="195"/>
      <c r="BFA119" s="195"/>
      <c r="BFB119" s="195"/>
      <c r="BFC119" s="195"/>
      <c r="BFD119" s="195"/>
      <c r="BFE119" s="195"/>
      <c r="BFF119" s="195"/>
      <c r="BFG119" s="195"/>
      <c r="BFH119" s="195"/>
      <c r="BFI119" s="195"/>
      <c r="BFJ119" s="195"/>
      <c r="BFK119" s="195"/>
      <c r="BFL119" s="195"/>
      <c r="BFM119" s="195"/>
      <c r="BFN119" s="195"/>
      <c r="BFO119" s="195"/>
      <c r="BFP119" s="195"/>
      <c r="BFQ119" s="195"/>
      <c r="BFR119" s="195"/>
      <c r="BFS119" s="195"/>
      <c r="BFT119" s="195"/>
      <c r="BFU119" s="195"/>
      <c r="BFV119" s="195"/>
      <c r="BFW119" s="195"/>
      <c r="BFX119" s="195"/>
      <c r="BFY119" s="195"/>
      <c r="BFZ119" s="195"/>
      <c r="BGA119" s="195"/>
      <c r="BGB119" s="195"/>
      <c r="BGC119" s="195"/>
      <c r="BGD119" s="195"/>
      <c r="BGE119" s="195"/>
      <c r="BGF119" s="195"/>
      <c r="BGG119" s="195"/>
      <c r="BGH119" s="195"/>
      <c r="BGI119" s="195"/>
      <c r="BGJ119" s="195"/>
      <c r="BGK119" s="195"/>
      <c r="BGL119" s="195"/>
      <c r="BGM119" s="195"/>
      <c r="BGN119" s="195"/>
      <c r="BGO119" s="195"/>
      <c r="BGP119" s="195"/>
      <c r="BGQ119" s="195"/>
      <c r="BGR119" s="195"/>
      <c r="BGS119" s="195"/>
      <c r="BGT119" s="195"/>
      <c r="BGU119" s="195"/>
      <c r="BGV119" s="195"/>
      <c r="BGW119" s="195"/>
      <c r="BGX119" s="195"/>
      <c r="BGY119" s="195"/>
      <c r="BGZ119" s="195"/>
      <c r="BHA119" s="195"/>
      <c r="BHB119" s="195"/>
      <c r="BHC119" s="195"/>
      <c r="BHD119" s="195"/>
      <c r="BHE119" s="195"/>
      <c r="BHF119" s="195"/>
      <c r="BHG119" s="195"/>
      <c r="BHH119" s="195"/>
      <c r="BHI119" s="195"/>
      <c r="BHJ119" s="195"/>
      <c r="BHK119" s="195"/>
      <c r="BHL119" s="195"/>
      <c r="BHM119" s="195"/>
      <c r="BHN119" s="195"/>
      <c r="BHO119" s="195"/>
      <c r="BHP119" s="195"/>
      <c r="BHQ119" s="195"/>
      <c r="BHR119" s="195"/>
      <c r="BHS119" s="195"/>
      <c r="BHT119" s="195"/>
      <c r="BHU119" s="195"/>
      <c r="BHV119" s="195"/>
      <c r="BHW119" s="195"/>
      <c r="BHX119" s="195"/>
      <c r="BHY119" s="195"/>
      <c r="BHZ119" s="195"/>
      <c r="BIA119" s="195"/>
      <c r="BIB119" s="195"/>
      <c r="BIC119" s="195"/>
      <c r="BID119" s="195"/>
      <c r="BIE119" s="195"/>
      <c r="BIF119" s="195"/>
      <c r="BIG119" s="195"/>
      <c r="BIH119" s="195"/>
      <c r="BII119" s="195"/>
      <c r="BIJ119" s="195"/>
      <c r="BIK119" s="195"/>
      <c r="BIL119" s="195"/>
      <c r="BIM119" s="195"/>
      <c r="BIN119" s="195"/>
      <c r="BIO119" s="195"/>
      <c r="BIP119" s="195"/>
      <c r="BIQ119" s="195"/>
      <c r="BIR119" s="195"/>
      <c r="BIS119" s="195"/>
      <c r="BIT119" s="195"/>
      <c r="BIU119" s="195"/>
      <c r="BIV119" s="195"/>
      <c r="BIW119" s="195"/>
      <c r="BIX119" s="195"/>
      <c r="BIY119" s="195"/>
      <c r="BIZ119" s="195"/>
      <c r="BJA119" s="195"/>
      <c r="BJB119" s="195"/>
      <c r="BJC119" s="195"/>
      <c r="BJD119" s="195"/>
      <c r="BJE119" s="195"/>
      <c r="BJF119" s="195"/>
      <c r="BJG119" s="195"/>
      <c r="BJH119" s="195"/>
      <c r="BJI119" s="195"/>
      <c r="BJJ119" s="195"/>
      <c r="BJK119" s="195"/>
      <c r="BJL119" s="195"/>
      <c r="BJM119" s="195"/>
      <c r="BJN119" s="195"/>
      <c r="BJO119" s="195"/>
      <c r="BJP119" s="195"/>
      <c r="BJQ119" s="195"/>
      <c r="BJR119" s="195"/>
      <c r="BJS119" s="195"/>
      <c r="BJT119" s="195"/>
      <c r="BJU119" s="195"/>
      <c r="BJV119" s="195"/>
      <c r="BJW119" s="195"/>
      <c r="BJX119" s="195"/>
      <c r="BJY119" s="195"/>
      <c r="BJZ119" s="195"/>
      <c r="BKA119" s="195"/>
      <c r="BKB119" s="195"/>
      <c r="BKC119" s="195"/>
      <c r="BKD119" s="195"/>
      <c r="BKE119" s="195"/>
      <c r="BKF119" s="195"/>
      <c r="BKG119" s="195"/>
      <c r="BKH119" s="195"/>
      <c r="BKI119" s="195"/>
      <c r="BKJ119" s="195"/>
      <c r="BKK119" s="195"/>
      <c r="BKL119" s="195"/>
      <c r="BKM119" s="195"/>
      <c r="BKN119" s="195"/>
      <c r="BKO119" s="195"/>
      <c r="BKP119" s="195"/>
      <c r="BKQ119" s="195"/>
      <c r="BKR119" s="195"/>
      <c r="BKS119" s="195"/>
      <c r="BKT119" s="195"/>
      <c r="BKU119" s="195"/>
      <c r="BKV119" s="195"/>
      <c r="BKW119" s="195"/>
      <c r="BKX119" s="195"/>
      <c r="BKY119" s="195"/>
      <c r="BKZ119" s="195"/>
      <c r="BLA119" s="195"/>
      <c r="BLB119" s="195"/>
      <c r="BLC119" s="195"/>
      <c r="BLD119" s="195"/>
      <c r="BLE119" s="195"/>
      <c r="BLF119" s="195"/>
      <c r="BLG119" s="195"/>
      <c r="BLH119" s="195"/>
      <c r="BLI119" s="195"/>
      <c r="BLJ119" s="195"/>
      <c r="BLK119" s="195"/>
      <c r="BLL119" s="195"/>
      <c r="BLM119" s="195"/>
      <c r="BLN119" s="195"/>
      <c r="BLO119" s="195"/>
      <c r="BLP119" s="195"/>
      <c r="BLQ119" s="195"/>
      <c r="BLR119" s="195"/>
      <c r="BLS119" s="195"/>
      <c r="BLT119" s="195"/>
      <c r="BLU119" s="195"/>
      <c r="BLV119" s="195"/>
      <c r="BLW119" s="195"/>
      <c r="BLX119" s="195"/>
      <c r="BLY119" s="195"/>
      <c r="BLZ119" s="195"/>
      <c r="BMA119" s="195"/>
      <c r="BMB119" s="195"/>
      <c r="BMC119" s="195"/>
      <c r="BMD119" s="195"/>
      <c r="BME119" s="195"/>
      <c r="BMF119" s="195"/>
      <c r="BMG119" s="195"/>
      <c r="BMH119" s="195"/>
      <c r="BMI119" s="195"/>
      <c r="BMJ119" s="195"/>
      <c r="BMK119" s="195"/>
      <c r="BML119" s="195"/>
      <c r="BMM119" s="195"/>
      <c r="BMN119" s="195"/>
      <c r="BMO119" s="195"/>
      <c r="BMP119" s="195"/>
      <c r="BMQ119" s="195"/>
      <c r="BMR119" s="195"/>
      <c r="BMS119" s="195"/>
      <c r="BMT119" s="195"/>
      <c r="BMU119" s="195"/>
      <c r="BMV119" s="195"/>
      <c r="BMW119" s="195"/>
      <c r="BMX119" s="195"/>
      <c r="BMY119" s="195"/>
      <c r="BMZ119" s="195"/>
      <c r="BNA119" s="195"/>
      <c r="BNB119" s="195"/>
      <c r="BNC119" s="195"/>
      <c r="BND119" s="195"/>
      <c r="BNE119" s="195"/>
      <c r="BNF119" s="195"/>
      <c r="BNG119" s="195"/>
      <c r="BNH119" s="195"/>
      <c r="BNI119" s="195"/>
      <c r="BNJ119" s="195"/>
      <c r="BNK119" s="195"/>
      <c r="BNL119" s="195"/>
      <c r="BNM119" s="195"/>
      <c r="BNN119" s="195"/>
      <c r="BNO119" s="195"/>
      <c r="BNP119" s="195"/>
      <c r="BNQ119" s="195"/>
      <c r="BNR119" s="195"/>
      <c r="BNS119" s="195"/>
      <c r="BNT119" s="195"/>
      <c r="BNU119" s="195"/>
      <c r="BNV119" s="195"/>
      <c r="BNW119" s="195"/>
      <c r="BNX119" s="195"/>
      <c r="BNY119" s="195"/>
      <c r="BNZ119" s="195"/>
      <c r="BOA119" s="195"/>
      <c r="BOB119" s="195"/>
      <c r="BOC119" s="195"/>
      <c r="BOD119" s="195"/>
      <c r="BOE119" s="195"/>
      <c r="BOF119" s="195"/>
      <c r="BOG119" s="195"/>
      <c r="BOH119" s="195"/>
      <c r="BOI119" s="195"/>
      <c r="BOJ119" s="195"/>
      <c r="BOK119" s="195"/>
      <c r="BOL119" s="195"/>
      <c r="BOM119" s="195"/>
      <c r="BON119" s="195"/>
      <c r="BOO119" s="195"/>
      <c r="BOP119" s="195"/>
      <c r="BOQ119" s="195"/>
      <c r="BOR119" s="195"/>
      <c r="BOS119" s="195"/>
      <c r="BOT119" s="195"/>
      <c r="BOU119" s="195"/>
      <c r="BOV119" s="195"/>
      <c r="BOW119" s="195"/>
      <c r="BOX119" s="195"/>
      <c r="BOY119" s="195"/>
      <c r="BOZ119" s="195"/>
      <c r="BPA119" s="195"/>
      <c r="BPB119" s="195"/>
      <c r="BPC119" s="195"/>
      <c r="BPD119" s="195"/>
      <c r="BPE119" s="195"/>
      <c r="BPF119" s="195"/>
      <c r="BPG119" s="195"/>
      <c r="BPH119" s="195"/>
      <c r="BPI119" s="195"/>
      <c r="BPJ119" s="195"/>
      <c r="BPK119" s="195"/>
      <c r="BPL119" s="195"/>
      <c r="BPM119" s="195"/>
      <c r="BPN119" s="195"/>
      <c r="BPO119" s="195"/>
      <c r="BPP119" s="195"/>
      <c r="BPQ119" s="195"/>
      <c r="BPR119" s="195"/>
      <c r="BPS119" s="195"/>
      <c r="BPT119" s="195"/>
      <c r="BPU119" s="195"/>
      <c r="BPV119" s="195"/>
      <c r="BPW119" s="195"/>
      <c r="BPX119" s="195"/>
      <c r="BPY119" s="195"/>
      <c r="BPZ119" s="195"/>
      <c r="BQA119" s="195"/>
      <c r="BQB119" s="195"/>
      <c r="BQC119" s="195"/>
      <c r="BQD119" s="195"/>
      <c r="BQE119" s="195"/>
      <c r="BQF119" s="195"/>
      <c r="BQG119" s="195"/>
      <c r="BQH119" s="195"/>
      <c r="BQI119" s="195"/>
      <c r="BQJ119" s="195"/>
      <c r="BQK119" s="195"/>
      <c r="BQL119" s="195"/>
      <c r="BQM119" s="195"/>
      <c r="BQN119" s="195"/>
      <c r="BQO119" s="195"/>
      <c r="BQP119" s="195"/>
      <c r="BQQ119" s="195"/>
      <c r="BQR119" s="195"/>
      <c r="BQS119" s="195"/>
      <c r="BQT119" s="195"/>
      <c r="BQU119" s="195"/>
      <c r="BQV119" s="195"/>
      <c r="BQW119" s="195"/>
      <c r="BQX119" s="195"/>
      <c r="BQY119" s="195"/>
      <c r="BQZ119" s="195"/>
      <c r="BRA119" s="195"/>
      <c r="BRB119" s="195"/>
      <c r="BRC119" s="195"/>
      <c r="BRD119" s="195"/>
      <c r="BRE119" s="195"/>
      <c r="BRF119" s="195"/>
      <c r="BRG119" s="195"/>
      <c r="BRH119" s="195"/>
      <c r="BRI119" s="195"/>
      <c r="BRJ119" s="195"/>
      <c r="BRK119" s="195"/>
      <c r="BRL119" s="195"/>
      <c r="BRM119" s="195"/>
      <c r="BRN119" s="195"/>
      <c r="BRO119" s="195"/>
      <c r="BRP119" s="195"/>
      <c r="BRQ119" s="195"/>
      <c r="BRR119" s="195"/>
      <c r="BRS119" s="195"/>
      <c r="BRT119" s="195"/>
      <c r="BRU119" s="195"/>
      <c r="BRV119" s="195"/>
      <c r="BRW119" s="195"/>
      <c r="BRX119" s="195"/>
      <c r="BRY119" s="195"/>
      <c r="BRZ119" s="195"/>
      <c r="BSA119" s="195"/>
      <c r="BSB119" s="195"/>
      <c r="BSC119" s="195"/>
      <c r="BSD119" s="195"/>
      <c r="BSE119" s="195"/>
      <c r="BSF119" s="195"/>
      <c r="BSG119" s="195"/>
      <c r="BSH119" s="195"/>
      <c r="BSI119" s="195"/>
      <c r="BSJ119" s="195"/>
      <c r="BSK119" s="195"/>
      <c r="BSL119" s="195"/>
      <c r="BSM119" s="195"/>
      <c r="BSN119" s="195"/>
      <c r="BSO119" s="195"/>
      <c r="BSP119" s="195"/>
      <c r="BSQ119" s="195"/>
      <c r="BSR119" s="195"/>
      <c r="BSS119" s="195"/>
      <c r="BST119" s="195"/>
      <c r="BSU119" s="195"/>
      <c r="BSV119" s="195"/>
      <c r="BSW119" s="195"/>
      <c r="BSX119" s="195"/>
      <c r="BSY119" s="195"/>
      <c r="BSZ119" s="195"/>
      <c r="BTA119" s="195"/>
      <c r="BTB119" s="195"/>
      <c r="BTC119" s="195"/>
      <c r="BTD119" s="195"/>
      <c r="BTE119" s="195"/>
      <c r="BTF119" s="195"/>
      <c r="BTG119" s="195"/>
      <c r="BTH119" s="195"/>
      <c r="BTI119" s="195"/>
      <c r="BTJ119" s="195"/>
      <c r="BTK119" s="195"/>
      <c r="BTL119" s="195"/>
      <c r="BTM119" s="195"/>
      <c r="BTN119" s="195"/>
      <c r="BTO119" s="195"/>
      <c r="BTP119" s="195"/>
      <c r="BTQ119" s="195"/>
      <c r="BTR119" s="195"/>
      <c r="BTS119" s="195"/>
      <c r="BTT119" s="195"/>
      <c r="BTU119" s="195"/>
      <c r="BTV119" s="195"/>
      <c r="BTW119" s="195"/>
      <c r="BTX119" s="195"/>
      <c r="BTY119" s="195"/>
      <c r="BTZ119" s="195"/>
      <c r="BUA119" s="195"/>
      <c r="BUB119" s="195"/>
      <c r="BUC119" s="195"/>
      <c r="BUD119" s="195"/>
      <c r="BUE119" s="195"/>
      <c r="BUF119" s="195"/>
      <c r="BUG119" s="195"/>
      <c r="BUH119" s="195"/>
      <c r="BUI119" s="195"/>
      <c r="BUJ119" s="195"/>
      <c r="BUK119" s="195"/>
      <c r="BUL119" s="195"/>
      <c r="BUM119" s="195"/>
      <c r="BUN119" s="195"/>
      <c r="BUO119" s="195"/>
      <c r="BUP119" s="195"/>
      <c r="BUQ119" s="195"/>
      <c r="BUR119" s="195"/>
      <c r="BUS119" s="195"/>
      <c r="BUT119" s="195"/>
      <c r="BUU119" s="195"/>
      <c r="BUV119" s="195"/>
      <c r="BUW119" s="195"/>
      <c r="BUX119" s="195"/>
      <c r="BUY119" s="195"/>
      <c r="BUZ119" s="195"/>
      <c r="BVA119" s="195"/>
      <c r="BVB119" s="195"/>
      <c r="BVC119" s="195"/>
      <c r="BVD119" s="195"/>
      <c r="BVE119" s="195"/>
      <c r="BVF119" s="195"/>
      <c r="BVG119" s="195"/>
      <c r="BVH119" s="195"/>
      <c r="BVI119" s="195"/>
      <c r="BVJ119" s="195"/>
      <c r="BVK119" s="195"/>
      <c r="BVL119" s="195"/>
      <c r="BVM119" s="195"/>
      <c r="BVN119" s="195"/>
      <c r="BVO119" s="195"/>
      <c r="BVP119" s="195"/>
      <c r="BVQ119" s="195"/>
      <c r="BVR119" s="195"/>
      <c r="BVS119" s="195"/>
      <c r="BVT119" s="195"/>
      <c r="BVU119" s="195"/>
      <c r="BVV119" s="195"/>
      <c r="BVW119" s="195"/>
      <c r="BVX119" s="195"/>
      <c r="BVY119" s="195"/>
      <c r="BVZ119" s="195"/>
      <c r="BWA119" s="195"/>
      <c r="BWB119" s="195"/>
      <c r="BWC119" s="195"/>
      <c r="BWD119" s="195"/>
      <c r="BWE119" s="195"/>
      <c r="BWF119" s="195"/>
      <c r="BWG119" s="195"/>
      <c r="BWH119" s="195"/>
      <c r="BWI119" s="195"/>
      <c r="BWJ119" s="195"/>
      <c r="BWK119" s="195"/>
      <c r="BWL119" s="195"/>
      <c r="BWM119" s="195"/>
      <c r="BWN119" s="195"/>
      <c r="BWO119" s="195"/>
      <c r="BWP119" s="195"/>
      <c r="BWQ119" s="195"/>
      <c r="BWR119" s="195"/>
      <c r="BWS119" s="195"/>
      <c r="BWT119" s="195"/>
      <c r="BWU119" s="195"/>
      <c r="BWV119" s="195"/>
      <c r="BWW119" s="195"/>
      <c r="BWX119" s="195"/>
      <c r="BWY119" s="195"/>
      <c r="BWZ119" s="195"/>
      <c r="BXA119" s="195"/>
      <c r="BXB119" s="195"/>
      <c r="BXC119" s="195"/>
      <c r="BXD119" s="195"/>
      <c r="BXE119" s="195"/>
      <c r="BXF119" s="195"/>
      <c r="BXG119" s="195"/>
      <c r="BXH119" s="195"/>
      <c r="BXI119" s="195"/>
      <c r="BXJ119" s="195"/>
      <c r="BXK119" s="195"/>
      <c r="BXL119" s="195"/>
      <c r="BXM119" s="195"/>
      <c r="BXN119" s="195"/>
      <c r="BXO119" s="195"/>
      <c r="BXP119" s="195"/>
      <c r="BXQ119" s="195"/>
      <c r="BXR119" s="195"/>
      <c r="BXS119" s="195"/>
      <c r="BXT119" s="195"/>
      <c r="BXU119" s="195"/>
      <c r="BXV119" s="195"/>
      <c r="BXW119" s="195"/>
      <c r="BXX119" s="195"/>
      <c r="BXY119" s="195"/>
      <c r="BXZ119" s="195"/>
      <c r="BYA119" s="195"/>
      <c r="BYB119" s="195"/>
      <c r="BYC119" s="195"/>
      <c r="BYD119" s="195"/>
      <c r="BYE119" s="195"/>
      <c r="BYF119" s="195"/>
      <c r="BYG119" s="195"/>
      <c r="BYH119" s="195"/>
      <c r="BYI119" s="195"/>
      <c r="BYJ119" s="195"/>
      <c r="BYK119" s="195"/>
      <c r="BYL119" s="195"/>
      <c r="BYM119" s="195"/>
      <c r="BYN119" s="195"/>
      <c r="BYO119" s="195"/>
      <c r="BYP119" s="195"/>
      <c r="BYQ119" s="195"/>
      <c r="BYR119" s="195"/>
      <c r="BYS119" s="195"/>
      <c r="BYT119" s="195"/>
      <c r="BYU119" s="195"/>
      <c r="BYV119" s="195"/>
      <c r="BYW119" s="195"/>
      <c r="BYX119" s="195"/>
      <c r="BYY119" s="195"/>
      <c r="BYZ119" s="195"/>
      <c r="BZA119" s="195"/>
      <c r="BZB119" s="195"/>
      <c r="BZC119" s="195"/>
      <c r="BZD119" s="195"/>
      <c r="BZE119" s="195"/>
      <c r="BZF119" s="195"/>
      <c r="BZG119" s="195"/>
      <c r="BZH119" s="195"/>
      <c r="BZI119" s="195"/>
      <c r="BZJ119" s="195"/>
      <c r="BZK119" s="195"/>
      <c r="BZL119" s="195"/>
      <c r="BZM119" s="195"/>
      <c r="BZN119" s="195"/>
      <c r="BZO119" s="195"/>
      <c r="BZP119" s="195"/>
      <c r="BZQ119" s="195"/>
      <c r="BZR119" s="195"/>
      <c r="BZS119" s="195"/>
      <c r="BZT119" s="195"/>
      <c r="BZU119" s="195"/>
      <c r="BZV119" s="195"/>
      <c r="BZW119" s="195"/>
      <c r="BZX119" s="195"/>
      <c r="BZY119" s="195"/>
      <c r="BZZ119" s="195"/>
      <c r="CAA119" s="195"/>
      <c r="CAB119" s="195"/>
      <c r="CAC119" s="195"/>
      <c r="CAD119" s="195"/>
      <c r="CAE119" s="195"/>
      <c r="CAF119" s="195"/>
      <c r="CAG119" s="195"/>
      <c r="CAH119" s="195"/>
      <c r="CAI119" s="195"/>
      <c r="CAJ119" s="195"/>
      <c r="CAK119" s="195"/>
      <c r="CAL119" s="195"/>
      <c r="CAM119" s="195"/>
      <c r="CAN119" s="195"/>
      <c r="CAO119" s="195"/>
      <c r="CAP119" s="195"/>
      <c r="CAQ119" s="195"/>
      <c r="CAR119" s="195"/>
      <c r="CAS119" s="195"/>
      <c r="CAT119" s="195"/>
      <c r="CAU119" s="195"/>
      <c r="CAV119" s="195"/>
      <c r="CAW119" s="195"/>
      <c r="CAX119" s="195"/>
      <c r="CAY119" s="195"/>
      <c r="CAZ119" s="195"/>
      <c r="CBA119" s="195"/>
      <c r="CBB119" s="195"/>
      <c r="CBC119" s="195"/>
      <c r="CBD119" s="195"/>
      <c r="CBE119" s="195"/>
      <c r="CBF119" s="195"/>
      <c r="CBG119" s="195"/>
      <c r="CBH119" s="195"/>
      <c r="CBI119" s="195"/>
      <c r="CBJ119" s="195"/>
      <c r="CBK119" s="195"/>
      <c r="CBL119" s="195"/>
      <c r="CBM119" s="195"/>
      <c r="CBN119" s="195"/>
      <c r="CBO119" s="195"/>
      <c r="CBP119" s="195"/>
      <c r="CBQ119" s="195"/>
      <c r="CBR119" s="195"/>
      <c r="CBS119" s="195"/>
      <c r="CBT119" s="195"/>
      <c r="CBU119" s="195"/>
      <c r="CBV119" s="195"/>
      <c r="CBW119" s="195"/>
      <c r="CBX119" s="195"/>
      <c r="CBY119" s="195"/>
      <c r="CBZ119" s="195"/>
      <c r="CCA119" s="195"/>
      <c r="CCB119" s="195"/>
      <c r="CCC119" s="195"/>
      <c r="CCD119" s="195"/>
      <c r="CCE119" s="195"/>
      <c r="CCF119" s="195"/>
      <c r="CCG119" s="195"/>
      <c r="CCH119" s="195"/>
      <c r="CCI119" s="195"/>
      <c r="CCJ119" s="195"/>
      <c r="CCK119" s="195"/>
      <c r="CCL119" s="195"/>
      <c r="CCM119" s="195"/>
      <c r="CCN119" s="195"/>
      <c r="CCO119" s="195"/>
      <c r="CCP119" s="195"/>
      <c r="CCQ119" s="195"/>
      <c r="CCR119" s="195"/>
      <c r="CCS119" s="195"/>
      <c r="CCT119" s="195"/>
      <c r="CCU119" s="195"/>
      <c r="CCV119" s="195"/>
      <c r="CCW119" s="195"/>
      <c r="CCX119" s="195"/>
      <c r="CCY119" s="195"/>
      <c r="CCZ119" s="195"/>
      <c r="CDA119" s="195"/>
      <c r="CDB119" s="195"/>
      <c r="CDC119" s="195"/>
      <c r="CDD119" s="195"/>
      <c r="CDE119" s="195"/>
      <c r="CDF119" s="195"/>
      <c r="CDG119" s="195"/>
      <c r="CDH119" s="195"/>
      <c r="CDI119" s="195"/>
      <c r="CDJ119" s="195"/>
      <c r="CDK119" s="195"/>
      <c r="CDL119" s="195"/>
      <c r="CDM119" s="195"/>
      <c r="CDN119" s="195"/>
      <c r="CDO119" s="195"/>
      <c r="CDP119" s="195"/>
      <c r="CDQ119" s="195"/>
      <c r="CDR119" s="195"/>
      <c r="CDS119" s="195"/>
      <c r="CDT119" s="195"/>
      <c r="CDU119" s="195"/>
      <c r="CDV119" s="195"/>
      <c r="CDW119" s="195"/>
      <c r="CDX119" s="195"/>
      <c r="CDY119" s="195"/>
      <c r="CDZ119" s="195"/>
      <c r="CEA119" s="195"/>
      <c r="CEB119" s="195"/>
      <c r="CEC119" s="195"/>
      <c r="CED119" s="195"/>
      <c r="CEE119" s="195"/>
      <c r="CEF119" s="195"/>
      <c r="CEG119" s="195"/>
      <c r="CEH119" s="195"/>
      <c r="CEI119" s="195"/>
      <c r="CEJ119" s="195"/>
      <c r="CEK119" s="195"/>
      <c r="CEL119" s="195"/>
      <c r="CEM119" s="195"/>
      <c r="CEN119" s="195"/>
      <c r="CEO119" s="195"/>
      <c r="CEP119" s="195"/>
      <c r="CEQ119" s="195"/>
      <c r="CER119" s="195"/>
      <c r="CES119" s="195"/>
      <c r="CET119" s="195"/>
      <c r="CEU119" s="195"/>
      <c r="CEV119" s="195"/>
      <c r="CEW119" s="195"/>
      <c r="CEX119" s="195"/>
      <c r="CEY119" s="195"/>
      <c r="CEZ119" s="195"/>
      <c r="CFA119" s="195"/>
      <c r="CFB119" s="195"/>
      <c r="CFC119" s="195"/>
      <c r="CFD119" s="195"/>
      <c r="CFE119" s="195"/>
      <c r="CFF119" s="195"/>
      <c r="CFG119" s="195"/>
      <c r="CFH119" s="195"/>
      <c r="CFI119" s="195"/>
      <c r="CFJ119" s="195"/>
      <c r="CFK119" s="195"/>
      <c r="CFL119" s="195"/>
      <c r="CFM119" s="195"/>
      <c r="CFN119" s="195"/>
      <c r="CFO119" s="195"/>
      <c r="CFP119" s="195"/>
      <c r="CFQ119" s="195"/>
      <c r="CFR119" s="195"/>
      <c r="CFS119" s="195"/>
      <c r="CFT119" s="195"/>
      <c r="CFU119" s="195"/>
      <c r="CFV119" s="195"/>
      <c r="CFW119" s="195"/>
      <c r="CFX119" s="195"/>
      <c r="CFY119" s="195"/>
      <c r="CFZ119" s="195"/>
      <c r="CGA119" s="195"/>
      <c r="CGB119" s="195"/>
      <c r="CGC119" s="195"/>
      <c r="CGD119" s="195"/>
      <c r="CGE119" s="195"/>
      <c r="CGF119" s="195"/>
      <c r="CGG119" s="195"/>
      <c r="CGH119" s="195"/>
      <c r="CGI119" s="195"/>
      <c r="CGJ119" s="195"/>
      <c r="CGK119" s="195"/>
      <c r="CGL119" s="195"/>
      <c r="CGM119" s="195"/>
      <c r="CGN119" s="195"/>
      <c r="CGO119" s="195"/>
      <c r="CGP119" s="195"/>
      <c r="CGQ119" s="195"/>
      <c r="CGR119" s="195"/>
      <c r="CGS119" s="195"/>
      <c r="CGT119" s="195"/>
      <c r="CGU119" s="195"/>
      <c r="CGV119" s="195"/>
      <c r="CGW119" s="195"/>
      <c r="CGX119" s="195"/>
      <c r="CGY119" s="195"/>
      <c r="CGZ119" s="195"/>
      <c r="CHA119" s="195"/>
      <c r="CHB119" s="195"/>
      <c r="CHC119" s="195"/>
      <c r="CHD119" s="195"/>
      <c r="CHE119" s="195"/>
      <c r="CHF119" s="195"/>
      <c r="CHG119" s="195"/>
      <c r="CHH119" s="195"/>
      <c r="CHI119" s="195"/>
      <c r="CHJ119" s="195"/>
      <c r="CHK119" s="195"/>
      <c r="CHL119" s="195"/>
      <c r="CHM119" s="195"/>
      <c r="CHN119" s="195"/>
      <c r="CHO119" s="195"/>
      <c r="CHP119" s="195"/>
      <c r="CHQ119" s="195"/>
      <c r="CHR119" s="195"/>
      <c r="CHS119" s="195"/>
      <c r="CHT119" s="195"/>
      <c r="CHU119" s="195"/>
      <c r="CHV119" s="195"/>
      <c r="CHW119" s="195"/>
      <c r="CHX119" s="195"/>
      <c r="CHY119" s="195"/>
      <c r="CHZ119" s="195"/>
      <c r="CIA119" s="195"/>
      <c r="CIB119" s="195"/>
      <c r="CIC119" s="195"/>
      <c r="CID119" s="195"/>
      <c r="CIE119" s="195"/>
      <c r="CIF119" s="195"/>
      <c r="CIG119" s="195"/>
      <c r="CIH119" s="195"/>
      <c r="CII119" s="195"/>
      <c r="CIJ119" s="195"/>
      <c r="CIK119" s="195"/>
      <c r="CIL119" s="195"/>
      <c r="CIM119" s="195"/>
      <c r="CIN119" s="195"/>
      <c r="CIO119" s="195"/>
      <c r="CIP119" s="195"/>
      <c r="CIQ119" s="195"/>
      <c r="CIR119" s="195"/>
      <c r="CIS119" s="195"/>
      <c r="CIT119" s="195"/>
      <c r="CIU119" s="195"/>
      <c r="CIV119" s="195"/>
      <c r="CIW119" s="195"/>
      <c r="CIX119" s="195"/>
      <c r="CIY119" s="195"/>
      <c r="CIZ119" s="195"/>
      <c r="CJA119" s="195"/>
      <c r="CJB119" s="195"/>
      <c r="CJC119" s="195"/>
      <c r="CJD119" s="195"/>
      <c r="CJE119" s="195"/>
      <c r="CJF119" s="195"/>
      <c r="CJG119" s="195"/>
      <c r="CJH119" s="195"/>
      <c r="CJI119" s="195"/>
      <c r="CJJ119" s="195"/>
      <c r="CJK119" s="195"/>
      <c r="CJL119" s="195"/>
      <c r="CJM119" s="195"/>
      <c r="CJN119" s="195"/>
      <c r="CJO119" s="195"/>
      <c r="CJP119" s="195"/>
      <c r="CJQ119" s="195"/>
      <c r="CJR119" s="195"/>
      <c r="CJS119" s="195"/>
      <c r="CJT119" s="195"/>
      <c r="CJU119" s="195"/>
      <c r="CJV119" s="195"/>
      <c r="CJW119" s="195"/>
      <c r="CJX119" s="195"/>
      <c r="CJY119" s="195"/>
      <c r="CJZ119" s="195"/>
      <c r="CKA119" s="195"/>
      <c r="CKB119" s="195"/>
      <c r="CKC119" s="195"/>
      <c r="CKD119" s="195"/>
      <c r="CKE119" s="195"/>
      <c r="CKF119" s="195"/>
      <c r="CKG119" s="195"/>
      <c r="CKH119" s="195"/>
      <c r="CKI119" s="195"/>
      <c r="CKJ119" s="195"/>
      <c r="CKK119" s="195"/>
      <c r="CKL119" s="195"/>
      <c r="CKM119" s="195"/>
      <c r="CKN119" s="195"/>
      <c r="CKO119" s="195"/>
      <c r="CKP119" s="195"/>
      <c r="CKQ119" s="195"/>
      <c r="CKR119" s="195"/>
      <c r="CKS119" s="195"/>
      <c r="CKT119" s="195"/>
      <c r="CKU119" s="195"/>
      <c r="CKV119" s="195"/>
      <c r="CKW119" s="195"/>
      <c r="CKX119" s="195"/>
      <c r="CKY119" s="195"/>
      <c r="CKZ119" s="195"/>
      <c r="CLA119" s="195"/>
      <c r="CLB119" s="195"/>
      <c r="CLC119" s="195"/>
      <c r="CLD119" s="195"/>
      <c r="CLE119" s="195"/>
      <c r="CLF119" s="195"/>
      <c r="CLG119" s="195"/>
      <c r="CLH119" s="195"/>
      <c r="CLI119" s="195"/>
      <c r="CLJ119" s="195"/>
      <c r="CLK119" s="195"/>
      <c r="CLL119" s="195"/>
      <c r="CLM119" s="195"/>
      <c r="CLN119" s="195"/>
      <c r="CLO119" s="195"/>
      <c r="CLP119" s="195"/>
      <c r="CLQ119" s="195"/>
      <c r="CLR119" s="195"/>
      <c r="CLS119" s="195"/>
      <c r="CLT119" s="195"/>
      <c r="CLU119" s="195"/>
      <c r="CLV119" s="195"/>
      <c r="CLW119" s="195"/>
      <c r="CLX119" s="195"/>
      <c r="CLY119" s="195"/>
      <c r="CLZ119" s="195"/>
      <c r="CMA119" s="195"/>
      <c r="CMB119" s="195"/>
      <c r="CMC119" s="195"/>
      <c r="CMD119" s="195"/>
      <c r="CME119" s="195"/>
      <c r="CMF119" s="195"/>
      <c r="CMG119" s="195"/>
      <c r="CMH119" s="195"/>
      <c r="CMI119" s="195"/>
      <c r="CMJ119" s="195"/>
      <c r="CMK119" s="195"/>
      <c r="CML119" s="195"/>
      <c r="CMM119" s="195"/>
      <c r="CMN119" s="195"/>
      <c r="CMO119" s="195"/>
      <c r="CMP119" s="195"/>
      <c r="CMQ119" s="195"/>
      <c r="CMR119" s="195"/>
      <c r="CMS119" s="195"/>
      <c r="CMT119" s="195"/>
      <c r="CMU119" s="195"/>
      <c r="CMV119" s="195"/>
      <c r="CMW119" s="195"/>
      <c r="CMX119" s="195"/>
      <c r="CMY119" s="195"/>
      <c r="CMZ119" s="195"/>
      <c r="CNA119" s="195"/>
      <c r="CNB119" s="195"/>
      <c r="CNC119" s="195"/>
      <c r="CND119" s="195"/>
      <c r="CNE119" s="195"/>
      <c r="CNF119" s="195"/>
      <c r="CNG119" s="195"/>
      <c r="CNH119" s="195"/>
      <c r="CNI119" s="195"/>
      <c r="CNJ119" s="195"/>
      <c r="CNK119" s="195"/>
      <c r="CNL119" s="195"/>
      <c r="CNM119" s="195"/>
      <c r="CNN119" s="195"/>
      <c r="CNO119" s="195"/>
      <c r="CNP119" s="195"/>
      <c r="CNQ119" s="195"/>
      <c r="CNR119" s="195"/>
      <c r="CNS119" s="195"/>
      <c r="CNT119" s="195"/>
      <c r="CNU119" s="195"/>
      <c r="CNV119" s="195"/>
      <c r="CNW119" s="195"/>
      <c r="CNX119" s="195"/>
      <c r="CNY119" s="195"/>
      <c r="CNZ119" s="195"/>
      <c r="COA119" s="195"/>
      <c r="COB119" s="195"/>
      <c r="COC119" s="195"/>
      <c r="COD119" s="195"/>
      <c r="COE119" s="195"/>
      <c r="COF119" s="195"/>
      <c r="COG119" s="195"/>
      <c r="COH119" s="195"/>
      <c r="COI119" s="195"/>
      <c r="COJ119" s="195"/>
      <c r="COK119" s="195"/>
      <c r="COL119" s="195"/>
      <c r="COM119" s="195"/>
      <c r="CON119" s="195"/>
      <c r="COO119" s="195"/>
      <c r="COP119" s="195"/>
      <c r="COQ119" s="195"/>
      <c r="COR119" s="195"/>
      <c r="COS119" s="195"/>
      <c r="COT119" s="195"/>
      <c r="COU119" s="195"/>
      <c r="COV119" s="195"/>
      <c r="COW119" s="195"/>
      <c r="COX119" s="195"/>
      <c r="COY119" s="195"/>
      <c r="COZ119" s="195"/>
      <c r="CPA119" s="195"/>
      <c r="CPB119" s="195"/>
      <c r="CPC119" s="195"/>
      <c r="CPD119" s="195"/>
      <c r="CPE119" s="195"/>
      <c r="CPF119" s="195"/>
      <c r="CPG119" s="195"/>
      <c r="CPH119" s="195"/>
      <c r="CPI119" s="195"/>
      <c r="CPJ119" s="195"/>
      <c r="CPK119" s="195"/>
      <c r="CPL119" s="195"/>
      <c r="CPM119" s="195"/>
      <c r="CPN119" s="195"/>
      <c r="CPO119" s="195"/>
      <c r="CPP119" s="195"/>
      <c r="CPQ119" s="195"/>
      <c r="CPR119" s="195"/>
      <c r="CPS119" s="195"/>
      <c r="CPT119" s="195"/>
      <c r="CPU119" s="195"/>
      <c r="CPV119" s="195"/>
      <c r="CPW119" s="195"/>
      <c r="CPX119" s="195"/>
      <c r="CPY119" s="195"/>
      <c r="CPZ119" s="195"/>
      <c r="CQA119" s="195"/>
      <c r="CQB119" s="195"/>
      <c r="CQC119" s="195"/>
      <c r="CQD119" s="195"/>
      <c r="CQE119" s="195"/>
      <c r="CQF119" s="195"/>
      <c r="CQG119" s="195"/>
      <c r="CQH119" s="195"/>
      <c r="CQI119" s="195"/>
      <c r="CQJ119" s="195"/>
      <c r="CQK119" s="195"/>
      <c r="CQL119" s="195"/>
      <c r="CQM119" s="195"/>
      <c r="CQN119" s="195"/>
      <c r="CQO119" s="195"/>
      <c r="CQP119" s="195"/>
      <c r="CQQ119" s="195"/>
      <c r="CQR119" s="195"/>
      <c r="CQS119" s="195"/>
      <c r="CQT119" s="195"/>
      <c r="CQU119" s="195"/>
      <c r="CQV119" s="195"/>
      <c r="CQW119" s="195"/>
      <c r="CQX119" s="195"/>
      <c r="CQY119" s="195"/>
      <c r="CQZ119" s="195"/>
      <c r="CRA119" s="195"/>
      <c r="CRB119" s="195"/>
      <c r="CRC119" s="195"/>
      <c r="CRD119" s="195"/>
      <c r="CRE119" s="195"/>
      <c r="CRF119" s="195"/>
      <c r="CRG119" s="195"/>
      <c r="CRH119" s="195"/>
      <c r="CRI119" s="195"/>
      <c r="CRJ119" s="195"/>
      <c r="CRK119" s="195"/>
      <c r="CRL119" s="195"/>
      <c r="CRM119" s="195"/>
      <c r="CRN119" s="195"/>
      <c r="CRO119" s="195"/>
      <c r="CRP119" s="195"/>
      <c r="CRQ119" s="195"/>
      <c r="CRR119" s="195"/>
      <c r="CRS119" s="195"/>
      <c r="CRT119" s="195"/>
      <c r="CRU119" s="195"/>
      <c r="CRV119" s="195"/>
      <c r="CRW119" s="195"/>
      <c r="CRX119" s="195"/>
      <c r="CRY119" s="195"/>
      <c r="CRZ119" s="195"/>
      <c r="CSA119" s="195"/>
      <c r="CSB119" s="195"/>
      <c r="CSC119" s="195"/>
      <c r="CSD119" s="195"/>
      <c r="CSE119" s="195"/>
      <c r="CSF119" s="195"/>
      <c r="CSG119" s="195"/>
      <c r="CSH119" s="195"/>
      <c r="CSI119" s="195"/>
      <c r="CSJ119" s="195"/>
      <c r="CSK119" s="195"/>
      <c r="CSL119" s="195"/>
      <c r="CSM119" s="195"/>
      <c r="CSN119" s="195"/>
      <c r="CSO119" s="195"/>
      <c r="CSP119" s="195"/>
      <c r="CSQ119" s="195"/>
      <c r="CSR119" s="195"/>
      <c r="CSS119" s="195"/>
      <c r="CST119" s="195"/>
      <c r="CSU119" s="195"/>
      <c r="CSV119" s="195"/>
      <c r="CSW119" s="195"/>
      <c r="CSX119" s="195"/>
      <c r="CSY119" s="195"/>
      <c r="CSZ119" s="195"/>
      <c r="CTA119" s="195"/>
      <c r="CTB119" s="195"/>
      <c r="CTC119" s="195"/>
      <c r="CTD119" s="195"/>
      <c r="CTE119" s="195"/>
      <c r="CTF119" s="195"/>
      <c r="CTG119" s="195"/>
      <c r="CTH119" s="195"/>
      <c r="CTI119" s="195"/>
      <c r="CTJ119" s="195"/>
      <c r="CTK119" s="195"/>
      <c r="CTL119" s="195"/>
      <c r="CTM119" s="195"/>
      <c r="CTN119" s="195"/>
      <c r="CTO119" s="195"/>
      <c r="CTP119" s="195"/>
      <c r="CTQ119" s="195"/>
      <c r="CTR119" s="195"/>
      <c r="CTS119" s="195"/>
      <c r="CTT119" s="195"/>
      <c r="CTU119" s="195"/>
      <c r="CTV119" s="195"/>
      <c r="CTW119" s="195"/>
      <c r="CTX119" s="195"/>
      <c r="CTY119" s="195"/>
      <c r="CTZ119" s="195"/>
      <c r="CUA119" s="195"/>
      <c r="CUB119" s="195"/>
      <c r="CUC119" s="195"/>
      <c r="CUD119" s="195"/>
      <c r="CUE119" s="195"/>
      <c r="CUF119" s="195"/>
      <c r="CUG119" s="195"/>
      <c r="CUH119" s="195"/>
      <c r="CUI119" s="195"/>
      <c r="CUJ119" s="195"/>
      <c r="CUK119" s="195"/>
      <c r="CUL119" s="195"/>
      <c r="CUM119" s="195"/>
      <c r="CUN119" s="195"/>
      <c r="CUO119" s="195"/>
      <c r="CUP119" s="195"/>
      <c r="CUQ119" s="195"/>
      <c r="CUR119" s="195"/>
      <c r="CUS119" s="195"/>
      <c r="CUT119" s="195"/>
      <c r="CUU119" s="195"/>
      <c r="CUV119" s="195"/>
      <c r="CUW119" s="195"/>
      <c r="CUX119" s="195"/>
      <c r="CUY119" s="195"/>
      <c r="CUZ119" s="195"/>
      <c r="CVA119" s="195"/>
      <c r="CVB119" s="195"/>
      <c r="CVC119" s="195"/>
      <c r="CVD119" s="195"/>
      <c r="CVE119" s="195"/>
      <c r="CVF119" s="195"/>
      <c r="CVG119" s="195"/>
      <c r="CVH119" s="195"/>
      <c r="CVI119" s="195"/>
      <c r="CVJ119" s="195"/>
      <c r="CVK119" s="195"/>
      <c r="CVL119" s="195"/>
      <c r="CVM119" s="195"/>
      <c r="CVN119" s="195"/>
      <c r="CVO119" s="195"/>
      <c r="CVP119" s="195"/>
      <c r="CVQ119" s="195"/>
      <c r="CVR119" s="195"/>
      <c r="CVS119" s="195"/>
      <c r="CVT119" s="195"/>
      <c r="CVU119" s="195"/>
      <c r="CVV119" s="195"/>
      <c r="CVW119" s="195"/>
      <c r="CVX119" s="195"/>
      <c r="CVY119" s="195"/>
      <c r="CVZ119" s="195"/>
      <c r="CWA119" s="195"/>
      <c r="CWB119" s="195"/>
      <c r="CWC119" s="195"/>
      <c r="CWD119" s="195"/>
      <c r="CWE119" s="195"/>
      <c r="CWF119" s="195"/>
      <c r="CWG119" s="195"/>
      <c r="CWH119" s="195"/>
      <c r="CWI119" s="195"/>
      <c r="CWJ119" s="195"/>
      <c r="CWK119" s="195"/>
      <c r="CWL119" s="195"/>
      <c r="CWM119" s="195"/>
      <c r="CWN119" s="195"/>
      <c r="CWO119" s="195"/>
      <c r="CWP119" s="195"/>
      <c r="CWQ119" s="195"/>
      <c r="CWR119" s="195"/>
      <c r="CWS119" s="195"/>
      <c r="CWT119" s="195"/>
      <c r="CWU119" s="195"/>
      <c r="CWV119" s="195"/>
      <c r="CWW119" s="195"/>
      <c r="CWX119" s="195"/>
      <c r="CWY119" s="195"/>
      <c r="CWZ119" s="195"/>
      <c r="CXA119" s="195"/>
      <c r="CXB119" s="195"/>
      <c r="CXC119" s="195"/>
      <c r="CXD119" s="195"/>
      <c r="CXE119" s="195"/>
      <c r="CXF119" s="195"/>
      <c r="CXG119" s="195"/>
      <c r="CXH119" s="195"/>
      <c r="CXI119" s="195"/>
      <c r="CXJ119" s="195"/>
      <c r="CXK119" s="195"/>
      <c r="CXL119" s="195"/>
      <c r="CXM119" s="195"/>
      <c r="CXN119" s="195"/>
      <c r="CXO119" s="195"/>
      <c r="CXP119" s="195"/>
      <c r="CXQ119" s="195"/>
      <c r="CXR119" s="195"/>
      <c r="CXS119" s="195"/>
      <c r="CXT119" s="195"/>
      <c r="CXU119" s="195"/>
      <c r="CXV119" s="195"/>
      <c r="CXW119" s="195"/>
      <c r="CXX119" s="195"/>
      <c r="CXY119" s="195"/>
      <c r="CXZ119" s="195"/>
      <c r="CYA119" s="195"/>
      <c r="CYB119" s="195"/>
      <c r="CYC119" s="195"/>
      <c r="CYD119" s="195"/>
      <c r="CYE119" s="195"/>
      <c r="CYF119" s="195"/>
      <c r="CYG119" s="195"/>
      <c r="CYH119" s="195"/>
      <c r="CYI119" s="195"/>
      <c r="CYJ119" s="195"/>
      <c r="CYK119" s="195"/>
      <c r="CYL119" s="195"/>
      <c r="CYM119" s="195"/>
      <c r="CYN119" s="195"/>
      <c r="CYO119" s="195"/>
      <c r="CYP119" s="195"/>
      <c r="CYQ119" s="195"/>
      <c r="CYR119" s="195"/>
      <c r="CYS119" s="195"/>
      <c r="CYT119" s="195"/>
      <c r="CYU119" s="195"/>
      <c r="CYV119" s="195"/>
      <c r="CYW119" s="195"/>
      <c r="CYX119" s="195"/>
      <c r="CYY119" s="195"/>
      <c r="CYZ119" s="195"/>
      <c r="CZA119" s="195"/>
      <c r="CZB119" s="195"/>
      <c r="CZC119" s="195"/>
      <c r="CZD119" s="195"/>
      <c r="CZE119" s="195"/>
      <c r="CZF119" s="195"/>
      <c r="CZG119" s="195"/>
      <c r="CZH119" s="195"/>
      <c r="CZI119" s="195"/>
      <c r="CZJ119" s="195"/>
      <c r="CZK119" s="195"/>
      <c r="CZL119" s="195"/>
      <c r="CZM119" s="195"/>
      <c r="CZN119" s="195"/>
      <c r="CZO119" s="195"/>
      <c r="CZP119" s="195"/>
      <c r="CZQ119" s="195"/>
      <c r="CZR119" s="195"/>
      <c r="CZS119" s="195"/>
      <c r="CZT119" s="195"/>
      <c r="CZU119" s="195"/>
      <c r="CZV119" s="195"/>
      <c r="CZW119" s="195"/>
      <c r="CZX119" s="195"/>
      <c r="CZY119" s="195"/>
      <c r="CZZ119" s="195"/>
      <c r="DAA119" s="195"/>
      <c r="DAB119" s="195"/>
      <c r="DAC119" s="195"/>
      <c r="DAD119" s="195"/>
      <c r="DAE119" s="195"/>
      <c r="DAF119" s="195"/>
      <c r="DAG119" s="195"/>
      <c r="DAH119" s="195"/>
      <c r="DAI119" s="195"/>
      <c r="DAJ119" s="195"/>
      <c r="DAK119" s="195"/>
      <c r="DAL119" s="195"/>
      <c r="DAM119" s="195"/>
      <c r="DAN119" s="195"/>
      <c r="DAO119" s="195"/>
      <c r="DAP119" s="195"/>
      <c r="DAQ119" s="195"/>
      <c r="DAR119" s="195"/>
      <c r="DAS119" s="195"/>
      <c r="DAT119" s="195"/>
      <c r="DAU119" s="195"/>
      <c r="DAV119" s="195"/>
      <c r="DAW119" s="195"/>
      <c r="DAX119" s="195"/>
      <c r="DAY119" s="195"/>
      <c r="DAZ119" s="195"/>
      <c r="DBA119" s="195"/>
      <c r="DBB119" s="195"/>
      <c r="DBC119" s="195"/>
      <c r="DBD119" s="195"/>
      <c r="DBE119" s="195"/>
      <c r="DBF119" s="195"/>
      <c r="DBG119" s="195"/>
      <c r="DBH119" s="195"/>
      <c r="DBI119" s="195"/>
      <c r="DBJ119" s="195"/>
      <c r="DBK119" s="195"/>
      <c r="DBL119" s="195"/>
      <c r="DBM119" s="195"/>
      <c r="DBN119" s="195"/>
      <c r="DBO119" s="195"/>
      <c r="DBP119" s="195"/>
      <c r="DBQ119" s="195"/>
      <c r="DBR119" s="195"/>
      <c r="DBS119" s="195"/>
      <c r="DBT119" s="195"/>
      <c r="DBU119" s="195"/>
      <c r="DBV119" s="195"/>
      <c r="DBW119" s="195"/>
      <c r="DBX119" s="195"/>
      <c r="DBY119" s="195"/>
      <c r="DBZ119" s="195"/>
      <c r="DCA119" s="195"/>
      <c r="DCB119" s="195"/>
      <c r="DCC119" s="195"/>
      <c r="DCD119" s="195"/>
      <c r="DCE119" s="195"/>
      <c r="DCF119" s="195"/>
      <c r="DCG119" s="195"/>
      <c r="DCH119" s="195"/>
      <c r="DCI119" s="195"/>
      <c r="DCJ119" s="195"/>
      <c r="DCK119" s="195"/>
      <c r="DCL119" s="195"/>
      <c r="DCM119" s="195"/>
      <c r="DCN119" s="195"/>
      <c r="DCO119" s="195"/>
      <c r="DCP119" s="195"/>
      <c r="DCQ119" s="195"/>
      <c r="DCR119" s="195"/>
      <c r="DCS119" s="195"/>
      <c r="DCT119" s="195"/>
      <c r="DCU119" s="195"/>
      <c r="DCV119" s="195"/>
      <c r="DCW119" s="195"/>
      <c r="DCX119" s="195"/>
      <c r="DCY119" s="195"/>
      <c r="DCZ119" s="195"/>
      <c r="DDA119" s="195"/>
      <c r="DDB119" s="195"/>
      <c r="DDC119" s="195"/>
      <c r="DDD119" s="195"/>
      <c r="DDE119" s="195"/>
      <c r="DDF119" s="195"/>
      <c r="DDG119" s="195"/>
      <c r="DDH119" s="195"/>
      <c r="DDI119" s="195"/>
      <c r="DDJ119" s="195"/>
      <c r="DDK119" s="195"/>
      <c r="DDL119" s="195"/>
      <c r="DDM119" s="195"/>
      <c r="DDN119" s="195"/>
      <c r="DDO119" s="195"/>
      <c r="DDP119" s="195"/>
      <c r="DDQ119" s="195"/>
      <c r="DDR119" s="195"/>
      <c r="DDS119" s="195"/>
      <c r="DDT119" s="195"/>
      <c r="DDU119" s="195"/>
      <c r="DDV119" s="195"/>
      <c r="DDW119" s="195"/>
      <c r="DDX119" s="195"/>
      <c r="DDY119" s="195"/>
      <c r="DDZ119" s="195"/>
      <c r="DEA119" s="195"/>
      <c r="DEB119" s="195"/>
      <c r="DEC119" s="195"/>
      <c r="DED119" s="195"/>
      <c r="DEE119" s="195"/>
      <c r="DEF119" s="195"/>
      <c r="DEG119" s="195"/>
      <c r="DEH119" s="195"/>
      <c r="DEI119" s="195"/>
      <c r="DEJ119" s="195"/>
      <c r="DEK119" s="195"/>
      <c r="DEL119" s="195"/>
      <c r="DEM119" s="195"/>
      <c r="DEN119" s="195"/>
      <c r="DEO119" s="195"/>
      <c r="DEP119" s="195"/>
      <c r="DEQ119" s="195"/>
      <c r="DER119" s="195"/>
      <c r="DES119" s="195"/>
      <c r="DET119" s="195"/>
      <c r="DEU119" s="195"/>
      <c r="DEV119" s="195"/>
      <c r="DEW119" s="195"/>
      <c r="DEX119" s="195"/>
      <c r="DEY119" s="195"/>
      <c r="DEZ119" s="195"/>
      <c r="DFA119" s="195"/>
      <c r="DFB119" s="195"/>
      <c r="DFC119" s="195"/>
      <c r="DFD119" s="195"/>
      <c r="DFE119" s="195"/>
      <c r="DFF119" s="195"/>
      <c r="DFG119" s="195"/>
      <c r="DFH119" s="195"/>
      <c r="DFI119" s="195"/>
      <c r="DFJ119" s="195"/>
      <c r="DFK119" s="195"/>
      <c r="DFL119" s="195"/>
      <c r="DFM119" s="195"/>
      <c r="DFN119" s="195"/>
      <c r="DFO119" s="195"/>
      <c r="DFP119" s="195"/>
      <c r="DFQ119" s="195"/>
      <c r="DFR119" s="195"/>
      <c r="DFS119" s="195"/>
      <c r="DFT119" s="195"/>
      <c r="DFU119" s="195"/>
      <c r="DFV119" s="195"/>
      <c r="DFW119" s="195"/>
      <c r="DFX119" s="195"/>
      <c r="DFY119" s="195"/>
      <c r="DFZ119" s="195"/>
      <c r="DGA119" s="195"/>
      <c r="DGB119" s="195"/>
      <c r="DGC119" s="195"/>
      <c r="DGD119" s="195"/>
      <c r="DGE119" s="195"/>
      <c r="DGF119" s="195"/>
      <c r="DGG119" s="195"/>
      <c r="DGH119" s="195"/>
      <c r="DGI119" s="195"/>
      <c r="DGJ119" s="195"/>
      <c r="DGK119" s="195"/>
      <c r="DGL119" s="195"/>
      <c r="DGM119" s="195"/>
      <c r="DGN119" s="195"/>
      <c r="DGO119" s="195"/>
      <c r="DGP119" s="195"/>
      <c r="DGQ119" s="195"/>
      <c r="DGR119" s="195"/>
      <c r="DGS119" s="195"/>
      <c r="DGT119" s="195"/>
      <c r="DGU119" s="195"/>
      <c r="DGV119" s="195"/>
      <c r="DGW119" s="195"/>
      <c r="DGX119" s="195"/>
      <c r="DGY119" s="195"/>
      <c r="DGZ119" s="195"/>
      <c r="DHA119" s="195"/>
      <c r="DHB119" s="195"/>
      <c r="DHC119" s="195"/>
      <c r="DHD119" s="195"/>
      <c r="DHE119" s="195"/>
      <c r="DHF119" s="195"/>
      <c r="DHG119" s="195"/>
      <c r="DHH119" s="195"/>
      <c r="DHI119" s="195"/>
      <c r="DHJ119" s="195"/>
      <c r="DHK119" s="195"/>
      <c r="DHL119" s="195"/>
      <c r="DHM119" s="195"/>
      <c r="DHN119" s="195"/>
      <c r="DHO119" s="195"/>
      <c r="DHP119" s="195"/>
      <c r="DHQ119" s="195"/>
      <c r="DHR119" s="195"/>
      <c r="DHS119" s="195"/>
      <c r="DHT119" s="195"/>
      <c r="DHU119" s="195"/>
      <c r="DHV119" s="195"/>
      <c r="DHW119" s="195"/>
      <c r="DHX119" s="195"/>
      <c r="DHY119" s="195"/>
      <c r="DHZ119" s="195"/>
      <c r="DIA119" s="195"/>
      <c r="DIB119" s="195"/>
      <c r="DIC119" s="195"/>
      <c r="DID119" s="195"/>
      <c r="DIE119" s="195"/>
      <c r="DIF119" s="195"/>
      <c r="DIG119" s="195"/>
      <c r="DIH119" s="195"/>
      <c r="DII119" s="195"/>
      <c r="DIJ119" s="195"/>
      <c r="DIK119" s="195"/>
      <c r="DIL119" s="195"/>
      <c r="DIM119" s="195"/>
      <c r="DIN119" s="195"/>
      <c r="DIO119" s="195"/>
      <c r="DIP119" s="195"/>
      <c r="DIQ119" s="195"/>
      <c r="DIR119" s="195"/>
      <c r="DIS119" s="195"/>
      <c r="DIT119" s="195"/>
      <c r="DIU119" s="195"/>
      <c r="DIV119" s="195"/>
      <c r="DIW119" s="195"/>
      <c r="DIX119" s="195"/>
      <c r="DIY119" s="195"/>
      <c r="DIZ119" s="195"/>
      <c r="DJA119" s="195"/>
      <c r="DJB119" s="195"/>
      <c r="DJC119" s="195"/>
      <c r="DJD119" s="195"/>
      <c r="DJE119" s="195"/>
      <c r="DJF119" s="195"/>
      <c r="DJG119" s="195"/>
      <c r="DJH119" s="195"/>
      <c r="DJI119" s="195"/>
      <c r="DJJ119" s="195"/>
      <c r="DJK119" s="195"/>
      <c r="DJL119" s="195"/>
      <c r="DJM119" s="195"/>
      <c r="DJN119" s="195"/>
      <c r="DJO119" s="195"/>
      <c r="DJP119" s="195"/>
      <c r="DJQ119" s="195"/>
      <c r="DJR119" s="195"/>
      <c r="DJS119" s="195"/>
      <c r="DJT119" s="195"/>
      <c r="DJU119" s="195"/>
      <c r="DJV119" s="195"/>
      <c r="DJW119" s="195"/>
      <c r="DJX119" s="195"/>
      <c r="DJY119" s="195"/>
      <c r="DJZ119" s="195"/>
      <c r="DKA119" s="195"/>
      <c r="DKB119" s="195"/>
      <c r="DKC119" s="195"/>
      <c r="DKD119" s="195"/>
      <c r="DKE119" s="195"/>
      <c r="DKF119" s="195"/>
      <c r="DKG119" s="195"/>
      <c r="DKH119" s="195"/>
      <c r="DKI119" s="195"/>
      <c r="DKJ119" s="195"/>
      <c r="DKK119" s="195"/>
      <c r="DKL119" s="195"/>
      <c r="DKM119" s="195"/>
      <c r="DKN119" s="195"/>
      <c r="DKO119" s="195"/>
      <c r="DKP119" s="195"/>
      <c r="DKQ119" s="195"/>
      <c r="DKR119" s="195"/>
      <c r="DKS119" s="195"/>
      <c r="DKT119" s="195"/>
      <c r="DKU119" s="195"/>
      <c r="DKV119" s="195"/>
      <c r="DKW119" s="195"/>
      <c r="DKX119" s="195"/>
      <c r="DKY119" s="195"/>
      <c r="DKZ119" s="195"/>
      <c r="DLA119" s="195"/>
      <c r="DLB119" s="195"/>
      <c r="DLC119" s="195"/>
      <c r="DLD119" s="195"/>
      <c r="DLE119" s="195"/>
      <c r="DLF119" s="195"/>
      <c r="DLG119" s="195"/>
      <c r="DLH119" s="195"/>
      <c r="DLI119" s="195"/>
      <c r="DLJ119" s="195"/>
      <c r="DLK119" s="195"/>
      <c r="DLL119" s="195"/>
      <c r="DLM119" s="195"/>
      <c r="DLN119" s="195"/>
      <c r="DLO119" s="195"/>
      <c r="DLP119" s="195"/>
      <c r="DLQ119" s="195"/>
      <c r="DLR119" s="195"/>
      <c r="DLS119" s="195"/>
      <c r="DLT119" s="195"/>
      <c r="DLU119" s="195"/>
      <c r="DLV119" s="195"/>
      <c r="DLW119" s="195"/>
      <c r="DLX119" s="195"/>
      <c r="DLY119" s="195"/>
      <c r="DLZ119" s="195"/>
      <c r="DMA119" s="195"/>
      <c r="DMB119" s="195"/>
      <c r="DMC119" s="195"/>
      <c r="DMD119" s="195"/>
      <c r="DME119" s="195"/>
      <c r="DMF119" s="195"/>
      <c r="DMG119" s="195"/>
      <c r="DMH119" s="195"/>
      <c r="DMI119" s="195"/>
      <c r="DMJ119" s="195"/>
      <c r="DMK119" s="195"/>
      <c r="DML119" s="195"/>
      <c r="DMM119" s="195"/>
      <c r="DMN119" s="195"/>
      <c r="DMO119" s="195"/>
      <c r="DMP119" s="195"/>
      <c r="DMQ119" s="195"/>
      <c r="DMR119" s="195"/>
      <c r="DMS119" s="195"/>
      <c r="DMT119" s="195"/>
      <c r="DMU119" s="195"/>
      <c r="DMV119" s="195"/>
      <c r="DMW119" s="195"/>
      <c r="DMX119" s="195"/>
      <c r="DMY119" s="195"/>
      <c r="DMZ119" s="195"/>
      <c r="DNA119" s="195"/>
      <c r="DNB119" s="195"/>
      <c r="DNC119" s="195"/>
      <c r="DND119" s="195"/>
      <c r="DNE119" s="195"/>
      <c r="DNF119" s="195"/>
      <c r="DNG119" s="195"/>
      <c r="DNH119" s="195"/>
      <c r="DNI119" s="195"/>
      <c r="DNJ119" s="195"/>
      <c r="DNK119" s="195"/>
      <c r="DNL119" s="195"/>
      <c r="DNM119" s="195"/>
      <c r="DNN119" s="195"/>
      <c r="DNO119" s="195"/>
      <c r="DNP119" s="195"/>
      <c r="DNQ119" s="195"/>
      <c r="DNR119" s="195"/>
      <c r="DNS119" s="195"/>
      <c r="DNT119" s="195"/>
      <c r="DNU119" s="195"/>
      <c r="DNV119" s="195"/>
      <c r="DNW119" s="195"/>
      <c r="DNX119" s="195"/>
      <c r="DNY119" s="195"/>
      <c r="DNZ119" s="195"/>
      <c r="DOA119" s="195"/>
      <c r="DOB119" s="195"/>
      <c r="DOC119" s="195"/>
      <c r="DOD119" s="195"/>
      <c r="DOE119" s="195"/>
      <c r="DOF119" s="195"/>
      <c r="DOG119" s="195"/>
      <c r="DOH119" s="195"/>
      <c r="DOI119" s="195"/>
      <c r="DOJ119" s="195"/>
      <c r="DOK119" s="195"/>
      <c r="DOL119" s="195"/>
      <c r="DOM119" s="195"/>
      <c r="DON119" s="195"/>
      <c r="DOO119" s="195"/>
      <c r="DOP119" s="195"/>
      <c r="DOQ119" s="195"/>
      <c r="DOR119" s="195"/>
      <c r="DOS119" s="195"/>
      <c r="DOT119" s="195"/>
      <c r="DOU119" s="195"/>
      <c r="DOV119" s="195"/>
      <c r="DOW119" s="195"/>
      <c r="DOX119" s="195"/>
      <c r="DOY119" s="195"/>
      <c r="DOZ119" s="195"/>
      <c r="DPA119" s="195"/>
      <c r="DPB119" s="195"/>
      <c r="DPC119" s="195"/>
      <c r="DPD119" s="195"/>
      <c r="DPE119" s="195"/>
      <c r="DPF119" s="195"/>
      <c r="DPG119" s="195"/>
      <c r="DPH119" s="195"/>
      <c r="DPI119" s="195"/>
      <c r="DPJ119" s="195"/>
      <c r="DPK119" s="195"/>
      <c r="DPL119" s="195"/>
      <c r="DPM119" s="195"/>
      <c r="DPN119" s="195"/>
      <c r="DPO119" s="195"/>
      <c r="DPP119" s="195"/>
      <c r="DPQ119" s="195"/>
      <c r="DPR119" s="195"/>
      <c r="DPS119" s="195"/>
      <c r="DPT119" s="195"/>
      <c r="DPU119" s="195"/>
      <c r="DPV119" s="195"/>
      <c r="DPW119" s="195"/>
      <c r="DPX119" s="195"/>
      <c r="DPY119" s="195"/>
      <c r="DPZ119" s="195"/>
      <c r="DQA119" s="195"/>
      <c r="DQB119" s="195"/>
      <c r="DQC119" s="195"/>
      <c r="DQD119" s="195"/>
      <c r="DQE119" s="195"/>
      <c r="DQF119" s="195"/>
      <c r="DQG119" s="195"/>
      <c r="DQH119" s="195"/>
      <c r="DQI119" s="195"/>
      <c r="DQJ119" s="195"/>
      <c r="DQK119" s="195"/>
      <c r="DQL119" s="195"/>
      <c r="DQM119" s="195"/>
      <c r="DQN119" s="195"/>
      <c r="DQO119" s="195"/>
      <c r="DQP119" s="195"/>
      <c r="DQQ119" s="195"/>
      <c r="DQR119" s="195"/>
      <c r="DQS119" s="195"/>
      <c r="DQT119" s="195"/>
      <c r="DQU119" s="195"/>
      <c r="DQV119" s="195"/>
      <c r="DQW119" s="195"/>
      <c r="DQX119" s="195"/>
      <c r="DQY119" s="195"/>
      <c r="DQZ119" s="195"/>
      <c r="DRA119" s="195"/>
      <c r="DRB119" s="195"/>
      <c r="DRC119" s="195"/>
      <c r="DRD119" s="195"/>
      <c r="DRE119" s="195"/>
      <c r="DRF119" s="195"/>
      <c r="DRG119" s="195"/>
      <c r="DRH119" s="195"/>
      <c r="DRI119" s="195"/>
      <c r="DRJ119" s="195"/>
      <c r="DRK119" s="195"/>
      <c r="DRL119" s="195"/>
      <c r="DRM119" s="195"/>
      <c r="DRN119" s="195"/>
      <c r="DRO119" s="195"/>
      <c r="DRP119" s="195"/>
      <c r="DRQ119" s="195"/>
      <c r="DRR119" s="195"/>
      <c r="DRS119" s="195"/>
      <c r="DRT119" s="195"/>
      <c r="DRU119" s="195"/>
      <c r="DRV119" s="195"/>
      <c r="DRW119" s="195"/>
      <c r="DRX119" s="195"/>
      <c r="DRY119" s="195"/>
      <c r="DRZ119" s="195"/>
      <c r="DSA119" s="195"/>
      <c r="DSB119" s="195"/>
      <c r="DSC119" s="195"/>
      <c r="DSD119" s="195"/>
      <c r="DSE119" s="195"/>
      <c r="DSF119" s="195"/>
      <c r="DSG119" s="195"/>
      <c r="DSH119" s="195"/>
      <c r="DSI119" s="195"/>
      <c r="DSJ119" s="195"/>
      <c r="DSK119" s="195"/>
      <c r="DSL119" s="195"/>
      <c r="DSM119" s="195"/>
      <c r="DSN119" s="195"/>
      <c r="DSO119" s="195"/>
      <c r="DSP119" s="195"/>
      <c r="DSQ119" s="195"/>
      <c r="DSR119" s="195"/>
      <c r="DSS119" s="195"/>
      <c r="DST119" s="195"/>
      <c r="DSU119" s="195"/>
      <c r="DSV119" s="195"/>
      <c r="DSW119" s="195"/>
      <c r="DSX119" s="195"/>
      <c r="DSY119" s="195"/>
      <c r="DSZ119" s="195"/>
      <c r="DTA119" s="195"/>
      <c r="DTB119" s="195"/>
      <c r="DTC119" s="195"/>
      <c r="DTD119" s="195"/>
      <c r="DTE119" s="195"/>
      <c r="DTF119" s="195"/>
      <c r="DTG119" s="195"/>
      <c r="DTH119" s="195"/>
      <c r="DTI119" s="195"/>
      <c r="DTJ119" s="195"/>
      <c r="DTK119" s="195"/>
      <c r="DTL119" s="195"/>
      <c r="DTM119" s="195"/>
      <c r="DTN119" s="195"/>
      <c r="DTO119" s="195"/>
      <c r="DTP119" s="195"/>
      <c r="DTQ119" s="195"/>
      <c r="DTR119" s="195"/>
      <c r="DTS119" s="195"/>
      <c r="DTT119" s="195"/>
      <c r="DTU119" s="195"/>
      <c r="DTV119" s="195"/>
      <c r="DTW119" s="195"/>
      <c r="DTX119" s="195"/>
      <c r="DTY119" s="195"/>
      <c r="DTZ119" s="195"/>
      <c r="DUA119" s="195"/>
      <c r="DUB119" s="195"/>
      <c r="DUC119" s="195"/>
      <c r="DUD119" s="195"/>
      <c r="DUE119" s="195"/>
      <c r="DUF119" s="195"/>
      <c r="DUG119" s="195"/>
      <c r="DUH119" s="195"/>
      <c r="DUI119" s="195"/>
      <c r="DUJ119" s="195"/>
      <c r="DUK119" s="195"/>
      <c r="DUL119" s="195"/>
      <c r="DUM119" s="195"/>
      <c r="DUN119" s="195"/>
      <c r="DUO119" s="195"/>
      <c r="DUP119" s="195"/>
      <c r="DUQ119" s="195"/>
      <c r="DUR119" s="195"/>
      <c r="DUS119" s="195"/>
      <c r="DUT119" s="195"/>
      <c r="DUU119" s="195"/>
      <c r="DUV119" s="195"/>
      <c r="DUW119" s="195"/>
      <c r="DUX119" s="195"/>
      <c r="DUY119" s="195"/>
      <c r="DUZ119" s="195"/>
      <c r="DVA119" s="195"/>
      <c r="DVB119" s="195"/>
      <c r="DVC119" s="195"/>
      <c r="DVD119" s="195"/>
      <c r="DVE119" s="195"/>
      <c r="DVF119" s="195"/>
      <c r="DVG119" s="195"/>
      <c r="DVH119" s="195"/>
      <c r="DVI119" s="195"/>
      <c r="DVJ119" s="195"/>
      <c r="DVK119" s="195"/>
      <c r="DVL119" s="195"/>
      <c r="DVM119" s="195"/>
      <c r="DVN119" s="195"/>
      <c r="DVO119" s="195"/>
      <c r="DVP119" s="195"/>
      <c r="DVQ119" s="195"/>
      <c r="DVR119" s="195"/>
      <c r="DVS119" s="195"/>
      <c r="DVT119" s="195"/>
      <c r="DVU119" s="195"/>
      <c r="DVV119" s="195"/>
      <c r="DVW119" s="195"/>
      <c r="DVX119" s="195"/>
      <c r="DVY119" s="195"/>
      <c r="DVZ119" s="195"/>
      <c r="DWA119" s="195"/>
      <c r="DWB119" s="195"/>
      <c r="DWC119" s="195"/>
      <c r="DWD119" s="195"/>
      <c r="DWE119" s="195"/>
      <c r="DWF119" s="195"/>
      <c r="DWG119" s="195"/>
      <c r="DWH119" s="195"/>
      <c r="DWI119" s="195"/>
      <c r="DWJ119" s="195"/>
      <c r="DWK119" s="195"/>
      <c r="DWL119" s="195"/>
      <c r="DWM119" s="195"/>
      <c r="DWN119" s="195"/>
      <c r="DWO119" s="195"/>
      <c r="DWP119" s="195"/>
      <c r="DWQ119" s="195"/>
      <c r="DWR119" s="195"/>
      <c r="DWS119" s="195"/>
      <c r="DWT119" s="195"/>
      <c r="DWU119" s="195"/>
      <c r="DWV119" s="195"/>
      <c r="DWW119" s="195"/>
      <c r="DWX119" s="195"/>
      <c r="DWY119" s="195"/>
      <c r="DWZ119" s="195"/>
      <c r="DXA119" s="195"/>
      <c r="DXB119" s="195"/>
      <c r="DXC119" s="195"/>
      <c r="DXD119" s="195"/>
      <c r="DXE119" s="195"/>
      <c r="DXF119" s="195"/>
      <c r="DXG119" s="195"/>
      <c r="DXH119" s="195"/>
      <c r="DXI119" s="195"/>
      <c r="DXJ119" s="195"/>
      <c r="DXK119" s="195"/>
      <c r="DXL119" s="195"/>
      <c r="DXM119" s="195"/>
      <c r="DXN119" s="195"/>
      <c r="DXO119" s="195"/>
      <c r="DXP119" s="195"/>
      <c r="DXQ119" s="195"/>
      <c r="DXR119" s="195"/>
      <c r="DXS119" s="195"/>
      <c r="DXT119" s="195"/>
      <c r="DXU119" s="195"/>
      <c r="DXV119" s="195"/>
      <c r="DXW119" s="195"/>
      <c r="DXX119" s="195"/>
      <c r="DXY119" s="195"/>
      <c r="DXZ119" s="195"/>
      <c r="DYA119" s="195"/>
      <c r="DYB119" s="195"/>
      <c r="DYC119" s="195"/>
      <c r="DYD119" s="195"/>
      <c r="DYE119" s="195"/>
      <c r="DYF119" s="195"/>
      <c r="DYG119" s="195"/>
      <c r="DYH119" s="195"/>
      <c r="DYI119" s="195"/>
      <c r="DYJ119" s="195"/>
      <c r="DYK119" s="195"/>
      <c r="DYL119" s="195"/>
      <c r="DYM119" s="195"/>
      <c r="DYN119" s="195"/>
      <c r="DYO119" s="195"/>
      <c r="DYP119" s="195"/>
      <c r="DYQ119" s="195"/>
      <c r="DYR119" s="195"/>
      <c r="DYS119" s="195"/>
      <c r="DYT119" s="195"/>
      <c r="DYU119" s="195"/>
      <c r="DYV119" s="195"/>
      <c r="DYW119" s="195"/>
      <c r="DYX119" s="195"/>
      <c r="DYY119" s="195"/>
      <c r="DYZ119" s="195"/>
      <c r="DZA119" s="195"/>
      <c r="DZB119" s="195"/>
      <c r="DZC119" s="195"/>
      <c r="DZD119" s="195"/>
      <c r="DZE119" s="195"/>
      <c r="DZF119" s="195"/>
      <c r="DZG119" s="195"/>
      <c r="DZH119" s="195"/>
      <c r="DZI119" s="195"/>
      <c r="DZJ119" s="195"/>
      <c r="DZK119" s="195"/>
      <c r="DZL119" s="195"/>
      <c r="DZM119" s="195"/>
      <c r="DZN119" s="195"/>
      <c r="DZO119" s="195"/>
      <c r="DZP119" s="195"/>
      <c r="DZQ119" s="195"/>
      <c r="DZR119" s="195"/>
      <c r="DZS119" s="195"/>
      <c r="DZT119" s="195"/>
      <c r="DZU119" s="195"/>
      <c r="DZV119" s="195"/>
      <c r="DZW119" s="195"/>
      <c r="DZX119" s="195"/>
      <c r="DZY119" s="195"/>
      <c r="DZZ119" s="195"/>
      <c r="EAA119" s="195"/>
      <c r="EAB119" s="195"/>
      <c r="EAC119" s="195"/>
      <c r="EAD119" s="195"/>
      <c r="EAE119" s="195"/>
      <c r="EAF119" s="195"/>
      <c r="EAG119" s="195"/>
      <c r="EAH119" s="195"/>
      <c r="EAI119" s="195"/>
      <c r="EAJ119" s="195"/>
      <c r="EAK119" s="195"/>
      <c r="EAL119" s="195"/>
      <c r="EAM119" s="195"/>
      <c r="EAN119" s="195"/>
      <c r="EAO119" s="195"/>
      <c r="EAP119" s="195"/>
      <c r="EAQ119" s="195"/>
      <c r="EAR119" s="195"/>
      <c r="EAS119" s="195"/>
      <c r="EAT119" s="195"/>
      <c r="EAU119" s="195"/>
      <c r="EAV119" s="195"/>
      <c r="EAW119" s="195"/>
      <c r="EAX119" s="195"/>
      <c r="EAY119" s="195"/>
      <c r="EAZ119" s="195"/>
      <c r="EBA119" s="195"/>
      <c r="EBB119" s="195"/>
      <c r="EBC119" s="195"/>
      <c r="EBD119" s="195"/>
      <c r="EBE119" s="195"/>
      <c r="EBF119" s="195"/>
      <c r="EBG119" s="195"/>
      <c r="EBH119" s="195"/>
      <c r="EBI119" s="195"/>
      <c r="EBJ119" s="195"/>
      <c r="EBK119" s="195"/>
      <c r="EBL119" s="195"/>
      <c r="EBM119" s="195"/>
      <c r="EBN119" s="195"/>
      <c r="EBO119" s="195"/>
      <c r="EBP119" s="195"/>
      <c r="EBQ119" s="195"/>
      <c r="EBR119" s="195"/>
      <c r="EBS119" s="195"/>
      <c r="EBT119" s="195"/>
      <c r="EBU119" s="195"/>
      <c r="EBV119" s="195"/>
      <c r="EBW119" s="195"/>
      <c r="EBX119" s="195"/>
      <c r="EBY119" s="195"/>
      <c r="EBZ119" s="195"/>
      <c r="ECA119" s="195"/>
      <c r="ECB119" s="195"/>
      <c r="ECC119" s="195"/>
      <c r="ECD119" s="195"/>
      <c r="ECE119" s="195"/>
      <c r="ECF119" s="195"/>
      <c r="ECG119" s="195"/>
      <c r="ECH119" s="195"/>
      <c r="ECI119" s="195"/>
      <c r="ECJ119" s="195"/>
      <c r="ECK119" s="195"/>
      <c r="ECL119" s="195"/>
      <c r="ECM119" s="195"/>
      <c r="ECN119" s="195"/>
      <c r="ECO119" s="195"/>
      <c r="ECP119" s="195"/>
      <c r="ECQ119" s="195"/>
      <c r="ECR119" s="195"/>
      <c r="ECS119" s="195"/>
      <c r="ECT119" s="195"/>
      <c r="ECU119" s="195"/>
      <c r="ECV119" s="195"/>
      <c r="ECW119" s="195"/>
      <c r="ECX119" s="195"/>
      <c r="ECY119" s="195"/>
      <c r="ECZ119" s="195"/>
      <c r="EDA119" s="195"/>
      <c r="EDB119" s="195"/>
      <c r="EDC119" s="195"/>
      <c r="EDD119" s="195"/>
      <c r="EDE119" s="195"/>
      <c r="EDF119" s="195"/>
      <c r="EDG119" s="195"/>
      <c r="EDH119" s="195"/>
      <c r="EDI119" s="195"/>
      <c r="EDJ119" s="195"/>
      <c r="EDK119" s="195"/>
      <c r="EDL119" s="195"/>
      <c r="EDM119" s="195"/>
      <c r="EDN119" s="195"/>
      <c r="EDO119" s="195"/>
      <c r="EDP119" s="195"/>
      <c r="EDQ119" s="195"/>
      <c r="EDR119" s="195"/>
      <c r="EDS119" s="195"/>
      <c r="EDT119" s="195"/>
      <c r="EDU119" s="195"/>
      <c r="EDV119" s="195"/>
      <c r="EDW119" s="195"/>
      <c r="EDX119" s="195"/>
      <c r="EDY119" s="195"/>
      <c r="EDZ119" s="195"/>
      <c r="EEA119" s="195"/>
      <c r="EEB119" s="195"/>
      <c r="EEC119" s="195"/>
      <c r="EED119" s="195"/>
      <c r="EEE119" s="195"/>
      <c r="EEF119" s="195"/>
      <c r="EEG119" s="195"/>
      <c r="EEH119" s="195"/>
      <c r="EEI119" s="195"/>
      <c r="EEJ119" s="195"/>
      <c r="EEK119" s="195"/>
      <c r="EEL119" s="195"/>
      <c r="EEM119" s="195"/>
      <c r="EEN119" s="195"/>
      <c r="EEO119" s="195"/>
      <c r="EEP119" s="195"/>
      <c r="EEQ119" s="195"/>
      <c r="EER119" s="195"/>
      <c r="EES119" s="195"/>
      <c r="EET119" s="195"/>
      <c r="EEU119" s="195"/>
      <c r="EEV119" s="195"/>
      <c r="EEW119" s="195"/>
      <c r="EEX119" s="195"/>
      <c r="EEY119" s="195"/>
      <c r="EEZ119" s="195"/>
      <c r="EFA119" s="195"/>
      <c r="EFB119" s="195"/>
      <c r="EFC119" s="195"/>
      <c r="EFD119" s="195"/>
      <c r="EFE119" s="195"/>
      <c r="EFF119" s="195"/>
      <c r="EFG119" s="195"/>
      <c r="EFH119" s="195"/>
      <c r="EFI119" s="195"/>
      <c r="EFJ119" s="195"/>
      <c r="EFK119" s="195"/>
      <c r="EFL119" s="195"/>
      <c r="EFM119" s="195"/>
      <c r="EFN119" s="195"/>
      <c r="EFO119" s="195"/>
      <c r="EFP119" s="195"/>
      <c r="EFQ119" s="195"/>
      <c r="EFR119" s="195"/>
      <c r="EFS119" s="195"/>
      <c r="EFT119" s="195"/>
      <c r="EFU119" s="195"/>
      <c r="EFV119" s="195"/>
      <c r="EFW119" s="195"/>
      <c r="EFX119" s="195"/>
      <c r="EFY119" s="195"/>
      <c r="EFZ119" s="195"/>
      <c r="EGA119" s="195"/>
      <c r="EGB119" s="195"/>
      <c r="EGC119" s="195"/>
      <c r="EGD119" s="195"/>
      <c r="EGE119" s="195"/>
      <c r="EGF119" s="195"/>
      <c r="EGG119" s="195"/>
      <c r="EGH119" s="195"/>
      <c r="EGI119" s="195"/>
      <c r="EGJ119" s="195"/>
      <c r="EGK119" s="195"/>
      <c r="EGL119" s="195"/>
      <c r="EGM119" s="195"/>
      <c r="EGN119" s="195"/>
      <c r="EGO119" s="195"/>
      <c r="EGP119" s="195"/>
      <c r="EGQ119" s="195"/>
      <c r="EGR119" s="195"/>
      <c r="EGS119" s="195"/>
      <c r="EGT119" s="195"/>
      <c r="EGU119" s="195"/>
      <c r="EGV119" s="195"/>
      <c r="EGW119" s="195"/>
      <c r="EGX119" s="195"/>
      <c r="EGY119" s="195"/>
      <c r="EGZ119" s="195"/>
      <c r="EHA119" s="195"/>
      <c r="EHB119" s="195"/>
      <c r="EHC119" s="195"/>
      <c r="EHD119" s="195"/>
      <c r="EHE119" s="195"/>
      <c r="EHF119" s="195"/>
      <c r="EHG119" s="195"/>
      <c r="EHH119" s="195"/>
      <c r="EHI119" s="195"/>
      <c r="EHJ119" s="195"/>
      <c r="EHK119" s="195"/>
      <c r="EHL119" s="195"/>
      <c r="EHM119" s="195"/>
      <c r="EHN119" s="195"/>
      <c r="EHO119" s="195"/>
      <c r="EHP119" s="195"/>
      <c r="EHQ119" s="195"/>
      <c r="EHR119" s="195"/>
      <c r="EHS119" s="195"/>
      <c r="EHT119" s="195"/>
      <c r="EHU119" s="195"/>
      <c r="EHV119" s="195"/>
      <c r="EHW119" s="195"/>
      <c r="EHX119" s="195"/>
      <c r="EHY119" s="195"/>
      <c r="EHZ119" s="195"/>
      <c r="EIA119" s="195"/>
      <c r="EIB119" s="195"/>
      <c r="EIC119" s="195"/>
      <c r="EID119" s="195"/>
      <c r="EIE119" s="195"/>
      <c r="EIF119" s="195"/>
      <c r="EIG119" s="195"/>
      <c r="EIH119" s="195"/>
      <c r="EII119" s="195"/>
      <c r="EIJ119" s="195"/>
      <c r="EIK119" s="195"/>
      <c r="EIL119" s="195"/>
      <c r="EIM119" s="195"/>
      <c r="EIN119" s="195"/>
      <c r="EIO119" s="195"/>
      <c r="EIP119" s="195"/>
      <c r="EIQ119" s="195"/>
      <c r="EIR119" s="195"/>
      <c r="EIS119" s="195"/>
      <c r="EIT119" s="195"/>
      <c r="EIU119" s="195"/>
      <c r="EIV119" s="195"/>
      <c r="EIW119" s="195"/>
      <c r="EIX119" s="195"/>
      <c r="EIY119" s="195"/>
      <c r="EIZ119" s="195"/>
      <c r="EJA119" s="195"/>
      <c r="EJB119" s="195"/>
      <c r="EJC119" s="195"/>
      <c r="EJD119" s="195"/>
      <c r="EJE119" s="195"/>
      <c r="EJF119" s="195"/>
      <c r="EJG119" s="195"/>
      <c r="EJH119" s="195"/>
      <c r="EJI119" s="195"/>
      <c r="EJJ119" s="195"/>
      <c r="EJK119" s="195"/>
      <c r="EJL119" s="195"/>
      <c r="EJM119" s="195"/>
      <c r="EJN119" s="195"/>
      <c r="EJO119" s="195"/>
      <c r="EJP119" s="195"/>
      <c r="EJQ119" s="195"/>
      <c r="EJR119" s="195"/>
      <c r="EJS119" s="195"/>
      <c r="EJT119" s="195"/>
      <c r="EJU119" s="195"/>
      <c r="EJV119" s="195"/>
      <c r="EJW119" s="195"/>
      <c r="EJX119" s="195"/>
      <c r="EJY119" s="195"/>
      <c r="EJZ119" s="195"/>
      <c r="EKA119" s="195"/>
      <c r="EKB119" s="195"/>
      <c r="EKC119" s="195"/>
      <c r="EKD119" s="195"/>
      <c r="EKE119" s="195"/>
      <c r="EKF119" s="195"/>
      <c r="EKG119" s="195"/>
      <c r="EKH119" s="195"/>
      <c r="EKI119" s="195"/>
      <c r="EKJ119" s="195"/>
      <c r="EKK119" s="195"/>
      <c r="EKL119" s="195"/>
      <c r="EKM119" s="195"/>
      <c r="EKN119" s="195"/>
      <c r="EKO119" s="195"/>
      <c r="EKP119" s="195"/>
      <c r="EKQ119" s="195"/>
      <c r="EKR119" s="195"/>
      <c r="EKS119" s="195"/>
      <c r="EKT119" s="195"/>
      <c r="EKU119" s="195"/>
      <c r="EKV119" s="195"/>
      <c r="EKW119" s="195"/>
      <c r="EKX119" s="195"/>
      <c r="EKY119" s="195"/>
      <c r="EKZ119" s="195"/>
      <c r="ELA119" s="195"/>
      <c r="ELB119" s="195"/>
      <c r="ELC119" s="195"/>
      <c r="ELD119" s="195"/>
      <c r="ELE119" s="195"/>
      <c r="ELF119" s="195"/>
      <c r="ELG119" s="195"/>
      <c r="ELH119" s="195"/>
      <c r="ELI119" s="195"/>
      <c r="ELJ119" s="195"/>
      <c r="ELK119" s="195"/>
      <c r="ELL119" s="195"/>
      <c r="ELM119" s="195"/>
      <c r="ELN119" s="195"/>
      <c r="ELO119" s="195"/>
      <c r="ELP119" s="195"/>
      <c r="ELQ119" s="195"/>
      <c r="ELR119" s="195"/>
      <c r="ELS119" s="195"/>
      <c r="ELT119" s="195"/>
      <c r="ELU119" s="195"/>
      <c r="ELV119" s="195"/>
      <c r="ELW119" s="195"/>
      <c r="ELX119" s="195"/>
      <c r="ELY119" s="195"/>
      <c r="ELZ119" s="195"/>
      <c r="EMA119" s="195"/>
      <c r="EMB119" s="195"/>
      <c r="EMC119" s="195"/>
      <c r="EMD119" s="195"/>
      <c r="EME119" s="195"/>
      <c r="EMF119" s="195"/>
      <c r="EMG119" s="195"/>
      <c r="EMH119" s="195"/>
      <c r="EMI119" s="195"/>
      <c r="EMJ119" s="195"/>
      <c r="EMK119" s="195"/>
      <c r="EML119" s="195"/>
      <c r="EMM119" s="195"/>
      <c r="EMN119" s="195"/>
      <c r="EMO119" s="195"/>
      <c r="EMP119" s="195"/>
      <c r="EMQ119" s="195"/>
      <c r="EMR119" s="195"/>
      <c r="EMS119" s="195"/>
      <c r="EMT119" s="195"/>
      <c r="EMU119" s="195"/>
      <c r="EMV119" s="195"/>
      <c r="EMW119" s="195"/>
      <c r="EMX119" s="195"/>
      <c r="EMY119" s="195"/>
      <c r="EMZ119" s="195"/>
      <c r="ENA119" s="195"/>
      <c r="ENB119" s="195"/>
      <c r="ENC119" s="195"/>
      <c r="END119" s="195"/>
      <c r="ENE119" s="195"/>
      <c r="ENF119" s="195"/>
      <c r="ENG119" s="195"/>
      <c r="ENH119" s="195"/>
      <c r="ENI119" s="195"/>
      <c r="ENJ119" s="195"/>
      <c r="ENK119" s="195"/>
      <c r="ENL119" s="195"/>
      <c r="ENM119" s="195"/>
      <c r="ENN119" s="195"/>
      <c r="ENO119" s="195"/>
      <c r="ENP119" s="195"/>
      <c r="ENQ119" s="195"/>
      <c r="ENR119" s="195"/>
      <c r="ENS119" s="195"/>
      <c r="ENT119" s="195"/>
      <c r="ENU119" s="195"/>
      <c r="ENV119" s="195"/>
      <c r="ENW119" s="195"/>
      <c r="ENX119" s="195"/>
      <c r="ENY119" s="195"/>
      <c r="ENZ119" s="195"/>
      <c r="EOA119" s="195"/>
      <c r="EOB119" s="195"/>
      <c r="EOC119" s="195"/>
      <c r="EOD119" s="195"/>
      <c r="EOE119" s="195"/>
      <c r="EOF119" s="195"/>
      <c r="EOG119" s="195"/>
      <c r="EOH119" s="195"/>
      <c r="EOI119" s="195"/>
      <c r="EOJ119" s="195"/>
      <c r="EOK119" s="195"/>
      <c r="EOL119" s="195"/>
      <c r="EOM119" s="195"/>
      <c r="EON119" s="195"/>
      <c r="EOO119" s="195"/>
      <c r="EOP119" s="195"/>
      <c r="EOQ119" s="195"/>
      <c r="EOR119" s="195"/>
      <c r="EOS119" s="195"/>
      <c r="EOT119" s="195"/>
      <c r="EOU119" s="195"/>
      <c r="EOV119" s="195"/>
      <c r="EOW119" s="195"/>
      <c r="EOX119" s="195"/>
      <c r="EOY119" s="195"/>
      <c r="EOZ119" s="195"/>
      <c r="EPA119" s="195"/>
      <c r="EPB119" s="195"/>
      <c r="EPC119" s="195"/>
      <c r="EPD119" s="195"/>
      <c r="EPE119" s="195"/>
      <c r="EPF119" s="195"/>
      <c r="EPG119" s="195"/>
      <c r="EPH119" s="195"/>
      <c r="EPI119" s="195"/>
      <c r="EPJ119" s="195"/>
      <c r="EPK119" s="195"/>
      <c r="EPL119" s="195"/>
      <c r="EPM119" s="195"/>
      <c r="EPN119" s="195"/>
      <c r="EPO119" s="195"/>
      <c r="EPP119" s="195"/>
      <c r="EPQ119" s="195"/>
      <c r="EPR119" s="195"/>
      <c r="EPS119" s="195"/>
      <c r="EPT119" s="195"/>
      <c r="EPU119" s="195"/>
      <c r="EPV119" s="195"/>
      <c r="EPW119" s="195"/>
      <c r="EPX119" s="195"/>
      <c r="EPY119" s="195"/>
      <c r="EPZ119" s="195"/>
      <c r="EQA119" s="195"/>
      <c r="EQB119" s="195"/>
      <c r="EQC119" s="195"/>
      <c r="EQD119" s="195"/>
      <c r="EQE119" s="195"/>
      <c r="EQF119" s="195"/>
      <c r="EQG119" s="195"/>
      <c r="EQH119" s="195"/>
      <c r="EQI119" s="195"/>
      <c r="EQJ119" s="195"/>
      <c r="EQK119" s="195"/>
      <c r="EQL119" s="195"/>
      <c r="EQM119" s="195"/>
      <c r="EQN119" s="195"/>
      <c r="EQO119" s="195"/>
      <c r="EQP119" s="195"/>
      <c r="EQQ119" s="195"/>
      <c r="EQR119" s="195"/>
      <c r="EQS119" s="195"/>
      <c r="EQT119" s="195"/>
      <c r="EQU119" s="195"/>
      <c r="EQV119" s="195"/>
      <c r="EQW119" s="195"/>
      <c r="EQX119" s="195"/>
      <c r="EQY119" s="195"/>
      <c r="EQZ119" s="195"/>
      <c r="ERA119" s="195"/>
      <c r="ERB119" s="195"/>
      <c r="ERC119" s="195"/>
      <c r="ERD119" s="195"/>
      <c r="ERE119" s="195"/>
      <c r="ERF119" s="195"/>
      <c r="ERG119" s="195"/>
      <c r="ERH119" s="195"/>
      <c r="ERI119" s="195"/>
      <c r="ERJ119" s="195"/>
      <c r="ERK119" s="195"/>
      <c r="ERL119" s="195"/>
      <c r="ERM119" s="195"/>
      <c r="ERN119" s="195"/>
      <c r="ERO119" s="195"/>
      <c r="ERP119" s="195"/>
      <c r="ERQ119" s="195"/>
      <c r="ERR119" s="195"/>
      <c r="ERS119" s="195"/>
      <c r="ERT119" s="195"/>
      <c r="ERU119" s="195"/>
      <c r="ERV119" s="195"/>
      <c r="ERW119" s="195"/>
      <c r="ERX119" s="195"/>
      <c r="ERY119" s="195"/>
      <c r="ERZ119" s="195"/>
      <c r="ESA119" s="195"/>
      <c r="ESB119" s="195"/>
      <c r="ESC119" s="195"/>
      <c r="ESD119" s="195"/>
      <c r="ESE119" s="195"/>
      <c r="ESF119" s="195"/>
      <c r="ESG119" s="195"/>
      <c r="ESH119" s="195"/>
      <c r="ESI119" s="195"/>
      <c r="ESJ119" s="195"/>
      <c r="ESK119" s="195"/>
      <c r="ESL119" s="195"/>
      <c r="ESM119" s="195"/>
      <c r="ESN119" s="195"/>
      <c r="ESO119" s="195"/>
      <c r="ESP119" s="195"/>
      <c r="ESQ119" s="195"/>
      <c r="ESR119" s="195"/>
      <c r="ESS119" s="195"/>
      <c r="EST119" s="195"/>
      <c r="ESU119" s="195"/>
      <c r="ESV119" s="195"/>
      <c r="ESW119" s="195"/>
      <c r="ESX119" s="195"/>
      <c r="ESY119" s="195"/>
      <c r="ESZ119" s="195"/>
      <c r="ETA119" s="195"/>
      <c r="ETB119" s="195"/>
      <c r="ETC119" s="195"/>
      <c r="ETD119" s="195"/>
      <c r="ETE119" s="195"/>
      <c r="ETF119" s="195"/>
      <c r="ETG119" s="195"/>
      <c r="ETH119" s="195"/>
      <c r="ETI119" s="195"/>
      <c r="ETJ119" s="195"/>
      <c r="ETK119" s="195"/>
      <c r="ETL119" s="195"/>
      <c r="ETM119" s="195"/>
      <c r="ETN119" s="195"/>
      <c r="ETO119" s="195"/>
      <c r="ETP119" s="195"/>
      <c r="ETQ119" s="195"/>
      <c r="ETR119" s="195"/>
      <c r="ETS119" s="195"/>
      <c r="ETT119" s="195"/>
      <c r="ETU119" s="195"/>
      <c r="ETV119" s="195"/>
      <c r="ETW119" s="195"/>
      <c r="ETX119" s="195"/>
      <c r="ETY119" s="195"/>
      <c r="ETZ119" s="195"/>
      <c r="EUA119" s="195"/>
      <c r="EUB119" s="195"/>
      <c r="EUC119" s="195"/>
      <c r="EUD119" s="195"/>
      <c r="EUE119" s="195"/>
      <c r="EUF119" s="195"/>
      <c r="EUG119" s="195"/>
      <c r="EUH119" s="195"/>
      <c r="EUI119" s="195"/>
      <c r="EUJ119" s="195"/>
      <c r="EUK119" s="195"/>
      <c r="EUL119" s="195"/>
      <c r="EUM119" s="195"/>
      <c r="EUN119" s="195"/>
      <c r="EUO119" s="195"/>
      <c r="EUP119" s="195"/>
      <c r="EUQ119" s="195"/>
      <c r="EUR119" s="195"/>
      <c r="EUS119" s="195"/>
      <c r="EUT119" s="195"/>
      <c r="EUU119" s="195"/>
      <c r="EUV119" s="195"/>
      <c r="EUW119" s="195"/>
      <c r="EUX119" s="195"/>
      <c r="EUY119" s="195"/>
      <c r="EUZ119" s="195"/>
      <c r="EVA119" s="195"/>
      <c r="EVB119" s="195"/>
      <c r="EVC119" s="195"/>
      <c r="EVD119" s="195"/>
      <c r="EVE119" s="195"/>
      <c r="EVF119" s="195"/>
      <c r="EVG119" s="195"/>
      <c r="EVH119" s="195"/>
      <c r="EVI119" s="195"/>
      <c r="EVJ119" s="195"/>
      <c r="EVK119" s="195"/>
      <c r="EVL119" s="195"/>
      <c r="EVM119" s="195"/>
      <c r="EVN119" s="195"/>
      <c r="EVO119" s="195"/>
      <c r="EVP119" s="195"/>
      <c r="EVQ119" s="195"/>
      <c r="EVR119" s="195"/>
      <c r="EVS119" s="195"/>
      <c r="EVT119" s="195"/>
      <c r="EVU119" s="195"/>
      <c r="EVV119" s="195"/>
      <c r="EVW119" s="195"/>
      <c r="EVX119" s="195"/>
      <c r="EVY119" s="195"/>
      <c r="EVZ119" s="195"/>
      <c r="EWA119" s="195"/>
      <c r="EWB119" s="195"/>
      <c r="EWC119" s="195"/>
      <c r="EWD119" s="195"/>
      <c r="EWE119" s="195"/>
      <c r="EWF119" s="195"/>
      <c r="EWG119" s="195"/>
      <c r="EWH119" s="195"/>
      <c r="EWI119" s="195"/>
      <c r="EWJ119" s="195"/>
      <c r="EWK119" s="195"/>
      <c r="EWL119" s="195"/>
      <c r="EWM119" s="195"/>
      <c r="EWN119" s="195"/>
      <c r="EWO119" s="195"/>
      <c r="EWP119" s="195"/>
      <c r="EWQ119" s="195"/>
      <c r="EWR119" s="195"/>
      <c r="EWS119" s="195"/>
      <c r="EWT119" s="195"/>
      <c r="EWU119" s="195"/>
      <c r="EWV119" s="195"/>
      <c r="EWW119" s="195"/>
      <c r="EWX119" s="195"/>
      <c r="EWY119" s="195"/>
      <c r="EWZ119" s="195"/>
      <c r="EXA119" s="195"/>
      <c r="EXB119" s="195"/>
      <c r="EXC119" s="195"/>
      <c r="EXD119" s="195"/>
      <c r="EXE119" s="195"/>
      <c r="EXF119" s="195"/>
      <c r="EXG119" s="195"/>
      <c r="EXH119" s="195"/>
      <c r="EXI119" s="195"/>
      <c r="EXJ119" s="195"/>
      <c r="EXK119" s="195"/>
      <c r="EXL119" s="195"/>
      <c r="EXM119" s="195"/>
      <c r="EXN119" s="195"/>
      <c r="EXO119" s="195"/>
      <c r="EXP119" s="195"/>
      <c r="EXQ119" s="195"/>
      <c r="EXR119" s="195"/>
      <c r="EXS119" s="195"/>
      <c r="EXT119" s="195"/>
      <c r="EXU119" s="195"/>
      <c r="EXV119" s="195"/>
      <c r="EXW119" s="195"/>
      <c r="EXX119" s="195"/>
      <c r="EXY119" s="195"/>
      <c r="EXZ119" s="195"/>
      <c r="EYA119" s="195"/>
      <c r="EYB119" s="195"/>
      <c r="EYC119" s="195"/>
      <c r="EYD119" s="195"/>
      <c r="EYE119" s="195"/>
      <c r="EYF119" s="195"/>
      <c r="EYG119" s="195"/>
      <c r="EYH119" s="195"/>
      <c r="EYI119" s="195"/>
      <c r="EYJ119" s="195"/>
      <c r="EYK119" s="195"/>
      <c r="EYL119" s="195"/>
      <c r="EYM119" s="195"/>
      <c r="EYN119" s="195"/>
      <c r="EYO119" s="195"/>
      <c r="EYP119" s="195"/>
      <c r="EYQ119" s="195"/>
      <c r="EYR119" s="195"/>
      <c r="EYS119" s="195"/>
      <c r="EYT119" s="195"/>
      <c r="EYU119" s="195"/>
      <c r="EYV119" s="195"/>
      <c r="EYW119" s="195"/>
      <c r="EYX119" s="195"/>
      <c r="EYY119" s="195"/>
      <c r="EYZ119" s="195"/>
      <c r="EZA119" s="195"/>
      <c r="EZB119" s="195"/>
      <c r="EZC119" s="195"/>
      <c r="EZD119" s="195"/>
      <c r="EZE119" s="195"/>
      <c r="EZF119" s="195"/>
      <c r="EZG119" s="195"/>
      <c r="EZH119" s="195"/>
      <c r="EZI119" s="195"/>
      <c r="EZJ119" s="195"/>
      <c r="EZK119" s="195"/>
      <c r="EZL119" s="195"/>
      <c r="EZM119" s="195"/>
      <c r="EZN119" s="195"/>
      <c r="EZO119" s="195"/>
      <c r="EZP119" s="195"/>
      <c r="EZQ119" s="195"/>
      <c r="EZR119" s="195"/>
      <c r="EZS119" s="195"/>
      <c r="EZT119" s="195"/>
      <c r="EZU119" s="195"/>
      <c r="EZV119" s="195"/>
      <c r="EZW119" s="195"/>
      <c r="EZX119" s="195"/>
      <c r="EZY119" s="195"/>
      <c r="EZZ119" s="195"/>
      <c r="FAA119" s="195"/>
      <c r="FAB119" s="195"/>
      <c r="FAC119" s="195"/>
      <c r="FAD119" s="195"/>
      <c r="FAE119" s="195"/>
      <c r="FAF119" s="195"/>
      <c r="FAG119" s="195"/>
      <c r="FAH119" s="195"/>
      <c r="FAI119" s="195"/>
      <c r="FAJ119" s="195"/>
      <c r="FAK119" s="195"/>
      <c r="FAL119" s="195"/>
      <c r="FAM119" s="195"/>
      <c r="FAN119" s="195"/>
      <c r="FAO119" s="195"/>
      <c r="FAP119" s="195"/>
      <c r="FAQ119" s="195"/>
      <c r="FAR119" s="195"/>
      <c r="FAS119" s="195"/>
      <c r="FAT119" s="195"/>
      <c r="FAU119" s="195"/>
      <c r="FAV119" s="195"/>
      <c r="FAW119" s="195"/>
      <c r="FAX119" s="195"/>
      <c r="FAY119" s="195"/>
      <c r="FAZ119" s="195"/>
      <c r="FBA119" s="195"/>
      <c r="FBB119" s="195"/>
      <c r="FBC119" s="195"/>
      <c r="FBD119" s="195"/>
      <c r="FBE119" s="195"/>
      <c r="FBF119" s="195"/>
      <c r="FBG119" s="195"/>
      <c r="FBH119" s="195"/>
      <c r="FBI119" s="195"/>
      <c r="FBJ119" s="195"/>
      <c r="FBK119" s="195"/>
      <c r="FBL119" s="195"/>
      <c r="FBM119" s="195"/>
      <c r="FBN119" s="195"/>
      <c r="FBO119" s="195"/>
      <c r="FBP119" s="195"/>
      <c r="FBQ119" s="195"/>
      <c r="FBR119" s="195"/>
      <c r="FBS119" s="195"/>
      <c r="FBT119" s="195"/>
      <c r="FBU119" s="195"/>
      <c r="FBV119" s="195"/>
      <c r="FBW119" s="195"/>
      <c r="FBX119" s="195"/>
      <c r="FBY119" s="195"/>
      <c r="FBZ119" s="195"/>
      <c r="FCA119" s="195"/>
      <c r="FCB119" s="195"/>
      <c r="FCC119" s="195"/>
      <c r="FCD119" s="195"/>
      <c r="FCE119" s="195"/>
      <c r="FCF119" s="195"/>
      <c r="FCG119" s="195"/>
      <c r="FCH119" s="195"/>
      <c r="FCI119" s="195"/>
      <c r="FCJ119" s="195"/>
      <c r="FCK119" s="195"/>
      <c r="FCL119" s="195"/>
      <c r="FCM119" s="195"/>
      <c r="FCN119" s="195"/>
      <c r="FCO119" s="195"/>
      <c r="FCP119" s="195"/>
      <c r="FCQ119" s="195"/>
      <c r="FCR119" s="195"/>
      <c r="FCS119" s="195"/>
      <c r="FCT119" s="195"/>
      <c r="FCU119" s="195"/>
      <c r="FCV119" s="195"/>
      <c r="FCW119" s="195"/>
      <c r="FCX119" s="195"/>
      <c r="FCY119" s="195"/>
      <c r="FCZ119" s="195"/>
      <c r="FDA119" s="195"/>
      <c r="FDB119" s="195"/>
      <c r="FDC119" s="195"/>
      <c r="FDD119" s="195"/>
      <c r="FDE119" s="195"/>
      <c r="FDF119" s="195"/>
      <c r="FDG119" s="195"/>
      <c r="FDH119" s="195"/>
      <c r="FDI119" s="195"/>
      <c r="FDJ119" s="195"/>
      <c r="FDK119" s="195"/>
      <c r="FDL119" s="195"/>
      <c r="FDM119" s="195"/>
      <c r="FDN119" s="195"/>
      <c r="FDO119" s="195"/>
      <c r="FDP119" s="195"/>
      <c r="FDQ119" s="195"/>
      <c r="FDR119" s="195"/>
      <c r="FDS119" s="195"/>
      <c r="FDT119" s="195"/>
      <c r="FDU119" s="195"/>
      <c r="FDV119" s="195"/>
      <c r="FDW119" s="195"/>
      <c r="FDX119" s="195"/>
      <c r="FDY119" s="195"/>
      <c r="FDZ119" s="195"/>
      <c r="FEA119" s="195"/>
      <c r="FEB119" s="195"/>
      <c r="FEC119" s="195"/>
      <c r="FED119" s="195"/>
      <c r="FEE119" s="195"/>
      <c r="FEF119" s="195"/>
      <c r="FEG119" s="195"/>
      <c r="FEH119" s="195"/>
      <c r="FEI119" s="195"/>
      <c r="FEJ119" s="195"/>
      <c r="FEK119" s="195"/>
      <c r="FEL119" s="195"/>
      <c r="FEM119" s="195"/>
      <c r="FEN119" s="195"/>
      <c r="FEO119" s="195"/>
      <c r="FEP119" s="195"/>
      <c r="FEQ119" s="195"/>
      <c r="FER119" s="195"/>
      <c r="FES119" s="195"/>
      <c r="FET119" s="195"/>
      <c r="FEU119" s="195"/>
      <c r="FEV119" s="195"/>
      <c r="FEW119" s="195"/>
      <c r="FEX119" s="195"/>
      <c r="FEY119" s="195"/>
      <c r="FEZ119" s="195"/>
      <c r="FFA119" s="195"/>
      <c r="FFB119" s="195"/>
      <c r="FFC119" s="195"/>
      <c r="FFD119" s="195"/>
      <c r="FFE119" s="195"/>
      <c r="FFF119" s="195"/>
      <c r="FFG119" s="195"/>
      <c r="FFH119" s="195"/>
      <c r="FFI119" s="195"/>
      <c r="FFJ119" s="195"/>
      <c r="FFK119" s="195"/>
      <c r="FFL119" s="195"/>
      <c r="FFM119" s="195"/>
      <c r="FFN119" s="195"/>
      <c r="FFO119" s="195"/>
      <c r="FFP119" s="195"/>
      <c r="FFQ119" s="195"/>
      <c r="FFR119" s="195"/>
      <c r="FFS119" s="195"/>
      <c r="FFT119" s="195"/>
      <c r="FFU119" s="195"/>
      <c r="FFV119" s="195"/>
      <c r="FFW119" s="195"/>
      <c r="FFX119" s="195"/>
      <c r="FFY119" s="195"/>
      <c r="FFZ119" s="195"/>
      <c r="FGA119" s="195"/>
      <c r="FGB119" s="195"/>
      <c r="FGC119" s="195"/>
      <c r="FGD119" s="195"/>
      <c r="FGE119" s="195"/>
      <c r="FGF119" s="195"/>
      <c r="FGG119" s="195"/>
      <c r="FGH119" s="195"/>
      <c r="FGI119" s="195"/>
      <c r="FGJ119" s="195"/>
      <c r="FGK119" s="195"/>
      <c r="FGL119" s="195"/>
      <c r="FGM119" s="195"/>
      <c r="FGN119" s="195"/>
      <c r="FGO119" s="195"/>
      <c r="FGP119" s="195"/>
      <c r="FGQ119" s="195"/>
      <c r="FGR119" s="195"/>
      <c r="FGS119" s="195"/>
      <c r="FGT119" s="195"/>
      <c r="FGU119" s="195"/>
      <c r="FGV119" s="195"/>
      <c r="FGW119" s="195"/>
      <c r="FGX119" s="195"/>
      <c r="FGY119" s="195"/>
      <c r="FGZ119" s="195"/>
      <c r="FHA119" s="195"/>
      <c r="FHB119" s="195"/>
      <c r="FHC119" s="195"/>
      <c r="FHD119" s="195"/>
      <c r="FHE119" s="195"/>
      <c r="FHF119" s="195"/>
      <c r="FHG119" s="195"/>
      <c r="FHH119" s="195"/>
      <c r="FHI119" s="195"/>
      <c r="FHJ119" s="195"/>
      <c r="FHK119" s="195"/>
      <c r="FHL119" s="195"/>
      <c r="FHM119" s="195"/>
      <c r="FHN119" s="195"/>
      <c r="FHO119" s="195"/>
      <c r="FHP119" s="195"/>
      <c r="FHQ119" s="195"/>
      <c r="FHR119" s="195"/>
      <c r="FHS119" s="195"/>
      <c r="FHT119" s="195"/>
      <c r="FHU119" s="195"/>
      <c r="FHV119" s="195"/>
      <c r="FHW119" s="195"/>
      <c r="FHX119" s="195"/>
      <c r="FHY119" s="195"/>
      <c r="FHZ119" s="195"/>
      <c r="FIA119" s="195"/>
      <c r="FIB119" s="195"/>
      <c r="FIC119" s="195"/>
      <c r="FID119" s="195"/>
      <c r="FIE119" s="195"/>
      <c r="FIF119" s="195"/>
      <c r="FIG119" s="195"/>
      <c r="FIH119" s="195"/>
      <c r="FII119" s="195"/>
      <c r="FIJ119" s="195"/>
      <c r="FIK119" s="195"/>
      <c r="FIL119" s="195"/>
      <c r="FIM119" s="195"/>
      <c r="FIN119" s="195"/>
      <c r="FIO119" s="195"/>
      <c r="FIP119" s="195"/>
      <c r="FIQ119" s="195"/>
      <c r="FIR119" s="195"/>
      <c r="FIS119" s="195"/>
      <c r="FIT119" s="195"/>
      <c r="FIU119" s="195"/>
      <c r="FIV119" s="195"/>
      <c r="FIW119" s="195"/>
      <c r="FIX119" s="195"/>
      <c r="FIY119" s="195"/>
      <c r="FIZ119" s="195"/>
      <c r="FJA119" s="195"/>
      <c r="FJB119" s="195"/>
      <c r="FJC119" s="195"/>
      <c r="FJD119" s="195"/>
      <c r="FJE119" s="195"/>
      <c r="FJF119" s="195"/>
      <c r="FJG119" s="195"/>
      <c r="FJH119" s="195"/>
      <c r="FJI119" s="195"/>
      <c r="FJJ119" s="195"/>
      <c r="FJK119" s="195"/>
      <c r="FJL119" s="195"/>
      <c r="FJM119" s="195"/>
      <c r="FJN119" s="195"/>
      <c r="FJO119" s="195"/>
      <c r="FJP119" s="195"/>
      <c r="FJQ119" s="195"/>
      <c r="FJR119" s="195"/>
      <c r="FJS119" s="195"/>
      <c r="FJT119" s="195"/>
      <c r="FJU119" s="195"/>
      <c r="FJV119" s="195"/>
      <c r="FJW119" s="195"/>
      <c r="FJX119" s="195"/>
      <c r="FJY119" s="195"/>
      <c r="FJZ119" s="195"/>
      <c r="FKA119" s="195"/>
      <c r="FKB119" s="195"/>
      <c r="FKC119" s="195"/>
      <c r="FKD119" s="195"/>
      <c r="FKE119" s="195"/>
      <c r="FKF119" s="195"/>
      <c r="FKG119" s="195"/>
      <c r="FKH119" s="195"/>
      <c r="FKI119" s="195"/>
      <c r="FKJ119" s="195"/>
      <c r="FKK119" s="195"/>
      <c r="FKL119" s="195"/>
      <c r="FKM119" s="195"/>
      <c r="FKN119" s="195"/>
      <c r="FKO119" s="195"/>
      <c r="FKP119" s="195"/>
      <c r="FKQ119" s="195"/>
      <c r="FKR119" s="195"/>
      <c r="FKS119" s="195"/>
      <c r="FKT119" s="195"/>
      <c r="FKU119" s="195"/>
      <c r="FKV119" s="195"/>
      <c r="FKW119" s="195"/>
      <c r="FKX119" s="195"/>
      <c r="FKY119" s="195"/>
      <c r="FKZ119" s="195"/>
      <c r="FLA119" s="195"/>
      <c r="FLB119" s="195"/>
      <c r="FLC119" s="195"/>
      <c r="FLD119" s="195"/>
      <c r="FLE119" s="195"/>
      <c r="FLF119" s="195"/>
      <c r="FLG119" s="195"/>
      <c r="FLH119" s="195"/>
      <c r="FLI119" s="195"/>
      <c r="FLJ119" s="195"/>
      <c r="FLK119" s="195"/>
      <c r="FLL119" s="195"/>
      <c r="FLM119" s="195"/>
      <c r="FLN119" s="195"/>
      <c r="FLO119" s="195"/>
      <c r="FLP119" s="195"/>
      <c r="FLQ119" s="195"/>
      <c r="FLR119" s="195"/>
      <c r="FLS119" s="195"/>
      <c r="FLT119" s="195"/>
      <c r="FLU119" s="195"/>
      <c r="FLV119" s="195"/>
      <c r="FLW119" s="195"/>
      <c r="FLX119" s="195"/>
      <c r="FLY119" s="195"/>
      <c r="FLZ119" s="195"/>
      <c r="FMA119" s="195"/>
      <c r="FMB119" s="195"/>
      <c r="FMC119" s="195"/>
      <c r="FMD119" s="195"/>
      <c r="FME119" s="195"/>
      <c r="FMF119" s="195"/>
      <c r="FMG119" s="195"/>
      <c r="FMH119" s="195"/>
      <c r="FMI119" s="195"/>
      <c r="FMJ119" s="195"/>
      <c r="FMK119" s="195"/>
      <c r="FML119" s="195"/>
      <c r="FMM119" s="195"/>
      <c r="FMN119" s="195"/>
      <c r="FMO119" s="195"/>
      <c r="FMP119" s="195"/>
      <c r="FMQ119" s="195"/>
      <c r="FMR119" s="195"/>
      <c r="FMS119" s="195"/>
      <c r="FMT119" s="195"/>
      <c r="FMU119" s="195"/>
      <c r="FMV119" s="195"/>
      <c r="FMW119" s="195"/>
      <c r="FMX119" s="195"/>
      <c r="FMY119" s="195"/>
      <c r="FMZ119" s="195"/>
      <c r="FNA119" s="195"/>
      <c r="FNB119" s="195"/>
      <c r="FNC119" s="195"/>
      <c r="FND119" s="195"/>
      <c r="FNE119" s="195"/>
      <c r="FNF119" s="195"/>
      <c r="FNG119" s="195"/>
      <c r="FNH119" s="195"/>
      <c r="FNI119" s="195"/>
      <c r="FNJ119" s="195"/>
      <c r="FNK119" s="195"/>
      <c r="FNL119" s="195"/>
      <c r="FNM119" s="195"/>
      <c r="FNN119" s="195"/>
      <c r="FNO119" s="195"/>
      <c r="FNP119" s="195"/>
      <c r="FNQ119" s="195"/>
      <c r="FNR119" s="195"/>
      <c r="FNS119" s="195"/>
      <c r="FNT119" s="195"/>
      <c r="FNU119" s="195"/>
      <c r="FNV119" s="195"/>
      <c r="FNW119" s="195"/>
      <c r="FNX119" s="195"/>
      <c r="FNY119" s="195"/>
      <c r="FNZ119" s="195"/>
      <c r="FOA119" s="195"/>
      <c r="FOB119" s="195"/>
      <c r="FOC119" s="195"/>
      <c r="FOD119" s="195"/>
      <c r="FOE119" s="195"/>
      <c r="FOF119" s="195"/>
      <c r="FOG119" s="195"/>
      <c r="FOH119" s="195"/>
      <c r="FOI119" s="195"/>
      <c r="FOJ119" s="195"/>
      <c r="FOK119" s="195"/>
      <c r="FOL119" s="195"/>
      <c r="FOM119" s="195"/>
      <c r="FON119" s="195"/>
      <c r="FOO119" s="195"/>
      <c r="FOP119" s="195"/>
      <c r="FOQ119" s="195"/>
      <c r="FOR119" s="195"/>
      <c r="FOS119" s="195"/>
      <c r="FOT119" s="195"/>
      <c r="FOU119" s="195"/>
      <c r="FOV119" s="195"/>
      <c r="FOW119" s="195"/>
      <c r="FOX119" s="195"/>
      <c r="FOY119" s="195"/>
      <c r="FOZ119" s="195"/>
      <c r="FPA119" s="195"/>
      <c r="FPB119" s="195"/>
      <c r="FPC119" s="195"/>
      <c r="FPD119" s="195"/>
      <c r="FPE119" s="195"/>
      <c r="FPF119" s="195"/>
      <c r="FPG119" s="195"/>
      <c r="FPH119" s="195"/>
      <c r="FPI119" s="195"/>
      <c r="FPJ119" s="195"/>
      <c r="FPK119" s="195"/>
      <c r="FPL119" s="195"/>
      <c r="FPM119" s="195"/>
      <c r="FPN119" s="195"/>
      <c r="FPO119" s="195"/>
      <c r="FPP119" s="195"/>
      <c r="FPQ119" s="195"/>
      <c r="FPR119" s="195"/>
      <c r="FPS119" s="195"/>
      <c r="FPT119" s="195"/>
      <c r="FPU119" s="195"/>
      <c r="FPV119" s="195"/>
      <c r="FPW119" s="195"/>
      <c r="FPX119" s="195"/>
      <c r="FPY119" s="195"/>
      <c r="FPZ119" s="195"/>
      <c r="FQA119" s="195"/>
      <c r="FQB119" s="195"/>
      <c r="FQC119" s="195"/>
      <c r="FQD119" s="195"/>
      <c r="FQE119" s="195"/>
      <c r="FQF119" s="195"/>
      <c r="FQG119" s="195"/>
      <c r="FQH119" s="195"/>
      <c r="FQI119" s="195"/>
      <c r="FQJ119" s="195"/>
      <c r="FQK119" s="195"/>
      <c r="FQL119" s="195"/>
      <c r="FQM119" s="195"/>
      <c r="FQN119" s="195"/>
      <c r="FQO119" s="195"/>
      <c r="FQP119" s="195"/>
      <c r="FQQ119" s="195"/>
      <c r="FQR119" s="195"/>
      <c r="FQS119" s="195"/>
      <c r="FQT119" s="195"/>
      <c r="FQU119" s="195"/>
      <c r="FQV119" s="195"/>
      <c r="FQW119" s="195"/>
      <c r="FQX119" s="195"/>
      <c r="FQY119" s="195"/>
      <c r="FQZ119" s="195"/>
      <c r="FRA119" s="195"/>
      <c r="FRB119" s="195"/>
      <c r="FRC119" s="195"/>
      <c r="FRD119" s="195"/>
      <c r="FRE119" s="195"/>
      <c r="FRF119" s="195"/>
      <c r="FRG119" s="195"/>
      <c r="FRH119" s="195"/>
      <c r="FRI119" s="195"/>
      <c r="FRJ119" s="195"/>
      <c r="FRK119" s="195"/>
      <c r="FRL119" s="195"/>
      <c r="FRM119" s="195"/>
      <c r="FRN119" s="195"/>
      <c r="FRO119" s="195"/>
      <c r="FRP119" s="195"/>
      <c r="FRQ119" s="195"/>
      <c r="FRR119" s="195"/>
      <c r="FRS119" s="195"/>
      <c r="FRT119" s="195"/>
      <c r="FRU119" s="195"/>
      <c r="FRV119" s="195"/>
      <c r="FRW119" s="195"/>
      <c r="FRX119" s="195"/>
      <c r="FRY119" s="195"/>
      <c r="FRZ119" s="195"/>
      <c r="FSA119" s="195"/>
      <c r="FSB119" s="195"/>
      <c r="FSC119" s="195"/>
      <c r="FSD119" s="195"/>
      <c r="FSE119" s="195"/>
      <c r="FSF119" s="195"/>
      <c r="FSG119" s="195"/>
      <c r="FSH119" s="195"/>
      <c r="FSI119" s="195"/>
      <c r="FSJ119" s="195"/>
      <c r="FSK119" s="195"/>
      <c r="FSL119" s="195"/>
      <c r="FSM119" s="195"/>
      <c r="FSN119" s="195"/>
      <c r="FSO119" s="195"/>
      <c r="FSP119" s="195"/>
      <c r="FSQ119" s="195"/>
      <c r="FSR119" s="195"/>
      <c r="FSS119" s="195"/>
      <c r="FST119" s="195"/>
      <c r="FSU119" s="195"/>
      <c r="FSV119" s="195"/>
      <c r="FSW119" s="195"/>
      <c r="FSX119" s="195"/>
      <c r="FSY119" s="195"/>
      <c r="FSZ119" s="195"/>
      <c r="FTA119" s="195"/>
      <c r="FTB119" s="195"/>
      <c r="FTC119" s="195"/>
      <c r="FTD119" s="195"/>
      <c r="FTE119" s="195"/>
      <c r="FTF119" s="195"/>
      <c r="FTG119" s="195"/>
      <c r="FTH119" s="195"/>
      <c r="FTI119" s="195"/>
      <c r="FTJ119" s="195"/>
      <c r="FTK119" s="195"/>
      <c r="FTL119" s="195"/>
      <c r="FTM119" s="195"/>
      <c r="FTN119" s="195"/>
      <c r="FTO119" s="195"/>
      <c r="FTP119" s="195"/>
      <c r="FTQ119" s="195"/>
      <c r="FTR119" s="195"/>
      <c r="FTS119" s="195"/>
      <c r="FTT119" s="195"/>
      <c r="FTU119" s="195"/>
      <c r="FTV119" s="195"/>
      <c r="FTW119" s="195"/>
      <c r="FTX119" s="195"/>
      <c r="FTY119" s="195"/>
      <c r="FTZ119" s="195"/>
      <c r="FUA119" s="195"/>
      <c r="FUB119" s="195"/>
      <c r="FUC119" s="195"/>
      <c r="FUD119" s="195"/>
      <c r="FUE119" s="195"/>
      <c r="FUF119" s="195"/>
      <c r="FUG119" s="195"/>
      <c r="FUH119" s="195"/>
      <c r="FUI119" s="195"/>
      <c r="FUJ119" s="195"/>
      <c r="FUK119" s="195"/>
      <c r="FUL119" s="195"/>
      <c r="FUM119" s="195"/>
      <c r="FUN119" s="195"/>
      <c r="FUO119" s="195"/>
      <c r="FUP119" s="195"/>
      <c r="FUQ119" s="195"/>
      <c r="FUR119" s="195"/>
      <c r="FUS119" s="195"/>
      <c r="FUT119" s="195"/>
      <c r="FUU119" s="195"/>
      <c r="FUV119" s="195"/>
      <c r="FUW119" s="195"/>
      <c r="FUX119" s="195"/>
      <c r="FUY119" s="195"/>
      <c r="FUZ119" s="195"/>
      <c r="FVA119" s="195"/>
      <c r="FVB119" s="195"/>
      <c r="FVC119" s="195"/>
      <c r="FVD119" s="195"/>
      <c r="FVE119" s="195"/>
      <c r="FVF119" s="195"/>
      <c r="FVG119" s="195"/>
      <c r="FVH119" s="195"/>
      <c r="FVI119" s="195"/>
      <c r="FVJ119" s="195"/>
      <c r="FVK119" s="195"/>
      <c r="FVL119" s="195"/>
      <c r="FVM119" s="195"/>
      <c r="FVN119" s="195"/>
      <c r="FVO119" s="195"/>
      <c r="FVP119" s="195"/>
      <c r="FVQ119" s="195"/>
      <c r="FVR119" s="195"/>
      <c r="FVS119" s="195"/>
      <c r="FVT119" s="195"/>
      <c r="FVU119" s="195"/>
      <c r="FVV119" s="195"/>
      <c r="FVW119" s="195"/>
      <c r="FVX119" s="195"/>
      <c r="FVY119" s="195"/>
      <c r="FVZ119" s="195"/>
      <c r="FWA119" s="195"/>
      <c r="FWB119" s="195"/>
      <c r="FWC119" s="195"/>
      <c r="FWD119" s="195"/>
      <c r="FWE119" s="195"/>
      <c r="FWF119" s="195"/>
      <c r="FWG119" s="195"/>
      <c r="FWH119" s="195"/>
      <c r="FWI119" s="195"/>
      <c r="FWJ119" s="195"/>
      <c r="FWK119" s="195"/>
      <c r="FWL119" s="195"/>
      <c r="FWM119" s="195"/>
      <c r="FWN119" s="195"/>
      <c r="FWO119" s="195"/>
      <c r="FWP119" s="195"/>
      <c r="FWQ119" s="195"/>
      <c r="FWR119" s="195"/>
      <c r="FWS119" s="195"/>
      <c r="FWT119" s="195"/>
      <c r="FWU119" s="195"/>
      <c r="FWV119" s="195"/>
      <c r="FWW119" s="195"/>
      <c r="FWX119" s="195"/>
      <c r="FWY119" s="195"/>
      <c r="FWZ119" s="195"/>
      <c r="FXA119" s="195"/>
      <c r="FXB119" s="195"/>
      <c r="FXC119" s="195"/>
      <c r="FXD119" s="195"/>
      <c r="FXE119" s="195"/>
      <c r="FXF119" s="195"/>
      <c r="FXG119" s="195"/>
      <c r="FXH119" s="195"/>
      <c r="FXI119" s="195"/>
      <c r="FXJ119" s="195"/>
      <c r="FXK119" s="195"/>
      <c r="FXL119" s="195"/>
      <c r="FXM119" s="195"/>
      <c r="FXN119" s="195"/>
      <c r="FXO119" s="195"/>
      <c r="FXP119" s="195"/>
      <c r="FXQ119" s="195"/>
      <c r="FXR119" s="195"/>
      <c r="FXS119" s="195"/>
      <c r="FXT119" s="195"/>
      <c r="FXU119" s="195"/>
      <c r="FXV119" s="195"/>
      <c r="FXW119" s="195"/>
      <c r="FXX119" s="195"/>
      <c r="FXY119" s="195"/>
      <c r="FXZ119" s="195"/>
      <c r="FYA119" s="195"/>
      <c r="FYB119" s="195"/>
      <c r="FYC119" s="195"/>
      <c r="FYD119" s="195"/>
      <c r="FYE119" s="195"/>
      <c r="FYF119" s="195"/>
      <c r="FYG119" s="195"/>
      <c r="FYH119" s="195"/>
      <c r="FYI119" s="195"/>
      <c r="FYJ119" s="195"/>
      <c r="FYK119" s="195"/>
      <c r="FYL119" s="195"/>
      <c r="FYM119" s="195"/>
      <c r="FYN119" s="195"/>
      <c r="FYO119" s="195"/>
      <c r="FYP119" s="195"/>
      <c r="FYQ119" s="195"/>
      <c r="FYR119" s="195"/>
      <c r="FYS119" s="195"/>
      <c r="FYT119" s="195"/>
      <c r="FYU119" s="195"/>
      <c r="FYV119" s="195"/>
      <c r="FYW119" s="195"/>
      <c r="FYX119" s="195"/>
      <c r="FYY119" s="195"/>
      <c r="FYZ119" s="195"/>
      <c r="FZA119" s="195"/>
      <c r="FZB119" s="195"/>
      <c r="FZC119" s="195"/>
      <c r="FZD119" s="195"/>
      <c r="FZE119" s="195"/>
      <c r="FZF119" s="195"/>
      <c r="FZG119" s="195"/>
      <c r="FZH119" s="195"/>
      <c r="FZI119" s="195"/>
      <c r="FZJ119" s="195"/>
      <c r="FZK119" s="195"/>
      <c r="FZL119" s="195"/>
      <c r="FZM119" s="195"/>
      <c r="FZN119" s="195"/>
      <c r="FZO119" s="195"/>
      <c r="FZP119" s="195"/>
      <c r="FZQ119" s="195"/>
      <c r="FZR119" s="195"/>
      <c r="FZS119" s="195"/>
      <c r="FZT119" s="195"/>
      <c r="FZU119" s="195"/>
      <c r="FZV119" s="195"/>
      <c r="FZW119" s="195"/>
      <c r="FZX119" s="195"/>
      <c r="FZY119" s="195"/>
      <c r="FZZ119" s="195"/>
      <c r="GAA119" s="195"/>
      <c r="GAB119" s="195"/>
      <c r="GAC119" s="195"/>
      <c r="GAD119" s="195"/>
      <c r="GAE119" s="195"/>
      <c r="GAF119" s="195"/>
      <c r="GAG119" s="195"/>
      <c r="GAH119" s="195"/>
      <c r="GAI119" s="195"/>
      <c r="GAJ119" s="195"/>
      <c r="GAK119" s="195"/>
      <c r="GAL119" s="195"/>
      <c r="GAM119" s="195"/>
      <c r="GAN119" s="195"/>
      <c r="GAO119" s="195"/>
      <c r="GAP119" s="195"/>
      <c r="GAQ119" s="195"/>
      <c r="GAR119" s="195"/>
      <c r="GAS119" s="195"/>
      <c r="GAT119" s="195"/>
      <c r="GAU119" s="195"/>
      <c r="GAV119" s="195"/>
      <c r="GAW119" s="195"/>
      <c r="GAX119" s="195"/>
      <c r="GAY119" s="195"/>
      <c r="GAZ119" s="195"/>
      <c r="GBA119" s="195"/>
      <c r="GBB119" s="195"/>
      <c r="GBC119" s="195"/>
      <c r="GBD119" s="195"/>
      <c r="GBE119" s="195"/>
      <c r="GBF119" s="195"/>
      <c r="GBG119" s="195"/>
      <c r="GBH119" s="195"/>
      <c r="GBI119" s="195"/>
      <c r="GBJ119" s="195"/>
      <c r="GBK119" s="195"/>
      <c r="GBL119" s="195"/>
      <c r="GBM119" s="195"/>
      <c r="GBN119" s="195"/>
      <c r="GBO119" s="195"/>
      <c r="GBP119" s="195"/>
      <c r="GBQ119" s="195"/>
      <c r="GBR119" s="195"/>
      <c r="GBS119" s="195"/>
      <c r="GBT119" s="195"/>
      <c r="GBU119" s="195"/>
      <c r="GBV119" s="195"/>
      <c r="GBW119" s="195"/>
      <c r="GBX119" s="195"/>
      <c r="GBY119" s="195"/>
      <c r="GBZ119" s="195"/>
      <c r="GCA119" s="195"/>
      <c r="GCB119" s="195"/>
      <c r="GCC119" s="195"/>
      <c r="GCD119" s="195"/>
      <c r="GCE119" s="195"/>
      <c r="GCF119" s="195"/>
      <c r="GCG119" s="195"/>
      <c r="GCH119" s="195"/>
      <c r="GCI119" s="195"/>
      <c r="GCJ119" s="195"/>
      <c r="GCK119" s="195"/>
      <c r="GCL119" s="195"/>
      <c r="GCM119" s="195"/>
      <c r="GCN119" s="195"/>
      <c r="GCO119" s="195"/>
      <c r="GCP119" s="195"/>
      <c r="GCQ119" s="195"/>
      <c r="GCR119" s="195"/>
      <c r="GCS119" s="195"/>
      <c r="GCT119" s="195"/>
      <c r="GCU119" s="195"/>
      <c r="GCV119" s="195"/>
      <c r="GCW119" s="195"/>
      <c r="GCX119" s="195"/>
      <c r="GCY119" s="195"/>
      <c r="GCZ119" s="195"/>
      <c r="GDA119" s="195"/>
      <c r="GDB119" s="195"/>
      <c r="GDC119" s="195"/>
      <c r="GDD119" s="195"/>
      <c r="GDE119" s="195"/>
      <c r="GDF119" s="195"/>
      <c r="GDG119" s="195"/>
      <c r="GDH119" s="195"/>
      <c r="GDI119" s="195"/>
      <c r="GDJ119" s="195"/>
      <c r="GDK119" s="195"/>
      <c r="GDL119" s="195"/>
      <c r="GDM119" s="195"/>
      <c r="GDN119" s="195"/>
      <c r="GDO119" s="195"/>
      <c r="GDP119" s="195"/>
      <c r="GDQ119" s="195"/>
      <c r="GDR119" s="195"/>
      <c r="GDS119" s="195"/>
      <c r="GDT119" s="195"/>
      <c r="GDU119" s="195"/>
      <c r="GDV119" s="195"/>
      <c r="GDW119" s="195"/>
      <c r="GDX119" s="195"/>
      <c r="GDY119" s="195"/>
      <c r="GDZ119" s="195"/>
      <c r="GEA119" s="195"/>
      <c r="GEB119" s="195"/>
      <c r="GEC119" s="195"/>
      <c r="GED119" s="195"/>
      <c r="GEE119" s="195"/>
      <c r="GEF119" s="195"/>
      <c r="GEG119" s="195"/>
      <c r="GEH119" s="195"/>
      <c r="GEI119" s="195"/>
      <c r="GEJ119" s="195"/>
      <c r="GEK119" s="195"/>
      <c r="GEL119" s="195"/>
      <c r="GEM119" s="195"/>
      <c r="GEN119" s="195"/>
      <c r="GEO119" s="195"/>
      <c r="GEP119" s="195"/>
      <c r="GEQ119" s="195"/>
      <c r="GER119" s="195"/>
      <c r="GES119" s="195"/>
      <c r="GET119" s="195"/>
      <c r="GEU119" s="195"/>
      <c r="GEV119" s="195"/>
      <c r="GEW119" s="195"/>
      <c r="GEX119" s="195"/>
      <c r="GEY119" s="195"/>
      <c r="GEZ119" s="195"/>
      <c r="GFA119" s="195"/>
      <c r="GFB119" s="195"/>
      <c r="GFC119" s="195"/>
      <c r="GFD119" s="195"/>
      <c r="GFE119" s="195"/>
      <c r="GFF119" s="195"/>
      <c r="GFG119" s="195"/>
      <c r="GFH119" s="195"/>
      <c r="GFI119" s="195"/>
      <c r="GFJ119" s="195"/>
      <c r="GFK119" s="195"/>
      <c r="GFL119" s="195"/>
      <c r="GFM119" s="195"/>
      <c r="GFN119" s="195"/>
      <c r="GFO119" s="195"/>
      <c r="GFP119" s="195"/>
      <c r="GFQ119" s="195"/>
      <c r="GFR119" s="195"/>
      <c r="GFS119" s="195"/>
      <c r="GFT119" s="195"/>
      <c r="GFU119" s="195"/>
      <c r="GFV119" s="195"/>
      <c r="GFW119" s="195"/>
      <c r="GFX119" s="195"/>
      <c r="GFY119" s="195"/>
      <c r="GFZ119" s="195"/>
      <c r="GGA119" s="195"/>
      <c r="GGB119" s="195"/>
      <c r="GGC119" s="195"/>
      <c r="GGD119" s="195"/>
      <c r="GGE119" s="195"/>
      <c r="GGF119" s="195"/>
      <c r="GGG119" s="195"/>
      <c r="GGH119" s="195"/>
      <c r="GGI119" s="195"/>
      <c r="GGJ119" s="195"/>
      <c r="GGK119" s="195"/>
      <c r="GGL119" s="195"/>
      <c r="GGM119" s="195"/>
      <c r="GGN119" s="195"/>
      <c r="GGO119" s="195"/>
      <c r="GGP119" s="195"/>
      <c r="GGQ119" s="195"/>
      <c r="GGR119" s="195"/>
      <c r="GGS119" s="195"/>
      <c r="GGT119" s="195"/>
      <c r="GGU119" s="195"/>
      <c r="GGV119" s="195"/>
      <c r="GGW119" s="195"/>
      <c r="GGX119" s="195"/>
      <c r="GGY119" s="195"/>
      <c r="GGZ119" s="195"/>
      <c r="GHA119" s="195"/>
      <c r="GHB119" s="195"/>
      <c r="GHC119" s="195"/>
      <c r="GHD119" s="195"/>
      <c r="GHE119" s="195"/>
      <c r="GHF119" s="195"/>
      <c r="GHG119" s="195"/>
      <c r="GHH119" s="195"/>
      <c r="GHI119" s="195"/>
      <c r="GHJ119" s="195"/>
      <c r="GHK119" s="195"/>
      <c r="GHL119" s="195"/>
      <c r="GHM119" s="195"/>
      <c r="GHN119" s="195"/>
      <c r="GHO119" s="195"/>
      <c r="GHP119" s="195"/>
      <c r="GHQ119" s="195"/>
      <c r="GHR119" s="195"/>
      <c r="GHS119" s="195"/>
      <c r="GHT119" s="195"/>
      <c r="GHU119" s="195"/>
      <c r="GHV119" s="195"/>
      <c r="GHW119" s="195"/>
      <c r="GHX119" s="195"/>
      <c r="GHY119" s="195"/>
      <c r="GHZ119" s="195"/>
      <c r="GIA119" s="195"/>
      <c r="GIB119" s="195"/>
      <c r="GIC119" s="195"/>
      <c r="GID119" s="195"/>
      <c r="GIE119" s="195"/>
      <c r="GIF119" s="195"/>
      <c r="GIG119" s="195"/>
      <c r="GIH119" s="195"/>
      <c r="GII119" s="195"/>
      <c r="GIJ119" s="195"/>
      <c r="GIK119" s="195"/>
      <c r="GIL119" s="195"/>
      <c r="GIM119" s="195"/>
      <c r="GIN119" s="195"/>
      <c r="GIO119" s="195"/>
      <c r="GIP119" s="195"/>
      <c r="GIQ119" s="195"/>
      <c r="GIR119" s="195"/>
      <c r="GIS119" s="195"/>
      <c r="GIT119" s="195"/>
      <c r="GIU119" s="195"/>
      <c r="GIV119" s="195"/>
      <c r="GIW119" s="195"/>
      <c r="GIX119" s="195"/>
      <c r="GIY119" s="195"/>
      <c r="GIZ119" s="195"/>
      <c r="GJA119" s="195"/>
      <c r="GJB119" s="195"/>
      <c r="GJC119" s="195"/>
      <c r="GJD119" s="195"/>
      <c r="GJE119" s="195"/>
      <c r="GJF119" s="195"/>
      <c r="GJG119" s="195"/>
      <c r="GJH119" s="195"/>
      <c r="GJI119" s="195"/>
      <c r="GJJ119" s="195"/>
      <c r="GJK119" s="195"/>
      <c r="GJL119" s="195"/>
      <c r="GJM119" s="195"/>
      <c r="GJN119" s="195"/>
      <c r="GJO119" s="195"/>
      <c r="GJP119" s="195"/>
      <c r="GJQ119" s="195"/>
      <c r="GJR119" s="195"/>
      <c r="GJS119" s="195"/>
      <c r="GJT119" s="195"/>
      <c r="GJU119" s="195"/>
      <c r="GJV119" s="195"/>
      <c r="GJW119" s="195"/>
      <c r="GJX119" s="195"/>
      <c r="GJY119" s="195"/>
      <c r="GJZ119" s="195"/>
      <c r="GKA119" s="195"/>
      <c r="GKB119" s="195"/>
      <c r="GKC119" s="195"/>
      <c r="GKD119" s="195"/>
      <c r="GKE119" s="195"/>
      <c r="GKF119" s="195"/>
      <c r="GKG119" s="195"/>
      <c r="GKH119" s="195"/>
      <c r="GKI119" s="195"/>
      <c r="GKJ119" s="195"/>
      <c r="GKK119" s="195"/>
      <c r="GKL119" s="195"/>
      <c r="GKM119" s="195"/>
      <c r="GKN119" s="195"/>
      <c r="GKO119" s="195"/>
      <c r="GKP119" s="195"/>
      <c r="GKQ119" s="195"/>
      <c r="GKR119" s="195"/>
      <c r="GKS119" s="195"/>
      <c r="GKT119" s="195"/>
      <c r="GKU119" s="195"/>
      <c r="GKV119" s="195"/>
      <c r="GKW119" s="195"/>
      <c r="GKX119" s="195"/>
      <c r="GKY119" s="195"/>
      <c r="GKZ119" s="195"/>
      <c r="GLA119" s="195"/>
      <c r="GLB119" s="195"/>
      <c r="GLC119" s="195"/>
      <c r="GLD119" s="195"/>
      <c r="GLE119" s="195"/>
      <c r="GLF119" s="195"/>
      <c r="GLG119" s="195"/>
      <c r="GLH119" s="195"/>
      <c r="GLI119" s="195"/>
      <c r="GLJ119" s="195"/>
      <c r="GLK119" s="195"/>
      <c r="GLL119" s="195"/>
      <c r="GLM119" s="195"/>
      <c r="GLN119" s="195"/>
      <c r="GLO119" s="195"/>
      <c r="GLP119" s="195"/>
      <c r="GLQ119" s="195"/>
      <c r="GLR119" s="195"/>
      <c r="GLS119" s="195"/>
      <c r="GLT119" s="195"/>
      <c r="GLU119" s="195"/>
      <c r="GLV119" s="195"/>
      <c r="GLW119" s="195"/>
      <c r="GLX119" s="195"/>
      <c r="GLY119" s="195"/>
      <c r="GLZ119" s="195"/>
      <c r="GMA119" s="195"/>
      <c r="GMB119" s="195"/>
      <c r="GMC119" s="195"/>
      <c r="GMD119" s="195"/>
      <c r="GME119" s="195"/>
      <c r="GMF119" s="195"/>
      <c r="GMG119" s="195"/>
      <c r="GMH119" s="195"/>
      <c r="GMI119" s="195"/>
      <c r="GMJ119" s="195"/>
      <c r="GMK119" s="195"/>
      <c r="GML119" s="195"/>
      <c r="GMM119" s="195"/>
      <c r="GMN119" s="195"/>
      <c r="GMO119" s="195"/>
      <c r="GMP119" s="195"/>
      <c r="GMQ119" s="195"/>
      <c r="GMR119" s="195"/>
      <c r="GMS119" s="195"/>
      <c r="GMT119" s="195"/>
      <c r="GMU119" s="195"/>
      <c r="GMV119" s="195"/>
      <c r="GMW119" s="195"/>
      <c r="GMX119" s="195"/>
      <c r="GMY119" s="195"/>
      <c r="GMZ119" s="195"/>
      <c r="GNA119" s="195"/>
      <c r="GNB119" s="195"/>
      <c r="GNC119" s="195"/>
      <c r="GND119" s="195"/>
      <c r="GNE119" s="195"/>
      <c r="GNF119" s="195"/>
      <c r="GNG119" s="195"/>
      <c r="GNH119" s="195"/>
      <c r="GNI119" s="195"/>
      <c r="GNJ119" s="195"/>
      <c r="GNK119" s="195"/>
      <c r="GNL119" s="195"/>
      <c r="GNM119" s="195"/>
      <c r="GNN119" s="195"/>
      <c r="GNO119" s="195"/>
      <c r="GNP119" s="195"/>
      <c r="GNQ119" s="195"/>
      <c r="GNR119" s="195"/>
      <c r="GNS119" s="195"/>
      <c r="GNT119" s="195"/>
      <c r="GNU119" s="195"/>
      <c r="GNV119" s="195"/>
      <c r="GNW119" s="195"/>
      <c r="GNX119" s="195"/>
      <c r="GNY119" s="195"/>
      <c r="GNZ119" s="195"/>
      <c r="GOA119" s="195"/>
      <c r="GOB119" s="195"/>
      <c r="GOC119" s="195"/>
      <c r="GOD119" s="195"/>
      <c r="GOE119" s="195"/>
      <c r="GOF119" s="195"/>
      <c r="GOG119" s="195"/>
      <c r="GOH119" s="195"/>
      <c r="GOI119" s="195"/>
      <c r="GOJ119" s="195"/>
      <c r="GOK119" s="195"/>
      <c r="GOL119" s="195"/>
      <c r="GOM119" s="195"/>
      <c r="GON119" s="195"/>
      <c r="GOO119" s="195"/>
      <c r="GOP119" s="195"/>
      <c r="GOQ119" s="195"/>
      <c r="GOR119" s="195"/>
      <c r="GOS119" s="195"/>
      <c r="GOT119" s="195"/>
      <c r="GOU119" s="195"/>
      <c r="GOV119" s="195"/>
      <c r="GOW119" s="195"/>
      <c r="GOX119" s="195"/>
      <c r="GOY119" s="195"/>
      <c r="GOZ119" s="195"/>
      <c r="GPA119" s="195"/>
      <c r="GPB119" s="195"/>
      <c r="GPC119" s="195"/>
      <c r="GPD119" s="195"/>
      <c r="GPE119" s="195"/>
      <c r="GPF119" s="195"/>
      <c r="GPG119" s="195"/>
      <c r="GPH119" s="195"/>
      <c r="GPI119" s="195"/>
      <c r="GPJ119" s="195"/>
      <c r="GPK119" s="195"/>
      <c r="GPL119" s="195"/>
      <c r="GPM119" s="195"/>
      <c r="GPN119" s="195"/>
      <c r="GPO119" s="195"/>
      <c r="GPP119" s="195"/>
      <c r="GPQ119" s="195"/>
      <c r="GPR119" s="195"/>
      <c r="GPS119" s="195"/>
      <c r="GPT119" s="195"/>
      <c r="GPU119" s="195"/>
      <c r="GPV119" s="195"/>
      <c r="GPW119" s="195"/>
      <c r="GPX119" s="195"/>
      <c r="GPY119" s="195"/>
      <c r="GPZ119" s="195"/>
      <c r="GQA119" s="195"/>
      <c r="GQB119" s="195"/>
      <c r="GQC119" s="195"/>
      <c r="GQD119" s="195"/>
      <c r="GQE119" s="195"/>
      <c r="GQF119" s="195"/>
      <c r="GQG119" s="195"/>
      <c r="GQH119" s="195"/>
      <c r="GQI119" s="195"/>
      <c r="GQJ119" s="195"/>
      <c r="GQK119" s="195"/>
      <c r="GQL119" s="195"/>
      <c r="GQM119" s="195"/>
      <c r="GQN119" s="195"/>
      <c r="GQO119" s="195"/>
      <c r="GQP119" s="195"/>
      <c r="GQQ119" s="195"/>
      <c r="GQR119" s="195"/>
      <c r="GQS119" s="195"/>
      <c r="GQT119" s="195"/>
      <c r="GQU119" s="195"/>
      <c r="GQV119" s="195"/>
      <c r="GQW119" s="195"/>
      <c r="GQX119" s="195"/>
      <c r="GQY119" s="195"/>
      <c r="GQZ119" s="195"/>
      <c r="GRA119" s="195"/>
      <c r="GRB119" s="195"/>
      <c r="GRC119" s="195"/>
      <c r="GRD119" s="195"/>
      <c r="GRE119" s="195"/>
      <c r="GRF119" s="195"/>
      <c r="GRG119" s="195"/>
      <c r="GRH119" s="195"/>
      <c r="GRI119" s="195"/>
      <c r="GRJ119" s="195"/>
      <c r="GRK119" s="195"/>
      <c r="GRL119" s="195"/>
      <c r="GRM119" s="195"/>
      <c r="GRN119" s="195"/>
      <c r="GRO119" s="195"/>
      <c r="GRP119" s="195"/>
      <c r="GRQ119" s="195"/>
      <c r="GRR119" s="195"/>
      <c r="GRS119" s="195"/>
      <c r="GRT119" s="195"/>
      <c r="GRU119" s="195"/>
      <c r="GRV119" s="195"/>
      <c r="GRW119" s="195"/>
      <c r="GRX119" s="195"/>
      <c r="GRY119" s="195"/>
      <c r="GRZ119" s="195"/>
      <c r="GSA119" s="195"/>
      <c r="GSB119" s="195"/>
      <c r="GSC119" s="195"/>
      <c r="GSD119" s="195"/>
      <c r="GSE119" s="195"/>
      <c r="GSF119" s="195"/>
      <c r="GSG119" s="195"/>
      <c r="GSH119" s="195"/>
      <c r="GSI119" s="195"/>
      <c r="GSJ119" s="195"/>
      <c r="GSK119" s="195"/>
      <c r="GSL119" s="195"/>
      <c r="GSM119" s="195"/>
      <c r="GSN119" s="195"/>
      <c r="GSO119" s="195"/>
      <c r="GSP119" s="195"/>
      <c r="GSQ119" s="195"/>
      <c r="GSR119" s="195"/>
      <c r="GSS119" s="195"/>
      <c r="GST119" s="195"/>
      <c r="GSU119" s="195"/>
      <c r="GSV119" s="195"/>
      <c r="GSW119" s="195"/>
      <c r="GSX119" s="195"/>
      <c r="GSY119" s="195"/>
      <c r="GSZ119" s="195"/>
      <c r="GTA119" s="195"/>
      <c r="GTB119" s="195"/>
      <c r="GTC119" s="195"/>
      <c r="GTD119" s="195"/>
      <c r="GTE119" s="195"/>
      <c r="GTF119" s="195"/>
      <c r="GTG119" s="195"/>
      <c r="GTH119" s="195"/>
      <c r="GTI119" s="195"/>
      <c r="GTJ119" s="195"/>
      <c r="GTK119" s="195"/>
      <c r="GTL119" s="195"/>
      <c r="GTM119" s="195"/>
      <c r="GTN119" s="195"/>
      <c r="GTO119" s="195"/>
      <c r="GTP119" s="195"/>
      <c r="GTQ119" s="195"/>
      <c r="GTR119" s="195"/>
      <c r="GTS119" s="195"/>
      <c r="GTT119" s="195"/>
      <c r="GTU119" s="195"/>
      <c r="GTV119" s="195"/>
      <c r="GTW119" s="195"/>
      <c r="GTX119" s="195"/>
      <c r="GTY119" s="195"/>
      <c r="GTZ119" s="195"/>
      <c r="GUA119" s="195"/>
      <c r="GUB119" s="195"/>
      <c r="GUC119" s="195"/>
      <c r="GUD119" s="195"/>
      <c r="GUE119" s="195"/>
      <c r="GUF119" s="195"/>
      <c r="GUG119" s="195"/>
      <c r="GUH119" s="195"/>
      <c r="GUI119" s="195"/>
      <c r="GUJ119" s="195"/>
      <c r="GUK119" s="195"/>
      <c r="GUL119" s="195"/>
      <c r="GUM119" s="195"/>
      <c r="GUN119" s="195"/>
      <c r="GUO119" s="195"/>
      <c r="GUP119" s="195"/>
      <c r="GUQ119" s="195"/>
      <c r="GUR119" s="195"/>
      <c r="GUS119" s="195"/>
      <c r="GUT119" s="195"/>
      <c r="GUU119" s="195"/>
      <c r="GUV119" s="195"/>
      <c r="GUW119" s="195"/>
      <c r="GUX119" s="195"/>
      <c r="GUY119" s="195"/>
      <c r="GUZ119" s="195"/>
      <c r="GVA119" s="195"/>
      <c r="GVB119" s="195"/>
      <c r="GVC119" s="195"/>
      <c r="GVD119" s="195"/>
      <c r="GVE119" s="195"/>
      <c r="GVF119" s="195"/>
      <c r="GVG119" s="195"/>
      <c r="GVH119" s="195"/>
      <c r="GVI119" s="195"/>
      <c r="GVJ119" s="195"/>
      <c r="GVK119" s="195"/>
      <c r="GVL119" s="195"/>
      <c r="GVM119" s="195"/>
      <c r="GVN119" s="195"/>
      <c r="GVO119" s="195"/>
      <c r="GVP119" s="195"/>
      <c r="GVQ119" s="195"/>
      <c r="GVR119" s="195"/>
      <c r="GVS119" s="195"/>
      <c r="GVT119" s="195"/>
      <c r="GVU119" s="195"/>
      <c r="GVV119" s="195"/>
      <c r="GVW119" s="195"/>
      <c r="GVX119" s="195"/>
      <c r="GVY119" s="195"/>
      <c r="GVZ119" s="195"/>
      <c r="GWA119" s="195"/>
      <c r="GWB119" s="195"/>
      <c r="GWC119" s="195"/>
      <c r="GWD119" s="195"/>
      <c r="GWE119" s="195"/>
      <c r="GWF119" s="195"/>
      <c r="GWG119" s="195"/>
      <c r="GWH119" s="195"/>
      <c r="GWI119" s="195"/>
      <c r="GWJ119" s="195"/>
      <c r="GWK119" s="195"/>
      <c r="GWL119" s="195"/>
      <c r="GWM119" s="195"/>
      <c r="GWN119" s="195"/>
      <c r="GWO119" s="195"/>
      <c r="GWP119" s="195"/>
      <c r="GWQ119" s="195"/>
      <c r="GWR119" s="195"/>
      <c r="GWS119" s="195"/>
      <c r="GWT119" s="195"/>
      <c r="GWU119" s="195"/>
      <c r="GWV119" s="195"/>
      <c r="GWW119" s="195"/>
      <c r="GWX119" s="195"/>
      <c r="GWY119" s="195"/>
      <c r="GWZ119" s="195"/>
      <c r="GXA119" s="195"/>
      <c r="GXB119" s="195"/>
      <c r="GXC119" s="195"/>
      <c r="GXD119" s="195"/>
      <c r="GXE119" s="195"/>
      <c r="GXF119" s="195"/>
      <c r="GXG119" s="195"/>
      <c r="GXH119" s="195"/>
      <c r="GXI119" s="195"/>
      <c r="GXJ119" s="195"/>
      <c r="GXK119" s="195"/>
      <c r="GXL119" s="195"/>
      <c r="GXM119" s="195"/>
      <c r="GXN119" s="195"/>
      <c r="GXO119" s="195"/>
      <c r="GXP119" s="195"/>
      <c r="GXQ119" s="195"/>
      <c r="GXR119" s="195"/>
      <c r="GXS119" s="195"/>
      <c r="GXT119" s="195"/>
      <c r="GXU119" s="195"/>
      <c r="GXV119" s="195"/>
      <c r="GXW119" s="195"/>
      <c r="GXX119" s="195"/>
      <c r="GXY119" s="195"/>
      <c r="GXZ119" s="195"/>
      <c r="GYA119" s="195"/>
      <c r="GYB119" s="195"/>
      <c r="GYC119" s="195"/>
      <c r="GYD119" s="195"/>
      <c r="GYE119" s="195"/>
      <c r="GYF119" s="195"/>
      <c r="GYG119" s="195"/>
      <c r="GYH119" s="195"/>
      <c r="GYI119" s="195"/>
      <c r="GYJ119" s="195"/>
      <c r="GYK119" s="195"/>
      <c r="GYL119" s="195"/>
      <c r="GYM119" s="195"/>
      <c r="GYN119" s="195"/>
      <c r="GYO119" s="195"/>
      <c r="GYP119" s="195"/>
      <c r="GYQ119" s="195"/>
      <c r="GYR119" s="195"/>
      <c r="GYS119" s="195"/>
      <c r="GYT119" s="195"/>
      <c r="GYU119" s="195"/>
      <c r="GYV119" s="195"/>
      <c r="GYW119" s="195"/>
      <c r="GYX119" s="195"/>
      <c r="GYY119" s="195"/>
      <c r="GYZ119" s="195"/>
      <c r="GZA119" s="195"/>
      <c r="GZB119" s="195"/>
      <c r="GZC119" s="195"/>
      <c r="GZD119" s="195"/>
      <c r="GZE119" s="195"/>
      <c r="GZF119" s="195"/>
      <c r="GZG119" s="195"/>
      <c r="GZH119" s="195"/>
      <c r="GZI119" s="195"/>
      <c r="GZJ119" s="195"/>
      <c r="GZK119" s="195"/>
      <c r="GZL119" s="195"/>
      <c r="GZM119" s="195"/>
      <c r="GZN119" s="195"/>
      <c r="GZO119" s="195"/>
      <c r="GZP119" s="195"/>
      <c r="GZQ119" s="195"/>
      <c r="GZR119" s="195"/>
      <c r="GZS119" s="195"/>
      <c r="GZT119" s="195"/>
      <c r="GZU119" s="195"/>
      <c r="GZV119" s="195"/>
      <c r="GZW119" s="195"/>
      <c r="GZX119" s="195"/>
      <c r="GZY119" s="195"/>
      <c r="GZZ119" s="195"/>
      <c r="HAA119" s="195"/>
      <c r="HAB119" s="195"/>
      <c r="HAC119" s="195"/>
      <c r="HAD119" s="195"/>
      <c r="HAE119" s="195"/>
      <c r="HAF119" s="195"/>
      <c r="HAG119" s="195"/>
      <c r="HAH119" s="195"/>
      <c r="HAI119" s="195"/>
      <c r="HAJ119" s="195"/>
      <c r="HAK119" s="195"/>
      <c r="HAL119" s="195"/>
      <c r="HAM119" s="195"/>
      <c r="HAN119" s="195"/>
      <c r="HAO119" s="195"/>
      <c r="HAP119" s="195"/>
      <c r="HAQ119" s="195"/>
      <c r="HAR119" s="195"/>
      <c r="HAS119" s="195"/>
      <c r="HAT119" s="195"/>
      <c r="HAU119" s="195"/>
      <c r="HAV119" s="195"/>
      <c r="HAW119" s="195"/>
      <c r="HAX119" s="195"/>
      <c r="HAY119" s="195"/>
      <c r="HAZ119" s="195"/>
      <c r="HBA119" s="195"/>
      <c r="HBB119" s="195"/>
      <c r="HBC119" s="195"/>
      <c r="HBD119" s="195"/>
      <c r="HBE119" s="195"/>
      <c r="HBF119" s="195"/>
      <c r="HBG119" s="195"/>
      <c r="HBH119" s="195"/>
      <c r="HBI119" s="195"/>
      <c r="HBJ119" s="195"/>
      <c r="HBK119" s="195"/>
      <c r="HBL119" s="195"/>
      <c r="HBM119" s="195"/>
      <c r="HBN119" s="195"/>
      <c r="HBO119" s="195"/>
      <c r="HBP119" s="195"/>
      <c r="HBQ119" s="195"/>
      <c r="HBR119" s="195"/>
      <c r="HBS119" s="195"/>
      <c r="HBT119" s="195"/>
      <c r="HBU119" s="195"/>
      <c r="HBV119" s="195"/>
      <c r="HBW119" s="195"/>
      <c r="HBX119" s="195"/>
      <c r="HBY119" s="195"/>
      <c r="HBZ119" s="195"/>
      <c r="HCA119" s="195"/>
      <c r="HCB119" s="195"/>
      <c r="HCC119" s="195"/>
      <c r="HCD119" s="195"/>
      <c r="HCE119" s="195"/>
      <c r="HCF119" s="195"/>
      <c r="HCG119" s="195"/>
      <c r="HCH119" s="195"/>
      <c r="HCI119" s="195"/>
      <c r="HCJ119" s="195"/>
      <c r="HCK119" s="195"/>
      <c r="HCL119" s="195"/>
      <c r="HCM119" s="195"/>
      <c r="HCN119" s="195"/>
      <c r="HCO119" s="195"/>
      <c r="HCP119" s="195"/>
      <c r="HCQ119" s="195"/>
      <c r="HCR119" s="195"/>
      <c r="HCS119" s="195"/>
      <c r="HCT119" s="195"/>
      <c r="HCU119" s="195"/>
      <c r="HCV119" s="195"/>
      <c r="HCW119" s="195"/>
      <c r="HCX119" s="195"/>
      <c r="HCY119" s="195"/>
      <c r="HCZ119" s="195"/>
      <c r="HDA119" s="195"/>
      <c r="HDB119" s="195"/>
      <c r="HDC119" s="195"/>
      <c r="HDD119" s="195"/>
      <c r="HDE119" s="195"/>
      <c r="HDF119" s="195"/>
      <c r="HDG119" s="195"/>
      <c r="HDH119" s="195"/>
      <c r="HDI119" s="195"/>
      <c r="HDJ119" s="195"/>
      <c r="HDK119" s="195"/>
      <c r="HDL119" s="195"/>
      <c r="HDM119" s="195"/>
      <c r="HDN119" s="195"/>
      <c r="HDO119" s="195"/>
      <c r="HDP119" s="195"/>
      <c r="HDQ119" s="195"/>
      <c r="HDR119" s="195"/>
      <c r="HDS119" s="195"/>
      <c r="HDT119" s="195"/>
      <c r="HDU119" s="195"/>
      <c r="HDV119" s="195"/>
      <c r="HDW119" s="195"/>
      <c r="HDX119" s="195"/>
      <c r="HDY119" s="195"/>
      <c r="HDZ119" s="195"/>
      <c r="HEA119" s="195"/>
      <c r="HEB119" s="195"/>
      <c r="HEC119" s="195"/>
      <c r="HED119" s="195"/>
      <c r="HEE119" s="195"/>
      <c r="HEF119" s="195"/>
      <c r="HEG119" s="195"/>
      <c r="HEH119" s="195"/>
      <c r="HEI119" s="195"/>
      <c r="HEJ119" s="195"/>
      <c r="HEK119" s="195"/>
      <c r="HEL119" s="195"/>
      <c r="HEM119" s="195"/>
      <c r="HEN119" s="195"/>
      <c r="HEO119" s="195"/>
      <c r="HEP119" s="195"/>
      <c r="HEQ119" s="195"/>
      <c r="HER119" s="195"/>
      <c r="HES119" s="195"/>
      <c r="HET119" s="195"/>
      <c r="HEU119" s="195"/>
      <c r="HEV119" s="195"/>
      <c r="HEW119" s="195"/>
      <c r="HEX119" s="195"/>
      <c r="HEY119" s="195"/>
      <c r="HEZ119" s="195"/>
      <c r="HFA119" s="195"/>
      <c r="HFB119" s="195"/>
      <c r="HFC119" s="195"/>
      <c r="HFD119" s="195"/>
      <c r="HFE119" s="195"/>
      <c r="HFF119" s="195"/>
      <c r="HFG119" s="195"/>
      <c r="HFH119" s="195"/>
      <c r="HFI119" s="195"/>
      <c r="HFJ119" s="195"/>
      <c r="HFK119" s="195"/>
      <c r="HFL119" s="195"/>
      <c r="HFM119" s="195"/>
      <c r="HFN119" s="195"/>
      <c r="HFO119" s="195"/>
      <c r="HFP119" s="195"/>
      <c r="HFQ119" s="195"/>
      <c r="HFR119" s="195"/>
      <c r="HFS119" s="195"/>
      <c r="HFT119" s="195"/>
      <c r="HFU119" s="195"/>
      <c r="HFV119" s="195"/>
      <c r="HFW119" s="195"/>
      <c r="HFX119" s="195"/>
      <c r="HFY119" s="195"/>
      <c r="HFZ119" s="195"/>
      <c r="HGA119" s="195"/>
      <c r="HGB119" s="195"/>
      <c r="HGC119" s="195"/>
      <c r="HGD119" s="195"/>
      <c r="HGE119" s="195"/>
      <c r="HGF119" s="195"/>
      <c r="HGG119" s="195"/>
      <c r="HGH119" s="195"/>
      <c r="HGI119" s="195"/>
      <c r="HGJ119" s="195"/>
      <c r="HGK119" s="195"/>
      <c r="HGL119" s="195"/>
      <c r="HGM119" s="195"/>
      <c r="HGN119" s="195"/>
      <c r="HGO119" s="195"/>
      <c r="HGP119" s="195"/>
      <c r="HGQ119" s="195"/>
      <c r="HGR119" s="195"/>
      <c r="HGS119" s="195"/>
      <c r="HGT119" s="195"/>
      <c r="HGU119" s="195"/>
      <c r="HGV119" s="195"/>
      <c r="HGW119" s="195"/>
      <c r="HGX119" s="195"/>
      <c r="HGY119" s="195"/>
      <c r="HGZ119" s="195"/>
      <c r="HHA119" s="195"/>
      <c r="HHB119" s="195"/>
      <c r="HHC119" s="195"/>
      <c r="HHD119" s="195"/>
      <c r="HHE119" s="195"/>
      <c r="HHF119" s="195"/>
      <c r="HHG119" s="195"/>
      <c r="HHH119" s="195"/>
      <c r="HHI119" s="195"/>
      <c r="HHJ119" s="195"/>
      <c r="HHK119" s="195"/>
      <c r="HHL119" s="195"/>
      <c r="HHM119" s="195"/>
      <c r="HHN119" s="195"/>
      <c r="HHO119" s="195"/>
      <c r="HHP119" s="195"/>
      <c r="HHQ119" s="195"/>
      <c r="HHR119" s="195"/>
      <c r="HHS119" s="195"/>
      <c r="HHT119" s="195"/>
      <c r="HHU119" s="195"/>
      <c r="HHV119" s="195"/>
      <c r="HHW119" s="195"/>
      <c r="HHX119" s="195"/>
      <c r="HHY119" s="195"/>
      <c r="HHZ119" s="195"/>
      <c r="HIA119" s="195"/>
      <c r="HIB119" s="195"/>
      <c r="HIC119" s="195"/>
      <c r="HID119" s="195"/>
      <c r="HIE119" s="195"/>
      <c r="HIF119" s="195"/>
      <c r="HIG119" s="195"/>
      <c r="HIH119" s="195"/>
      <c r="HII119" s="195"/>
      <c r="HIJ119" s="195"/>
      <c r="HIK119" s="195"/>
      <c r="HIL119" s="195"/>
      <c r="HIM119" s="195"/>
      <c r="HIN119" s="195"/>
      <c r="HIO119" s="195"/>
      <c r="HIP119" s="195"/>
      <c r="HIQ119" s="195"/>
      <c r="HIR119" s="195"/>
      <c r="HIS119" s="195"/>
      <c r="HIT119" s="195"/>
      <c r="HIU119" s="195"/>
      <c r="HIV119" s="195"/>
      <c r="HIW119" s="195"/>
      <c r="HIX119" s="195"/>
      <c r="HIY119" s="195"/>
      <c r="HIZ119" s="195"/>
      <c r="HJA119" s="195"/>
      <c r="HJB119" s="195"/>
      <c r="HJC119" s="195"/>
      <c r="HJD119" s="195"/>
      <c r="HJE119" s="195"/>
      <c r="HJF119" s="195"/>
      <c r="HJG119" s="195"/>
      <c r="HJH119" s="195"/>
      <c r="HJI119" s="195"/>
      <c r="HJJ119" s="195"/>
      <c r="HJK119" s="195"/>
      <c r="HJL119" s="195"/>
      <c r="HJM119" s="195"/>
      <c r="HJN119" s="195"/>
      <c r="HJO119" s="195"/>
      <c r="HJP119" s="195"/>
      <c r="HJQ119" s="195"/>
      <c r="HJR119" s="195"/>
      <c r="HJS119" s="195"/>
      <c r="HJT119" s="195"/>
      <c r="HJU119" s="195"/>
      <c r="HJV119" s="195"/>
      <c r="HJW119" s="195"/>
      <c r="HJX119" s="195"/>
      <c r="HJY119" s="195"/>
      <c r="HJZ119" s="195"/>
      <c r="HKA119" s="195"/>
      <c r="HKB119" s="195"/>
      <c r="HKC119" s="195"/>
      <c r="HKD119" s="195"/>
      <c r="HKE119" s="195"/>
      <c r="HKF119" s="195"/>
      <c r="HKG119" s="195"/>
      <c r="HKH119" s="195"/>
      <c r="HKI119" s="195"/>
      <c r="HKJ119" s="195"/>
      <c r="HKK119" s="195"/>
      <c r="HKL119" s="195"/>
      <c r="HKM119" s="195"/>
      <c r="HKN119" s="195"/>
      <c r="HKO119" s="195"/>
      <c r="HKP119" s="195"/>
      <c r="HKQ119" s="195"/>
      <c r="HKR119" s="195"/>
      <c r="HKS119" s="195"/>
      <c r="HKT119" s="195"/>
      <c r="HKU119" s="195"/>
      <c r="HKV119" s="195"/>
      <c r="HKW119" s="195"/>
      <c r="HKX119" s="195"/>
      <c r="HKY119" s="195"/>
      <c r="HKZ119" s="195"/>
      <c r="HLA119" s="195"/>
      <c r="HLB119" s="195"/>
      <c r="HLC119" s="195"/>
      <c r="HLD119" s="195"/>
      <c r="HLE119" s="195"/>
      <c r="HLF119" s="195"/>
      <c r="HLG119" s="195"/>
      <c r="HLH119" s="195"/>
      <c r="HLI119" s="195"/>
      <c r="HLJ119" s="195"/>
      <c r="HLK119" s="195"/>
      <c r="HLL119" s="195"/>
      <c r="HLM119" s="195"/>
      <c r="HLN119" s="195"/>
      <c r="HLO119" s="195"/>
      <c r="HLP119" s="195"/>
      <c r="HLQ119" s="195"/>
      <c r="HLR119" s="195"/>
      <c r="HLS119" s="195"/>
      <c r="HLT119" s="195"/>
      <c r="HLU119" s="195"/>
      <c r="HLV119" s="195"/>
      <c r="HLW119" s="195"/>
      <c r="HLX119" s="195"/>
      <c r="HLY119" s="195"/>
      <c r="HLZ119" s="195"/>
      <c r="HMA119" s="195"/>
      <c r="HMB119" s="195"/>
      <c r="HMC119" s="195"/>
      <c r="HMD119" s="195"/>
      <c r="HME119" s="195"/>
      <c r="HMF119" s="195"/>
      <c r="HMG119" s="195"/>
      <c r="HMH119" s="195"/>
      <c r="HMI119" s="195"/>
      <c r="HMJ119" s="195"/>
      <c r="HMK119" s="195"/>
      <c r="HML119" s="195"/>
      <c r="HMM119" s="195"/>
      <c r="HMN119" s="195"/>
      <c r="HMO119" s="195"/>
      <c r="HMP119" s="195"/>
      <c r="HMQ119" s="195"/>
      <c r="HMR119" s="195"/>
      <c r="HMS119" s="195"/>
      <c r="HMT119" s="195"/>
      <c r="HMU119" s="195"/>
      <c r="HMV119" s="195"/>
      <c r="HMW119" s="195"/>
      <c r="HMX119" s="195"/>
      <c r="HMY119" s="195"/>
      <c r="HMZ119" s="195"/>
      <c r="HNA119" s="195"/>
      <c r="HNB119" s="195"/>
      <c r="HNC119" s="195"/>
      <c r="HND119" s="195"/>
      <c r="HNE119" s="195"/>
      <c r="HNF119" s="195"/>
      <c r="HNG119" s="195"/>
      <c r="HNH119" s="195"/>
      <c r="HNI119" s="195"/>
      <c r="HNJ119" s="195"/>
      <c r="HNK119" s="195"/>
      <c r="HNL119" s="195"/>
      <c r="HNM119" s="195"/>
      <c r="HNN119" s="195"/>
      <c r="HNO119" s="195"/>
      <c r="HNP119" s="195"/>
      <c r="HNQ119" s="195"/>
      <c r="HNR119" s="195"/>
      <c r="HNS119" s="195"/>
      <c r="HNT119" s="195"/>
      <c r="HNU119" s="195"/>
      <c r="HNV119" s="195"/>
      <c r="HNW119" s="195"/>
      <c r="HNX119" s="195"/>
      <c r="HNY119" s="195"/>
      <c r="HNZ119" s="195"/>
      <c r="HOA119" s="195"/>
      <c r="HOB119" s="195"/>
      <c r="HOC119" s="195"/>
      <c r="HOD119" s="195"/>
      <c r="HOE119" s="195"/>
      <c r="HOF119" s="195"/>
      <c r="HOG119" s="195"/>
      <c r="HOH119" s="195"/>
      <c r="HOI119" s="195"/>
      <c r="HOJ119" s="195"/>
      <c r="HOK119" s="195"/>
      <c r="HOL119" s="195"/>
      <c r="HOM119" s="195"/>
      <c r="HON119" s="195"/>
      <c r="HOO119" s="195"/>
      <c r="HOP119" s="195"/>
      <c r="HOQ119" s="195"/>
      <c r="HOR119" s="195"/>
      <c r="HOS119" s="195"/>
      <c r="HOT119" s="195"/>
      <c r="HOU119" s="195"/>
      <c r="HOV119" s="195"/>
      <c r="HOW119" s="195"/>
      <c r="HOX119" s="195"/>
      <c r="HOY119" s="195"/>
      <c r="HOZ119" s="195"/>
      <c r="HPA119" s="195"/>
      <c r="HPB119" s="195"/>
      <c r="HPC119" s="195"/>
      <c r="HPD119" s="195"/>
      <c r="HPE119" s="195"/>
      <c r="HPF119" s="195"/>
      <c r="HPG119" s="195"/>
      <c r="HPH119" s="195"/>
      <c r="HPI119" s="195"/>
      <c r="HPJ119" s="195"/>
      <c r="HPK119" s="195"/>
      <c r="HPL119" s="195"/>
      <c r="HPM119" s="195"/>
      <c r="HPN119" s="195"/>
      <c r="HPO119" s="195"/>
      <c r="HPP119" s="195"/>
      <c r="HPQ119" s="195"/>
      <c r="HPR119" s="195"/>
      <c r="HPS119" s="195"/>
      <c r="HPT119" s="195"/>
      <c r="HPU119" s="195"/>
      <c r="HPV119" s="195"/>
      <c r="HPW119" s="195"/>
      <c r="HPX119" s="195"/>
      <c r="HPY119" s="195"/>
      <c r="HPZ119" s="195"/>
      <c r="HQA119" s="195"/>
      <c r="HQB119" s="195"/>
      <c r="HQC119" s="195"/>
      <c r="HQD119" s="195"/>
      <c r="HQE119" s="195"/>
      <c r="HQF119" s="195"/>
      <c r="HQG119" s="195"/>
      <c r="HQH119" s="195"/>
      <c r="HQI119" s="195"/>
      <c r="HQJ119" s="195"/>
      <c r="HQK119" s="195"/>
      <c r="HQL119" s="195"/>
      <c r="HQM119" s="195"/>
      <c r="HQN119" s="195"/>
      <c r="HQO119" s="195"/>
      <c r="HQP119" s="195"/>
      <c r="HQQ119" s="195"/>
      <c r="HQR119" s="195"/>
      <c r="HQS119" s="195"/>
      <c r="HQT119" s="195"/>
      <c r="HQU119" s="195"/>
      <c r="HQV119" s="195"/>
      <c r="HQW119" s="195"/>
      <c r="HQX119" s="195"/>
      <c r="HQY119" s="195"/>
      <c r="HQZ119" s="195"/>
      <c r="HRA119" s="195"/>
      <c r="HRB119" s="195"/>
      <c r="HRC119" s="195"/>
      <c r="HRD119" s="195"/>
      <c r="HRE119" s="195"/>
      <c r="HRF119" s="195"/>
      <c r="HRG119" s="195"/>
      <c r="HRH119" s="195"/>
      <c r="HRI119" s="195"/>
      <c r="HRJ119" s="195"/>
      <c r="HRK119" s="195"/>
      <c r="HRL119" s="195"/>
      <c r="HRM119" s="195"/>
      <c r="HRN119" s="195"/>
      <c r="HRO119" s="195"/>
      <c r="HRP119" s="195"/>
      <c r="HRQ119" s="195"/>
      <c r="HRR119" s="195"/>
      <c r="HRS119" s="195"/>
      <c r="HRT119" s="195"/>
      <c r="HRU119" s="195"/>
      <c r="HRV119" s="195"/>
      <c r="HRW119" s="195"/>
      <c r="HRX119" s="195"/>
      <c r="HRY119" s="195"/>
      <c r="HRZ119" s="195"/>
      <c r="HSA119" s="195"/>
      <c r="HSB119" s="195"/>
      <c r="HSC119" s="195"/>
      <c r="HSD119" s="195"/>
      <c r="HSE119" s="195"/>
      <c r="HSF119" s="195"/>
      <c r="HSG119" s="195"/>
      <c r="HSH119" s="195"/>
      <c r="HSI119" s="195"/>
      <c r="HSJ119" s="195"/>
      <c r="HSK119" s="195"/>
      <c r="HSL119" s="195"/>
      <c r="HSM119" s="195"/>
      <c r="HSN119" s="195"/>
      <c r="HSO119" s="195"/>
      <c r="HSP119" s="195"/>
      <c r="HSQ119" s="195"/>
      <c r="HSR119" s="195"/>
      <c r="HSS119" s="195"/>
      <c r="HST119" s="195"/>
      <c r="HSU119" s="195"/>
      <c r="HSV119" s="195"/>
      <c r="HSW119" s="195"/>
      <c r="HSX119" s="195"/>
      <c r="HSY119" s="195"/>
      <c r="HSZ119" s="195"/>
      <c r="HTA119" s="195"/>
      <c r="HTB119" s="195"/>
      <c r="HTC119" s="195"/>
      <c r="HTD119" s="195"/>
      <c r="HTE119" s="195"/>
      <c r="HTF119" s="195"/>
      <c r="HTG119" s="195"/>
      <c r="HTH119" s="195"/>
      <c r="HTI119" s="195"/>
      <c r="HTJ119" s="195"/>
      <c r="HTK119" s="195"/>
      <c r="HTL119" s="195"/>
      <c r="HTM119" s="195"/>
      <c r="HTN119" s="195"/>
      <c r="HTO119" s="195"/>
      <c r="HTP119" s="195"/>
      <c r="HTQ119" s="195"/>
      <c r="HTR119" s="195"/>
      <c r="HTS119" s="195"/>
      <c r="HTT119" s="195"/>
      <c r="HTU119" s="195"/>
      <c r="HTV119" s="195"/>
      <c r="HTW119" s="195"/>
      <c r="HTX119" s="195"/>
      <c r="HTY119" s="195"/>
      <c r="HTZ119" s="195"/>
      <c r="HUA119" s="195"/>
      <c r="HUB119" s="195"/>
      <c r="HUC119" s="195"/>
      <c r="HUD119" s="195"/>
      <c r="HUE119" s="195"/>
      <c r="HUF119" s="195"/>
      <c r="HUG119" s="195"/>
      <c r="HUH119" s="195"/>
      <c r="HUI119" s="195"/>
      <c r="HUJ119" s="195"/>
      <c r="HUK119" s="195"/>
      <c r="HUL119" s="195"/>
      <c r="HUM119" s="195"/>
      <c r="HUN119" s="195"/>
      <c r="HUO119" s="195"/>
      <c r="HUP119" s="195"/>
      <c r="HUQ119" s="195"/>
      <c r="HUR119" s="195"/>
      <c r="HUS119" s="195"/>
      <c r="HUT119" s="195"/>
      <c r="HUU119" s="195"/>
      <c r="HUV119" s="195"/>
      <c r="HUW119" s="195"/>
      <c r="HUX119" s="195"/>
      <c r="HUY119" s="195"/>
      <c r="HUZ119" s="195"/>
      <c r="HVA119" s="195"/>
      <c r="HVB119" s="195"/>
      <c r="HVC119" s="195"/>
      <c r="HVD119" s="195"/>
      <c r="HVE119" s="195"/>
      <c r="HVF119" s="195"/>
      <c r="HVG119" s="195"/>
      <c r="HVH119" s="195"/>
      <c r="HVI119" s="195"/>
      <c r="HVJ119" s="195"/>
      <c r="HVK119" s="195"/>
      <c r="HVL119" s="195"/>
      <c r="HVM119" s="195"/>
      <c r="HVN119" s="195"/>
      <c r="HVO119" s="195"/>
      <c r="HVP119" s="195"/>
      <c r="HVQ119" s="195"/>
      <c r="HVR119" s="195"/>
      <c r="HVS119" s="195"/>
      <c r="HVT119" s="195"/>
      <c r="HVU119" s="195"/>
      <c r="HVV119" s="195"/>
      <c r="HVW119" s="195"/>
      <c r="HVX119" s="195"/>
      <c r="HVY119" s="195"/>
      <c r="HVZ119" s="195"/>
      <c r="HWA119" s="195"/>
      <c r="HWB119" s="195"/>
      <c r="HWC119" s="195"/>
      <c r="HWD119" s="195"/>
      <c r="HWE119" s="195"/>
      <c r="HWF119" s="195"/>
      <c r="HWG119" s="195"/>
      <c r="HWH119" s="195"/>
      <c r="HWI119" s="195"/>
      <c r="HWJ119" s="195"/>
      <c r="HWK119" s="195"/>
      <c r="HWL119" s="195"/>
      <c r="HWM119" s="195"/>
      <c r="HWN119" s="195"/>
      <c r="HWO119" s="195"/>
      <c r="HWP119" s="195"/>
      <c r="HWQ119" s="195"/>
      <c r="HWR119" s="195"/>
      <c r="HWS119" s="195"/>
      <c r="HWT119" s="195"/>
      <c r="HWU119" s="195"/>
      <c r="HWV119" s="195"/>
      <c r="HWW119" s="195"/>
      <c r="HWX119" s="195"/>
      <c r="HWY119" s="195"/>
      <c r="HWZ119" s="195"/>
      <c r="HXA119" s="195"/>
      <c r="HXB119" s="195"/>
      <c r="HXC119" s="195"/>
      <c r="HXD119" s="195"/>
      <c r="HXE119" s="195"/>
      <c r="HXF119" s="195"/>
      <c r="HXG119" s="195"/>
      <c r="HXH119" s="195"/>
      <c r="HXI119" s="195"/>
      <c r="HXJ119" s="195"/>
      <c r="HXK119" s="195"/>
      <c r="HXL119" s="195"/>
      <c r="HXM119" s="195"/>
      <c r="HXN119" s="195"/>
      <c r="HXO119" s="195"/>
      <c r="HXP119" s="195"/>
      <c r="HXQ119" s="195"/>
      <c r="HXR119" s="195"/>
      <c r="HXS119" s="195"/>
      <c r="HXT119" s="195"/>
      <c r="HXU119" s="195"/>
      <c r="HXV119" s="195"/>
      <c r="HXW119" s="195"/>
      <c r="HXX119" s="195"/>
      <c r="HXY119" s="195"/>
      <c r="HXZ119" s="195"/>
      <c r="HYA119" s="195"/>
      <c r="HYB119" s="195"/>
      <c r="HYC119" s="195"/>
      <c r="HYD119" s="195"/>
      <c r="HYE119" s="195"/>
      <c r="HYF119" s="195"/>
      <c r="HYG119" s="195"/>
      <c r="HYH119" s="195"/>
      <c r="HYI119" s="195"/>
      <c r="HYJ119" s="195"/>
      <c r="HYK119" s="195"/>
      <c r="HYL119" s="195"/>
      <c r="HYM119" s="195"/>
      <c r="HYN119" s="195"/>
      <c r="HYO119" s="195"/>
      <c r="HYP119" s="195"/>
      <c r="HYQ119" s="195"/>
      <c r="HYR119" s="195"/>
      <c r="HYS119" s="195"/>
      <c r="HYT119" s="195"/>
      <c r="HYU119" s="195"/>
      <c r="HYV119" s="195"/>
      <c r="HYW119" s="195"/>
      <c r="HYX119" s="195"/>
      <c r="HYY119" s="195"/>
      <c r="HYZ119" s="195"/>
      <c r="HZA119" s="195"/>
      <c r="HZB119" s="195"/>
      <c r="HZC119" s="195"/>
      <c r="HZD119" s="195"/>
      <c r="HZE119" s="195"/>
      <c r="HZF119" s="195"/>
      <c r="HZG119" s="195"/>
      <c r="HZH119" s="195"/>
      <c r="HZI119" s="195"/>
      <c r="HZJ119" s="195"/>
      <c r="HZK119" s="195"/>
      <c r="HZL119" s="195"/>
      <c r="HZM119" s="195"/>
      <c r="HZN119" s="195"/>
      <c r="HZO119" s="195"/>
      <c r="HZP119" s="195"/>
      <c r="HZQ119" s="195"/>
      <c r="HZR119" s="195"/>
      <c r="HZS119" s="195"/>
      <c r="HZT119" s="195"/>
      <c r="HZU119" s="195"/>
      <c r="HZV119" s="195"/>
      <c r="HZW119" s="195"/>
      <c r="HZX119" s="195"/>
      <c r="HZY119" s="195"/>
      <c r="HZZ119" s="195"/>
      <c r="IAA119" s="195"/>
      <c r="IAB119" s="195"/>
      <c r="IAC119" s="195"/>
      <c r="IAD119" s="195"/>
      <c r="IAE119" s="195"/>
      <c r="IAF119" s="195"/>
      <c r="IAG119" s="195"/>
      <c r="IAH119" s="195"/>
      <c r="IAI119" s="195"/>
      <c r="IAJ119" s="195"/>
      <c r="IAK119" s="195"/>
      <c r="IAL119" s="195"/>
      <c r="IAM119" s="195"/>
      <c r="IAN119" s="195"/>
      <c r="IAO119" s="195"/>
      <c r="IAP119" s="195"/>
      <c r="IAQ119" s="195"/>
      <c r="IAR119" s="195"/>
      <c r="IAS119" s="195"/>
      <c r="IAT119" s="195"/>
      <c r="IAU119" s="195"/>
      <c r="IAV119" s="195"/>
      <c r="IAW119" s="195"/>
      <c r="IAX119" s="195"/>
      <c r="IAY119" s="195"/>
      <c r="IAZ119" s="195"/>
      <c r="IBA119" s="195"/>
      <c r="IBB119" s="195"/>
      <c r="IBC119" s="195"/>
      <c r="IBD119" s="195"/>
      <c r="IBE119" s="195"/>
      <c r="IBF119" s="195"/>
      <c r="IBG119" s="195"/>
      <c r="IBH119" s="195"/>
      <c r="IBI119" s="195"/>
      <c r="IBJ119" s="195"/>
      <c r="IBK119" s="195"/>
      <c r="IBL119" s="195"/>
      <c r="IBM119" s="195"/>
      <c r="IBN119" s="195"/>
      <c r="IBO119" s="195"/>
      <c r="IBP119" s="195"/>
      <c r="IBQ119" s="195"/>
      <c r="IBR119" s="195"/>
      <c r="IBS119" s="195"/>
      <c r="IBT119" s="195"/>
      <c r="IBU119" s="195"/>
      <c r="IBV119" s="195"/>
      <c r="IBW119" s="195"/>
      <c r="IBX119" s="195"/>
      <c r="IBY119" s="195"/>
      <c r="IBZ119" s="195"/>
      <c r="ICA119" s="195"/>
      <c r="ICB119" s="195"/>
      <c r="ICC119" s="195"/>
      <c r="ICD119" s="195"/>
      <c r="ICE119" s="195"/>
      <c r="ICF119" s="195"/>
      <c r="ICG119" s="195"/>
      <c r="ICH119" s="195"/>
      <c r="ICI119" s="195"/>
      <c r="ICJ119" s="195"/>
      <c r="ICK119" s="195"/>
      <c r="ICL119" s="195"/>
      <c r="ICM119" s="195"/>
      <c r="ICN119" s="195"/>
      <c r="ICO119" s="195"/>
      <c r="ICP119" s="195"/>
      <c r="ICQ119" s="195"/>
      <c r="ICR119" s="195"/>
      <c r="ICS119" s="195"/>
      <c r="ICT119" s="195"/>
      <c r="ICU119" s="195"/>
      <c r="ICV119" s="195"/>
      <c r="ICW119" s="195"/>
      <c r="ICX119" s="195"/>
      <c r="ICY119" s="195"/>
      <c r="ICZ119" s="195"/>
      <c r="IDA119" s="195"/>
      <c r="IDB119" s="195"/>
      <c r="IDC119" s="195"/>
      <c r="IDD119" s="195"/>
      <c r="IDE119" s="195"/>
      <c r="IDF119" s="195"/>
      <c r="IDG119" s="195"/>
      <c r="IDH119" s="195"/>
      <c r="IDI119" s="195"/>
      <c r="IDJ119" s="195"/>
      <c r="IDK119" s="195"/>
      <c r="IDL119" s="195"/>
      <c r="IDM119" s="195"/>
      <c r="IDN119" s="195"/>
      <c r="IDO119" s="195"/>
      <c r="IDP119" s="195"/>
      <c r="IDQ119" s="195"/>
      <c r="IDR119" s="195"/>
      <c r="IDS119" s="195"/>
      <c r="IDT119" s="195"/>
      <c r="IDU119" s="195"/>
      <c r="IDV119" s="195"/>
      <c r="IDW119" s="195"/>
      <c r="IDX119" s="195"/>
      <c r="IDY119" s="195"/>
      <c r="IDZ119" s="195"/>
      <c r="IEA119" s="195"/>
      <c r="IEB119" s="195"/>
      <c r="IEC119" s="195"/>
      <c r="IED119" s="195"/>
      <c r="IEE119" s="195"/>
      <c r="IEF119" s="195"/>
      <c r="IEG119" s="195"/>
      <c r="IEH119" s="195"/>
      <c r="IEI119" s="195"/>
      <c r="IEJ119" s="195"/>
      <c r="IEK119" s="195"/>
      <c r="IEL119" s="195"/>
      <c r="IEM119" s="195"/>
      <c r="IEN119" s="195"/>
      <c r="IEO119" s="195"/>
      <c r="IEP119" s="195"/>
      <c r="IEQ119" s="195"/>
      <c r="IER119" s="195"/>
      <c r="IES119" s="195"/>
      <c r="IET119" s="195"/>
      <c r="IEU119" s="195"/>
      <c r="IEV119" s="195"/>
      <c r="IEW119" s="195"/>
      <c r="IEX119" s="195"/>
      <c r="IEY119" s="195"/>
      <c r="IEZ119" s="195"/>
      <c r="IFA119" s="195"/>
      <c r="IFB119" s="195"/>
      <c r="IFC119" s="195"/>
      <c r="IFD119" s="195"/>
      <c r="IFE119" s="195"/>
      <c r="IFF119" s="195"/>
      <c r="IFG119" s="195"/>
      <c r="IFH119" s="195"/>
      <c r="IFI119" s="195"/>
      <c r="IFJ119" s="195"/>
      <c r="IFK119" s="195"/>
      <c r="IFL119" s="195"/>
      <c r="IFM119" s="195"/>
      <c r="IFN119" s="195"/>
      <c r="IFO119" s="195"/>
      <c r="IFP119" s="195"/>
      <c r="IFQ119" s="195"/>
      <c r="IFR119" s="195"/>
      <c r="IFS119" s="195"/>
      <c r="IFT119" s="195"/>
      <c r="IFU119" s="195"/>
      <c r="IFV119" s="195"/>
      <c r="IFW119" s="195"/>
      <c r="IFX119" s="195"/>
      <c r="IFY119" s="195"/>
      <c r="IFZ119" s="195"/>
      <c r="IGA119" s="195"/>
      <c r="IGB119" s="195"/>
      <c r="IGC119" s="195"/>
      <c r="IGD119" s="195"/>
      <c r="IGE119" s="195"/>
      <c r="IGF119" s="195"/>
      <c r="IGG119" s="195"/>
      <c r="IGH119" s="195"/>
      <c r="IGI119" s="195"/>
      <c r="IGJ119" s="195"/>
      <c r="IGK119" s="195"/>
      <c r="IGL119" s="195"/>
      <c r="IGM119" s="195"/>
      <c r="IGN119" s="195"/>
      <c r="IGO119" s="195"/>
      <c r="IGP119" s="195"/>
      <c r="IGQ119" s="195"/>
      <c r="IGR119" s="195"/>
      <c r="IGS119" s="195"/>
      <c r="IGT119" s="195"/>
      <c r="IGU119" s="195"/>
      <c r="IGV119" s="195"/>
      <c r="IGW119" s="195"/>
      <c r="IGX119" s="195"/>
      <c r="IGY119" s="195"/>
      <c r="IGZ119" s="195"/>
      <c r="IHA119" s="195"/>
      <c r="IHB119" s="195"/>
      <c r="IHC119" s="195"/>
      <c r="IHD119" s="195"/>
      <c r="IHE119" s="195"/>
      <c r="IHF119" s="195"/>
      <c r="IHG119" s="195"/>
      <c r="IHH119" s="195"/>
      <c r="IHI119" s="195"/>
      <c r="IHJ119" s="195"/>
      <c r="IHK119" s="195"/>
      <c r="IHL119" s="195"/>
      <c r="IHM119" s="195"/>
      <c r="IHN119" s="195"/>
      <c r="IHO119" s="195"/>
      <c r="IHP119" s="195"/>
      <c r="IHQ119" s="195"/>
      <c r="IHR119" s="195"/>
      <c r="IHS119" s="195"/>
      <c r="IHT119" s="195"/>
      <c r="IHU119" s="195"/>
      <c r="IHV119" s="195"/>
      <c r="IHW119" s="195"/>
      <c r="IHX119" s="195"/>
      <c r="IHY119" s="195"/>
      <c r="IHZ119" s="195"/>
      <c r="IIA119" s="195"/>
      <c r="IIB119" s="195"/>
      <c r="IIC119" s="195"/>
      <c r="IID119" s="195"/>
      <c r="IIE119" s="195"/>
      <c r="IIF119" s="195"/>
      <c r="IIG119" s="195"/>
      <c r="IIH119" s="195"/>
      <c r="III119" s="195"/>
      <c r="IIJ119" s="195"/>
      <c r="IIK119" s="195"/>
      <c r="IIL119" s="195"/>
      <c r="IIM119" s="195"/>
      <c r="IIN119" s="195"/>
      <c r="IIO119" s="195"/>
      <c r="IIP119" s="195"/>
      <c r="IIQ119" s="195"/>
      <c r="IIR119" s="195"/>
      <c r="IIS119" s="195"/>
      <c r="IIT119" s="195"/>
      <c r="IIU119" s="195"/>
      <c r="IIV119" s="195"/>
      <c r="IIW119" s="195"/>
      <c r="IIX119" s="195"/>
      <c r="IIY119" s="195"/>
      <c r="IIZ119" s="195"/>
      <c r="IJA119" s="195"/>
      <c r="IJB119" s="195"/>
      <c r="IJC119" s="195"/>
      <c r="IJD119" s="195"/>
      <c r="IJE119" s="195"/>
      <c r="IJF119" s="195"/>
      <c r="IJG119" s="195"/>
      <c r="IJH119" s="195"/>
      <c r="IJI119" s="195"/>
      <c r="IJJ119" s="195"/>
      <c r="IJK119" s="195"/>
      <c r="IJL119" s="195"/>
      <c r="IJM119" s="195"/>
      <c r="IJN119" s="195"/>
      <c r="IJO119" s="195"/>
      <c r="IJP119" s="195"/>
      <c r="IJQ119" s="195"/>
      <c r="IJR119" s="195"/>
      <c r="IJS119" s="195"/>
      <c r="IJT119" s="195"/>
      <c r="IJU119" s="195"/>
      <c r="IJV119" s="195"/>
      <c r="IJW119" s="195"/>
      <c r="IJX119" s="195"/>
      <c r="IJY119" s="195"/>
      <c r="IJZ119" s="195"/>
      <c r="IKA119" s="195"/>
      <c r="IKB119" s="195"/>
      <c r="IKC119" s="195"/>
      <c r="IKD119" s="195"/>
      <c r="IKE119" s="195"/>
      <c r="IKF119" s="195"/>
      <c r="IKG119" s="195"/>
      <c r="IKH119" s="195"/>
      <c r="IKI119" s="195"/>
      <c r="IKJ119" s="195"/>
      <c r="IKK119" s="195"/>
      <c r="IKL119" s="195"/>
      <c r="IKM119" s="195"/>
      <c r="IKN119" s="195"/>
      <c r="IKO119" s="195"/>
      <c r="IKP119" s="195"/>
      <c r="IKQ119" s="195"/>
      <c r="IKR119" s="195"/>
      <c r="IKS119" s="195"/>
      <c r="IKT119" s="195"/>
      <c r="IKU119" s="195"/>
      <c r="IKV119" s="195"/>
      <c r="IKW119" s="195"/>
      <c r="IKX119" s="195"/>
      <c r="IKY119" s="195"/>
      <c r="IKZ119" s="195"/>
      <c r="ILA119" s="195"/>
      <c r="ILB119" s="195"/>
      <c r="ILC119" s="195"/>
      <c r="ILD119" s="195"/>
      <c r="ILE119" s="195"/>
      <c r="ILF119" s="195"/>
      <c r="ILG119" s="195"/>
      <c r="ILH119" s="195"/>
      <c r="ILI119" s="195"/>
      <c r="ILJ119" s="195"/>
      <c r="ILK119" s="195"/>
      <c r="ILL119" s="195"/>
      <c r="ILM119" s="195"/>
      <c r="ILN119" s="195"/>
      <c r="ILO119" s="195"/>
      <c r="ILP119" s="195"/>
      <c r="ILQ119" s="195"/>
      <c r="ILR119" s="195"/>
      <c r="ILS119" s="195"/>
      <c r="ILT119" s="195"/>
      <c r="ILU119" s="195"/>
      <c r="ILV119" s="195"/>
      <c r="ILW119" s="195"/>
      <c r="ILX119" s="195"/>
      <c r="ILY119" s="195"/>
      <c r="ILZ119" s="195"/>
      <c r="IMA119" s="195"/>
      <c r="IMB119" s="195"/>
      <c r="IMC119" s="195"/>
      <c r="IMD119" s="195"/>
      <c r="IME119" s="195"/>
      <c r="IMF119" s="195"/>
      <c r="IMG119" s="195"/>
      <c r="IMH119" s="195"/>
      <c r="IMI119" s="195"/>
      <c r="IMJ119" s="195"/>
      <c r="IMK119" s="195"/>
      <c r="IML119" s="195"/>
      <c r="IMM119" s="195"/>
      <c r="IMN119" s="195"/>
      <c r="IMO119" s="195"/>
      <c r="IMP119" s="195"/>
      <c r="IMQ119" s="195"/>
      <c r="IMR119" s="195"/>
      <c r="IMS119" s="195"/>
      <c r="IMT119" s="195"/>
      <c r="IMU119" s="195"/>
      <c r="IMV119" s="195"/>
      <c r="IMW119" s="195"/>
      <c r="IMX119" s="195"/>
      <c r="IMY119" s="195"/>
      <c r="IMZ119" s="195"/>
      <c r="INA119" s="195"/>
      <c r="INB119" s="195"/>
      <c r="INC119" s="195"/>
      <c r="IND119" s="195"/>
      <c r="INE119" s="195"/>
      <c r="INF119" s="195"/>
      <c r="ING119" s="195"/>
      <c r="INH119" s="195"/>
      <c r="INI119" s="195"/>
      <c r="INJ119" s="195"/>
      <c r="INK119" s="195"/>
      <c r="INL119" s="195"/>
      <c r="INM119" s="195"/>
      <c r="INN119" s="195"/>
      <c r="INO119" s="195"/>
      <c r="INP119" s="195"/>
      <c r="INQ119" s="195"/>
      <c r="INR119" s="195"/>
      <c r="INS119" s="195"/>
      <c r="INT119" s="195"/>
      <c r="INU119" s="195"/>
      <c r="INV119" s="195"/>
      <c r="INW119" s="195"/>
      <c r="INX119" s="195"/>
      <c r="INY119" s="195"/>
      <c r="INZ119" s="195"/>
      <c r="IOA119" s="195"/>
      <c r="IOB119" s="195"/>
      <c r="IOC119" s="195"/>
      <c r="IOD119" s="195"/>
      <c r="IOE119" s="195"/>
      <c r="IOF119" s="195"/>
      <c r="IOG119" s="195"/>
      <c r="IOH119" s="195"/>
      <c r="IOI119" s="195"/>
      <c r="IOJ119" s="195"/>
      <c r="IOK119" s="195"/>
      <c r="IOL119" s="195"/>
      <c r="IOM119" s="195"/>
      <c r="ION119" s="195"/>
      <c r="IOO119" s="195"/>
      <c r="IOP119" s="195"/>
      <c r="IOQ119" s="195"/>
      <c r="IOR119" s="195"/>
      <c r="IOS119" s="195"/>
      <c r="IOT119" s="195"/>
      <c r="IOU119" s="195"/>
      <c r="IOV119" s="195"/>
      <c r="IOW119" s="195"/>
      <c r="IOX119" s="195"/>
      <c r="IOY119" s="195"/>
      <c r="IOZ119" s="195"/>
      <c r="IPA119" s="195"/>
      <c r="IPB119" s="195"/>
      <c r="IPC119" s="195"/>
      <c r="IPD119" s="195"/>
      <c r="IPE119" s="195"/>
      <c r="IPF119" s="195"/>
      <c r="IPG119" s="195"/>
      <c r="IPH119" s="195"/>
      <c r="IPI119" s="195"/>
      <c r="IPJ119" s="195"/>
      <c r="IPK119" s="195"/>
      <c r="IPL119" s="195"/>
      <c r="IPM119" s="195"/>
      <c r="IPN119" s="195"/>
      <c r="IPO119" s="195"/>
      <c r="IPP119" s="195"/>
      <c r="IPQ119" s="195"/>
      <c r="IPR119" s="195"/>
      <c r="IPS119" s="195"/>
      <c r="IPT119" s="195"/>
      <c r="IPU119" s="195"/>
      <c r="IPV119" s="195"/>
      <c r="IPW119" s="195"/>
      <c r="IPX119" s="195"/>
      <c r="IPY119" s="195"/>
      <c r="IPZ119" s="195"/>
      <c r="IQA119" s="195"/>
      <c r="IQB119" s="195"/>
      <c r="IQC119" s="195"/>
      <c r="IQD119" s="195"/>
      <c r="IQE119" s="195"/>
      <c r="IQF119" s="195"/>
      <c r="IQG119" s="195"/>
      <c r="IQH119" s="195"/>
      <c r="IQI119" s="195"/>
      <c r="IQJ119" s="195"/>
      <c r="IQK119" s="195"/>
      <c r="IQL119" s="195"/>
      <c r="IQM119" s="195"/>
      <c r="IQN119" s="195"/>
      <c r="IQO119" s="195"/>
      <c r="IQP119" s="195"/>
      <c r="IQQ119" s="195"/>
      <c r="IQR119" s="195"/>
      <c r="IQS119" s="195"/>
      <c r="IQT119" s="195"/>
      <c r="IQU119" s="195"/>
      <c r="IQV119" s="195"/>
      <c r="IQW119" s="195"/>
      <c r="IQX119" s="195"/>
      <c r="IQY119" s="195"/>
      <c r="IQZ119" s="195"/>
      <c r="IRA119" s="195"/>
      <c r="IRB119" s="195"/>
      <c r="IRC119" s="195"/>
      <c r="IRD119" s="195"/>
      <c r="IRE119" s="195"/>
      <c r="IRF119" s="195"/>
      <c r="IRG119" s="195"/>
      <c r="IRH119" s="195"/>
      <c r="IRI119" s="195"/>
      <c r="IRJ119" s="195"/>
      <c r="IRK119" s="195"/>
      <c r="IRL119" s="195"/>
      <c r="IRM119" s="195"/>
      <c r="IRN119" s="195"/>
      <c r="IRO119" s="195"/>
      <c r="IRP119" s="195"/>
      <c r="IRQ119" s="195"/>
      <c r="IRR119" s="195"/>
      <c r="IRS119" s="195"/>
      <c r="IRT119" s="195"/>
      <c r="IRU119" s="195"/>
      <c r="IRV119" s="195"/>
      <c r="IRW119" s="195"/>
      <c r="IRX119" s="195"/>
      <c r="IRY119" s="195"/>
      <c r="IRZ119" s="195"/>
      <c r="ISA119" s="195"/>
      <c r="ISB119" s="195"/>
      <c r="ISC119" s="195"/>
      <c r="ISD119" s="195"/>
      <c r="ISE119" s="195"/>
      <c r="ISF119" s="195"/>
      <c r="ISG119" s="195"/>
      <c r="ISH119" s="195"/>
      <c r="ISI119" s="195"/>
      <c r="ISJ119" s="195"/>
      <c r="ISK119" s="195"/>
      <c r="ISL119" s="195"/>
      <c r="ISM119" s="195"/>
      <c r="ISN119" s="195"/>
      <c r="ISO119" s="195"/>
      <c r="ISP119" s="195"/>
      <c r="ISQ119" s="195"/>
      <c r="ISR119" s="195"/>
      <c r="ISS119" s="195"/>
      <c r="IST119" s="195"/>
      <c r="ISU119" s="195"/>
      <c r="ISV119" s="195"/>
      <c r="ISW119" s="195"/>
      <c r="ISX119" s="195"/>
      <c r="ISY119" s="195"/>
      <c r="ISZ119" s="195"/>
      <c r="ITA119" s="195"/>
      <c r="ITB119" s="195"/>
      <c r="ITC119" s="195"/>
      <c r="ITD119" s="195"/>
      <c r="ITE119" s="195"/>
      <c r="ITF119" s="195"/>
      <c r="ITG119" s="195"/>
      <c r="ITH119" s="195"/>
      <c r="ITI119" s="195"/>
      <c r="ITJ119" s="195"/>
      <c r="ITK119" s="195"/>
      <c r="ITL119" s="195"/>
      <c r="ITM119" s="195"/>
      <c r="ITN119" s="195"/>
      <c r="ITO119" s="195"/>
      <c r="ITP119" s="195"/>
      <c r="ITQ119" s="195"/>
      <c r="ITR119" s="195"/>
      <c r="ITS119" s="195"/>
      <c r="ITT119" s="195"/>
      <c r="ITU119" s="195"/>
      <c r="ITV119" s="195"/>
      <c r="ITW119" s="195"/>
      <c r="ITX119" s="195"/>
      <c r="ITY119" s="195"/>
      <c r="ITZ119" s="195"/>
      <c r="IUA119" s="195"/>
      <c r="IUB119" s="195"/>
      <c r="IUC119" s="195"/>
      <c r="IUD119" s="195"/>
      <c r="IUE119" s="195"/>
      <c r="IUF119" s="195"/>
      <c r="IUG119" s="195"/>
      <c r="IUH119" s="195"/>
      <c r="IUI119" s="195"/>
      <c r="IUJ119" s="195"/>
      <c r="IUK119" s="195"/>
      <c r="IUL119" s="195"/>
      <c r="IUM119" s="195"/>
      <c r="IUN119" s="195"/>
      <c r="IUO119" s="195"/>
      <c r="IUP119" s="195"/>
      <c r="IUQ119" s="195"/>
      <c r="IUR119" s="195"/>
      <c r="IUS119" s="195"/>
      <c r="IUT119" s="195"/>
      <c r="IUU119" s="195"/>
      <c r="IUV119" s="195"/>
      <c r="IUW119" s="195"/>
      <c r="IUX119" s="195"/>
      <c r="IUY119" s="195"/>
      <c r="IUZ119" s="195"/>
      <c r="IVA119" s="195"/>
      <c r="IVB119" s="195"/>
      <c r="IVC119" s="195"/>
      <c r="IVD119" s="195"/>
      <c r="IVE119" s="195"/>
      <c r="IVF119" s="195"/>
      <c r="IVG119" s="195"/>
      <c r="IVH119" s="195"/>
      <c r="IVI119" s="195"/>
      <c r="IVJ119" s="195"/>
      <c r="IVK119" s="195"/>
      <c r="IVL119" s="195"/>
      <c r="IVM119" s="195"/>
      <c r="IVN119" s="195"/>
      <c r="IVO119" s="195"/>
      <c r="IVP119" s="195"/>
      <c r="IVQ119" s="195"/>
      <c r="IVR119" s="195"/>
      <c r="IVS119" s="195"/>
      <c r="IVT119" s="195"/>
      <c r="IVU119" s="195"/>
      <c r="IVV119" s="195"/>
      <c r="IVW119" s="195"/>
      <c r="IVX119" s="195"/>
      <c r="IVY119" s="195"/>
      <c r="IVZ119" s="195"/>
      <c r="IWA119" s="195"/>
      <c r="IWB119" s="195"/>
      <c r="IWC119" s="195"/>
      <c r="IWD119" s="195"/>
      <c r="IWE119" s="195"/>
      <c r="IWF119" s="195"/>
      <c r="IWG119" s="195"/>
      <c r="IWH119" s="195"/>
      <c r="IWI119" s="195"/>
      <c r="IWJ119" s="195"/>
      <c r="IWK119" s="195"/>
      <c r="IWL119" s="195"/>
      <c r="IWM119" s="195"/>
      <c r="IWN119" s="195"/>
      <c r="IWO119" s="195"/>
      <c r="IWP119" s="195"/>
      <c r="IWQ119" s="195"/>
      <c r="IWR119" s="195"/>
      <c r="IWS119" s="195"/>
      <c r="IWT119" s="195"/>
      <c r="IWU119" s="195"/>
      <c r="IWV119" s="195"/>
      <c r="IWW119" s="195"/>
      <c r="IWX119" s="195"/>
      <c r="IWY119" s="195"/>
      <c r="IWZ119" s="195"/>
      <c r="IXA119" s="195"/>
      <c r="IXB119" s="195"/>
      <c r="IXC119" s="195"/>
      <c r="IXD119" s="195"/>
      <c r="IXE119" s="195"/>
      <c r="IXF119" s="195"/>
      <c r="IXG119" s="195"/>
      <c r="IXH119" s="195"/>
      <c r="IXI119" s="195"/>
      <c r="IXJ119" s="195"/>
      <c r="IXK119" s="195"/>
      <c r="IXL119" s="195"/>
      <c r="IXM119" s="195"/>
      <c r="IXN119" s="195"/>
      <c r="IXO119" s="195"/>
      <c r="IXP119" s="195"/>
      <c r="IXQ119" s="195"/>
      <c r="IXR119" s="195"/>
      <c r="IXS119" s="195"/>
      <c r="IXT119" s="195"/>
      <c r="IXU119" s="195"/>
      <c r="IXV119" s="195"/>
      <c r="IXW119" s="195"/>
      <c r="IXX119" s="195"/>
      <c r="IXY119" s="195"/>
      <c r="IXZ119" s="195"/>
      <c r="IYA119" s="195"/>
      <c r="IYB119" s="195"/>
      <c r="IYC119" s="195"/>
      <c r="IYD119" s="195"/>
      <c r="IYE119" s="195"/>
      <c r="IYF119" s="195"/>
      <c r="IYG119" s="195"/>
      <c r="IYH119" s="195"/>
      <c r="IYI119" s="195"/>
      <c r="IYJ119" s="195"/>
      <c r="IYK119" s="195"/>
      <c r="IYL119" s="195"/>
      <c r="IYM119" s="195"/>
      <c r="IYN119" s="195"/>
      <c r="IYO119" s="195"/>
      <c r="IYP119" s="195"/>
      <c r="IYQ119" s="195"/>
      <c r="IYR119" s="195"/>
      <c r="IYS119" s="195"/>
      <c r="IYT119" s="195"/>
      <c r="IYU119" s="195"/>
      <c r="IYV119" s="195"/>
      <c r="IYW119" s="195"/>
      <c r="IYX119" s="195"/>
      <c r="IYY119" s="195"/>
      <c r="IYZ119" s="195"/>
      <c r="IZA119" s="195"/>
      <c r="IZB119" s="195"/>
      <c r="IZC119" s="195"/>
      <c r="IZD119" s="195"/>
      <c r="IZE119" s="195"/>
      <c r="IZF119" s="195"/>
      <c r="IZG119" s="195"/>
      <c r="IZH119" s="195"/>
      <c r="IZI119" s="195"/>
      <c r="IZJ119" s="195"/>
      <c r="IZK119" s="195"/>
      <c r="IZL119" s="195"/>
      <c r="IZM119" s="195"/>
      <c r="IZN119" s="195"/>
      <c r="IZO119" s="195"/>
      <c r="IZP119" s="195"/>
      <c r="IZQ119" s="195"/>
      <c r="IZR119" s="195"/>
      <c r="IZS119" s="195"/>
      <c r="IZT119" s="195"/>
      <c r="IZU119" s="195"/>
      <c r="IZV119" s="195"/>
      <c r="IZW119" s="195"/>
      <c r="IZX119" s="195"/>
      <c r="IZY119" s="195"/>
      <c r="IZZ119" s="195"/>
      <c r="JAA119" s="195"/>
      <c r="JAB119" s="195"/>
      <c r="JAC119" s="195"/>
      <c r="JAD119" s="195"/>
      <c r="JAE119" s="195"/>
      <c r="JAF119" s="195"/>
      <c r="JAG119" s="195"/>
      <c r="JAH119" s="195"/>
      <c r="JAI119" s="195"/>
      <c r="JAJ119" s="195"/>
      <c r="JAK119" s="195"/>
      <c r="JAL119" s="195"/>
      <c r="JAM119" s="195"/>
      <c r="JAN119" s="195"/>
      <c r="JAO119" s="195"/>
      <c r="JAP119" s="195"/>
      <c r="JAQ119" s="195"/>
      <c r="JAR119" s="195"/>
      <c r="JAS119" s="195"/>
      <c r="JAT119" s="195"/>
      <c r="JAU119" s="195"/>
      <c r="JAV119" s="195"/>
      <c r="JAW119" s="195"/>
      <c r="JAX119" s="195"/>
      <c r="JAY119" s="195"/>
      <c r="JAZ119" s="195"/>
      <c r="JBA119" s="195"/>
      <c r="JBB119" s="195"/>
      <c r="JBC119" s="195"/>
      <c r="JBD119" s="195"/>
      <c r="JBE119" s="195"/>
      <c r="JBF119" s="195"/>
      <c r="JBG119" s="195"/>
      <c r="JBH119" s="195"/>
      <c r="JBI119" s="195"/>
      <c r="JBJ119" s="195"/>
      <c r="JBK119" s="195"/>
      <c r="JBL119" s="195"/>
      <c r="JBM119" s="195"/>
      <c r="JBN119" s="195"/>
      <c r="JBO119" s="195"/>
      <c r="JBP119" s="195"/>
      <c r="JBQ119" s="195"/>
      <c r="JBR119" s="195"/>
      <c r="JBS119" s="195"/>
      <c r="JBT119" s="195"/>
      <c r="JBU119" s="195"/>
      <c r="JBV119" s="195"/>
      <c r="JBW119" s="195"/>
      <c r="JBX119" s="195"/>
      <c r="JBY119" s="195"/>
      <c r="JBZ119" s="195"/>
      <c r="JCA119" s="195"/>
      <c r="JCB119" s="195"/>
      <c r="JCC119" s="195"/>
      <c r="JCD119" s="195"/>
      <c r="JCE119" s="195"/>
      <c r="JCF119" s="195"/>
      <c r="JCG119" s="195"/>
      <c r="JCH119" s="195"/>
      <c r="JCI119" s="195"/>
      <c r="JCJ119" s="195"/>
      <c r="JCK119" s="195"/>
      <c r="JCL119" s="195"/>
      <c r="JCM119" s="195"/>
      <c r="JCN119" s="195"/>
      <c r="JCO119" s="195"/>
      <c r="JCP119" s="195"/>
      <c r="JCQ119" s="195"/>
      <c r="JCR119" s="195"/>
      <c r="JCS119" s="195"/>
      <c r="JCT119" s="195"/>
      <c r="JCU119" s="195"/>
      <c r="JCV119" s="195"/>
      <c r="JCW119" s="195"/>
      <c r="JCX119" s="195"/>
      <c r="JCY119" s="195"/>
      <c r="JCZ119" s="195"/>
      <c r="JDA119" s="195"/>
      <c r="JDB119" s="195"/>
      <c r="JDC119" s="195"/>
      <c r="JDD119" s="195"/>
      <c r="JDE119" s="195"/>
      <c r="JDF119" s="195"/>
      <c r="JDG119" s="195"/>
      <c r="JDH119" s="195"/>
      <c r="JDI119" s="195"/>
      <c r="JDJ119" s="195"/>
      <c r="JDK119" s="195"/>
      <c r="JDL119" s="195"/>
      <c r="JDM119" s="195"/>
      <c r="JDN119" s="195"/>
      <c r="JDO119" s="195"/>
      <c r="JDP119" s="195"/>
      <c r="JDQ119" s="195"/>
      <c r="JDR119" s="195"/>
      <c r="JDS119" s="195"/>
      <c r="JDT119" s="195"/>
      <c r="JDU119" s="195"/>
      <c r="JDV119" s="195"/>
      <c r="JDW119" s="195"/>
      <c r="JDX119" s="195"/>
      <c r="JDY119" s="195"/>
      <c r="JDZ119" s="195"/>
      <c r="JEA119" s="195"/>
      <c r="JEB119" s="195"/>
      <c r="JEC119" s="195"/>
      <c r="JED119" s="195"/>
      <c r="JEE119" s="195"/>
      <c r="JEF119" s="195"/>
      <c r="JEG119" s="195"/>
      <c r="JEH119" s="195"/>
      <c r="JEI119" s="195"/>
      <c r="JEJ119" s="195"/>
      <c r="JEK119" s="195"/>
      <c r="JEL119" s="195"/>
      <c r="JEM119" s="195"/>
      <c r="JEN119" s="195"/>
      <c r="JEO119" s="195"/>
      <c r="JEP119" s="195"/>
      <c r="JEQ119" s="195"/>
      <c r="JER119" s="195"/>
      <c r="JES119" s="195"/>
      <c r="JET119" s="195"/>
      <c r="JEU119" s="195"/>
      <c r="JEV119" s="195"/>
      <c r="JEW119" s="195"/>
      <c r="JEX119" s="195"/>
      <c r="JEY119" s="195"/>
      <c r="JEZ119" s="195"/>
      <c r="JFA119" s="195"/>
      <c r="JFB119" s="195"/>
      <c r="JFC119" s="195"/>
      <c r="JFD119" s="195"/>
      <c r="JFE119" s="195"/>
      <c r="JFF119" s="195"/>
      <c r="JFG119" s="195"/>
      <c r="JFH119" s="195"/>
      <c r="JFI119" s="195"/>
      <c r="JFJ119" s="195"/>
      <c r="JFK119" s="195"/>
      <c r="JFL119" s="195"/>
      <c r="JFM119" s="195"/>
      <c r="JFN119" s="195"/>
      <c r="JFO119" s="195"/>
      <c r="JFP119" s="195"/>
      <c r="JFQ119" s="195"/>
      <c r="JFR119" s="195"/>
      <c r="JFS119" s="195"/>
      <c r="JFT119" s="195"/>
      <c r="JFU119" s="195"/>
      <c r="JFV119" s="195"/>
      <c r="JFW119" s="195"/>
      <c r="JFX119" s="195"/>
      <c r="JFY119" s="195"/>
      <c r="JFZ119" s="195"/>
      <c r="JGA119" s="195"/>
      <c r="JGB119" s="195"/>
      <c r="JGC119" s="195"/>
      <c r="JGD119" s="195"/>
      <c r="JGE119" s="195"/>
      <c r="JGF119" s="195"/>
      <c r="JGG119" s="195"/>
      <c r="JGH119" s="195"/>
      <c r="JGI119" s="195"/>
      <c r="JGJ119" s="195"/>
      <c r="JGK119" s="195"/>
      <c r="JGL119" s="195"/>
      <c r="JGM119" s="195"/>
      <c r="JGN119" s="195"/>
      <c r="JGO119" s="195"/>
      <c r="JGP119" s="195"/>
      <c r="JGQ119" s="195"/>
      <c r="JGR119" s="195"/>
      <c r="JGS119" s="195"/>
      <c r="JGT119" s="195"/>
      <c r="JGU119" s="195"/>
      <c r="JGV119" s="195"/>
      <c r="JGW119" s="195"/>
      <c r="JGX119" s="195"/>
      <c r="JGY119" s="195"/>
      <c r="JGZ119" s="195"/>
      <c r="JHA119" s="195"/>
      <c r="JHB119" s="195"/>
      <c r="JHC119" s="195"/>
      <c r="JHD119" s="195"/>
      <c r="JHE119" s="195"/>
      <c r="JHF119" s="195"/>
      <c r="JHG119" s="195"/>
      <c r="JHH119" s="195"/>
      <c r="JHI119" s="195"/>
      <c r="JHJ119" s="195"/>
      <c r="JHK119" s="195"/>
      <c r="JHL119" s="195"/>
      <c r="JHM119" s="195"/>
      <c r="JHN119" s="195"/>
      <c r="JHO119" s="195"/>
      <c r="JHP119" s="195"/>
      <c r="JHQ119" s="195"/>
      <c r="JHR119" s="195"/>
      <c r="JHS119" s="195"/>
      <c r="JHT119" s="195"/>
      <c r="JHU119" s="195"/>
      <c r="JHV119" s="195"/>
      <c r="JHW119" s="195"/>
      <c r="JHX119" s="195"/>
      <c r="JHY119" s="195"/>
      <c r="JHZ119" s="195"/>
      <c r="JIA119" s="195"/>
      <c r="JIB119" s="195"/>
      <c r="JIC119" s="195"/>
      <c r="JID119" s="195"/>
      <c r="JIE119" s="195"/>
      <c r="JIF119" s="195"/>
      <c r="JIG119" s="195"/>
      <c r="JIH119" s="195"/>
      <c r="JII119" s="195"/>
      <c r="JIJ119" s="195"/>
      <c r="JIK119" s="195"/>
      <c r="JIL119" s="195"/>
      <c r="JIM119" s="195"/>
      <c r="JIN119" s="195"/>
      <c r="JIO119" s="195"/>
      <c r="JIP119" s="195"/>
      <c r="JIQ119" s="195"/>
      <c r="JIR119" s="195"/>
      <c r="JIS119" s="195"/>
      <c r="JIT119" s="195"/>
      <c r="JIU119" s="195"/>
      <c r="JIV119" s="195"/>
      <c r="JIW119" s="195"/>
      <c r="JIX119" s="195"/>
      <c r="JIY119" s="195"/>
      <c r="JIZ119" s="195"/>
      <c r="JJA119" s="195"/>
      <c r="JJB119" s="195"/>
      <c r="JJC119" s="195"/>
      <c r="JJD119" s="195"/>
      <c r="JJE119" s="195"/>
      <c r="JJF119" s="195"/>
      <c r="JJG119" s="195"/>
      <c r="JJH119" s="195"/>
      <c r="JJI119" s="195"/>
      <c r="JJJ119" s="195"/>
      <c r="JJK119" s="195"/>
      <c r="JJL119" s="195"/>
      <c r="JJM119" s="195"/>
      <c r="JJN119" s="195"/>
      <c r="JJO119" s="195"/>
      <c r="JJP119" s="195"/>
      <c r="JJQ119" s="195"/>
      <c r="JJR119" s="195"/>
      <c r="JJS119" s="195"/>
      <c r="JJT119" s="195"/>
      <c r="JJU119" s="195"/>
      <c r="JJV119" s="195"/>
      <c r="JJW119" s="195"/>
      <c r="JJX119" s="195"/>
      <c r="JJY119" s="195"/>
      <c r="JJZ119" s="195"/>
      <c r="JKA119" s="195"/>
      <c r="JKB119" s="195"/>
      <c r="JKC119" s="195"/>
      <c r="JKD119" s="195"/>
      <c r="JKE119" s="195"/>
      <c r="JKF119" s="195"/>
      <c r="JKG119" s="195"/>
      <c r="JKH119" s="195"/>
      <c r="JKI119" s="195"/>
      <c r="JKJ119" s="195"/>
      <c r="JKK119" s="195"/>
      <c r="JKL119" s="195"/>
      <c r="JKM119" s="195"/>
      <c r="JKN119" s="195"/>
      <c r="JKO119" s="195"/>
      <c r="JKP119" s="195"/>
      <c r="JKQ119" s="195"/>
      <c r="JKR119" s="195"/>
      <c r="JKS119" s="195"/>
      <c r="JKT119" s="195"/>
      <c r="JKU119" s="195"/>
      <c r="JKV119" s="195"/>
      <c r="JKW119" s="195"/>
      <c r="JKX119" s="195"/>
      <c r="JKY119" s="195"/>
      <c r="JKZ119" s="195"/>
      <c r="JLA119" s="195"/>
      <c r="JLB119" s="195"/>
      <c r="JLC119" s="195"/>
      <c r="JLD119" s="195"/>
      <c r="JLE119" s="195"/>
      <c r="JLF119" s="195"/>
      <c r="JLG119" s="195"/>
      <c r="JLH119" s="195"/>
      <c r="JLI119" s="195"/>
      <c r="JLJ119" s="195"/>
      <c r="JLK119" s="195"/>
      <c r="JLL119" s="195"/>
      <c r="JLM119" s="195"/>
      <c r="JLN119" s="195"/>
      <c r="JLO119" s="195"/>
      <c r="JLP119" s="195"/>
      <c r="JLQ119" s="195"/>
      <c r="JLR119" s="195"/>
      <c r="JLS119" s="195"/>
      <c r="JLT119" s="195"/>
      <c r="JLU119" s="195"/>
      <c r="JLV119" s="195"/>
      <c r="JLW119" s="195"/>
      <c r="JLX119" s="195"/>
      <c r="JLY119" s="195"/>
      <c r="JLZ119" s="195"/>
      <c r="JMA119" s="195"/>
      <c r="JMB119" s="195"/>
      <c r="JMC119" s="195"/>
      <c r="JMD119" s="195"/>
      <c r="JME119" s="195"/>
      <c r="JMF119" s="195"/>
      <c r="JMG119" s="195"/>
      <c r="JMH119" s="195"/>
      <c r="JMI119" s="195"/>
      <c r="JMJ119" s="195"/>
      <c r="JMK119" s="195"/>
      <c r="JML119" s="195"/>
      <c r="JMM119" s="195"/>
      <c r="JMN119" s="195"/>
      <c r="JMO119" s="195"/>
      <c r="JMP119" s="195"/>
      <c r="JMQ119" s="195"/>
      <c r="JMR119" s="195"/>
      <c r="JMS119" s="195"/>
      <c r="JMT119" s="195"/>
      <c r="JMU119" s="195"/>
      <c r="JMV119" s="195"/>
      <c r="JMW119" s="195"/>
      <c r="JMX119" s="195"/>
      <c r="JMY119" s="195"/>
      <c r="JMZ119" s="195"/>
      <c r="JNA119" s="195"/>
      <c r="JNB119" s="195"/>
      <c r="JNC119" s="195"/>
      <c r="JND119" s="195"/>
      <c r="JNE119" s="195"/>
      <c r="JNF119" s="195"/>
      <c r="JNG119" s="195"/>
      <c r="JNH119" s="195"/>
      <c r="JNI119" s="195"/>
      <c r="JNJ119" s="195"/>
      <c r="JNK119" s="195"/>
      <c r="JNL119" s="195"/>
      <c r="JNM119" s="195"/>
      <c r="JNN119" s="195"/>
      <c r="JNO119" s="195"/>
      <c r="JNP119" s="195"/>
      <c r="JNQ119" s="195"/>
      <c r="JNR119" s="195"/>
      <c r="JNS119" s="195"/>
      <c r="JNT119" s="195"/>
      <c r="JNU119" s="195"/>
      <c r="JNV119" s="195"/>
      <c r="JNW119" s="195"/>
      <c r="JNX119" s="195"/>
      <c r="JNY119" s="195"/>
      <c r="JNZ119" s="195"/>
      <c r="JOA119" s="195"/>
      <c r="JOB119" s="195"/>
      <c r="JOC119" s="195"/>
      <c r="JOD119" s="195"/>
      <c r="JOE119" s="195"/>
      <c r="JOF119" s="195"/>
      <c r="JOG119" s="195"/>
      <c r="JOH119" s="195"/>
      <c r="JOI119" s="195"/>
      <c r="JOJ119" s="195"/>
      <c r="JOK119" s="195"/>
      <c r="JOL119" s="195"/>
      <c r="JOM119" s="195"/>
      <c r="JON119" s="195"/>
      <c r="JOO119" s="195"/>
      <c r="JOP119" s="195"/>
      <c r="JOQ119" s="195"/>
      <c r="JOR119" s="195"/>
      <c r="JOS119" s="195"/>
      <c r="JOT119" s="195"/>
      <c r="JOU119" s="195"/>
      <c r="JOV119" s="195"/>
      <c r="JOW119" s="195"/>
      <c r="JOX119" s="195"/>
      <c r="JOY119" s="195"/>
      <c r="JOZ119" s="195"/>
      <c r="JPA119" s="195"/>
      <c r="JPB119" s="195"/>
      <c r="JPC119" s="195"/>
      <c r="JPD119" s="195"/>
      <c r="JPE119" s="195"/>
      <c r="JPF119" s="195"/>
      <c r="JPG119" s="195"/>
      <c r="JPH119" s="195"/>
      <c r="JPI119" s="195"/>
      <c r="JPJ119" s="195"/>
      <c r="JPK119" s="195"/>
      <c r="JPL119" s="195"/>
      <c r="JPM119" s="195"/>
      <c r="JPN119" s="195"/>
      <c r="JPO119" s="195"/>
      <c r="JPP119" s="195"/>
      <c r="JPQ119" s="195"/>
      <c r="JPR119" s="195"/>
      <c r="JPS119" s="195"/>
      <c r="JPT119" s="195"/>
      <c r="JPU119" s="195"/>
      <c r="JPV119" s="195"/>
      <c r="JPW119" s="195"/>
      <c r="JPX119" s="195"/>
      <c r="JPY119" s="195"/>
      <c r="JPZ119" s="195"/>
      <c r="JQA119" s="195"/>
      <c r="JQB119" s="195"/>
      <c r="JQC119" s="195"/>
      <c r="JQD119" s="195"/>
      <c r="JQE119" s="195"/>
      <c r="JQF119" s="195"/>
      <c r="JQG119" s="195"/>
      <c r="JQH119" s="195"/>
      <c r="JQI119" s="195"/>
      <c r="JQJ119" s="195"/>
      <c r="JQK119" s="195"/>
      <c r="JQL119" s="195"/>
      <c r="JQM119" s="195"/>
      <c r="JQN119" s="195"/>
      <c r="JQO119" s="195"/>
      <c r="JQP119" s="195"/>
      <c r="JQQ119" s="195"/>
      <c r="JQR119" s="195"/>
      <c r="JQS119" s="195"/>
      <c r="JQT119" s="195"/>
      <c r="JQU119" s="195"/>
      <c r="JQV119" s="195"/>
      <c r="JQW119" s="195"/>
      <c r="JQX119" s="195"/>
      <c r="JQY119" s="195"/>
      <c r="JQZ119" s="195"/>
      <c r="JRA119" s="195"/>
      <c r="JRB119" s="195"/>
      <c r="JRC119" s="195"/>
      <c r="JRD119" s="195"/>
      <c r="JRE119" s="195"/>
      <c r="JRF119" s="195"/>
      <c r="JRG119" s="195"/>
      <c r="JRH119" s="195"/>
      <c r="JRI119" s="195"/>
      <c r="JRJ119" s="195"/>
      <c r="JRK119" s="195"/>
      <c r="JRL119" s="195"/>
      <c r="JRM119" s="195"/>
      <c r="JRN119" s="195"/>
      <c r="JRO119" s="195"/>
      <c r="JRP119" s="195"/>
      <c r="JRQ119" s="195"/>
      <c r="JRR119" s="195"/>
      <c r="JRS119" s="195"/>
      <c r="JRT119" s="195"/>
      <c r="JRU119" s="195"/>
      <c r="JRV119" s="195"/>
      <c r="JRW119" s="195"/>
      <c r="JRX119" s="195"/>
      <c r="JRY119" s="195"/>
      <c r="JRZ119" s="195"/>
      <c r="JSA119" s="195"/>
      <c r="JSB119" s="195"/>
      <c r="JSC119" s="195"/>
      <c r="JSD119" s="195"/>
      <c r="JSE119" s="195"/>
      <c r="JSF119" s="195"/>
      <c r="JSG119" s="195"/>
      <c r="JSH119" s="195"/>
      <c r="JSI119" s="195"/>
      <c r="JSJ119" s="195"/>
      <c r="JSK119" s="195"/>
      <c r="JSL119" s="195"/>
      <c r="JSM119" s="195"/>
      <c r="JSN119" s="195"/>
      <c r="JSO119" s="195"/>
      <c r="JSP119" s="195"/>
      <c r="JSQ119" s="195"/>
      <c r="JSR119" s="195"/>
      <c r="JSS119" s="195"/>
      <c r="JST119" s="195"/>
      <c r="JSU119" s="195"/>
      <c r="JSV119" s="195"/>
      <c r="JSW119" s="195"/>
      <c r="JSX119" s="195"/>
      <c r="JSY119" s="195"/>
      <c r="JSZ119" s="195"/>
      <c r="JTA119" s="195"/>
      <c r="JTB119" s="195"/>
      <c r="JTC119" s="195"/>
      <c r="JTD119" s="195"/>
      <c r="JTE119" s="195"/>
      <c r="JTF119" s="195"/>
      <c r="JTG119" s="195"/>
      <c r="JTH119" s="195"/>
      <c r="JTI119" s="195"/>
      <c r="JTJ119" s="195"/>
      <c r="JTK119" s="195"/>
      <c r="JTL119" s="195"/>
      <c r="JTM119" s="195"/>
      <c r="JTN119" s="195"/>
      <c r="JTO119" s="195"/>
      <c r="JTP119" s="195"/>
      <c r="JTQ119" s="195"/>
      <c r="JTR119" s="195"/>
      <c r="JTS119" s="195"/>
      <c r="JTT119" s="195"/>
      <c r="JTU119" s="195"/>
      <c r="JTV119" s="195"/>
      <c r="JTW119" s="195"/>
      <c r="JTX119" s="195"/>
      <c r="JTY119" s="195"/>
      <c r="JTZ119" s="195"/>
      <c r="JUA119" s="195"/>
      <c r="JUB119" s="195"/>
      <c r="JUC119" s="195"/>
      <c r="JUD119" s="195"/>
      <c r="JUE119" s="195"/>
      <c r="JUF119" s="195"/>
      <c r="JUG119" s="195"/>
      <c r="JUH119" s="195"/>
      <c r="JUI119" s="195"/>
      <c r="JUJ119" s="195"/>
      <c r="JUK119" s="195"/>
      <c r="JUL119" s="195"/>
      <c r="JUM119" s="195"/>
      <c r="JUN119" s="195"/>
      <c r="JUO119" s="195"/>
      <c r="JUP119" s="195"/>
      <c r="JUQ119" s="195"/>
      <c r="JUR119" s="195"/>
      <c r="JUS119" s="195"/>
      <c r="JUT119" s="195"/>
      <c r="JUU119" s="195"/>
      <c r="JUV119" s="195"/>
      <c r="JUW119" s="195"/>
      <c r="JUX119" s="195"/>
      <c r="JUY119" s="195"/>
      <c r="JUZ119" s="195"/>
      <c r="JVA119" s="195"/>
      <c r="JVB119" s="195"/>
      <c r="JVC119" s="195"/>
      <c r="JVD119" s="195"/>
      <c r="JVE119" s="195"/>
      <c r="JVF119" s="195"/>
      <c r="JVG119" s="195"/>
      <c r="JVH119" s="195"/>
      <c r="JVI119" s="195"/>
      <c r="JVJ119" s="195"/>
      <c r="JVK119" s="195"/>
      <c r="JVL119" s="195"/>
      <c r="JVM119" s="195"/>
      <c r="JVN119" s="195"/>
      <c r="JVO119" s="195"/>
      <c r="JVP119" s="195"/>
      <c r="JVQ119" s="195"/>
      <c r="JVR119" s="195"/>
      <c r="JVS119" s="195"/>
      <c r="JVT119" s="195"/>
      <c r="JVU119" s="195"/>
      <c r="JVV119" s="195"/>
      <c r="JVW119" s="195"/>
      <c r="JVX119" s="195"/>
      <c r="JVY119" s="195"/>
      <c r="JVZ119" s="195"/>
      <c r="JWA119" s="195"/>
      <c r="JWB119" s="195"/>
      <c r="JWC119" s="195"/>
      <c r="JWD119" s="195"/>
      <c r="JWE119" s="195"/>
      <c r="JWF119" s="195"/>
      <c r="JWG119" s="195"/>
      <c r="JWH119" s="195"/>
      <c r="JWI119" s="195"/>
      <c r="JWJ119" s="195"/>
      <c r="JWK119" s="195"/>
      <c r="JWL119" s="195"/>
      <c r="JWM119" s="195"/>
      <c r="JWN119" s="195"/>
      <c r="JWO119" s="195"/>
      <c r="JWP119" s="195"/>
      <c r="JWQ119" s="195"/>
      <c r="JWR119" s="195"/>
      <c r="JWS119" s="195"/>
      <c r="JWT119" s="195"/>
      <c r="JWU119" s="195"/>
      <c r="JWV119" s="195"/>
      <c r="JWW119" s="195"/>
      <c r="JWX119" s="195"/>
      <c r="JWY119" s="195"/>
      <c r="JWZ119" s="195"/>
      <c r="JXA119" s="195"/>
      <c r="JXB119" s="195"/>
      <c r="JXC119" s="195"/>
      <c r="JXD119" s="195"/>
      <c r="JXE119" s="195"/>
      <c r="JXF119" s="195"/>
      <c r="JXG119" s="195"/>
      <c r="JXH119" s="195"/>
      <c r="JXI119" s="195"/>
      <c r="JXJ119" s="195"/>
      <c r="JXK119" s="195"/>
      <c r="JXL119" s="195"/>
      <c r="JXM119" s="195"/>
      <c r="JXN119" s="195"/>
      <c r="JXO119" s="195"/>
      <c r="JXP119" s="195"/>
      <c r="JXQ119" s="195"/>
      <c r="JXR119" s="195"/>
      <c r="JXS119" s="195"/>
      <c r="JXT119" s="195"/>
      <c r="JXU119" s="195"/>
      <c r="JXV119" s="195"/>
      <c r="JXW119" s="195"/>
      <c r="JXX119" s="195"/>
      <c r="JXY119" s="195"/>
      <c r="JXZ119" s="195"/>
      <c r="JYA119" s="195"/>
      <c r="JYB119" s="195"/>
      <c r="JYC119" s="195"/>
      <c r="JYD119" s="195"/>
      <c r="JYE119" s="195"/>
      <c r="JYF119" s="195"/>
      <c r="JYG119" s="195"/>
      <c r="JYH119" s="195"/>
      <c r="JYI119" s="195"/>
      <c r="JYJ119" s="195"/>
      <c r="JYK119" s="195"/>
      <c r="JYL119" s="195"/>
      <c r="JYM119" s="195"/>
      <c r="JYN119" s="195"/>
      <c r="JYO119" s="195"/>
      <c r="JYP119" s="195"/>
      <c r="JYQ119" s="195"/>
      <c r="JYR119" s="195"/>
      <c r="JYS119" s="195"/>
      <c r="JYT119" s="195"/>
      <c r="JYU119" s="195"/>
      <c r="JYV119" s="195"/>
      <c r="JYW119" s="195"/>
      <c r="JYX119" s="195"/>
      <c r="JYY119" s="195"/>
      <c r="JYZ119" s="195"/>
      <c r="JZA119" s="195"/>
      <c r="JZB119" s="195"/>
      <c r="JZC119" s="195"/>
      <c r="JZD119" s="195"/>
      <c r="JZE119" s="195"/>
      <c r="JZF119" s="195"/>
      <c r="JZG119" s="195"/>
      <c r="JZH119" s="195"/>
      <c r="JZI119" s="195"/>
      <c r="JZJ119" s="195"/>
      <c r="JZK119" s="195"/>
      <c r="JZL119" s="195"/>
      <c r="JZM119" s="195"/>
      <c r="JZN119" s="195"/>
      <c r="JZO119" s="195"/>
      <c r="JZP119" s="195"/>
      <c r="JZQ119" s="195"/>
      <c r="JZR119" s="195"/>
      <c r="JZS119" s="195"/>
      <c r="JZT119" s="195"/>
      <c r="JZU119" s="195"/>
      <c r="JZV119" s="195"/>
      <c r="JZW119" s="195"/>
      <c r="JZX119" s="195"/>
      <c r="JZY119" s="195"/>
      <c r="JZZ119" s="195"/>
      <c r="KAA119" s="195"/>
      <c r="KAB119" s="195"/>
      <c r="KAC119" s="195"/>
      <c r="KAD119" s="195"/>
      <c r="KAE119" s="195"/>
      <c r="KAF119" s="195"/>
      <c r="KAG119" s="195"/>
      <c r="KAH119" s="195"/>
      <c r="KAI119" s="195"/>
      <c r="KAJ119" s="195"/>
      <c r="KAK119" s="195"/>
      <c r="KAL119" s="195"/>
      <c r="KAM119" s="195"/>
      <c r="KAN119" s="195"/>
      <c r="KAO119" s="195"/>
      <c r="KAP119" s="195"/>
      <c r="KAQ119" s="195"/>
      <c r="KAR119" s="195"/>
      <c r="KAS119" s="195"/>
      <c r="KAT119" s="195"/>
      <c r="KAU119" s="195"/>
      <c r="KAV119" s="195"/>
      <c r="KAW119" s="195"/>
      <c r="KAX119" s="195"/>
      <c r="KAY119" s="195"/>
      <c r="KAZ119" s="195"/>
      <c r="KBA119" s="195"/>
      <c r="KBB119" s="195"/>
      <c r="KBC119" s="195"/>
      <c r="KBD119" s="195"/>
      <c r="KBE119" s="195"/>
      <c r="KBF119" s="195"/>
      <c r="KBG119" s="195"/>
      <c r="KBH119" s="195"/>
      <c r="KBI119" s="195"/>
      <c r="KBJ119" s="195"/>
      <c r="KBK119" s="195"/>
      <c r="KBL119" s="195"/>
      <c r="KBM119" s="195"/>
      <c r="KBN119" s="195"/>
      <c r="KBO119" s="195"/>
      <c r="KBP119" s="195"/>
      <c r="KBQ119" s="195"/>
      <c r="KBR119" s="195"/>
      <c r="KBS119" s="195"/>
      <c r="KBT119" s="195"/>
      <c r="KBU119" s="195"/>
      <c r="KBV119" s="195"/>
      <c r="KBW119" s="195"/>
      <c r="KBX119" s="195"/>
      <c r="KBY119" s="195"/>
      <c r="KBZ119" s="195"/>
      <c r="KCA119" s="195"/>
      <c r="KCB119" s="195"/>
      <c r="KCC119" s="195"/>
      <c r="KCD119" s="195"/>
      <c r="KCE119" s="195"/>
      <c r="KCF119" s="195"/>
      <c r="KCG119" s="195"/>
      <c r="KCH119" s="195"/>
      <c r="KCI119" s="195"/>
      <c r="KCJ119" s="195"/>
      <c r="KCK119" s="195"/>
      <c r="KCL119" s="195"/>
      <c r="KCM119" s="195"/>
      <c r="KCN119" s="195"/>
      <c r="KCO119" s="195"/>
      <c r="KCP119" s="195"/>
      <c r="KCQ119" s="195"/>
      <c r="KCR119" s="195"/>
      <c r="KCS119" s="195"/>
      <c r="KCT119" s="195"/>
      <c r="KCU119" s="195"/>
      <c r="KCV119" s="195"/>
      <c r="KCW119" s="195"/>
      <c r="KCX119" s="195"/>
      <c r="KCY119" s="195"/>
      <c r="KCZ119" s="195"/>
      <c r="KDA119" s="195"/>
      <c r="KDB119" s="195"/>
      <c r="KDC119" s="195"/>
      <c r="KDD119" s="195"/>
      <c r="KDE119" s="195"/>
      <c r="KDF119" s="195"/>
      <c r="KDG119" s="195"/>
      <c r="KDH119" s="195"/>
      <c r="KDI119" s="195"/>
      <c r="KDJ119" s="195"/>
      <c r="KDK119" s="195"/>
      <c r="KDL119" s="195"/>
      <c r="KDM119" s="195"/>
      <c r="KDN119" s="195"/>
      <c r="KDO119" s="195"/>
      <c r="KDP119" s="195"/>
      <c r="KDQ119" s="195"/>
      <c r="KDR119" s="195"/>
      <c r="KDS119" s="195"/>
      <c r="KDT119" s="195"/>
      <c r="KDU119" s="195"/>
      <c r="KDV119" s="195"/>
      <c r="KDW119" s="195"/>
      <c r="KDX119" s="195"/>
      <c r="KDY119" s="195"/>
      <c r="KDZ119" s="195"/>
      <c r="KEA119" s="195"/>
      <c r="KEB119" s="195"/>
      <c r="KEC119" s="195"/>
      <c r="KED119" s="195"/>
      <c r="KEE119" s="195"/>
      <c r="KEF119" s="195"/>
      <c r="KEG119" s="195"/>
      <c r="KEH119" s="195"/>
      <c r="KEI119" s="195"/>
      <c r="KEJ119" s="195"/>
      <c r="KEK119" s="195"/>
      <c r="KEL119" s="195"/>
      <c r="KEM119" s="195"/>
      <c r="KEN119" s="195"/>
      <c r="KEO119" s="195"/>
      <c r="KEP119" s="195"/>
      <c r="KEQ119" s="195"/>
      <c r="KER119" s="195"/>
      <c r="KES119" s="195"/>
      <c r="KET119" s="195"/>
      <c r="KEU119" s="195"/>
      <c r="KEV119" s="195"/>
      <c r="KEW119" s="195"/>
      <c r="KEX119" s="195"/>
      <c r="KEY119" s="195"/>
      <c r="KEZ119" s="195"/>
      <c r="KFA119" s="195"/>
      <c r="KFB119" s="195"/>
      <c r="KFC119" s="195"/>
      <c r="KFD119" s="195"/>
      <c r="KFE119" s="195"/>
      <c r="KFF119" s="195"/>
      <c r="KFG119" s="195"/>
      <c r="KFH119" s="195"/>
      <c r="KFI119" s="195"/>
      <c r="KFJ119" s="195"/>
      <c r="KFK119" s="195"/>
      <c r="KFL119" s="195"/>
      <c r="KFM119" s="195"/>
      <c r="KFN119" s="195"/>
      <c r="KFO119" s="195"/>
      <c r="KFP119" s="195"/>
      <c r="KFQ119" s="195"/>
      <c r="KFR119" s="195"/>
      <c r="KFS119" s="195"/>
      <c r="KFT119" s="195"/>
      <c r="KFU119" s="195"/>
      <c r="KFV119" s="195"/>
      <c r="KFW119" s="195"/>
      <c r="KFX119" s="195"/>
      <c r="KFY119" s="195"/>
      <c r="KFZ119" s="195"/>
      <c r="KGA119" s="195"/>
      <c r="KGB119" s="195"/>
      <c r="KGC119" s="195"/>
      <c r="KGD119" s="195"/>
      <c r="KGE119" s="195"/>
      <c r="KGF119" s="195"/>
      <c r="KGG119" s="195"/>
      <c r="KGH119" s="195"/>
      <c r="KGI119" s="195"/>
      <c r="KGJ119" s="195"/>
      <c r="KGK119" s="195"/>
      <c r="KGL119" s="195"/>
      <c r="KGM119" s="195"/>
      <c r="KGN119" s="195"/>
      <c r="KGO119" s="195"/>
      <c r="KGP119" s="195"/>
      <c r="KGQ119" s="195"/>
      <c r="KGR119" s="195"/>
      <c r="KGS119" s="195"/>
      <c r="KGT119" s="195"/>
      <c r="KGU119" s="195"/>
      <c r="KGV119" s="195"/>
      <c r="KGW119" s="195"/>
      <c r="KGX119" s="195"/>
      <c r="KGY119" s="195"/>
      <c r="KGZ119" s="195"/>
      <c r="KHA119" s="195"/>
      <c r="KHB119" s="195"/>
      <c r="KHC119" s="195"/>
      <c r="KHD119" s="195"/>
      <c r="KHE119" s="195"/>
      <c r="KHF119" s="195"/>
      <c r="KHG119" s="195"/>
      <c r="KHH119" s="195"/>
      <c r="KHI119" s="195"/>
      <c r="KHJ119" s="195"/>
      <c r="KHK119" s="195"/>
      <c r="KHL119" s="195"/>
      <c r="KHM119" s="195"/>
      <c r="KHN119" s="195"/>
      <c r="KHO119" s="195"/>
      <c r="KHP119" s="195"/>
      <c r="KHQ119" s="195"/>
      <c r="KHR119" s="195"/>
      <c r="KHS119" s="195"/>
      <c r="KHT119" s="195"/>
      <c r="KHU119" s="195"/>
      <c r="KHV119" s="195"/>
      <c r="KHW119" s="195"/>
      <c r="KHX119" s="195"/>
      <c r="KHY119" s="195"/>
      <c r="KHZ119" s="195"/>
      <c r="KIA119" s="195"/>
      <c r="KIB119" s="195"/>
      <c r="KIC119" s="195"/>
      <c r="KID119" s="195"/>
      <c r="KIE119" s="195"/>
      <c r="KIF119" s="195"/>
      <c r="KIG119" s="195"/>
      <c r="KIH119" s="195"/>
      <c r="KII119" s="195"/>
      <c r="KIJ119" s="195"/>
      <c r="KIK119" s="195"/>
      <c r="KIL119" s="195"/>
      <c r="KIM119" s="195"/>
      <c r="KIN119" s="195"/>
      <c r="KIO119" s="195"/>
      <c r="KIP119" s="195"/>
      <c r="KIQ119" s="195"/>
      <c r="KIR119" s="195"/>
      <c r="KIS119" s="195"/>
      <c r="KIT119" s="195"/>
      <c r="KIU119" s="195"/>
      <c r="KIV119" s="195"/>
      <c r="KIW119" s="195"/>
      <c r="KIX119" s="195"/>
      <c r="KIY119" s="195"/>
      <c r="KIZ119" s="195"/>
      <c r="KJA119" s="195"/>
      <c r="KJB119" s="195"/>
      <c r="KJC119" s="195"/>
      <c r="KJD119" s="195"/>
      <c r="KJE119" s="195"/>
      <c r="KJF119" s="195"/>
      <c r="KJG119" s="195"/>
      <c r="KJH119" s="195"/>
      <c r="KJI119" s="195"/>
      <c r="KJJ119" s="195"/>
      <c r="KJK119" s="195"/>
      <c r="KJL119" s="195"/>
      <c r="KJM119" s="195"/>
      <c r="KJN119" s="195"/>
      <c r="KJO119" s="195"/>
      <c r="KJP119" s="195"/>
      <c r="KJQ119" s="195"/>
      <c r="KJR119" s="195"/>
      <c r="KJS119" s="195"/>
      <c r="KJT119" s="195"/>
      <c r="KJU119" s="195"/>
      <c r="KJV119" s="195"/>
      <c r="KJW119" s="195"/>
      <c r="KJX119" s="195"/>
      <c r="KJY119" s="195"/>
      <c r="KJZ119" s="195"/>
      <c r="KKA119" s="195"/>
      <c r="KKB119" s="195"/>
      <c r="KKC119" s="195"/>
      <c r="KKD119" s="195"/>
      <c r="KKE119" s="195"/>
      <c r="KKF119" s="195"/>
      <c r="KKG119" s="195"/>
      <c r="KKH119" s="195"/>
      <c r="KKI119" s="195"/>
      <c r="KKJ119" s="195"/>
      <c r="KKK119" s="195"/>
      <c r="KKL119" s="195"/>
      <c r="KKM119" s="195"/>
      <c r="KKN119" s="195"/>
      <c r="KKO119" s="195"/>
      <c r="KKP119" s="195"/>
      <c r="KKQ119" s="195"/>
      <c r="KKR119" s="195"/>
      <c r="KKS119" s="195"/>
      <c r="KKT119" s="195"/>
      <c r="KKU119" s="195"/>
      <c r="KKV119" s="195"/>
      <c r="KKW119" s="195"/>
      <c r="KKX119" s="195"/>
      <c r="KKY119" s="195"/>
      <c r="KKZ119" s="195"/>
      <c r="KLA119" s="195"/>
      <c r="KLB119" s="195"/>
      <c r="KLC119" s="195"/>
      <c r="KLD119" s="195"/>
      <c r="KLE119" s="195"/>
      <c r="KLF119" s="195"/>
      <c r="KLG119" s="195"/>
      <c r="KLH119" s="195"/>
      <c r="KLI119" s="195"/>
      <c r="KLJ119" s="195"/>
      <c r="KLK119" s="195"/>
      <c r="KLL119" s="195"/>
      <c r="KLM119" s="195"/>
      <c r="KLN119" s="195"/>
      <c r="KLO119" s="195"/>
      <c r="KLP119" s="195"/>
      <c r="KLQ119" s="195"/>
      <c r="KLR119" s="195"/>
      <c r="KLS119" s="195"/>
      <c r="KLT119" s="195"/>
      <c r="KLU119" s="195"/>
      <c r="KLV119" s="195"/>
      <c r="KLW119" s="195"/>
      <c r="KLX119" s="195"/>
      <c r="KLY119" s="195"/>
      <c r="KLZ119" s="195"/>
      <c r="KMA119" s="195"/>
      <c r="KMB119" s="195"/>
      <c r="KMC119" s="195"/>
      <c r="KMD119" s="195"/>
      <c r="KME119" s="195"/>
      <c r="KMF119" s="195"/>
      <c r="KMG119" s="195"/>
      <c r="KMH119" s="195"/>
      <c r="KMI119" s="195"/>
      <c r="KMJ119" s="195"/>
      <c r="KMK119" s="195"/>
      <c r="KML119" s="195"/>
      <c r="KMM119" s="195"/>
      <c r="KMN119" s="195"/>
      <c r="KMO119" s="195"/>
      <c r="KMP119" s="195"/>
      <c r="KMQ119" s="195"/>
      <c r="KMR119" s="195"/>
      <c r="KMS119" s="195"/>
      <c r="KMT119" s="195"/>
      <c r="KMU119" s="195"/>
      <c r="KMV119" s="195"/>
      <c r="KMW119" s="195"/>
      <c r="KMX119" s="195"/>
      <c r="KMY119" s="195"/>
      <c r="KMZ119" s="195"/>
      <c r="KNA119" s="195"/>
      <c r="KNB119" s="195"/>
      <c r="KNC119" s="195"/>
      <c r="KND119" s="195"/>
      <c r="KNE119" s="195"/>
      <c r="KNF119" s="195"/>
      <c r="KNG119" s="195"/>
      <c r="KNH119" s="195"/>
      <c r="KNI119" s="195"/>
      <c r="KNJ119" s="195"/>
      <c r="KNK119" s="195"/>
      <c r="KNL119" s="195"/>
      <c r="KNM119" s="195"/>
      <c r="KNN119" s="195"/>
      <c r="KNO119" s="195"/>
      <c r="KNP119" s="195"/>
      <c r="KNQ119" s="195"/>
      <c r="KNR119" s="195"/>
      <c r="KNS119" s="195"/>
      <c r="KNT119" s="195"/>
      <c r="KNU119" s="195"/>
      <c r="KNV119" s="195"/>
      <c r="KNW119" s="195"/>
      <c r="KNX119" s="195"/>
      <c r="KNY119" s="195"/>
      <c r="KNZ119" s="195"/>
      <c r="KOA119" s="195"/>
      <c r="KOB119" s="195"/>
      <c r="KOC119" s="195"/>
      <c r="KOD119" s="195"/>
      <c r="KOE119" s="195"/>
      <c r="KOF119" s="195"/>
      <c r="KOG119" s="195"/>
      <c r="KOH119" s="195"/>
      <c r="KOI119" s="195"/>
      <c r="KOJ119" s="195"/>
      <c r="KOK119" s="195"/>
      <c r="KOL119" s="195"/>
      <c r="KOM119" s="195"/>
      <c r="KON119" s="195"/>
      <c r="KOO119" s="195"/>
      <c r="KOP119" s="195"/>
      <c r="KOQ119" s="195"/>
      <c r="KOR119" s="195"/>
      <c r="KOS119" s="195"/>
      <c r="KOT119" s="195"/>
      <c r="KOU119" s="195"/>
      <c r="KOV119" s="195"/>
      <c r="KOW119" s="195"/>
      <c r="KOX119" s="195"/>
      <c r="KOY119" s="195"/>
      <c r="KOZ119" s="195"/>
      <c r="KPA119" s="195"/>
      <c r="KPB119" s="195"/>
      <c r="KPC119" s="195"/>
      <c r="KPD119" s="195"/>
      <c r="KPE119" s="195"/>
      <c r="KPF119" s="195"/>
      <c r="KPG119" s="195"/>
      <c r="KPH119" s="195"/>
      <c r="KPI119" s="195"/>
      <c r="KPJ119" s="195"/>
      <c r="KPK119" s="195"/>
      <c r="KPL119" s="195"/>
      <c r="KPM119" s="195"/>
      <c r="KPN119" s="195"/>
      <c r="KPO119" s="195"/>
      <c r="KPP119" s="195"/>
      <c r="KPQ119" s="195"/>
      <c r="KPR119" s="195"/>
      <c r="KPS119" s="195"/>
      <c r="KPT119" s="195"/>
      <c r="KPU119" s="195"/>
      <c r="KPV119" s="195"/>
      <c r="KPW119" s="195"/>
      <c r="KPX119" s="195"/>
      <c r="KPY119" s="195"/>
      <c r="KPZ119" s="195"/>
      <c r="KQA119" s="195"/>
      <c r="KQB119" s="195"/>
      <c r="KQC119" s="195"/>
      <c r="KQD119" s="195"/>
      <c r="KQE119" s="195"/>
      <c r="KQF119" s="195"/>
      <c r="KQG119" s="195"/>
      <c r="KQH119" s="195"/>
      <c r="KQI119" s="195"/>
      <c r="KQJ119" s="195"/>
      <c r="KQK119" s="195"/>
      <c r="KQL119" s="195"/>
      <c r="KQM119" s="195"/>
      <c r="KQN119" s="195"/>
      <c r="KQO119" s="195"/>
      <c r="KQP119" s="195"/>
      <c r="KQQ119" s="195"/>
      <c r="KQR119" s="195"/>
      <c r="KQS119" s="195"/>
      <c r="KQT119" s="195"/>
      <c r="KQU119" s="195"/>
      <c r="KQV119" s="195"/>
      <c r="KQW119" s="195"/>
      <c r="KQX119" s="195"/>
      <c r="KQY119" s="195"/>
      <c r="KQZ119" s="195"/>
      <c r="KRA119" s="195"/>
      <c r="KRB119" s="195"/>
      <c r="KRC119" s="195"/>
      <c r="KRD119" s="195"/>
      <c r="KRE119" s="195"/>
      <c r="KRF119" s="195"/>
      <c r="KRG119" s="195"/>
      <c r="KRH119" s="195"/>
      <c r="KRI119" s="195"/>
      <c r="KRJ119" s="195"/>
      <c r="KRK119" s="195"/>
      <c r="KRL119" s="195"/>
      <c r="KRM119" s="195"/>
      <c r="KRN119" s="195"/>
      <c r="KRO119" s="195"/>
      <c r="KRP119" s="195"/>
      <c r="KRQ119" s="195"/>
      <c r="KRR119" s="195"/>
      <c r="KRS119" s="195"/>
      <c r="KRT119" s="195"/>
      <c r="KRU119" s="195"/>
      <c r="KRV119" s="195"/>
      <c r="KRW119" s="195"/>
      <c r="KRX119" s="195"/>
      <c r="KRY119" s="195"/>
      <c r="KRZ119" s="195"/>
      <c r="KSA119" s="195"/>
      <c r="KSB119" s="195"/>
      <c r="KSC119" s="195"/>
      <c r="KSD119" s="195"/>
      <c r="KSE119" s="195"/>
      <c r="KSF119" s="195"/>
      <c r="KSG119" s="195"/>
      <c r="KSH119" s="195"/>
      <c r="KSI119" s="195"/>
      <c r="KSJ119" s="195"/>
      <c r="KSK119" s="195"/>
      <c r="KSL119" s="195"/>
      <c r="KSM119" s="195"/>
      <c r="KSN119" s="195"/>
      <c r="KSO119" s="195"/>
      <c r="KSP119" s="195"/>
      <c r="KSQ119" s="195"/>
      <c r="KSR119" s="195"/>
      <c r="KSS119" s="195"/>
      <c r="KST119" s="195"/>
      <c r="KSU119" s="195"/>
      <c r="KSV119" s="195"/>
      <c r="KSW119" s="195"/>
      <c r="KSX119" s="195"/>
      <c r="KSY119" s="195"/>
      <c r="KSZ119" s="195"/>
      <c r="KTA119" s="195"/>
      <c r="KTB119" s="195"/>
      <c r="KTC119" s="195"/>
      <c r="KTD119" s="195"/>
      <c r="KTE119" s="195"/>
      <c r="KTF119" s="195"/>
      <c r="KTG119" s="195"/>
      <c r="KTH119" s="195"/>
      <c r="KTI119" s="195"/>
      <c r="KTJ119" s="195"/>
      <c r="KTK119" s="195"/>
      <c r="KTL119" s="195"/>
      <c r="KTM119" s="195"/>
      <c r="KTN119" s="195"/>
      <c r="KTO119" s="195"/>
      <c r="KTP119" s="195"/>
      <c r="KTQ119" s="195"/>
      <c r="KTR119" s="195"/>
      <c r="KTS119" s="195"/>
      <c r="KTT119" s="195"/>
      <c r="KTU119" s="195"/>
      <c r="KTV119" s="195"/>
      <c r="KTW119" s="195"/>
      <c r="KTX119" s="195"/>
      <c r="KTY119" s="195"/>
      <c r="KTZ119" s="195"/>
      <c r="KUA119" s="195"/>
      <c r="KUB119" s="195"/>
      <c r="KUC119" s="195"/>
      <c r="KUD119" s="195"/>
      <c r="KUE119" s="195"/>
      <c r="KUF119" s="195"/>
      <c r="KUG119" s="195"/>
      <c r="KUH119" s="195"/>
      <c r="KUI119" s="195"/>
      <c r="KUJ119" s="195"/>
      <c r="KUK119" s="195"/>
      <c r="KUL119" s="195"/>
      <c r="KUM119" s="195"/>
      <c r="KUN119" s="195"/>
      <c r="KUO119" s="195"/>
      <c r="KUP119" s="195"/>
      <c r="KUQ119" s="195"/>
      <c r="KUR119" s="195"/>
      <c r="KUS119" s="195"/>
      <c r="KUT119" s="195"/>
      <c r="KUU119" s="195"/>
      <c r="KUV119" s="195"/>
      <c r="KUW119" s="195"/>
      <c r="KUX119" s="195"/>
      <c r="KUY119" s="195"/>
      <c r="KUZ119" s="195"/>
      <c r="KVA119" s="195"/>
      <c r="KVB119" s="195"/>
      <c r="KVC119" s="195"/>
      <c r="KVD119" s="195"/>
      <c r="KVE119" s="195"/>
      <c r="KVF119" s="195"/>
      <c r="KVG119" s="195"/>
      <c r="KVH119" s="195"/>
      <c r="KVI119" s="195"/>
      <c r="KVJ119" s="195"/>
      <c r="KVK119" s="195"/>
      <c r="KVL119" s="195"/>
      <c r="KVM119" s="195"/>
      <c r="KVN119" s="195"/>
      <c r="KVO119" s="195"/>
      <c r="KVP119" s="195"/>
      <c r="KVQ119" s="195"/>
      <c r="KVR119" s="195"/>
      <c r="KVS119" s="195"/>
      <c r="KVT119" s="195"/>
      <c r="KVU119" s="195"/>
      <c r="KVV119" s="195"/>
      <c r="KVW119" s="195"/>
      <c r="KVX119" s="195"/>
      <c r="KVY119" s="195"/>
      <c r="KVZ119" s="195"/>
      <c r="KWA119" s="195"/>
      <c r="KWB119" s="195"/>
      <c r="KWC119" s="195"/>
      <c r="KWD119" s="195"/>
      <c r="KWE119" s="195"/>
      <c r="KWF119" s="195"/>
      <c r="KWG119" s="195"/>
      <c r="KWH119" s="195"/>
      <c r="KWI119" s="195"/>
      <c r="KWJ119" s="195"/>
      <c r="KWK119" s="195"/>
      <c r="KWL119" s="195"/>
      <c r="KWM119" s="195"/>
      <c r="KWN119" s="195"/>
      <c r="KWO119" s="195"/>
      <c r="KWP119" s="195"/>
      <c r="KWQ119" s="195"/>
      <c r="KWR119" s="195"/>
      <c r="KWS119" s="195"/>
      <c r="KWT119" s="195"/>
      <c r="KWU119" s="195"/>
      <c r="KWV119" s="195"/>
      <c r="KWW119" s="195"/>
      <c r="KWX119" s="195"/>
      <c r="KWY119" s="195"/>
      <c r="KWZ119" s="195"/>
      <c r="KXA119" s="195"/>
      <c r="KXB119" s="195"/>
      <c r="KXC119" s="195"/>
      <c r="KXD119" s="195"/>
      <c r="KXE119" s="195"/>
      <c r="KXF119" s="195"/>
      <c r="KXG119" s="195"/>
      <c r="KXH119" s="195"/>
      <c r="KXI119" s="195"/>
      <c r="KXJ119" s="195"/>
      <c r="KXK119" s="195"/>
      <c r="KXL119" s="195"/>
      <c r="KXM119" s="195"/>
      <c r="KXN119" s="195"/>
      <c r="KXO119" s="195"/>
      <c r="KXP119" s="195"/>
      <c r="KXQ119" s="195"/>
      <c r="KXR119" s="195"/>
      <c r="KXS119" s="195"/>
      <c r="KXT119" s="195"/>
      <c r="KXU119" s="195"/>
      <c r="KXV119" s="195"/>
      <c r="KXW119" s="195"/>
      <c r="KXX119" s="195"/>
      <c r="KXY119" s="195"/>
      <c r="KXZ119" s="195"/>
      <c r="KYA119" s="195"/>
      <c r="KYB119" s="195"/>
      <c r="KYC119" s="195"/>
      <c r="KYD119" s="195"/>
      <c r="KYE119" s="195"/>
      <c r="KYF119" s="195"/>
      <c r="KYG119" s="195"/>
      <c r="KYH119" s="195"/>
      <c r="KYI119" s="195"/>
      <c r="KYJ119" s="195"/>
      <c r="KYK119" s="195"/>
      <c r="KYL119" s="195"/>
      <c r="KYM119" s="195"/>
      <c r="KYN119" s="195"/>
      <c r="KYO119" s="195"/>
      <c r="KYP119" s="195"/>
      <c r="KYQ119" s="195"/>
      <c r="KYR119" s="195"/>
      <c r="KYS119" s="195"/>
      <c r="KYT119" s="195"/>
      <c r="KYU119" s="195"/>
      <c r="KYV119" s="195"/>
      <c r="KYW119" s="195"/>
      <c r="KYX119" s="195"/>
      <c r="KYY119" s="195"/>
      <c r="KYZ119" s="195"/>
      <c r="KZA119" s="195"/>
      <c r="KZB119" s="195"/>
      <c r="KZC119" s="195"/>
      <c r="KZD119" s="195"/>
      <c r="KZE119" s="195"/>
      <c r="KZF119" s="195"/>
      <c r="KZG119" s="195"/>
      <c r="KZH119" s="195"/>
      <c r="KZI119" s="195"/>
      <c r="KZJ119" s="195"/>
      <c r="KZK119" s="195"/>
      <c r="KZL119" s="195"/>
      <c r="KZM119" s="195"/>
      <c r="KZN119" s="195"/>
      <c r="KZO119" s="195"/>
      <c r="KZP119" s="195"/>
      <c r="KZQ119" s="195"/>
      <c r="KZR119" s="195"/>
      <c r="KZS119" s="195"/>
      <c r="KZT119" s="195"/>
      <c r="KZU119" s="195"/>
      <c r="KZV119" s="195"/>
      <c r="KZW119" s="195"/>
      <c r="KZX119" s="195"/>
      <c r="KZY119" s="195"/>
      <c r="KZZ119" s="195"/>
      <c r="LAA119" s="195"/>
      <c r="LAB119" s="195"/>
      <c r="LAC119" s="195"/>
      <c r="LAD119" s="195"/>
      <c r="LAE119" s="195"/>
      <c r="LAF119" s="195"/>
      <c r="LAG119" s="195"/>
      <c r="LAH119" s="195"/>
      <c r="LAI119" s="195"/>
      <c r="LAJ119" s="195"/>
      <c r="LAK119" s="195"/>
      <c r="LAL119" s="195"/>
      <c r="LAM119" s="195"/>
      <c r="LAN119" s="195"/>
      <c r="LAO119" s="195"/>
      <c r="LAP119" s="195"/>
      <c r="LAQ119" s="195"/>
      <c r="LAR119" s="195"/>
      <c r="LAS119" s="195"/>
      <c r="LAT119" s="195"/>
      <c r="LAU119" s="195"/>
      <c r="LAV119" s="195"/>
      <c r="LAW119" s="195"/>
      <c r="LAX119" s="195"/>
      <c r="LAY119" s="195"/>
      <c r="LAZ119" s="195"/>
      <c r="LBA119" s="195"/>
      <c r="LBB119" s="195"/>
      <c r="LBC119" s="195"/>
      <c r="LBD119" s="195"/>
      <c r="LBE119" s="195"/>
      <c r="LBF119" s="195"/>
      <c r="LBG119" s="195"/>
      <c r="LBH119" s="195"/>
      <c r="LBI119" s="195"/>
      <c r="LBJ119" s="195"/>
      <c r="LBK119" s="195"/>
      <c r="LBL119" s="195"/>
      <c r="LBM119" s="195"/>
      <c r="LBN119" s="195"/>
      <c r="LBO119" s="195"/>
      <c r="LBP119" s="195"/>
      <c r="LBQ119" s="195"/>
      <c r="LBR119" s="195"/>
      <c r="LBS119" s="195"/>
      <c r="LBT119" s="195"/>
      <c r="LBU119" s="195"/>
      <c r="LBV119" s="195"/>
      <c r="LBW119" s="195"/>
      <c r="LBX119" s="195"/>
      <c r="LBY119" s="195"/>
      <c r="LBZ119" s="195"/>
      <c r="LCA119" s="195"/>
      <c r="LCB119" s="195"/>
      <c r="LCC119" s="195"/>
      <c r="LCD119" s="195"/>
      <c r="LCE119" s="195"/>
      <c r="LCF119" s="195"/>
      <c r="LCG119" s="195"/>
      <c r="LCH119" s="195"/>
      <c r="LCI119" s="195"/>
      <c r="LCJ119" s="195"/>
      <c r="LCK119" s="195"/>
      <c r="LCL119" s="195"/>
      <c r="LCM119" s="195"/>
      <c r="LCN119" s="195"/>
      <c r="LCO119" s="195"/>
      <c r="LCP119" s="195"/>
      <c r="LCQ119" s="195"/>
      <c r="LCR119" s="195"/>
      <c r="LCS119" s="195"/>
      <c r="LCT119" s="195"/>
      <c r="LCU119" s="195"/>
      <c r="LCV119" s="195"/>
      <c r="LCW119" s="195"/>
      <c r="LCX119" s="195"/>
      <c r="LCY119" s="195"/>
      <c r="LCZ119" s="195"/>
      <c r="LDA119" s="195"/>
      <c r="LDB119" s="195"/>
      <c r="LDC119" s="195"/>
      <c r="LDD119" s="195"/>
      <c r="LDE119" s="195"/>
      <c r="LDF119" s="195"/>
      <c r="LDG119" s="195"/>
      <c r="LDH119" s="195"/>
      <c r="LDI119" s="195"/>
      <c r="LDJ119" s="195"/>
      <c r="LDK119" s="195"/>
      <c r="LDL119" s="195"/>
      <c r="LDM119" s="195"/>
      <c r="LDN119" s="195"/>
      <c r="LDO119" s="195"/>
      <c r="LDP119" s="195"/>
      <c r="LDQ119" s="195"/>
      <c r="LDR119" s="195"/>
      <c r="LDS119" s="195"/>
      <c r="LDT119" s="195"/>
      <c r="LDU119" s="195"/>
      <c r="LDV119" s="195"/>
      <c r="LDW119" s="195"/>
      <c r="LDX119" s="195"/>
      <c r="LDY119" s="195"/>
      <c r="LDZ119" s="195"/>
      <c r="LEA119" s="195"/>
      <c r="LEB119" s="195"/>
      <c r="LEC119" s="195"/>
      <c r="LED119" s="195"/>
      <c r="LEE119" s="195"/>
      <c r="LEF119" s="195"/>
      <c r="LEG119" s="195"/>
      <c r="LEH119" s="195"/>
      <c r="LEI119" s="195"/>
      <c r="LEJ119" s="195"/>
      <c r="LEK119" s="195"/>
      <c r="LEL119" s="195"/>
      <c r="LEM119" s="195"/>
      <c r="LEN119" s="195"/>
      <c r="LEO119" s="195"/>
      <c r="LEP119" s="195"/>
      <c r="LEQ119" s="195"/>
      <c r="LER119" s="195"/>
      <c r="LES119" s="195"/>
      <c r="LET119" s="195"/>
      <c r="LEU119" s="195"/>
      <c r="LEV119" s="195"/>
      <c r="LEW119" s="195"/>
      <c r="LEX119" s="195"/>
      <c r="LEY119" s="195"/>
      <c r="LEZ119" s="195"/>
      <c r="LFA119" s="195"/>
      <c r="LFB119" s="195"/>
      <c r="LFC119" s="195"/>
      <c r="LFD119" s="195"/>
      <c r="LFE119" s="195"/>
      <c r="LFF119" s="195"/>
      <c r="LFG119" s="195"/>
      <c r="LFH119" s="195"/>
      <c r="LFI119" s="195"/>
      <c r="LFJ119" s="195"/>
      <c r="LFK119" s="195"/>
      <c r="LFL119" s="195"/>
      <c r="LFM119" s="195"/>
      <c r="LFN119" s="195"/>
      <c r="LFO119" s="195"/>
      <c r="LFP119" s="195"/>
      <c r="LFQ119" s="195"/>
      <c r="LFR119" s="195"/>
      <c r="LFS119" s="195"/>
      <c r="LFT119" s="195"/>
      <c r="LFU119" s="195"/>
      <c r="LFV119" s="195"/>
      <c r="LFW119" s="195"/>
      <c r="LFX119" s="195"/>
      <c r="LFY119" s="195"/>
      <c r="LFZ119" s="195"/>
      <c r="LGA119" s="195"/>
      <c r="LGB119" s="195"/>
      <c r="LGC119" s="195"/>
      <c r="LGD119" s="195"/>
      <c r="LGE119" s="195"/>
      <c r="LGF119" s="195"/>
      <c r="LGG119" s="195"/>
      <c r="LGH119" s="195"/>
      <c r="LGI119" s="195"/>
      <c r="LGJ119" s="195"/>
      <c r="LGK119" s="195"/>
      <c r="LGL119" s="195"/>
      <c r="LGM119" s="195"/>
      <c r="LGN119" s="195"/>
      <c r="LGO119" s="195"/>
      <c r="LGP119" s="195"/>
      <c r="LGQ119" s="195"/>
      <c r="LGR119" s="195"/>
      <c r="LGS119" s="195"/>
      <c r="LGT119" s="195"/>
      <c r="LGU119" s="195"/>
      <c r="LGV119" s="195"/>
      <c r="LGW119" s="195"/>
      <c r="LGX119" s="195"/>
      <c r="LGY119" s="195"/>
      <c r="LGZ119" s="195"/>
      <c r="LHA119" s="195"/>
      <c r="LHB119" s="195"/>
      <c r="LHC119" s="195"/>
      <c r="LHD119" s="195"/>
      <c r="LHE119" s="195"/>
      <c r="LHF119" s="195"/>
      <c r="LHG119" s="195"/>
      <c r="LHH119" s="195"/>
      <c r="LHI119" s="195"/>
      <c r="LHJ119" s="195"/>
      <c r="LHK119" s="195"/>
      <c r="LHL119" s="195"/>
      <c r="LHM119" s="195"/>
      <c r="LHN119" s="195"/>
      <c r="LHO119" s="195"/>
      <c r="LHP119" s="195"/>
      <c r="LHQ119" s="195"/>
      <c r="LHR119" s="195"/>
      <c r="LHS119" s="195"/>
      <c r="LHT119" s="195"/>
      <c r="LHU119" s="195"/>
      <c r="LHV119" s="195"/>
      <c r="LHW119" s="195"/>
      <c r="LHX119" s="195"/>
      <c r="LHY119" s="195"/>
      <c r="LHZ119" s="195"/>
      <c r="LIA119" s="195"/>
      <c r="LIB119" s="195"/>
      <c r="LIC119" s="195"/>
      <c r="LID119" s="195"/>
      <c r="LIE119" s="195"/>
      <c r="LIF119" s="195"/>
      <c r="LIG119" s="195"/>
      <c r="LIH119" s="195"/>
      <c r="LII119" s="195"/>
      <c r="LIJ119" s="195"/>
      <c r="LIK119" s="195"/>
      <c r="LIL119" s="195"/>
      <c r="LIM119" s="195"/>
      <c r="LIN119" s="195"/>
      <c r="LIO119" s="195"/>
      <c r="LIP119" s="195"/>
      <c r="LIQ119" s="195"/>
      <c r="LIR119" s="195"/>
      <c r="LIS119" s="195"/>
      <c r="LIT119" s="195"/>
      <c r="LIU119" s="195"/>
      <c r="LIV119" s="195"/>
      <c r="LIW119" s="195"/>
      <c r="LIX119" s="195"/>
      <c r="LIY119" s="195"/>
      <c r="LIZ119" s="195"/>
      <c r="LJA119" s="195"/>
      <c r="LJB119" s="195"/>
      <c r="LJC119" s="195"/>
      <c r="LJD119" s="195"/>
      <c r="LJE119" s="195"/>
      <c r="LJF119" s="195"/>
      <c r="LJG119" s="195"/>
      <c r="LJH119" s="195"/>
      <c r="LJI119" s="195"/>
      <c r="LJJ119" s="195"/>
      <c r="LJK119" s="195"/>
      <c r="LJL119" s="195"/>
      <c r="LJM119" s="195"/>
      <c r="LJN119" s="195"/>
      <c r="LJO119" s="195"/>
      <c r="LJP119" s="195"/>
      <c r="LJQ119" s="195"/>
      <c r="LJR119" s="195"/>
      <c r="LJS119" s="195"/>
      <c r="LJT119" s="195"/>
      <c r="LJU119" s="195"/>
      <c r="LJV119" s="195"/>
      <c r="LJW119" s="195"/>
      <c r="LJX119" s="195"/>
      <c r="LJY119" s="195"/>
      <c r="LJZ119" s="195"/>
      <c r="LKA119" s="195"/>
      <c r="LKB119" s="195"/>
      <c r="LKC119" s="195"/>
      <c r="LKD119" s="195"/>
      <c r="LKE119" s="195"/>
      <c r="LKF119" s="195"/>
      <c r="LKG119" s="195"/>
      <c r="LKH119" s="195"/>
      <c r="LKI119" s="195"/>
      <c r="LKJ119" s="195"/>
      <c r="LKK119" s="195"/>
      <c r="LKL119" s="195"/>
      <c r="LKM119" s="195"/>
      <c r="LKN119" s="195"/>
      <c r="LKO119" s="195"/>
      <c r="LKP119" s="195"/>
      <c r="LKQ119" s="195"/>
      <c r="LKR119" s="195"/>
      <c r="LKS119" s="195"/>
      <c r="LKT119" s="195"/>
      <c r="LKU119" s="195"/>
      <c r="LKV119" s="195"/>
      <c r="LKW119" s="195"/>
      <c r="LKX119" s="195"/>
      <c r="LKY119" s="195"/>
      <c r="LKZ119" s="195"/>
      <c r="LLA119" s="195"/>
      <c r="LLB119" s="195"/>
      <c r="LLC119" s="195"/>
      <c r="LLD119" s="195"/>
      <c r="LLE119" s="195"/>
      <c r="LLF119" s="195"/>
      <c r="LLG119" s="195"/>
      <c r="LLH119" s="195"/>
      <c r="LLI119" s="195"/>
      <c r="LLJ119" s="195"/>
      <c r="LLK119" s="195"/>
      <c r="LLL119" s="195"/>
      <c r="LLM119" s="195"/>
      <c r="LLN119" s="195"/>
      <c r="LLO119" s="195"/>
      <c r="LLP119" s="195"/>
      <c r="LLQ119" s="195"/>
      <c r="LLR119" s="195"/>
      <c r="LLS119" s="195"/>
      <c r="LLT119" s="195"/>
      <c r="LLU119" s="195"/>
      <c r="LLV119" s="195"/>
      <c r="LLW119" s="195"/>
      <c r="LLX119" s="195"/>
      <c r="LLY119" s="195"/>
      <c r="LLZ119" s="195"/>
      <c r="LMA119" s="195"/>
      <c r="LMB119" s="195"/>
      <c r="LMC119" s="195"/>
      <c r="LMD119" s="195"/>
      <c r="LME119" s="195"/>
      <c r="LMF119" s="195"/>
      <c r="LMG119" s="195"/>
      <c r="LMH119" s="195"/>
      <c r="LMI119" s="195"/>
      <c r="LMJ119" s="195"/>
      <c r="LMK119" s="195"/>
      <c r="LML119" s="195"/>
      <c r="LMM119" s="195"/>
      <c r="LMN119" s="195"/>
      <c r="LMO119" s="195"/>
      <c r="LMP119" s="195"/>
      <c r="LMQ119" s="195"/>
      <c r="LMR119" s="195"/>
      <c r="LMS119" s="195"/>
      <c r="LMT119" s="195"/>
      <c r="LMU119" s="195"/>
      <c r="LMV119" s="195"/>
      <c r="LMW119" s="195"/>
      <c r="LMX119" s="195"/>
      <c r="LMY119" s="195"/>
      <c r="LMZ119" s="195"/>
      <c r="LNA119" s="195"/>
      <c r="LNB119" s="195"/>
      <c r="LNC119" s="195"/>
      <c r="LND119" s="195"/>
      <c r="LNE119" s="195"/>
      <c r="LNF119" s="195"/>
      <c r="LNG119" s="195"/>
      <c r="LNH119" s="195"/>
      <c r="LNI119" s="195"/>
      <c r="LNJ119" s="195"/>
      <c r="LNK119" s="195"/>
      <c r="LNL119" s="195"/>
      <c r="LNM119" s="195"/>
      <c r="LNN119" s="195"/>
      <c r="LNO119" s="195"/>
      <c r="LNP119" s="195"/>
      <c r="LNQ119" s="195"/>
      <c r="LNR119" s="195"/>
      <c r="LNS119" s="195"/>
      <c r="LNT119" s="195"/>
      <c r="LNU119" s="195"/>
      <c r="LNV119" s="195"/>
      <c r="LNW119" s="195"/>
      <c r="LNX119" s="195"/>
      <c r="LNY119" s="195"/>
      <c r="LNZ119" s="195"/>
      <c r="LOA119" s="195"/>
      <c r="LOB119" s="195"/>
      <c r="LOC119" s="195"/>
      <c r="LOD119" s="195"/>
      <c r="LOE119" s="195"/>
      <c r="LOF119" s="195"/>
      <c r="LOG119" s="195"/>
      <c r="LOH119" s="195"/>
      <c r="LOI119" s="195"/>
      <c r="LOJ119" s="195"/>
      <c r="LOK119" s="195"/>
      <c r="LOL119" s="195"/>
      <c r="LOM119" s="195"/>
      <c r="LON119" s="195"/>
      <c r="LOO119" s="195"/>
      <c r="LOP119" s="195"/>
      <c r="LOQ119" s="195"/>
      <c r="LOR119" s="195"/>
      <c r="LOS119" s="195"/>
      <c r="LOT119" s="195"/>
      <c r="LOU119" s="195"/>
      <c r="LOV119" s="195"/>
      <c r="LOW119" s="195"/>
      <c r="LOX119" s="195"/>
      <c r="LOY119" s="195"/>
      <c r="LOZ119" s="195"/>
      <c r="LPA119" s="195"/>
      <c r="LPB119" s="195"/>
      <c r="LPC119" s="195"/>
      <c r="LPD119" s="195"/>
      <c r="LPE119" s="195"/>
      <c r="LPF119" s="195"/>
      <c r="LPG119" s="195"/>
      <c r="LPH119" s="195"/>
      <c r="LPI119" s="195"/>
      <c r="LPJ119" s="195"/>
      <c r="LPK119" s="195"/>
      <c r="LPL119" s="195"/>
      <c r="LPM119" s="195"/>
      <c r="LPN119" s="195"/>
      <c r="LPO119" s="195"/>
      <c r="LPP119" s="195"/>
      <c r="LPQ119" s="195"/>
      <c r="LPR119" s="195"/>
      <c r="LPS119" s="195"/>
      <c r="LPT119" s="195"/>
      <c r="LPU119" s="195"/>
      <c r="LPV119" s="195"/>
      <c r="LPW119" s="195"/>
      <c r="LPX119" s="195"/>
      <c r="LPY119" s="195"/>
      <c r="LPZ119" s="195"/>
      <c r="LQA119" s="195"/>
      <c r="LQB119" s="195"/>
      <c r="LQC119" s="195"/>
      <c r="LQD119" s="195"/>
      <c r="LQE119" s="195"/>
      <c r="LQF119" s="195"/>
      <c r="LQG119" s="195"/>
      <c r="LQH119" s="195"/>
      <c r="LQI119" s="195"/>
      <c r="LQJ119" s="195"/>
      <c r="LQK119" s="195"/>
      <c r="LQL119" s="195"/>
      <c r="LQM119" s="195"/>
      <c r="LQN119" s="195"/>
      <c r="LQO119" s="195"/>
      <c r="LQP119" s="195"/>
      <c r="LQQ119" s="195"/>
      <c r="LQR119" s="195"/>
      <c r="LQS119" s="195"/>
      <c r="LQT119" s="195"/>
      <c r="LQU119" s="195"/>
      <c r="LQV119" s="195"/>
      <c r="LQW119" s="195"/>
      <c r="LQX119" s="195"/>
      <c r="LQY119" s="195"/>
      <c r="LQZ119" s="195"/>
      <c r="LRA119" s="195"/>
      <c r="LRB119" s="195"/>
      <c r="LRC119" s="195"/>
      <c r="LRD119" s="195"/>
      <c r="LRE119" s="195"/>
      <c r="LRF119" s="195"/>
      <c r="LRG119" s="195"/>
      <c r="LRH119" s="195"/>
      <c r="LRI119" s="195"/>
      <c r="LRJ119" s="195"/>
      <c r="LRK119" s="195"/>
      <c r="LRL119" s="195"/>
      <c r="LRM119" s="195"/>
      <c r="LRN119" s="195"/>
      <c r="LRO119" s="195"/>
      <c r="LRP119" s="195"/>
      <c r="LRQ119" s="195"/>
      <c r="LRR119" s="195"/>
      <c r="LRS119" s="195"/>
      <c r="LRT119" s="195"/>
      <c r="LRU119" s="195"/>
      <c r="LRV119" s="195"/>
      <c r="LRW119" s="195"/>
      <c r="LRX119" s="195"/>
      <c r="LRY119" s="195"/>
      <c r="LRZ119" s="195"/>
      <c r="LSA119" s="195"/>
      <c r="LSB119" s="195"/>
      <c r="LSC119" s="195"/>
      <c r="LSD119" s="195"/>
      <c r="LSE119" s="195"/>
      <c r="LSF119" s="195"/>
      <c r="LSG119" s="195"/>
      <c r="LSH119" s="195"/>
      <c r="LSI119" s="195"/>
      <c r="LSJ119" s="195"/>
      <c r="LSK119" s="195"/>
      <c r="LSL119" s="195"/>
      <c r="LSM119" s="195"/>
      <c r="LSN119" s="195"/>
      <c r="LSO119" s="195"/>
      <c r="LSP119" s="195"/>
      <c r="LSQ119" s="195"/>
      <c r="LSR119" s="195"/>
      <c r="LSS119" s="195"/>
      <c r="LST119" s="195"/>
      <c r="LSU119" s="195"/>
      <c r="LSV119" s="195"/>
      <c r="LSW119" s="195"/>
      <c r="LSX119" s="195"/>
      <c r="LSY119" s="195"/>
      <c r="LSZ119" s="195"/>
      <c r="LTA119" s="195"/>
      <c r="LTB119" s="195"/>
      <c r="LTC119" s="195"/>
      <c r="LTD119" s="195"/>
      <c r="LTE119" s="195"/>
      <c r="LTF119" s="195"/>
      <c r="LTG119" s="195"/>
      <c r="LTH119" s="195"/>
      <c r="LTI119" s="195"/>
      <c r="LTJ119" s="195"/>
      <c r="LTK119" s="195"/>
      <c r="LTL119" s="195"/>
      <c r="LTM119" s="195"/>
      <c r="LTN119" s="195"/>
      <c r="LTO119" s="195"/>
      <c r="LTP119" s="195"/>
      <c r="LTQ119" s="195"/>
      <c r="LTR119" s="195"/>
      <c r="LTS119" s="195"/>
      <c r="LTT119" s="195"/>
      <c r="LTU119" s="195"/>
      <c r="LTV119" s="195"/>
      <c r="LTW119" s="195"/>
      <c r="LTX119" s="195"/>
      <c r="LTY119" s="195"/>
      <c r="LTZ119" s="195"/>
      <c r="LUA119" s="195"/>
      <c r="LUB119" s="195"/>
      <c r="LUC119" s="195"/>
      <c r="LUD119" s="195"/>
      <c r="LUE119" s="195"/>
      <c r="LUF119" s="195"/>
      <c r="LUG119" s="195"/>
      <c r="LUH119" s="195"/>
      <c r="LUI119" s="195"/>
      <c r="LUJ119" s="195"/>
      <c r="LUK119" s="195"/>
      <c r="LUL119" s="195"/>
      <c r="LUM119" s="195"/>
      <c r="LUN119" s="195"/>
      <c r="LUO119" s="195"/>
      <c r="LUP119" s="195"/>
      <c r="LUQ119" s="195"/>
      <c r="LUR119" s="195"/>
      <c r="LUS119" s="195"/>
      <c r="LUT119" s="195"/>
      <c r="LUU119" s="195"/>
      <c r="LUV119" s="195"/>
      <c r="LUW119" s="195"/>
      <c r="LUX119" s="195"/>
      <c r="LUY119" s="195"/>
      <c r="LUZ119" s="195"/>
      <c r="LVA119" s="195"/>
      <c r="LVB119" s="195"/>
      <c r="LVC119" s="195"/>
      <c r="LVD119" s="195"/>
      <c r="LVE119" s="195"/>
      <c r="LVF119" s="195"/>
      <c r="LVG119" s="195"/>
      <c r="LVH119" s="195"/>
      <c r="LVI119" s="195"/>
      <c r="LVJ119" s="195"/>
      <c r="LVK119" s="195"/>
      <c r="LVL119" s="195"/>
      <c r="LVM119" s="195"/>
      <c r="LVN119" s="195"/>
      <c r="LVO119" s="195"/>
      <c r="LVP119" s="195"/>
      <c r="LVQ119" s="195"/>
      <c r="LVR119" s="195"/>
      <c r="LVS119" s="195"/>
      <c r="LVT119" s="195"/>
      <c r="LVU119" s="195"/>
      <c r="LVV119" s="195"/>
      <c r="LVW119" s="195"/>
      <c r="LVX119" s="195"/>
      <c r="LVY119" s="195"/>
      <c r="LVZ119" s="195"/>
      <c r="LWA119" s="195"/>
      <c r="LWB119" s="195"/>
      <c r="LWC119" s="195"/>
      <c r="LWD119" s="195"/>
      <c r="LWE119" s="195"/>
      <c r="LWF119" s="195"/>
      <c r="LWG119" s="195"/>
      <c r="LWH119" s="195"/>
      <c r="LWI119" s="195"/>
      <c r="LWJ119" s="195"/>
      <c r="LWK119" s="195"/>
      <c r="LWL119" s="195"/>
      <c r="LWM119" s="195"/>
      <c r="LWN119" s="195"/>
      <c r="LWO119" s="195"/>
      <c r="LWP119" s="195"/>
      <c r="LWQ119" s="195"/>
      <c r="LWR119" s="195"/>
      <c r="LWS119" s="195"/>
      <c r="LWT119" s="195"/>
      <c r="LWU119" s="195"/>
      <c r="LWV119" s="195"/>
      <c r="LWW119" s="195"/>
      <c r="LWX119" s="195"/>
      <c r="LWY119" s="195"/>
      <c r="LWZ119" s="195"/>
      <c r="LXA119" s="195"/>
      <c r="LXB119" s="195"/>
      <c r="LXC119" s="195"/>
      <c r="LXD119" s="195"/>
      <c r="LXE119" s="195"/>
      <c r="LXF119" s="195"/>
      <c r="LXG119" s="195"/>
      <c r="LXH119" s="195"/>
      <c r="LXI119" s="195"/>
      <c r="LXJ119" s="195"/>
      <c r="LXK119" s="195"/>
      <c r="LXL119" s="195"/>
      <c r="LXM119" s="195"/>
      <c r="LXN119" s="195"/>
      <c r="LXO119" s="195"/>
      <c r="LXP119" s="195"/>
      <c r="LXQ119" s="195"/>
      <c r="LXR119" s="195"/>
      <c r="LXS119" s="195"/>
      <c r="LXT119" s="195"/>
      <c r="LXU119" s="195"/>
      <c r="LXV119" s="195"/>
      <c r="LXW119" s="195"/>
      <c r="LXX119" s="195"/>
      <c r="LXY119" s="195"/>
      <c r="LXZ119" s="195"/>
      <c r="LYA119" s="195"/>
      <c r="LYB119" s="195"/>
      <c r="LYC119" s="195"/>
      <c r="LYD119" s="195"/>
      <c r="LYE119" s="195"/>
      <c r="LYF119" s="195"/>
      <c r="LYG119" s="195"/>
      <c r="LYH119" s="195"/>
      <c r="LYI119" s="195"/>
      <c r="LYJ119" s="195"/>
      <c r="LYK119" s="195"/>
      <c r="LYL119" s="195"/>
      <c r="LYM119" s="195"/>
      <c r="LYN119" s="195"/>
      <c r="LYO119" s="195"/>
      <c r="LYP119" s="195"/>
      <c r="LYQ119" s="195"/>
      <c r="LYR119" s="195"/>
      <c r="LYS119" s="195"/>
      <c r="LYT119" s="195"/>
      <c r="LYU119" s="195"/>
      <c r="LYV119" s="195"/>
      <c r="LYW119" s="195"/>
      <c r="LYX119" s="195"/>
      <c r="LYY119" s="195"/>
      <c r="LYZ119" s="195"/>
      <c r="LZA119" s="195"/>
      <c r="LZB119" s="195"/>
      <c r="LZC119" s="195"/>
      <c r="LZD119" s="195"/>
      <c r="LZE119" s="195"/>
      <c r="LZF119" s="195"/>
      <c r="LZG119" s="195"/>
      <c r="LZH119" s="195"/>
      <c r="LZI119" s="195"/>
      <c r="LZJ119" s="195"/>
      <c r="LZK119" s="195"/>
      <c r="LZL119" s="195"/>
      <c r="LZM119" s="195"/>
      <c r="LZN119" s="195"/>
      <c r="LZO119" s="195"/>
      <c r="LZP119" s="195"/>
      <c r="LZQ119" s="195"/>
      <c r="LZR119" s="195"/>
      <c r="LZS119" s="195"/>
      <c r="LZT119" s="195"/>
      <c r="LZU119" s="195"/>
      <c r="LZV119" s="195"/>
      <c r="LZW119" s="195"/>
      <c r="LZX119" s="195"/>
      <c r="LZY119" s="195"/>
      <c r="LZZ119" s="195"/>
      <c r="MAA119" s="195"/>
      <c r="MAB119" s="195"/>
      <c r="MAC119" s="195"/>
      <c r="MAD119" s="195"/>
      <c r="MAE119" s="195"/>
      <c r="MAF119" s="195"/>
      <c r="MAG119" s="195"/>
      <c r="MAH119" s="195"/>
      <c r="MAI119" s="195"/>
      <c r="MAJ119" s="195"/>
      <c r="MAK119" s="195"/>
      <c r="MAL119" s="195"/>
      <c r="MAM119" s="195"/>
      <c r="MAN119" s="195"/>
      <c r="MAO119" s="195"/>
      <c r="MAP119" s="195"/>
      <c r="MAQ119" s="195"/>
      <c r="MAR119" s="195"/>
      <c r="MAS119" s="195"/>
      <c r="MAT119" s="195"/>
      <c r="MAU119" s="195"/>
      <c r="MAV119" s="195"/>
      <c r="MAW119" s="195"/>
      <c r="MAX119" s="195"/>
      <c r="MAY119" s="195"/>
      <c r="MAZ119" s="195"/>
      <c r="MBA119" s="195"/>
      <c r="MBB119" s="195"/>
      <c r="MBC119" s="195"/>
      <c r="MBD119" s="195"/>
      <c r="MBE119" s="195"/>
      <c r="MBF119" s="195"/>
      <c r="MBG119" s="195"/>
      <c r="MBH119" s="195"/>
      <c r="MBI119" s="195"/>
      <c r="MBJ119" s="195"/>
      <c r="MBK119" s="195"/>
      <c r="MBL119" s="195"/>
      <c r="MBM119" s="195"/>
      <c r="MBN119" s="195"/>
      <c r="MBO119" s="195"/>
      <c r="MBP119" s="195"/>
      <c r="MBQ119" s="195"/>
      <c r="MBR119" s="195"/>
      <c r="MBS119" s="195"/>
      <c r="MBT119" s="195"/>
      <c r="MBU119" s="195"/>
      <c r="MBV119" s="195"/>
      <c r="MBW119" s="195"/>
      <c r="MBX119" s="195"/>
      <c r="MBY119" s="195"/>
      <c r="MBZ119" s="195"/>
      <c r="MCA119" s="195"/>
      <c r="MCB119" s="195"/>
      <c r="MCC119" s="195"/>
      <c r="MCD119" s="195"/>
      <c r="MCE119" s="195"/>
      <c r="MCF119" s="195"/>
      <c r="MCG119" s="195"/>
      <c r="MCH119" s="195"/>
      <c r="MCI119" s="195"/>
      <c r="MCJ119" s="195"/>
      <c r="MCK119" s="195"/>
      <c r="MCL119" s="195"/>
      <c r="MCM119" s="195"/>
      <c r="MCN119" s="195"/>
      <c r="MCO119" s="195"/>
      <c r="MCP119" s="195"/>
      <c r="MCQ119" s="195"/>
      <c r="MCR119" s="195"/>
      <c r="MCS119" s="195"/>
      <c r="MCT119" s="195"/>
      <c r="MCU119" s="195"/>
      <c r="MCV119" s="195"/>
      <c r="MCW119" s="195"/>
      <c r="MCX119" s="195"/>
      <c r="MCY119" s="195"/>
      <c r="MCZ119" s="195"/>
      <c r="MDA119" s="195"/>
      <c r="MDB119" s="195"/>
      <c r="MDC119" s="195"/>
      <c r="MDD119" s="195"/>
      <c r="MDE119" s="195"/>
      <c r="MDF119" s="195"/>
      <c r="MDG119" s="195"/>
      <c r="MDH119" s="195"/>
      <c r="MDI119" s="195"/>
      <c r="MDJ119" s="195"/>
      <c r="MDK119" s="195"/>
      <c r="MDL119" s="195"/>
      <c r="MDM119" s="195"/>
      <c r="MDN119" s="195"/>
      <c r="MDO119" s="195"/>
      <c r="MDP119" s="195"/>
      <c r="MDQ119" s="195"/>
      <c r="MDR119" s="195"/>
      <c r="MDS119" s="195"/>
      <c r="MDT119" s="195"/>
      <c r="MDU119" s="195"/>
      <c r="MDV119" s="195"/>
      <c r="MDW119" s="195"/>
      <c r="MDX119" s="195"/>
      <c r="MDY119" s="195"/>
      <c r="MDZ119" s="195"/>
      <c r="MEA119" s="195"/>
      <c r="MEB119" s="195"/>
      <c r="MEC119" s="195"/>
      <c r="MED119" s="195"/>
      <c r="MEE119" s="195"/>
      <c r="MEF119" s="195"/>
      <c r="MEG119" s="195"/>
      <c r="MEH119" s="195"/>
      <c r="MEI119" s="195"/>
      <c r="MEJ119" s="195"/>
      <c r="MEK119" s="195"/>
      <c r="MEL119" s="195"/>
      <c r="MEM119" s="195"/>
      <c r="MEN119" s="195"/>
      <c r="MEO119" s="195"/>
      <c r="MEP119" s="195"/>
      <c r="MEQ119" s="195"/>
      <c r="MER119" s="195"/>
      <c r="MES119" s="195"/>
      <c r="MET119" s="195"/>
      <c r="MEU119" s="195"/>
      <c r="MEV119" s="195"/>
      <c r="MEW119" s="195"/>
      <c r="MEX119" s="195"/>
      <c r="MEY119" s="195"/>
      <c r="MEZ119" s="195"/>
      <c r="MFA119" s="195"/>
      <c r="MFB119" s="195"/>
      <c r="MFC119" s="195"/>
      <c r="MFD119" s="195"/>
      <c r="MFE119" s="195"/>
      <c r="MFF119" s="195"/>
      <c r="MFG119" s="195"/>
      <c r="MFH119" s="195"/>
      <c r="MFI119" s="195"/>
      <c r="MFJ119" s="195"/>
      <c r="MFK119" s="195"/>
      <c r="MFL119" s="195"/>
      <c r="MFM119" s="195"/>
      <c r="MFN119" s="195"/>
      <c r="MFO119" s="195"/>
      <c r="MFP119" s="195"/>
      <c r="MFQ119" s="195"/>
      <c r="MFR119" s="195"/>
      <c r="MFS119" s="195"/>
      <c r="MFT119" s="195"/>
      <c r="MFU119" s="195"/>
      <c r="MFV119" s="195"/>
      <c r="MFW119" s="195"/>
      <c r="MFX119" s="195"/>
      <c r="MFY119" s="195"/>
      <c r="MFZ119" s="195"/>
      <c r="MGA119" s="195"/>
      <c r="MGB119" s="195"/>
      <c r="MGC119" s="195"/>
      <c r="MGD119" s="195"/>
      <c r="MGE119" s="195"/>
      <c r="MGF119" s="195"/>
      <c r="MGG119" s="195"/>
      <c r="MGH119" s="195"/>
      <c r="MGI119" s="195"/>
      <c r="MGJ119" s="195"/>
      <c r="MGK119" s="195"/>
      <c r="MGL119" s="195"/>
      <c r="MGM119" s="195"/>
      <c r="MGN119" s="195"/>
      <c r="MGO119" s="195"/>
      <c r="MGP119" s="195"/>
      <c r="MGQ119" s="195"/>
      <c r="MGR119" s="195"/>
      <c r="MGS119" s="195"/>
      <c r="MGT119" s="195"/>
      <c r="MGU119" s="195"/>
      <c r="MGV119" s="195"/>
      <c r="MGW119" s="195"/>
      <c r="MGX119" s="195"/>
      <c r="MGY119" s="195"/>
      <c r="MGZ119" s="195"/>
      <c r="MHA119" s="195"/>
      <c r="MHB119" s="195"/>
      <c r="MHC119" s="195"/>
      <c r="MHD119" s="195"/>
      <c r="MHE119" s="195"/>
      <c r="MHF119" s="195"/>
      <c r="MHG119" s="195"/>
      <c r="MHH119" s="195"/>
      <c r="MHI119" s="195"/>
      <c r="MHJ119" s="195"/>
      <c r="MHK119" s="195"/>
      <c r="MHL119" s="195"/>
      <c r="MHM119" s="195"/>
      <c r="MHN119" s="195"/>
      <c r="MHO119" s="195"/>
      <c r="MHP119" s="195"/>
      <c r="MHQ119" s="195"/>
      <c r="MHR119" s="195"/>
      <c r="MHS119" s="195"/>
      <c r="MHT119" s="195"/>
      <c r="MHU119" s="195"/>
      <c r="MHV119" s="195"/>
      <c r="MHW119" s="195"/>
      <c r="MHX119" s="195"/>
      <c r="MHY119" s="195"/>
      <c r="MHZ119" s="195"/>
      <c r="MIA119" s="195"/>
      <c r="MIB119" s="195"/>
      <c r="MIC119" s="195"/>
      <c r="MID119" s="195"/>
      <c r="MIE119" s="195"/>
      <c r="MIF119" s="195"/>
      <c r="MIG119" s="195"/>
      <c r="MIH119" s="195"/>
      <c r="MII119" s="195"/>
      <c r="MIJ119" s="195"/>
      <c r="MIK119" s="195"/>
      <c r="MIL119" s="195"/>
      <c r="MIM119" s="195"/>
      <c r="MIN119" s="195"/>
      <c r="MIO119" s="195"/>
      <c r="MIP119" s="195"/>
      <c r="MIQ119" s="195"/>
      <c r="MIR119" s="195"/>
      <c r="MIS119" s="195"/>
      <c r="MIT119" s="195"/>
      <c r="MIU119" s="195"/>
      <c r="MIV119" s="195"/>
      <c r="MIW119" s="195"/>
      <c r="MIX119" s="195"/>
      <c r="MIY119" s="195"/>
      <c r="MIZ119" s="195"/>
      <c r="MJA119" s="195"/>
      <c r="MJB119" s="195"/>
      <c r="MJC119" s="195"/>
      <c r="MJD119" s="195"/>
      <c r="MJE119" s="195"/>
      <c r="MJF119" s="195"/>
      <c r="MJG119" s="195"/>
      <c r="MJH119" s="195"/>
      <c r="MJI119" s="195"/>
      <c r="MJJ119" s="195"/>
      <c r="MJK119" s="195"/>
      <c r="MJL119" s="195"/>
      <c r="MJM119" s="195"/>
      <c r="MJN119" s="195"/>
      <c r="MJO119" s="195"/>
      <c r="MJP119" s="195"/>
      <c r="MJQ119" s="195"/>
      <c r="MJR119" s="195"/>
      <c r="MJS119" s="195"/>
      <c r="MJT119" s="195"/>
      <c r="MJU119" s="195"/>
      <c r="MJV119" s="195"/>
      <c r="MJW119" s="195"/>
      <c r="MJX119" s="195"/>
      <c r="MJY119" s="195"/>
      <c r="MJZ119" s="195"/>
      <c r="MKA119" s="195"/>
      <c r="MKB119" s="195"/>
      <c r="MKC119" s="195"/>
      <c r="MKD119" s="195"/>
      <c r="MKE119" s="195"/>
      <c r="MKF119" s="195"/>
      <c r="MKG119" s="195"/>
      <c r="MKH119" s="195"/>
      <c r="MKI119" s="195"/>
      <c r="MKJ119" s="195"/>
      <c r="MKK119" s="195"/>
      <c r="MKL119" s="195"/>
      <c r="MKM119" s="195"/>
      <c r="MKN119" s="195"/>
      <c r="MKO119" s="195"/>
      <c r="MKP119" s="195"/>
      <c r="MKQ119" s="195"/>
      <c r="MKR119" s="195"/>
      <c r="MKS119" s="195"/>
      <c r="MKT119" s="195"/>
      <c r="MKU119" s="195"/>
      <c r="MKV119" s="195"/>
      <c r="MKW119" s="195"/>
      <c r="MKX119" s="195"/>
      <c r="MKY119" s="195"/>
      <c r="MKZ119" s="195"/>
      <c r="MLA119" s="195"/>
      <c r="MLB119" s="195"/>
      <c r="MLC119" s="195"/>
      <c r="MLD119" s="195"/>
      <c r="MLE119" s="195"/>
      <c r="MLF119" s="195"/>
      <c r="MLG119" s="195"/>
      <c r="MLH119" s="195"/>
      <c r="MLI119" s="195"/>
      <c r="MLJ119" s="195"/>
      <c r="MLK119" s="195"/>
      <c r="MLL119" s="195"/>
      <c r="MLM119" s="195"/>
      <c r="MLN119" s="195"/>
      <c r="MLO119" s="195"/>
      <c r="MLP119" s="195"/>
      <c r="MLQ119" s="195"/>
      <c r="MLR119" s="195"/>
      <c r="MLS119" s="195"/>
      <c r="MLT119" s="195"/>
      <c r="MLU119" s="195"/>
      <c r="MLV119" s="195"/>
      <c r="MLW119" s="195"/>
      <c r="MLX119" s="195"/>
      <c r="MLY119" s="195"/>
      <c r="MLZ119" s="195"/>
      <c r="MMA119" s="195"/>
      <c r="MMB119" s="195"/>
      <c r="MMC119" s="195"/>
      <c r="MMD119" s="195"/>
      <c r="MME119" s="195"/>
      <c r="MMF119" s="195"/>
      <c r="MMG119" s="195"/>
      <c r="MMH119" s="195"/>
      <c r="MMI119" s="195"/>
      <c r="MMJ119" s="195"/>
      <c r="MMK119" s="195"/>
      <c r="MML119" s="195"/>
      <c r="MMM119" s="195"/>
      <c r="MMN119" s="195"/>
      <c r="MMO119" s="195"/>
      <c r="MMP119" s="195"/>
      <c r="MMQ119" s="195"/>
      <c r="MMR119" s="195"/>
      <c r="MMS119" s="195"/>
      <c r="MMT119" s="195"/>
      <c r="MMU119" s="195"/>
      <c r="MMV119" s="195"/>
      <c r="MMW119" s="195"/>
      <c r="MMX119" s="195"/>
      <c r="MMY119" s="195"/>
      <c r="MMZ119" s="195"/>
      <c r="MNA119" s="195"/>
      <c r="MNB119" s="195"/>
      <c r="MNC119" s="195"/>
      <c r="MND119" s="195"/>
      <c r="MNE119" s="195"/>
      <c r="MNF119" s="195"/>
      <c r="MNG119" s="195"/>
      <c r="MNH119" s="195"/>
      <c r="MNI119" s="195"/>
      <c r="MNJ119" s="195"/>
      <c r="MNK119" s="195"/>
      <c r="MNL119" s="195"/>
      <c r="MNM119" s="195"/>
      <c r="MNN119" s="195"/>
      <c r="MNO119" s="195"/>
      <c r="MNP119" s="195"/>
      <c r="MNQ119" s="195"/>
      <c r="MNR119" s="195"/>
      <c r="MNS119" s="195"/>
      <c r="MNT119" s="195"/>
      <c r="MNU119" s="195"/>
      <c r="MNV119" s="195"/>
      <c r="MNW119" s="195"/>
      <c r="MNX119" s="195"/>
      <c r="MNY119" s="195"/>
      <c r="MNZ119" s="195"/>
      <c r="MOA119" s="195"/>
      <c r="MOB119" s="195"/>
      <c r="MOC119" s="195"/>
      <c r="MOD119" s="195"/>
      <c r="MOE119" s="195"/>
      <c r="MOF119" s="195"/>
      <c r="MOG119" s="195"/>
      <c r="MOH119" s="195"/>
      <c r="MOI119" s="195"/>
      <c r="MOJ119" s="195"/>
      <c r="MOK119" s="195"/>
      <c r="MOL119" s="195"/>
      <c r="MOM119" s="195"/>
      <c r="MON119" s="195"/>
      <c r="MOO119" s="195"/>
      <c r="MOP119" s="195"/>
      <c r="MOQ119" s="195"/>
      <c r="MOR119" s="195"/>
      <c r="MOS119" s="195"/>
      <c r="MOT119" s="195"/>
      <c r="MOU119" s="195"/>
      <c r="MOV119" s="195"/>
      <c r="MOW119" s="195"/>
      <c r="MOX119" s="195"/>
      <c r="MOY119" s="195"/>
      <c r="MOZ119" s="195"/>
      <c r="MPA119" s="195"/>
      <c r="MPB119" s="195"/>
      <c r="MPC119" s="195"/>
      <c r="MPD119" s="195"/>
      <c r="MPE119" s="195"/>
      <c r="MPF119" s="195"/>
      <c r="MPG119" s="195"/>
      <c r="MPH119" s="195"/>
      <c r="MPI119" s="195"/>
      <c r="MPJ119" s="195"/>
      <c r="MPK119" s="195"/>
      <c r="MPL119" s="195"/>
      <c r="MPM119" s="195"/>
      <c r="MPN119" s="195"/>
      <c r="MPO119" s="195"/>
      <c r="MPP119" s="195"/>
      <c r="MPQ119" s="195"/>
      <c r="MPR119" s="195"/>
      <c r="MPS119" s="195"/>
      <c r="MPT119" s="195"/>
      <c r="MPU119" s="195"/>
      <c r="MPV119" s="195"/>
      <c r="MPW119" s="195"/>
      <c r="MPX119" s="195"/>
      <c r="MPY119" s="195"/>
      <c r="MPZ119" s="195"/>
      <c r="MQA119" s="195"/>
      <c r="MQB119" s="195"/>
      <c r="MQC119" s="195"/>
      <c r="MQD119" s="195"/>
      <c r="MQE119" s="195"/>
      <c r="MQF119" s="195"/>
      <c r="MQG119" s="195"/>
      <c r="MQH119" s="195"/>
      <c r="MQI119" s="195"/>
      <c r="MQJ119" s="195"/>
      <c r="MQK119" s="195"/>
      <c r="MQL119" s="195"/>
      <c r="MQM119" s="195"/>
      <c r="MQN119" s="195"/>
      <c r="MQO119" s="195"/>
      <c r="MQP119" s="195"/>
      <c r="MQQ119" s="195"/>
      <c r="MQR119" s="195"/>
      <c r="MQS119" s="195"/>
      <c r="MQT119" s="195"/>
      <c r="MQU119" s="195"/>
      <c r="MQV119" s="195"/>
      <c r="MQW119" s="195"/>
      <c r="MQX119" s="195"/>
      <c r="MQY119" s="195"/>
      <c r="MQZ119" s="195"/>
      <c r="MRA119" s="195"/>
      <c r="MRB119" s="195"/>
      <c r="MRC119" s="195"/>
      <c r="MRD119" s="195"/>
      <c r="MRE119" s="195"/>
      <c r="MRF119" s="195"/>
      <c r="MRG119" s="195"/>
      <c r="MRH119" s="195"/>
      <c r="MRI119" s="195"/>
      <c r="MRJ119" s="195"/>
      <c r="MRK119" s="195"/>
      <c r="MRL119" s="195"/>
      <c r="MRM119" s="195"/>
      <c r="MRN119" s="195"/>
      <c r="MRO119" s="195"/>
      <c r="MRP119" s="195"/>
      <c r="MRQ119" s="195"/>
      <c r="MRR119" s="195"/>
      <c r="MRS119" s="195"/>
      <c r="MRT119" s="195"/>
      <c r="MRU119" s="195"/>
      <c r="MRV119" s="195"/>
      <c r="MRW119" s="195"/>
      <c r="MRX119" s="195"/>
      <c r="MRY119" s="195"/>
      <c r="MRZ119" s="195"/>
      <c r="MSA119" s="195"/>
      <c r="MSB119" s="195"/>
      <c r="MSC119" s="195"/>
      <c r="MSD119" s="195"/>
      <c r="MSE119" s="195"/>
      <c r="MSF119" s="195"/>
      <c r="MSG119" s="195"/>
      <c r="MSH119" s="195"/>
      <c r="MSI119" s="195"/>
      <c r="MSJ119" s="195"/>
      <c r="MSK119" s="195"/>
      <c r="MSL119" s="195"/>
      <c r="MSM119" s="195"/>
      <c r="MSN119" s="195"/>
      <c r="MSO119" s="195"/>
      <c r="MSP119" s="195"/>
      <c r="MSQ119" s="195"/>
      <c r="MSR119" s="195"/>
      <c r="MSS119" s="195"/>
      <c r="MST119" s="195"/>
      <c r="MSU119" s="195"/>
      <c r="MSV119" s="195"/>
      <c r="MSW119" s="195"/>
      <c r="MSX119" s="195"/>
      <c r="MSY119" s="195"/>
      <c r="MSZ119" s="195"/>
      <c r="MTA119" s="195"/>
      <c r="MTB119" s="195"/>
      <c r="MTC119" s="195"/>
      <c r="MTD119" s="195"/>
      <c r="MTE119" s="195"/>
      <c r="MTF119" s="195"/>
      <c r="MTG119" s="195"/>
      <c r="MTH119" s="195"/>
      <c r="MTI119" s="195"/>
      <c r="MTJ119" s="195"/>
      <c r="MTK119" s="195"/>
      <c r="MTL119" s="195"/>
      <c r="MTM119" s="195"/>
      <c r="MTN119" s="195"/>
      <c r="MTO119" s="195"/>
      <c r="MTP119" s="195"/>
      <c r="MTQ119" s="195"/>
      <c r="MTR119" s="195"/>
      <c r="MTS119" s="195"/>
      <c r="MTT119" s="195"/>
      <c r="MTU119" s="195"/>
      <c r="MTV119" s="195"/>
      <c r="MTW119" s="195"/>
      <c r="MTX119" s="195"/>
      <c r="MTY119" s="195"/>
      <c r="MTZ119" s="195"/>
      <c r="MUA119" s="195"/>
      <c r="MUB119" s="195"/>
      <c r="MUC119" s="195"/>
      <c r="MUD119" s="195"/>
      <c r="MUE119" s="195"/>
      <c r="MUF119" s="195"/>
      <c r="MUG119" s="195"/>
      <c r="MUH119" s="195"/>
      <c r="MUI119" s="195"/>
      <c r="MUJ119" s="195"/>
      <c r="MUK119" s="195"/>
      <c r="MUL119" s="195"/>
      <c r="MUM119" s="195"/>
      <c r="MUN119" s="195"/>
      <c r="MUO119" s="195"/>
      <c r="MUP119" s="195"/>
      <c r="MUQ119" s="195"/>
      <c r="MUR119" s="195"/>
      <c r="MUS119" s="195"/>
      <c r="MUT119" s="195"/>
      <c r="MUU119" s="195"/>
      <c r="MUV119" s="195"/>
      <c r="MUW119" s="195"/>
      <c r="MUX119" s="195"/>
      <c r="MUY119" s="195"/>
      <c r="MUZ119" s="195"/>
      <c r="MVA119" s="195"/>
      <c r="MVB119" s="195"/>
      <c r="MVC119" s="195"/>
      <c r="MVD119" s="195"/>
      <c r="MVE119" s="195"/>
      <c r="MVF119" s="195"/>
      <c r="MVG119" s="195"/>
      <c r="MVH119" s="195"/>
      <c r="MVI119" s="195"/>
      <c r="MVJ119" s="195"/>
      <c r="MVK119" s="195"/>
      <c r="MVL119" s="195"/>
      <c r="MVM119" s="195"/>
      <c r="MVN119" s="195"/>
      <c r="MVO119" s="195"/>
      <c r="MVP119" s="195"/>
      <c r="MVQ119" s="195"/>
      <c r="MVR119" s="195"/>
      <c r="MVS119" s="195"/>
      <c r="MVT119" s="195"/>
      <c r="MVU119" s="195"/>
      <c r="MVV119" s="195"/>
      <c r="MVW119" s="195"/>
      <c r="MVX119" s="195"/>
      <c r="MVY119" s="195"/>
      <c r="MVZ119" s="195"/>
      <c r="MWA119" s="195"/>
      <c r="MWB119" s="195"/>
      <c r="MWC119" s="195"/>
      <c r="MWD119" s="195"/>
      <c r="MWE119" s="195"/>
      <c r="MWF119" s="195"/>
      <c r="MWG119" s="195"/>
      <c r="MWH119" s="195"/>
      <c r="MWI119" s="195"/>
      <c r="MWJ119" s="195"/>
      <c r="MWK119" s="195"/>
      <c r="MWL119" s="195"/>
      <c r="MWM119" s="195"/>
      <c r="MWN119" s="195"/>
      <c r="MWO119" s="195"/>
      <c r="MWP119" s="195"/>
      <c r="MWQ119" s="195"/>
      <c r="MWR119" s="195"/>
      <c r="MWS119" s="195"/>
      <c r="MWT119" s="195"/>
      <c r="MWU119" s="195"/>
      <c r="MWV119" s="195"/>
      <c r="MWW119" s="195"/>
      <c r="MWX119" s="195"/>
      <c r="MWY119" s="195"/>
      <c r="MWZ119" s="195"/>
      <c r="MXA119" s="195"/>
      <c r="MXB119" s="195"/>
      <c r="MXC119" s="195"/>
      <c r="MXD119" s="195"/>
      <c r="MXE119" s="195"/>
      <c r="MXF119" s="195"/>
      <c r="MXG119" s="195"/>
      <c r="MXH119" s="195"/>
      <c r="MXI119" s="195"/>
      <c r="MXJ119" s="195"/>
      <c r="MXK119" s="195"/>
      <c r="MXL119" s="195"/>
      <c r="MXM119" s="195"/>
      <c r="MXN119" s="195"/>
      <c r="MXO119" s="195"/>
      <c r="MXP119" s="195"/>
      <c r="MXQ119" s="195"/>
      <c r="MXR119" s="195"/>
      <c r="MXS119" s="195"/>
      <c r="MXT119" s="195"/>
      <c r="MXU119" s="195"/>
      <c r="MXV119" s="195"/>
      <c r="MXW119" s="195"/>
      <c r="MXX119" s="195"/>
      <c r="MXY119" s="195"/>
      <c r="MXZ119" s="195"/>
      <c r="MYA119" s="195"/>
      <c r="MYB119" s="195"/>
      <c r="MYC119" s="195"/>
      <c r="MYD119" s="195"/>
      <c r="MYE119" s="195"/>
      <c r="MYF119" s="195"/>
      <c r="MYG119" s="195"/>
      <c r="MYH119" s="195"/>
      <c r="MYI119" s="195"/>
      <c r="MYJ119" s="195"/>
      <c r="MYK119" s="195"/>
      <c r="MYL119" s="195"/>
      <c r="MYM119" s="195"/>
      <c r="MYN119" s="195"/>
      <c r="MYO119" s="195"/>
      <c r="MYP119" s="195"/>
      <c r="MYQ119" s="195"/>
      <c r="MYR119" s="195"/>
      <c r="MYS119" s="195"/>
      <c r="MYT119" s="195"/>
      <c r="MYU119" s="195"/>
      <c r="MYV119" s="195"/>
      <c r="MYW119" s="195"/>
      <c r="MYX119" s="195"/>
      <c r="MYY119" s="195"/>
      <c r="MYZ119" s="195"/>
      <c r="MZA119" s="195"/>
      <c r="MZB119" s="195"/>
      <c r="MZC119" s="195"/>
      <c r="MZD119" s="195"/>
      <c r="MZE119" s="195"/>
      <c r="MZF119" s="195"/>
      <c r="MZG119" s="195"/>
      <c r="MZH119" s="195"/>
      <c r="MZI119" s="195"/>
      <c r="MZJ119" s="195"/>
      <c r="MZK119" s="195"/>
      <c r="MZL119" s="195"/>
      <c r="MZM119" s="195"/>
      <c r="MZN119" s="195"/>
      <c r="MZO119" s="195"/>
      <c r="MZP119" s="195"/>
      <c r="MZQ119" s="195"/>
      <c r="MZR119" s="195"/>
      <c r="MZS119" s="195"/>
      <c r="MZT119" s="195"/>
      <c r="MZU119" s="195"/>
      <c r="MZV119" s="195"/>
      <c r="MZW119" s="195"/>
      <c r="MZX119" s="195"/>
      <c r="MZY119" s="195"/>
      <c r="MZZ119" s="195"/>
      <c r="NAA119" s="195"/>
      <c r="NAB119" s="195"/>
      <c r="NAC119" s="195"/>
      <c r="NAD119" s="195"/>
      <c r="NAE119" s="195"/>
      <c r="NAF119" s="195"/>
      <c r="NAG119" s="195"/>
      <c r="NAH119" s="195"/>
      <c r="NAI119" s="195"/>
      <c r="NAJ119" s="195"/>
      <c r="NAK119" s="195"/>
      <c r="NAL119" s="195"/>
      <c r="NAM119" s="195"/>
      <c r="NAN119" s="195"/>
      <c r="NAO119" s="195"/>
      <c r="NAP119" s="195"/>
      <c r="NAQ119" s="195"/>
      <c r="NAR119" s="195"/>
      <c r="NAS119" s="195"/>
      <c r="NAT119" s="195"/>
      <c r="NAU119" s="195"/>
      <c r="NAV119" s="195"/>
      <c r="NAW119" s="195"/>
      <c r="NAX119" s="195"/>
      <c r="NAY119" s="195"/>
      <c r="NAZ119" s="195"/>
      <c r="NBA119" s="195"/>
      <c r="NBB119" s="195"/>
      <c r="NBC119" s="195"/>
      <c r="NBD119" s="195"/>
      <c r="NBE119" s="195"/>
      <c r="NBF119" s="195"/>
      <c r="NBG119" s="195"/>
      <c r="NBH119" s="195"/>
      <c r="NBI119" s="195"/>
      <c r="NBJ119" s="195"/>
      <c r="NBK119" s="195"/>
      <c r="NBL119" s="195"/>
      <c r="NBM119" s="195"/>
      <c r="NBN119" s="195"/>
      <c r="NBO119" s="195"/>
      <c r="NBP119" s="195"/>
      <c r="NBQ119" s="195"/>
      <c r="NBR119" s="195"/>
      <c r="NBS119" s="195"/>
      <c r="NBT119" s="195"/>
      <c r="NBU119" s="195"/>
      <c r="NBV119" s="195"/>
      <c r="NBW119" s="195"/>
      <c r="NBX119" s="195"/>
      <c r="NBY119" s="195"/>
      <c r="NBZ119" s="195"/>
      <c r="NCA119" s="195"/>
      <c r="NCB119" s="195"/>
      <c r="NCC119" s="195"/>
      <c r="NCD119" s="195"/>
      <c r="NCE119" s="195"/>
      <c r="NCF119" s="195"/>
      <c r="NCG119" s="195"/>
      <c r="NCH119" s="195"/>
      <c r="NCI119" s="195"/>
      <c r="NCJ119" s="195"/>
      <c r="NCK119" s="195"/>
      <c r="NCL119" s="195"/>
      <c r="NCM119" s="195"/>
      <c r="NCN119" s="195"/>
      <c r="NCO119" s="195"/>
      <c r="NCP119" s="195"/>
      <c r="NCQ119" s="195"/>
      <c r="NCR119" s="195"/>
      <c r="NCS119" s="195"/>
      <c r="NCT119" s="195"/>
      <c r="NCU119" s="195"/>
      <c r="NCV119" s="195"/>
      <c r="NCW119" s="195"/>
      <c r="NCX119" s="195"/>
      <c r="NCY119" s="195"/>
      <c r="NCZ119" s="195"/>
      <c r="NDA119" s="195"/>
      <c r="NDB119" s="195"/>
      <c r="NDC119" s="195"/>
      <c r="NDD119" s="195"/>
      <c r="NDE119" s="195"/>
      <c r="NDF119" s="195"/>
      <c r="NDG119" s="195"/>
      <c r="NDH119" s="195"/>
      <c r="NDI119" s="195"/>
      <c r="NDJ119" s="195"/>
      <c r="NDK119" s="195"/>
      <c r="NDL119" s="195"/>
      <c r="NDM119" s="195"/>
      <c r="NDN119" s="195"/>
      <c r="NDO119" s="195"/>
      <c r="NDP119" s="195"/>
      <c r="NDQ119" s="195"/>
      <c r="NDR119" s="195"/>
      <c r="NDS119" s="195"/>
      <c r="NDT119" s="195"/>
      <c r="NDU119" s="195"/>
      <c r="NDV119" s="195"/>
      <c r="NDW119" s="195"/>
      <c r="NDX119" s="195"/>
      <c r="NDY119" s="195"/>
      <c r="NDZ119" s="195"/>
      <c r="NEA119" s="195"/>
      <c r="NEB119" s="195"/>
      <c r="NEC119" s="195"/>
      <c r="NED119" s="195"/>
      <c r="NEE119" s="195"/>
      <c r="NEF119" s="195"/>
      <c r="NEG119" s="195"/>
      <c r="NEH119" s="195"/>
      <c r="NEI119" s="195"/>
      <c r="NEJ119" s="195"/>
      <c r="NEK119" s="195"/>
      <c r="NEL119" s="195"/>
      <c r="NEM119" s="195"/>
      <c r="NEN119" s="195"/>
      <c r="NEO119" s="195"/>
      <c r="NEP119" s="195"/>
      <c r="NEQ119" s="195"/>
      <c r="NER119" s="195"/>
      <c r="NES119" s="195"/>
      <c r="NET119" s="195"/>
      <c r="NEU119" s="195"/>
      <c r="NEV119" s="195"/>
      <c r="NEW119" s="195"/>
      <c r="NEX119" s="195"/>
      <c r="NEY119" s="195"/>
      <c r="NEZ119" s="195"/>
      <c r="NFA119" s="195"/>
      <c r="NFB119" s="195"/>
      <c r="NFC119" s="195"/>
      <c r="NFD119" s="195"/>
      <c r="NFE119" s="195"/>
      <c r="NFF119" s="195"/>
      <c r="NFG119" s="195"/>
      <c r="NFH119" s="195"/>
      <c r="NFI119" s="195"/>
      <c r="NFJ119" s="195"/>
      <c r="NFK119" s="195"/>
      <c r="NFL119" s="195"/>
      <c r="NFM119" s="195"/>
      <c r="NFN119" s="195"/>
      <c r="NFO119" s="195"/>
      <c r="NFP119" s="195"/>
      <c r="NFQ119" s="195"/>
      <c r="NFR119" s="195"/>
      <c r="NFS119" s="195"/>
      <c r="NFT119" s="195"/>
      <c r="NFU119" s="195"/>
      <c r="NFV119" s="195"/>
      <c r="NFW119" s="195"/>
      <c r="NFX119" s="195"/>
      <c r="NFY119" s="195"/>
      <c r="NFZ119" s="195"/>
      <c r="NGA119" s="195"/>
      <c r="NGB119" s="195"/>
      <c r="NGC119" s="195"/>
      <c r="NGD119" s="195"/>
      <c r="NGE119" s="195"/>
      <c r="NGF119" s="195"/>
      <c r="NGG119" s="195"/>
      <c r="NGH119" s="195"/>
      <c r="NGI119" s="195"/>
      <c r="NGJ119" s="195"/>
      <c r="NGK119" s="195"/>
      <c r="NGL119" s="195"/>
      <c r="NGM119" s="195"/>
      <c r="NGN119" s="195"/>
      <c r="NGO119" s="195"/>
      <c r="NGP119" s="195"/>
      <c r="NGQ119" s="195"/>
      <c r="NGR119" s="195"/>
      <c r="NGS119" s="195"/>
      <c r="NGT119" s="195"/>
      <c r="NGU119" s="195"/>
      <c r="NGV119" s="195"/>
      <c r="NGW119" s="195"/>
      <c r="NGX119" s="195"/>
      <c r="NGY119" s="195"/>
      <c r="NGZ119" s="195"/>
      <c r="NHA119" s="195"/>
      <c r="NHB119" s="195"/>
      <c r="NHC119" s="195"/>
      <c r="NHD119" s="195"/>
      <c r="NHE119" s="195"/>
      <c r="NHF119" s="195"/>
      <c r="NHG119" s="195"/>
      <c r="NHH119" s="195"/>
      <c r="NHI119" s="195"/>
      <c r="NHJ119" s="195"/>
      <c r="NHK119" s="195"/>
      <c r="NHL119" s="195"/>
      <c r="NHM119" s="195"/>
      <c r="NHN119" s="195"/>
      <c r="NHO119" s="195"/>
      <c r="NHP119" s="195"/>
      <c r="NHQ119" s="195"/>
      <c r="NHR119" s="195"/>
      <c r="NHS119" s="195"/>
      <c r="NHT119" s="195"/>
      <c r="NHU119" s="195"/>
      <c r="NHV119" s="195"/>
      <c r="NHW119" s="195"/>
      <c r="NHX119" s="195"/>
      <c r="NHY119" s="195"/>
      <c r="NHZ119" s="195"/>
      <c r="NIA119" s="195"/>
      <c r="NIB119" s="195"/>
      <c r="NIC119" s="195"/>
      <c r="NID119" s="195"/>
      <c r="NIE119" s="195"/>
      <c r="NIF119" s="195"/>
      <c r="NIG119" s="195"/>
      <c r="NIH119" s="195"/>
      <c r="NII119" s="195"/>
      <c r="NIJ119" s="195"/>
      <c r="NIK119" s="195"/>
      <c r="NIL119" s="195"/>
      <c r="NIM119" s="195"/>
      <c r="NIN119" s="195"/>
      <c r="NIO119" s="195"/>
      <c r="NIP119" s="195"/>
      <c r="NIQ119" s="195"/>
      <c r="NIR119" s="195"/>
      <c r="NIS119" s="195"/>
      <c r="NIT119" s="195"/>
      <c r="NIU119" s="195"/>
      <c r="NIV119" s="195"/>
      <c r="NIW119" s="195"/>
      <c r="NIX119" s="195"/>
      <c r="NIY119" s="195"/>
      <c r="NIZ119" s="195"/>
      <c r="NJA119" s="195"/>
      <c r="NJB119" s="195"/>
      <c r="NJC119" s="195"/>
      <c r="NJD119" s="195"/>
      <c r="NJE119" s="195"/>
      <c r="NJF119" s="195"/>
      <c r="NJG119" s="195"/>
      <c r="NJH119" s="195"/>
      <c r="NJI119" s="195"/>
      <c r="NJJ119" s="195"/>
      <c r="NJK119" s="195"/>
      <c r="NJL119" s="195"/>
      <c r="NJM119" s="195"/>
      <c r="NJN119" s="195"/>
      <c r="NJO119" s="195"/>
      <c r="NJP119" s="195"/>
      <c r="NJQ119" s="195"/>
      <c r="NJR119" s="195"/>
      <c r="NJS119" s="195"/>
      <c r="NJT119" s="195"/>
      <c r="NJU119" s="195"/>
      <c r="NJV119" s="195"/>
      <c r="NJW119" s="195"/>
      <c r="NJX119" s="195"/>
      <c r="NJY119" s="195"/>
      <c r="NJZ119" s="195"/>
      <c r="NKA119" s="195"/>
      <c r="NKB119" s="195"/>
      <c r="NKC119" s="195"/>
      <c r="NKD119" s="195"/>
      <c r="NKE119" s="195"/>
      <c r="NKF119" s="195"/>
      <c r="NKG119" s="195"/>
      <c r="NKH119" s="195"/>
      <c r="NKI119" s="195"/>
      <c r="NKJ119" s="195"/>
      <c r="NKK119" s="195"/>
      <c r="NKL119" s="195"/>
      <c r="NKM119" s="195"/>
      <c r="NKN119" s="195"/>
      <c r="NKO119" s="195"/>
      <c r="NKP119" s="195"/>
      <c r="NKQ119" s="195"/>
      <c r="NKR119" s="195"/>
      <c r="NKS119" s="195"/>
      <c r="NKT119" s="195"/>
      <c r="NKU119" s="195"/>
      <c r="NKV119" s="195"/>
      <c r="NKW119" s="195"/>
      <c r="NKX119" s="195"/>
      <c r="NKY119" s="195"/>
      <c r="NKZ119" s="195"/>
      <c r="NLA119" s="195"/>
      <c r="NLB119" s="195"/>
      <c r="NLC119" s="195"/>
      <c r="NLD119" s="195"/>
      <c r="NLE119" s="195"/>
      <c r="NLF119" s="195"/>
      <c r="NLG119" s="195"/>
      <c r="NLH119" s="195"/>
      <c r="NLI119" s="195"/>
      <c r="NLJ119" s="195"/>
      <c r="NLK119" s="195"/>
      <c r="NLL119" s="195"/>
      <c r="NLM119" s="195"/>
      <c r="NLN119" s="195"/>
      <c r="NLO119" s="195"/>
      <c r="NLP119" s="195"/>
      <c r="NLQ119" s="195"/>
      <c r="NLR119" s="195"/>
      <c r="NLS119" s="195"/>
      <c r="NLT119" s="195"/>
      <c r="NLU119" s="195"/>
      <c r="NLV119" s="195"/>
      <c r="NLW119" s="195"/>
      <c r="NLX119" s="195"/>
      <c r="NLY119" s="195"/>
      <c r="NLZ119" s="195"/>
      <c r="NMA119" s="195"/>
      <c r="NMB119" s="195"/>
      <c r="NMC119" s="195"/>
      <c r="NMD119" s="195"/>
      <c r="NME119" s="195"/>
      <c r="NMF119" s="195"/>
      <c r="NMG119" s="195"/>
      <c r="NMH119" s="195"/>
      <c r="NMI119" s="195"/>
      <c r="NMJ119" s="195"/>
      <c r="NMK119" s="195"/>
      <c r="NML119" s="195"/>
      <c r="NMM119" s="195"/>
      <c r="NMN119" s="195"/>
      <c r="NMO119" s="195"/>
      <c r="NMP119" s="195"/>
      <c r="NMQ119" s="195"/>
      <c r="NMR119" s="195"/>
      <c r="NMS119" s="195"/>
      <c r="NMT119" s="195"/>
      <c r="NMU119" s="195"/>
      <c r="NMV119" s="195"/>
      <c r="NMW119" s="195"/>
      <c r="NMX119" s="195"/>
      <c r="NMY119" s="195"/>
      <c r="NMZ119" s="195"/>
      <c r="NNA119" s="195"/>
      <c r="NNB119" s="195"/>
      <c r="NNC119" s="195"/>
      <c r="NND119" s="195"/>
      <c r="NNE119" s="195"/>
      <c r="NNF119" s="195"/>
      <c r="NNG119" s="195"/>
      <c r="NNH119" s="195"/>
      <c r="NNI119" s="195"/>
      <c r="NNJ119" s="195"/>
      <c r="NNK119" s="195"/>
      <c r="NNL119" s="195"/>
      <c r="NNM119" s="195"/>
      <c r="NNN119" s="195"/>
      <c r="NNO119" s="195"/>
      <c r="NNP119" s="195"/>
      <c r="NNQ119" s="195"/>
      <c r="NNR119" s="195"/>
      <c r="NNS119" s="195"/>
      <c r="NNT119" s="195"/>
      <c r="NNU119" s="195"/>
      <c r="NNV119" s="195"/>
      <c r="NNW119" s="195"/>
      <c r="NNX119" s="195"/>
      <c r="NNY119" s="195"/>
      <c r="NNZ119" s="195"/>
      <c r="NOA119" s="195"/>
      <c r="NOB119" s="195"/>
      <c r="NOC119" s="195"/>
      <c r="NOD119" s="195"/>
      <c r="NOE119" s="195"/>
      <c r="NOF119" s="195"/>
      <c r="NOG119" s="195"/>
      <c r="NOH119" s="195"/>
      <c r="NOI119" s="195"/>
      <c r="NOJ119" s="195"/>
      <c r="NOK119" s="195"/>
      <c r="NOL119" s="195"/>
      <c r="NOM119" s="195"/>
      <c r="NON119" s="195"/>
      <c r="NOO119" s="195"/>
      <c r="NOP119" s="195"/>
      <c r="NOQ119" s="195"/>
      <c r="NOR119" s="195"/>
      <c r="NOS119" s="195"/>
      <c r="NOT119" s="195"/>
      <c r="NOU119" s="195"/>
      <c r="NOV119" s="195"/>
      <c r="NOW119" s="195"/>
      <c r="NOX119" s="195"/>
      <c r="NOY119" s="195"/>
      <c r="NOZ119" s="195"/>
      <c r="NPA119" s="195"/>
      <c r="NPB119" s="195"/>
      <c r="NPC119" s="195"/>
      <c r="NPD119" s="195"/>
      <c r="NPE119" s="195"/>
      <c r="NPF119" s="195"/>
      <c r="NPG119" s="195"/>
      <c r="NPH119" s="195"/>
      <c r="NPI119" s="195"/>
      <c r="NPJ119" s="195"/>
      <c r="NPK119" s="195"/>
      <c r="NPL119" s="195"/>
      <c r="NPM119" s="195"/>
      <c r="NPN119" s="195"/>
      <c r="NPO119" s="195"/>
      <c r="NPP119" s="195"/>
      <c r="NPQ119" s="195"/>
      <c r="NPR119" s="195"/>
      <c r="NPS119" s="195"/>
      <c r="NPT119" s="195"/>
      <c r="NPU119" s="195"/>
      <c r="NPV119" s="195"/>
      <c r="NPW119" s="195"/>
      <c r="NPX119" s="195"/>
      <c r="NPY119" s="195"/>
      <c r="NPZ119" s="195"/>
      <c r="NQA119" s="195"/>
      <c r="NQB119" s="195"/>
      <c r="NQC119" s="195"/>
      <c r="NQD119" s="195"/>
      <c r="NQE119" s="195"/>
      <c r="NQF119" s="195"/>
      <c r="NQG119" s="195"/>
      <c r="NQH119" s="195"/>
      <c r="NQI119" s="195"/>
      <c r="NQJ119" s="195"/>
      <c r="NQK119" s="195"/>
      <c r="NQL119" s="195"/>
      <c r="NQM119" s="195"/>
      <c r="NQN119" s="195"/>
      <c r="NQO119" s="195"/>
      <c r="NQP119" s="195"/>
      <c r="NQQ119" s="195"/>
      <c r="NQR119" s="195"/>
      <c r="NQS119" s="195"/>
      <c r="NQT119" s="195"/>
      <c r="NQU119" s="195"/>
      <c r="NQV119" s="195"/>
      <c r="NQW119" s="195"/>
      <c r="NQX119" s="195"/>
      <c r="NQY119" s="195"/>
      <c r="NQZ119" s="195"/>
      <c r="NRA119" s="195"/>
      <c r="NRB119" s="195"/>
      <c r="NRC119" s="195"/>
      <c r="NRD119" s="195"/>
      <c r="NRE119" s="195"/>
      <c r="NRF119" s="195"/>
      <c r="NRG119" s="195"/>
      <c r="NRH119" s="195"/>
      <c r="NRI119" s="195"/>
      <c r="NRJ119" s="195"/>
      <c r="NRK119" s="195"/>
      <c r="NRL119" s="195"/>
      <c r="NRM119" s="195"/>
      <c r="NRN119" s="195"/>
      <c r="NRO119" s="195"/>
      <c r="NRP119" s="195"/>
      <c r="NRQ119" s="195"/>
      <c r="NRR119" s="195"/>
      <c r="NRS119" s="195"/>
      <c r="NRT119" s="195"/>
      <c r="NRU119" s="195"/>
      <c r="NRV119" s="195"/>
      <c r="NRW119" s="195"/>
      <c r="NRX119" s="195"/>
      <c r="NRY119" s="195"/>
      <c r="NRZ119" s="195"/>
      <c r="NSA119" s="195"/>
      <c r="NSB119" s="195"/>
      <c r="NSC119" s="195"/>
      <c r="NSD119" s="195"/>
      <c r="NSE119" s="195"/>
      <c r="NSF119" s="195"/>
      <c r="NSG119" s="195"/>
      <c r="NSH119" s="195"/>
      <c r="NSI119" s="195"/>
      <c r="NSJ119" s="195"/>
      <c r="NSK119" s="195"/>
      <c r="NSL119" s="195"/>
      <c r="NSM119" s="195"/>
      <c r="NSN119" s="195"/>
      <c r="NSO119" s="195"/>
      <c r="NSP119" s="195"/>
      <c r="NSQ119" s="195"/>
      <c r="NSR119" s="195"/>
      <c r="NSS119" s="195"/>
      <c r="NST119" s="195"/>
      <c r="NSU119" s="195"/>
      <c r="NSV119" s="195"/>
      <c r="NSW119" s="195"/>
      <c r="NSX119" s="195"/>
      <c r="NSY119" s="195"/>
      <c r="NSZ119" s="195"/>
      <c r="NTA119" s="195"/>
      <c r="NTB119" s="195"/>
      <c r="NTC119" s="195"/>
      <c r="NTD119" s="195"/>
      <c r="NTE119" s="195"/>
      <c r="NTF119" s="195"/>
      <c r="NTG119" s="195"/>
      <c r="NTH119" s="195"/>
      <c r="NTI119" s="195"/>
      <c r="NTJ119" s="195"/>
      <c r="NTK119" s="195"/>
      <c r="NTL119" s="195"/>
      <c r="NTM119" s="195"/>
      <c r="NTN119" s="195"/>
      <c r="NTO119" s="195"/>
      <c r="NTP119" s="195"/>
      <c r="NTQ119" s="195"/>
      <c r="NTR119" s="195"/>
      <c r="NTS119" s="195"/>
      <c r="NTT119" s="195"/>
      <c r="NTU119" s="195"/>
      <c r="NTV119" s="195"/>
      <c r="NTW119" s="195"/>
      <c r="NTX119" s="195"/>
      <c r="NTY119" s="195"/>
      <c r="NTZ119" s="195"/>
      <c r="NUA119" s="195"/>
      <c r="NUB119" s="195"/>
      <c r="NUC119" s="195"/>
      <c r="NUD119" s="195"/>
      <c r="NUE119" s="195"/>
      <c r="NUF119" s="195"/>
      <c r="NUG119" s="195"/>
      <c r="NUH119" s="195"/>
      <c r="NUI119" s="195"/>
      <c r="NUJ119" s="195"/>
      <c r="NUK119" s="195"/>
      <c r="NUL119" s="195"/>
      <c r="NUM119" s="195"/>
      <c r="NUN119" s="195"/>
      <c r="NUO119" s="195"/>
      <c r="NUP119" s="195"/>
      <c r="NUQ119" s="195"/>
      <c r="NUR119" s="195"/>
      <c r="NUS119" s="195"/>
      <c r="NUT119" s="195"/>
      <c r="NUU119" s="195"/>
      <c r="NUV119" s="195"/>
      <c r="NUW119" s="195"/>
      <c r="NUX119" s="195"/>
      <c r="NUY119" s="195"/>
      <c r="NUZ119" s="195"/>
      <c r="NVA119" s="195"/>
      <c r="NVB119" s="195"/>
      <c r="NVC119" s="195"/>
      <c r="NVD119" s="195"/>
      <c r="NVE119" s="195"/>
      <c r="NVF119" s="195"/>
      <c r="NVG119" s="195"/>
      <c r="NVH119" s="195"/>
      <c r="NVI119" s="195"/>
      <c r="NVJ119" s="195"/>
      <c r="NVK119" s="195"/>
      <c r="NVL119" s="195"/>
      <c r="NVM119" s="195"/>
      <c r="NVN119" s="195"/>
      <c r="NVO119" s="195"/>
      <c r="NVP119" s="195"/>
      <c r="NVQ119" s="195"/>
      <c r="NVR119" s="195"/>
      <c r="NVS119" s="195"/>
      <c r="NVT119" s="195"/>
      <c r="NVU119" s="195"/>
      <c r="NVV119" s="195"/>
      <c r="NVW119" s="195"/>
      <c r="NVX119" s="195"/>
      <c r="NVY119" s="195"/>
      <c r="NVZ119" s="195"/>
      <c r="NWA119" s="195"/>
      <c r="NWB119" s="195"/>
      <c r="NWC119" s="195"/>
      <c r="NWD119" s="195"/>
      <c r="NWE119" s="195"/>
      <c r="NWF119" s="195"/>
      <c r="NWG119" s="195"/>
      <c r="NWH119" s="195"/>
      <c r="NWI119" s="195"/>
      <c r="NWJ119" s="195"/>
      <c r="NWK119" s="195"/>
      <c r="NWL119" s="195"/>
      <c r="NWM119" s="195"/>
      <c r="NWN119" s="195"/>
      <c r="NWO119" s="195"/>
      <c r="NWP119" s="195"/>
      <c r="NWQ119" s="195"/>
      <c r="NWR119" s="195"/>
      <c r="NWS119" s="195"/>
      <c r="NWT119" s="195"/>
      <c r="NWU119" s="195"/>
      <c r="NWV119" s="195"/>
      <c r="NWW119" s="195"/>
      <c r="NWX119" s="195"/>
      <c r="NWY119" s="195"/>
      <c r="NWZ119" s="195"/>
      <c r="NXA119" s="195"/>
      <c r="NXB119" s="195"/>
      <c r="NXC119" s="195"/>
      <c r="NXD119" s="195"/>
      <c r="NXE119" s="195"/>
      <c r="NXF119" s="195"/>
      <c r="NXG119" s="195"/>
      <c r="NXH119" s="195"/>
      <c r="NXI119" s="195"/>
      <c r="NXJ119" s="195"/>
      <c r="NXK119" s="195"/>
      <c r="NXL119" s="195"/>
      <c r="NXM119" s="195"/>
      <c r="NXN119" s="195"/>
      <c r="NXO119" s="195"/>
      <c r="NXP119" s="195"/>
      <c r="NXQ119" s="195"/>
      <c r="NXR119" s="195"/>
      <c r="NXS119" s="195"/>
      <c r="NXT119" s="195"/>
      <c r="NXU119" s="195"/>
      <c r="NXV119" s="195"/>
      <c r="NXW119" s="195"/>
      <c r="NXX119" s="195"/>
      <c r="NXY119" s="195"/>
      <c r="NXZ119" s="195"/>
      <c r="NYA119" s="195"/>
      <c r="NYB119" s="195"/>
      <c r="NYC119" s="195"/>
      <c r="NYD119" s="195"/>
      <c r="NYE119" s="195"/>
      <c r="NYF119" s="195"/>
      <c r="NYG119" s="195"/>
      <c r="NYH119" s="195"/>
      <c r="NYI119" s="195"/>
      <c r="NYJ119" s="195"/>
      <c r="NYK119" s="195"/>
      <c r="NYL119" s="195"/>
      <c r="NYM119" s="195"/>
      <c r="NYN119" s="195"/>
      <c r="NYO119" s="195"/>
      <c r="NYP119" s="195"/>
      <c r="NYQ119" s="195"/>
      <c r="NYR119" s="195"/>
      <c r="NYS119" s="195"/>
      <c r="NYT119" s="195"/>
      <c r="NYU119" s="195"/>
      <c r="NYV119" s="195"/>
      <c r="NYW119" s="195"/>
      <c r="NYX119" s="195"/>
      <c r="NYY119" s="195"/>
      <c r="NYZ119" s="195"/>
      <c r="NZA119" s="195"/>
      <c r="NZB119" s="195"/>
      <c r="NZC119" s="195"/>
      <c r="NZD119" s="195"/>
      <c r="NZE119" s="195"/>
      <c r="NZF119" s="195"/>
      <c r="NZG119" s="195"/>
      <c r="NZH119" s="195"/>
      <c r="NZI119" s="195"/>
      <c r="NZJ119" s="195"/>
      <c r="NZK119" s="195"/>
      <c r="NZL119" s="195"/>
      <c r="NZM119" s="195"/>
      <c r="NZN119" s="195"/>
      <c r="NZO119" s="195"/>
      <c r="NZP119" s="195"/>
      <c r="NZQ119" s="195"/>
      <c r="NZR119" s="195"/>
      <c r="NZS119" s="195"/>
      <c r="NZT119" s="195"/>
      <c r="NZU119" s="195"/>
      <c r="NZV119" s="195"/>
      <c r="NZW119" s="195"/>
      <c r="NZX119" s="195"/>
      <c r="NZY119" s="195"/>
      <c r="NZZ119" s="195"/>
      <c r="OAA119" s="195"/>
      <c r="OAB119" s="195"/>
      <c r="OAC119" s="195"/>
      <c r="OAD119" s="195"/>
      <c r="OAE119" s="195"/>
      <c r="OAF119" s="195"/>
      <c r="OAG119" s="195"/>
      <c r="OAH119" s="195"/>
      <c r="OAI119" s="195"/>
      <c r="OAJ119" s="195"/>
      <c r="OAK119" s="195"/>
      <c r="OAL119" s="195"/>
      <c r="OAM119" s="195"/>
      <c r="OAN119" s="195"/>
      <c r="OAO119" s="195"/>
      <c r="OAP119" s="195"/>
      <c r="OAQ119" s="195"/>
      <c r="OAR119" s="195"/>
      <c r="OAS119" s="195"/>
      <c r="OAT119" s="195"/>
      <c r="OAU119" s="195"/>
      <c r="OAV119" s="195"/>
      <c r="OAW119" s="195"/>
      <c r="OAX119" s="195"/>
      <c r="OAY119" s="195"/>
      <c r="OAZ119" s="195"/>
      <c r="OBA119" s="195"/>
      <c r="OBB119" s="195"/>
      <c r="OBC119" s="195"/>
      <c r="OBD119" s="195"/>
      <c r="OBE119" s="195"/>
      <c r="OBF119" s="195"/>
      <c r="OBG119" s="195"/>
      <c r="OBH119" s="195"/>
      <c r="OBI119" s="195"/>
      <c r="OBJ119" s="195"/>
      <c r="OBK119" s="195"/>
      <c r="OBL119" s="195"/>
      <c r="OBM119" s="195"/>
      <c r="OBN119" s="195"/>
      <c r="OBO119" s="195"/>
      <c r="OBP119" s="195"/>
      <c r="OBQ119" s="195"/>
      <c r="OBR119" s="195"/>
      <c r="OBS119" s="195"/>
      <c r="OBT119" s="195"/>
      <c r="OBU119" s="195"/>
      <c r="OBV119" s="195"/>
      <c r="OBW119" s="195"/>
      <c r="OBX119" s="195"/>
      <c r="OBY119" s="195"/>
      <c r="OBZ119" s="195"/>
      <c r="OCA119" s="195"/>
      <c r="OCB119" s="195"/>
      <c r="OCC119" s="195"/>
      <c r="OCD119" s="195"/>
      <c r="OCE119" s="195"/>
      <c r="OCF119" s="195"/>
      <c r="OCG119" s="195"/>
      <c r="OCH119" s="195"/>
      <c r="OCI119" s="195"/>
      <c r="OCJ119" s="195"/>
      <c r="OCK119" s="195"/>
      <c r="OCL119" s="195"/>
      <c r="OCM119" s="195"/>
      <c r="OCN119" s="195"/>
      <c r="OCO119" s="195"/>
      <c r="OCP119" s="195"/>
      <c r="OCQ119" s="195"/>
      <c r="OCR119" s="195"/>
      <c r="OCS119" s="195"/>
      <c r="OCT119" s="195"/>
      <c r="OCU119" s="195"/>
      <c r="OCV119" s="195"/>
      <c r="OCW119" s="195"/>
      <c r="OCX119" s="195"/>
      <c r="OCY119" s="195"/>
      <c r="OCZ119" s="195"/>
      <c r="ODA119" s="195"/>
      <c r="ODB119" s="195"/>
      <c r="ODC119" s="195"/>
      <c r="ODD119" s="195"/>
      <c r="ODE119" s="195"/>
      <c r="ODF119" s="195"/>
      <c r="ODG119" s="195"/>
      <c r="ODH119" s="195"/>
      <c r="ODI119" s="195"/>
      <c r="ODJ119" s="195"/>
      <c r="ODK119" s="195"/>
      <c r="ODL119" s="195"/>
      <c r="ODM119" s="195"/>
      <c r="ODN119" s="195"/>
      <c r="ODO119" s="195"/>
      <c r="ODP119" s="195"/>
      <c r="ODQ119" s="195"/>
      <c r="ODR119" s="195"/>
      <c r="ODS119" s="195"/>
      <c r="ODT119" s="195"/>
      <c r="ODU119" s="195"/>
      <c r="ODV119" s="195"/>
      <c r="ODW119" s="195"/>
      <c r="ODX119" s="195"/>
      <c r="ODY119" s="195"/>
      <c r="ODZ119" s="195"/>
      <c r="OEA119" s="195"/>
      <c r="OEB119" s="195"/>
      <c r="OEC119" s="195"/>
      <c r="OED119" s="195"/>
      <c r="OEE119" s="195"/>
      <c r="OEF119" s="195"/>
      <c r="OEG119" s="195"/>
      <c r="OEH119" s="195"/>
      <c r="OEI119" s="195"/>
      <c r="OEJ119" s="195"/>
      <c r="OEK119" s="195"/>
      <c r="OEL119" s="195"/>
      <c r="OEM119" s="195"/>
      <c r="OEN119" s="195"/>
      <c r="OEO119" s="195"/>
      <c r="OEP119" s="195"/>
      <c r="OEQ119" s="195"/>
      <c r="OER119" s="195"/>
      <c r="OES119" s="195"/>
      <c r="OET119" s="195"/>
      <c r="OEU119" s="195"/>
      <c r="OEV119" s="195"/>
      <c r="OEW119" s="195"/>
      <c r="OEX119" s="195"/>
      <c r="OEY119" s="195"/>
      <c r="OEZ119" s="195"/>
      <c r="OFA119" s="195"/>
      <c r="OFB119" s="195"/>
      <c r="OFC119" s="195"/>
      <c r="OFD119" s="195"/>
      <c r="OFE119" s="195"/>
      <c r="OFF119" s="195"/>
      <c r="OFG119" s="195"/>
      <c r="OFH119" s="195"/>
      <c r="OFI119" s="195"/>
      <c r="OFJ119" s="195"/>
      <c r="OFK119" s="195"/>
      <c r="OFL119" s="195"/>
      <c r="OFM119" s="195"/>
      <c r="OFN119" s="195"/>
      <c r="OFO119" s="195"/>
      <c r="OFP119" s="195"/>
      <c r="OFQ119" s="195"/>
      <c r="OFR119" s="195"/>
      <c r="OFS119" s="195"/>
      <c r="OFT119" s="195"/>
      <c r="OFU119" s="195"/>
      <c r="OFV119" s="195"/>
      <c r="OFW119" s="195"/>
      <c r="OFX119" s="195"/>
      <c r="OFY119" s="195"/>
      <c r="OFZ119" s="195"/>
      <c r="OGA119" s="195"/>
      <c r="OGB119" s="195"/>
      <c r="OGC119" s="195"/>
      <c r="OGD119" s="195"/>
      <c r="OGE119" s="195"/>
      <c r="OGF119" s="195"/>
      <c r="OGG119" s="195"/>
      <c r="OGH119" s="195"/>
      <c r="OGI119" s="195"/>
      <c r="OGJ119" s="195"/>
      <c r="OGK119" s="195"/>
      <c r="OGL119" s="195"/>
      <c r="OGM119" s="195"/>
      <c r="OGN119" s="195"/>
      <c r="OGO119" s="195"/>
      <c r="OGP119" s="195"/>
      <c r="OGQ119" s="195"/>
      <c r="OGR119" s="195"/>
      <c r="OGS119" s="195"/>
      <c r="OGT119" s="195"/>
      <c r="OGU119" s="195"/>
      <c r="OGV119" s="195"/>
      <c r="OGW119" s="195"/>
      <c r="OGX119" s="195"/>
      <c r="OGY119" s="195"/>
      <c r="OGZ119" s="195"/>
      <c r="OHA119" s="195"/>
      <c r="OHB119" s="195"/>
      <c r="OHC119" s="195"/>
      <c r="OHD119" s="195"/>
      <c r="OHE119" s="195"/>
      <c r="OHF119" s="195"/>
      <c r="OHG119" s="195"/>
      <c r="OHH119" s="195"/>
      <c r="OHI119" s="195"/>
      <c r="OHJ119" s="195"/>
      <c r="OHK119" s="195"/>
      <c r="OHL119" s="195"/>
      <c r="OHM119" s="195"/>
      <c r="OHN119" s="195"/>
      <c r="OHO119" s="195"/>
      <c r="OHP119" s="195"/>
      <c r="OHQ119" s="195"/>
      <c r="OHR119" s="195"/>
      <c r="OHS119" s="195"/>
      <c r="OHT119" s="195"/>
      <c r="OHU119" s="195"/>
      <c r="OHV119" s="195"/>
      <c r="OHW119" s="195"/>
      <c r="OHX119" s="195"/>
      <c r="OHY119" s="195"/>
      <c r="OHZ119" s="195"/>
      <c r="OIA119" s="195"/>
      <c r="OIB119" s="195"/>
      <c r="OIC119" s="195"/>
      <c r="OID119" s="195"/>
      <c r="OIE119" s="195"/>
      <c r="OIF119" s="195"/>
      <c r="OIG119" s="195"/>
      <c r="OIH119" s="195"/>
      <c r="OII119" s="195"/>
      <c r="OIJ119" s="195"/>
      <c r="OIK119" s="195"/>
      <c r="OIL119" s="195"/>
      <c r="OIM119" s="195"/>
      <c r="OIN119" s="195"/>
      <c r="OIO119" s="195"/>
      <c r="OIP119" s="195"/>
      <c r="OIQ119" s="195"/>
      <c r="OIR119" s="195"/>
      <c r="OIS119" s="195"/>
      <c r="OIT119" s="195"/>
      <c r="OIU119" s="195"/>
      <c r="OIV119" s="195"/>
      <c r="OIW119" s="195"/>
      <c r="OIX119" s="195"/>
      <c r="OIY119" s="195"/>
      <c r="OIZ119" s="195"/>
      <c r="OJA119" s="195"/>
      <c r="OJB119" s="195"/>
      <c r="OJC119" s="195"/>
      <c r="OJD119" s="195"/>
      <c r="OJE119" s="195"/>
      <c r="OJF119" s="195"/>
      <c r="OJG119" s="195"/>
      <c r="OJH119" s="195"/>
      <c r="OJI119" s="195"/>
      <c r="OJJ119" s="195"/>
      <c r="OJK119" s="195"/>
      <c r="OJL119" s="195"/>
      <c r="OJM119" s="195"/>
      <c r="OJN119" s="195"/>
      <c r="OJO119" s="195"/>
      <c r="OJP119" s="195"/>
      <c r="OJQ119" s="195"/>
      <c r="OJR119" s="195"/>
      <c r="OJS119" s="195"/>
      <c r="OJT119" s="195"/>
      <c r="OJU119" s="195"/>
      <c r="OJV119" s="195"/>
      <c r="OJW119" s="195"/>
      <c r="OJX119" s="195"/>
      <c r="OJY119" s="195"/>
      <c r="OJZ119" s="195"/>
      <c r="OKA119" s="195"/>
      <c r="OKB119" s="195"/>
      <c r="OKC119" s="195"/>
      <c r="OKD119" s="195"/>
      <c r="OKE119" s="195"/>
      <c r="OKF119" s="195"/>
      <c r="OKG119" s="195"/>
      <c r="OKH119" s="195"/>
      <c r="OKI119" s="195"/>
      <c r="OKJ119" s="195"/>
      <c r="OKK119" s="195"/>
      <c r="OKL119" s="195"/>
      <c r="OKM119" s="195"/>
      <c r="OKN119" s="195"/>
      <c r="OKO119" s="195"/>
      <c r="OKP119" s="195"/>
      <c r="OKQ119" s="195"/>
      <c r="OKR119" s="195"/>
      <c r="OKS119" s="195"/>
      <c r="OKT119" s="195"/>
      <c r="OKU119" s="195"/>
      <c r="OKV119" s="195"/>
      <c r="OKW119" s="195"/>
      <c r="OKX119" s="195"/>
      <c r="OKY119" s="195"/>
      <c r="OKZ119" s="195"/>
      <c r="OLA119" s="195"/>
      <c r="OLB119" s="195"/>
      <c r="OLC119" s="195"/>
      <c r="OLD119" s="195"/>
      <c r="OLE119" s="195"/>
      <c r="OLF119" s="195"/>
      <c r="OLG119" s="195"/>
      <c r="OLH119" s="195"/>
      <c r="OLI119" s="195"/>
      <c r="OLJ119" s="195"/>
      <c r="OLK119" s="195"/>
      <c r="OLL119" s="195"/>
      <c r="OLM119" s="195"/>
      <c r="OLN119" s="195"/>
      <c r="OLO119" s="195"/>
      <c r="OLP119" s="195"/>
      <c r="OLQ119" s="195"/>
      <c r="OLR119" s="195"/>
      <c r="OLS119" s="195"/>
      <c r="OLT119" s="195"/>
      <c r="OLU119" s="195"/>
      <c r="OLV119" s="195"/>
      <c r="OLW119" s="195"/>
      <c r="OLX119" s="195"/>
      <c r="OLY119" s="195"/>
      <c r="OLZ119" s="195"/>
      <c r="OMA119" s="195"/>
      <c r="OMB119" s="195"/>
      <c r="OMC119" s="195"/>
      <c r="OMD119" s="195"/>
      <c r="OME119" s="195"/>
      <c r="OMF119" s="195"/>
      <c r="OMG119" s="195"/>
      <c r="OMH119" s="195"/>
      <c r="OMI119" s="195"/>
      <c r="OMJ119" s="195"/>
      <c r="OMK119" s="195"/>
      <c r="OML119" s="195"/>
      <c r="OMM119" s="195"/>
      <c r="OMN119" s="195"/>
      <c r="OMO119" s="195"/>
      <c r="OMP119" s="195"/>
      <c r="OMQ119" s="195"/>
      <c r="OMR119" s="195"/>
      <c r="OMS119" s="195"/>
      <c r="OMT119" s="195"/>
      <c r="OMU119" s="195"/>
      <c r="OMV119" s="195"/>
      <c r="OMW119" s="195"/>
      <c r="OMX119" s="195"/>
      <c r="OMY119" s="195"/>
      <c r="OMZ119" s="195"/>
      <c r="ONA119" s="195"/>
      <c r="ONB119" s="195"/>
      <c r="ONC119" s="195"/>
      <c r="OND119" s="195"/>
      <c r="ONE119" s="195"/>
      <c r="ONF119" s="195"/>
      <c r="ONG119" s="195"/>
      <c r="ONH119" s="195"/>
      <c r="ONI119" s="195"/>
      <c r="ONJ119" s="195"/>
      <c r="ONK119" s="195"/>
      <c r="ONL119" s="195"/>
      <c r="ONM119" s="195"/>
      <c r="ONN119" s="195"/>
      <c r="ONO119" s="195"/>
      <c r="ONP119" s="195"/>
      <c r="ONQ119" s="195"/>
      <c r="ONR119" s="195"/>
      <c r="ONS119" s="195"/>
      <c r="ONT119" s="195"/>
      <c r="ONU119" s="195"/>
      <c r="ONV119" s="195"/>
      <c r="ONW119" s="195"/>
      <c r="ONX119" s="195"/>
      <c r="ONY119" s="195"/>
      <c r="ONZ119" s="195"/>
      <c r="OOA119" s="195"/>
      <c r="OOB119" s="195"/>
      <c r="OOC119" s="195"/>
      <c r="OOD119" s="195"/>
      <c r="OOE119" s="195"/>
      <c r="OOF119" s="195"/>
      <c r="OOG119" s="195"/>
      <c r="OOH119" s="195"/>
      <c r="OOI119" s="195"/>
      <c r="OOJ119" s="195"/>
      <c r="OOK119" s="195"/>
      <c r="OOL119" s="195"/>
      <c r="OOM119" s="195"/>
      <c r="OON119" s="195"/>
      <c r="OOO119" s="195"/>
      <c r="OOP119" s="195"/>
      <c r="OOQ119" s="195"/>
      <c r="OOR119" s="195"/>
      <c r="OOS119" s="195"/>
      <c r="OOT119" s="195"/>
      <c r="OOU119" s="195"/>
      <c r="OOV119" s="195"/>
      <c r="OOW119" s="195"/>
      <c r="OOX119" s="195"/>
      <c r="OOY119" s="195"/>
      <c r="OOZ119" s="195"/>
      <c r="OPA119" s="195"/>
      <c r="OPB119" s="195"/>
      <c r="OPC119" s="195"/>
      <c r="OPD119" s="195"/>
      <c r="OPE119" s="195"/>
      <c r="OPF119" s="195"/>
      <c r="OPG119" s="195"/>
      <c r="OPH119" s="195"/>
      <c r="OPI119" s="195"/>
      <c r="OPJ119" s="195"/>
      <c r="OPK119" s="195"/>
      <c r="OPL119" s="195"/>
      <c r="OPM119" s="195"/>
      <c r="OPN119" s="195"/>
      <c r="OPO119" s="195"/>
      <c r="OPP119" s="195"/>
      <c r="OPQ119" s="195"/>
      <c r="OPR119" s="195"/>
      <c r="OPS119" s="195"/>
      <c r="OPT119" s="195"/>
      <c r="OPU119" s="195"/>
      <c r="OPV119" s="195"/>
      <c r="OPW119" s="195"/>
      <c r="OPX119" s="195"/>
      <c r="OPY119" s="195"/>
      <c r="OPZ119" s="195"/>
      <c r="OQA119" s="195"/>
      <c r="OQB119" s="195"/>
      <c r="OQC119" s="195"/>
      <c r="OQD119" s="195"/>
      <c r="OQE119" s="195"/>
      <c r="OQF119" s="195"/>
      <c r="OQG119" s="195"/>
      <c r="OQH119" s="195"/>
      <c r="OQI119" s="195"/>
      <c r="OQJ119" s="195"/>
      <c r="OQK119" s="195"/>
      <c r="OQL119" s="195"/>
      <c r="OQM119" s="195"/>
      <c r="OQN119" s="195"/>
      <c r="OQO119" s="195"/>
      <c r="OQP119" s="195"/>
      <c r="OQQ119" s="195"/>
      <c r="OQR119" s="195"/>
      <c r="OQS119" s="195"/>
      <c r="OQT119" s="195"/>
      <c r="OQU119" s="195"/>
      <c r="OQV119" s="195"/>
      <c r="OQW119" s="195"/>
      <c r="OQX119" s="195"/>
      <c r="OQY119" s="195"/>
      <c r="OQZ119" s="195"/>
      <c r="ORA119" s="195"/>
      <c r="ORB119" s="195"/>
      <c r="ORC119" s="195"/>
      <c r="ORD119" s="195"/>
      <c r="ORE119" s="195"/>
      <c r="ORF119" s="195"/>
      <c r="ORG119" s="195"/>
      <c r="ORH119" s="195"/>
      <c r="ORI119" s="195"/>
      <c r="ORJ119" s="195"/>
      <c r="ORK119" s="195"/>
      <c r="ORL119" s="195"/>
      <c r="ORM119" s="195"/>
      <c r="ORN119" s="195"/>
      <c r="ORO119" s="195"/>
      <c r="ORP119" s="195"/>
      <c r="ORQ119" s="195"/>
      <c r="ORR119" s="195"/>
      <c r="ORS119" s="195"/>
      <c r="ORT119" s="195"/>
      <c r="ORU119" s="195"/>
      <c r="ORV119" s="195"/>
      <c r="ORW119" s="195"/>
      <c r="ORX119" s="195"/>
      <c r="ORY119" s="195"/>
      <c r="ORZ119" s="195"/>
      <c r="OSA119" s="195"/>
      <c r="OSB119" s="195"/>
      <c r="OSC119" s="195"/>
      <c r="OSD119" s="195"/>
      <c r="OSE119" s="195"/>
      <c r="OSF119" s="195"/>
      <c r="OSG119" s="195"/>
      <c r="OSH119" s="195"/>
      <c r="OSI119" s="195"/>
      <c r="OSJ119" s="195"/>
      <c r="OSK119" s="195"/>
      <c r="OSL119" s="195"/>
      <c r="OSM119" s="195"/>
      <c r="OSN119" s="195"/>
      <c r="OSO119" s="195"/>
      <c r="OSP119" s="195"/>
      <c r="OSQ119" s="195"/>
      <c r="OSR119" s="195"/>
      <c r="OSS119" s="195"/>
      <c r="OST119" s="195"/>
      <c r="OSU119" s="195"/>
      <c r="OSV119" s="195"/>
      <c r="OSW119" s="195"/>
      <c r="OSX119" s="195"/>
      <c r="OSY119" s="195"/>
      <c r="OSZ119" s="195"/>
      <c r="OTA119" s="195"/>
      <c r="OTB119" s="195"/>
      <c r="OTC119" s="195"/>
      <c r="OTD119" s="195"/>
      <c r="OTE119" s="195"/>
      <c r="OTF119" s="195"/>
      <c r="OTG119" s="195"/>
      <c r="OTH119" s="195"/>
      <c r="OTI119" s="195"/>
      <c r="OTJ119" s="195"/>
      <c r="OTK119" s="195"/>
      <c r="OTL119" s="195"/>
      <c r="OTM119" s="195"/>
      <c r="OTN119" s="195"/>
      <c r="OTO119" s="195"/>
      <c r="OTP119" s="195"/>
      <c r="OTQ119" s="195"/>
      <c r="OTR119" s="195"/>
      <c r="OTS119" s="195"/>
      <c r="OTT119" s="195"/>
      <c r="OTU119" s="195"/>
      <c r="OTV119" s="195"/>
      <c r="OTW119" s="195"/>
      <c r="OTX119" s="195"/>
      <c r="OTY119" s="195"/>
      <c r="OTZ119" s="195"/>
      <c r="OUA119" s="195"/>
      <c r="OUB119" s="195"/>
      <c r="OUC119" s="195"/>
      <c r="OUD119" s="195"/>
      <c r="OUE119" s="195"/>
      <c r="OUF119" s="195"/>
      <c r="OUG119" s="195"/>
      <c r="OUH119" s="195"/>
      <c r="OUI119" s="195"/>
      <c r="OUJ119" s="195"/>
      <c r="OUK119" s="195"/>
      <c r="OUL119" s="195"/>
      <c r="OUM119" s="195"/>
      <c r="OUN119" s="195"/>
      <c r="OUO119" s="195"/>
      <c r="OUP119" s="195"/>
      <c r="OUQ119" s="195"/>
      <c r="OUR119" s="195"/>
      <c r="OUS119" s="195"/>
      <c r="OUT119" s="195"/>
      <c r="OUU119" s="195"/>
      <c r="OUV119" s="195"/>
      <c r="OUW119" s="195"/>
      <c r="OUX119" s="195"/>
      <c r="OUY119" s="195"/>
      <c r="OUZ119" s="195"/>
      <c r="OVA119" s="195"/>
      <c r="OVB119" s="195"/>
      <c r="OVC119" s="195"/>
      <c r="OVD119" s="195"/>
      <c r="OVE119" s="195"/>
      <c r="OVF119" s="195"/>
      <c r="OVG119" s="195"/>
      <c r="OVH119" s="195"/>
      <c r="OVI119" s="195"/>
      <c r="OVJ119" s="195"/>
      <c r="OVK119" s="195"/>
      <c r="OVL119" s="195"/>
      <c r="OVM119" s="195"/>
      <c r="OVN119" s="195"/>
      <c r="OVO119" s="195"/>
      <c r="OVP119" s="195"/>
      <c r="OVQ119" s="195"/>
      <c r="OVR119" s="195"/>
      <c r="OVS119" s="195"/>
      <c r="OVT119" s="195"/>
      <c r="OVU119" s="195"/>
      <c r="OVV119" s="195"/>
      <c r="OVW119" s="195"/>
      <c r="OVX119" s="195"/>
      <c r="OVY119" s="195"/>
      <c r="OVZ119" s="195"/>
      <c r="OWA119" s="195"/>
      <c r="OWB119" s="195"/>
      <c r="OWC119" s="195"/>
      <c r="OWD119" s="195"/>
      <c r="OWE119" s="195"/>
      <c r="OWF119" s="195"/>
      <c r="OWG119" s="195"/>
      <c r="OWH119" s="195"/>
      <c r="OWI119" s="195"/>
      <c r="OWJ119" s="195"/>
      <c r="OWK119" s="195"/>
      <c r="OWL119" s="195"/>
      <c r="OWM119" s="195"/>
      <c r="OWN119" s="195"/>
      <c r="OWO119" s="195"/>
      <c r="OWP119" s="195"/>
      <c r="OWQ119" s="195"/>
      <c r="OWR119" s="195"/>
      <c r="OWS119" s="195"/>
      <c r="OWT119" s="195"/>
      <c r="OWU119" s="195"/>
      <c r="OWV119" s="195"/>
      <c r="OWW119" s="195"/>
      <c r="OWX119" s="195"/>
      <c r="OWY119" s="195"/>
      <c r="OWZ119" s="195"/>
      <c r="OXA119" s="195"/>
      <c r="OXB119" s="195"/>
      <c r="OXC119" s="195"/>
      <c r="OXD119" s="195"/>
      <c r="OXE119" s="195"/>
      <c r="OXF119" s="195"/>
      <c r="OXG119" s="195"/>
      <c r="OXH119" s="195"/>
      <c r="OXI119" s="195"/>
      <c r="OXJ119" s="195"/>
      <c r="OXK119" s="195"/>
      <c r="OXL119" s="195"/>
      <c r="OXM119" s="195"/>
      <c r="OXN119" s="195"/>
      <c r="OXO119" s="195"/>
      <c r="OXP119" s="195"/>
      <c r="OXQ119" s="195"/>
      <c r="OXR119" s="195"/>
      <c r="OXS119" s="195"/>
      <c r="OXT119" s="195"/>
      <c r="OXU119" s="195"/>
      <c r="OXV119" s="195"/>
      <c r="OXW119" s="195"/>
      <c r="OXX119" s="195"/>
      <c r="OXY119" s="195"/>
      <c r="OXZ119" s="195"/>
      <c r="OYA119" s="195"/>
      <c r="OYB119" s="195"/>
      <c r="OYC119" s="195"/>
      <c r="OYD119" s="195"/>
      <c r="OYE119" s="195"/>
      <c r="OYF119" s="195"/>
      <c r="OYG119" s="195"/>
      <c r="OYH119" s="195"/>
      <c r="OYI119" s="195"/>
      <c r="OYJ119" s="195"/>
      <c r="OYK119" s="195"/>
      <c r="OYL119" s="195"/>
      <c r="OYM119" s="195"/>
      <c r="OYN119" s="195"/>
      <c r="OYO119" s="195"/>
      <c r="OYP119" s="195"/>
      <c r="OYQ119" s="195"/>
      <c r="OYR119" s="195"/>
      <c r="OYS119" s="195"/>
      <c r="OYT119" s="195"/>
      <c r="OYU119" s="195"/>
      <c r="OYV119" s="195"/>
      <c r="OYW119" s="195"/>
      <c r="OYX119" s="195"/>
      <c r="OYY119" s="195"/>
      <c r="OYZ119" s="195"/>
      <c r="OZA119" s="195"/>
      <c r="OZB119" s="195"/>
      <c r="OZC119" s="195"/>
      <c r="OZD119" s="195"/>
      <c r="OZE119" s="195"/>
      <c r="OZF119" s="195"/>
      <c r="OZG119" s="195"/>
      <c r="OZH119" s="195"/>
      <c r="OZI119" s="195"/>
      <c r="OZJ119" s="195"/>
      <c r="OZK119" s="195"/>
      <c r="OZL119" s="195"/>
      <c r="OZM119" s="195"/>
      <c r="OZN119" s="195"/>
      <c r="OZO119" s="195"/>
      <c r="OZP119" s="195"/>
      <c r="OZQ119" s="195"/>
      <c r="OZR119" s="195"/>
      <c r="OZS119" s="195"/>
      <c r="OZT119" s="195"/>
      <c r="OZU119" s="195"/>
      <c r="OZV119" s="195"/>
      <c r="OZW119" s="195"/>
      <c r="OZX119" s="195"/>
      <c r="OZY119" s="195"/>
      <c r="OZZ119" s="195"/>
      <c r="PAA119" s="195"/>
      <c r="PAB119" s="195"/>
      <c r="PAC119" s="195"/>
      <c r="PAD119" s="195"/>
      <c r="PAE119" s="195"/>
      <c r="PAF119" s="195"/>
      <c r="PAG119" s="195"/>
      <c r="PAH119" s="195"/>
      <c r="PAI119" s="195"/>
      <c r="PAJ119" s="195"/>
      <c r="PAK119" s="195"/>
      <c r="PAL119" s="195"/>
      <c r="PAM119" s="195"/>
      <c r="PAN119" s="195"/>
      <c r="PAO119" s="195"/>
      <c r="PAP119" s="195"/>
      <c r="PAQ119" s="195"/>
      <c r="PAR119" s="195"/>
      <c r="PAS119" s="195"/>
      <c r="PAT119" s="195"/>
      <c r="PAU119" s="195"/>
      <c r="PAV119" s="195"/>
      <c r="PAW119" s="195"/>
      <c r="PAX119" s="195"/>
      <c r="PAY119" s="195"/>
      <c r="PAZ119" s="195"/>
      <c r="PBA119" s="195"/>
      <c r="PBB119" s="195"/>
      <c r="PBC119" s="195"/>
      <c r="PBD119" s="195"/>
      <c r="PBE119" s="195"/>
      <c r="PBF119" s="195"/>
      <c r="PBG119" s="195"/>
      <c r="PBH119" s="195"/>
      <c r="PBI119" s="195"/>
      <c r="PBJ119" s="195"/>
      <c r="PBK119" s="195"/>
      <c r="PBL119" s="195"/>
      <c r="PBM119" s="195"/>
      <c r="PBN119" s="195"/>
      <c r="PBO119" s="195"/>
      <c r="PBP119" s="195"/>
      <c r="PBQ119" s="195"/>
      <c r="PBR119" s="195"/>
      <c r="PBS119" s="195"/>
      <c r="PBT119" s="195"/>
      <c r="PBU119" s="195"/>
      <c r="PBV119" s="195"/>
      <c r="PBW119" s="195"/>
      <c r="PBX119" s="195"/>
      <c r="PBY119" s="195"/>
      <c r="PBZ119" s="195"/>
      <c r="PCA119" s="195"/>
      <c r="PCB119" s="195"/>
      <c r="PCC119" s="195"/>
      <c r="PCD119" s="195"/>
      <c r="PCE119" s="195"/>
      <c r="PCF119" s="195"/>
      <c r="PCG119" s="195"/>
      <c r="PCH119" s="195"/>
      <c r="PCI119" s="195"/>
      <c r="PCJ119" s="195"/>
      <c r="PCK119" s="195"/>
      <c r="PCL119" s="195"/>
      <c r="PCM119" s="195"/>
      <c r="PCN119" s="195"/>
      <c r="PCO119" s="195"/>
      <c r="PCP119" s="195"/>
      <c r="PCQ119" s="195"/>
      <c r="PCR119" s="195"/>
      <c r="PCS119" s="195"/>
      <c r="PCT119" s="195"/>
      <c r="PCU119" s="195"/>
      <c r="PCV119" s="195"/>
      <c r="PCW119" s="195"/>
      <c r="PCX119" s="195"/>
      <c r="PCY119" s="195"/>
      <c r="PCZ119" s="195"/>
      <c r="PDA119" s="195"/>
      <c r="PDB119" s="195"/>
      <c r="PDC119" s="195"/>
      <c r="PDD119" s="195"/>
      <c r="PDE119" s="195"/>
      <c r="PDF119" s="195"/>
      <c r="PDG119" s="195"/>
      <c r="PDH119" s="195"/>
      <c r="PDI119" s="195"/>
      <c r="PDJ119" s="195"/>
      <c r="PDK119" s="195"/>
      <c r="PDL119" s="195"/>
      <c r="PDM119" s="195"/>
      <c r="PDN119" s="195"/>
      <c r="PDO119" s="195"/>
      <c r="PDP119" s="195"/>
      <c r="PDQ119" s="195"/>
      <c r="PDR119" s="195"/>
      <c r="PDS119" s="195"/>
      <c r="PDT119" s="195"/>
      <c r="PDU119" s="195"/>
      <c r="PDV119" s="195"/>
      <c r="PDW119" s="195"/>
      <c r="PDX119" s="195"/>
      <c r="PDY119" s="195"/>
      <c r="PDZ119" s="195"/>
      <c r="PEA119" s="195"/>
      <c r="PEB119" s="195"/>
      <c r="PEC119" s="195"/>
      <c r="PED119" s="195"/>
      <c r="PEE119" s="195"/>
      <c r="PEF119" s="195"/>
      <c r="PEG119" s="195"/>
      <c r="PEH119" s="195"/>
      <c r="PEI119" s="195"/>
      <c r="PEJ119" s="195"/>
      <c r="PEK119" s="195"/>
      <c r="PEL119" s="195"/>
      <c r="PEM119" s="195"/>
      <c r="PEN119" s="195"/>
      <c r="PEO119" s="195"/>
      <c r="PEP119" s="195"/>
      <c r="PEQ119" s="195"/>
      <c r="PER119" s="195"/>
      <c r="PES119" s="195"/>
      <c r="PET119" s="195"/>
      <c r="PEU119" s="195"/>
      <c r="PEV119" s="195"/>
      <c r="PEW119" s="195"/>
      <c r="PEX119" s="195"/>
      <c r="PEY119" s="195"/>
      <c r="PEZ119" s="195"/>
      <c r="PFA119" s="195"/>
      <c r="PFB119" s="195"/>
      <c r="PFC119" s="195"/>
      <c r="PFD119" s="195"/>
      <c r="PFE119" s="195"/>
      <c r="PFF119" s="195"/>
      <c r="PFG119" s="195"/>
      <c r="PFH119" s="195"/>
      <c r="PFI119" s="195"/>
      <c r="PFJ119" s="195"/>
      <c r="PFK119" s="195"/>
      <c r="PFL119" s="195"/>
      <c r="PFM119" s="195"/>
      <c r="PFN119" s="195"/>
      <c r="PFO119" s="195"/>
      <c r="PFP119" s="195"/>
      <c r="PFQ119" s="195"/>
      <c r="PFR119" s="195"/>
      <c r="PFS119" s="195"/>
      <c r="PFT119" s="195"/>
      <c r="PFU119" s="195"/>
      <c r="PFV119" s="195"/>
      <c r="PFW119" s="195"/>
      <c r="PFX119" s="195"/>
      <c r="PFY119" s="195"/>
      <c r="PFZ119" s="195"/>
      <c r="PGA119" s="195"/>
      <c r="PGB119" s="195"/>
      <c r="PGC119" s="195"/>
      <c r="PGD119" s="195"/>
      <c r="PGE119" s="195"/>
      <c r="PGF119" s="195"/>
      <c r="PGG119" s="195"/>
      <c r="PGH119" s="195"/>
      <c r="PGI119" s="195"/>
      <c r="PGJ119" s="195"/>
      <c r="PGK119" s="195"/>
      <c r="PGL119" s="195"/>
      <c r="PGM119" s="195"/>
      <c r="PGN119" s="195"/>
      <c r="PGO119" s="195"/>
      <c r="PGP119" s="195"/>
      <c r="PGQ119" s="195"/>
      <c r="PGR119" s="195"/>
      <c r="PGS119" s="195"/>
      <c r="PGT119" s="195"/>
      <c r="PGU119" s="195"/>
      <c r="PGV119" s="195"/>
      <c r="PGW119" s="195"/>
      <c r="PGX119" s="195"/>
      <c r="PGY119" s="195"/>
      <c r="PGZ119" s="195"/>
      <c r="PHA119" s="195"/>
      <c r="PHB119" s="195"/>
      <c r="PHC119" s="195"/>
      <c r="PHD119" s="195"/>
      <c r="PHE119" s="195"/>
      <c r="PHF119" s="195"/>
      <c r="PHG119" s="195"/>
      <c r="PHH119" s="195"/>
      <c r="PHI119" s="195"/>
      <c r="PHJ119" s="195"/>
      <c r="PHK119" s="195"/>
      <c r="PHL119" s="195"/>
      <c r="PHM119" s="195"/>
      <c r="PHN119" s="195"/>
      <c r="PHO119" s="195"/>
      <c r="PHP119" s="195"/>
      <c r="PHQ119" s="195"/>
      <c r="PHR119" s="195"/>
      <c r="PHS119" s="195"/>
      <c r="PHT119" s="195"/>
      <c r="PHU119" s="195"/>
      <c r="PHV119" s="195"/>
      <c r="PHW119" s="195"/>
      <c r="PHX119" s="195"/>
      <c r="PHY119" s="195"/>
      <c r="PHZ119" s="195"/>
      <c r="PIA119" s="195"/>
      <c r="PIB119" s="195"/>
      <c r="PIC119" s="195"/>
      <c r="PID119" s="195"/>
      <c r="PIE119" s="195"/>
      <c r="PIF119" s="195"/>
      <c r="PIG119" s="195"/>
      <c r="PIH119" s="195"/>
      <c r="PII119" s="195"/>
      <c r="PIJ119" s="195"/>
      <c r="PIK119" s="195"/>
      <c r="PIL119" s="195"/>
      <c r="PIM119" s="195"/>
      <c r="PIN119" s="195"/>
      <c r="PIO119" s="195"/>
      <c r="PIP119" s="195"/>
      <c r="PIQ119" s="195"/>
      <c r="PIR119" s="195"/>
      <c r="PIS119" s="195"/>
      <c r="PIT119" s="195"/>
      <c r="PIU119" s="195"/>
      <c r="PIV119" s="195"/>
      <c r="PIW119" s="195"/>
      <c r="PIX119" s="195"/>
      <c r="PIY119" s="195"/>
      <c r="PIZ119" s="195"/>
      <c r="PJA119" s="195"/>
      <c r="PJB119" s="195"/>
      <c r="PJC119" s="195"/>
      <c r="PJD119" s="195"/>
      <c r="PJE119" s="195"/>
      <c r="PJF119" s="195"/>
      <c r="PJG119" s="195"/>
      <c r="PJH119" s="195"/>
      <c r="PJI119" s="195"/>
      <c r="PJJ119" s="195"/>
      <c r="PJK119" s="195"/>
      <c r="PJL119" s="195"/>
      <c r="PJM119" s="195"/>
      <c r="PJN119" s="195"/>
      <c r="PJO119" s="195"/>
      <c r="PJP119" s="195"/>
      <c r="PJQ119" s="195"/>
      <c r="PJR119" s="195"/>
      <c r="PJS119" s="195"/>
      <c r="PJT119" s="195"/>
      <c r="PJU119" s="195"/>
      <c r="PJV119" s="195"/>
      <c r="PJW119" s="195"/>
      <c r="PJX119" s="195"/>
      <c r="PJY119" s="195"/>
      <c r="PJZ119" s="195"/>
      <c r="PKA119" s="195"/>
      <c r="PKB119" s="195"/>
      <c r="PKC119" s="195"/>
      <c r="PKD119" s="195"/>
      <c r="PKE119" s="195"/>
      <c r="PKF119" s="195"/>
      <c r="PKG119" s="195"/>
      <c r="PKH119" s="195"/>
      <c r="PKI119" s="195"/>
      <c r="PKJ119" s="195"/>
      <c r="PKK119" s="195"/>
      <c r="PKL119" s="195"/>
      <c r="PKM119" s="195"/>
      <c r="PKN119" s="195"/>
      <c r="PKO119" s="195"/>
      <c r="PKP119" s="195"/>
      <c r="PKQ119" s="195"/>
      <c r="PKR119" s="195"/>
      <c r="PKS119" s="195"/>
      <c r="PKT119" s="195"/>
      <c r="PKU119" s="195"/>
      <c r="PKV119" s="195"/>
      <c r="PKW119" s="195"/>
      <c r="PKX119" s="195"/>
      <c r="PKY119" s="195"/>
      <c r="PKZ119" s="195"/>
      <c r="PLA119" s="195"/>
      <c r="PLB119" s="195"/>
      <c r="PLC119" s="195"/>
      <c r="PLD119" s="195"/>
      <c r="PLE119" s="195"/>
      <c r="PLF119" s="195"/>
      <c r="PLG119" s="195"/>
      <c r="PLH119" s="195"/>
      <c r="PLI119" s="195"/>
      <c r="PLJ119" s="195"/>
      <c r="PLK119" s="195"/>
      <c r="PLL119" s="195"/>
      <c r="PLM119" s="195"/>
      <c r="PLN119" s="195"/>
      <c r="PLO119" s="195"/>
      <c r="PLP119" s="195"/>
      <c r="PLQ119" s="195"/>
      <c r="PLR119" s="195"/>
      <c r="PLS119" s="195"/>
      <c r="PLT119" s="195"/>
      <c r="PLU119" s="195"/>
      <c r="PLV119" s="195"/>
      <c r="PLW119" s="195"/>
      <c r="PLX119" s="195"/>
      <c r="PLY119" s="195"/>
      <c r="PLZ119" s="195"/>
      <c r="PMA119" s="195"/>
      <c r="PMB119" s="195"/>
      <c r="PMC119" s="195"/>
      <c r="PMD119" s="195"/>
      <c r="PME119" s="195"/>
      <c r="PMF119" s="195"/>
      <c r="PMG119" s="195"/>
      <c r="PMH119" s="195"/>
      <c r="PMI119" s="195"/>
      <c r="PMJ119" s="195"/>
      <c r="PMK119" s="195"/>
      <c r="PML119" s="195"/>
      <c r="PMM119" s="195"/>
      <c r="PMN119" s="195"/>
      <c r="PMO119" s="195"/>
      <c r="PMP119" s="195"/>
      <c r="PMQ119" s="195"/>
      <c r="PMR119" s="195"/>
      <c r="PMS119" s="195"/>
      <c r="PMT119" s="195"/>
      <c r="PMU119" s="195"/>
      <c r="PMV119" s="195"/>
      <c r="PMW119" s="195"/>
      <c r="PMX119" s="195"/>
      <c r="PMY119" s="195"/>
      <c r="PMZ119" s="195"/>
      <c r="PNA119" s="195"/>
      <c r="PNB119" s="195"/>
      <c r="PNC119" s="195"/>
      <c r="PND119" s="195"/>
      <c r="PNE119" s="195"/>
      <c r="PNF119" s="195"/>
      <c r="PNG119" s="195"/>
      <c r="PNH119" s="195"/>
      <c r="PNI119" s="195"/>
      <c r="PNJ119" s="195"/>
      <c r="PNK119" s="195"/>
      <c r="PNL119" s="195"/>
      <c r="PNM119" s="195"/>
      <c r="PNN119" s="195"/>
      <c r="PNO119" s="195"/>
      <c r="PNP119" s="195"/>
      <c r="PNQ119" s="195"/>
      <c r="PNR119" s="195"/>
      <c r="PNS119" s="195"/>
      <c r="PNT119" s="195"/>
      <c r="PNU119" s="195"/>
      <c r="PNV119" s="195"/>
      <c r="PNW119" s="195"/>
      <c r="PNX119" s="195"/>
      <c r="PNY119" s="195"/>
      <c r="PNZ119" s="195"/>
      <c r="POA119" s="195"/>
      <c r="POB119" s="195"/>
      <c r="POC119" s="195"/>
      <c r="POD119" s="195"/>
      <c r="POE119" s="195"/>
      <c r="POF119" s="195"/>
      <c r="POG119" s="195"/>
      <c r="POH119" s="195"/>
      <c r="POI119" s="195"/>
      <c r="POJ119" s="195"/>
      <c r="POK119" s="195"/>
      <c r="POL119" s="195"/>
      <c r="POM119" s="195"/>
      <c r="PON119" s="195"/>
      <c r="POO119" s="195"/>
      <c r="POP119" s="195"/>
      <c r="POQ119" s="195"/>
      <c r="POR119" s="195"/>
      <c r="POS119" s="195"/>
      <c r="POT119" s="195"/>
      <c r="POU119" s="195"/>
      <c r="POV119" s="195"/>
      <c r="POW119" s="195"/>
      <c r="POX119" s="195"/>
      <c r="POY119" s="195"/>
      <c r="POZ119" s="195"/>
      <c r="PPA119" s="195"/>
      <c r="PPB119" s="195"/>
      <c r="PPC119" s="195"/>
      <c r="PPD119" s="195"/>
      <c r="PPE119" s="195"/>
      <c r="PPF119" s="195"/>
      <c r="PPG119" s="195"/>
      <c r="PPH119" s="195"/>
      <c r="PPI119" s="195"/>
      <c r="PPJ119" s="195"/>
      <c r="PPK119" s="195"/>
      <c r="PPL119" s="195"/>
      <c r="PPM119" s="195"/>
      <c r="PPN119" s="195"/>
      <c r="PPO119" s="195"/>
      <c r="PPP119" s="195"/>
      <c r="PPQ119" s="195"/>
      <c r="PPR119" s="195"/>
      <c r="PPS119" s="195"/>
      <c r="PPT119" s="195"/>
      <c r="PPU119" s="195"/>
      <c r="PPV119" s="195"/>
      <c r="PPW119" s="195"/>
      <c r="PPX119" s="195"/>
      <c r="PPY119" s="195"/>
      <c r="PPZ119" s="195"/>
      <c r="PQA119" s="195"/>
      <c r="PQB119" s="195"/>
      <c r="PQC119" s="195"/>
      <c r="PQD119" s="195"/>
      <c r="PQE119" s="195"/>
      <c r="PQF119" s="195"/>
      <c r="PQG119" s="195"/>
      <c r="PQH119" s="195"/>
      <c r="PQI119" s="195"/>
      <c r="PQJ119" s="195"/>
      <c r="PQK119" s="195"/>
      <c r="PQL119" s="195"/>
      <c r="PQM119" s="195"/>
      <c r="PQN119" s="195"/>
      <c r="PQO119" s="195"/>
      <c r="PQP119" s="195"/>
      <c r="PQQ119" s="195"/>
      <c r="PQR119" s="195"/>
      <c r="PQS119" s="195"/>
      <c r="PQT119" s="195"/>
      <c r="PQU119" s="195"/>
      <c r="PQV119" s="195"/>
      <c r="PQW119" s="195"/>
      <c r="PQX119" s="195"/>
      <c r="PQY119" s="195"/>
      <c r="PQZ119" s="195"/>
      <c r="PRA119" s="195"/>
      <c r="PRB119" s="195"/>
      <c r="PRC119" s="195"/>
      <c r="PRD119" s="195"/>
      <c r="PRE119" s="195"/>
      <c r="PRF119" s="195"/>
      <c r="PRG119" s="195"/>
      <c r="PRH119" s="195"/>
      <c r="PRI119" s="195"/>
      <c r="PRJ119" s="195"/>
      <c r="PRK119" s="195"/>
      <c r="PRL119" s="195"/>
      <c r="PRM119" s="195"/>
      <c r="PRN119" s="195"/>
      <c r="PRO119" s="195"/>
      <c r="PRP119" s="195"/>
      <c r="PRQ119" s="195"/>
      <c r="PRR119" s="195"/>
      <c r="PRS119" s="195"/>
      <c r="PRT119" s="195"/>
      <c r="PRU119" s="195"/>
      <c r="PRV119" s="195"/>
      <c r="PRW119" s="195"/>
      <c r="PRX119" s="195"/>
      <c r="PRY119" s="195"/>
      <c r="PRZ119" s="195"/>
      <c r="PSA119" s="195"/>
      <c r="PSB119" s="195"/>
      <c r="PSC119" s="195"/>
      <c r="PSD119" s="195"/>
      <c r="PSE119" s="195"/>
      <c r="PSF119" s="195"/>
      <c r="PSG119" s="195"/>
      <c r="PSH119" s="195"/>
      <c r="PSI119" s="195"/>
      <c r="PSJ119" s="195"/>
      <c r="PSK119" s="195"/>
      <c r="PSL119" s="195"/>
      <c r="PSM119" s="195"/>
      <c r="PSN119" s="195"/>
      <c r="PSO119" s="195"/>
      <c r="PSP119" s="195"/>
      <c r="PSQ119" s="195"/>
      <c r="PSR119" s="195"/>
      <c r="PSS119" s="195"/>
      <c r="PST119" s="195"/>
      <c r="PSU119" s="195"/>
      <c r="PSV119" s="195"/>
      <c r="PSW119" s="195"/>
      <c r="PSX119" s="195"/>
      <c r="PSY119" s="195"/>
      <c r="PSZ119" s="195"/>
      <c r="PTA119" s="195"/>
      <c r="PTB119" s="195"/>
      <c r="PTC119" s="195"/>
      <c r="PTD119" s="195"/>
      <c r="PTE119" s="195"/>
      <c r="PTF119" s="195"/>
      <c r="PTG119" s="195"/>
      <c r="PTH119" s="195"/>
      <c r="PTI119" s="195"/>
      <c r="PTJ119" s="195"/>
      <c r="PTK119" s="195"/>
      <c r="PTL119" s="195"/>
      <c r="PTM119" s="195"/>
      <c r="PTN119" s="195"/>
      <c r="PTO119" s="195"/>
      <c r="PTP119" s="195"/>
      <c r="PTQ119" s="195"/>
      <c r="PTR119" s="195"/>
      <c r="PTS119" s="195"/>
      <c r="PTT119" s="195"/>
      <c r="PTU119" s="195"/>
      <c r="PTV119" s="195"/>
      <c r="PTW119" s="195"/>
      <c r="PTX119" s="195"/>
      <c r="PTY119" s="195"/>
      <c r="PTZ119" s="195"/>
      <c r="PUA119" s="195"/>
      <c r="PUB119" s="195"/>
      <c r="PUC119" s="195"/>
      <c r="PUD119" s="195"/>
      <c r="PUE119" s="195"/>
      <c r="PUF119" s="195"/>
      <c r="PUG119" s="195"/>
      <c r="PUH119" s="195"/>
      <c r="PUI119" s="195"/>
      <c r="PUJ119" s="195"/>
      <c r="PUK119" s="195"/>
      <c r="PUL119" s="195"/>
      <c r="PUM119" s="195"/>
      <c r="PUN119" s="195"/>
      <c r="PUO119" s="195"/>
      <c r="PUP119" s="195"/>
      <c r="PUQ119" s="195"/>
      <c r="PUR119" s="195"/>
      <c r="PUS119" s="195"/>
      <c r="PUT119" s="195"/>
      <c r="PUU119" s="195"/>
      <c r="PUV119" s="195"/>
      <c r="PUW119" s="195"/>
      <c r="PUX119" s="195"/>
      <c r="PUY119" s="195"/>
      <c r="PUZ119" s="195"/>
      <c r="PVA119" s="195"/>
      <c r="PVB119" s="195"/>
      <c r="PVC119" s="195"/>
      <c r="PVD119" s="195"/>
      <c r="PVE119" s="195"/>
      <c r="PVF119" s="195"/>
      <c r="PVG119" s="195"/>
      <c r="PVH119" s="195"/>
      <c r="PVI119" s="195"/>
      <c r="PVJ119" s="195"/>
      <c r="PVK119" s="195"/>
      <c r="PVL119" s="195"/>
      <c r="PVM119" s="195"/>
      <c r="PVN119" s="195"/>
      <c r="PVO119" s="195"/>
      <c r="PVP119" s="195"/>
      <c r="PVQ119" s="195"/>
      <c r="PVR119" s="195"/>
      <c r="PVS119" s="195"/>
      <c r="PVT119" s="195"/>
      <c r="PVU119" s="195"/>
      <c r="PVV119" s="195"/>
      <c r="PVW119" s="195"/>
      <c r="PVX119" s="195"/>
      <c r="PVY119" s="195"/>
      <c r="PVZ119" s="195"/>
      <c r="PWA119" s="195"/>
      <c r="PWB119" s="195"/>
      <c r="PWC119" s="195"/>
      <c r="PWD119" s="195"/>
      <c r="PWE119" s="195"/>
      <c r="PWF119" s="195"/>
      <c r="PWG119" s="195"/>
      <c r="PWH119" s="195"/>
      <c r="PWI119" s="195"/>
      <c r="PWJ119" s="195"/>
      <c r="PWK119" s="195"/>
      <c r="PWL119" s="195"/>
      <c r="PWM119" s="195"/>
      <c r="PWN119" s="195"/>
      <c r="PWO119" s="195"/>
      <c r="PWP119" s="195"/>
      <c r="PWQ119" s="195"/>
      <c r="PWR119" s="195"/>
      <c r="PWS119" s="195"/>
      <c r="PWT119" s="195"/>
      <c r="PWU119" s="195"/>
      <c r="PWV119" s="195"/>
      <c r="PWW119" s="195"/>
      <c r="PWX119" s="195"/>
      <c r="PWY119" s="195"/>
      <c r="PWZ119" s="195"/>
      <c r="PXA119" s="195"/>
      <c r="PXB119" s="195"/>
      <c r="PXC119" s="195"/>
      <c r="PXD119" s="195"/>
      <c r="PXE119" s="195"/>
      <c r="PXF119" s="195"/>
      <c r="PXG119" s="195"/>
      <c r="PXH119" s="195"/>
      <c r="PXI119" s="195"/>
      <c r="PXJ119" s="195"/>
      <c r="PXK119" s="195"/>
      <c r="PXL119" s="195"/>
      <c r="PXM119" s="195"/>
      <c r="PXN119" s="195"/>
      <c r="PXO119" s="195"/>
      <c r="PXP119" s="195"/>
      <c r="PXQ119" s="195"/>
      <c r="PXR119" s="195"/>
      <c r="PXS119" s="195"/>
      <c r="PXT119" s="195"/>
      <c r="PXU119" s="195"/>
      <c r="PXV119" s="195"/>
      <c r="PXW119" s="195"/>
      <c r="PXX119" s="195"/>
      <c r="PXY119" s="195"/>
      <c r="PXZ119" s="195"/>
      <c r="PYA119" s="195"/>
      <c r="PYB119" s="195"/>
      <c r="PYC119" s="195"/>
      <c r="PYD119" s="195"/>
      <c r="PYE119" s="195"/>
      <c r="PYF119" s="195"/>
      <c r="PYG119" s="195"/>
      <c r="PYH119" s="195"/>
      <c r="PYI119" s="195"/>
      <c r="PYJ119" s="195"/>
      <c r="PYK119" s="195"/>
      <c r="PYL119" s="195"/>
      <c r="PYM119" s="195"/>
      <c r="PYN119" s="195"/>
      <c r="PYO119" s="195"/>
      <c r="PYP119" s="195"/>
      <c r="PYQ119" s="195"/>
      <c r="PYR119" s="195"/>
      <c r="PYS119" s="195"/>
      <c r="PYT119" s="195"/>
      <c r="PYU119" s="195"/>
      <c r="PYV119" s="195"/>
      <c r="PYW119" s="195"/>
      <c r="PYX119" s="195"/>
      <c r="PYY119" s="195"/>
      <c r="PYZ119" s="195"/>
      <c r="PZA119" s="195"/>
      <c r="PZB119" s="195"/>
      <c r="PZC119" s="195"/>
      <c r="PZD119" s="195"/>
      <c r="PZE119" s="195"/>
      <c r="PZF119" s="195"/>
      <c r="PZG119" s="195"/>
      <c r="PZH119" s="195"/>
      <c r="PZI119" s="195"/>
      <c r="PZJ119" s="195"/>
      <c r="PZK119" s="195"/>
      <c r="PZL119" s="195"/>
      <c r="PZM119" s="195"/>
      <c r="PZN119" s="195"/>
      <c r="PZO119" s="195"/>
      <c r="PZP119" s="195"/>
      <c r="PZQ119" s="195"/>
      <c r="PZR119" s="195"/>
      <c r="PZS119" s="195"/>
      <c r="PZT119" s="195"/>
      <c r="PZU119" s="195"/>
      <c r="PZV119" s="195"/>
      <c r="PZW119" s="195"/>
      <c r="PZX119" s="195"/>
      <c r="PZY119" s="195"/>
      <c r="PZZ119" s="195"/>
      <c r="QAA119" s="195"/>
      <c r="QAB119" s="195"/>
      <c r="QAC119" s="195"/>
      <c r="QAD119" s="195"/>
      <c r="QAE119" s="195"/>
      <c r="QAF119" s="195"/>
      <c r="QAG119" s="195"/>
      <c r="QAH119" s="195"/>
      <c r="QAI119" s="195"/>
      <c r="QAJ119" s="195"/>
      <c r="QAK119" s="195"/>
      <c r="QAL119" s="195"/>
      <c r="QAM119" s="195"/>
      <c r="QAN119" s="195"/>
      <c r="QAO119" s="195"/>
      <c r="QAP119" s="195"/>
      <c r="QAQ119" s="195"/>
      <c r="QAR119" s="195"/>
      <c r="QAS119" s="195"/>
      <c r="QAT119" s="195"/>
      <c r="QAU119" s="195"/>
      <c r="QAV119" s="195"/>
      <c r="QAW119" s="195"/>
      <c r="QAX119" s="195"/>
      <c r="QAY119" s="195"/>
      <c r="QAZ119" s="195"/>
      <c r="QBA119" s="195"/>
      <c r="QBB119" s="195"/>
      <c r="QBC119" s="195"/>
      <c r="QBD119" s="195"/>
      <c r="QBE119" s="195"/>
      <c r="QBF119" s="195"/>
      <c r="QBG119" s="195"/>
      <c r="QBH119" s="195"/>
      <c r="QBI119" s="195"/>
      <c r="QBJ119" s="195"/>
      <c r="QBK119" s="195"/>
      <c r="QBL119" s="195"/>
      <c r="QBM119" s="195"/>
      <c r="QBN119" s="195"/>
      <c r="QBO119" s="195"/>
      <c r="QBP119" s="195"/>
      <c r="QBQ119" s="195"/>
      <c r="QBR119" s="195"/>
      <c r="QBS119" s="195"/>
      <c r="QBT119" s="195"/>
      <c r="QBU119" s="195"/>
      <c r="QBV119" s="195"/>
      <c r="QBW119" s="195"/>
      <c r="QBX119" s="195"/>
      <c r="QBY119" s="195"/>
      <c r="QBZ119" s="195"/>
      <c r="QCA119" s="195"/>
      <c r="QCB119" s="195"/>
      <c r="QCC119" s="195"/>
      <c r="QCD119" s="195"/>
      <c r="QCE119" s="195"/>
      <c r="QCF119" s="195"/>
      <c r="QCG119" s="195"/>
      <c r="QCH119" s="195"/>
      <c r="QCI119" s="195"/>
      <c r="QCJ119" s="195"/>
      <c r="QCK119" s="195"/>
      <c r="QCL119" s="195"/>
      <c r="QCM119" s="195"/>
      <c r="QCN119" s="195"/>
      <c r="QCO119" s="195"/>
      <c r="QCP119" s="195"/>
      <c r="QCQ119" s="195"/>
      <c r="QCR119" s="195"/>
      <c r="QCS119" s="195"/>
      <c r="QCT119" s="195"/>
      <c r="QCU119" s="195"/>
      <c r="QCV119" s="195"/>
      <c r="QCW119" s="195"/>
      <c r="QCX119" s="195"/>
      <c r="QCY119" s="195"/>
      <c r="QCZ119" s="195"/>
      <c r="QDA119" s="195"/>
      <c r="QDB119" s="195"/>
      <c r="QDC119" s="195"/>
      <c r="QDD119" s="195"/>
      <c r="QDE119" s="195"/>
      <c r="QDF119" s="195"/>
      <c r="QDG119" s="195"/>
      <c r="QDH119" s="195"/>
      <c r="QDI119" s="195"/>
      <c r="QDJ119" s="195"/>
      <c r="QDK119" s="195"/>
      <c r="QDL119" s="195"/>
      <c r="QDM119" s="195"/>
      <c r="QDN119" s="195"/>
      <c r="QDO119" s="195"/>
      <c r="QDP119" s="195"/>
      <c r="QDQ119" s="195"/>
      <c r="QDR119" s="195"/>
      <c r="QDS119" s="195"/>
      <c r="QDT119" s="195"/>
      <c r="QDU119" s="195"/>
      <c r="QDV119" s="195"/>
      <c r="QDW119" s="195"/>
      <c r="QDX119" s="195"/>
      <c r="QDY119" s="195"/>
      <c r="QDZ119" s="195"/>
      <c r="QEA119" s="195"/>
      <c r="QEB119" s="195"/>
      <c r="QEC119" s="195"/>
      <c r="QED119" s="195"/>
      <c r="QEE119" s="195"/>
      <c r="QEF119" s="195"/>
      <c r="QEG119" s="195"/>
      <c r="QEH119" s="195"/>
      <c r="QEI119" s="195"/>
      <c r="QEJ119" s="195"/>
      <c r="QEK119" s="195"/>
      <c r="QEL119" s="195"/>
      <c r="QEM119" s="195"/>
      <c r="QEN119" s="195"/>
      <c r="QEO119" s="195"/>
      <c r="QEP119" s="195"/>
      <c r="QEQ119" s="195"/>
      <c r="QER119" s="195"/>
      <c r="QES119" s="195"/>
      <c r="QET119" s="195"/>
      <c r="QEU119" s="195"/>
      <c r="QEV119" s="195"/>
      <c r="QEW119" s="195"/>
      <c r="QEX119" s="195"/>
      <c r="QEY119" s="195"/>
      <c r="QEZ119" s="195"/>
      <c r="QFA119" s="195"/>
      <c r="QFB119" s="195"/>
      <c r="QFC119" s="195"/>
      <c r="QFD119" s="195"/>
      <c r="QFE119" s="195"/>
      <c r="QFF119" s="195"/>
      <c r="QFG119" s="195"/>
      <c r="QFH119" s="195"/>
      <c r="QFI119" s="195"/>
      <c r="QFJ119" s="195"/>
      <c r="QFK119" s="195"/>
      <c r="QFL119" s="195"/>
      <c r="QFM119" s="195"/>
      <c r="QFN119" s="195"/>
      <c r="QFO119" s="195"/>
      <c r="QFP119" s="195"/>
      <c r="QFQ119" s="195"/>
      <c r="QFR119" s="195"/>
      <c r="QFS119" s="195"/>
      <c r="QFT119" s="195"/>
      <c r="QFU119" s="195"/>
      <c r="QFV119" s="195"/>
      <c r="QFW119" s="195"/>
      <c r="QFX119" s="195"/>
      <c r="QFY119" s="195"/>
      <c r="QFZ119" s="195"/>
      <c r="QGA119" s="195"/>
      <c r="QGB119" s="195"/>
      <c r="QGC119" s="195"/>
      <c r="QGD119" s="195"/>
      <c r="QGE119" s="195"/>
      <c r="QGF119" s="195"/>
      <c r="QGG119" s="195"/>
      <c r="QGH119" s="195"/>
      <c r="QGI119" s="195"/>
      <c r="QGJ119" s="195"/>
      <c r="QGK119" s="195"/>
      <c r="QGL119" s="195"/>
      <c r="QGM119" s="195"/>
      <c r="QGN119" s="195"/>
      <c r="QGO119" s="195"/>
      <c r="QGP119" s="195"/>
      <c r="QGQ119" s="195"/>
      <c r="QGR119" s="195"/>
      <c r="QGS119" s="195"/>
      <c r="QGT119" s="195"/>
      <c r="QGU119" s="195"/>
      <c r="QGV119" s="195"/>
      <c r="QGW119" s="195"/>
      <c r="QGX119" s="195"/>
      <c r="QGY119" s="195"/>
      <c r="QGZ119" s="195"/>
      <c r="QHA119" s="195"/>
      <c r="QHB119" s="195"/>
      <c r="QHC119" s="195"/>
      <c r="QHD119" s="195"/>
      <c r="QHE119" s="195"/>
      <c r="QHF119" s="195"/>
      <c r="QHG119" s="195"/>
      <c r="QHH119" s="195"/>
      <c r="QHI119" s="195"/>
      <c r="QHJ119" s="195"/>
      <c r="QHK119" s="195"/>
      <c r="QHL119" s="195"/>
      <c r="QHM119" s="195"/>
      <c r="QHN119" s="195"/>
      <c r="QHO119" s="195"/>
      <c r="QHP119" s="195"/>
      <c r="QHQ119" s="195"/>
      <c r="QHR119" s="195"/>
      <c r="QHS119" s="195"/>
      <c r="QHT119" s="195"/>
      <c r="QHU119" s="195"/>
      <c r="QHV119" s="195"/>
      <c r="QHW119" s="195"/>
      <c r="QHX119" s="195"/>
      <c r="QHY119" s="195"/>
      <c r="QHZ119" s="195"/>
      <c r="QIA119" s="195"/>
      <c r="QIB119" s="195"/>
      <c r="QIC119" s="195"/>
      <c r="QID119" s="195"/>
      <c r="QIE119" s="195"/>
      <c r="QIF119" s="195"/>
      <c r="QIG119" s="195"/>
      <c r="QIH119" s="195"/>
      <c r="QII119" s="195"/>
      <c r="QIJ119" s="195"/>
      <c r="QIK119" s="195"/>
      <c r="QIL119" s="195"/>
      <c r="QIM119" s="195"/>
      <c r="QIN119" s="195"/>
      <c r="QIO119" s="195"/>
      <c r="QIP119" s="195"/>
      <c r="QIQ119" s="195"/>
      <c r="QIR119" s="195"/>
      <c r="QIS119" s="195"/>
      <c r="QIT119" s="195"/>
      <c r="QIU119" s="195"/>
      <c r="QIV119" s="195"/>
      <c r="QIW119" s="195"/>
      <c r="QIX119" s="195"/>
      <c r="QIY119" s="195"/>
      <c r="QIZ119" s="195"/>
      <c r="QJA119" s="195"/>
      <c r="QJB119" s="195"/>
      <c r="QJC119" s="195"/>
      <c r="QJD119" s="195"/>
      <c r="QJE119" s="195"/>
      <c r="QJF119" s="195"/>
      <c r="QJG119" s="195"/>
      <c r="QJH119" s="195"/>
      <c r="QJI119" s="195"/>
      <c r="QJJ119" s="195"/>
      <c r="QJK119" s="195"/>
      <c r="QJL119" s="195"/>
      <c r="QJM119" s="195"/>
      <c r="QJN119" s="195"/>
      <c r="QJO119" s="195"/>
      <c r="QJP119" s="195"/>
      <c r="QJQ119" s="195"/>
      <c r="QJR119" s="195"/>
      <c r="QJS119" s="195"/>
      <c r="QJT119" s="195"/>
      <c r="QJU119" s="195"/>
      <c r="QJV119" s="195"/>
      <c r="QJW119" s="195"/>
      <c r="QJX119" s="195"/>
      <c r="QJY119" s="195"/>
      <c r="QJZ119" s="195"/>
      <c r="QKA119" s="195"/>
      <c r="QKB119" s="195"/>
      <c r="QKC119" s="195"/>
      <c r="QKD119" s="195"/>
      <c r="QKE119" s="195"/>
      <c r="QKF119" s="195"/>
      <c r="QKG119" s="195"/>
      <c r="QKH119" s="195"/>
      <c r="QKI119" s="195"/>
      <c r="QKJ119" s="195"/>
      <c r="QKK119" s="195"/>
      <c r="QKL119" s="195"/>
      <c r="QKM119" s="195"/>
      <c r="QKN119" s="195"/>
      <c r="QKO119" s="195"/>
      <c r="QKP119" s="195"/>
      <c r="QKQ119" s="195"/>
      <c r="QKR119" s="195"/>
      <c r="QKS119" s="195"/>
      <c r="QKT119" s="195"/>
      <c r="QKU119" s="195"/>
      <c r="QKV119" s="195"/>
      <c r="QKW119" s="195"/>
      <c r="QKX119" s="195"/>
      <c r="QKY119" s="195"/>
      <c r="QKZ119" s="195"/>
      <c r="QLA119" s="195"/>
      <c r="QLB119" s="195"/>
      <c r="QLC119" s="195"/>
      <c r="QLD119" s="195"/>
      <c r="QLE119" s="195"/>
      <c r="QLF119" s="195"/>
      <c r="QLG119" s="195"/>
      <c r="QLH119" s="195"/>
      <c r="QLI119" s="195"/>
      <c r="QLJ119" s="195"/>
      <c r="QLK119" s="195"/>
      <c r="QLL119" s="195"/>
      <c r="QLM119" s="195"/>
      <c r="QLN119" s="195"/>
      <c r="QLO119" s="195"/>
      <c r="QLP119" s="195"/>
      <c r="QLQ119" s="195"/>
      <c r="QLR119" s="195"/>
      <c r="QLS119" s="195"/>
      <c r="QLT119" s="195"/>
      <c r="QLU119" s="195"/>
      <c r="QLV119" s="195"/>
      <c r="QLW119" s="195"/>
      <c r="QLX119" s="195"/>
      <c r="QLY119" s="195"/>
      <c r="QLZ119" s="195"/>
      <c r="QMA119" s="195"/>
      <c r="QMB119" s="195"/>
      <c r="QMC119" s="195"/>
      <c r="QMD119" s="195"/>
      <c r="QME119" s="195"/>
      <c r="QMF119" s="195"/>
      <c r="QMG119" s="195"/>
      <c r="QMH119" s="195"/>
      <c r="QMI119" s="195"/>
      <c r="QMJ119" s="195"/>
      <c r="QMK119" s="195"/>
      <c r="QML119" s="195"/>
      <c r="QMM119" s="195"/>
      <c r="QMN119" s="195"/>
      <c r="QMO119" s="195"/>
      <c r="QMP119" s="195"/>
      <c r="QMQ119" s="195"/>
      <c r="QMR119" s="195"/>
      <c r="QMS119" s="195"/>
      <c r="QMT119" s="195"/>
      <c r="QMU119" s="195"/>
      <c r="QMV119" s="195"/>
      <c r="QMW119" s="195"/>
      <c r="QMX119" s="195"/>
      <c r="QMY119" s="195"/>
      <c r="QMZ119" s="195"/>
      <c r="QNA119" s="195"/>
      <c r="QNB119" s="195"/>
      <c r="QNC119" s="195"/>
      <c r="QND119" s="195"/>
      <c r="QNE119" s="195"/>
      <c r="QNF119" s="195"/>
      <c r="QNG119" s="195"/>
      <c r="QNH119" s="195"/>
      <c r="QNI119" s="195"/>
      <c r="QNJ119" s="195"/>
      <c r="QNK119" s="195"/>
      <c r="QNL119" s="195"/>
      <c r="QNM119" s="195"/>
      <c r="QNN119" s="195"/>
      <c r="QNO119" s="195"/>
      <c r="QNP119" s="195"/>
      <c r="QNQ119" s="195"/>
      <c r="QNR119" s="195"/>
      <c r="QNS119" s="195"/>
      <c r="QNT119" s="195"/>
      <c r="QNU119" s="195"/>
      <c r="QNV119" s="195"/>
      <c r="QNW119" s="195"/>
      <c r="QNX119" s="195"/>
      <c r="QNY119" s="195"/>
      <c r="QNZ119" s="195"/>
      <c r="QOA119" s="195"/>
      <c r="QOB119" s="195"/>
      <c r="QOC119" s="195"/>
      <c r="QOD119" s="195"/>
      <c r="QOE119" s="195"/>
      <c r="QOF119" s="195"/>
      <c r="QOG119" s="195"/>
      <c r="QOH119" s="195"/>
      <c r="QOI119" s="195"/>
      <c r="QOJ119" s="195"/>
      <c r="QOK119" s="195"/>
      <c r="QOL119" s="195"/>
      <c r="QOM119" s="195"/>
      <c r="QON119" s="195"/>
      <c r="QOO119" s="195"/>
      <c r="QOP119" s="195"/>
      <c r="QOQ119" s="195"/>
      <c r="QOR119" s="195"/>
      <c r="QOS119" s="195"/>
      <c r="QOT119" s="195"/>
      <c r="QOU119" s="195"/>
      <c r="QOV119" s="195"/>
      <c r="QOW119" s="195"/>
      <c r="QOX119" s="195"/>
      <c r="QOY119" s="195"/>
      <c r="QOZ119" s="195"/>
      <c r="QPA119" s="195"/>
      <c r="QPB119" s="195"/>
      <c r="QPC119" s="195"/>
      <c r="QPD119" s="195"/>
      <c r="QPE119" s="195"/>
      <c r="QPF119" s="195"/>
      <c r="QPG119" s="195"/>
      <c r="QPH119" s="195"/>
      <c r="QPI119" s="195"/>
      <c r="QPJ119" s="195"/>
      <c r="QPK119" s="195"/>
      <c r="QPL119" s="195"/>
      <c r="QPM119" s="195"/>
      <c r="QPN119" s="195"/>
      <c r="QPO119" s="195"/>
      <c r="QPP119" s="195"/>
      <c r="QPQ119" s="195"/>
      <c r="QPR119" s="195"/>
      <c r="QPS119" s="195"/>
      <c r="QPT119" s="195"/>
      <c r="QPU119" s="195"/>
      <c r="QPV119" s="195"/>
      <c r="QPW119" s="195"/>
      <c r="QPX119" s="195"/>
      <c r="QPY119" s="195"/>
      <c r="QPZ119" s="195"/>
      <c r="QQA119" s="195"/>
      <c r="QQB119" s="195"/>
      <c r="QQC119" s="195"/>
      <c r="QQD119" s="195"/>
      <c r="QQE119" s="195"/>
      <c r="QQF119" s="195"/>
      <c r="QQG119" s="195"/>
      <c r="QQH119" s="195"/>
      <c r="QQI119" s="195"/>
      <c r="QQJ119" s="195"/>
      <c r="QQK119" s="195"/>
      <c r="QQL119" s="195"/>
      <c r="QQM119" s="195"/>
      <c r="QQN119" s="195"/>
      <c r="QQO119" s="195"/>
      <c r="QQP119" s="195"/>
      <c r="QQQ119" s="195"/>
      <c r="QQR119" s="195"/>
      <c r="QQS119" s="195"/>
      <c r="QQT119" s="195"/>
      <c r="QQU119" s="195"/>
      <c r="QQV119" s="195"/>
      <c r="QQW119" s="195"/>
      <c r="QQX119" s="195"/>
      <c r="QQY119" s="195"/>
      <c r="QQZ119" s="195"/>
      <c r="QRA119" s="195"/>
      <c r="QRB119" s="195"/>
      <c r="QRC119" s="195"/>
      <c r="QRD119" s="195"/>
      <c r="QRE119" s="195"/>
      <c r="QRF119" s="195"/>
      <c r="QRG119" s="195"/>
      <c r="QRH119" s="195"/>
      <c r="QRI119" s="195"/>
      <c r="QRJ119" s="195"/>
      <c r="QRK119" s="195"/>
      <c r="QRL119" s="195"/>
      <c r="QRM119" s="195"/>
      <c r="QRN119" s="195"/>
      <c r="QRO119" s="195"/>
      <c r="QRP119" s="195"/>
      <c r="QRQ119" s="195"/>
      <c r="QRR119" s="195"/>
      <c r="QRS119" s="195"/>
      <c r="QRT119" s="195"/>
      <c r="QRU119" s="195"/>
      <c r="QRV119" s="195"/>
      <c r="QRW119" s="195"/>
      <c r="QRX119" s="195"/>
      <c r="QRY119" s="195"/>
      <c r="QRZ119" s="195"/>
      <c r="QSA119" s="195"/>
      <c r="QSB119" s="195"/>
      <c r="QSC119" s="195"/>
      <c r="QSD119" s="195"/>
      <c r="QSE119" s="195"/>
      <c r="QSF119" s="195"/>
      <c r="QSG119" s="195"/>
      <c r="QSH119" s="195"/>
      <c r="QSI119" s="195"/>
      <c r="QSJ119" s="195"/>
      <c r="QSK119" s="195"/>
      <c r="QSL119" s="195"/>
      <c r="QSM119" s="195"/>
      <c r="QSN119" s="195"/>
      <c r="QSO119" s="195"/>
      <c r="QSP119" s="195"/>
      <c r="QSQ119" s="195"/>
      <c r="QSR119" s="195"/>
      <c r="QSS119" s="195"/>
      <c r="QST119" s="195"/>
      <c r="QSU119" s="195"/>
      <c r="QSV119" s="195"/>
      <c r="QSW119" s="195"/>
      <c r="QSX119" s="195"/>
      <c r="QSY119" s="195"/>
      <c r="QSZ119" s="195"/>
      <c r="QTA119" s="195"/>
      <c r="QTB119" s="195"/>
      <c r="QTC119" s="195"/>
      <c r="QTD119" s="195"/>
      <c r="QTE119" s="195"/>
      <c r="QTF119" s="195"/>
      <c r="QTG119" s="195"/>
      <c r="QTH119" s="195"/>
      <c r="QTI119" s="195"/>
      <c r="QTJ119" s="195"/>
      <c r="QTK119" s="195"/>
      <c r="QTL119" s="195"/>
      <c r="QTM119" s="195"/>
      <c r="QTN119" s="195"/>
      <c r="QTO119" s="195"/>
      <c r="QTP119" s="195"/>
      <c r="QTQ119" s="195"/>
      <c r="QTR119" s="195"/>
      <c r="QTS119" s="195"/>
      <c r="QTT119" s="195"/>
      <c r="QTU119" s="195"/>
      <c r="QTV119" s="195"/>
      <c r="QTW119" s="195"/>
      <c r="QTX119" s="195"/>
      <c r="QTY119" s="195"/>
      <c r="QTZ119" s="195"/>
      <c r="QUA119" s="195"/>
      <c r="QUB119" s="195"/>
      <c r="QUC119" s="195"/>
      <c r="QUD119" s="195"/>
      <c r="QUE119" s="195"/>
      <c r="QUF119" s="195"/>
      <c r="QUG119" s="195"/>
      <c r="QUH119" s="195"/>
      <c r="QUI119" s="195"/>
      <c r="QUJ119" s="195"/>
      <c r="QUK119" s="195"/>
      <c r="QUL119" s="195"/>
      <c r="QUM119" s="195"/>
      <c r="QUN119" s="195"/>
      <c r="QUO119" s="195"/>
      <c r="QUP119" s="195"/>
      <c r="QUQ119" s="195"/>
      <c r="QUR119" s="195"/>
      <c r="QUS119" s="195"/>
      <c r="QUT119" s="195"/>
      <c r="QUU119" s="195"/>
      <c r="QUV119" s="195"/>
      <c r="QUW119" s="195"/>
      <c r="QUX119" s="195"/>
      <c r="QUY119" s="195"/>
      <c r="QUZ119" s="195"/>
      <c r="QVA119" s="195"/>
      <c r="QVB119" s="195"/>
      <c r="QVC119" s="195"/>
      <c r="QVD119" s="195"/>
      <c r="QVE119" s="195"/>
      <c r="QVF119" s="195"/>
      <c r="QVG119" s="195"/>
      <c r="QVH119" s="195"/>
      <c r="QVI119" s="195"/>
      <c r="QVJ119" s="195"/>
      <c r="QVK119" s="195"/>
      <c r="QVL119" s="195"/>
      <c r="QVM119" s="195"/>
      <c r="QVN119" s="195"/>
      <c r="QVO119" s="195"/>
      <c r="QVP119" s="195"/>
      <c r="QVQ119" s="195"/>
      <c r="QVR119" s="195"/>
      <c r="QVS119" s="195"/>
      <c r="QVT119" s="195"/>
      <c r="QVU119" s="195"/>
      <c r="QVV119" s="195"/>
      <c r="QVW119" s="195"/>
      <c r="QVX119" s="195"/>
      <c r="QVY119" s="195"/>
      <c r="QVZ119" s="195"/>
      <c r="QWA119" s="195"/>
      <c r="QWB119" s="195"/>
      <c r="QWC119" s="195"/>
      <c r="QWD119" s="195"/>
      <c r="QWE119" s="195"/>
      <c r="QWF119" s="195"/>
      <c r="QWG119" s="195"/>
      <c r="QWH119" s="195"/>
      <c r="QWI119" s="195"/>
      <c r="QWJ119" s="195"/>
      <c r="QWK119" s="195"/>
      <c r="QWL119" s="195"/>
      <c r="QWM119" s="195"/>
      <c r="QWN119" s="195"/>
      <c r="QWO119" s="195"/>
      <c r="QWP119" s="195"/>
      <c r="QWQ119" s="195"/>
      <c r="QWR119" s="195"/>
      <c r="QWS119" s="195"/>
      <c r="QWT119" s="195"/>
      <c r="QWU119" s="195"/>
      <c r="QWV119" s="195"/>
      <c r="QWW119" s="195"/>
      <c r="QWX119" s="195"/>
      <c r="QWY119" s="195"/>
      <c r="QWZ119" s="195"/>
      <c r="QXA119" s="195"/>
      <c r="QXB119" s="195"/>
      <c r="QXC119" s="195"/>
      <c r="QXD119" s="195"/>
      <c r="QXE119" s="195"/>
      <c r="QXF119" s="195"/>
      <c r="QXG119" s="195"/>
      <c r="QXH119" s="195"/>
      <c r="QXI119" s="195"/>
      <c r="QXJ119" s="195"/>
      <c r="QXK119" s="195"/>
      <c r="QXL119" s="195"/>
      <c r="QXM119" s="195"/>
      <c r="QXN119" s="195"/>
      <c r="QXO119" s="195"/>
      <c r="QXP119" s="195"/>
      <c r="QXQ119" s="195"/>
      <c r="QXR119" s="195"/>
      <c r="QXS119" s="195"/>
      <c r="QXT119" s="195"/>
      <c r="QXU119" s="195"/>
      <c r="QXV119" s="195"/>
      <c r="QXW119" s="195"/>
      <c r="QXX119" s="195"/>
      <c r="QXY119" s="195"/>
      <c r="QXZ119" s="195"/>
      <c r="QYA119" s="195"/>
      <c r="QYB119" s="195"/>
      <c r="QYC119" s="195"/>
      <c r="QYD119" s="195"/>
      <c r="QYE119" s="195"/>
      <c r="QYF119" s="195"/>
      <c r="QYG119" s="195"/>
      <c r="QYH119" s="195"/>
      <c r="QYI119" s="195"/>
      <c r="QYJ119" s="195"/>
      <c r="QYK119" s="195"/>
      <c r="QYL119" s="195"/>
      <c r="QYM119" s="195"/>
      <c r="QYN119" s="195"/>
      <c r="QYO119" s="195"/>
      <c r="QYP119" s="195"/>
      <c r="QYQ119" s="195"/>
      <c r="QYR119" s="195"/>
      <c r="QYS119" s="195"/>
      <c r="QYT119" s="195"/>
      <c r="QYU119" s="195"/>
      <c r="QYV119" s="195"/>
      <c r="QYW119" s="195"/>
      <c r="QYX119" s="195"/>
      <c r="QYY119" s="195"/>
      <c r="QYZ119" s="195"/>
      <c r="QZA119" s="195"/>
      <c r="QZB119" s="195"/>
      <c r="QZC119" s="195"/>
      <c r="QZD119" s="195"/>
      <c r="QZE119" s="195"/>
      <c r="QZF119" s="195"/>
      <c r="QZG119" s="195"/>
      <c r="QZH119" s="195"/>
      <c r="QZI119" s="195"/>
      <c r="QZJ119" s="195"/>
      <c r="QZK119" s="195"/>
      <c r="QZL119" s="195"/>
      <c r="QZM119" s="195"/>
      <c r="QZN119" s="195"/>
      <c r="QZO119" s="195"/>
      <c r="QZP119" s="195"/>
      <c r="QZQ119" s="195"/>
      <c r="QZR119" s="195"/>
      <c r="QZS119" s="195"/>
      <c r="QZT119" s="195"/>
      <c r="QZU119" s="195"/>
      <c r="QZV119" s="195"/>
      <c r="QZW119" s="195"/>
      <c r="QZX119" s="195"/>
      <c r="QZY119" s="195"/>
      <c r="QZZ119" s="195"/>
      <c r="RAA119" s="195"/>
      <c r="RAB119" s="195"/>
      <c r="RAC119" s="195"/>
      <c r="RAD119" s="195"/>
      <c r="RAE119" s="195"/>
      <c r="RAF119" s="195"/>
      <c r="RAG119" s="195"/>
      <c r="RAH119" s="195"/>
      <c r="RAI119" s="195"/>
      <c r="RAJ119" s="195"/>
      <c r="RAK119" s="195"/>
      <c r="RAL119" s="195"/>
      <c r="RAM119" s="195"/>
      <c r="RAN119" s="195"/>
      <c r="RAO119" s="195"/>
      <c r="RAP119" s="195"/>
      <c r="RAQ119" s="195"/>
      <c r="RAR119" s="195"/>
      <c r="RAS119" s="195"/>
      <c r="RAT119" s="195"/>
      <c r="RAU119" s="195"/>
      <c r="RAV119" s="195"/>
      <c r="RAW119" s="195"/>
      <c r="RAX119" s="195"/>
      <c r="RAY119" s="195"/>
      <c r="RAZ119" s="195"/>
      <c r="RBA119" s="195"/>
      <c r="RBB119" s="195"/>
      <c r="RBC119" s="195"/>
      <c r="RBD119" s="195"/>
      <c r="RBE119" s="195"/>
      <c r="RBF119" s="195"/>
      <c r="RBG119" s="195"/>
      <c r="RBH119" s="195"/>
      <c r="RBI119" s="195"/>
      <c r="RBJ119" s="195"/>
      <c r="RBK119" s="195"/>
      <c r="RBL119" s="195"/>
      <c r="RBM119" s="195"/>
      <c r="RBN119" s="195"/>
      <c r="RBO119" s="195"/>
      <c r="RBP119" s="195"/>
      <c r="RBQ119" s="195"/>
      <c r="RBR119" s="195"/>
      <c r="RBS119" s="195"/>
      <c r="RBT119" s="195"/>
      <c r="RBU119" s="195"/>
      <c r="RBV119" s="195"/>
      <c r="RBW119" s="195"/>
      <c r="RBX119" s="195"/>
      <c r="RBY119" s="195"/>
      <c r="RBZ119" s="195"/>
      <c r="RCA119" s="195"/>
      <c r="RCB119" s="195"/>
      <c r="RCC119" s="195"/>
      <c r="RCD119" s="195"/>
      <c r="RCE119" s="195"/>
      <c r="RCF119" s="195"/>
      <c r="RCG119" s="195"/>
      <c r="RCH119" s="195"/>
      <c r="RCI119" s="195"/>
      <c r="RCJ119" s="195"/>
      <c r="RCK119" s="195"/>
      <c r="RCL119" s="195"/>
      <c r="RCM119" s="195"/>
      <c r="RCN119" s="195"/>
      <c r="RCO119" s="195"/>
      <c r="RCP119" s="195"/>
      <c r="RCQ119" s="195"/>
      <c r="RCR119" s="195"/>
      <c r="RCS119" s="195"/>
      <c r="RCT119" s="195"/>
      <c r="RCU119" s="195"/>
      <c r="RCV119" s="195"/>
      <c r="RCW119" s="195"/>
      <c r="RCX119" s="195"/>
      <c r="RCY119" s="195"/>
      <c r="RCZ119" s="195"/>
      <c r="RDA119" s="195"/>
      <c r="RDB119" s="195"/>
      <c r="RDC119" s="195"/>
      <c r="RDD119" s="195"/>
      <c r="RDE119" s="195"/>
      <c r="RDF119" s="195"/>
      <c r="RDG119" s="195"/>
      <c r="RDH119" s="195"/>
      <c r="RDI119" s="195"/>
      <c r="RDJ119" s="195"/>
      <c r="RDK119" s="195"/>
      <c r="RDL119" s="195"/>
      <c r="RDM119" s="195"/>
      <c r="RDN119" s="195"/>
      <c r="RDO119" s="195"/>
      <c r="RDP119" s="195"/>
      <c r="RDQ119" s="195"/>
      <c r="RDR119" s="195"/>
      <c r="RDS119" s="195"/>
      <c r="RDT119" s="195"/>
      <c r="RDU119" s="195"/>
      <c r="RDV119" s="195"/>
      <c r="RDW119" s="195"/>
      <c r="RDX119" s="195"/>
      <c r="RDY119" s="195"/>
      <c r="RDZ119" s="195"/>
      <c r="REA119" s="195"/>
      <c r="REB119" s="195"/>
      <c r="REC119" s="195"/>
      <c r="RED119" s="195"/>
      <c r="REE119" s="195"/>
      <c r="REF119" s="195"/>
      <c r="REG119" s="195"/>
      <c r="REH119" s="195"/>
      <c r="REI119" s="195"/>
      <c r="REJ119" s="195"/>
      <c r="REK119" s="195"/>
      <c r="REL119" s="195"/>
      <c r="REM119" s="195"/>
      <c r="REN119" s="195"/>
      <c r="REO119" s="195"/>
      <c r="REP119" s="195"/>
      <c r="REQ119" s="195"/>
      <c r="RER119" s="195"/>
      <c r="RES119" s="195"/>
      <c r="RET119" s="195"/>
      <c r="REU119" s="195"/>
      <c r="REV119" s="195"/>
      <c r="REW119" s="195"/>
      <c r="REX119" s="195"/>
      <c r="REY119" s="195"/>
      <c r="REZ119" s="195"/>
      <c r="RFA119" s="195"/>
      <c r="RFB119" s="195"/>
      <c r="RFC119" s="195"/>
      <c r="RFD119" s="195"/>
      <c r="RFE119" s="195"/>
      <c r="RFF119" s="195"/>
      <c r="RFG119" s="195"/>
      <c r="RFH119" s="195"/>
      <c r="RFI119" s="195"/>
      <c r="RFJ119" s="195"/>
      <c r="RFK119" s="195"/>
      <c r="RFL119" s="195"/>
      <c r="RFM119" s="195"/>
      <c r="RFN119" s="195"/>
      <c r="RFO119" s="195"/>
      <c r="RFP119" s="195"/>
      <c r="RFQ119" s="195"/>
      <c r="RFR119" s="195"/>
      <c r="RFS119" s="195"/>
      <c r="RFT119" s="195"/>
      <c r="RFU119" s="195"/>
      <c r="RFV119" s="195"/>
      <c r="RFW119" s="195"/>
      <c r="RFX119" s="195"/>
      <c r="RFY119" s="195"/>
      <c r="RFZ119" s="195"/>
      <c r="RGA119" s="195"/>
      <c r="RGB119" s="195"/>
      <c r="RGC119" s="195"/>
      <c r="RGD119" s="195"/>
      <c r="RGE119" s="195"/>
      <c r="RGF119" s="195"/>
      <c r="RGG119" s="195"/>
      <c r="RGH119" s="195"/>
      <c r="RGI119" s="195"/>
      <c r="RGJ119" s="195"/>
      <c r="RGK119" s="195"/>
      <c r="RGL119" s="195"/>
      <c r="RGM119" s="195"/>
      <c r="RGN119" s="195"/>
      <c r="RGO119" s="195"/>
      <c r="RGP119" s="195"/>
      <c r="RGQ119" s="195"/>
      <c r="RGR119" s="195"/>
      <c r="RGS119" s="195"/>
      <c r="RGT119" s="195"/>
      <c r="RGU119" s="195"/>
      <c r="RGV119" s="195"/>
      <c r="RGW119" s="195"/>
      <c r="RGX119" s="195"/>
      <c r="RGY119" s="195"/>
      <c r="RGZ119" s="195"/>
      <c r="RHA119" s="195"/>
      <c r="RHB119" s="195"/>
      <c r="RHC119" s="195"/>
      <c r="RHD119" s="195"/>
      <c r="RHE119" s="195"/>
      <c r="RHF119" s="195"/>
      <c r="RHG119" s="195"/>
      <c r="RHH119" s="195"/>
      <c r="RHI119" s="195"/>
      <c r="RHJ119" s="195"/>
      <c r="RHK119" s="195"/>
      <c r="RHL119" s="195"/>
      <c r="RHM119" s="195"/>
      <c r="RHN119" s="195"/>
      <c r="RHO119" s="195"/>
      <c r="RHP119" s="195"/>
      <c r="RHQ119" s="195"/>
      <c r="RHR119" s="195"/>
      <c r="RHS119" s="195"/>
      <c r="RHT119" s="195"/>
      <c r="RHU119" s="195"/>
      <c r="RHV119" s="195"/>
      <c r="RHW119" s="195"/>
      <c r="RHX119" s="195"/>
      <c r="RHY119" s="195"/>
      <c r="RHZ119" s="195"/>
      <c r="RIA119" s="195"/>
      <c r="RIB119" s="195"/>
      <c r="RIC119" s="195"/>
      <c r="RID119" s="195"/>
      <c r="RIE119" s="195"/>
      <c r="RIF119" s="195"/>
      <c r="RIG119" s="195"/>
      <c r="RIH119" s="195"/>
      <c r="RII119" s="195"/>
      <c r="RIJ119" s="195"/>
      <c r="RIK119" s="195"/>
      <c r="RIL119" s="195"/>
      <c r="RIM119" s="195"/>
      <c r="RIN119" s="195"/>
      <c r="RIO119" s="195"/>
      <c r="RIP119" s="195"/>
      <c r="RIQ119" s="195"/>
      <c r="RIR119" s="195"/>
      <c r="RIS119" s="195"/>
      <c r="RIT119" s="195"/>
      <c r="RIU119" s="195"/>
      <c r="RIV119" s="195"/>
      <c r="RIW119" s="195"/>
      <c r="RIX119" s="195"/>
      <c r="RIY119" s="195"/>
      <c r="RIZ119" s="195"/>
      <c r="RJA119" s="195"/>
      <c r="RJB119" s="195"/>
      <c r="RJC119" s="195"/>
      <c r="RJD119" s="195"/>
      <c r="RJE119" s="195"/>
      <c r="RJF119" s="195"/>
      <c r="RJG119" s="195"/>
      <c r="RJH119" s="195"/>
      <c r="RJI119" s="195"/>
      <c r="RJJ119" s="195"/>
      <c r="RJK119" s="195"/>
      <c r="RJL119" s="195"/>
      <c r="RJM119" s="195"/>
      <c r="RJN119" s="195"/>
      <c r="RJO119" s="195"/>
      <c r="RJP119" s="195"/>
      <c r="RJQ119" s="195"/>
      <c r="RJR119" s="195"/>
      <c r="RJS119" s="195"/>
      <c r="RJT119" s="195"/>
      <c r="RJU119" s="195"/>
      <c r="RJV119" s="195"/>
      <c r="RJW119" s="195"/>
      <c r="RJX119" s="195"/>
      <c r="RJY119" s="195"/>
      <c r="RJZ119" s="195"/>
      <c r="RKA119" s="195"/>
      <c r="RKB119" s="195"/>
      <c r="RKC119" s="195"/>
      <c r="RKD119" s="195"/>
      <c r="RKE119" s="195"/>
      <c r="RKF119" s="195"/>
      <c r="RKG119" s="195"/>
      <c r="RKH119" s="195"/>
      <c r="RKI119" s="195"/>
      <c r="RKJ119" s="195"/>
      <c r="RKK119" s="195"/>
      <c r="RKL119" s="195"/>
      <c r="RKM119" s="195"/>
      <c r="RKN119" s="195"/>
      <c r="RKO119" s="195"/>
      <c r="RKP119" s="195"/>
      <c r="RKQ119" s="195"/>
      <c r="RKR119" s="195"/>
      <c r="RKS119" s="195"/>
      <c r="RKT119" s="195"/>
      <c r="RKU119" s="195"/>
      <c r="RKV119" s="195"/>
      <c r="RKW119" s="195"/>
      <c r="RKX119" s="195"/>
      <c r="RKY119" s="195"/>
      <c r="RKZ119" s="195"/>
      <c r="RLA119" s="195"/>
      <c r="RLB119" s="195"/>
      <c r="RLC119" s="195"/>
      <c r="RLD119" s="195"/>
      <c r="RLE119" s="195"/>
      <c r="RLF119" s="195"/>
      <c r="RLG119" s="195"/>
      <c r="RLH119" s="195"/>
      <c r="RLI119" s="195"/>
      <c r="RLJ119" s="195"/>
      <c r="RLK119" s="195"/>
      <c r="RLL119" s="195"/>
      <c r="RLM119" s="195"/>
      <c r="RLN119" s="195"/>
      <c r="RLO119" s="195"/>
      <c r="RLP119" s="195"/>
      <c r="RLQ119" s="195"/>
      <c r="RLR119" s="195"/>
      <c r="RLS119" s="195"/>
      <c r="RLT119" s="195"/>
      <c r="RLU119" s="195"/>
      <c r="RLV119" s="195"/>
      <c r="RLW119" s="195"/>
      <c r="RLX119" s="195"/>
      <c r="RLY119" s="195"/>
      <c r="RLZ119" s="195"/>
      <c r="RMA119" s="195"/>
      <c r="RMB119" s="195"/>
      <c r="RMC119" s="195"/>
      <c r="RMD119" s="195"/>
      <c r="RME119" s="195"/>
      <c r="RMF119" s="195"/>
      <c r="RMG119" s="195"/>
      <c r="RMH119" s="195"/>
      <c r="RMI119" s="195"/>
      <c r="RMJ119" s="195"/>
      <c r="RMK119" s="195"/>
      <c r="RML119" s="195"/>
      <c r="RMM119" s="195"/>
      <c r="RMN119" s="195"/>
      <c r="RMO119" s="195"/>
      <c r="RMP119" s="195"/>
      <c r="RMQ119" s="195"/>
      <c r="RMR119" s="195"/>
      <c r="RMS119" s="195"/>
      <c r="RMT119" s="195"/>
      <c r="RMU119" s="195"/>
      <c r="RMV119" s="195"/>
      <c r="RMW119" s="195"/>
      <c r="RMX119" s="195"/>
      <c r="RMY119" s="195"/>
      <c r="RMZ119" s="195"/>
      <c r="RNA119" s="195"/>
      <c r="RNB119" s="195"/>
      <c r="RNC119" s="195"/>
      <c r="RND119" s="195"/>
      <c r="RNE119" s="195"/>
      <c r="RNF119" s="195"/>
      <c r="RNG119" s="195"/>
      <c r="RNH119" s="195"/>
      <c r="RNI119" s="195"/>
      <c r="RNJ119" s="195"/>
      <c r="RNK119" s="195"/>
      <c r="RNL119" s="195"/>
      <c r="RNM119" s="195"/>
      <c r="RNN119" s="195"/>
      <c r="RNO119" s="195"/>
      <c r="RNP119" s="195"/>
      <c r="RNQ119" s="195"/>
      <c r="RNR119" s="195"/>
      <c r="RNS119" s="195"/>
      <c r="RNT119" s="195"/>
      <c r="RNU119" s="195"/>
      <c r="RNV119" s="195"/>
      <c r="RNW119" s="195"/>
      <c r="RNX119" s="195"/>
      <c r="RNY119" s="195"/>
      <c r="RNZ119" s="195"/>
      <c r="ROA119" s="195"/>
      <c r="ROB119" s="195"/>
      <c r="ROC119" s="195"/>
      <c r="ROD119" s="195"/>
      <c r="ROE119" s="195"/>
      <c r="ROF119" s="195"/>
      <c r="ROG119" s="195"/>
      <c r="ROH119" s="195"/>
      <c r="ROI119" s="195"/>
      <c r="ROJ119" s="195"/>
      <c r="ROK119" s="195"/>
      <c r="ROL119" s="195"/>
      <c r="ROM119" s="195"/>
      <c r="RON119" s="195"/>
      <c r="ROO119" s="195"/>
      <c r="ROP119" s="195"/>
      <c r="ROQ119" s="195"/>
      <c r="ROR119" s="195"/>
      <c r="ROS119" s="195"/>
      <c r="ROT119" s="195"/>
      <c r="ROU119" s="195"/>
      <c r="ROV119" s="195"/>
      <c r="ROW119" s="195"/>
      <c r="ROX119" s="195"/>
      <c r="ROY119" s="195"/>
      <c r="ROZ119" s="195"/>
      <c r="RPA119" s="195"/>
      <c r="RPB119" s="195"/>
      <c r="RPC119" s="195"/>
      <c r="RPD119" s="195"/>
      <c r="RPE119" s="195"/>
      <c r="RPF119" s="195"/>
      <c r="RPG119" s="195"/>
      <c r="RPH119" s="195"/>
      <c r="RPI119" s="195"/>
      <c r="RPJ119" s="195"/>
      <c r="RPK119" s="195"/>
      <c r="RPL119" s="195"/>
      <c r="RPM119" s="195"/>
      <c r="RPN119" s="195"/>
      <c r="RPO119" s="195"/>
      <c r="RPP119" s="195"/>
      <c r="RPQ119" s="195"/>
      <c r="RPR119" s="195"/>
      <c r="RPS119" s="195"/>
      <c r="RPT119" s="195"/>
      <c r="RPU119" s="195"/>
      <c r="RPV119" s="195"/>
      <c r="RPW119" s="195"/>
      <c r="RPX119" s="195"/>
      <c r="RPY119" s="195"/>
      <c r="RPZ119" s="195"/>
      <c r="RQA119" s="195"/>
      <c r="RQB119" s="195"/>
      <c r="RQC119" s="195"/>
      <c r="RQD119" s="195"/>
      <c r="RQE119" s="195"/>
      <c r="RQF119" s="195"/>
      <c r="RQG119" s="195"/>
      <c r="RQH119" s="195"/>
      <c r="RQI119" s="195"/>
      <c r="RQJ119" s="195"/>
      <c r="RQK119" s="195"/>
      <c r="RQL119" s="195"/>
      <c r="RQM119" s="195"/>
      <c r="RQN119" s="195"/>
      <c r="RQO119" s="195"/>
      <c r="RQP119" s="195"/>
      <c r="RQQ119" s="195"/>
      <c r="RQR119" s="195"/>
      <c r="RQS119" s="195"/>
      <c r="RQT119" s="195"/>
      <c r="RQU119" s="195"/>
      <c r="RQV119" s="195"/>
      <c r="RQW119" s="195"/>
      <c r="RQX119" s="195"/>
      <c r="RQY119" s="195"/>
      <c r="RQZ119" s="195"/>
      <c r="RRA119" s="195"/>
      <c r="RRB119" s="195"/>
      <c r="RRC119" s="195"/>
      <c r="RRD119" s="195"/>
      <c r="RRE119" s="195"/>
      <c r="RRF119" s="195"/>
      <c r="RRG119" s="195"/>
      <c r="RRH119" s="195"/>
      <c r="RRI119" s="195"/>
      <c r="RRJ119" s="195"/>
      <c r="RRK119" s="195"/>
      <c r="RRL119" s="195"/>
      <c r="RRM119" s="195"/>
      <c r="RRN119" s="195"/>
      <c r="RRO119" s="195"/>
      <c r="RRP119" s="195"/>
      <c r="RRQ119" s="195"/>
      <c r="RRR119" s="195"/>
      <c r="RRS119" s="195"/>
      <c r="RRT119" s="195"/>
      <c r="RRU119" s="195"/>
      <c r="RRV119" s="195"/>
      <c r="RRW119" s="195"/>
      <c r="RRX119" s="195"/>
      <c r="RRY119" s="195"/>
      <c r="RRZ119" s="195"/>
      <c r="RSA119" s="195"/>
      <c r="RSB119" s="195"/>
      <c r="RSC119" s="195"/>
      <c r="RSD119" s="195"/>
      <c r="RSE119" s="195"/>
      <c r="RSF119" s="195"/>
      <c r="RSG119" s="195"/>
      <c r="RSH119" s="195"/>
      <c r="RSI119" s="195"/>
      <c r="RSJ119" s="195"/>
      <c r="RSK119" s="195"/>
      <c r="RSL119" s="195"/>
      <c r="RSM119" s="195"/>
      <c r="RSN119" s="195"/>
      <c r="RSO119" s="195"/>
      <c r="RSP119" s="195"/>
      <c r="RSQ119" s="195"/>
      <c r="RSR119" s="195"/>
      <c r="RSS119" s="195"/>
      <c r="RST119" s="195"/>
      <c r="RSU119" s="195"/>
      <c r="RSV119" s="195"/>
      <c r="RSW119" s="195"/>
      <c r="RSX119" s="195"/>
      <c r="RSY119" s="195"/>
      <c r="RSZ119" s="195"/>
      <c r="RTA119" s="195"/>
      <c r="RTB119" s="195"/>
      <c r="RTC119" s="195"/>
      <c r="RTD119" s="195"/>
      <c r="RTE119" s="195"/>
      <c r="RTF119" s="195"/>
      <c r="RTG119" s="195"/>
      <c r="RTH119" s="195"/>
      <c r="RTI119" s="195"/>
      <c r="RTJ119" s="195"/>
      <c r="RTK119" s="195"/>
      <c r="RTL119" s="195"/>
      <c r="RTM119" s="195"/>
      <c r="RTN119" s="195"/>
      <c r="RTO119" s="195"/>
      <c r="RTP119" s="195"/>
      <c r="RTQ119" s="195"/>
      <c r="RTR119" s="195"/>
      <c r="RTS119" s="195"/>
      <c r="RTT119" s="195"/>
      <c r="RTU119" s="195"/>
      <c r="RTV119" s="195"/>
      <c r="RTW119" s="195"/>
      <c r="RTX119" s="195"/>
      <c r="RTY119" s="195"/>
      <c r="RTZ119" s="195"/>
      <c r="RUA119" s="195"/>
      <c r="RUB119" s="195"/>
      <c r="RUC119" s="195"/>
      <c r="RUD119" s="195"/>
      <c r="RUE119" s="195"/>
      <c r="RUF119" s="195"/>
      <c r="RUG119" s="195"/>
      <c r="RUH119" s="195"/>
      <c r="RUI119" s="195"/>
      <c r="RUJ119" s="195"/>
      <c r="RUK119" s="195"/>
      <c r="RUL119" s="195"/>
      <c r="RUM119" s="195"/>
      <c r="RUN119" s="195"/>
      <c r="RUO119" s="195"/>
      <c r="RUP119" s="195"/>
      <c r="RUQ119" s="195"/>
      <c r="RUR119" s="195"/>
      <c r="RUS119" s="195"/>
      <c r="RUT119" s="195"/>
      <c r="RUU119" s="195"/>
      <c r="RUV119" s="195"/>
      <c r="RUW119" s="195"/>
      <c r="RUX119" s="195"/>
      <c r="RUY119" s="195"/>
      <c r="RUZ119" s="195"/>
      <c r="RVA119" s="195"/>
      <c r="RVB119" s="195"/>
      <c r="RVC119" s="195"/>
      <c r="RVD119" s="195"/>
      <c r="RVE119" s="195"/>
      <c r="RVF119" s="195"/>
      <c r="RVG119" s="195"/>
      <c r="RVH119" s="195"/>
      <c r="RVI119" s="195"/>
      <c r="RVJ119" s="195"/>
      <c r="RVK119" s="195"/>
      <c r="RVL119" s="195"/>
      <c r="RVM119" s="195"/>
      <c r="RVN119" s="195"/>
      <c r="RVO119" s="195"/>
      <c r="RVP119" s="195"/>
      <c r="RVQ119" s="195"/>
      <c r="RVR119" s="195"/>
      <c r="RVS119" s="195"/>
      <c r="RVT119" s="195"/>
      <c r="RVU119" s="195"/>
      <c r="RVV119" s="195"/>
      <c r="RVW119" s="195"/>
      <c r="RVX119" s="195"/>
      <c r="RVY119" s="195"/>
      <c r="RVZ119" s="195"/>
      <c r="RWA119" s="195"/>
      <c r="RWB119" s="195"/>
      <c r="RWC119" s="195"/>
      <c r="RWD119" s="195"/>
      <c r="RWE119" s="195"/>
      <c r="RWF119" s="195"/>
      <c r="RWG119" s="195"/>
      <c r="RWH119" s="195"/>
      <c r="RWI119" s="195"/>
      <c r="RWJ119" s="195"/>
      <c r="RWK119" s="195"/>
      <c r="RWL119" s="195"/>
      <c r="RWM119" s="195"/>
      <c r="RWN119" s="195"/>
      <c r="RWO119" s="195"/>
      <c r="RWP119" s="195"/>
      <c r="RWQ119" s="195"/>
      <c r="RWR119" s="195"/>
      <c r="RWS119" s="195"/>
      <c r="RWT119" s="195"/>
      <c r="RWU119" s="195"/>
      <c r="RWV119" s="195"/>
      <c r="RWW119" s="195"/>
      <c r="RWX119" s="195"/>
      <c r="RWY119" s="195"/>
      <c r="RWZ119" s="195"/>
      <c r="RXA119" s="195"/>
      <c r="RXB119" s="195"/>
      <c r="RXC119" s="195"/>
      <c r="RXD119" s="195"/>
      <c r="RXE119" s="195"/>
      <c r="RXF119" s="195"/>
      <c r="RXG119" s="195"/>
      <c r="RXH119" s="195"/>
      <c r="RXI119" s="195"/>
      <c r="RXJ119" s="195"/>
      <c r="RXK119" s="195"/>
      <c r="RXL119" s="195"/>
      <c r="RXM119" s="195"/>
      <c r="RXN119" s="195"/>
      <c r="RXO119" s="195"/>
      <c r="RXP119" s="195"/>
      <c r="RXQ119" s="195"/>
      <c r="RXR119" s="195"/>
      <c r="RXS119" s="195"/>
      <c r="RXT119" s="195"/>
      <c r="RXU119" s="195"/>
      <c r="RXV119" s="195"/>
      <c r="RXW119" s="195"/>
      <c r="RXX119" s="195"/>
      <c r="RXY119" s="195"/>
      <c r="RXZ119" s="195"/>
      <c r="RYA119" s="195"/>
      <c r="RYB119" s="195"/>
      <c r="RYC119" s="195"/>
      <c r="RYD119" s="195"/>
      <c r="RYE119" s="195"/>
      <c r="RYF119" s="195"/>
      <c r="RYG119" s="195"/>
      <c r="RYH119" s="195"/>
      <c r="RYI119" s="195"/>
      <c r="RYJ119" s="195"/>
      <c r="RYK119" s="195"/>
      <c r="RYL119" s="195"/>
      <c r="RYM119" s="195"/>
      <c r="RYN119" s="195"/>
      <c r="RYO119" s="195"/>
      <c r="RYP119" s="195"/>
      <c r="RYQ119" s="195"/>
      <c r="RYR119" s="195"/>
      <c r="RYS119" s="195"/>
      <c r="RYT119" s="195"/>
      <c r="RYU119" s="195"/>
      <c r="RYV119" s="195"/>
      <c r="RYW119" s="195"/>
      <c r="RYX119" s="195"/>
      <c r="RYY119" s="195"/>
      <c r="RYZ119" s="195"/>
      <c r="RZA119" s="195"/>
      <c r="RZB119" s="195"/>
      <c r="RZC119" s="195"/>
      <c r="RZD119" s="195"/>
      <c r="RZE119" s="195"/>
      <c r="RZF119" s="195"/>
      <c r="RZG119" s="195"/>
      <c r="RZH119" s="195"/>
      <c r="RZI119" s="195"/>
      <c r="RZJ119" s="195"/>
      <c r="RZK119" s="195"/>
      <c r="RZL119" s="195"/>
      <c r="RZM119" s="195"/>
      <c r="RZN119" s="195"/>
      <c r="RZO119" s="195"/>
      <c r="RZP119" s="195"/>
      <c r="RZQ119" s="195"/>
      <c r="RZR119" s="195"/>
      <c r="RZS119" s="195"/>
      <c r="RZT119" s="195"/>
      <c r="RZU119" s="195"/>
      <c r="RZV119" s="195"/>
      <c r="RZW119" s="195"/>
      <c r="RZX119" s="195"/>
      <c r="RZY119" s="195"/>
      <c r="RZZ119" s="195"/>
      <c r="SAA119" s="195"/>
      <c r="SAB119" s="195"/>
      <c r="SAC119" s="195"/>
      <c r="SAD119" s="195"/>
      <c r="SAE119" s="195"/>
      <c r="SAF119" s="195"/>
      <c r="SAG119" s="195"/>
      <c r="SAH119" s="195"/>
      <c r="SAI119" s="195"/>
      <c r="SAJ119" s="195"/>
      <c r="SAK119" s="195"/>
      <c r="SAL119" s="195"/>
      <c r="SAM119" s="195"/>
      <c r="SAN119" s="195"/>
      <c r="SAO119" s="195"/>
      <c r="SAP119" s="195"/>
      <c r="SAQ119" s="195"/>
      <c r="SAR119" s="195"/>
      <c r="SAS119" s="195"/>
      <c r="SAT119" s="195"/>
      <c r="SAU119" s="195"/>
      <c r="SAV119" s="195"/>
      <c r="SAW119" s="195"/>
      <c r="SAX119" s="195"/>
      <c r="SAY119" s="195"/>
      <c r="SAZ119" s="195"/>
      <c r="SBA119" s="195"/>
      <c r="SBB119" s="195"/>
      <c r="SBC119" s="195"/>
      <c r="SBD119" s="195"/>
      <c r="SBE119" s="195"/>
      <c r="SBF119" s="195"/>
      <c r="SBG119" s="195"/>
      <c r="SBH119" s="195"/>
      <c r="SBI119" s="195"/>
      <c r="SBJ119" s="195"/>
      <c r="SBK119" s="195"/>
      <c r="SBL119" s="195"/>
      <c r="SBM119" s="195"/>
      <c r="SBN119" s="195"/>
      <c r="SBO119" s="195"/>
      <c r="SBP119" s="195"/>
      <c r="SBQ119" s="195"/>
      <c r="SBR119" s="195"/>
      <c r="SBS119" s="195"/>
      <c r="SBT119" s="195"/>
      <c r="SBU119" s="195"/>
      <c r="SBV119" s="195"/>
      <c r="SBW119" s="195"/>
      <c r="SBX119" s="195"/>
      <c r="SBY119" s="195"/>
      <c r="SBZ119" s="195"/>
      <c r="SCA119" s="195"/>
      <c r="SCB119" s="195"/>
      <c r="SCC119" s="195"/>
      <c r="SCD119" s="195"/>
      <c r="SCE119" s="195"/>
      <c r="SCF119" s="195"/>
      <c r="SCG119" s="195"/>
      <c r="SCH119" s="195"/>
      <c r="SCI119" s="195"/>
      <c r="SCJ119" s="195"/>
      <c r="SCK119" s="195"/>
      <c r="SCL119" s="195"/>
      <c r="SCM119" s="195"/>
      <c r="SCN119" s="195"/>
      <c r="SCO119" s="195"/>
      <c r="SCP119" s="195"/>
      <c r="SCQ119" s="195"/>
      <c r="SCR119" s="195"/>
      <c r="SCS119" s="195"/>
      <c r="SCT119" s="195"/>
      <c r="SCU119" s="195"/>
      <c r="SCV119" s="195"/>
      <c r="SCW119" s="195"/>
      <c r="SCX119" s="195"/>
      <c r="SCY119" s="195"/>
      <c r="SCZ119" s="195"/>
      <c r="SDA119" s="195"/>
      <c r="SDB119" s="195"/>
      <c r="SDC119" s="195"/>
      <c r="SDD119" s="195"/>
      <c r="SDE119" s="195"/>
      <c r="SDF119" s="195"/>
      <c r="SDG119" s="195"/>
      <c r="SDH119" s="195"/>
      <c r="SDI119" s="195"/>
      <c r="SDJ119" s="195"/>
      <c r="SDK119" s="195"/>
      <c r="SDL119" s="195"/>
      <c r="SDM119" s="195"/>
      <c r="SDN119" s="195"/>
      <c r="SDO119" s="195"/>
      <c r="SDP119" s="195"/>
      <c r="SDQ119" s="195"/>
      <c r="SDR119" s="195"/>
      <c r="SDS119" s="195"/>
      <c r="SDT119" s="195"/>
      <c r="SDU119" s="195"/>
      <c r="SDV119" s="195"/>
      <c r="SDW119" s="195"/>
      <c r="SDX119" s="195"/>
      <c r="SDY119" s="195"/>
      <c r="SDZ119" s="195"/>
      <c r="SEA119" s="195"/>
      <c r="SEB119" s="195"/>
      <c r="SEC119" s="195"/>
      <c r="SED119" s="195"/>
      <c r="SEE119" s="195"/>
      <c r="SEF119" s="195"/>
      <c r="SEG119" s="195"/>
      <c r="SEH119" s="195"/>
      <c r="SEI119" s="195"/>
      <c r="SEJ119" s="195"/>
      <c r="SEK119" s="195"/>
      <c r="SEL119" s="195"/>
      <c r="SEM119" s="195"/>
      <c r="SEN119" s="195"/>
      <c r="SEO119" s="195"/>
      <c r="SEP119" s="195"/>
      <c r="SEQ119" s="195"/>
      <c r="SER119" s="195"/>
      <c r="SES119" s="195"/>
      <c r="SET119" s="195"/>
      <c r="SEU119" s="195"/>
      <c r="SEV119" s="195"/>
      <c r="SEW119" s="195"/>
      <c r="SEX119" s="195"/>
      <c r="SEY119" s="195"/>
      <c r="SEZ119" s="195"/>
      <c r="SFA119" s="195"/>
      <c r="SFB119" s="195"/>
      <c r="SFC119" s="195"/>
      <c r="SFD119" s="195"/>
      <c r="SFE119" s="195"/>
      <c r="SFF119" s="195"/>
      <c r="SFG119" s="195"/>
      <c r="SFH119" s="195"/>
      <c r="SFI119" s="195"/>
      <c r="SFJ119" s="195"/>
      <c r="SFK119" s="195"/>
      <c r="SFL119" s="195"/>
      <c r="SFM119" s="195"/>
      <c r="SFN119" s="195"/>
      <c r="SFO119" s="195"/>
      <c r="SFP119" s="195"/>
      <c r="SFQ119" s="195"/>
      <c r="SFR119" s="195"/>
      <c r="SFS119" s="195"/>
      <c r="SFT119" s="195"/>
      <c r="SFU119" s="195"/>
      <c r="SFV119" s="195"/>
      <c r="SFW119" s="195"/>
      <c r="SFX119" s="195"/>
      <c r="SFY119" s="195"/>
      <c r="SFZ119" s="195"/>
      <c r="SGA119" s="195"/>
      <c r="SGB119" s="195"/>
      <c r="SGC119" s="195"/>
      <c r="SGD119" s="195"/>
      <c r="SGE119" s="195"/>
      <c r="SGF119" s="195"/>
      <c r="SGG119" s="195"/>
      <c r="SGH119" s="195"/>
      <c r="SGI119" s="195"/>
      <c r="SGJ119" s="195"/>
      <c r="SGK119" s="195"/>
      <c r="SGL119" s="195"/>
      <c r="SGM119" s="195"/>
      <c r="SGN119" s="195"/>
      <c r="SGO119" s="195"/>
      <c r="SGP119" s="195"/>
      <c r="SGQ119" s="195"/>
      <c r="SGR119" s="195"/>
      <c r="SGS119" s="195"/>
      <c r="SGT119" s="195"/>
      <c r="SGU119" s="195"/>
      <c r="SGV119" s="195"/>
      <c r="SGW119" s="195"/>
      <c r="SGX119" s="195"/>
      <c r="SGY119" s="195"/>
      <c r="SGZ119" s="195"/>
      <c r="SHA119" s="195"/>
      <c r="SHB119" s="195"/>
      <c r="SHC119" s="195"/>
      <c r="SHD119" s="195"/>
      <c r="SHE119" s="195"/>
      <c r="SHF119" s="195"/>
      <c r="SHG119" s="195"/>
      <c r="SHH119" s="195"/>
      <c r="SHI119" s="195"/>
      <c r="SHJ119" s="195"/>
      <c r="SHK119" s="195"/>
      <c r="SHL119" s="195"/>
      <c r="SHM119" s="195"/>
      <c r="SHN119" s="195"/>
      <c r="SHO119" s="195"/>
      <c r="SHP119" s="195"/>
      <c r="SHQ119" s="195"/>
      <c r="SHR119" s="195"/>
      <c r="SHS119" s="195"/>
      <c r="SHT119" s="195"/>
      <c r="SHU119" s="195"/>
      <c r="SHV119" s="195"/>
      <c r="SHW119" s="195"/>
      <c r="SHX119" s="195"/>
      <c r="SHY119" s="195"/>
      <c r="SHZ119" s="195"/>
      <c r="SIA119" s="195"/>
      <c r="SIB119" s="195"/>
      <c r="SIC119" s="195"/>
      <c r="SID119" s="195"/>
      <c r="SIE119" s="195"/>
      <c r="SIF119" s="195"/>
      <c r="SIG119" s="195"/>
      <c r="SIH119" s="195"/>
      <c r="SII119" s="195"/>
      <c r="SIJ119" s="195"/>
      <c r="SIK119" s="195"/>
      <c r="SIL119" s="195"/>
      <c r="SIM119" s="195"/>
      <c r="SIN119" s="195"/>
      <c r="SIO119" s="195"/>
      <c r="SIP119" s="195"/>
      <c r="SIQ119" s="195"/>
      <c r="SIR119" s="195"/>
      <c r="SIS119" s="195"/>
      <c r="SIT119" s="195"/>
      <c r="SIU119" s="195"/>
      <c r="SIV119" s="195"/>
      <c r="SIW119" s="195"/>
      <c r="SIX119" s="195"/>
      <c r="SIY119" s="195"/>
      <c r="SIZ119" s="195"/>
      <c r="SJA119" s="195"/>
      <c r="SJB119" s="195"/>
      <c r="SJC119" s="195"/>
      <c r="SJD119" s="195"/>
      <c r="SJE119" s="195"/>
      <c r="SJF119" s="195"/>
      <c r="SJG119" s="195"/>
      <c r="SJH119" s="195"/>
      <c r="SJI119" s="195"/>
      <c r="SJJ119" s="195"/>
      <c r="SJK119" s="195"/>
      <c r="SJL119" s="195"/>
      <c r="SJM119" s="195"/>
      <c r="SJN119" s="195"/>
      <c r="SJO119" s="195"/>
      <c r="SJP119" s="195"/>
      <c r="SJQ119" s="195"/>
      <c r="SJR119" s="195"/>
      <c r="SJS119" s="195"/>
      <c r="SJT119" s="195"/>
      <c r="SJU119" s="195"/>
      <c r="SJV119" s="195"/>
      <c r="SJW119" s="195"/>
      <c r="SJX119" s="195"/>
      <c r="SJY119" s="195"/>
      <c r="SJZ119" s="195"/>
      <c r="SKA119" s="195"/>
      <c r="SKB119" s="195"/>
      <c r="SKC119" s="195"/>
      <c r="SKD119" s="195"/>
      <c r="SKE119" s="195"/>
      <c r="SKF119" s="195"/>
      <c r="SKG119" s="195"/>
      <c r="SKH119" s="195"/>
      <c r="SKI119" s="195"/>
      <c r="SKJ119" s="195"/>
      <c r="SKK119" s="195"/>
      <c r="SKL119" s="195"/>
      <c r="SKM119" s="195"/>
      <c r="SKN119" s="195"/>
      <c r="SKO119" s="195"/>
      <c r="SKP119" s="195"/>
      <c r="SKQ119" s="195"/>
      <c r="SKR119" s="195"/>
      <c r="SKS119" s="195"/>
      <c r="SKT119" s="195"/>
      <c r="SKU119" s="195"/>
      <c r="SKV119" s="195"/>
      <c r="SKW119" s="195"/>
      <c r="SKX119" s="195"/>
      <c r="SKY119" s="195"/>
      <c r="SKZ119" s="195"/>
      <c r="SLA119" s="195"/>
      <c r="SLB119" s="195"/>
      <c r="SLC119" s="195"/>
      <c r="SLD119" s="195"/>
      <c r="SLE119" s="195"/>
      <c r="SLF119" s="195"/>
      <c r="SLG119" s="195"/>
      <c r="SLH119" s="195"/>
      <c r="SLI119" s="195"/>
      <c r="SLJ119" s="195"/>
      <c r="SLK119" s="195"/>
      <c r="SLL119" s="195"/>
      <c r="SLM119" s="195"/>
      <c r="SLN119" s="195"/>
      <c r="SLO119" s="195"/>
      <c r="SLP119" s="195"/>
      <c r="SLQ119" s="195"/>
      <c r="SLR119" s="195"/>
      <c r="SLS119" s="195"/>
      <c r="SLT119" s="195"/>
      <c r="SLU119" s="195"/>
      <c r="SLV119" s="195"/>
      <c r="SLW119" s="195"/>
      <c r="SLX119" s="195"/>
      <c r="SLY119" s="195"/>
      <c r="SLZ119" s="195"/>
      <c r="SMA119" s="195"/>
      <c r="SMB119" s="195"/>
      <c r="SMC119" s="195"/>
      <c r="SMD119" s="195"/>
      <c r="SME119" s="195"/>
      <c r="SMF119" s="195"/>
      <c r="SMG119" s="195"/>
      <c r="SMH119" s="195"/>
      <c r="SMI119" s="195"/>
      <c r="SMJ119" s="195"/>
      <c r="SMK119" s="195"/>
      <c r="SML119" s="195"/>
      <c r="SMM119" s="195"/>
      <c r="SMN119" s="195"/>
      <c r="SMO119" s="195"/>
      <c r="SMP119" s="195"/>
      <c r="SMQ119" s="195"/>
      <c r="SMR119" s="195"/>
      <c r="SMS119" s="195"/>
      <c r="SMT119" s="195"/>
      <c r="SMU119" s="195"/>
      <c r="SMV119" s="195"/>
      <c r="SMW119" s="195"/>
      <c r="SMX119" s="195"/>
      <c r="SMY119" s="195"/>
      <c r="SMZ119" s="195"/>
      <c r="SNA119" s="195"/>
      <c r="SNB119" s="195"/>
      <c r="SNC119" s="195"/>
      <c r="SND119" s="195"/>
      <c r="SNE119" s="195"/>
      <c r="SNF119" s="195"/>
      <c r="SNG119" s="195"/>
      <c r="SNH119" s="195"/>
      <c r="SNI119" s="195"/>
      <c r="SNJ119" s="195"/>
      <c r="SNK119" s="195"/>
      <c r="SNL119" s="195"/>
      <c r="SNM119" s="195"/>
      <c r="SNN119" s="195"/>
      <c r="SNO119" s="195"/>
      <c r="SNP119" s="195"/>
      <c r="SNQ119" s="195"/>
      <c r="SNR119" s="195"/>
      <c r="SNS119" s="195"/>
      <c r="SNT119" s="195"/>
      <c r="SNU119" s="195"/>
      <c r="SNV119" s="195"/>
      <c r="SNW119" s="195"/>
      <c r="SNX119" s="195"/>
      <c r="SNY119" s="195"/>
      <c r="SNZ119" s="195"/>
      <c r="SOA119" s="195"/>
      <c r="SOB119" s="195"/>
      <c r="SOC119" s="195"/>
      <c r="SOD119" s="195"/>
      <c r="SOE119" s="195"/>
      <c r="SOF119" s="195"/>
      <c r="SOG119" s="195"/>
      <c r="SOH119" s="195"/>
      <c r="SOI119" s="195"/>
      <c r="SOJ119" s="195"/>
      <c r="SOK119" s="195"/>
      <c r="SOL119" s="195"/>
      <c r="SOM119" s="195"/>
      <c r="SON119" s="195"/>
      <c r="SOO119" s="195"/>
      <c r="SOP119" s="195"/>
      <c r="SOQ119" s="195"/>
      <c r="SOR119" s="195"/>
      <c r="SOS119" s="195"/>
      <c r="SOT119" s="195"/>
      <c r="SOU119" s="195"/>
      <c r="SOV119" s="195"/>
      <c r="SOW119" s="195"/>
      <c r="SOX119" s="195"/>
      <c r="SOY119" s="195"/>
      <c r="SOZ119" s="195"/>
      <c r="SPA119" s="195"/>
      <c r="SPB119" s="195"/>
      <c r="SPC119" s="195"/>
      <c r="SPD119" s="195"/>
      <c r="SPE119" s="195"/>
      <c r="SPF119" s="195"/>
      <c r="SPG119" s="195"/>
      <c r="SPH119" s="195"/>
      <c r="SPI119" s="195"/>
      <c r="SPJ119" s="195"/>
      <c r="SPK119" s="195"/>
      <c r="SPL119" s="195"/>
      <c r="SPM119" s="195"/>
      <c r="SPN119" s="195"/>
      <c r="SPO119" s="195"/>
      <c r="SPP119" s="195"/>
      <c r="SPQ119" s="195"/>
      <c r="SPR119" s="195"/>
      <c r="SPS119" s="195"/>
      <c r="SPT119" s="195"/>
      <c r="SPU119" s="195"/>
      <c r="SPV119" s="195"/>
      <c r="SPW119" s="195"/>
      <c r="SPX119" s="195"/>
      <c r="SPY119" s="195"/>
      <c r="SPZ119" s="195"/>
      <c r="SQA119" s="195"/>
      <c r="SQB119" s="195"/>
      <c r="SQC119" s="195"/>
      <c r="SQD119" s="195"/>
      <c r="SQE119" s="195"/>
      <c r="SQF119" s="195"/>
      <c r="SQG119" s="195"/>
      <c r="SQH119" s="195"/>
      <c r="SQI119" s="195"/>
      <c r="SQJ119" s="195"/>
      <c r="SQK119" s="195"/>
      <c r="SQL119" s="195"/>
      <c r="SQM119" s="195"/>
      <c r="SQN119" s="195"/>
      <c r="SQO119" s="195"/>
      <c r="SQP119" s="195"/>
      <c r="SQQ119" s="195"/>
      <c r="SQR119" s="195"/>
      <c r="SQS119" s="195"/>
      <c r="SQT119" s="195"/>
      <c r="SQU119" s="195"/>
      <c r="SQV119" s="195"/>
      <c r="SQW119" s="195"/>
      <c r="SQX119" s="195"/>
      <c r="SQY119" s="195"/>
      <c r="SQZ119" s="195"/>
      <c r="SRA119" s="195"/>
      <c r="SRB119" s="195"/>
      <c r="SRC119" s="195"/>
      <c r="SRD119" s="195"/>
      <c r="SRE119" s="195"/>
      <c r="SRF119" s="195"/>
      <c r="SRG119" s="195"/>
      <c r="SRH119" s="195"/>
      <c r="SRI119" s="195"/>
      <c r="SRJ119" s="195"/>
      <c r="SRK119" s="195"/>
      <c r="SRL119" s="195"/>
      <c r="SRM119" s="195"/>
      <c r="SRN119" s="195"/>
      <c r="SRO119" s="195"/>
      <c r="SRP119" s="195"/>
      <c r="SRQ119" s="195"/>
      <c r="SRR119" s="195"/>
      <c r="SRS119" s="195"/>
      <c r="SRT119" s="195"/>
      <c r="SRU119" s="195"/>
      <c r="SRV119" s="195"/>
      <c r="SRW119" s="195"/>
      <c r="SRX119" s="195"/>
      <c r="SRY119" s="195"/>
      <c r="SRZ119" s="195"/>
      <c r="SSA119" s="195"/>
      <c r="SSB119" s="195"/>
      <c r="SSC119" s="195"/>
      <c r="SSD119" s="195"/>
      <c r="SSE119" s="195"/>
      <c r="SSF119" s="195"/>
      <c r="SSG119" s="195"/>
      <c r="SSH119" s="195"/>
      <c r="SSI119" s="195"/>
      <c r="SSJ119" s="195"/>
      <c r="SSK119" s="195"/>
      <c r="SSL119" s="195"/>
      <c r="SSM119" s="195"/>
      <c r="SSN119" s="195"/>
      <c r="SSO119" s="195"/>
      <c r="SSP119" s="195"/>
      <c r="SSQ119" s="195"/>
      <c r="SSR119" s="195"/>
      <c r="SSS119" s="195"/>
      <c r="SST119" s="195"/>
      <c r="SSU119" s="195"/>
      <c r="SSV119" s="195"/>
      <c r="SSW119" s="195"/>
      <c r="SSX119" s="195"/>
      <c r="SSY119" s="195"/>
      <c r="SSZ119" s="195"/>
      <c r="STA119" s="195"/>
      <c r="STB119" s="195"/>
      <c r="STC119" s="195"/>
      <c r="STD119" s="195"/>
      <c r="STE119" s="195"/>
      <c r="STF119" s="195"/>
      <c r="STG119" s="195"/>
      <c r="STH119" s="195"/>
      <c r="STI119" s="195"/>
      <c r="STJ119" s="195"/>
      <c r="STK119" s="195"/>
      <c r="STL119" s="195"/>
      <c r="STM119" s="195"/>
      <c r="STN119" s="195"/>
      <c r="STO119" s="195"/>
      <c r="STP119" s="195"/>
      <c r="STQ119" s="195"/>
      <c r="STR119" s="195"/>
      <c r="STS119" s="195"/>
      <c r="STT119" s="195"/>
      <c r="STU119" s="195"/>
      <c r="STV119" s="195"/>
      <c r="STW119" s="195"/>
      <c r="STX119" s="195"/>
      <c r="STY119" s="195"/>
      <c r="STZ119" s="195"/>
      <c r="SUA119" s="195"/>
      <c r="SUB119" s="195"/>
      <c r="SUC119" s="195"/>
      <c r="SUD119" s="195"/>
      <c r="SUE119" s="195"/>
      <c r="SUF119" s="195"/>
      <c r="SUG119" s="195"/>
      <c r="SUH119" s="195"/>
      <c r="SUI119" s="195"/>
      <c r="SUJ119" s="195"/>
      <c r="SUK119" s="195"/>
      <c r="SUL119" s="195"/>
      <c r="SUM119" s="195"/>
      <c r="SUN119" s="195"/>
      <c r="SUO119" s="195"/>
      <c r="SUP119" s="195"/>
      <c r="SUQ119" s="195"/>
      <c r="SUR119" s="195"/>
      <c r="SUS119" s="195"/>
      <c r="SUT119" s="195"/>
      <c r="SUU119" s="195"/>
      <c r="SUV119" s="195"/>
      <c r="SUW119" s="195"/>
      <c r="SUX119" s="195"/>
      <c r="SUY119" s="195"/>
      <c r="SUZ119" s="195"/>
      <c r="SVA119" s="195"/>
      <c r="SVB119" s="195"/>
      <c r="SVC119" s="195"/>
      <c r="SVD119" s="195"/>
      <c r="SVE119" s="195"/>
      <c r="SVF119" s="195"/>
      <c r="SVG119" s="195"/>
      <c r="SVH119" s="195"/>
      <c r="SVI119" s="195"/>
      <c r="SVJ119" s="195"/>
      <c r="SVK119" s="195"/>
      <c r="SVL119" s="195"/>
      <c r="SVM119" s="195"/>
      <c r="SVN119" s="195"/>
      <c r="SVO119" s="195"/>
      <c r="SVP119" s="195"/>
      <c r="SVQ119" s="195"/>
      <c r="SVR119" s="195"/>
      <c r="SVS119" s="195"/>
      <c r="SVT119" s="195"/>
      <c r="SVU119" s="195"/>
      <c r="SVV119" s="195"/>
      <c r="SVW119" s="195"/>
      <c r="SVX119" s="195"/>
      <c r="SVY119" s="195"/>
      <c r="SVZ119" s="195"/>
      <c r="SWA119" s="195"/>
      <c r="SWB119" s="195"/>
      <c r="SWC119" s="195"/>
      <c r="SWD119" s="195"/>
      <c r="SWE119" s="195"/>
      <c r="SWF119" s="195"/>
      <c r="SWG119" s="195"/>
      <c r="SWH119" s="195"/>
      <c r="SWI119" s="195"/>
      <c r="SWJ119" s="195"/>
      <c r="SWK119" s="195"/>
      <c r="SWL119" s="195"/>
      <c r="SWM119" s="195"/>
      <c r="SWN119" s="195"/>
      <c r="SWO119" s="195"/>
      <c r="SWP119" s="195"/>
      <c r="SWQ119" s="195"/>
      <c r="SWR119" s="195"/>
      <c r="SWS119" s="195"/>
      <c r="SWT119" s="195"/>
      <c r="SWU119" s="195"/>
      <c r="SWV119" s="195"/>
      <c r="SWW119" s="195"/>
      <c r="SWX119" s="195"/>
      <c r="SWY119" s="195"/>
      <c r="SWZ119" s="195"/>
      <c r="SXA119" s="195"/>
      <c r="SXB119" s="195"/>
      <c r="SXC119" s="195"/>
      <c r="SXD119" s="195"/>
      <c r="SXE119" s="195"/>
      <c r="SXF119" s="195"/>
      <c r="SXG119" s="195"/>
      <c r="SXH119" s="195"/>
      <c r="SXI119" s="195"/>
      <c r="SXJ119" s="195"/>
      <c r="SXK119" s="195"/>
      <c r="SXL119" s="195"/>
      <c r="SXM119" s="195"/>
      <c r="SXN119" s="195"/>
      <c r="SXO119" s="195"/>
      <c r="SXP119" s="195"/>
      <c r="SXQ119" s="195"/>
      <c r="SXR119" s="195"/>
      <c r="SXS119" s="195"/>
      <c r="SXT119" s="195"/>
      <c r="SXU119" s="195"/>
      <c r="SXV119" s="195"/>
      <c r="SXW119" s="195"/>
      <c r="SXX119" s="195"/>
      <c r="SXY119" s="195"/>
      <c r="SXZ119" s="195"/>
      <c r="SYA119" s="195"/>
      <c r="SYB119" s="195"/>
      <c r="SYC119" s="195"/>
      <c r="SYD119" s="195"/>
      <c r="SYE119" s="195"/>
      <c r="SYF119" s="195"/>
      <c r="SYG119" s="195"/>
      <c r="SYH119" s="195"/>
      <c r="SYI119" s="195"/>
      <c r="SYJ119" s="195"/>
      <c r="SYK119" s="195"/>
      <c r="SYL119" s="195"/>
      <c r="SYM119" s="195"/>
      <c r="SYN119" s="195"/>
      <c r="SYO119" s="195"/>
      <c r="SYP119" s="195"/>
      <c r="SYQ119" s="195"/>
      <c r="SYR119" s="195"/>
      <c r="SYS119" s="195"/>
      <c r="SYT119" s="195"/>
      <c r="SYU119" s="195"/>
      <c r="SYV119" s="195"/>
      <c r="SYW119" s="195"/>
      <c r="SYX119" s="195"/>
      <c r="SYY119" s="195"/>
      <c r="SYZ119" s="195"/>
      <c r="SZA119" s="195"/>
      <c r="SZB119" s="195"/>
      <c r="SZC119" s="195"/>
      <c r="SZD119" s="195"/>
      <c r="SZE119" s="195"/>
      <c r="SZF119" s="195"/>
      <c r="SZG119" s="195"/>
      <c r="SZH119" s="195"/>
      <c r="SZI119" s="195"/>
      <c r="SZJ119" s="195"/>
      <c r="SZK119" s="195"/>
      <c r="SZL119" s="195"/>
      <c r="SZM119" s="195"/>
      <c r="SZN119" s="195"/>
      <c r="SZO119" s="195"/>
      <c r="SZP119" s="195"/>
      <c r="SZQ119" s="195"/>
      <c r="SZR119" s="195"/>
      <c r="SZS119" s="195"/>
      <c r="SZT119" s="195"/>
      <c r="SZU119" s="195"/>
      <c r="SZV119" s="195"/>
      <c r="SZW119" s="195"/>
      <c r="SZX119" s="195"/>
      <c r="SZY119" s="195"/>
      <c r="SZZ119" s="195"/>
      <c r="TAA119" s="195"/>
      <c r="TAB119" s="195"/>
      <c r="TAC119" s="195"/>
      <c r="TAD119" s="195"/>
      <c r="TAE119" s="195"/>
      <c r="TAF119" s="195"/>
      <c r="TAG119" s="195"/>
      <c r="TAH119" s="195"/>
      <c r="TAI119" s="195"/>
      <c r="TAJ119" s="195"/>
      <c r="TAK119" s="195"/>
      <c r="TAL119" s="195"/>
      <c r="TAM119" s="195"/>
      <c r="TAN119" s="195"/>
      <c r="TAO119" s="195"/>
      <c r="TAP119" s="195"/>
      <c r="TAQ119" s="195"/>
      <c r="TAR119" s="195"/>
      <c r="TAS119" s="195"/>
      <c r="TAT119" s="195"/>
      <c r="TAU119" s="195"/>
      <c r="TAV119" s="195"/>
      <c r="TAW119" s="195"/>
      <c r="TAX119" s="195"/>
      <c r="TAY119" s="195"/>
      <c r="TAZ119" s="195"/>
      <c r="TBA119" s="195"/>
      <c r="TBB119" s="195"/>
      <c r="TBC119" s="195"/>
      <c r="TBD119" s="195"/>
      <c r="TBE119" s="195"/>
      <c r="TBF119" s="195"/>
      <c r="TBG119" s="195"/>
      <c r="TBH119" s="195"/>
      <c r="TBI119" s="195"/>
      <c r="TBJ119" s="195"/>
      <c r="TBK119" s="195"/>
      <c r="TBL119" s="195"/>
      <c r="TBM119" s="195"/>
      <c r="TBN119" s="195"/>
      <c r="TBO119" s="195"/>
      <c r="TBP119" s="195"/>
      <c r="TBQ119" s="195"/>
      <c r="TBR119" s="195"/>
      <c r="TBS119" s="195"/>
      <c r="TBT119" s="195"/>
      <c r="TBU119" s="195"/>
      <c r="TBV119" s="195"/>
      <c r="TBW119" s="195"/>
      <c r="TBX119" s="195"/>
      <c r="TBY119" s="195"/>
      <c r="TBZ119" s="195"/>
      <c r="TCA119" s="195"/>
      <c r="TCB119" s="195"/>
      <c r="TCC119" s="195"/>
      <c r="TCD119" s="195"/>
      <c r="TCE119" s="195"/>
      <c r="TCF119" s="195"/>
      <c r="TCG119" s="195"/>
      <c r="TCH119" s="195"/>
      <c r="TCI119" s="195"/>
      <c r="TCJ119" s="195"/>
      <c r="TCK119" s="195"/>
      <c r="TCL119" s="195"/>
      <c r="TCM119" s="195"/>
      <c r="TCN119" s="195"/>
      <c r="TCO119" s="195"/>
      <c r="TCP119" s="195"/>
      <c r="TCQ119" s="195"/>
      <c r="TCR119" s="195"/>
      <c r="TCS119" s="195"/>
      <c r="TCT119" s="195"/>
      <c r="TCU119" s="195"/>
      <c r="TCV119" s="195"/>
      <c r="TCW119" s="195"/>
      <c r="TCX119" s="195"/>
      <c r="TCY119" s="195"/>
      <c r="TCZ119" s="195"/>
      <c r="TDA119" s="195"/>
      <c r="TDB119" s="195"/>
      <c r="TDC119" s="195"/>
      <c r="TDD119" s="195"/>
      <c r="TDE119" s="195"/>
      <c r="TDF119" s="195"/>
      <c r="TDG119" s="195"/>
      <c r="TDH119" s="195"/>
      <c r="TDI119" s="195"/>
      <c r="TDJ119" s="195"/>
      <c r="TDK119" s="195"/>
      <c r="TDL119" s="195"/>
      <c r="TDM119" s="195"/>
      <c r="TDN119" s="195"/>
      <c r="TDO119" s="195"/>
      <c r="TDP119" s="195"/>
      <c r="TDQ119" s="195"/>
      <c r="TDR119" s="195"/>
      <c r="TDS119" s="195"/>
      <c r="TDT119" s="195"/>
      <c r="TDU119" s="195"/>
      <c r="TDV119" s="195"/>
      <c r="TDW119" s="195"/>
      <c r="TDX119" s="195"/>
      <c r="TDY119" s="195"/>
      <c r="TDZ119" s="195"/>
      <c r="TEA119" s="195"/>
      <c r="TEB119" s="195"/>
      <c r="TEC119" s="195"/>
      <c r="TED119" s="195"/>
      <c r="TEE119" s="195"/>
      <c r="TEF119" s="195"/>
      <c r="TEG119" s="195"/>
      <c r="TEH119" s="195"/>
      <c r="TEI119" s="195"/>
      <c r="TEJ119" s="195"/>
      <c r="TEK119" s="195"/>
      <c r="TEL119" s="195"/>
      <c r="TEM119" s="195"/>
      <c r="TEN119" s="195"/>
      <c r="TEO119" s="195"/>
      <c r="TEP119" s="195"/>
      <c r="TEQ119" s="195"/>
      <c r="TER119" s="195"/>
      <c r="TES119" s="195"/>
      <c r="TET119" s="195"/>
      <c r="TEU119" s="195"/>
      <c r="TEV119" s="195"/>
      <c r="TEW119" s="195"/>
      <c r="TEX119" s="195"/>
      <c r="TEY119" s="195"/>
      <c r="TEZ119" s="195"/>
      <c r="TFA119" s="195"/>
      <c r="TFB119" s="195"/>
      <c r="TFC119" s="195"/>
      <c r="TFD119" s="195"/>
      <c r="TFE119" s="195"/>
      <c r="TFF119" s="195"/>
      <c r="TFG119" s="195"/>
      <c r="TFH119" s="195"/>
      <c r="TFI119" s="195"/>
      <c r="TFJ119" s="195"/>
      <c r="TFK119" s="195"/>
      <c r="TFL119" s="195"/>
      <c r="TFM119" s="195"/>
      <c r="TFN119" s="195"/>
      <c r="TFO119" s="195"/>
      <c r="TFP119" s="195"/>
      <c r="TFQ119" s="195"/>
      <c r="TFR119" s="195"/>
      <c r="TFS119" s="195"/>
      <c r="TFT119" s="195"/>
      <c r="TFU119" s="195"/>
      <c r="TFV119" s="195"/>
      <c r="TFW119" s="195"/>
      <c r="TFX119" s="195"/>
      <c r="TFY119" s="195"/>
      <c r="TFZ119" s="195"/>
      <c r="TGA119" s="195"/>
      <c r="TGB119" s="195"/>
      <c r="TGC119" s="195"/>
      <c r="TGD119" s="195"/>
      <c r="TGE119" s="195"/>
      <c r="TGF119" s="195"/>
      <c r="TGG119" s="195"/>
      <c r="TGH119" s="195"/>
      <c r="TGI119" s="195"/>
      <c r="TGJ119" s="195"/>
      <c r="TGK119" s="195"/>
      <c r="TGL119" s="195"/>
      <c r="TGM119" s="195"/>
      <c r="TGN119" s="195"/>
      <c r="TGO119" s="195"/>
      <c r="TGP119" s="195"/>
      <c r="TGQ119" s="195"/>
      <c r="TGR119" s="195"/>
      <c r="TGS119" s="195"/>
      <c r="TGT119" s="195"/>
      <c r="TGU119" s="195"/>
      <c r="TGV119" s="195"/>
      <c r="TGW119" s="195"/>
      <c r="TGX119" s="195"/>
      <c r="TGY119" s="195"/>
      <c r="TGZ119" s="195"/>
      <c r="THA119" s="195"/>
      <c r="THB119" s="195"/>
      <c r="THC119" s="195"/>
      <c r="THD119" s="195"/>
      <c r="THE119" s="195"/>
      <c r="THF119" s="195"/>
      <c r="THG119" s="195"/>
      <c r="THH119" s="195"/>
      <c r="THI119" s="195"/>
      <c r="THJ119" s="195"/>
      <c r="THK119" s="195"/>
      <c r="THL119" s="195"/>
      <c r="THM119" s="195"/>
      <c r="THN119" s="195"/>
      <c r="THO119" s="195"/>
      <c r="THP119" s="195"/>
      <c r="THQ119" s="195"/>
      <c r="THR119" s="195"/>
      <c r="THS119" s="195"/>
      <c r="THT119" s="195"/>
      <c r="THU119" s="195"/>
      <c r="THV119" s="195"/>
      <c r="THW119" s="195"/>
      <c r="THX119" s="195"/>
      <c r="THY119" s="195"/>
      <c r="THZ119" s="195"/>
      <c r="TIA119" s="195"/>
      <c r="TIB119" s="195"/>
      <c r="TIC119" s="195"/>
      <c r="TID119" s="195"/>
      <c r="TIE119" s="195"/>
      <c r="TIF119" s="195"/>
      <c r="TIG119" s="195"/>
      <c r="TIH119" s="195"/>
      <c r="TII119" s="195"/>
      <c r="TIJ119" s="195"/>
      <c r="TIK119" s="195"/>
      <c r="TIL119" s="195"/>
      <c r="TIM119" s="195"/>
      <c r="TIN119" s="195"/>
      <c r="TIO119" s="195"/>
      <c r="TIP119" s="195"/>
      <c r="TIQ119" s="195"/>
      <c r="TIR119" s="195"/>
      <c r="TIS119" s="195"/>
      <c r="TIT119" s="195"/>
      <c r="TIU119" s="195"/>
      <c r="TIV119" s="195"/>
      <c r="TIW119" s="195"/>
      <c r="TIX119" s="195"/>
      <c r="TIY119" s="195"/>
      <c r="TIZ119" s="195"/>
      <c r="TJA119" s="195"/>
      <c r="TJB119" s="195"/>
      <c r="TJC119" s="195"/>
      <c r="TJD119" s="195"/>
      <c r="TJE119" s="195"/>
      <c r="TJF119" s="195"/>
      <c r="TJG119" s="195"/>
      <c r="TJH119" s="195"/>
      <c r="TJI119" s="195"/>
      <c r="TJJ119" s="195"/>
      <c r="TJK119" s="195"/>
      <c r="TJL119" s="195"/>
      <c r="TJM119" s="195"/>
      <c r="TJN119" s="195"/>
      <c r="TJO119" s="195"/>
      <c r="TJP119" s="195"/>
      <c r="TJQ119" s="195"/>
      <c r="TJR119" s="195"/>
      <c r="TJS119" s="195"/>
      <c r="TJT119" s="195"/>
      <c r="TJU119" s="195"/>
      <c r="TJV119" s="195"/>
      <c r="TJW119" s="195"/>
      <c r="TJX119" s="195"/>
      <c r="TJY119" s="195"/>
      <c r="TJZ119" s="195"/>
      <c r="TKA119" s="195"/>
      <c r="TKB119" s="195"/>
      <c r="TKC119" s="195"/>
      <c r="TKD119" s="195"/>
      <c r="TKE119" s="195"/>
      <c r="TKF119" s="195"/>
      <c r="TKG119" s="195"/>
      <c r="TKH119" s="195"/>
      <c r="TKI119" s="195"/>
      <c r="TKJ119" s="195"/>
      <c r="TKK119" s="195"/>
      <c r="TKL119" s="195"/>
      <c r="TKM119" s="195"/>
      <c r="TKN119" s="195"/>
      <c r="TKO119" s="195"/>
      <c r="TKP119" s="195"/>
      <c r="TKQ119" s="195"/>
      <c r="TKR119" s="195"/>
      <c r="TKS119" s="195"/>
      <c r="TKT119" s="195"/>
      <c r="TKU119" s="195"/>
      <c r="TKV119" s="195"/>
      <c r="TKW119" s="195"/>
      <c r="TKX119" s="195"/>
      <c r="TKY119" s="195"/>
      <c r="TKZ119" s="195"/>
      <c r="TLA119" s="195"/>
      <c r="TLB119" s="195"/>
      <c r="TLC119" s="195"/>
      <c r="TLD119" s="195"/>
      <c r="TLE119" s="195"/>
      <c r="TLF119" s="195"/>
      <c r="TLG119" s="195"/>
      <c r="TLH119" s="195"/>
      <c r="TLI119" s="195"/>
      <c r="TLJ119" s="195"/>
      <c r="TLK119" s="195"/>
      <c r="TLL119" s="195"/>
      <c r="TLM119" s="195"/>
      <c r="TLN119" s="195"/>
      <c r="TLO119" s="195"/>
      <c r="TLP119" s="195"/>
      <c r="TLQ119" s="195"/>
      <c r="TLR119" s="195"/>
      <c r="TLS119" s="195"/>
      <c r="TLT119" s="195"/>
      <c r="TLU119" s="195"/>
      <c r="TLV119" s="195"/>
      <c r="TLW119" s="195"/>
      <c r="TLX119" s="195"/>
      <c r="TLY119" s="195"/>
      <c r="TLZ119" s="195"/>
      <c r="TMA119" s="195"/>
      <c r="TMB119" s="195"/>
      <c r="TMC119" s="195"/>
      <c r="TMD119" s="195"/>
      <c r="TME119" s="195"/>
      <c r="TMF119" s="195"/>
      <c r="TMG119" s="195"/>
      <c r="TMH119" s="195"/>
      <c r="TMI119" s="195"/>
      <c r="TMJ119" s="195"/>
      <c r="TMK119" s="195"/>
      <c r="TML119" s="195"/>
      <c r="TMM119" s="195"/>
      <c r="TMN119" s="195"/>
      <c r="TMO119" s="195"/>
      <c r="TMP119" s="195"/>
      <c r="TMQ119" s="195"/>
      <c r="TMR119" s="195"/>
      <c r="TMS119" s="195"/>
      <c r="TMT119" s="195"/>
      <c r="TMU119" s="195"/>
      <c r="TMV119" s="195"/>
      <c r="TMW119" s="195"/>
      <c r="TMX119" s="195"/>
      <c r="TMY119" s="195"/>
      <c r="TMZ119" s="195"/>
      <c r="TNA119" s="195"/>
      <c r="TNB119" s="195"/>
      <c r="TNC119" s="195"/>
      <c r="TND119" s="195"/>
      <c r="TNE119" s="195"/>
      <c r="TNF119" s="195"/>
      <c r="TNG119" s="195"/>
      <c r="TNH119" s="195"/>
      <c r="TNI119" s="195"/>
      <c r="TNJ119" s="195"/>
      <c r="TNK119" s="195"/>
      <c r="TNL119" s="195"/>
      <c r="TNM119" s="195"/>
      <c r="TNN119" s="195"/>
      <c r="TNO119" s="195"/>
      <c r="TNP119" s="195"/>
      <c r="TNQ119" s="195"/>
      <c r="TNR119" s="195"/>
      <c r="TNS119" s="195"/>
      <c r="TNT119" s="195"/>
      <c r="TNU119" s="195"/>
      <c r="TNV119" s="195"/>
      <c r="TNW119" s="195"/>
      <c r="TNX119" s="195"/>
      <c r="TNY119" s="195"/>
      <c r="TNZ119" s="195"/>
      <c r="TOA119" s="195"/>
      <c r="TOB119" s="195"/>
      <c r="TOC119" s="195"/>
      <c r="TOD119" s="195"/>
      <c r="TOE119" s="195"/>
      <c r="TOF119" s="195"/>
      <c r="TOG119" s="195"/>
      <c r="TOH119" s="195"/>
      <c r="TOI119" s="195"/>
      <c r="TOJ119" s="195"/>
      <c r="TOK119" s="195"/>
      <c r="TOL119" s="195"/>
      <c r="TOM119" s="195"/>
      <c r="TON119" s="195"/>
      <c r="TOO119" s="195"/>
      <c r="TOP119" s="195"/>
      <c r="TOQ119" s="195"/>
      <c r="TOR119" s="195"/>
      <c r="TOS119" s="195"/>
      <c r="TOT119" s="195"/>
      <c r="TOU119" s="195"/>
      <c r="TOV119" s="195"/>
      <c r="TOW119" s="195"/>
      <c r="TOX119" s="195"/>
      <c r="TOY119" s="195"/>
      <c r="TOZ119" s="195"/>
      <c r="TPA119" s="195"/>
      <c r="TPB119" s="195"/>
      <c r="TPC119" s="195"/>
      <c r="TPD119" s="195"/>
      <c r="TPE119" s="195"/>
      <c r="TPF119" s="195"/>
      <c r="TPG119" s="195"/>
      <c r="TPH119" s="195"/>
      <c r="TPI119" s="195"/>
      <c r="TPJ119" s="195"/>
      <c r="TPK119" s="195"/>
      <c r="TPL119" s="195"/>
      <c r="TPM119" s="195"/>
      <c r="TPN119" s="195"/>
      <c r="TPO119" s="195"/>
      <c r="TPP119" s="195"/>
      <c r="TPQ119" s="195"/>
      <c r="TPR119" s="195"/>
      <c r="TPS119" s="195"/>
      <c r="TPT119" s="195"/>
      <c r="TPU119" s="195"/>
      <c r="TPV119" s="195"/>
      <c r="TPW119" s="195"/>
      <c r="TPX119" s="195"/>
      <c r="TPY119" s="195"/>
      <c r="TPZ119" s="195"/>
      <c r="TQA119" s="195"/>
      <c r="TQB119" s="195"/>
      <c r="TQC119" s="195"/>
      <c r="TQD119" s="195"/>
      <c r="TQE119" s="195"/>
      <c r="TQF119" s="195"/>
      <c r="TQG119" s="195"/>
      <c r="TQH119" s="195"/>
      <c r="TQI119" s="195"/>
      <c r="TQJ119" s="195"/>
      <c r="TQK119" s="195"/>
      <c r="TQL119" s="195"/>
      <c r="TQM119" s="195"/>
      <c r="TQN119" s="195"/>
      <c r="TQO119" s="195"/>
      <c r="TQP119" s="195"/>
      <c r="TQQ119" s="195"/>
      <c r="TQR119" s="195"/>
      <c r="TQS119" s="195"/>
      <c r="TQT119" s="195"/>
      <c r="TQU119" s="195"/>
      <c r="TQV119" s="195"/>
      <c r="TQW119" s="195"/>
      <c r="TQX119" s="195"/>
      <c r="TQY119" s="195"/>
      <c r="TQZ119" s="195"/>
      <c r="TRA119" s="195"/>
      <c r="TRB119" s="195"/>
      <c r="TRC119" s="195"/>
      <c r="TRD119" s="195"/>
      <c r="TRE119" s="195"/>
      <c r="TRF119" s="195"/>
      <c r="TRG119" s="195"/>
      <c r="TRH119" s="195"/>
      <c r="TRI119" s="195"/>
      <c r="TRJ119" s="195"/>
      <c r="TRK119" s="195"/>
      <c r="TRL119" s="195"/>
      <c r="TRM119" s="195"/>
      <c r="TRN119" s="195"/>
      <c r="TRO119" s="195"/>
      <c r="TRP119" s="195"/>
      <c r="TRQ119" s="195"/>
      <c r="TRR119" s="195"/>
      <c r="TRS119" s="195"/>
      <c r="TRT119" s="195"/>
      <c r="TRU119" s="195"/>
      <c r="TRV119" s="195"/>
      <c r="TRW119" s="195"/>
      <c r="TRX119" s="195"/>
      <c r="TRY119" s="195"/>
      <c r="TRZ119" s="195"/>
      <c r="TSA119" s="195"/>
      <c r="TSB119" s="195"/>
      <c r="TSC119" s="195"/>
      <c r="TSD119" s="195"/>
      <c r="TSE119" s="195"/>
      <c r="TSF119" s="195"/>
      <c r="TSG119" s="195"/>
      <c r="TSH119" s="195"/>
      <c r="TSI119" s="195"/>
      <c r="TSJ119" s="195"/>
      <c r="TSK119" s="195"/>
      <c r="TSL119" s="195"/>
      <c r="TSM119" s="195"/>
      <c r="TSN119" s="195"/>
      <c r="TSO119" s="195"/>
      <c r="TSP119" s="195"/>
      <c r="TSQ119" s="195"/>
      <c r="TSR119" s="195"/>
      <c r="TSS119" s="195"/>
      <c r="TST119" s="195"/>
      <c r="TSU119" s="195"/>
      <c r="TSV119" s="195"/>
      <c r="TSW119" s="195"/>
      <c r="TSX119" s="195"/>
      <c r="TSY119" s="195"/>
      <c r="TSZ119" s="195"/>
      <c r="TTA119" s="195"/>
      <c r="TTB119" s="195"/>
      <c r="TTC119" s="195"/>
      <c r="TTD119" s="195"/>
      <c r="TTE119" s="195"/>
      <c r="TTF119" s="195"/>
      <c r="TTG119" s="195"/>
      <c r="TTH119" s="195"/>
      <c r="TTI119" s="195"/>
      <c r="TTJ119" s="195"/>
      <c r="TTK119" s="195"/>
      <c r="TTL119" s="195"/>
      <c r="TTM119" s="195"/>
      <c r="TTN119" s="195"/>
      <c r="TTO119" s="195"/>
      <c r="TTP119" s="195"/>
      <c r="TTQ119" s="195"/>
      <c r="TTR119" s="195"/>
      <c r="TTS119" s="195"/>
      <c r="TTT119" s="195"/>
      <c r="TTU119" s="195"/>
      <c r="TTV119" s="195"/>
      <c r="TTW119" s="195"/>
      <c r="TTX119" s="195"/>
      <c r="TTY119" s="195"/>
      <c r="TTZ119" s="195"/>
      <c r="TUA119" s="195"/>
      <c r="TUB119" s="195"/>
      <c r="TUC119" s="195"/>
      <c r="TUD119" s="195"/>
      <c r="TUE119" s="195"/>
      <c r="TUF119" s="195"/>
      <c r="TUG119" s="195"/>
      <c r="TUH119" s="195"/>
      <c r="TUI119" s="195"/>
      <c r="TUJ119" s="195"/>
      <c r="TUK119" s="195"/>
      <c r="TUL119" s="195"/>
      <c r="TUM119" s="195"/>
      <c r="TUN119" s="195"/>
      <c r="TUO119" s="195"/>
      <c r="TUP119" s="195"/>
      <c r="TUQ119" s="195"/>
      <c r="TUR119" s="195"/>
      <c r="TUS119" s="195"/>
      <c r="TUT119" s="195"/>
      <c r="TUU119" s="195"/>
      <c r="TUV119" s="195"/>
      <c r="TUW119" s="195"/>
      <c r="TUX119" s="195"/>
      <c r="TUY119" s="195"/>
      <c r="TUZ119" s="195"/>
      <c r="TVA119" s="195"/>
      <c r="TVB119" s="195"/>
      <c r="TVC119" s="195"/>
      <c r="TVD119" s="195"/>
      <c r="TVE119" s="195"/>
      <c r="TVF119" s="195"/>
      <c r="TVG119" s="195"/>
      <c r="TVH119" s="195"/>
      <c r="TVI119" s="195"/>
      <c r="TVJ119" s="195"/>
      <c r="TVK119" s="195"/>
      <c r="TVL119" s="195"/>
      <c r="TVM119" s="195"/>
      <c r="TVN119" s="195"/>
      <c r="TVO119" s="195"/>
      <c r="TVP119" s="195"/>
      <c r="TVQ119" s="195"/>
      <c r="TVR119" s="195"/>
      <c r="TVS119" s="195"/>
      <c r="TVT119" s="195"/>
      <c r="TVU119" s="195"/>
      <c r="TVV119" s="195"/>
      <c r="TVW119" s="195"/>
      <c r="TVX119" s="195"/>
      <c r="TVY119" s="195"/>
      <c r="TVZ119" s="195"/>
      <c r="TWA119" s="195"/>
      <c r="TWB119" s="195"/>
      <c r="TWC119" s="195"/>
      <c r="TWD119" s="195"/>
      <c r="TWE119" s="195"/>
      <c r="TWF119" s="195"/>
      <c r="TWG119" s="195"/>
      <c r="TWH119" s="195"/>
      <c r="TWI119" s="195"/>
      <c r="TWJ119" s="195"/>
      <c r="TWK119" s="195"/>
      <c r="TWL119" s="195"/>
      <c r="TWM119" s="195"/>
      <c r="TWN119" s="195"/>
      <c r="TWO119" s="195"/>
      <c r="TWP119" s="195"/>
      <c r="TWQ119" s="195"/>
      <c r="TWR119" s="195"/>
      <c r="TWS119" s="195"/>
      <c r="TWT119" s="195"/>
      <c r="TWU119" s="195"/>
      <c r="TWV119" s="195"/>
      <c r="TWW119" s="195"/>
      <c r="TWX119" s="195"/>
      <c r="TWY119" s="195"/>
      <c r="TWZ119" s="195"/>
      <c r="TXA119" s="195"/>
      <c r="TXB119" s="195"/>
      <c r="TXC119" s="195"/>
      <c r="TXD119" s="195"/>
      <c r="TXE119" s="195"/>
      <c r="TXF119" s="195"/>
      <c r="TXG119" s="195"/>
      <c r="TXH119" s="195"/>
      <c r="TXI119" s="195"/>
      <c r="TXJ119" s="195"/>
      <c r="TXK119" s="195"/>
      <c r="TXL119" s="195"/>
      <c r="TXM119" s="195"/>
      <c r="TXN119" s="195"/>
      <c r="TXO119" s="195"/>
      <c r="TXP119" s="195"/>
      <c r="TXQ119" s="195"/>
      <c r="TXR119" s="195"/>
      <c r="TXS119" s="195"/>
      <c r="TXT119" s="195"/>
      <c r="TXU119" s="195"/>
      <c r="TXV119" s="195"/>
      <c r="TXW119" s="195"/>
      <c r="TXX119" s="195"/>
      <c r="TXY119" s="195"/>
      <c r="TXZ119" s="195"/>
      <c r="TYA119" s="195"/>
      <c r="TYB119" s="195"/>
      <c r="TYC119" s="195"/>
      <c r="TYD119" s="195"/>
      <c r="TYE119" s="195"/>
      <c r="TYF119" s="195"/>
      <c r="TYG119" s="195"/>
      <c r="TYH119" s="195"/>
      <c r="TYI119" s="195"/>
      <c r="TYJ119" s="195"/>
      <c r="TYK119" s="195"/>
      <c r="TYL119" s="195"/>
      <c r="TYM119" s="195"/>
      <c r="TYN119" s="195"/>
      <c r="TYO119" s="195"/>
      <c r="TYP119" s="195"/>
      <c r="TYQ119" s="195"/>
      <c r="TYR119" s="195"/>
      <c r="TYS119" s="195"/>
      <c r="TYT119" s="195"/>
      <c r="TYU119" s="195"/>
      <c r="TYV119" s="195"/>
      <c r="TYW119" s="195"/>
      <c r="TYX119" s="195"/>
      <c r="TYY119" s="195"/>
      <c r="TYZ119" s="195"/>
      <c r="TZA119" s="195"/>
      <c r="TZB119" s="195"/>
      <c r="TZC119" s="195"/>
      <c r="TZD119" s="195"/>
      <c r="TZE119" s="195"/>
      <c r="TZF119" s="195"/>
      <c r="TZG119" s="195"/>
      <c r="TZH119" s="195"/>
      <c r="TZI119" s="195"/>
      <c r="TZJ119" s="195"/>
      <c r="TZK119" s="195"/>
      <c r="TZL119" s="195"/>
      <c r="TZM119" s="195"/>
      <c r="TZN119" s="195"/>
      <c r="TZO119" s="195"/>
      <c r="TZP119" s="195"/>
      <c r="TZQ119" s="195"/>
      <c r="TZR119" s="195"/>
      <c r="TZS119" s="195"/>
      <c r="TZT119" s="195"/>
      <c r="TZU119" s="195"/>
      <c r="TZV119" s="195"/>
      <c r="TZW119" s="195"/>
      <c r="TZX119" s="195"/>
      <c r="TZY119" s="195"/>
      <c r="TZZ119" s="195"/>
      <c r="UAA119" s="195"/>
      <c r="UAB119" s="195"/>
      <c r="UAC119" s="195"/>
      <c r="UAD119" s="195"/>
      <c r="UAE119" s="195"/>
      <c r="UAF119" s="195"/>
      <c r="UAG119" s="195"/>
      <c r="UAH119" s="195"/>
      <c r="UAI119" s="195"/>
      <c r="UAJ119" s="195"/>
      <c r="UAK119" s="195"/>
      <c r="UAL119" s="195"/>
      <c r="UAM119" s="195"/>
      <c r="UAN119" s="195"/>
      <c r="UAO119" s="195"/>
      <c r="UAP119" s="195"/>
      <c r="UAQ119" s="195"/>
      <c r="UAR119" s="195"/>
      <c r="UAS119" s="195"/>
      <c r="UAT119" s="195"/>
      <c r="UAU119" s="195"/>
      <c r="UAV119" s="195"/>
      <c r="UAW119" s="195"/>
      <c r="UAX119" s="195"/>
      <c r="UAY119" s="195"/>
      <c r="UAZ119" s="195"/>
      <c r="UBA119" s="195"/>
      <c r="UBB119" s="195"/>
      <c r="UBC119" s="195"/>
      <c r="UBD119" s="195"/>
      <c r="UBE119" s="195"/>
      <c r="UBF119" s="195"/>
      <c r="UBG119" s="195"/>
      <c r="UBH119" s="195"/>
      <c r="UBI119" s="195"/>
      <c r="UBJ119" s="195"/>
      <c r="UBK119" s="195"/>
      <c r="UBL119" s="195"/>
      <c r="UBM119" s="195"/>
      <c r="UBN119" s="195"/>
      <c r="UBO119" s="195"/>
      <c r="UBP119" s="195"/>
      <c r="UBQ119" s="195"/>
      <c r="UBR119" s="195"/>
      <c r="UBS119" s="195"/>
      <c r="UBT119" s="195"/>
      <c r="UBU119" s="195"/>
      <c r="UBV119" s="195"/>
      <c r="UBW119" s="195"/>
      <c r="UBX119" s="195"/>
      <c r="UBY119" s="195"/>
      <c r="UBZ119" s="195"/>
      <c r="UCA119" s="195"/>
      <c r="UCB119" s="195"/>
      <c r="UCC119" s="195"/>
      <c r="UCD119" s="195"/>
      <c r="UCE119" s="195"/>
      <c r="UCF119" s="195"/>
      <c r="UCG119" s="195"/>
      <c r="UCH119" s="195"/>
      <c r="UCI119" s="195"/>
      <c r="UCJ119" s="195"/>
      <c r="UCK119" s="195"/>
      <c r="UCL119" s="195"/>
      <c r="UCM119" s="195"/>
      <c r="UCN119" s="195"/>
      <c r="UCO119" s="195"/>
      <c r="UCP119" s="195"/>
      <c r="UCQ119" s="195"/>
      <c r="UCR119" s="195"/>
      <c r="UCS119" s="195"/>
      <c r="UCT119" s="195"/>
      <c r="UCU119" s="195"/>
      <c r="UCV119" s="195"/>
      <c r="UCW119" s="195"/>
      <c r="UCX119" s="195"/>
      <c r="UCY119" s="195"/>
      <c r="UCZ119" s="195"/>
      <c r="UDA119" s="195"/>
      <c r="UDB119" s="195"/>
      <c r="UDC119" s="195"/>
      <c r="UDD119" s="195"/>
      <c r="UDE119" s="195"/>
      <c r="UDF119" s="195"/>
      <c r="UDG119" s="195"/>
      <c r="UDH119" s="195"/>
      <c r="UDI119" s="195"/>
      <c r="UDJ119" s="195"/>
      <c r="UDK119" s="195"/>
      <c r="UDL119" s="195"/>
      <c r="UDM119" s="195"/>
      <c r="UDN119" s="195"/>
      <c r="UDO119" s="195"/>
      <c r="UDP119" s="195"/>
      <c r="UDQ119" s="195"/>
      <c r="UDR119" s="195"/>
      <c r="UDS119" s="195"/>
      <c r="UDT119" s="195"/>
      <c r="UDU119" s="195"/>
      <c r="UDV119" s="195"/>
      <c r="UDW119" s="195"/>
      <c r="UDX119" s="195"/>
      <c r="UDY119" s="195"/>
      <c r="UDZ119" s="195"/>
      <c r="UEA119" s="195"/>
      <c r="UEB119" s="195"/>
      <c r="UEC119" s="195"/>
      <c r="UED119" s="195"/>
      <c r="UEE119" s="195"/>
      <c r="UEF119" s="195"/>
      <c r="UEG119" s="195"/>
      <c r="UEH119" s="195"/>
      <c r="UEI119" s="195"/>
      <c r="UEJ119" s="195"/>
      <c r="UEK119" s="195"/>
      <c r="UEL119" s="195"/>
      <c r="UEM119" s="195"/>
      <c r="UEN119" s="195"/>
      <c r="UEO119" s="195"/>
      <c r="UEP119" s="195"/>
      <c r="UEQ119" s="195"/>
      <c r="UER119" s="195"/>
      <c r="UES119" s="195"/>
      <c r="UET119" s="195"/>
      <c r="UEU119" s="195"/>
      <c r="UEV119" s="195"/>
      <c r="UEW119" s="195"/>
      <c r="UEX119" s="195"/>
      <c r="UEY119" s="195"/>
      <c r="UEZ119" s="195"/>
      <c r="UFA119" s="195"/>
      <c r="UFB119" s="195"/>
      <c r="UFC119" s="195"/>
      <c r="UFD119" s="195"/>
      <c r="UFE119" s="195"/>
      <c r="UFF119" s="195"/>
      <c r="UFG119" s="195"/>
      <c r="UFH119" s="195"/>
      <c r="UFI119" s="195"/>
      <c r="UFJ119" s="195"/>
      <c r="UFK119" s="195"/>
      <c r="UFL119" s="195"/>
      <c r="UFM119" s="195"/>
      <c r="UFN119" s="195"/>
      <c r="UFO119" s="195"/>
      <c r="UFP119" s="195"/>
      <c r="UFQ119" s="195"/>
      <c r="UFR119" s="195"/>
      <c r="UFS119" s="195"/>
      <c r="UFT119" s="195"/>
      <c r="UFU119" s="195"/>
      <c r="UFV119" s="195"/>
      <c r="UFW119" s="195"/>
      <c r="UFX119" s="195"/>
      <c r="UFY119" s="195"/>
      <c r="UFZ119" s="195"/>
      <c r="UGA119" s="195"/>
      <c r="UGB119" s="195"/>
      <c r="UGC119" s="195"/>
      <c r="UGD119" s="195"/>
      <c r="UGE119" s="195"/>
      <c r="UGF119" s="195"/>
      <c r="UGG119" s="195"/>
      <c r="UGH119" s="195"/>
      <c r="UGI119" s="195"/>
      <c r="UGJ119" s="195"/>
      <c r="UGK119" s="195"/>
      <c r="UGL119" s="195"/>
      <c r="UGM119" s="195"/>
      <c r="UGN119" s="195"/>
      <c r="UGO119" s="195"/>
      <c r="UGP119" s="195"/>
      <c r="UGQ119" s="195"/>
      <c r="UGR119" s="195"/>
      <c r="UGS119" s="195"/>
      <c r="UGT119" s="195"/>
      <c r="UGU119" s="195"/>
      <c r="UGV119" s="195"/>
      <c r="UGW119" s="195"/>
      <c r="UGX119" s="195"/>
      <c r="UGY119" s="195"/>
      <c r="UGZ119" s="195"/>
      <c r="UHA119" s="195"/>
      <c r="UHB119" s="195"/>
      <c r="UHC119" s="195"/>
      <c r="UHD119" s="195"/>
      <c r="UHE119" s="195"/>
      <c r="UHF119" s="195"/>
      <c r="UHG119" s="195"/>
      <c r="UHH119" s="195"/>
      <c r="UHI119" s="195"/>
      <c r="UHJ119" s="195"/>
      <c r="UHK119" s="195"/>
      <c r="UHL119" s="195"/>
      <c r="UHM119" s="195"/>
      <c r="UHN119" s="195"/>
      <c r="UHO119" s="195"/>
      <c r="UHP119" s="195"/>
      <c r="UHQ119" s="195"/>
      <c r="UHR119" s="195"/>
      <c r="UHS119" s="195"/>
      <c r="UHT119" s="195"/>
      <c r="UHU119" s="195"/>
      <c r="UHV119" s="195"/>
      <c r="UHW119" s="195"/>
      <c r="UHX119" s="195"/>
      <c r="UHY119" s="195"/>
      <c r="UHZ119" s="195"/>
      <c r="UIA119" s="195"/>
      <c r="UIB119" s="195"/>
      <c r="UIC119" s="195"/>
      <c r="UID119" s="195"/>
      <c r="UIE119" s="195"/>
      <c r="UIF119" s="195"/>
      <c r="UIG119" s="195"/>
      <c r="UIH119" s="195"/>
      <c r="UII119" s="195"/>
      <c r="UIJ119" s="195"/>
      <c r="UIK119" s="195"/>
      <c r="UIL119" s="195"/>
      <c r="UIM119" s="195"/>
      <c r="UIN119" s="195"/>
      <c r="UIO119" s="195"/>
      <c r="UIP119" s="195"/>
      <c r="UIQ119" s="195"/>
      <c r="UIR119" s="195"/>
      <c r="UIS119" s="195"/>
      <c r="UIT119" s="195"/>
      <c r="UIU119" s="195"/>
      <c r="UIV119" s="195"/>
      <c r="UIW119" s="195"/>
      <c r="UIX119" s="195"/>
      <c r="UIY119" s="195"/>
      <c r="UIZ119" s="195"/>
      <c r="UJA119" s="195"/>
      <c r="UJB119" s="195"/>
      <c r="UJC119" s="195"/>
      <c r="UJD119" s="195"/>
      <c r="UJE119" s="195"/>
      <c r="UJF119" s="195"/>
      <c r="UJG119" s="195"/>
      <c r="UJH119" s="195"/>
      <c r="UJI119" s="195"/>
      <c r="UJJ119" s="195"/>
      <c r="UJK119" s="195"/>
      <c r="UJL119" s="195"/>
      <c r="UJM119" s="195"/>
      <c r="UJN119" s="195"/>
      <c r="UJO119" s="195"/>
      <c r="UJP119" s="195"/>
      <c r="UJQ119" s="195"/>
      <c r="UJR119" s="195"/>
      <c r="UJS119" s="195"/>
      <c r="UJT119" s="195"/>
      <c r="UJU119" s="195"/>
      <c r="UJV119" s="195"/>
      <c r="UJW119" s="195"/>
      <c r="UJX119" s="195"/>
      <c r="UJY119" s="195"/>
      <c r="UJZ119" s="195"/>
      <c r="UKA119" s="195"/>
      <c r="UKB119" s="195"/>
      <c r="UKC119" s="195"/>
      <c r="UKD119" s="195"/>
      <c r="UKE119" s="195"/>
      <c r="UKF119" s="195"/>
      <c r="UKG119" s="195"/>
      <c r="UKH119" s="195"/>
      <c r="UKI119" s="195"/>
      <c r="UKJ119" s="195"/>
      <c r="UKK119" s="195"/>
      <c r="UKL119" s="195"/>
      <c r="UKM119" s="195"/>
      <c r="UKN119" s="195"/>
      <c r="UKO119" s="195"/>
      <c r="UKP119" s="195"/>
      <c r="UKQ119" s="195"/>
      <c r="UKR119" s="195"/>
      <c r="UKS119" s="195"/>
      <c r="UKT119" s="195"/>
      <c r="UKU119" s="195"/>
      <c r="UKV119" s="195"/>
      <c r="UKW119" s="195"/>
      <c r="UKX119" s="195"/>
      <c r="UKY119" s="195"/>
      <c r="UKZ119" s="195"/>
      <c r="ULA119" s="195"/>
      <c r="ULB119" s="195"/>
      <c r="ULC119" s="195"/>
      <c r="ULD119" s="195"/>
      <c r="ULE119" s="195"/>
      <c r="ULF119" s="195"/>
      <c r="ULG119" s="195"/>
      <c r="ULH119" s="195"/>
      <c r="ULI119" s="195"/>
      <c r="ULJ119" s="195"/>
      <c r="ULK119" s="195"/>
      <c r="ULL119" s="195"/>
      <c r="ULM119" s="195"/>
      <c r="ULN119" s="195"/>
      <c r="ULO119" s="195"/>
      <c r="ULP119" s="195"/>
      <c r="ULQ119" s="195"/>
      <c r="ULR119" s="195"/>
      <c r="ULS119" s="195"/>
      <c r="ULT119" s="195"/>
      <c r="ULU119" s="195"/>
      <c r="ULV119" s="195"/>
      <c r="ULW119" s="195"/>
      <c r="ULX119" s="195"/>
      <c r="ULY119" s="195"/>
      <c r="ULZ119" s="195"/>
      <c r="UMA119" s="195"/>
      <c r="UMB119" s="195"/>
      <c r="UMC119" s="195"/>
      <c r="UMD119" s="195"/>
      <c r="UME119" s="195"/>
      <c r="UMF119" s="195"/>
      <c r="UMG119" s="195"/>
      <c r="UMH119" s="195"/>
      <c r="UMI119" s="195"/>
      <c r="UMJ119" s="195"/>
      <c r="UMK119" s="195"/>
      <c r="UML119" s="195"/>
      <c r="UMM119" s="195"/>
      <c r="UMN119" s="195"/>
      <c r="UMO119" s="195"/>
      <c r="UMP119" s="195"/>
      <c r="UMQ119" s="195"/>
      <c r="UMR119" s="195"/>
      <c r="UMS119" s="195"/>
      <c r="UMT119" s="195"/>
      <c r="UMU119" s="195"/>
      <c r="UMV119" s="195"/>
      <c r="UMW119" s="195"/>
      <c r="UMX119" s="195"/>
      <c r="UMY119" s="195"/>
      <c r="UMZ119" s="195"/>
      <c r="UNA119" s="195"/>
      <c r="UNB119" s="195"/>
      <c r="UNC119" s="195"/>
      <c r="UND119" s="195"/>
      <c r="UNE119" s="195"/>
      <c r="UNF119" s="195"/>
      <c r="UNG119" s="195"/>
      <c r="UNH119" s="195"/>
      <c r="UNI119" s="195"/>
      <c r="UNJ119" s="195"/>
      <c r="UNK119" s="195"/>
      <c r="UNL119" s="195"/>
      <c r="UNM119" s="195"/>
      <c r="UNN119" s="195"/>
      <c r="UNO119" s="195"/>
      <c r="UNP119" s="195"/>
      <c r="UNQ119" s="195"/>
      <c r="UNR119" s="195"/>
      <c r="UNS119" s="195"/>
      <c r="UNT119" s="195"/>
      <c r="UNU119" s="195"/>
      <c r="UNV119" s="195"/>
      <c r="UNW119" s="195"/>
      <c r="UNX119" s="195"/>
      <c r="UNY119" s="195"/>
      <c r="UNZ119" s="195"/>
      <c r="UOA119" s="195"/>
      <c r="UOB119" s="195"/>
      <c r="UOC119" s="195"/>
      <c r="UOD119" s="195"/>
      <c r="UOE119" s="195"/>
      <c r="UOF119" s="195"/>
      <c r="UOG119" s="195"/>
      <c r="UOH119" s="195"/>
      <c r="UOI119" s="195"/>
      <c r="UOJ119" s="195"/>
      <c r="UOK119" s="195"/>
      <c r="UOL119" s="195"/>
      <c r="UOM119" s="195"/>
      <c r="UON119" s="195"/>
      <c r="UOO119" s="195"/>
      <c r="UOP119" s="195"/>
      <c r="UOQ119" s="195"/>
      <c r="UOR119" s="195"/>
      <c r="UOS119" s="195"/>
      <c r="UOT119" s="195"/>
      <c r="UOU119" s="195"/>
      <c r="UOV119" s="195"/>
      <c r="UOW119" s="195"/>
      <c r="UOX119" s="195"/>
      <c r="UOY119" s="195"/>
      <c r="UOZ119" s="195"/>
      <c r="UPA119" s="195"/>
      <c r="UPB119" s="195"/>
      <c r="UPC119" s="195"/>
      <c r="UPD119" s="195"/>
      <c r="UPE119" s="195"/>
      <c r="UPF119" s="195"/>
      <c r="UPG119" s="195"/>
      <c r="UPH119" s="195"/>
      <c r="UPI119" s="195"/>
      <c r="UPJ119" s="195"/>
      <c r="UPK119" s="195"/>
      <c r="UPL119" s="195"/>
      <c r="UPM119" s="195"/>
      <c r="UPN119" s="195"/>
      <c r="UPO119" s="195"/>
      <c r="UPP119" s="195"/>
      <c r="UPQ119" s="195"/>
      <c r="UPR119" s="195"/>
      <c r="UPS119" s="195"/>
      <c r="UPT119" s="195"/>
      <c r="UPU119" s="195"/>
      <c r="UPV119" s="195"/>
      <c r="UPW119" s="195"/>
      <c r="UPX119" s="195"/>
      <c r="UPY119" s="195"/>
      <c r="UPZ119" s="195"/>
      <c r="UQA119" s="195"/>
      <c r="UQB119" s="195"/>
      <c r="UQC119" s="195"/>
      <c r="UQD119" s="195"/>
      <c r="UQE119" s="195"/>
      <c r="UQF119" s="195"/>
      <c r="UQG119" s="195"/>
      <c r="UQH119" s="195"/>
      <c r="UQI119" s="195"/>
      <c r="UQJ119" s="195"/>
      <c r="UQK119" s="195"/>
      <c r="UQL119" s="195"/>
      <c r="UQM119" s="195"/>
      <c r="UQN119" s="195"/>
      <c r="UQO119" s="195"/>
      <c r="UQP119" s="195"/>
      <c r="UQQ119" s="195"/>
      <c r="UQR119" s="195"/>
      <c r="UQS119" s="195"/>
      <c r="UQT119" s="195"/>
      <c r="UQU119" s="195"/>
      <c r="UQV119" s="195"/>
      <c r="UQW119" s="195"/>
      <c r="UQX119" s="195"/>
      <c r="UQY119" s="195"/>
      <c r="UQZ119" s="195"/>
      <c r="URA119" s="195"/>
      <c r="URB119" s="195"/>
      <c r="URC119" s="195"/>
      <c r="URD119" s="195"/>
      <c r="URE119" s="195"/>
      <c r="URF119" s="195"/>
      <c r="URG119" s="195"/>
      <c r="URH119" s="195"/>
      <c r="URI119" s="195"/>
      <c r="URJ119" s="195"/>
      <c r="URK119" s="195"/>
      <c r="URL119" s="195"/>
      <c r="URM119" s="195"/>
      <c r="URN119" s="195"/>
      <c r="URO119" s="195"/>
      <c r="URP119" s="195"/>
      <c r="URQ119" s="195"/>
      <c r="URR119" s="195"/>
      <c r="URS119" s="195"/>
      <c r="URT119" s="195"/>
      <c r="URU119" s="195"/>
      <c r="URV119" s="195"/>
      <c r="URW119" s="195"/>
      <c r="URX119" s="195"/>
      <c r="URY119" s="195"/>
      <c r="URZ119" s="195"/>
      <c r="USA119" s="195"/>
      <c r="USB119" s="195"/>
      <c r="USC119" s="195"/>
      <c r="USD119" s="195"/>
      <c r="USE119" s="195"/>
      <c r="USF119" s="195"/>
      <c r="USG119" s="195"/>
      <c r="USH119" s="195"/>
      <c r="USI119" s="195"/>
      <c r="USJ119" s="195"/>
      <c r="USK119" s="195"/>
      <c r="USL119" s="195"/>
      <c r="USM119" s="195"/>
      <c r="USN119" s="195"/>
      <c r="USO119" s="195"/>
      <c r="USP119" s="195"/>
      <c r="USQ119" s="195"/>
      <c r="USR119" s="195"/>
      <c r="USS119" s="195"/>
      <c r="UST119" s="195"/>
      <c r="USU119" s="195"/>
      <c r="USV119" s="195"/>
      <c r="USW119" s="195"/>
      <c r="USX119" s="195"/>
      <c r="USY119" s="195"/>
      <c r="USZ119" s="195"/>
      <c r="UTA119" s="195"/>
      <c r="UTB119" s="195"/>
      <c r="UTC119" s="195"/>
      <c r="UTD119" s="195"/>
      <c r="UTE119" s="195"/>
      <c r="UTF119" s="195"/>
      <c r="UTG119" s="195"/>
      <c r="UTH119" s="195"/>
      <c r="UTI119" s="195"/>
      <c r="UTJ119" s="195"/>
      <c r="UTK119" s="195"/>
      <c r="UTL119" s="195"/>
      <c r="UTM119" s="195"/>
      <c r="UTN119" s="195"/>
      <c r="UTO119" s="195"/>
      <c r="UTP119" s="195"/>
      <c r="UTQ119" s="195"/>
      <c r="UTR119" s="195"/>
      <c r="UTS119" s="195"/>
      <c r="UTT119" s="195"/>
      <c r="UTU119" s="195"/>
      <c r="UTV119" s="195"/>
      <c r="UTW119" s="195"/>
      <c r="UTX119" s="195"/>
      <c r="UTY119" s="195"/>
      <c r="UTZ119" s="195"/>
      <c r="UUA119" s="195"/>
      <c r="UUB119" s="195"/>
      <c r="UUC119" s="195"/>
      <c r="UUD119" s="195"/>
      <c r="UUE119" s="195"/>
      <c r="UUF119" s="195"/>
      <c r="UUG119" s="195"/>
      <c r="UUH119" s="195"/>
      <c r="UUI119" s="195"/>
      <c r="UUJ119" s="195"/>
      <c r="UUK119" s="195"/>
      <c r="UUL119" s="195"/>
      <c r="UUM119" s="195"/>
      <c r="UUN119" s="195"/>
      <c r="UUO119" s="195"/>
      <c r="UUP119" s="195"/>
      <c r="UUQ119" s="195"/>
      <c r="UUR119" s="195"/>
      <c r="UUS119" s="195"/>
      <c r="UUT119" s="195"/>
      <c r="UUU119" s="195"/>
      <c r="UUV119" s="195"/>
      <c r="UUW119" s="195"/>
      <c r="UUX119" s="195"/>
      <c r="UUY119" s="195"/>
      <c r="UUZ119" s="195"/>
      <c r="UVA119" s="195"/>
      <c r="UVB119" s="195"/>
      <c r="UVC119" s="195"/>
      <c r="UVD119" s="195"/>
      <c r="UVE119" s="195"/>
      <c r="UVF119" s="195"/>
      <c r="UVG119" s="195"/>
      <c r="UVH119" s="195"/>
      <c r="UVI119" s="195"/>
      <c r="UVJ119" s="195"/>
      <c r="UVK119" s="195"/>
      <c r="UVL119" s="195"/>
      <c r="UVM119" s="195"/>
      <c r="UVN119" s="195"/>
      <c r="UVO119" s="195"/>
      <c r="UVP119" s="195"/>
      <c r="UVQ119" s="195"/>
      <c r="UVR119" s="195"/>
      <c r="UVS119" s="195"/>
      <c r="UVT119" s="195"/>
      <c r="UVU119" s="195"/>
      <c r="UVV119" s="195"/>
      <c r="UVW119" s="195"/>
      <c r="UVX119" s="195"/>
      <c r="UVY119" s="195"/>
      <c r="UVZ119" s="195"/>
      <c r="UWA119" s="195"/>
      <c r="UWB119" s="195"/>
      <c r="UWC119" s="195"/>
      <c r="UWD119" s="195"/>
      <c r="UWE119" s="195"/>
      <c r="UWF119" s="195"/>
      <c r="UWG119" s="195"/>
      <c r="UWH119" s="195"/>
      <c r="UWI119" s="195"/>
      <c r="UWJ119" s="195"/>
      <c r="UWK119" s="195"/>
      <c r="UWL119" s="195"/>
      <c r="UWM119" s="195"/>
      <c r="UWN119" s="195"/>
      <c r="UWO119" s="195"/>
      <c r="UWP119" s="195"/>
      <c r="UWQ119" s="195"/>
      <c r="UWR119" s="195"/>
      <c r="UWS119" s="195"/>
      <c r="UWT119" s="195"/>
      <c r="UWU119" s="195"/>
      <c r="UWV119" s="195"/>
      <c r="UWW119" s="195"/>
      <c r="UWX119" s="195"/>
      <c r="UWY119" s="195"/>
      <c r="UWZ119" s="195"/>
      <c r="UXA119" s="195"/>
      <c r="UXB119" s="195"/>
      <c r="UXC119" s="195"/>
      <c r="UXD119" s="195"/>
      <c r="UXE119" s="195"/>
      <c r="UXF119" s="195"/>
      <c r="UXG119" s="195"/>
      <c r="UXH119" s="195"/>
      <c r="UXI119" s="195"/>
      <c r="UXJ119" s="195"/>
      <c r="UXK119" s="195"/>
      <c r="UXL119" s="195"/>
      <c r="UXM119" s="195"/>
      <c r="UXN119" s="195"/>
      <c r="UXO119" s="195"/>
      <c r="UXP119" s="195"/>
      <c r="UXQ119" s="195"/>
      <c r="UXR119" s="195"/>
      <c r="UXS119" s="195"/>
      <c r="UXT119" s="195"/>
      <c r="UXU119" s="195"/>
      <c r="UXV119" s="195"/>
      <c r="UXW119" s="195"/>
      <c r="UXX119" s="195"/>
      <c r="UXY119" s="195"/>
      <c r="UXZ119" s="195"/>
      <c r="UYA119" s="195"/>
      <c r="UYB119" s="195"/>
      <c r="UYC119" s="195"/>
      <c r="UYD119" s="195"/>
      <c r="UYE119" s="195"/>
      <c r="UYF119" s="195"/>
      <c r="UYG119" s="195"/>
      <c r="UYH119" s="195"/>
      <c r="UYI119" s="195"/>
      <c r="UYJ119" s="195"/>
      <c r="UYK119" s="195"/>
      <c r="UYL119" s="195"/>
      <c r="UYM119" s="195"/>
      <c r="UYN119" s="195"/>
      <c r="UYO119" s="195"/>
      <c r="UYP119" s="195"/>
      <c r="UYQ119" s="195"/>
      <c r="UYR119" s="195"/>
      <c r="UYS119" s="195"/>
      <c r="UYT119" s="195"/>
      <c r="UYU119" s="195"/>
      <c r="UYV119" s="195"/>
      <c r="UYW119" s="195"/>
      <c r="UYX119" s="195"/>
      <c r="UYY119" s="195"/>
      <c r="UYZ119" s="195"/>
      <c r="UZA119" s="195"/>
      <c r="UZB119" s="195"/>
      <c r="UZC119" s="195"/>
      <c r="UZD119" s="195"/>
      <c r="UZE119" s="195"/>
      <c r="UZF119" s="195"/>
      <c r="UZG119" s="195"/>
      <c r="UZH119" s="195"/>
      <c r="UZI119" s="195"/>
      <c r="UZJ119" s="195"/>
      <c r="UZK119" s="195"/>
      <c r="UZL119" s="195"/>
      <c r="UZM119" s="195"/>
      <c r="UZN119" s="195"/>
      <c r="UZO119" s="195"/>
      <c r="UZP119" s="195"/>
      <c r="UZQ119" s="195"/>
      <c r="UZR119" s="195"/>
      <c r="UZS119" s="195"/>
      <c r="UZT119" s="195"/>
      <c r="UZU119" s="195"/>
      <c r="UZV119" s="195"/>
      <c r="UZW119" s="195"/>
      <c r="UZX119" s="195"/>
      <c r="UZY119" s="195"/>
      <c r="UZZ119" s="195"/>
      <c r="VAA119" s="195"/>
      <c r="VAB119" s="195"/>
      <c r="VAC119" s="195"/>
      <c r="VAD119" s="195"/>
      <c r="VAE119" s="195"/>
      <c r="VAF119" s="195"/>
      <c r="VAG119" s="195"/>
      <c r="VAH119" s="195"/>
      <c r="VAI119" s="195"/>
      <c r="VAJ119" s="195"/>
      <c r="VAK119" s="195"/>
      <c r="VAL119" s="195"/>
      <c r="VAM119" s="195"/>
      <c r="VAN119" s="195"/>
      <c r="VAO119" s="195"/>
      <c r="VAP119" s="195"/>
      <c r="VAQ119" s="195"/>
      <c r="VAR119" s="195"/>
      <c r="VAS119" s="195"/>
      <c r="VAT119" s="195"/>
      <c r="VAU119" s="195"/>
      <c r="VAV119" s="195"/>
      <c r="VAW119" s="195"/>
      <c r="VAX119" s="195"/>
      <c r="VAY119" s="195"/>
      <c r="VAZ119" s="195"/>
      <c r="VBA119" s="195"/>
      <c r="VBB119" s="195"/>
      <c r="VBC119" s="195"/>
      <c r="VBD119" s="195"/>
      <c r="VBE119" s="195"/>
      <c r="VBF119" s="195"/>
      <c r="VBG119" s="195"/>
      <c r="VBH119" s="195"/>
      <c r="VBI119" s="195"/>
      <c r="VBJ119" s="195"/>
      <c r="VBK119" s="195"/>
      <c r="VBL119" s="195"/>
      <c r="VBM119" s="195"/>
      <c r="VBN119" s="195"/>
      <c r="VBO119" s="195"/>
      <c r="VBP119" s="195"/>
      <c r="VBQ119" s="195"/>
      <c r="VBR119" s="195"/>
      <c r="VBS119" s="195"/>
      <c r="VBT119" s="195"/>
      <c r="VBU119" s="195"/>
      <c r="VBV119" s="195"/>
      <c r="VBW119" s="195"/>
      <c r="VBX119" s="195"/>
      <c r="VBY119" s="195"/>
      <c r="VBZ119" s="195"/>
      <c r="VCA119" s="195"/>
      <c r="VCB119" s="195"/>
      <c r="VCC119" s="195"/>
      <c r="VCD119" s="195"/>
      <c r="VCE119" s="195"/>
      <c r="VCF119" s="195"/>
      <c r="VCG119" s="195"/>
      <c r="VCH119" s="195"/>
      <c r="VCI119" s="195"/>
      <c r="VCJ119" s="195"/>
      <c r="VCK119" s="195"/>
      <c r="VCL119" s="195"/>
      <c r="VCM119" s="195"/>
      <c r="VCN119" s="195"/>
      <c r="VCO119" s="195"/>
      <c r="VCP119" s="195"/>
      <c r="VCQ119" s="195"/>
      <c r="VCR119" s="195"/>
      <c r="VCS119" s="195"/>
      <c r="VCT119" s="195"/>
      <c r="VCU119" s="195"/>
      <c r="VCV119" s="195"/>
      <c r="VCW119" s="195"/>
      <c r="VCX119" s="195"/>
      <c r="VCY119" s="195"/>
      <c r="VCZ119" s="195"/>
      <c r="VDA119" s="195"/>
      <c r="VDB119" s="195"/>
      <c r="VDC119" s="195"/>
      <c r="VDD119" s="195"/>
      <c r="VDE119" s="195"/>
      <c r="VDF119" s="195"/>
      <c r="VDG119" s="195"/>
      <c r="VDH119" s="195"/>
      <c r="VDI119" s="195"/>
      <c r="VDJ119" s="195"/>
      <c r="VDK119" s="195"/>
      <c r="VDL119" s="195"/>
      <c r="VDM119" s="195"/>
      <c r="VDN119" s="195"/>
      <c r="VDO119" s="195"/>
      <c r="VDP119" s="195"/>
      <c r="VDQ119" s="195"/>
      <c r="VDR119" s="195"/>
      <c r="VDS119" s="195"/>
      <c r="VDT119" s="195"/>
      <c r="VDU119" s="195"/>
      <c r="VDV119" s="195"/>
      <c r="VDW119" s="195"/>
      <c r="VDX119" s="195"/>
      <c r="VDY119" s="195"/>
      <c r="VDZ119" s="195"/>
      <c r="VEA119" s="195"/>
      <c r="VEB119" s="195"/>
      <c r="VEC119" s="195"/>
      <c r="VED119" s="195"/>
      <c r="VEE119" s="195"/>
      <c r="VEF119" s="195"/>
      <c r="VEG119" s="195"/>
      <c r="VEH119" s="195"/>
      <c r="VEI119" s="195"/>
      <c r="VEJ119" s="195"/>
      <c r="VEK119" s="195"/>
      <c r="VEL119" s="195"/>
      <c r="VEM119" s="195"/>
      <c r="VEN119" s="195"/>
      <c r="VEO119" s="195"/>
      <c r="VEP119" s="195"/>
      <c r="VEQ119" s="195"/>
      <c r="VER119" s="195"/>
      <c r="VES119" s="195"/>
      <c r="VET119" s="195"/>
      <c r="VEU119" s="195"/>
      <c r="VEV119" s="195"/>
      <c r="VEW119" s="195"/>
      <c r="VEX119" s="195"/>
      <c r="VEY119" s="195"/>
      <c r="VEZ119" s="195"/>
      <c r="VFA119" s="195"/>
      <c r="VFB119" s="195"/>
      <c r="VFC119" s="195"/>
      <c r="VFD119" s="195"/>
      <c r="VFE119" s="195"/>
      <c r="VFF119" s="195"/>
      <c r="VFG119" s="195"/>
      <c r="VFH119" s="195"/>
      <c r="VFI119" s="195"/>
      <c r="VFJ119" s="195"/>
      <c r="VFK119" s="195"/>
      <c r="VFL119" s="195"/>
      <c r="VFM119" s="195"/>
      <c r="VFN119" s="195"/>
      <c r="VFO119" s="195"/>
      <c r="VFP119" s="195"/>
      <c r="VFQ119" s="195"/>
      <c r="VFR119" s="195"/>
      <c r="VFS119" s="195"/>
      <c r="VFT119" s="195"/>
      <c r="VFU119" s="195"/>
      <c r="VFV119" s="195"/>
      <c r="VFW119" s="195"/>
      <c r="VFX119" s="195"/>
      <c r="VFY119" s="195"/>
      <c r="VFZ119" s="195"/>
      <c r="VGA119" s="195"/>
      <c r="VGB119" s="195"/>
      <c r="VGC119" s="195"/>
      <c r="VGD119" s="195"/>
      <c r="VGE119" s="195"/>
      <c r="VGF119" s="195"/>
      <c r="VGG119" s="195"/>
      <c r="VGH119" s="195"/>
      <c r="VGI119" s="195"/>
      <c r="VGJ119" s="195"/>
      <c r="VGK119" s="195"/>
      <c r="VGL119" s="195"/>
      <c r="VGM119" s="195"/>
      <c r="VGN119" s="195"/>
      <c r="VGO119" s="195"/>
      <c r="VGP119" s="195"/>
      <c r="VGQ119" s="195"/>
      <c r="VGR119" s="195"/>
      <c r="VGS119" s="195"/>
      <c r="VGT119" s="195"/>
      <c r="VGU119" s="195"/>
      <c r="VGV119" s="195"/>
      <c r="VGW119" s="195"/>
      <c r="VGX119" s="195"/>
      <c r="VGY119" s="195"/>
      <c r="VGZ119" s="195"/>
      <c r="VHA119" s="195"/>
      <c r="VHB119" s="195"/>
      <c r="VHC119" s="195"/>
      <c r="VHD119" s="195"/>
      <c r="VHE119" s="195"/>
      <c r="VHF119" s="195"/>
      <c r="VHG119" s="195"/>
      <c r="VHH119" s="195"/>
      <c r="VHI119" s="195"/>
      <c r="VHJ119" s="195"/>
      <c r="VHK119" s="195"/>
      <c r="VHL119" s="195"/>
      <c r="VHM119" s="195"/>
      <c r="VHN119" s="195"/>
      <c r="VHO119" s="195"/>
      <c r="VHP119" s="195"/>
      <c r="VHQ119" s="195"/>
      <c r="VHR119" s="195"/>
      <c r="VHS119" s="195"/>
      <c r="VHT119" s="195"/>
      <c r="VHU119" s="195"/>
      <c r="VHV119" s="195"/>
      <c r="VHW119" s="195"/>
      <c r="VHX119" s="195"/>
      <c r="VHY119" s="195"/>
      <c r="VHZ119" s="195"/>
      <c r="VIA119" s="195"/>
      <c r="VIB119" s="195"/>
      <c r="VIC119" s="195"/>
      <c r="VID119" s="195"/>
      <c r="VIE119" s="195"/>
      <c r="VIF119" s="195"/>
      <c r="VIG119" s="195"/>
      <c r="VIH119" s="195"/>
      <c r="VII119" s="195"/>
      <c r="VIJ119" s="195"/>
      <c r="VIK119" s="195"/>
      <c r="VIL119" s="195"/>
      <c r="VIM119" s="195"/>
      <c r="VIN119" s="195"/>
      <c r="VIO119" s="195"/>
      <c r="VIP119" s="195"/>
      <c r="VIQ119" s="195"/>
      <c r="VIR119" s="195"/>
      <c r="VIS119" s="195"/>
      <c r="VIT119" s="195"/>
      <c r="VIU119" s="195"/>
      <c r="VIV119" s="195"/>
      <c r="VIW119" s="195"/>
      <c r="VIX119" s="195"/>
      <c r="VIY119" s="195"/>
      <c r="VIZ119" s="195"/>
      <c r="VJA119" s="195"/>
      <c r="VJB119" s="195"/>
      <c r="VJC119" s="195"/>
      <c r="VJD119" s="195"/>
      <c r="VJE119" s="195"/>
      <c r="VJF119" s="195"/>
      <c r="VJG119" s="195"/>
      <c r="VJH119" s="195"/>
      <c r="VJI119" s="195"/>
      <c r="VJJ119" s="195"/>
      <c r="VJK119" s="195"/>
      <c r="VJL119" s="195"/>
      <c r="VJM119" s="195"/>
      <c r="VJN119" s="195"/>
      <c r="VJO119" s="195"/>
      <c r="VJP119" s="195"/>
      <c r="VJQ119" s="195"/>
      <c r="VJR119" s="195"/>
      <c r="VJS119" s="195"/>
      <c r="VJT119" s="195"/>
      <c r="VJU119" s="195"/>
      <c r="VJV119" s="195"/>
      <c r="VJW119" s="195"/>
      <c r="VJX119" s="195"/>
      <c r="VJY119" s="195"/>
      <c r="VJZ119" s="195"/>
      <c r="VKA119" s="195"/>
      <c r="VKB119" s="195"/>
      <c r="VKC119" s="195"/>
      <c r="VKD119" s="195"/>
      <c r="VKE119" s="195"/>
      <c r="VKF119" s="195"/>
      <c r="VKG119" s="195"/>
      <c r="VKH119" s="195"/>
      <c r="VKI119" s="195"/>
      <c r="VKJ119" s="195"/>
      <c r="VKK119" s="195"/>
      <c r="VKL119" s="195"/>
      <c r="VKM119" s="195"/>
      <c r="VKN119" s="195"/>
      <c r="VKO119" s="195"/>
      <c r="VKP119" s="195"/>
      <c r="VKQ119" s="195"/>
      <c r="VKR119" s="195"/>
      <c r="VKS119" s="195"/>
      <c r="VKT119" s="195"/>
      <c r="VKU119" s="195"/>
      <c r="VKV119" s="195"/>
      <c r="VKW119" s="195"/>
      <c r="VKX119" s="195"/>
      <c r="VKY119" s="195"/>
      <c r="VKZ119" s="195"/>
      <c r="VLA119" s="195"/>
      <c r="VLB119" s="195"/>
      <c r="VLC119" s="195"/>
      <c r="VLD119" s="195"/>
      <c r="VLE119" s="195"/>
      <c r="VLF119" s="195"/>
      <c r="VLG119" s="195"/>
      <c r="VLH119" s="195"/>
      <c r="VLI119" s="195"/>
      <c r="VLJ119" s="195"/>
      <c r="VLK119" s="195"/>
      <c r="VLL119" s="195"/>
      <c r="VLM119" s="195"/>
      <c r="VLN119" s="195"/>
      <c r="VLO119" s="195"/>
      <c r="VLP119" s="195"/>
      <c r="VLQ119" s="195"/>
      <c r="VLR119" s="195"/>
      <c r="VLS119" s="195"/>
      <c r="VLT119" s="195"/>
      <c r="VLU119" s="195"/>
      <c r="VLV119" s="195"/>
      <c r="VLW119" s="195"/>
      <c r="VLX119" s="195"/>
      <c r="VLY119" s="195"/>
      <c r="VLZ119" s="195"/>
      <c r="VMA119" s="195"/>
      <c r="VMB119" s="195"/>
      <c r="VMC119" s="195"/>
      <c r="VMD119" s="195"/>
      <c r="VME119" s="195"/>
      <c r="VMF119" s="195"/>
      <c r="VMG119" s="195"/>
      <c r="VMH119" s="195"/>
      <c r="VMI119" s="195"/>
      <c r="VMJ119" s="195"/>
      <c r="VMK119" s="195"/>
      <c r="VML119" s="195"/>
      <c r="VMM119" s="195"/>
      <c r="VMN119" s="195"/>
      <c r="VMO119" s="195"/>
      <c r="VMP119" s="195"/>
      <c r="VMQ119" s="195"/>
      <c r="VMR119" s="195"/>
      <c r="VMS119" s="195"/>
      <c r="VMT119" s="195"/>
      <c r="VMU119" s="195"/>
      <c r="VMV119" s="195"/>
      <c r="VMW119" s="195"/>
      <c r="VMX119" s="195"/>
      <c r="VMY119" s="195"/>
      <c r="VMZ119" s="195"/>
      <c r="VNA119" s="195"/>
      <c r="VNB119" s="195"/>
      <c r="VNC119" s="195"/>
      <c r="VND119" s="195"/>
      <c r="VNE119" s="195"/>
      <c r="VNF119" s="195"/>
      <c r="VNG119" s="195"/>
      <c r="VNH119" s="195"/>
      <c r="VNI119" s="195"/>
      <c r="VNJ119" s="195"/>
      <c r="VNK119" s="195"/>
      <c r="VNL119" s="195"/>
      <c r="VNM119" s="195"/>
      <c r="VNN119" s="195"/>
      <c r="VNO119" s="195"/>
      <c r="VNP119" s="195"/>
      <c r="VNQ119" s="195"/>
      <c r="VNR119" s="195"/>
      <c r="VNS119" s="195"/>
      <c r="VNT119" s="195"/>
      <c r="VNU119" s="195"/>
      <c r="VNV119" s="195"/>
      <c r="VNW119" s="195"/>
      <c r="VNX119" s="195"/>
      <c r="VNY119" s="195"/>
      <c r="VNZ119" s="195"/>
      <c r="VOA119" s="195"/>
      <c r="VOB119" s="195"/>
      <c r="VOC119" s="195"/>
      <c r="VOD119" s="195"/>
      <c r="VOE119" s="195"/>
      <c r="VOF119" s="195"/>
      <c r="VOG119" s="195"/>
      <c r="VOH119" s="195"/>
      <c r="VOI119" s="195"/>
      <c r="VOJ119" s="195"/>
      <c r="VOK119" s="195"/>
      <c r="VOL119" s="195"/>
      <c r="VOM119" s="195"/>
      <c r="VON119" s="195"/>
      <c r="VOO119" s="195"/>
      <c r="VOP119" s="195"/>
      <c r="VOQ119" s="195"/>
      <c r="VOR119" s="195"/>
      <c r="VOS119" s="195"/>
      <c r="VOT119" s="195"/>
      <c r="VOU119" s="195"/>
      <c r="VOV119" s="195"/>
      <c r="VOW119" s="195"/>
      <c r="VOX119" s="195"/>
      <c r="VOY119" s="195"/>
      <c r="VOZ119" s="195"/>
      <c r="VPA119" s="195"/>
      <c r="VPB119" s="195"/>
      <c r="VPC119" s="195"/>
      <c r="VPD119" s="195"/>
      <c r="VPE119" s="195"/>
      <c r="VPF119" s="195"/>
      <c r="VPG119" s="195"/>
      <c r="VPH119" s="195"/>
      <c r="VPI119" s="195"/>
      <c r="VPJ119" s="195"/>
      <c r="VPK119" s="195"/>
      <c r="VPL119" s="195"/>
      <c r="VPM119" s="195"/>
      <c r="VPN119" s="195"/>
      <c r="VPO119" s="195"/>
      <c r="VPP119" s="195"/>
      <c r="VPQ119" s="195"/>
      <c r="VPR119" s="195"/>
      <c r="VPS119" s="195"/>
      <c r="VPT119" s="195"/>
      <c r="VPU119" s="195"/>
      <c r="VPV119" s="195"/>
      <c r="VPW119" s="195"/>
      <c r="VPX119" s="195"/>
      <c r="VPY119" s="195"/>
      <c r="VPZ119" s="195"/>
      <c r="VQA119" s="195"/>
      <c r="VQB119" s="195"/>
      <c r="VQC119" s="195"/>
      <c r="VQD119" s="195"/>
      <c r="VQE119" s="195"/>
      <c r="VQF119" s="195"/>
      <c r="VQG119" s="195"/>
      <c r="VQH119" s="195"/>
      <c r="VQI119" s="195"/>
      <c r="VQJ119" s="195"/>
      <c r="VQK119" s="195"/>
      <c r="VQL119" s="195"/>
      <c r="VQM119" s="195"/>
      <c r="VQN119" s="195"/>
      <c r="VQO119" s="195"/>
      <c r="VQP119" s="195"/>
      <c r="VQQ119" s="195"/>
      <c r="VQR119" s="195"/>
      <c r="VQS119" s="195"/>
      <c r="VQT119" s="195"/>
      <c r="VQU119" s="195"/>
      <c r="VQV119" s="195"/>
      <c r="VQW119" s="195"/>
      <c r="VQX119" s="195"/>
      <c r="VQY119" s="195"/>
      <c r="VQZ119" s="195"/>
      <c r="VRA119" s="195"/>
      <c r="VRB119" s="195"/>
      <c r="VRC119" s="195"/>
      <c r="VRD119" s="195"/>
      <c r="VRE119" s="195"/>
      <c r="VRF119" s="195"/>
      <c r="VRG119" s="195"/>
      <c r="VRH119" s="195"/>
      <c r="VRI119" s="195"/>
      <c r="VRJ119" s="195"/>
      <c r="VRK119" s="195"/>
      <c r="VRL119" s="195"/>
      <c r="VRM119" s="195"/>
      <c r="VRN119" s="195"/>
      <c r="VRO119" s="195"/>
      <c r="VRP119" s="195"/>
      <c r="VRQ119" s="195"/>
      <c r="VRR119" s="195"/>
      <c r="VRS119" s="195"/>
      <c r="VRT119" s="195"/>
      <c r="VRU119" s="195"/>
      <c r="VRV119" s="195"/>
      <c r="VRW119" s="195"/>
      <c r="VRX119" s="195"/>
      <c r="VRY119" s="195"/>
      <c r="VRZ119" s="195"/>
      <c r="VSA119" s="195"/>
      <c r="VSB119" s="195"/>
      <c r="VSC119" s="195"/>
      <c r="VSD119" s="195"/>
      <c r="VSE119" s="195"/>
      <c r="VSF119" s="195"/>
      <c r="VSG119" s="195"/>
      <c r="VSH119" s="195"/>
      <c r="VSI119" s="195"/>
      <c r="VSJ119" s="195"/>
      <c r="VSK119" s="195"/>
      <c r="VSL119" s="195"/>
      <c r="VSM119" s="195"/>
      <c r="VSN119" s="195"/>
      <c r="VSO119" s="195"/>
      <c r="VSP119" s="195"/>
      <c r="VSQ119" s="195"/>
      <c r="VSR119" s="195"/>
      <c r="VSS119" s="195"/>
      <c r="VST119" s="195"/>
      <c r="VSU119" s="195"/>
      <c r="VSV119" s="195"/>
      <c r="VSW119" s="195"/>
      <c r="VSX119" s="195"/>
      <c r="VSY119" s="195"/>
      <c r="VSZ119" s="195"/>
      <c r="VTA119" s="195"/>
      <c r="VTB119" s="195"/>
      <c r="VTC119" s="195"/>
      <c r="VTD119" s="195"/>
      <c r="VTE119" s="195"/>
      <c r="VTF119" s="195"/>
      <c r="VTG119" s="195"/>
      <c r="VTH119" s="195"/>
      <c r="VTI119" s="195"/>
      <c r="VTJ119" s="195"/>
      <c r="VTK119" s="195"/>
      <c r="VTL119" s="195"/>
      <c r="VTM119" s="195"/>
      <c r="VTN119" s="195"/>
      <c r="VTO119" s="195"/>
      <c r="VTP119" s="195"/>
      <c r="VTQ119" s="195"/>
      <c r="VTR119" s="195"/>
      <c r="VTS119" s="195"/>
      <c r="VTT119" s="195"/>
      <c r="VTU119" s="195"/>
      <c r="VTV119" s="195"/>
      <c r="VTW119" s="195"/>
      <c r="VTX119" s="195"/>
      <c r="VTY119" s="195"/>
      <c r="VTZ119" s="195"/>
      <c r="VUA119" s="195"/>
      <c r="VUB119" s="195"/>
      <c r="VUC119" s="195"/>
      <c r="VUD119" s="195"/>
      <c r="VUE119" s="195"/>
      <c r="VUF119" s="195"/>
      <c r="VUG119" s="195"/>
      <c r="VUH119" s="195"/>
      <c r="VUI119" s="195"/>
      <c r="VUJ119" s="195"/>
      <c r="VUK119" s="195"/>
      <c r="VUL119" s="195"/>
      <c r="VUM119" s="195"/>
      <c r="VUN119" s="195"/>
      <c r="VUO119" s="195"/>
      <c r="VUP119" s="195"/>
      <c r="VUQ119" s="195"/>
      <c r="VUR119" s="195"/>
      <c r="VUS119" s="195"/>
      <c r="VUT119" s="195"/>
      <c r="VUU119" s="195"/>
      <c r="VUV119" s="195"/>
      <c r="VUW119" s="195"/>
      <c r="VUX119" s="195"/>
      <c r="VUY119" s="195"/>
      <c r="VUZ119" s="195"/>
      <c r="VVA119" s="195"/>
      <c r="VVB119" s="195"/>
      <c r="VVC119" s="195"/>
      <c r="VVD119" s="195"/>
      <c r="VVE119" s="195"/>
      <c r="VVF119" s="195"/>
      <c r="VVG119" s="195"/>
      <c r="VVH119" s="195"/>
      <c r="VVI119" s="195"/>
      <c r="VVJ119" s="195"/>
      <c r="VVK119" s="195"/>
      <c r="VVL119" s="195"/>
      <c r="VVM119" s="195"/>
      <c r="VVN119" s="195"/>
      <c r="VVO119" s="195"/>
      <c r="VVP119" s="195"/>
      <c r="VVQ119" s="195"/>
      <c r="VVR119" s="195"/>
      <c r="VVS119" s="195"/>
      <c r="VVT119" s="195"/>
      <c r="VVU119" s="195"/>
      <c r="VVV119" s="195"/>
      <c r="VVW119" s="195"/>
      <c r="VVX119" s="195"/>
      <c r="VVY119" s="195"/>
      <c r="VVZ119" s="195"/>
      <c r="VWA119" s="195"/>
      <c r="VWB119" s="195"/>
      <c r="VWC119" s="195"/>
      <c r="VWD119" s="195"/>
      <c r="VWE119" s="195"/>
      <c r="VWF119" s="195"/>
      <c r="VWG119" s="195"/>
      <c r="VWH119" s="195"/>
      <c r="VWI119" s="195"/>
      <c r="VWJ119" s="195"/>
      <c r="VWK119" s="195"/>
      <c r="VWL119" s="195"/>
      <c r="VWM119" s="195"/>
      <c r="VWN119" s="195"/>
      <c r="VWO119" s="195"/>
      <c r="VWP119" s="195"/>
      <c r="VWQ119" s="195"/>
      <c r="VWR119" s="195"/>
      <c r="VWS119" s="195"/>
      <c r="VWT119" s="195"/>
      <c r="VWU119" s="195"/>
      <c r="VWV119" s="195"/>
      <c r="VWW119" s="195"/>
      <c r="VWX119" s="195"/>
      <c r="VWY119" s="195"/>
      <c r="VWZ119" s="195"/>
      <c r="VXA119" s="195"/>
      <c r="VXB119" s="195"/>
      <c r="VXC119" s="195"/>
      <c r="VXD119" s="195"/>
      <c r="VXE119" s="195"/>
      <c r="VXF119" s="195"/>
      <c r="VXG119" s="195"/>
      <c r="VXH119" s="195"/>
      <c r="VXI119" s="195"/>
      <c r="VXJ119" s="195"/>
      <c r="VXK119" s="195"/>
      <c r="VXL119" s="195"/>
      <c r="VXM119" s="195"/>
      <c r="VXN119" s="195"/>
      <c r="VXO119" s="195"/>
      <c r="VXP119" s="195"/>
      <c r="VXQ119" s="195"/>
      <c r="VXR119" s="195"/>
      <c r="VXS119" s="195"/>
      <c r="VXT119" s="195"/>
      <c r="VXU119" s="195"/>
      <c r="VXV119" s="195"/>
      <c r="VXW119" s="195"/>
      <c r="VXX119" s="195"/>
      <c r="VXY119" s="195"/>
      <c r="VXZ119" s="195"/>
      <c r="VYA119" s="195"/>
      <c r="VYB119" s="195"/>
      <c r="VYC119" s="195"/>
      <c r="VYD119" s="195"/>
      <c r="VYE119" s="195"/>
      <c r="VYF119" s="195"/>
      <c r="VYG119" s="195"/>
      <c r="VYH119" s="195"/>
      <c r="VYI119" s="195"/>
      <c r="VYJ119" s="195"/>
      <c r="VYK119" s="195"/>
      <c r="VYL119" s="195"/>
      <c r="VYM119" s="195"/>
      <c r="VYN119" s="195"/>
      <c r="VYO119" s="195"/>
      <c r="VYP119" s="195"/>
      <c r="VYQ119" s="195"/>
      <c r="VYR119" s="195"/>
      <c r="VYS119" s="195"/>
      <c r="VYT119" s="195"/>
      <c r="VYU119" s="195"/>
      <c r="VYV119" s="195"/>
      <c r="VYW119" s="195"/>
      <c r="VYX119" s="195"/>
      <c r="VYY119" s="195"/>
      <c r="VYZ119" s="195"/>
      <c r="VZA119" s="195"/>
      <c r="VZB119" s="195"/>
      <c r="VZC119" s="195"/>
      <c r="VZD119" s="195"/>
      <c r="VZE119" s="195"/>
      <c r="VZF119" s="195"/>
      <c r="VZG119" s="195"/>
      <c r="VZH119" s="195"/>
      <c r="VZI119" s="195"/>
      <c r="VZJ119" s="195"/>
      <c r="VZK119" s="195"/>
      <c r="VZL119" s="195"/>
      <c r="VZM119" s="195"/>
      <c r="VZN119" s="195"/>
      <c r="VZO119" s="195"/>
      <c r="VZP119" s="195"/>
      <c r="VZQ119" s="195"/>
      <c r="VZR119" s="195"/>
      <c r="VZS119" s="195"/>
      <c r="VZT119" s="195"/>
      <c r="VZU119" s="195"/>
      <c r="VZV119" s="195"/>
      <c r="VZW119" s="195"/>
      <c r="VZX119" s="195"/>
      <c r="VZY119" s="195"/>
      <c r="VZZ119" s="195"/>
      <c r="WAA119" s="195"/>
      <c r="WAB119" s="195"/>
      <c r="WAC119" s="195"/>
      <c r="WAD119" s="195"/>
      <c r="WAE119" s="195"/>
      <c r="WAF119" s="195"/>
      <c r="WAG119" s="195"/>
      <c r="WAH119" s="195"/>
      <c r="WAI119" s="195"/>
      <c r="WAJ119" s="195"/>
      <c r="WAK119" s="195"/>
      <c r="WAL119" s="195"/>
      <c r="WAM119" s="195"/>
      <c r="WAN119" s="195"/>
      <c r="WAO119" s="195"/>
      <c r="WAP119" s="195"/>
      <c r="WAQ119" s="195"/>
      <c r="WAR119" s="195"/>
      <c r="WAS119" s="195"/>
      <c r="WAT119" s="195"/>
      <c r="WAU119" s="195"/>
      <c r="WAV119" s="195"/>
      <c r="WAW119" s="195"/>
      <c r="WAX119" s="195"/>
      <c r="WAY119" s="195"/>
      <c r="WAZ119" s="195"/>
      <c r="WBA119" s="195"/>
      <c r="WBB119" s="195"/>
      <c r="WBC119" s="195"/>
      <c r="WBD119" s="195"/>
      <c r="WBE119" s="195"/>
      <c r="WBF119" s="195"/>
      <c r="WBG119" s="195"/>
      <c r="WBH119" s="195"/>
      <c r="WBI119" s="195"/>
      <c r="WBJ119" s="195"/>
      <c r="WBK119" s="195"/>
      <c r="WBL119" s="195"/>
      <c r="WBM119" s="195"/>
      <c r="WBN119" s="195"/>
      <c r="WBO119" s="195"/>
      <c r="WBP119" s="195"/>
      <c r="WBQ119" s="195"/>
      <c r="WBR119" s="195"/>
      <c r="WBS119" s="195"/>
      <c r="WBT119" s="195"/>
      <c r="WBU119" s="195"/>
      <c r="WBV119" s="195"/>
      <c r="WBW119" s="195"/>
      <c r="WBX119" s="195"/>
      <c r="WBY119" s="195"/>
      <c r="WBZ119" s="195"/>
      <c r="WCA119" s="195"/>
      <c r="WCB119" s="195"/>
      <c r="WCC119" s="195"/>
      <c r="WCD119" s="195"/>
      <c r="WCE119" s="195"/>
      <c r="WCF119" s="195"/>
      <c r="WCG119" s="195"/>
      <c r="WCH119" s="195"/>
      <c r="WCI119" s="195"/>
      <c r="WCJ119" s="195"/>
      <c r="WCK119" s="195"/>
      <c r="WCL119" s="195"/>
      <c r="WCM119" s="195"/>
      <c r="WCN119" s="195"/>
      <c r="WCO119" s="195"/>
      <c r="WCP119" s="195"/>
      <c r="WCQ119" s="195"/>
      <c r="WCR119" s="195"/>
      <c r="WCS119" s="195"/>
      <c r="WCT119" s="195"/>
      <c r="WCU119" s="195"/>
      <c r="WCV119" s="195"/>
      <c r="WCW119" s="195"/>
      <c r="WCX119" s="195"/>
      <c r="WCY119" s="195"/>
      <c r="WCZ119" s="195"/>
      <c r="WDA119" s="195"/>
      <c r="WDB119" s="195"/>
      <c r="WDC119" s="195"/>
      <c r="WDD119" s="195"/>
      <c r="WDE119" s="195"/>
      <c r="WDF119" s="195"/>
      <c r="WDG119" s="195"/>
      <c r="WDH119" s="195"/>
      <c r="WDI119" s="195"/>
      <c r="WDJ119" s="195"/>
      <c r="WDK119" s="195"/>
      <c r="WDL119" s="195"/>
      <c r="WDM119" s="195"/>
      <c r="WDN119" s="195"/>
      <c r="WDO119" s="195"/>
      <c r="WDP119" s="195"/>
      <c r="WDQ119" s="195"/>
      <c r="WDR119" s="195"/>
      <c r="WDS119" s="195"/>
      <c r="WDT119" s="195"/>
      <c r="WDU119" s="195"/>
      <c r="WDV119" s="195"/>
      <c r="WDW119" s="195"/>
      <c r="WDX119" s="195"/>
      <c r="WDY119" s="195"/>
      <c r="WDZ119" s="195"/>
      <c r="WEA119" s="195"/>
      <c r="WEB119" s="195"/>
      <c r="WEC119" s="195"/>
      <c r="WED119" s="195"/>
      <c r="WEE119" s="195"/>
      <c r="WEF119" s="195"/>
      <c r="WEG119" s="195"/>
      <c r="WEH119" s="195"/>
      <c r="WEI119" s="195"/>
      <c r="WEJ119" s="195"/>
      <c r="WEK119" s="195"/>
      <c r="WEL119" s="195"/>
      <c r="WEM119" s="195"/>
      <c r="WEN119" s="195"/>
      <c r="WEO119" s="195"/>
      <c r="WEP119" s="195"/>
      <c r="WEQ119" s="195"/>
      <c r="WER119" s="195"/>
      <c r="WES119" s="195"/>
      <c r="WET119" s="195"/>
      <c r="WEU119" s="195"/>
      <c r="WEV119" s="195"/>
      <c r="WEW119" s="195"/>
      <c r="WEX119" s="195"/>
      <c r="WEY119" s="195"/>
      <c r="WEZ119" s="195"/>
      <c r="WFA119" s="195"/>
      <c r="WFB119" s="195"/>
      <c r="WFC119" s="195"/>
      <c r="WFD119" s="195"/>
      <c r="WFE119" s="195"/>
      <c r="WFF119" s="195"/>
      <c r="WFG119" s="195"/>
      <c r="WFH119" s="195"/>
      <c r="WFI119" s="195"/>
      <c r="WFJ119" s="195"/>
      <c r="WFK119" s="195"/>
      <c r="WFL119" s="195"/>
      <c r="WFM119" s="195"/>
      <c r="WFN119" s="195"/>
      <c r="WFO119" s="195"/>
      <c r="WFP119" s="195"/>
      <c r="WFQ119" s="195"/>
      <c r="WFR119" s="195"/>
      <c r="WFS119" s="195"/>
      <c r="WFT119" s="195"/>
      <c r="WFU119" s="195"/>
      <c r="WFV119" s="195"/>
      <c r="WFW119" s="195"/>
      <c r="WFX119" s="195"/>
      <c r="WFY119" s="195"/>
      <c r="WFZ119" s="195"/>
      <c r="WGA119" s="195"/>
      <c r="WGB119" s="195"/>
      <c r="WGC119" s="195"/>
      <c r="WGD119" s="195"/>
      <c r="WGE119" s="195"/>
      <c r="WGF119" s="195"/>
      <c r="WGG119" s="195"/>
      <c r="WGH119" s="195"/>
      <c r="WGI119" s="195"/>
      <c r="WGJ119" s="195"/>
      <c r="WGK119" s="195"/>
      <c r="WGL119" s="195"/>
      <c r="WGM119" s="195"/>
      <c r="WGN119" s="195"/>
      <c r="WGO119" s="195"/>
      <c r="WGP119" s="195"/>
      <c r="WGQ119" s="195"/>
      <c r="WGR119" s="195"/>
      <c r="WGS119" s="195"/>
      <c r="WGT119" s="195"/>
      <c r="WGU119" s="195"/>
      <c r="WGV119" s="195"/>
      <c r="WGW119" s="195"/>
      <c r="WGX119" s="195"/>
      <c r="WGY119" s="195"/>
      <c r="WGZ119" s="195"/>
      <c r="WHA119" s="195"/>
      <c r="WHB119" s="195"/>
      <c r="WHC119" s="195"/>
      <c r="WHD119" s="195"/>
      <c r="WHE119" s="195"/>
      <c r="WHF119" s="195"/>
      <c r="WHG119" s="195"/>
      <c r="WHH119" s="195"/>
      <c r="WHI119" s="195"/>
      <c r="WHJ119" s="195"/>
      <c r="WHK119" s="195"/>
      <c r="WHL119" s="195"/>
      <c r="WHM119" s="195"/>
      <c r="WHN119" s="195"/>
      <c r="WHO119" s="195"/>
      <c r="WHP119" s="195"/>
      <c r="WHQ119" s="195"/>
      <c r="WHR119" s="195"/>
      <c r="WHS119" s="195"/>
      <c r="WHT119" s="195"/>
      <c r="WHU119" s="195"/>
      <c r="WHV119" s="195"/>
      <c r="WHW119" s="195"/>
      <c r="WHX119" s="195"/>
      <c r="WHY119" s="195"/>
      <c r="WHZ119" s="195"/>
      <c r="WIA119" s="195"/>
      <c r="WIB119" s="195"/>
      <c r="WIC119" s="195"/>
      <c r="WID119" s="195"/>
      <c r="WIE119" s="195"/>
      <c r="WIF119" s="195"/>
      <c r="WIG119" s="195"/>
      <c r="WIH119" s="195"/>
      <c r="WII119" s="195"/>
      <c r="WIJ119" s="195"/>
      <c r="WIK119" s="195"/>
      <c r="WIL119" s="195"/>
      <c r="WIM119" s="195"/>
      <c r="WIN119" s="195"/>
      <c r="WIO119" s="195"/>
      <c r="WIP119" s="195"/>
      <c r="WIQ119" s="195"/>
      <c r="WIR119" s="195"/>
      <c r="WIS119" s="195"/>
      <c r="WIT119" s="195"/>
      <c r="WIU119" s="195"/>
      <c r="WIV119" s="195"/>
      <c r="WIW119" s="195"/>
      <c r="WIX119" s="195"/>
      <c r="WIY119" s="195"/>
      <c r="WIZ119" s="195"/>
      <c r="WJA119" s="195"/>
      <c r="WJB119" s="195"/>
      <c r="WJC119" s="195"/>
      <c r="WJD119" s="195"/>
      <c r="WJE119" s="195"/>
      <c r="WJF119" s="195"/>
      <c r="WJG119" s="195"/>
      <c r="WJH119" s="195"/>
      <c r="WJI119" s="195"/>
      <c r="WJJ119" s="195"/>
      <c r="WJK119" s="195"/>
      <c r="WJL119" s="195"/>
      <c r="WJM119" s="195"/>
      <c r="WJN119" s="195"/>
      <c r="WJO119" s="195"/>
      <c r="WJP119" s="195"/>
      <c r="WJQ119" s="195"/>
      <c r="WJR119" s="195"/>
      <c r="WJS119" s="195"/>
      <c r="WJT119" s="195"/>
      <c r="WJU119" s="195"/>
      <c r="WJV119" s="195"/>
      <c r="WJW119" s="195"/>
      <c r="WJX119" s="195"/>
      <c r="WJY119" s="195"/>
      <c r="WJZ119" s="195"/>
      <c r="WKA119" s="195"/>
      <c r="WKB119" s="195"/>
      <c r="WKC119" s="195"/>
      <c r="WKD119" s="195"/>
      <c r="WKE119" s="195"/>
      <c r="WKF119" s="195"/>
      <c r="WKG119" s="195"/>
      <c r="WKH119" s="195"/>
      <c r="WKI119" s="195"/>
      <c r="WKJ119" s="195"/>
      <c r="WKK119" s="195"/>
      <c r="WKL119" s="195"/>
      <c r="WKM119" s="195"/>
      <c r="WKN119" s="195"/>
      <c r="WKO119" s="195"/>
      <c r="WKP119" s="195"/>
      <c r="WKQ119" s="195"/>
      <c r="WKR119" s="195"/>
      <c r="WKS119" s="195"/>
      <c r="WKT119" s="195"/>
      <c r="WKU119" s="195"/>
      <c r="WKV119" s="195"/>
      <c r="WKW119" s="195"/>
      <c r="WKX119" s="195"/>
      <c r="WKY119" s="195"/>
      <c r="WKZ119" s="195"/>
      <c r="WLA119" s="195"/>
      <c r="WLB119" s="195"/>
      <c r="WLC119" s="195"/>
      <c r="WLD119" s="195"/>
      <c r="WLE119" s="195"/>
      <c r="WLF119" s="195"/>
      <c r="WLG119" s="195"/>
      <c r="WLH119" s="195"/>
      <c r="WLI119" s="195"/>
      <c r="WLJ119" s="195"/>
      <c r="WLK119" s="195"/>
      <c r="WLL119" s="195"/>
      <c r="WLM119" s="195"/>
      <c r="WLN119" s="195"/>
      <c r="WLO119" s="195"/>
      <c r="WLP119" s="195"/>
      <c r="WLQ119" s="195"/>
      <c r="WLR119" s="195"/>
      <c r="WLS119" s="195"/>
      <c r="WLT119" s="195"/>
      <c r="WLU119" s="195"/>
      <c r="WLV119" s="195"/>
      <c r="WLW119" s="195"/>
      <c r="WLX119" s="195"/>
      <c r="WLY119" s="195"/>
      <c r="WLZ119" s="195"/>
      <c r="WMA119" s="195"/>
      <c r="WMB119" s="195"/>
      <c r="WMC119" s="195"/>
      <c r="WMD119" s="195"/>
      <c r="WME119" s="195"/>
      <c r="WMF119" s="195"/>
      <c r="WMG119" s="195"/>
      <c r="WMH119" s="195"/>
      <c r="WMI119" s="195"/>
      <c r="WMJ119" s="195"/>
      <c r="WMK119" s="195"/>
      <c r="WML119" s="195"/>
      <c r="WMM119" s="195"/>
      <c r="WMN119" s="195"/>
      <c r="WMO119" s="195"/>
      <c r="WMP119" s="195"/>
      <c r="WMQ119" s="195"/>
      <c r="WMR119" s="195"/>
      <c r="WMS119" s="195"/>
      <c r="WMT119" s="195"/>
      <c r="WMU119" s="195"/>
      <c r="WMV119" s="195"/>
      <c r="WMW119" s="195"/>
      <c r="WMX119" s="195"/>
      <c r="WMY119" s="195"/>
      <c r="WMZ119" s="195"/>
      <c r="WNA119" s="195"/>
      <c r="WNB119" s="195"/>
      <c r="WNC119" s="195"/>
      <c r="WND119" s="195"/>
      <c r="WNE119" s="195"/>
      <c r="WNF119" s="195"/>
      <c r="WNG119" s="195"/>
      <c r="WNH119" s="195"/>
      <c r="WNI119" s="195"/>
      <c r="WNJ119" s="195"/>
      <c r="WNK119" s="195"/>
      <c r="WNL119" s="195"/>
      <c r="WNM119" s="195"/>
      <c r="WNN119" s="195"/>
      <c r="WNO119" s="195"/>
      <c r="WNP119" s="195"/>
      <c r="WNQ119" s="195"/>
      <c r="WNR119" s="195"/>
      <c r="WNS119" s="195"/>
      <c r="WNT119" s="195"/>
      <c r="WNU119" s="195"/>
      <c r="WNV119" s="195"/>
      <c r="WNW119" s="195"/>
      <c r="WNX119" s="195"/>
      <c r="WNY119" s="195"/>
      <c r="WNZ119" s="195"/>
      <c r="WOA119" s="195"/>
      <c r="WOB119" s="195"/>
      <c r="WOC119" s="195"/>
      <c r="WOD119" s="195"/>
      <c r="WOE119" s="195"/>
      <c r="WOF119" s="195"/>
      <c r="WOG119" s="195"/>
      <c r="WOH119" s="195"/>
      <c r="WOI119" s="195"/>
      <c r="WOJ119" s="195"/>
      <c r="WOK119" s="195"/>
      <c r="WOL119" s="195"/>
      <c r="WOM119" s="195"/>
      <c r="WON119" s="195"/>
      <c r="WOO119" s="195"/>
      <c r="WOP119" s="195"/>
      <c r="WOQ119" s="195"/>
      <c r="WOR119" s="195"/>
      <c r="WOS119" s="195"/>
      <c r="WOT119" s="195"/>
      <c r="WOU119" s="195"/>
      <c r="WOV119" s="195"/>
      <c r="WOW119" s="195"/>
      <c r="WOX119" s="195"/>
      <c r="WOY119" s="195"/>
      <c r="WOZ119" s="195"/>
      <c r="WPA119" s="195"/>
      <c r="WPB119" s="195"/>
      <c r="WPC119" s="195"/>
      <c r="WPD119" s="195"/>
      <c r="WPE119" s="195"/>
      <c r="WPF119" s="195"/>
      <c r="WPG119" s="195"/>
      <c r="WPH119" s="195"/>
      <c r="WPI119" s="195"/>
      <c r="WPJ119" s="195"/>
      <c r="WPK119" s="195"/>
      <c r="WPL119" s="195"/>
      <c r="WPM119" s="195"/>
      <c r="WPN119" s="195"/>
      <c r="WPO119" s="195"/>
      <c r="WPP119" s="195"/>
      <c r="WPQ119" s="195"/>
      <c r="WPR119" s="195"/>
      <c r="WPS119" s="195"/>
      <c r="WPT119" s="195"/>
      <c r="WPU119" s="195"/>
      <c r="WPV119" s="195"/>
      <c r="WPW119" s="195"/>
      <c r="WPX119" s="195"/>
      <c r="WPY119" s="195"/>
      <c r="WPZ119" s="195"/>
      <c r="WQA119" s="195"/>
      <c r="WQB119" s="195"/>
      <c r="WQC119" s="195"/>
      <c r="WQD119" s="195"/>
      <c r="WQE119" s="195"/>
      <c r="WQF119" s="195"/>
      <c r="WQG119" s="195"/>
      <c r="WQH119" s="195"/>
      <c r="WQI119" s="195"/>
      <c r="WQJ119" s="195"/>
      <c r="WQK119" s="195"/>
      <c r="WQL119" s="195"/>
      <c r="WQM119" s="195"/>
      <c r="WQN119" s="195"/>
      <c r="WQO119" s="195"/>
      <c r="WQP119" s="195"/>
      <c r="WQQ119" s="195"/>
      <c r="WQR119" s="195"/>
      <c r="WQS119" s="195"/>
      <c r="WQT119" s="195"/>
      <c r="WQU119" s="195"/>
      <c r="WQV119" s="195"/>
      <c r="WQW119" s="195"/>
      <c r="WQX119" s="195"/>
      <c r="WQY119" s="195"/>
      <c r="WQZ119" s="195"/>
      <c r="WRA119" s="195"/>
      <c r="WRB119" s="195"/>
      <c r="WRC119" s="195"/>
      <c r="WRD119" s="195"/>
      <c r="WRE119" s="195"/>
      <c r="WRF119" s="195"/>
      <c r="WRG119" s="195"/>
      <c r="WRH119" s="195"/>
      <c r="WRI119" s="195"/>
      <c r="WRJ119" s="195"/>
      <c r="WRK119" s="195"/>
      <c r="WRL119" s="195"/>
      <c r="WRM119" s="195"/>
      <c r="WRN119" s="195"/>
      <c r="WRO119" s="195"/>
      <c r="WRP119" s="195"/>
      <c r="WRQ119" s="195"/>
      <c r="WRR119" s="195"/>
      <c r="WRS119" s="195"/>
      <c r="WRT119" s="195"/>
      <c r="WRU119" s="195"/>
      <c r="WRV119" s="195"/>
      <c r="WRW119" s="195"/>
      <c r="WRX119" s="195"/>
      <c r="WRY119" s="195"/>
      <c r="WRZ119" s="195"/>
      <c r="WSA119" s="195"/>
      <c r="WSB119" s="195"/>
      <c r="WSC119" s="195"/>
      <c r="WSD119" s="195"/>
      <c r="WSE119" s="195"/>
      <c r="WSF119" s="195"/>
      <c r="WSG119" s="195"/>
      <c r="WSH119" s="195"/>
      <c r="WSI119" s="195"/>
      <c r="WSJ119" s="195"/>
      <c r="WSK119" s="195"/>
      <c r="WSL119" s="195"/>
      <c r="WSM119" s="195"/>
      <c r="WSN119" s="195"/>
      <c r="WSO119" s="195"/>
      <c r="WSP119" s="195"/>
      <c r="WSQ119" s="195"/>
      <c r="WSR119" s="195"/>
      <c r="WSS119" s="195"/>
      <c r="WST119" s="195"/>
      <c r="WSU119" s="195"/>
      <c r="WSV119" s="195"/>
      <c r="WSW119" s="195"/>
      <c r="WSX119" s="195"/>
      <c r="WSY119" s="195"/>
      <c r="WSZ119" s="195"/>
      <c r="WTA119" s="195"/>
      <c r="WTB119" s="195"/>
      <c r="WTC119" s="195"/>
      <c r="WTD119" s="195"/>
      <c r="WTE119" s="195"/>
      <c r="WTF119" s="195"/>
      <c r="WTG119" s="195"/>
      <c r="WTH119" s="195"/>
      <c r="WTI119" s="195"/>
      <c r="WTJ119" s="195"/>
      <c r="WTK119" s="195"/>
      <c r="WTL119" s="195"/>
      <c r="WTM119" s="195"/>
      <c r="WTN119" s="195"/>
      <c r="WTO119" s="195"/>
      <c r="WTP119" s="195"/>
      <c r="WTQ119" s="195"/>
      <c r="WTR119" s="195"/>
      <c r="WTS119" s="195"/>
      <c r="WTT119" s="195"/>
      <c r="WTU119" s="195"/>
      <c r="WTV119" s="195"/>
      <c r="WTW119" s="195"/>
      <c r="WTX119" s="195"/>
      <c r="WTY119" s="195"/>
      <c r="WTZ119" s="195"/>
      <c r="WUA119" s="195"/>
      <c r="WUB119" s="195"/>
      <c r="WUC119" s="195"/>
      <c r="WUD119" s="195"/>
      <c r="WUE119" s="195"/>
      <c r="WUF119" s="195"/>
      <c r="WUG119" s="195"/>
      <c r="WUH119" s="195"/>
      <c r="WUI119" s="195"/>
      <c r="WUJ119" s="195"/>
      <c r="WUK119" s="195"/>
      <c r="WUL119" s="195"/>
      <c r="WUM119" s="195"/>
      <c r="WUN119" s="195"/>
      <c r="WUO119" s="195"/>
      <c r="WUP119" s="195"/>
      <c r="WUQ119" s="195"/>
      <c r="WUR119" s="195"/>
      <c r="WUS119" s="195"/>
      <c r="WUT119" s="195"/>
      <c r="WUU119" s="195"/>
      <c r="WUV119" s="195"/>
      <c r="WUW119" s="195"/>
      <c r="WUX119" s="195"/>
      <c r="WUY119" s="195"/>
      <c r="WUZ119" s="195"/>
      <c r="WVA119" s="195"/>
      <c r="WVB119" s="195"/>
      <c r="WVC119" s="195"/>
      <c r="WVD119" s="195"/>
      <c r="WVE119" s="195"/>
      <c r="WVF119" s="195"/>
      <c r="WVG119" s="195"/>
      <c r="WVH119" s="195"/>
      <c r="WVI119" s="195"/>
      <c r="WVJ119" s="195"/>
      <c r="WVK119" s="195"/>
      <c r="WVL119" s="195"/>
      <c r="WVM119" s="195"/>
      <c r="WVN119" s="195"/>
      <c r="WVO119" s="195"/>
      <c r="WVP119" s="195"/>
      <c r="WVQ119" s="195"/>
      <c r="WVR119" s="195"/>
      <c r="WVS119" s="195"/>
      <c r="WVT119" s="195"/>
      <c r="WVU119" s="195"/>
      <c r="WVV119" s="195"/>
      <c r="WVW119" s="195"/>
      <c r="WVX119" s="195"/>
      <c r="WVY119" s="195"/>
      <c r="WVZ119" s="195"/>
      <c r="WWA119" s="195"/>
      <c r="WWB119" s="195"/>
      <c r="WWC119" s="195"/>
      <c r="WWD119" s="195"/>
      <c r="WWE119" s="195"/>
      <c r="WWF119" s="195"/>
      <c r="WWG119" s="195"/>
      <c r="WWH119" s="195"/>
      <c r="WWI119" s="195"/>
      <c r="WWJ119" s="195"/>
      <c r="WWK119" s="195"/>
      <c r="WWL119" s="195"/>
      <c r="WWM119" s="195"/>
      <c r="WWN119" s="195"/>
      <c r="WWO119" s="195"/>
      <c r="WWP119" s="195"/>
      <c r="WWQ119" s="195"/>
      <c r="WWR119" s="195"/>
      <c r="WWS119" s="195"/>
      <c r="WWT119" s="195"/>
      <c r="WWU119" s="195"/>
      <c r="WWV119" s="195"/>
      <c r="WWW119" s="195"/>
      <c r="WWX119" s="195"/>
      <c r="WWY119" s="195"/>
      <c r="WWZ119" s="195"/>
      <c r="WXA119" s="195"/>
      <c r="WXB119" s="195"/>
      <c r="WXC119" s="195"/>
      <c r="WXD119" s="195"/>
      <c r="WXE119" s="195"/>
      <c r="WXF119" s="195"/>
      <c r="WXG119" s="195"/>
      <c r="WXH119" s="195"/>
      <c r="WXI119" s="195"/>
      <c r="WXJ119" s="195"/>
      <c r="WXK119" s="195"/>
      <c r="WXL119" s="195"/>
      <c r="WXM119" s="195"/>
      <c r="WXN119" s="195"/>
      <c r="WXO119" s="195"/>
      <c r="WXP119" s="195"/>
      <c r="WXQ119" s="195"/>
      <c r="WXR119" s="195"/>
      <c r="WXS119" s="195"/>
      <c r="WXT119" s="195"/>
      <c r="WXU119" s="195"/>
      <c r="WXV119" s="195"/>
      <c r="WXW119" s="195"/>
      <c r="WXX119" s="195"/>
      <c r="WXY119" s="195"/>
      <c r="WXZ119" s="195"/>
      <c r="WYA119" s="195"/>
      <c r="WYB119" s="195"/>
      <c r="WYC119" s="195"/>
      <c r="WYD119" s="195"/>
      <c r="WYE119" s="195"/>
      <c r="WYF119" s="195"/>
      <c r="WYG119" s="195"/>
      <c r="WYH119" s="195"/>
      <c r="WYI119" s="195"/>
      <c r="WYJ119" s="195"/>
      <c r="WYK119" s="195"/>
      <c r="WYL119" s="195"/>
      <c r="WYM119" s="195"/>
      <c r="WYN119" s="195"/>
      <c r="WYO119" s="195"/>
      <c r="WYP119" s="195"/>
      <c r="WYQ119" s="195"/>
      <c r="WYR119" s="195"/>
      <c r="WYS119" s="195"/>
      <c r="WYT119" s="195"/>
      <c r="WYU119" s="195"/>
      <c r="WYV119" s="195"/>
      <c r="WYW119" s="195"/>
      <c r="WYX119" s="195"/>
      <c r="WYY119" s="195"/>
      <c r="WYZ119" s="195"/>
      <c r="WZA119" s="195"/>
      <c r="WZB119" s="195"/>
      <c r="WZC119" s="195"/>
      <c r="WZD119" s="195"/>
      <c r="WZE119" s="195"/>
      <c r="WZF119" s="195"/>
      <c r="WZG119" s="195"/>
      <c r="WZH119" s="195"/>
      <c r="WZI119" s="195"/>
      <c r="WZJ119" s="195"/>
      <c r="WZK119" s="195"/>
      <c r="WZL119" s="195"/>
      <c r="WZM119" s="195"/>
      <c r="WZN119" s="195"/>
      <c r="WZO119" s="195"/>
      <c r="WZP119" s="195"/>
      <c r="WZQ119" s="195"/>
      <c r="WZR119" s="195"/>
      <c r="WZS119" s="195"/>
      <c r="WZT119" s="195"/>
      <c r="WZU119" s="195"/>
      <c r="WZV119" s="195"/>
      <c r="WZW119" s="195"/>
      <c r="WZX119" s="195"/>
      <c r="WZY119" s="195"/>
      <c r="WZZ119" s="195"/>
      <c r="XAA119" s="195"/>
      <c r="XAB119" s="195"/>
      <c r="XAC119" s="195"/>
      <c r="XAD119" s="195"/>
      <c r="XAE119" s="195"/>
      <c r="XAF119" s="195"/>
      <c r="XAG119" s="195"/>
      <c r="XAH119" s="195"/>
      <c r="XAI119" s="195"/>
      <c r="XAJ119" s="195"/>
      <c r="XAK119" s="195"/>
      <c r="XAL119" s="195"/>
      <c r="XAM119" s="195"/>
      <c r="XAN119" s="195"/>
      <c r="XAO119" s="195"/>
      <c r="XAP119" s="195"/>
      <c r="XAQ119" s="195"/>
      <c r="XAR119" s="195"/>
      <c r="XAS119" s="195"/>
      <c r="XAT119" s="195"/>
      <c r="XAU119" s="195"/>
      <c r="XAV119" s="195"/>
      <c r="XAW119" s="195"/>
      <c r="XAX119" s="195"/>
      <c r="XAY119" s="195"/>
      <c r="XAZ119" s="195"/>
      <c r="XBA119" s="195"/>
      <c r="XBB119" s="195"/>
      <c r="XBC119" s="195"/>
      <c r="XBD119" s="195"/>
      <c r="XBE119" s="195"/>
      <c r="XBF119" s="195"/>
      <c r="XBG119" s="195"/>
      <c r="XBH119" s="195"/>
      <c r="XBI119" s="195"/>
      <c r="XBJ119" s="195"/>
      <c r="XBK119" s="195"/>
      <c r="XBL119" s="195"/>
      <c r="XBM119" s="195"/>
      <c r="XBN119" s="195"/>
      <c r="XBO119" s="195"/>
      <c r="XBP119" s="195"/>
      <c r="XBQ119" s="195"/>
      <c r="XBR119" s="195"/>
      <c r="XBS119" s="195"/>
      <c r="XBT119" s="195"/>
      <c r="XBU119" s="195"/>
      <c r="XBV119" s="195"/>
      <c r="XBW119" s="195"/>
      <c r="XBX119" s="195"/>
      <c r="XBY119" s="195"/>
      <c r="XBZ119" s="195"/>
      <c r="XCA119" s="195"/>
      <c r="XCB119" s="195"/>
      <c r="XCC119" s="195"/>
      <c r="XCD119" s="195"/>
      <c r="XCE119" s="195"/>
      <c r="XCF119" s="195"/>
      <c r="XCG119" s="195"/>
      <c r="XCH119" s="195"/>
      <c r="XCI119" s="195"/>
      <c r="XCJ119" s="195"/>
      <c r="XCK119" s="195"/>
      <c r="XCL119" s="195"/>
      <c r="XCM119" s="195"/>
      <c r="XCN119" s="195"/>
      <c r="XCO119" s="195"/>
      <c r="XCP119" s="195"/>
      <c r="XCQ119" s="195"/>
      <c r="XCR119" s="195"/>
      <c r="XCS119" s="195"/>
      <c r="XCT119" s="195"/>
      <c r="XCU119" s="195"/>
      <c r="XCV119" s="195"/>
      <c r="XCW119" s="195"/>
      <c r="XCX119" s="195"/>
      <c r="XCY119" s="195"/>
      <c r="XCZ119" s="195"/>
      <c r="XDA119" s="195"/>
      <c r="XDB119" s="195"/>
      <c r="XDC119" s="195"/>
      <c r="XDD119" s="195"/>
      <c r="XDE119" s="195"/>
      <c r="XDF119" s="195"/>
      <c r="XDG119" s="195"/>
      <c r="XDH119" s="195"/>
      <c r="XDI119" s="195"/>
      <c r="XDJ119" s="195"/>
      <c r="XDK119" s="195"/>
      <c r="XDL119" s="195"/>
      <c r="XDM119" s="195"/>
      <c r="XDN119" s="195"/>
      <c r="XDO119" s="195"/>
      <c r="XDP119" s="195"/>
      <c r="XDQ119" s="195"/>
      <c r="XDR119" s="195"/>
      <c r="XDS119" s="195"/>
      <c r="XDT119" s="195"/>
      <c r="XDU119" s="195"/>
      <c r="XDV119" s="195"/>
      <c r="XDW119" s="195"/>
      <c r="XDX119" s="195"/>
      <c r="XDY119" s="195"/>
      <c r="XDZ119" s="195"/>
      <c r="XEA119" s="195"/>
      <c r="XEB119" s="195"/>
      <c r="XEC119" s="195"/>
      <c r="XED119" s="195"/>
      <c r="XEE119" s="195"/>
      <c r="XEF119" s="195"/>
      <c r="XEG119" s="195"/>
      <c r="XEH119" s="195"/>
      <c r="XEI119" s="195"/>
      <c r="XEJ119" s="195"/>
      <c r="XEK119" s="195"/>
      <c r="XEL119" s="195"/>
      <c r="XEM119" s="195"/>
      <c r="XEN119" s="195"/>
      <c r="XEO119" s="195"/>
      <c r="XEP119" s="195"/>
      <c r="XEQ119" s="195"/>
      <c r="XER119" s="195"/>
      <c r="XES119" s="195"/>
      <c r="XET119" s="195"/>
      <c r="XEU119" s="195"/>
      <c r="XEV119" s="195"/>
      <c r="XEW119" s="195"/>
      <c r="XEX119" s="195"/>
      <c r="XEY119" s="195"/>
      <c r="XEZ119" s="195"/>
    </row>
    <row r="120" spans="1:16380" x14ac:dyDescent="0.25">
      <c r="A120" s="50"/>
      <c r="B120" s="11"/>
      <c r="C120" s="201" t="s">
        <v>318</v>
      </c>
      <c r="D120" s="201" t="s">
        <v>318</v>
      </c>
      <c r="E120" s="202" t="s">
        <v>471</v>
      </c>
      <c r="F120" s="415"/>
      <c r="G120" s="236">
        <v>1</v>
      </c>
      <c r="H120" s="236"/>
      <c r="I120" s="11"/>
      <c r="K120" s="11"/>
      <c r="L120" s="11"/>
      <c r="M120" s="11"/>
      <c r="O120" s="383"/>
      <c r="P120" s="384"/>
      <c r="Q120" s="384"/>
      <c r="R120" s="385"/>
      <c r="U120" s="4"/>
      <c r="V120" s="4"/>
    </row>
    <row r="121" spans="1:16380" x14ac:dyDescent="0.25">
      <c r="A121" s="50"/>
      <c r="B121" s="11"/>
      <c r="C121" s="197" t="s">
        <v>319</v>
      </c>
      <c r="D121" s="197" t="s">
        <v>319</v>
      </c>
      <c r="E121" s="199" t="s">
        <v>434</v>
      </c>
      <c r="F121" s="415"/>
      <c r="G121" s="200">
        <v>1</v>
      </c>
      <c r="H121" s="200"/>
      <c r="I121" s="11"/>
      <c r="K121" s="11"/>
      <c r="L121" s="11"/>
      <c r="M121" s="11"/>
      <c r="O121" s="383"/>
      <c r="P121" s="384"/>
      <c r="Q121" s="384"/>
      <c r="R121" s="385"/>
      <c r="U121" s="4"/>
      <c r="V121" s="4"/>
    </row>
    <row r="122" spans="1:16380" x14ac:dyDescent="0.25">
      <c r="A122" s="50"/>
      <c r="B122" s="11"/>
      <c r="C122" s="197" t="s">
        <v>391</v>
      </c>
      <c r="D122" s="197" t="s">
        <v>391</v>
      </c>
      <c r="E122" s="199" t="s">
        <v>475</v>
      </c>
      <c r="F122" s="415"/>
      <c r="G122" s="200">
        <v>1</v>
      </c>
      <c r="H122" s="200"/>
      <c r="I122" s="11"/>
      <c r="K122" s="11"/>
      <c r="L122" s="11"/>
      <c r="M122" s="11"/>
      <c r="O122" s="383"/>
      <c r="P122" s="384"/>
      <c r="Q122" s="384"/>
      <c r="R122" s="385"/>
      <c r="U122" s="4"/>
      <c r="V122" s="4"/>
    </row>
    <row r="123" spans="1:16380" ht="15.75" thickBot="1" x14ac:dyDescent="0.3">
      <c r="A123" s="50"/>
      <c r="B123" s="87"/>
      <c r="C123" s="208" t="s">
        <v>322</v>
      </c>
      <c r="D123" s="208" t="s">
        <v>322</v>
      </c>
      <c r="E123" s="209" t="s">
        <v>419</v>
      </c>
      <c r="F123" s="416"/>
      <c r="G123" s="210">
        <v>4</v>
      </c>
      <c r="H123" s="210"/>
      <c r="I123" s="87"/>
      <c r="K123" s="87"/>
      <c r="L123" s="87"/>
      <c r="M123" s="87"/>
      <c r="O123" s="386"/>
      <c r="P123" s="387"/>
      <c r="Q123" s="387"/>
      <c r="R123" s="388"/>
      <c r="U123" s="4"/>
      <c r="V123" s="4"/>
    </row>
    <row r="124" spans="1:16380" ht="15.75" thickBot="1" x14ac:dyDescent="0.3">
      <c r="A124" s="50"/>
      <c r="B124" s="88" t="s">
        <v>92</v>
      </c>
      <c r="C124" s="89"/>
      <c r="D124" s="89"/>
      <c r="E124" s="89"/>
      <c r="F124" s="271" t="s">
        <v>281</v>
      </c>
      <c r="G124" s="255">
        <f>SUM(G109:G123)</f>
        <v>22</v>
      </c>
      <c r="H124" s="255">
        <f>SUM(H109:H123)</f>
        <v>9</v>
      </c>
      <c r="I124" s="272" t="s">
        <v>281</v>
      </c>
      <c r="K124" s="271" t="s">
        <v>281</v>
      </c>
      <c r="L124" s="255" t="s">
        <v>281</v>
      </c>
      <c r="M124" s="272" t="s">
        <v>281</v>
      </c>
      <c r="O124" s="389" t="s">
        <v>281</v>
      </c>
      <c r="P124" s="390"/>
      <c r="Q124" s="390"/>
      <c r="R124" s="391"/>
      <c r="U124" s="4"/>
      <c r="V124" s="4"/>
    </row>
    <row r="125" spans="1:16380" s="4" customFormat="1" ht="12.75" x14ac:dyDescent="0.2">
      <c r="A125" s="50"/>
      <c r="K125" s="45"/>
    </row>
    <row r="126" spans="1:16380" ht="76.5" x14ac:dyDescent="0.25">
      <c r="A126" s="165">
        <v>43525</v>
      </c>
      <c r="B126" s="51" t="s">
        <v>107</v>
      </c>
      <c r="C126" s="267" t="s">
        <v>522</v>
      </c>
      <c r="D126" s="267" t="s">
        <v>523</v>
      </c>
      <c r="E126" s="267" t="s">
        <v>524</v>
      </c>
      <c r="F126" s="268" t="s">
        <v>544</v>
      </c>
      <c r="G126" s="268" t="s">
        <v>545</v>
      </c>
      <c r="H126" s="268" t="s">
        <v>546</v>
      </c>
      <c r="I126" s="268" t="s">
        <v>539</v>
      </c>
      <c r="J126" s="67"/>
      <c r="K126" s="254" t="s">
        <v>540</v>
      </c>
      <c r="L126" s="269" t="s">
        <v>541</v>
      </c>
      <c r="M126" s="270" t="s">
        <v>542</v>
      </c>
      <c r="N126" s="67"/>
      <c r="O126" s="380" t="s">
        <v>543</v>
      </c>
      <c r="P126" s="381"/>
      <c r="Q126" s="381"/>
      <c r="R126" s="382"/>
      <c r="U126" s="4"/>
      <c r="V126" s="4"/>
    </row>
    <row r="127" spans="1:16380" ht="15" customHeight="1" x14ac:dyDescent="0.25">
      <c r="A127" s="50"/>
      <c r="B127" s="11"/>
      <c r="C127" s="197" t="s">
        <v>328</v>
      </c>
      <c r="D127" s="197" t="s">
        <v>328</v>
      </c>
      <c r="E127" s="197" t="s">
        <v>328</v>
      </c>
      <c r="F127" s="409" t="s">
        <v>332</v>
      </c>
      <c r="G127" s="409" t="s">
        <v>333</v>
      </c>
      <c r="H127" s="409" t="s">
        <v>334</v>
      </c>
      <c r="I127" s="200" t="s">
        <v>281</v>
      </c>
      <c r="K127" s="177" t="s">
        <v>281</v>
      </c>
      <c r="L127" s="177" t="s">
        <v>281</v>
      </c>
      <c r="M127" s="177" t="s">
        <v>281</v>
      </c>
      <c r="O127" s="383" t="s">
        <v>281</v>
      </c>
      <c r="P127" s="384"/>
      <c r="Q127" s="384"/>
      <c r="R127" s="385"/>
      <c r="U127" s="4"/>
      <c r="V127" s="4"/>
    </row>
    <row r="128" spans="1:16380" x14ac:dyDescent="0.25">
      <c r="A128" s="50"/>
      <c r="B128" s="11"/>
      <c r="C128" s="11"/>
      <c r="D128" s="11"/>
      <c r="E128" s="11"/>
      <c r="F128" s="415"/>
      <c r="G128" s="415"/>
      <c r="H128" s="415"/>
      <c r="I128" s="11"/>
      <c r="K128" s="11"/>
      <c r="L128" s="11"/>
      <c r="M128" s="11"/>
      <c r="O128" s="383"/>
      <c r="P128" s="384"/>
      <c r="Q128" s="384"/>
      <c r="R128" s="385"/>
      <c r="U128" s="4"/>
      <c r="V128" s="4"/>
    </row>
    <row r="129" spans="1:22" x14ac:dyDescent="0.25">
      <c r="A129" s="50"/>
      <c r="B129" s="11"/>
      <c r="C129" s="11"/>
      <c r="D129" s="11"/>
      <c r="E129" s="11"/>
      <c r="F129" s="415"/>
      <c r="G129" s="415"/>
      <c r="H129" s="415"/>
      <c r="I129" s="11"/>
      <c r="K129" s="11"/>
      <c r="L129" s="11"/>
      <c r="M129" s="11"/>
      <c r="O129" s="383"/>
      <c r="P129" s="384"/>
      <c r="Q129" s="384"/>
      <c r="R129" s="385"/>
      <c r="U129" s="4"/>
      <c r="V129" s="4"/>
    </row>
    <row r="130" spans="1:22" x14ac:dyDescent="0.25">
      <c r="A130" s="50"/>
      <c r="B130" s="11"/>
      <c r="C130" s="11"/>
      <c r="D130" s="11"/>
      <c r="E130" s="11"/>
      <c r="F130" s="415"/>
      <c r="G130" s="415"/>
      <c r="H130" s="415"/>
      <c r="I130" s="11"/>
      <c r="K130" s="11"/>
      <c r="L130" s="11"/>
      <c r="M130" s="11"/>
      <c r="O130" s="383"/>
      <c r="P130" s="384"/>
      <c r="Q130" s="384"/>
      <c r="R130" s="385"/>
      <c r="U130" s="4"/>
      <c r="V130" s="4"/>
    </row>
    <row r="131" spans="1:22" x14ac:dyDescent="0.25">
      <c r="A131" s="50"/>
      <c r="B131" s="11"/>
      <c r="C131" s="11"/>
      <c r="D131" s="11"/>
      <c r="E131" s="11"/>
      <c r="F131" s="415"/>
      <c r="G131" s="415"/>
      <c r="H131" s="415"/>
      <c r="I131" s="11"/>
      <c r="K131" s="11"/>
      <c r="L131" s="11"/>
      <c r="M131" s="11"/>
      <c r="O131" s="383"/>
      <c r="P131" s="384"/>
      <c r="Q131" s="384"/>
      <c r="R131" s="385"/>
      <c r="U131" s="4"/>
      <c r="V131" s="4"/>
    </row>
    <row r="132" spans="1:22" x14ac:dyDescent="0.25">
      <c r="A132" s="50"/>
      <c r="B132" s="11"/>
      <c r="C132" s="11"/>
      <c r="D132" s="11"/>
      <c r="E132" s="11"/>
      <c r="F132" s="415"/>
      <c r="G132" s="415"/>
      <c r="H132" s="415"/>
      <c r="I132" s="11"/>
      <c r="K132" s="11"/>
      <c r="L132" s="11"/>
      <c r="M132" s="11"/>
      <c r="O132" s="383"/>
      <c r="P132" s="384"/>
      <c r="Q132" s="384"/>
      <c r="R132" s="385"/>
      <c r="U132" s="4"/>
      <c r="V132" s="4"/>
    </row>
    <row r="133" spans="1:22" ht="15.75" thickBot="1" x14ac:dyDescent="0.3">
      <c r="A133" s="50"/>
      <c r="B133" s="87"/>
      <c r="C133" s="87"/>
      <c r="D133" s="87"/>
      <c r="E133" s="87"/>
      <c r="F133" s="416"/>
      <c r="G133" s="416"/>
      <c r="H133" s="416"/>
      <c r="I133" s="87"/>
      <c r="K133" s="87"/>
      <c r="L133" s="87"/>
      <c r="M133" s="87"/>
      <c r="O133" s="386"/>
      <c r="P133" s="387"/>
      <c r="Q133" s="387"/>
      <c r="R133" s="388"/>
      <c r="U133" s="4"/>
      <c r="V133" s="4"/>
    </row>
    <row r="134" spans="1:22" ht="15.75" thickBot="1" x14ac:dyDescent="0.3">
      <c r="A134" s="50"/>
      <c r="B134" s="88" t="s">
        <v>92</v>
      </c>
      <c r="C134" s="89"/>
      <c r="D134" s="89"/>
      <c r="E134" s="89"/>
      <c r="F134" s="271" t="s">
        <v>281</v>
      </c>
      <c r="G134" s="255" t="s">
        <v>281</v>
      </c>
      <c r="H134" s="255" t="s">
        <v>281</v>
      </c>
      <c r="I134" s="272" t="s">
        <v>281</v>
      </c>
      <c r="K134" s="271" t="s">
        <v>281</v>
      </c>
      <c r="L134" s="255" t="s">
        <v>281</v>
      </c>
      <c r="M134" s="272" t="s">
        <v>281</v>
      </c>
      <c r="O134" s="389" t="s">
        <v>281</v>
      </c>
      <c r="P134" s="390"/>
      <c r="Q134" s="390"/>
      <c r="R134" s="391"/>
      <c r="U134" s="4"/>
      <c r="V134" s="4"/>
    </row>
    <row r="135" spans="1:22" s="4" customFormat="1" ht="12.75" x14ac:dyDescent="0.2">
      <c r="A135" s="50"/>
    </row>
    <row r="136" spans="1:22" s="4" customFormat="1" ht="12.75" x14ac:dyDescent="0.2"/>
    <row r="137" spans="1:22" s="4" customFormat="1" ht="12.75" hidden="1" x14ac:dyDescent="0.2">
      <c r="K137" s="45"/>
      <c r="O137" s="45"/>
    </row>
    <row r="138" spans="1:22" s="4" customFormat="1" ht="12.75" hidden="1" x14ac:dyDescent="0.2">
      <c r="K138" s="45"/>
      <c r="O138" s="45"/>
    </row>
    <row r="139" spans="1:22" s="4" customFormat="1" ht="12.75" hidden="1" x14ac:dyDescent="0.2">
      <c r="K139" s="45"/>
      <c r="O139" s="45"/>
    </row>
    <row r="140" spans="1:22" s="4" customFormat="1" ht="12.75" hidden="1" x14ac:dyDescent="0.2">
      <c r="K140" s="45"/>
      <c r="O140" s="45"/>
    </row>
    <row r="141" spans="1:22" s="4" customFormat="1" ht="12.75" hidden="1" x14ac:dyDescent="0.2">
      <c r="K141" s="45"/>
      <c r="O141" s="45"/>
    </row>
    <row r="142" spans="1:22" x14ac:dyDescent="0.25"/>
    <row r="143" spans="1:22" x14ac:dyDescent="0.25"/>
    <row r="144" spans="1:22" x14ac:dyDescent="0.25"/>
    <row r="145" x14ac:dyDescent="0.25"/>
    <row r="146" x14ac:dyDescent="0.25"/>
    <row r="147" x14ac:dyDescent="0.25"/>
    <row r="148" x14ac:dyDescent="0.25"/>
  </sheetData>
  <mergeCells count="36897">
    <mergeCell ref="F62:F69"/>
    <mergeCell ref="F73:F80"/>
    <mergeCell ref="G73:G80"/>
    <mergeCell ref="H73:H80"/>
    <mergeCell ref="F17:F58"/>
    <mergeCell ref="A11:I11"/>
    <mergeCell ref="A12:I12"/>
    <mergeCell ref="A13:H13"/>
    <mergeCell ref="A14:I14"/>
    <mergeCell ref="F84:F105"/>
    <mergeCell ref="F109:F123"/>
    <mergeCell ref="F127:F133"/>
    <mergeCell ref="G127:G133"/>
    <mergeCell ref="H127:H133"/>
    <mergeCell ref="K2:L5"/>
    <mergeCell ref="O16:R16"/>
    <mergeCell ref="O17:R17"/>
    <mergeCell ref="O18:R18"/>
    <mergeCell ref="O19:R19"/>
    <mergeCell ref="O2:Q6"/>
    <mergeCell ref="DW62:DZ62"/>
    <mergeCell ref="EA62:ED62"/>
    <mergeCell ref="EE62:EH62"/>
    <mergeCell ref="EI62:EL62"/>
    <mergeCell ref="EM62:EP62"/>
    <mergeCell ref="DC62:DF62"/>
    <mergeCell ref="DG62:DJ62"/>
    <mergeCell ref="DK62:DN62"/>
    <mergeCell ref="DO62:DR62"/>
    <mergeCell ref="DS62:DV62"/>
    <mergeCell ref="CI62:CL62"/>
    <mergeCell ref="CM62:CP62"/>
    <mergeCell ref="CQ62:CT62"/>
    <mergeCell ref="CU62:CX62"/>
    <mergeCell ref="CY62:DB62"/>
    <mergeCell ref="O20:R20"/>
    <mergeCell ref="O21:R21"/>
    <mergeCell ref="O59:R59"/>
    <mergeCell ref="S62:V62"/>
    <mergeCell ref="W62:Z62"/>
    <mergeCell ref="AA62:AD62"/>
    <mergeCell ref="AE62:AH62"/>
    <mergeCell ref="AI62:AL62"/>
    <mergeCell ref="AM62:AP62"/>
    <mergeCell ref="O62:R62"/>
    <mergeCell ref="O63:R63"/>
    <mergeCell ref="O64:R64"/>
    <mergeCell ref="AQ62:AT62"/>
    <mergeCell ref="AU62:AX62"/>
    <mergeCell ref="AY62:BB62"/>
    <mergeCell ref="BC62:BF62"/>
    <mergeCell ref="BG62:BJ62"/>
    <mergeCell ref="BK62:BN62"/>
    <mergeCell ref="BO62:BR62"/>
    <mergeCell ref="BS62:BV62"/>
    <mergeCell ref="BW62:BZ62"/>
    <mergeCell ref="CA62:CD62"/>
    <mergeCell ref="CE62:CH62"/>
    <mergeCell ref="O61:R61"/>
    <mergeCell ref="DO63:DR63"/>
    <mergeCell ref="DS63:DV63"/>
    <mergeCell ref="DW63:DZ63"/>
    <mergeCell ref="EA63:ED63"/>
    <mergeCell ref="EE63:EH63"/>
    <mergeCell ref="JG62:JJ62"/>
    <mergeCell ref="JK62:JN62"/>
    <mergeCell ref="JO62:JR62"/>
    <mergeCell ref="JS62:JV62"/>
    <mergeCell ref="JW62:JZ62"/>
    <mergeCell ref="IM62:IP62"/>
    <mergeCell ref="IQ62:IT62"/>
    <mergeCell ref="IU62:IX62"/>
    <mergeCell ref="IY62:JB62"/>
    <mergeCell ref="JC62:JF62"/>
    <mergeCell ref="HS62:HV62"/>
    <mergeCell ref="HW62:HZ62"/>
    <mergeCell ref="IA62:ID62"/>
    <mergeCell ref="IE62:IH62"/>
    <mergeCell ref="II62:IL62"/>
    <mergeCell ref="GY62:HB62"/>
    <mergeCell ref="HC62:HF62"/>
    <mergeCell ref="HG62:HJ62"/>
    <mergeCell ref="HK62:HN62"/>
    <mergeCell ref="HO62:HR62"/>
    <mergeCell ref="GE62:GH62"/>
    <mergeCell ref="GI62:GL62"/>
    <mergeCell ref="GM62:GP62"/>
    <mergeCell ref="GQ62:GT62"/>
    <mergeCell ref="GU62:GX62"/>
    <mergeCell ref="FK62:FN62"/>
    <mergeCell ref="FO62:FR62"/>
    <mergeCell ref="FS62:FV62"/>
    <mergeCell ref="FW62:FZ62"/>
    <mergeCell ref="GA62:GD62"/>
    <mergeCell ref="EQ62:ET62"/>
    <mergeCell ref="EU62:EX62"/>
    <mergeCell ref="EY62:FB62"/>
    <mergeCell ref="FC62:FF62"/>
    <mergeCell ref="FG62:FJ62"/>
    <mergeCell ref="CU63:CX63"/>
    <mergeCell ref="CY63:DB63"/>
    <mergeCell ref="DC63:DF63"/>
    <mergeCell ref="DG63:DJ63"/>
    <mergeCell ref="DK63:DN63"/>
    <mergeCell ref="CA63:CD63"/>
    <mergeCell ref="CE63:CH63"/>
    <mergeCell ref="CI63:CL63"/>
    <mergeCell ref="CM63:CP63"/>
    <mergeCell ref="CQ63:CT63"/>
    <mergeCell ref="OQ62:OT62"/>
    <mergeCell ref="OU62:OX62"/>
    <mergeCell ref="OY62:PB62"/>
    <mergeCell ref="PC62:PF62"/>
    <mergeCell ref="PG62:PJ62"/>
    <mergeCell ref="NW62:NZ62"/>
    <mergeCell ref="OA62:OD62"/>
    <mergeCell ref="OE62:OH62"/>
    <mergeCell ref="OI62:OL62"/>
    <mergeCell ref="OM62:OP62"/>
    <mergeCell ref="NC62:NF62"/>
    <mergeCell ref="NG62:NJ62"/>
    <mergeCell ref="NK62:NN62"/>
    <mergeCell ref="NO62:NR62"/>
    <mergeCell ref="NS62:NV62"/>
    <mergeCell ref="MI62:ML62"/>
    <mergeCell ref="MM62:MP62"/>
    <mergeCell ref="MQ62:MT62"/>
    <mergeCell ref="MU62:MX62"/>
    <mergeCell ref="MY62:NB62"/>
    <mergeCell ref="LO62:LR62"/>
    <mergeCell ref="LS62:LV62"/>
    <mergeCell ref="LW62:LZ62"/>
    <mergeCell ref="MA62:MD62"/>
    <mergeCell ref="ME62:MH62"/>
    <mergeCell ref="KU62:KX62"/>
    <mergeCell ref="KY62:LB62"/>
    <mergeCell ref="LC62:LF62"/>
    <mergeCell ref="LG62:LJ62"/>
    <mergeCell ref="LK62:LN62"/>
    <mergeCell ref="KA62:KD62"/>
    <mergeCell ref="KE62:KH62"/>
    <mergeCell ref="KI62:KL62"/>
    <mergeCell ref="KM62:KP62"/>
    <mergeCell ref="KQ62:KT62"/>
    <mergeCell ref="GQ63:GT63"/>
    <mergeCell ref="GU63:GX63"/>
    <mergeCell ref="GY63:HB63"/>
    <mergeCell ref="HC63:HF63"/>
    <mergeCell ref="HG63:HJ63"/>
    <mergeCell ref="FW63:FZ63"/>
    <mergeCell ref="GA63:GD63"/>
    <mergeCell ref="GE63:GH63"/>
    <mergeCell ref="GI63:GL63"/>
    <mergeCell ref="GM63:GP63"/>
    <mergeCell ref="FC63:FF63"/>
    <mergeCell ref="FG63:FJ63"/>
    <mergeCell ref="FK63:FN63"/>
    <mergeCell ref="FO63:FR63"/>
    <mergeCell ref="FS63:FV63"/>
    <mergeCell ref="EI63:EL63"/>
    <mergeCell ref="EM63:EP63"/>
    <mergeCell ref="EQ63:ET63"/>
    <mergeCell ref="EU63:EX63"/>
    <mergeCell ref="UA62:UD62"/>
    <mergeCell ref="UE62:UH62"/>
    <mergeCell ref="UI62:UL62"/>
    <mergeCell ref="UM62:UP62"/>
    <mergeCell ref="UQ62:UT62"/>
    <mergeCell ref="TG62:TJ62"/>
    <mergeCell ref="TK62:TN62"/>
    <mergeCell ref="TO62:TR62"/>
    <mergeCell ref="TS62:TV62"/>
    <mergeCell ref="TW62:TZ62"/>
    <mergeCell ref="SM62:SP62"/>
    <mergeCell ref="SQ62:ST62"/>
    <mergeCell ref="SU62:SX62"/>
    <mergeCell ref="SY62:TB62"/>
    <mergeCell ref="TC62:TF62"/>
    <mergeCell ref="RS62:RV62"/>
    <mergeCell ref="RW62:RZ62"/>
    <mergeCell ref="SA62:SD62"/>
    <mergeCell ref="SE62:SH62"/>
    <mergeCell ref="SI62:SL62"/>
    <mergeCell ref="QY62:RB62"/>
    <mergeCell ref="RC62:RF62"/>
    <mergeCell ref="RG62:RJ62"/>
    <mergeCell ref="RK62:RN62"/>
    <mergeCell ref="RO62:RR62"/>
    <mergeCell ref="QE62:QH62"/>
    <mergeCell ref="QI62:QL62"/>
    <mergeCell ref="QM62:QP62"/>
    <mergeCell ref="QQ62:QT62"/>
    <mergeCell ref="QU62:QX62"/>
    <mergeCell ref="PK62:PN62"/>
    <mergeCell ref="PO62:PR62"/>
    <mergeCell ref="PS62:PV62"/>
    <mergeCell ref="PW62:PZ62"/>
    <mergeCell ref="QA62:QD62"/>
    <mergeCell ref="ZK62:ZN62"/>
    <mergeCell ref="ZO62:ZR62"/>
    <mergeCell ref="ZS62:ZV62"/>
    <mergeCell ref="ZW62:ZZ62"/>
    <mergeCell ref="AAA62:AAD62"/>
    <mergeCell ref="YQ62:YT62"/>
    <mergeCell ref="YU62:YX62"/>
    <mergeCell ref="YY62:ZB62"/>
    <mergeCell ref="ZC62:ZF62"/>
    <mergeCell ref="ZG62:ZJ62"/>
    <mergeCell ref="XW62:XZ62"/>
    <mergeCell ref="YA62:YD62"/>
    <mergeCell ref="YE62:YH62"/>
    <mergeCell ref="YI62:YL62"/>
    <mergeCell ref="YM62:YP62"/>
    <mergeCell ref="XC62:XF62"/>
    <mergeCell ref="XG62:XJ62"/>
    <mergeCell ref="XK62:XN62"/>
    <mergeCell ref="XO62:XR62"/>
    <mergeCell ref="XS62:XV62"/>
    <mergeCell ref="WI62:WL62"/>
    <mergeCell ref="WM62:WP62"/>
    <mergeCell ref="WQ62:WT62"/>
    <mergeCell ref="WU62:WX62"/>
    <mergeCell ref="WY62:XB62"/>
    <mergeCell ref="VO62:VR62"/>
    <mergeCell ref="VS62:VV62"/>
    <mergeCell ref="VW62:VZ62"/>
    <mergeCell ref="WA62:WD62"/>
    <mergeCell ref="WE62:WH62"/>
    <mergeCell ref="UU62:UX62"/>
    <mergeCell ref="UY62:VB62"/>
    <mergeCell ref="VC62:VF62"/>
    <mergeCell ref="VG62:VJ62"/>
    <mergeCell ref="VK62:VN62"/>
    <mergeCell ref="AEU62:AEX62"/>
    <mergeCell ref="AEY62:AFB62"/>
    <mergeCell ref="AFC62:AFF62"/>
    <mergeCell ref="AFG62:AFJ62"/>
    <mergeCell ref="AFK62:AFN62"/>
    <mergeCell ref="AEA62:AED62"/>
    <mergeCell ref="AEE62:AEH62"/>
    <mergeCell ref="AEI62:AEL62"/>
    <mergeCell ref="AEM62:AEP62"/>
    <mergeCell ref="AEQ62:AET62"/>
    <mergeCell ref="ADG62:ADJ62"/>
    <mergeCell ref="ADK62:ADN62"/>
    <mergeCell ref="ADO62:ADR62"/>
    <mergeCell ref="ADS62:ADV62"/>
    <mergeCell ref="ADW62:ADZ62"/>
    <mergeCell ref="ACM62:ACP62"/>
    <mergeCell ref="ACQ62:ACT62"/>
    <mergeCell ref="ACU62:ACX62"/>
    <mergeCell ref="ACY62:ADB62"/>
    <mergeCell ref="ADC62:ADF62"/>
    <mergeCell ref="ABS62:ABV62"/>
    <mergeCell ref="ABW62:ABZ62"/>
    <mergeCell ref="ACA62:ACD62"/>
    <mergeCell ref="ACE62:ACH62"/>
    <mergeCell ref="ACI62:ACL62"/>
    <mergeCell ref="AAY62:ABB62"/>
    <mergeCell ref="ABC62:ABF62"/>
    <mergeCell ref="ABG62:ABJ62"/>
    <mergeCell ref="ABK62:ABN62"/>
    <mergeCell ref="ABO62:ABR62"/>
    <mergeCell ref="AAE62:AAH62"/>
    <mergeCell ref="AAI62:AAL62"/>
    <mergeCell ref="AAM62:AAP62"/>
    <mergeCell ref="AAQ62:AAT62"/>
    <mergeCell ref="AAU62:AAX62"/>
    <mergeCell ref="AKE62:AKH62"/>
    <mergeCell ref="AKI62:AKL62"/>
    <mergeCell ref="AKM62:AKP62"/>
    <mergeCell ref="AKQ62:AKT62"/>
    <mergeCell ref="AKU62:AKX62"/>
    <mergeCell ref="AJK62:AJN62"/>
    <mergeCell ref="AJO62:AJR62"/>
    <mergeCell ref="AJS62:AJV62"/>
    <mergeCell ref="AJW62:AJZ62"/>
    <mergeCell ref="AKA62:AKD62"/>
    <mergeCell ref="AIQ62:AIT62"/>
    <mergeCell ref="AIU62:AIX62"/>
    <mergeCell ref="AIY62:AJB62"/>
    <mergeCell ref="AJC62:AJF62"/>
    <mergeCell ref="AJG62:AJJ62"/>
    <mergeCell ref="AHW62:AHZ62"/>
    <mergeCell ref="AIA62:AID62"/>
    <mergeCell ref="AIE62:AIH62"/>
    <mergeCell ref="AII62:AIL62"/>
    <mergeCell ref="AIM62:AIP62"/>
    <mergeCell ref="AHC62:AHF62"/>
    <mergeCell ref="AHG62:AHJ62"/>
    <mergeCell ref="AHK62:AHN62"/>
    <mergeCell ref="AHO62:AHR62"/>
    <mergeCell ref="AHS62:AHV62"/>
    <mergeCell ref="AGI62:AGL62"/>
    <mergeCell ref="AGM62:AGP62"/>
    <mergeCell ref="AGQ62:AGT62"/>
    <mergeCell ref="AGU62:AGX62"/>
    <mergeCell ref="AGY62:AHB62"/>
    <mergeCell ref="AFO62:AFR62"/>
    <mergeCell ref="AFS62:AFV62"/>
    <mergeCell ref="AFW62:AFZ62"/>
    <mergeCell ref="AGA62:AGD62"/>
    <mergeCell ref="AGE62:AGH62"/>
    <mergeCell ref="APO62:APR62"/>
    <mergeCell ref="APS62:APV62"/>
    <mergeCell ref="APW62:APZ62"/>
    <mergeCell ref="AQA62:AQD62"/>
    <mergeCell ref="AQE62:AQH62"/>
    <mergeCell ref="AOU62:AOX62"/>
    <mergeCell ref="AOY62:APB62"/>
    <mergeCell ref="APC62:APF62"/>
    <mergeCell ref="APG62:APJ62"/>
    <mergeCell ref="APK62:APN62"/>
    <mergeCell ref="AOA62:AOD62"/>
    <mergeCell ref="AOE62:AOH62"/>
    <mergeCell ref="AOI62:AOL62"/>
    <mergeCell ref="AOM62:AOP62"/>
    <mergeCell ref="AOQ62:AOT62"/>
    <mergeCell ref="ANG62:ANJ62"/>
    <mergeCell ref="ANK62:ANN62"/>
    <mergeCell ref="ANO62:ANR62"/>
    <mergeCell ref="ANS62:ANV62"/>
    <mergeCell ref="ANW62:ANZ62"/>
    <mergeCell ref="AMM62:AMP62"/>
    <mergeCell ref="AMQ62:AMT62"/>
    <mergeCell ref="AMU62:AMX62"/>
    <mergeCell ref="AMY62:ANB62"/>
    <mergeCell ref="ANC62:ANF62"/>
    <mergeCell ref="ALS62:ALV62"/>
    <mergeCell ref="ALW62:ALZ62"/>
    <mergeCell ref="AMA62:AMD62"/>
    <mergeCell ref="AME62:AMH62"/>
    <mergeCell ref="AMI62:AML62"/>
    <mergeCell ref="AKY62:ALB62"/>
    <mergeCell ref="ALC62:ALF62"/>
    <mergeCell ref="ALG62:ALJ62"/>
    <mergeCell ref="ALK62:ALN62"/>
    <mergeCell ref="ALO62:ALR62"/>
    <mergeCell ref="AUY62:AVB62"/>
    <mergeCell ref="AVC62:AVF62"/>
    <mergeCell ref="AVG62:AVJ62"/>
    <mergeCell ref="AVK62:AVN62"/>
    <mergeCell ref="AVO62:AVR62"/>
    <mergeCell ref="AUE62:AUH62"/>
    <mergeCell ref="AUI62:AUL62"/>
    <mergeCell ref="AUM62:AUP62"/>
    <mergeCell ref="AUQ62:AUT62"/>
    <mergeCell ref="AUU62:AUX62"/>
    <mergeCell ref="ATK62:ATN62"/>
    <mergeCell ref="ATO62:ATR62"/>
    <mergeCell ref="ATS62:ATV62"/>
    <mergeCell ref="ATW62:ATZ62"/>
    <mergeCell ref="AUA62:AUD62"/>
    <mergeCell ref="ASQ62:AST62"/>
    <mergeCell ref="ASU62:ASX62"/>
    <mergeCell ref="ASY62:ATB62"/>
    <mergeCell ref="ATC62:ATF62"/>
    <mergeCell ref="ATG62:ATJ62"/>
    <mergeCell ref="ARW62:ARZ62"/>
    <mergeCell ref="ASA62:ASD62"/>
    <mergeCell ref="ASE62:ASH62"/>
    <mergeCell ref="ASI62:ASL62"/>
    <mergeCell ref="ASM62:ASP62"/>
    <mergeCell ref="ARC62:ARF62"/>
    <mergeCell ref="ARG62:ARJ62"/>
    <mergeCell ref="ARK62:ARN62"/>
    <mergeCell ref="ARO62:ARR62"/>
    <mergeCell ref="ARS62:ARV62"/>
    <mergeCell ref="AQI62:AQL62"/>
    <mergeCell ref="AQM62:AQP62"/>
    <mergeCell ref="AQQ62:AQT62"/>
    <mergeCell ref="AQU62:AQX62"/>
    <mergeCell ref="AQY62:ARB62"/>
    <mergeCell ref="BAI62:BAL62"/>
    <mergeCell ref="BAM62:BAP62"/>
    <mergeCell ref="BAQ62:BAT62"/>
    <mergeCell ref="BAU62:BAX62"/>
    <mergeCell ref="BAY62:BBB62"/>
    <mergeCell ref="AZO62:AZR62"/>
    <mergeCell ref="AZS62:AZV62"/>
    <mergeCell ref="AZW62:AZZ62"/>
    <mergeCell ref="BAA62:BAD62"/>
    <mergeCell ref="BAE62:BAH62"/>
    <mergeCell ref="AYU62:AYX62"/>
    <mergeCell ref="AYY62:AZB62"/>
    <mergeCell ref="AZC62:AZF62"/>
    <mergeCell ref="AZG62:AZJ62"/>
    <mergeCell ref="AZK62:AZN62"/>
    <mergeCell ref="AYA62:AYD62"/>
    <mergeCell ref="AYE62:AYH62"/>
    <mergeCell ref="AYI62:AYL62"/>
    <mergeCell ref="AYM62:AYP62"/>
    <mergeCell ref="AYQ62:AYT62"/>
    <mergeCell ref="AXG62:AXJ62"/>
    <mergeCell ref="AXK62:AXN62"/>
    <mergeCell ref="AXO62:AXR62"/>
    <mergeCell ref="AXS62:AXV62"/>
    <mergeCell ref="AXW62:AXZ62"/>
    <mergeCell ref="AWM62:AWP62"/>
    <mergeCell ref="AWQ62:AWT62"/>
    <mergeCell ref="AWU62:AWX62"/>
    <mergeCell ref="AWY62:AXB62"/>
    <mergeCell ref="AXC62:AXF62"/>
    <mergeCell ref="AVS62:AVV62"/>
    <mergeCell ref="AVW62:AVZ62"/>
    <mergeCell ref="AWA62:AWD62"/>
    <mergeCell ref="AWE62:AWH62"/>
    <mergeCell ref="AWI62:AWL62"/>
    <mergeCell ref="BFS62:BFV62"/>
    <mergeCell ref="BFW62:BFZ62"/>
    <mergeCell ref="BGA62:BGD62"/>
    <mergeCell ref="BGE62:BGH62"/>
    <mergeCell ref="BGI62:BGL62"/>
    <mergeCell ref="BEY62:BFB62"/>
    <mergeCell ref="BFC62:BFF62"/>
    <mergeCell ref="BFG62:BFJ62"/>
    <mergeCell ref="BFK62:BFN62"/>
    <mergeCell ref="BFO62:BFR62"/>
    <mergeCell ref="BEE62:BEH62"/>
    <mergeCell ref="BEI62:BEL62"/>
    <mergeCell ref="BEM62:BEP62"/>
    <mergeCell ref="BEQ62:BET62"/>
    <mergeCell ref="BEU62:BEX62"/>
    <mergeCell ref="BDK62:BDN62"/>
    <mergeCell ref="BDO62:BDR62"/>
    <mergeCell ref="BDS62:BDV62"/>
    <mergeCell ref="BDW62:BDZ62"/>
    <mergeCell ref="BEA62:BED62"/>
    <mergeCell ref="BCQ62:BCT62"/>
    <mergeCell ref="BCU62:BCX62"/>
    <mergeCell ref="BCY62:BDB62"/>
    <mergeCell ref="BDC62:BDF62"/>
    <mergeCell ref="BDG62:BDJ62"/>
    <mergeCell ref="BBW62:BBZ62"/>
    <mergeCell ref="BCA62:BCD62"/>
    <mergeCell ref="BCE62:BCH62"/>
    <mergeCell ref="BCI62:BCL62"/>
    <mergeCell ref="BCM62:BCP62"/>
    <mergeCell ref="BBC62:BBF62"/>
    <mergeCell ref="BBG62:BBJ62"/>
    <mergeCell ref="BBK62:BBN62"/>
    <mergeCell ref="BBO62:BBR62"/>
    <mergeCell ref="BBS62:BBV62"/>
    <mergeCell ref="BLC62:BLF62"/>
    <mergeCell ref="BLG62:BLJ62"/>
    <mergeCell ref="BLK62:BLN62"/>
    <mergeCell ref="BLO62:BLR62"/>
    <mergeCell ref="BLS62:BLV62"/>
    <mergeCell ref="BKI62:BKL62"/>
    <mergeCell ref="BKM62:BKP62"/>
    <mergeCell ref="BKQ62:BKT62"/>
    <mergeCell ref="BKU62:BKX62"/>
    <mergeCell ref="BKY62:BLB62"/>
    <mergeCell ref="BJO62:BJR62"/>
    <mergeCell ref="BJS62:BJV62"/>
    <mergeCell ref="BJW62:BJZ62"/>
    <mergeCell ref="BKA62:BKD62"/>
    <mergeCell ref="BKE62:BKH62"/>
    <mergeCell ref="BIU62:BIX62"/>
    <mergeCell ref="BIY62:BJB62"/>
    <mergeCell ref="BJC62:BJF62"/>
    <mergeCell ref="BJG62:BJJ62"/>
    <mergeCell ref="BJK62:BJN62"/>
    <mergeCell ref="BIA62:BID62"/>
    <mergeCell ref="BIE62:BIH62"/>
    <mergeCell ref="BII62:BIL62"/>
    <mergeCell ref="BIM62:BIP62"/>
    <mergeCell ref="BIQ62:BIT62"/>
    <mergeCell ref="BHG62:BHJ62"/>
    <mergeCell ref="BHK62:BHN62"/>
    <mergeCell ref="BHO62:BHR62"/>
    <mergeCell ref="BHS62:BHV62"/>
    <mergeCell ref="BHW62:BHZ62"/>
    <mergeCell ref="BGM62:BGP62"/>
    <mergeCell ref="BGQ62:BGT62"/>
    <mergeCell ref="BGU62:BGX62"/>
    <mergeCell ref="BGY62:BHB62"/>
    <mergeCell ref="BHC62:BHF62"/>
    <mergeCell ref="BQM62:BQP62"/>
    <mergeCell ref="BQQ62:BQT62"/>
    <mergeCell ref="BQU62:BQX62"/>
    <mergeCell ref="BQY62:BRB62"/>
    <mergeCell ref="BRC62:BRF62"/>
    <mergeCell ref="BPS62:BPV62"/>
    <mergeCell ref="BPW62:BPZ62"/>
    <mergeCell ref="BQA62:BQD62"/>
    <mergeCell ref="BQE62:BQH62"/>
    <mergeCell ref="BQI62:BQL62"/>
    <mergeCell ref="BOY62:BPB62"/>
    <mergeCell ref="BPC62:BPF62"/>
    <mergeCell ref="BPG62:BPJ62"/>
    <mergeCell ref="BPK62:BPN62"/>
    <mergeCell ref="BPO62:BPR62"/>
    <mergeCell ref="BOE62:BOH62"/>
    <mergeCell ref="BOI62:BOL62"/>
    <mergeCell ref="BOM62:BOP62"/>
    <mergeCell ref="BOQ62:BOT62"/>
    <mergeCell ref="BOU62:BOX62"/>
    <mergeCell ref="BNK62:BNN62"/>
    <mergeCell ref="BNO62:BNR62"/>
    <mergeCell ref="BNS62:BNV62"/>
    <mergeCell ref="BNW62:BNZ62"/>
    <mergeCell ref="BOA62:BOD62"/>
    <mergeCell ref="BMQ62:BMT62"/>
    <mergeCell ref="BMU62:BMX62"/>
    <mergeCell ref="BMY62:BNB62"/>
    <mergeCell ref="BNC62:BNF62"/>
    <mergeCell ref="BNG62:BNJ62"/>
    <mergeCell ref="BLW62:BLZ62"/>
    <mergeCell ref="BMA62:BMD62"/>
    <mergeCell ref="BME62:BMH62"/>
    <mergeCell ref="BMI62:BML62"/>
    <mergeCell ref="BMM62:BMP62"/>
    <mergeCell ref="BVW62:BVZ62"/>
    <mergeCell ref="BWA62:BWD62"/>
    <mergeCell ref="BWE62:BWH62"/>
    <mergeCell ref="BWI62:BWL62"/>
    <mergeCell ref="BWM62:BWP62"/>
    <mergeCell ref="BVC62:BVF62"/>
    <mergeCell ref="BVG62:BVJ62"/>
    <mergeCell ref="BVK62:BVN62"/>
    <mergeCell ref="BVO62:BVR62"/>
    <mergeCell ref="BVS62:BVV62"/>
    <mergeCell ref="BUI62:BUL62"/>
    <mergeCell ref="BUM62:BUP62"/>
    <mergeCell ref="BUQ62:BUT62"/>
    <mergeCell ref="BUU62:BUX62"/>
    <mergeCell ref="BUY62:BVB62"/>
    <mergeCell ref="BTO62:BTR62"/>
    <mergeCell ref="BTS62:BTV62"/>
    <mergeCell ref="BTW62:BTZ62"/>
    <mergeCell ref="BUA62:BUD62"/>
    <mergeCell ref="BUE62:BUH62"/>
    <mergeCell ref="BSU62:BSX62"/>
    <mergeCell ref="BSY62:BTB62"/>
    <mergeCell ref="BTC62:BTF62"/>
    <mergeCell ref="BTG62:BTJ62"/>
    <mergeCell ref="BTK62:BTN62"/>
    <mergeCell ref="BSA62:BSD62"/>
    <mergeCell ref="BSE62:BSH62"/>
    <mergeCell ref="BSI62:BSL62"/>
    <mergeCell ref="BSM62:BSP62"/>
    <mergeCell ref="BSQ62:BST62"/>
    <mergeCell ref="BRG62:BRJ62"/>
    <mergeCell ref="BRK62:BRN62"/>
    <mergeCell ref="BRO62:BRR62"/>
    <mergeCell ref="BRS62:BRV62"/>
    <mergeCell ref="BRW62:BRZ62"/>
    <mergeCell ref="CBG62:CBJ62"/>
    <mergeCell ref="CBK62:CBN62"/>
    <mergeCell ref="CBO62:CBR62"/>
    <mergeCell ref="CBS62:CBV62"/>
    <mergeCell ref="CBW62:CBZ62"/>
    <mergeCell ref="CAM62:CAP62"/>
    <mergeCell ref="CAQ62:CAT62"/>
    <mergeCell ref="CAU62:CAX62"/>
    <mergeCell ref="CAY62:CBB62"/>
    <mergeCell ref="CBC62:CBF62"/>
    <mergeCell ref="BZS62:BZV62"/>
    <mergeCell ref="BZW62:BZZ62"/>
    <mergeCell ref="CAA62:CAD62"/>
    <mergeCell ref="CAE62:CAH62"/>
    <mergeCell ref="CAI62:CAL62"/>
    <mergeCell ref="BYY62:BZB62"/>
    <mergeCell ref="BZC62:BZF62"/>
    <mergeCell ref="BZG62:BZJ62"/>
    <mergeCell ref="BZK62:BZN62"/>
    <mergeCell ref="BZO62:BZR62"/>
    <mergeCell ref="BYE62:BYH62"/>
    <mergeCell ref="BYI62:BYL62"/>
    <mergeCell ref="BYM62:BYP62"/>
    <mergeCell ref="BYQ62:BYT62"/>
    <mergeCell ref="BYU62:BYX62"/>
    <mergeCell ref="BXK62:BXN62"/>
    <mergeCell ref="BXO62:BXR62"/>
    <mergeCell ref="BXS62:BXV62"/>
    <mergeCell ref="BXW62:BXZ62"/>
    <mergeCell ref="BYA62:BYD62"/>
    <mergeCell ref="BWQ62:BWT62"/>
    <mergeCell ref="BWU62:BWX62"/>
    <mergeCell ref="BWY62:BXB62"/>
    <mergeCell ref="BXC62:BXF62"/>
    <mergeCell ref="BXG62:BXJ62"/>
    <mergeCell ref="CGQ62:CGT62"/>
    <mergeCell ref="CGU62:CGX62"/>
    <mergeCell ref="CGY62:CHB62"/>
    <mergeCell ref="CHC62:CHF62"/>
    <mergeCell ref="CHG62:CHJ62"/>
    <mergeCell ref="CFW62:CFZ62"/>
    <mergeCell ref="CGA62:CGD62"/>
    <mergeCell ref="CGE62:CGH62"/>
    <mergeCell ref="CGI62:CGL62"/>
    <mergeCell ref="CGM62:CGP62"/>
    <mergeCell ref="CFC62:CFF62"/>
    <mergeCell ref="CFG62:CFJ62"/>
    <mergeCell ref="CFK62:CFN62"/>
    <mergeCell ref="CFO62:CFR62"/>
    <mergeCell ref="CFS62:CFV62"/>
    <mergeCell ref="CEI62:CEL62"/>
    <mergeCell ref="CEM62:CEP62"/>
    <mergeCell ref="CEQ62:CET62"/>
    <mergeCell ref="CEU62:CEX62"/>
    <mergeCell ref="CEY62:CFB62"/>
    <mergeCell ref="CDO62:CDR62"/>
    <mergeCell ref="CDS62:CDV62"/>
    <mergeCell ref="CDW62:CDZ62"/>
    <mergeCell ref="CEA62:CED62"/>
    <mergeCell ref="CEE62:CEH62"/>
    <mergeCell ref="CCU62:CCX62"/>
    <mergeCell ref="CCY62:CDB62"/>
    <mergeCell ref="CDC62:CDF62"/>
    <mergeCell ref="CDG62:CDJ62"/>
    <mergeCell ref="CDK62:CDN62"/>
    <mergeCell ref="CCA62:CCD62"/>
    <mergeCell ref="CCE62:CCH62"/>
    <mergeCell ref="CCI62:CCL62"/>
    <mergeCell ref="CCM62:CCP62"/>
    <mergeCell ref="CCQ62:CCT62"/>
    <mergeCell ref="CMA62:CMD62"/>
    <mergeCell ref="CME62:CMH62"/>
    <mergeCell ref="CMI62:CML62"/>
    <mergeCell ref="CMM62:CMP62"/>
    <mergeCell ref="CMQ62:CMT62"/>
    <mergeCell ref="CLG62:CLJ62"/>
    <mergeCell ref="CLK62:CLN62"/>
    <mergeCell ref="CLO62:CLR62"/>
    <mergeCell ref="CLS62:CLV62"/>
    <mergeCell ref="CLW62:CLZ62"/>
    <mergeCell ref="CKM62:CKP62"/>
    <mergeCell ref="CKQ62:CKT62"/>
    <mergeCell ref="CKU62:CKX62"/>
    <mergeCell ref="CKY62:CLB62"/>
    <mergeCell ref="CLC62:CLF62"/>
    <mergeCell ref="CJS62:CJV62"/>
    <mergeCell ref="CJW62:CJZ62"/>
    <mergeCell ref="CKA62:CKD62"/>
    <mergeCell ref="CKE62:CKH62"/>
    <mergeCell ref="CKI62:CKL62"/>
    <mergeCell ref="CIY62:CJB62"/>
    <mergeCell ref="CJC62:CJF62"/>
    <mergeCell ref="CJG62:CJJ62"/>
    <mergeCell ref="CJK62:CJN62"/>
    <mergeCell ref="CJO62:CJR62"/>
    <mergeCell ref="CIE62:CIH62"/>
    <mergeCell ref="CII62:CIL62"/>
    <mergeCell ref="CIM62:CIP62"/>
    <mergeCell ref="CIQ62:CIT62"/>
    <mergeCell ref="CIU62:CIX62"/>
    <mergeCell ref="CHK62:CHN62"/>
    <mergeCell ref="CHO62:CHR62"/>
    <mergeCell ref="CHS62:CHV62"/>
    <mergeCell ref="CHW62:CHZ62"/>
    <mergeCell ref="CIA62:CID62"/>
    <mergeCell ref="CRK62:CRN62"/>
    <mergeCell ref="CRO62:CRR62"/>
    <mergeCell ref="CRS62:CRV62"/>
    <mergeCell ref="CRW62:CRZ62"/>
    <mergeCell ref="CSA62:CSD62"/>
    <mergeCell ref="CQQ62:CQT62"/>
    <mergeCell ref="CQU62:CQX62"/>
    <mergeCell ref="CQY62:CRB62"/>
    <mergeCell ref="CRC62:CRF62"/>
    <mergeCell ref="CRG62:CRJ62"/>
    <mergeCell ref="CPW62:CPZ62"/>
    <mergeCell ref="CQA62:CQD62"/>
    <mergeCell ref="CQE62:CQH62"/>
    <mergeCell ref="CQI62:CQL62"/>
    <mergeCell ref="CQM62:CQP62"/>
    <mergeCell ref="CPC62:CPF62"/>
    <mergeCell ref="CPG62:CPJ62"/>
    <mergeCell ref="CPK62:CPN62"/>
    <mergeCell ref="CPO62:CPR62"/>
    <mergeCell ref="CPS62:CPV62"/>
    <mergeCell ref="COI62:COL62"/>
    <mergeCell ref="COM62:COP62"/>
    <mergeCell ref="COQ62:COT62"/>
    <mergeCell ref="COU62:COX62"/>
    <mergeCell ref="COY62:CPB62"/>
    <mergeCell ref="CNO62:CNR62"/>
    <mergeCell ref="CNS62:CNV62"/>
    <mergeCell ref="CNW62:CNZ62"/>
    <mergeCell ref="COA62:COD62"/>
    <mergeCell ref="COE62:COH62"/>
    <mergeCell ref="CMU62:CMX62"/>
    <mergeCell ref="CMY62:CNB62"/>
    <mergeCell ref="CNC62:CNF62"/>
    <mergeCell ref="CNG62:CNJ62"/>
    <mergeCell ref="CNK62:CNN62"/>
    <mergeCell ref="CWU62:CWX62"/>
    <mergeCell ref="CWY62:CXB62"/>
    <mergeCell ref="CXC62:CXF62"/>
    <mergeCell ref="CXG62:CXJ62"/>
    <mergeCell ref="CXK62:CXN62"/>
    <mergeCell ref="CWA62:CWD62"/>
    <mergeCell ref="CWE62:CWH62"/>
    <mergeCell ref="CWI62:CWL62"/>
    <mergeCell ref="CWM62:CWP62"/>
    <mergeCell ref="CWQ62:CWT62"/>
    <mergeCell ref="CVG62:CVJ62"/>
    <mergeCell ref="CVK62:CVN62"/>
    <mergeCell ref="CVO62:CVR62"/>
    <mergeCell ref="CVS62:CVV62"/>
    <mergeCell ref="CVW62:CVZ62"/>
    <mergeCell ref="CUM62:CUP62"/>
    <mergeCell ref="CUQ62:CUT62"/>
    <mergeCell ref="CUU62:CUX62"/>
    <mergeCell ref="CUY62:CVB62"/>
    <mergeCell ref="CVC62:CVF62"/>
    <mergeCell ref="CTS62:CTV62"/>
    <mergeCell ref="CTW62:CTZ62"/>
    <mergeCell ref="CUA62:CUD62"/>
    <mergeCell ref="CUE62:CUH62"/>
    <mergeCell ref="CUI62:CUL62"/>
    <mergeCell ref="CSY62:CTB62"/>
    <mergeCell ref="CTC62:CTF62"/>
    <mergeCell ref="CTG62:CTJ62"/>
    <mergeCell ref="CTK62:CTN62"/>
    <mergeCell ref="CTO62:CTR62"/>
    <mergeCell ref="CSE62:CSH62"/>
    <mergeCell ref="CSI62:CSL62"/>
    <mergeCell ref="CSM62:CSP62"/>
    <mergeCell ref="CSQ62:CST62"/>
    <mergeCell ref="CSU62:CSX62"/>
    <mergeCell ref="DCE62:DCH62"/>
    <mergeCell ref="DCI62:DCL62"/>
    <mergeCell ref="DCM62:DCP62"/>
    <mergeCell ref="DCQ62:DCT62"/>
    <mergeCell ref="DCU62:DCX62"/>
    <mergeCell ref="DBK62:DBN62"/>
    <mergeCell ref="DBO62:DBR62"/>
    <mergeCell ref="DBS62:DBV62"/>
    <mergeCell ref="DBW62:DBZ62"/>
    <mergeCell ref="DCA62:DCD62"/>
    <mergeCell ref="DAQ62:DAT62"/>
    <mergeCell ref="DAU62:DAX62"/>
    <mergeCell ref="DAY62:DBB62"/>
    <mergeCell ref="DBC62:DBF62"/>
    <mergeCell ref="DBG62:DBJ62"/>
    <mergeCell ref="CZW62:CZZ62"/>
    <mergeCell ref="DAA62:DAD62"/>
    <mergeCell ref="DAE62:DAH62"/>
    <mergeCell ref="DAI62:DAL62"/>
    <mergeCell ref="DAM62:DAP62"/>
    <mergeCell ref="CZC62:CZF62"/>
    <mergeCell ref="CZG62:CZJ62"/>
    <mergeCell ref="CZK62:CZN62"/>
    <mergeCell ref="CZO62:CZR62"/>
    <mergeCell ref="CZS62:CZV62"/>
    <mergeCell ref="CYI62:CYL62"/>
    <mergeCell ref="CYM62:CYP62"/>
    <mergeCell ref="CYQ62:CYT62"/>
    <mergeCell ref="CYU62:CYX62"/>
    <mergeCell ref="CYY62:CZB62"/>
    <mergeCell ref="CXO62:CXR62"/>
    <mergeCell ref="CXS62:CXV62"/>
    <mergeCell ref="CXW62:CXZ62"/>
    <mergeCell ref="CYA62:CYD62"/>
    <mergeCell ref="CYE62:CYH62"/>
    <mergeCell ref="DHO62:DHR62"/>
    <mergeCell ref="DHS62:DHV62"/>
    <mergeCell ref="DHW62:DHZ62"/>
    <mergeCell ref="DIA62:DID62"/>
    <mergeCell ref="DIE62:DIH62"/>
    <mergeCell ref="DGU62:DGX62"/>
    <mergeCell ref="DGY62:DHB62"/>
    <mergeCell ref="DHC62:DHF62"/>
    <mergeCell ref="DHG62:DHJ62"/>
    <mergeCell ref="DHK62:DHN62"/>
    <mergeCell ref="DGA62:DGD62"/>
    <mergeCell ref="DGE62:DGH62"/>
    <mergeCell ref="DGI62:DGL62"/>
    <mergeCell ref="DGM62:DGP62"/>
    <mergeCell ref="DGQ62:DGT62"/>
    <mergeCell ref="DFG62:DFJ62"/>
    <mergeCell ref="DFK62:DFN62"/>
    <mergeCell ref="DFO62:DFR62"/>
    <mergeCell ref="DFS62:DFV62"/>
    <mergeCell ref="DFW62:DFZ62"/>
    <mergeCell ref="DEM62:DEP62"/>
    <mergeCell ref="DEQ62:DET62"/>
    <mergeCell ref="DEU62:DEX62"/>
    <mergeCell ref="DEY62:DFB62"/>
    <mergeCell ref="DFC62:DFF62"/>
    <mergeCell ref="DDS62:DDV62"/>
    <mergeCell ref="DDW62:DDZ62"/>
    <mergeCell ref="DEA62:DED62"/>
    <mergeCell ref="DEE62:DEH62"/>
    <mergeCell ref="DEI62:DEL62"/>
    <mergeCell ref="DCY62:DDB62"/>
    <mergeCell ref="DDC62:DDF62"/>
    <mergeCell ref="DDG62:DDJ62"/>
    <mergeCell ref="DDK62:DDN62"/>
    <mergeCell ref="DDO62:DDR62"/>
    <mergeCell ref="DMY62:DNB62"/>
    <mergeCell ref="DNC62:DNF62"/>
    <mergeCell ref="DNG62:DNJ62"/>
    <mergeCell ref="DNK62:DNN62"/>
    <mergeCell ref="DNO62:DNR62"/>
    <mergeCell ref="DME62:DMH62"/>
    <mergeCell ref="DMI62:DML62"/>
    <mergeCell ref="DMM62:DMP62"/>
    <mergeCell ref="DMQ62:DMT62"/>
    <mergeCell ref="DMU62:DMX62"/>
    <mergeCell ref="DLK62:DLN62"/>
    <mergeCell ref="DLO62:DLR62"/>
    <mergeCell ref="DLS62:DLV62"/>
    <mergeCell ref="DLW62:DLZ62"/>
    <mergeCell ref="DMA62:DMD62"/>
    <mergeCell ref="DKQ62:DKT62"/>
    <mergeCell ref="DKU62:DKX62"/>
    <mergeCell ref="DKY62:DLB62"/>
    <mergeCell ref="DLC62:DLF62"/>
    <mergeCell ref="DLG62:DLJ62"/>
    <mergeCell ref="DJW62:DJZ62"/>
    <mergeCell ref="DKA62:DKD62"/>
    <mergeCell ref="DKE62:DKH62"/>
    <mergeCell ref="DKI62:DKL62"/>
    <mergeCell ref="DKM62:DKP62"/>
    <mergeCell ref="DJC62:DJF62"/>
    <mergeCell ref="DJG62:DJJ62"/>
    <mergeCell ref="DJK62:DJN62"/>
    <mergeCell ref="DJO62:DJR62"/>
    <mergeCell ref="DJS62:DJV62"/>
    <mergeCell ref="DII62:DIL62"/>
    <mergeCell ref="DIM62:DIP62"/>
    <mergeCell ref="DIQ62:DIT62"/>
    <mergeCell ref="DIU62:DIX62"/>
    <mergeCell ref="DIY62:DJB62"/>
    <mergeCell ref="DSI62:DSL62"/>
    <mergeCell ref="DSM62:DSP62"/>
    <mergeCell ref="DSQ62:DST62"/>
    <mergeCell ref="DSU62:DSX62"/>
    <mergeCell ref="DSY62:DTB62"/>
    <mergeCell ref="DRO62:DRR62"/>
    <mergeCell ref="DRS62:DRV62"/>
    <mergeCell ref="DRW62:DRZ62"/>
    <mergeCell ref="DSA62:DSD62"/>
    <mergeCell ref="DSE62:DSH62"/>
    <mergeCell ref="DQU62:DQX62"/>
    <mergeCell ref="DQY62:DRB62"/>
    <mergeCell ref="DRC62:DRF62"/>
    <mergeCell ref="DRG62:DRJ62"/>
    <mergeCell ref="DRK62:DRN62"/>
    <mergeCell ref="DQA62:DQD62"/>
    <mergeCell ref="DQE62:DQH62"/>
    <mergeCell ref="DQI62:DQL62"/>
    <mergeCell ref="DQM62:DQP62"/>
    <mergeCell ref="DQQ62:DQT62"/>
    <mergeCell ref="DPG62:DPJ62"/>
    <mergeCell ref="DPK62:DPN62"/>
    <mergeCell ref="DPO62:DPR62"/>
    <mergeCell ref="DPS62:DPV62"/>
    <mergeCell ref="DPW62:DPZ62"/>
    <mergeCell ref="DOM62:DOP62"/>
    <mergeCell ref="DOQ62:DOT62"/>
    <mergeCell ref="DOU62:DOX62"/>
    <mergeCell ref="DOY62:DPB62"/>
    <mergeCell ref="DPC62:DPF62"/>
    <mergeCell ref="DNS62:DNV62"/>
    <mergeCell ref="DNW62:DNZ62"/>
    <mergeCell ref="DOA62:DOD62"/>
    <mergeCell ref="DOE62:DOH62"/>
    <mergeCell ref="DOI62:DOL62"/>
    <mergeCell ref="DXS62:DXV62"/>
    <mergeCell ref="DXW62:DXZ62"/>
    <mergeCell ref="DYA62:DYD62"/>
    <mergeCell ref="DYE62:DYH62"/>
    <mergeCell ref="DYI62:DYL62"/>
    <mergeCell ref="DWY62:DXB62"/>
    <mergeCell ref="DXC62:DXF62"/>
    <mergeCell ref="DXG62:DXJ62"/>
    <mergeCell ref="DXK62:DXN62"/>
    <mergeCell ref="DXO62:DXR62"/>
    <mergeCell ref="DWE62:DWH62"/>
    <mergeCell ref="DWI62:DWL62"/>
    <mergeCell ref="DWM62:DWP62"/>
    <mergeCell ref="DWQ62:DWT62"/>
    <mergeCell ref="DWU62:DWX62"/>
    <mergeCell ref="DVK62:DVN62"/>
    <mergeCell ref="DVO62:DVR62"/>
    <mergeCell ref="DVS62:DVV62"/>
    <mergeCell ref="DVW62:DVZ62"/>
    <mergeCell ref="DWA62:DWD62"/>
    <mergeCell ref="DUQ62:DUT62"/>
    <mergeCell ref="DUU62:DUX62"/>
    <mergeCell ref="DUY62:DVB62"/>
    <mergeCell ref="DVC62:DVF62"/>
    <mergeCell ref="DVG62:DVJ62"/>
    <mergeCell ref="DTW62:DTZ62"/>
    <mergeCell ref="DUA62:DUD62"/>
    <mergeCell ref="DUE62:DUH62"/>
    <mergeCell ref="DUI62:DUL62"/>
    <mergeCell ref="DUM62:DUP62"/>
    <mergeCell ref="DTC62:DTF62"/>
    <mergeCell ref="DTG62:DTJ62"/>
    <mergeCell ref="DTK62:DTN62"/>
    <mergeCell ref="DTO62:DTR62"/>
    <mergeCell ref="DTS62:DTV62"/>
    <mergeCell ref="EDC62:EDF62"/>
    <mergeCell ref="EDG62:EDJ62"/>
    <mergeCell ref="EDK62:EDN62"/>
    <mergeCell ref="EDO62:EDR62"/>
    <mergeCell ref="EDS62:EDV62"/>
    <mergeCell ref="ECI62:ECL62"/>
    <mergeCell ref="ECM62:ECP62"/>
    <mergeCell ref="ECQ62:ECT62"/>
    <mergeCell ref="ECU62:ECX62"/>
    <mergeCell ref="ECY62:EDB62"/>
    <mergeCell ref="EBO62:EBR62"/>
    <mergeCell ref="EBS62:EBV62"/>
    <mergeCell ref="EBW62:EBZ62"/>
    <mergeCell ref="ECA62:ECD62"/>
    <mergeCell ref="ECE62:ECH62"/>
    <mergeCell ref="EAU62:EAX62"/>
    <mergeCell ref="EAY62:EBB62"/>
    <mergeCell ref="EBC62:EBF62"/>
    <mergeCell ref="EBG62:EBJ62"/>
    <mergeCell ref="EBK62:EBN62"/>
    <mergeCell ref="EAA62:EAD62"/>
    <mergeCell ref="EAE62:EAH62"/>
    <mergeCell ref="EAI62:EAL62"/>
    <mergeCell ref="EAM62:EAP62"/>
    <mergeCell ref="EAQ62:EAT62"/>
    <mergeCell ref="DZG62:DZJ62"/>
    <mergeCell ref="DZK62:DZN62"/>
    <mergeCell ref="DZO62:DZR62"/>
    <mergeCell ref="DZS62:DZV62"/>
    <mergeCell ref="DZW62:DZZ62"/>
    <mergeCell ref="DYM62:DYP62"/>
    <mergeCell ref="DYQ62:DYT62"/>
    <mergeCell ref="DYU62:DYX62"/>
    <mergeCell ref="DYY62:DZB62"/>
    <mergeCell ref="DZC62:DZF62"/>
    <mergeCell ref="EIM62:EIP62"/>
    <mergeCell ref="EIQ62:EIT62"/>
    <mergeCell ref="EIU62:EIX62"/>
    <mergeCell ref="EIY62:EJB62"/>
    <mergeCell ref="EJC62:EJF62"/>
    <mergeCell ref="EHS62:EHV62"/>
    <mergeCell ref="EHW62:EHZ62"/>
    <mergeCell ref="EIA62:EID62"/>
    <mergeCell ref="EIE62:EIH62"/>
    <mergeCell ref="EII62:EIL62"/>
    <mergeCell ref="EGY62:EHB62"/>
    <mergeCell ref="EHC62:EHF62"/>
    <mergeCell ref="EHG62:EHJ62"/>
    <mergeCell ref="EHK62:EHN62"/>
    <mergeCell ref="EHO62:EHR62"/>
    <mergeCell ref="EGE62:EGH62"/>
    <mergeCell ref="EGI62:EGL62"/>
    <mergeCell ref="EGM62:EGP62"/>
    <mergeCell ref="EGQ62:EGT62"/>
    <mergeCell ref="EGU62:EGX62"/>
    <mergeCell ref="EFK62:EFN62"/>
    <mergeCell ref="EFO62:EFR62"/>
    <mergeCell ref="EFS62:EFV62"/>
    <mergeCell ref="EFW62:EFZ62"/>
    <mergeCell ref="EGA62:EGD62"/>
    <mergeCell ref="EEQ62:EET62"/>
    <mergeCell ref="EEU62:EEX62"/>
    <mergeCell ref="EEY62:EFB62"/>
    <mergeCell ref="EFC62:EFF62"/>
    <mergeCell ref="EFG62:EFJ62"/>
    <mergeCell ref="EDW62:EDZ62"/>
    <mergeCell ref="EEA62:EED62"/>
    <mergeCell ref="EEE62:EEH62"/>
    <mergeCell ref="EEI62:EEL62"/>
    <mergeCell ref="EEM62:EEP62"/>
    <mergeCell ref="ENW62:ENZ62"/>
    <mergeCell ref="EOA62:EOD62"/>
    <mergeCell ref="EOE62:EOH62"/>
    <mergeCell ref="EOI62:EOL62"/>
    <mergeCell ref="EOM62:EOP62"/>
    <mergeCell ref="ENC62:ENF62"/>
    <mergeCell ref="ENG62:ENJ62"/>
    <mergeCell ref="ENK62:ENN62"/>
    <mergeCell ref="ENO62:ENR62"/>
    <mergeCell ref="ENS62:ENV62"/>
    <mergeCell ref="EMI62:EML62"/>
    <mergeCell ref="EMM62:EMP62"/>
    <mergeCell ref="EMQ62:EMT62"/>
    <mergeCell ref="EMU62:EMX62"/>
    <mergeCell ref="EMY62:ENB62"/>
    <mergeCell ref="ELO62:ELR62"/>
    <mergeCell ref="ELS62:ELV62"/>
    <mergeCell ref="ELW62:ELZ62"/>
    <mergeCell ref="EMA62:EMD62"/>
    <mergeCell ref="EME62:EMH62"/>
    <mergeCell ref="EKU62:EKX62"/>
    <mergeCell ref="EKY62:ELB62"/>
    <mergeCell ref="ELC62:ELF62"/>
    <mergeCell ref="ELG62:ELJ62"/>
    <mergeCell ref="ELK62:ELN62"/>
    <mergeCell ref="EKA62:EKD62"/>
    <mergeCell ref="EKE62:EKH62"/>
    <mergeCell ref="EKI62:EKL62"/>
    <mergeCell ref="EKM62:EKP62"/>
    <mergeCell ref="EKQ62:EKT62"/>
    <mergeCell ref="EJG62:EJJ62"/>
    <mergeCell ref="EJK62:EJN62"/>
    <mergeCell ref="EJO62:EJR62"/>
    <mergeCell ref="EJS62:EJV62"/>
    <mergeCell ref="EJW62:EJZ62"/>
    <mergeCell ref="ETG62:ETJ62"/>
    <mergeCell ref="ETK62:ETN62"/>
    <mergeCell ref="ETO62:ETR62"/>
    <mergeCell ref="ETS62:ETV62"/>
    <mergeCell ref="ETW62:ETZ62"/>
    <mergeCell ref="ESM62:ESP62"/>
    <mergeCell ref="ESQ62:EST62"/>
    <mergeCell ref="ESU62:ESX62"/>
    <mergeCell ref="ESY62:ETB62"/>
    <mergeCell ref="ETC62:ETF62"/>
    <mergeCell ref="ERS62:ERV62"/>
    <mergeCell ref="ERW62:ERZ62"/>
    <mergeCell ref="ESA62:ESD62"/>
    <mergeCell ref="ESE62:ESH62"/>
    <mergeCell ref="ESI62:ESL62"/>
    <mergeCell ref="EQY62:ERB62"/>
    <mergeCell ref="ERC62:ERF62"/>
    <mergeCell ref="ERG62:ERJ62"/>
    <mergeCell ref="ERK62:ERN62"/>
    <mergeCell ref="ERO62:ERR62"/>
    <mergeCell ref="EQE62:EQH62"/>
    <mergeCell ref="EQI62:EQL62"/>
    <mergeCell ref="EQM62:EQP62"/>
    <mergeCell ref="EQQ62:EQT62"/>
    <mergeCell ref="EQU62:EQX62"/>
    <mergeCell ref="EPK62:EPN62"/>
    <mergeCell ref="EPO62:EPR62"/>
    <mergeCell ref="EPS62:EPV62"/>
    <mergeCell ref="EPW62:EPZ62"/>
    <mergeCell ref="EQA62:EQD62"/>
    <mergeCell ref="EOQ62:EOT62"/>
    <mergeCell ref="EOU62:EOX62"/>
    <mergeCell ref="EOY62:EPB62"/>
    <mergeCell ref="EPC62:EPF62"/>
    <mergeCell ref="EPG62:EPJ62"/>
    <mergeCell ref="EYQ62:EYT62"/>
    <mergeCell ref="EYU62:EYX62"/>
    <mergeCell ref="EYY62:EZB62"/>
    <mergeCell ref="EZC62:EZF62"/>
    <mergeCell ref="EZG62:EZJ62"/>
    <mergeCell ref="EXW62:EXZ62"/>
    <mergeCell ref="EYA62:EYD62"/>
    <mergeCell ref="EYE62:EYH62"/>
    <mergeCell ref="EYI62:EYL62"/>
    <mergeCell ref="EYM62:EYP62"/>
    <mergeCell ref="EXC62:EXF62"/>
    <mergeCell ref="EXG62:EXJ62"/>
    <mergeCell ref="EXK62:EXN62"/>
    <mergeCell ref="EXO62:EXR62"/>
    <mergeCell ref="EXS62:EXV62"/>
    <mergeCell ref="EWI62:EWL62"/>
    <mergeCell ref="EWM62:EWP62"/>
    <mergeCell ref="EWQ62:EWT62"/>
    <mergeCell ref="EWU62:EWX62"/>
    <mergeCell ref="EWY62:EXB62"/>
    <mergeCell ref="EVO62:EVR62"/>
    <mergeCell ref="EVS62:EVV62"/>
    <mergeCell ref="EVW62:EVZ62"/>
    <mergeCell ref="EWA62:EWD62"/>
    <mergeCell ref="EWE62:EWH62"/>
    <mergeCell ref="EUU62:EUX62"/>
    <mergeCell ref="EUY62:EVB62"/>
    <mergeCell ref="EVC62:EVF62"/>
    <mergeCell ref="EVG62:EVJ62"/>
    <mergeCell ref="EVK62:EVN62"/>
    <mergeCell ref="EUA62:EUD62"/>
    <mergeCell ref="EUE62:EUH62"/>
    <mergeCell ref="EUI62:EUL62"/>
    <mergeCell ref="EUM62:EUP62"/>
    <mergeCell ref="EUQ62:EUT62"/>
    <mergeCell ref="FEA62:FED62"/>
    <mergeCell ref="FEE62:FEH62"/>
    <mergeCell ref="FEI62:FEL62"/>
    <mergeCell ref="FEM62:FEP62"/>
    <mergeCell ref="FEQ62:FET62"/>
    <mergeCell ref="FDG62:FDJ62"/>
    <mergeCell ref="FDK62:FDN62"/>
    <mergeCell ref="FDO62:FDR62"/>
    <mergeCell ref="FDS62:FDV62"/>
    <mergeCell ref="FDW62:FDZ62"/>
    <mergeCell ref="FCM62:FCP62"/>
    <mergeCell ref="FCQ62:FCT62"/>
    <mergeCell ref="FCU62:FCX62"/>
    <mergeCell ref="FCY62:FDB62"/>
    <mergeCell ref="FDC62:FDF62"/>
    <mergeCell ref="FBS62:FBV62"/>
    <mergeCell ref="FBW62:FBZ62"/>
    <mergeCell ref="FCA62:FCD62"/>
    <mergeCell ref="FCE62:FCH62"/>
    <mergeCell ref="FCI62:FCL62"/>
    <mergeCell ref="FAY62:FBB62"/>
    <mergeCell ref="FBC62:FBF62"/>
    <mergeCell ref="FBG62:FBJ62"/>
    <mergeCell ref="FBK62:FBN62"/>
    <mergeCell ref="FBO62:FBR62"/>
    <mergeCell ref="FAE62:FAH62"/>
    <mergeCell ref="FAI62:FAL62"/>
    <mergeCell ref="FAM62:FAP62"/>
    <mergeCell ref="FAQ62:FAT62"/>
    <mergeCell ref="FAU62:FAX62"/>
    <mergeCell ref="EZK62:EZN62"/>
    <mergeCell ref="EZO62:EZR62"/>
    <mergeCell ref="EZS62:EZV62"/>
    <mergeCell ref="EZW62:EZZ62"/>
    <mergeCell ref="FAA62:FAD62"/>
    <mergeCell ref="FJK62:FJN62"/>
    <mergeCell ref="FJO62:FJR62"/>
    <mergeCell ref="FJS62:FJV62"/>
    <mergeCell ref="FJW62:FJZ62"/>
    <mergeCell ref="FKA62:FKD62"/>
    <mergeCell ref="FIQ62:FIT62"/>
    <mergeCell ref="FIU62:FIX62"/>
    <mergeCell ref="FIY62:FJB62"/>
    <mergeCell ref="FJC62:FJF62"/>
    <mergeCell ref="FJG62:FJJ62"/>
    <mergeCell ref="FHW62:FHZ62"/>
    <mergeCell ref="FIA62:FID62"/>
    <mergeCell ref="FIE62:FIH62"/>
    <mergeCell ref="FII62:FIL62"/>
    <mergeCell ref="FIM62:FIP62"/>
    <mergeCell ref="FHC62:FHF62"/>
    <mergeCell ref="FHG62:FHJ62"/>
    <mergeCell ref="FHK62:FHN62"/>
    <mergeCell ref="FHO62:FHR62"/>
    <mergeCell ref="FHS62:FHV62"/>
    <mergeCell ref="FGI62:FGL62"/>
    <mergeCell ref="FGM62:FGP62"/>
    <mergeCell ref="FGQ62:FGT62"/>
    <mergeCell ref="FGU62:FGX62"/>
    <mergeCell ref="FGY62:FHB62"/>
    <mergeCell ref="FFO62:FFR62"/>
    <mergeCell ref="FFS62:FFV62"/>
    <mergeCell ref="FFW62:FFZ62"/>
    <mergeCell ref="FGA62:FGD62"/>
    <mergeCell ref="FGE62:FGH62"/>
    <mergeCell ref="FEU62:FEX62"/>
    <mergeCell ref="FEY62:FFB62"/>
    <mergeCell ref="FFC62:FFF62"/>
    <mergeCell ref="FFG62:FFJ62"/>
    <mergeCell ref="FFK62:FFN62"/>
    <mergeCell ref="FOU62:FOX62"/>
    <mergeCell ref="FOY62:FPB62"/>
    <mergeCell ref="FPC62:FPF62"/>
    <mergeCell ref="FPG62:FPJ62"/>
    <mergeCell ref="FPK62:FPN62"/>
    <mergeCell ref="FOA62:FOD62"/>
    <mergeCell ref="FOE62:FOH62"/>
    <mergeCell ref="FOI62:FOL62"/>
    <mergeCell ref="FOM62:FOP62"/>
    <mergeCell ref="FOQ62:FOT62"/>
    <mergeCell ref="FNG62:FNJ62"/>
    <mergeCell ref="FNK62:FNN62"/>
    <mergeCell ref="FNO62:FNR62"/>
    <mergeCell ref="FNS62:FNV62"/>
    <mergeCell ref="FNW62:FNZ62"/>
    <mergeCell ref="FMM62:FMP62"/>
    <mergeCell ref="FMQ62:FMT62"/>
    <mergeCell ref="FMU62:FMX62"/>
    <mergeCell ref="FMY62:FNB62"/>
    <mergeCell ref="FNC62:FNF62"/>
    <mergeCell ref="FLS62:FLV62"/>
    <mergeCell ref="FLW62:FLZ62"/>
    <mergeCell ref="FMA62:FMD62"/>
    <mergeCell ref="FME62:FMH62"/>
    <mergeCell ref="FMI62:FML62"/>
    <mergeCell ref="FKY62:FLB62"/>
    <mergeCell ref="FLC62:FLF62"/>
    <mergeCell ref="FLG62:FLJ62"/>
    <mergeCell ref="FLK62:FLN62"/>
    <mergeCell ref="FLO62:FLR62"/>
    <mergeCell ref="FKE62:FKH62"/>
    <mergeCell ref="FKI62:FKL62"/>
    <mergeCell ref="FKM62:FKP62"/>
    <mergeCell ref="FKQ62:FKT62"/>
    <mergeCell ref="FKU62:FKX62"/>
    <mergeCell ref="FUE62:FUH62"/>
    <mergeCell ref="FUI62:FUL62"/>
    <mergeCell ref="FUM62:FUP62"/>
    <mergeCell ref="FUQ62:FUT62"/>
    <mergeCell ref="FUU62:FUX62"/>
    <mergeCell ref="FTK62:FTN62"/>
    <mergeCell ref="FTO62:FTR62"/>
    <mergeCell ref="FTS62:FTV62"/>
    <mergeCell ref="FTW62:FTZ62"/>
    <mergeCell ref="FUA62:FUD62"/>
    <mergeCell ref="FSQ62:FST62"/>
    <mergeCell ref="FSU62:FSX62"/>
    <mergeCell ref="FSY62:FTB62"/>
    <mergeCell ref="FTC62:FTF62"/>
    <mergeCell ref="FTG62:FTJ62"/>
    <mergeCell ref="FRW62:FRZ62"/>
    <mergeCell ref="FSA62:FSD62"/>
    <mergeCell ref="FSE62:FSH62"/>
    <mergeCell ref="FSI62:FSL62"/>
    <mergeCell ref="FSM62:FSP62"/>
    <mergeCell ref="FRC62:FRF62"/>
    <mergeCell ref="FRG62:FRJ62"/>
    <mergeCell ref="FRK62:FRN62"/>
    <mergeCell ref="FRO62:FRR62"/>
    <mergeCell ref="FRS62:FRV62"/>
    <mergeCell ref="FQI62:FQL62"/>
    <mergeCell ref="FQM62:FQP62"/>
    <mergeCell ref="FQQ62:FQT62"/>
    <mergeCell ref="FQU62:FQX62"/>
    <mergeCell ref="FQY62:FRB62"/>
    <mergeCell ref="FPO62:FPR62"/>
    <mergeCell ref="FPS62:FPV62"/>
    <mergeCell ref="FPW62:FPZ62"/>
    <mergeCell ref="FQA62:FQD62"/>
    <mergeCell ref="FQE62:FQH62"/>
    <mergeCell ref="FZO62:FZR62"/>
    <mergeCell ref="FZS62:FZV62"/>
    <mergeCell ref="FZW62:FZZ62"/>
    <mergeCell ref="GAA62:GAD62"/>
    <mergeCell ref="GAE62:GAH62"/>
    <mergeCell ref="FYU62:FYX62"/>
    <mergeCell ref="FYY62:FZB62"/>
    <mergeCell ref="FZC62:FZF62"/>
    <mergeCell ref="FZG62:FZJ62"/>
    <mergeCell ref="FZK62:FZN62"/>
    <mergeCell ref="FYA62:FYD62"/>
    <mergeCell ref="FYE62:FYH62"/>
    <mergeCell ref="FYI62:FYL62"/>
    <mergeCell ref="FYM62:FYP62"/>
    <mergeCell ref="FYQ62:FYT62"/>
    <mergeCell ref="FXG62:FXJ62"/>
    <mergeCell ref="FXK62:FXN62"/>
    <mergeCell ref="FXO62:FXR62"/>
    <mergeCell ref="FXS62:FXV62"/>
    <mergeCell ref="FXW62:FXZ62"/>
    <mergeCell ref="FWM62:FWP62"/>
    <mergeCell ref="FWQ62:FWT62"/>
    <mergeCell ref="FWU62:FWX62"/>
    <mergeCell ref="FWY62:FXB62"/>
    <mergeCell ref="FXC62:FXF62"/>
    <mergeCell ref="FVS62:FVV62"/>
    <mergeCell ref="FVW62:FVZ62"/>
    <mergeCell ref="FWA62:FWD62"/>
    <mergeCell ref="FWE62:FWH62"/>
    <mergeCell ref="FWI62:FWL62"/>
    <mergeCell ref="FUY62:FVB62"/>
    <mergeCell ref="FVC62:FVF62"/>
    <mergeCell ref="FVG62:FVJ62"/>
    <mergeCell ref="FVK62:FVN62"/>
    <mergeCell ref="FVO62:FVR62"/>
    <mergeCell ref="GEY62:GFB62"/>
    <mergeCell ref="GFC62:GFF62"/>
    <mergeCell ref="GFG62:GFJ62"/>
    <mergeCell ref="GFK62:GFN62"/>
    <mergeCell ref="GFO62:GFR62"/>
    <mergeCell ref="GEE62:GEH62"/>
    <mergeCell ref="GEI62:GEL62"/>
    <mergeCell ref="GEM62:GEP62"/>
    <mergeCell ref="GEQ62:GET62"/>
    <mergeCell ref="GEU62:GEX62"/>
    <mergeCell ref="GDK62:GDN62"/>
    <mergeCell ref="GDO62:GDR62"/>
    <mergeCell ref="GDS62:GDV62"/>
    <mergeCell ref="GDW62:GDZ62"/>
    <mergeCell ref="GEA62:GED62"/>
    <mergeCell ref="GCQ62:GCT62"/>
    <mergeCell ref="GCU62:GCX62"/>
    <mergeCell ref="GCY62:GDB62"/>
    <mergeCell ref="GDC62:GDF62"/>
    <mergeCell ref="GDG62:GDJ62"/>
    <mergeCell ref="GBW62:GBZ62"/>
    <mergeCell ref="GCA62:GCD62"/>
    <mergeCell ref="GCE62:GCH62"/>
    <mergeCell ref="GCI62:GCL62"/>
    <mergeCell ref="GCM62:GCP62"/>
    <mergeCell ref="GBC62:GBF62"/>
    <mergeCell ref="GBG62:GBJ62"/>
    <mergeCell ref="GBK62:GBN62"/>
    <mergeCell ref="GBO62:GBR62"/>
    <mergeCell ref="GBS62:GBV62"/>
    <mergeCell ref="GAI62:GAL62"/>
    <mergeCell ref="GAM62:GAP62"/>
    <mergeCell ref="GAQ62:GAT62"/>
    <mergeCell ref="GAU62:GAX62"/>
    <mergeCell ref="GAY62:GBB62"/>
    <mergeCell ref="GKI62:GKL62"/>
    <mergeCell ref="GKM62:GKP62"/>
    <mergeCell ref="GKQ62:GKT62"/>
    <mergeCell ref="GKU62:GKX62"/>
    <mergeCell ref="GKY62:GLB62"/>
    <mergeCell ref="GJO62:GJR62"/>
    <mergeCell ref="GJS62:GJV62"/>
    <mergeCell ref="GJW62:GJZ62"/>
    <mergeCell ref="GKA62:GKD62"/>
    <mergeCell ref="GKE62:GKH62"/>
    <mergeCell ref="GIU62:GIX62"/>
    <mergeCell ref="GIY62:GJB62"/>
    <mergeCell ref="GJC62:GJF62"/>
    <mergeCell ref="GJG62:GJJ62"/>
    <mergeCell ref="GJK62:GJN62"/>
    <mergeCell ref="GIA62:GID62"/>
    <mergeCell ref="GIE62:GIH62"/>
    <mergeCell ref="GII62:GIL62"/>
    <mergeCell ref="GIM62:GIP62"/>
    <mergeCell ref="GIQ62:GIT62"/>
    <mergeCell ref="GHG62:GHJ62"/>
    <mergeCell ref="GHK62:GHN62"/>
    <mergeCell ref="GHO62:GHR62"/>
    <mergeCell ref="GHS62:GHV62"/>
    <mergeCell ref="GHW62:GHZ62"/>
    <mergeCell ref="GGM62:GGP62"/>
    <mergeCell ref="GGQ62:GGT62"/>
    <mergeCell ref="GGU62:GGX62"/>
    <mergeCell ref="GGY62:GHB62"/>
    <mergeCell ref="GHC62:GHF62"/>
    <mergeCell ref="GFS62:GFV62"/>
    <mergeCell ref="GFW62:GFZ62"/>
    <mergeCell ref="GGA62:GGD62"/>
    <mergeCell ref="GGE62:GGH62"/>
    <mergeCell ref="GGI62:GGL62"/>
    <mergeCell ref="GPS62:GPV62"/>
    <mergeCell ref="GPW62:GPZ62"/>
    <mergeCell ref="GQA62:GQD62"/>
    <mergeCell ref="GQE62:GQH62"/>
    <mergeCell ref="GQI62:GQL62"/>
    <mergeCell ref="GOY62:GPB62"/>
    <mergeCell ref="GPC62:GPF62"/>
    <mergeCell ref="GPG62:GPJ62"/>
    <mergeCell ref="GPK62:GPN62"/>
    <mergeCell ref="GPO62:GPR62"/>
    <mergeCell ref="GOE62:GOH62"/>
    <mergeCell ref="GOI62:GOL62"/>
    <mergeCell ref="GOM62:GOP62"/>
    <mergeCell ref="GOQ62:GOT62"/>
    <mergeCell ref="GOU62:GOX62"/>
    <mergeCell ref="GNK62:GNN62"/>
    <mergeCell ref="GNO62:GNR62"/>
    <mergeCell ref="GNS62:GNV62"/>
    <mergeCell ref="GNW62:GNZ62"/>
    <mergeCell ref="GOA62:GOD62"/>
    <mergeCell ref="GMQ62:GMT62"/>
    <mergeCell ref="GMU62:GMX62"/>
    <mergeCell ref="GMY62:GNB62"/>
    <mergeCell ref="GNC62:GNF62"/>
    <mergeCell ref="GNG62:GNJ62"/>
    <mergeCell ref="GLW62:GLZ62"/>
    <mergeCell ref="GMA62:GMD62"/>
    <mergeCell ref="GME62:GMH62"/>
    <mergeCell ref="GMI62:GML62"/>
    <mergeCell ref="GMM62:GMP62"/>
    <mergeCell ref="GLC62:GLF62"/>
    <mergeCell ref="GLG62:GLJ62"/>
    <mergeCell ref="GLK62:GLN62"/>
    <mergeCell ref="GLO62:GLR62"/>
    <mergeCell ref="GLS62:GLV62"/>
    <mergeCell ref="GVC62:GVF62"/>
    <mergeCell ref="GVG62:GVJ62"/>
    <mergeCell ref="GVK62:GVN62"/>
    <mergeCell ref="GVO62:GVR62"/>
    <mergeCell ref="GVS62:GVV62"/>
    <mergeCell ref="GUI62:GUL62"/>
    <mergeCell ref="GUM62:GUP62"/>
    <mergeCell ref="GUQ62:GUT62"/>
    <mergeCell ref="GUU62:GUX62"/>
    <mergeCell ref="GUY62:GVB62"/>
    <mergeCell ref="GTO62:GTR62"/>
    <mergeCell ref="GTS62:GTV62"/>
    <mergeCell ref="GTW62:GTZ62"/>
    <mergeCell ref="GUA62:GUD62"/>
    <mergeCell ref="GUE62:GUH62"/>
    <mergeCell ref="GSU62:GSX62"/>
    <mergeCell ref="GSY62:GTB62"/>
    <mergeCell ref="GTC62:GTF62"/>
    <mergeCell ref="GTG62:GTJ62"/>
    <mergeCell ref="GTK62:GTN62"/>
    <mergeCell ref="GSA62:GSD62"/>
    <mergeCell ref="GSE62:GSH62"/>
    <mergeCell ref="GSI62:GSL62"/>
    <mergeCell ref="GSM62:GSP62"/>
    <mergeCell ref="GSQ62:GST62"/>
    <mergeCell ref="GRG62:GRJ62"/>
    <mergeCell ref="GRK62:GRN62"/>
    <mergeCell ref="GRO62:GRR62"/>
    <mergeCell ref="GRS62:GRV62"/>
    <mergeCell ref="GRW62:GRZ62"/>
    <mergeCell ref="GQM62:GQP62"/>
    <mergeCell ref="GQQ62:GQT62"/>
    <mergeCell ref="GQU62:GQX62"/>
    <mergeCell ref="GQY62:GRB62"/>
    <mergeCell ref="GRC62:GRF62"/>
    <mergeCell ref="HAM62:HAP62"/>
    <mergeCell ref="HAQ62:HAT62"/>
    <mergeCell ref="HAU62:HAX62"/>
    <mergeCell ref="HAY62:HBB62"/>
    <mergeCell ref="HBC62:HBF62"/>
    <mergeCell ref="GZS62:GZV62"/>
    <mergeCell ref="GZW62:GZZ62"/>
    <mergeCell ref="HAA62:HAD62"/>
    <mergeCell ref="HAE62:HAH62"/>
    <mergeCell ref="HAI62:HAL62"/>
    <mergeCell ref="GYY62:GZB62"/>
    <mergeCell ref="GZC62:GZF62"/>
    <mergeCell ref="GZG62:GZJ62"/>
    <mergeCell ref="GZK62:GZN62"/>
    <mergeCell ref="GZO62:GZR62"/>
    <mergeCell ref="GYE62:GYH62"/>
    <mergeCell ref="GYI62:GYL62"/>
    <mergeCell ref="GYM62:GYP62"/>
    <mergeCell ref="GYQ62:GYT62"/>
    <mergeCell ref="GYU62:GYX62"/>
    <mergeCell ref="GXK62:GXN62"/>
    <mergeCell ref="GXO62:GXR62"/>
    <mergeCell ref="GXS62:GXV62"/>
    <mergeCell ref="GXW62:GXZ62"/>
    <mergeCell ref="GYA62:GYD62"/>
    <mergeCell ref="GWQ62:GWT62"/>
    <mergeCell ref="GWU62:GWX62"/>
    <mergeCell ref="GWY62:GXB62"/>
    <mergeCell ref="GXC62:GXF62"/>
    <mergeCell ref="GXG62:GXJ62"/>
    <mergeCell ref="GVW62:GVZ62"/>
    <mergeCell ref="GWA62:GWD62"/>
    <mergeCell ref="GWE62:GWH62"/>
    <mergeCell ref="GWI62:GWL62"/>
    <mergeCell ref="GWM62:GWP62"/>
    <mergeCell ref="HFW62:HFZ62"/>
    <mergeCell ref="HGA62:HGD62"/>
    <mergeCell ref="HGE62:HGH62"/>
    <mergeCell ref="HGI62:HGL62"/>
    <mergeCell ref="HGM62:HGP62"/>
    <mergeCell ref="HFC62:HFF62"/>
    <mergeCell ref="HFG62:HFJ62"/>
    <mergeCell ref="HFK62:HFN62"/>
    <mergeCell ref="HFO62:HFR62"/>
    <mergeCell ref="HFS62:HFV62"/>
    <mergeCell ref="HEI62:HEL62"/>
    <mergeCell ref="HEM62:HEP62"/>
    <mergeCell ref="HEQ62:HET62"/>
    <mergeCell ref="HEU62:HEX62"/>
    <mergeCell ref="HEY62:HFB62"/>
    <mergeCell ref="HDO62:HDR62"/>
    <mergeCell ref="HDS62:HDV62"/>
    <mergeCell ref="HDW62:HDZ62"/>
    <mergeCell ref="HEA62:HED62"/>
    <mergeCell ref="HEE62:HEH62"/>
    <mergeCell ref="HCU62:HCX62"/>
    <mergeCell ref="HCY62:HDB62"/>
    <mergeCell ref="HDC62:HDF62"/>
    <mergeCell ref="HDG62:HDJ62"/>
    <mergeCell ref="HDK62:HDN62"/>
    <mergeCell ref="HCA62:HCD62"/>
    <mergeCell ref="HCE62:HCH62"/>
    <mergeCell ref="HCI62:HCL62"/>
    <mergeCell ref="HCM62:HCP62"/>
    <mergeCell ref="HCQ62:HCT62"/>
    <mergeCell ref="HBG62:HBJ62"/>
    <mergeCell ref="HBK62:HBN62"/>
    <mergeCell ref="HBO62:HBR62"/>
    <mergeCell ref="HBS62:HBV62"/>
    <mergeCell ref="HBW62:HBZ62"/>
    <mergeCell ref="HLG62:HLJ62"/>
    <mergeCell ref="HLK62:HLN62"/>
    <mergeCell ref="HLO62:HLR62"/>
    <mergeCell ref="HLS62:HLV62"/>
    <mergeCell ref="HLW62:HLZ62"/>
    <mergeCell ref="HKM62:HKP62"/>
    <mergeCell ref="HKQ62:HKT62"/>
    <mergeCell ref="HKU62:HKX62"/>
    <mergeCell ref="HKY62:HLB62"/>
    <mergeCell ref="HLC62:HLF62"/>
    <mergeCell ref="HJS62:HJV62"/>
    <mergeCell ref="HJW62:HJZ62"/>
    <mergeCell ref="HKA62:HKD62"/>
    <mergeCell ref="HKE62:HKH62"/>
    <mergeCell ref="HKI62:HKL62"/>
    <mergeCell ref="HIY62:HJB62"/>
    <mergeCell ref="HJC62:HJF62"/>
    <mergeCell ref="HJG62:HJJ62"/>
    <mergeCell ref="HJK62:HJN62"/>
    <mergeCell ref="HJO62:HJR62"/>
    <mergeCell ref="HIE62:HIH62"/>
    <mergeCell ref="HII62:HIL62"/>
    <mergeCell ref="HIM62:HIP62"/>
    <mergeCell ref="HIQ62:HIT62"/>
    <mergeCell ref="HIU62:HIX62"/>
    <mergeCell ref="HHK62:HHN62"/>
    <mergeCell ref="HHO62:HHR62"/>
    <mergeCell ref="HHS62:HHV62"/>
    <mergeCell ref="HHW62:HHZ62"/>
    <mergeCell ref="HIA62:HID62"/>
    <mergeCell ref="HGQ62:HGT62"/>
    <mergeCell ref="HGU62:HGX62"/>
    <mergeCell ref="HGY62:HHB62"/>
    <mergeCell ref="HHC62:HHF62"/>
    <mergeCell ref="HHG62:HHJ62"/>
    <mergeCell ref="HQQ62:HQT62"/>
    <mergeCell ref="HQU62:HQX62"/>
    <mergeCell ref="HQY62:HRB62"/>
    <mergeCell ref="HRC62:HRF62"/>
    <mergeCell ref="HRG62:HRJ62"/>
    <mergeCell ref="HPW62:HPZ62"/>
    <mergeCell ref="HQA62:HQD62"/>
    <mergeCell ref="HQE62:HQH62"/>
    <mergeCell ref="HQI62:HQL62"/>
    <mergeCell ref="HQM62:HQP62"/>
    <mergeCell ref="HPC62:HPF62"/>
    <mergeCell ref="HPG62:HPJ62"/>
    <mergeCell ref="HPK62:HPN62"/>
    <mergeCell ref="HPO62:HPR62"/>
    <mergeCell ref="HPS62:HPV62"/>
    <mergeCell ref="HOI62:HOL62"/>
    <mergeCell ref="HOM62:HOP62"/>
    <mergeCell ref="HOQ62:HOT62"/>
    <mergeCell ref="HOU62:HOX62"/>
    <mergeCell ref="HOY62:HPB62"/>
    <mergeCell ref="HNO62:HNR62"/>
    <mergeCell ref="HNS62:HNV62"/>
    <mergeCell ref="HNW62:HNZ62"/>
    <mergeCell ref="HOA62:HOD62"/>
    <mergeCell ref="HOE62:HOH62"/>
    <mergeCell ref="HMU62:HMX62"/>
    <mergeCell ref="HMY62:HNB62"/>
    <mergeCell ref="HNC62:HNF62"/>
    <mergeCell ref="HNG62:HNJ62"/>
    <mergeCell ref="HNK62:HNN62"/>
    <mergeCell ref="HMA62:HMD62"/>
    <mergeCell ref="HME62:HMH62"/>
    <mergeCell ref="HMI62:HML62"/>
    <mergeCell ref="HMM62:HMP62"/>
    <mergeCell ref="HMQ62:HMT62"/>
    <mergeCell ref="HWA62:HWD62"/>
    <mergeCell ref="HWE62:HWH62"/>
    <mergeCell ref="HWI62:HWL62"/>
    <mergeCell ref="HWM62:HWP62"/>
    <mergeCell ref="HWQ62:HWT62"/>
    <mergeCell ref="HVG62:HVJ62"/>
    <mergeCell ref="HVK62:HVN62"/>
    <mergeCell ref="HVO62:HVR62"/>
    <mergeCell ref="HVS62:HVV62"/>
    <mergeCell ref="HVW62:HVZ62"/>
    <mergeCell ref="HUM62:HUP62"/>
    <mergeCell ref="HUQ62:HUT62"/>
    <mergeCell ref="HUU62:HUX62"/>
    <mergeCell ref="HUY62:HVB62"/>
    <mergeCell ref="HVC62:HVF62"/>
    <mergeCell ref="HTS62:HTV62"/>
    <mergeCell ref="HTW62:HTZ62"/>
    <mergeCell ref="HUA62:HUD62"/>
    <mergeCell ref="HUE62:HUH62"/>
    <mergeCell ref="HUI62:HUL62"/>
    <mergeCell ref="HSY62:HTB62"/>
    <mergeCell ref="HTC62:HTF62"/>
    <mergeCell ref="HTG62:HTJ62"/>
    <mergeCell ref="HTK62:HTN62"/>
    <mergeCell ref="HTO62:HTR62"/>
    <mergeCell ref="HSE62:HSH62"/>
    <mergeCell ref="HSI62:HSL62"/>
    <mergeCell ref="HSM62:HSP62"/>
    <mergeCell ref="HSQ62:HST62"/>
    <mergeCell ref="HSU62:HSX62"/>
    <mergeCell ref="HRK62:HRN62"/>
    <mergeCell ref="HRO62:HRR62"/>
    <mergeCell ref="HRS62:HRV62"/>
    <mergeCell ref="HRW62:HRZ62"/>
    <mergeCell ref="HSA62:HSD62"/>
    <mergeCell ref="IBK62:IBN62"/>
    <mergeCell ref="IBO62:IBR62"/>
    <mergeCell ref="IBS62:IBV62"/>
    <mergeCell ref="IBW62:IBZ62"/>
    <mergeCell ref="ICA62:ICD62"/>
    <mergeCell ref="IAQ62:IAT62"/>
    <mergeCell ref="IAU62:IAX62"/>
    <mergeCell ref="IAY62:IBB62"/>
    <mergeCell ref="IBC62:IBF62"/>
    <mergeCell ref="IBG62:IBJ62"/>
    <mergeCell ref="HZW62:HZZ62"/>
    <mergeCell ref="IAA62:IAD62"/>
    <mergeCell ref="IAE62:IAH62"/>
    <mergeCell ref="IAI62:IAL62"/>
    <mergeCell ref="IAM62:IAP62"/>
    <mergeCell ref="HZC62:HZF62"/>
    <mergeCell ref="HZG62:HZJ62"/>
    <mergeCell ref="HZK62:HZN62"/>
    <mergeCell ref="HZO62:HZR62"/>
    <mergeCell ref="HZS62:HZV62"/>
    <mergeCell ref="HYI62:HYL62"/>
    <mergeCell ref="HYM62:HYP62"/>
    <mergeCell ref="HYQ62:HYT62"/>
    <mergeCell ref="HYU62:HYX62"/>
    <mergeCell ref="HYY62:HZB62"/>
    <mergeCell ref="HXO62:HXR62"/>
    <mergeCell ref="HXS62:HXV62"/>
    <mergeCell ref="HXW62:HXZ62"/>
    <mergeCell ref="HYA62:HYD62"/>
    <mergeCell ref="HYE62:HYH62"/>
    <mergeCell ref="HWU62:HWX62"/>
    <mergeCell ref="HWY62:HXB62"/>
    <mergeCell ref="HXC62:HXF62"/>
    <mergeCell ref="HXG62:HXJ62"/>
    <mergeCell ref="HXK62:HXN62"/>
    <mergeCell ref="IGU62:IGX62"/>
    <mergeCell ref="IGY62:IHB62"/>
    <mergeCell ref="IHC62:IHF62"/>
    <mergeCell ref="IHG62:IHJ62"/>
    <mergeCell ref="IHK62:IHN62"/>
    <mergeCell ref="IGA62:IGD62"/>
    <mergeCell ref="IGE62:IGH62"/>
    <mergeCell ref="IGI62:IGL62"/>
    <mergeCell ref="IGM62:IGP62"/>
    <mergeCell ref="IGQ62:IGT62"/>
    <mergeCell ref="IFG62:IFJ62"/>
    <mergeCell ref="IFK62:IFN62"/>
    <mergeCell ref="IFO62:IFR62"/>
    <mergeCell ref="IFS62:IFV62"/>
    <mergeCell ref="IFW62:IFZ62"/>
    <mergeCell ref="IEM62:IEP62"/>
    <mergeCell ref="IEQ62:IET62"/>
    <mergeCell ref="IEU62:IEX62"/>
    <mergeCell ref="IEY62:IFB62"/>
    <mergeCell ref="IFC62:IFF62"/>
    <mergeCell ref="IDS62:IDV62"/>
    <mergeCell ref="IDW62:IDZ62"/>
    <mergeCell ref="IEA62:IED62"/>
    <mergeCell ref="IEE62:IEH62"/>
    <mergeCell ref="IEI62:IEL62"/>
    <mergeCell ref="ICY62:IDB62"/>
    <mergeCell ref="IDC62:IDF62"/>
    <mergeCell ref="IDG62:IDJ62"/>
    <mergeCell ref="IDK62:IDN62"/>
    <mergeCell ref="IDO62:IDR62"/>
    <mergeCell ref="ICE62:ICH62"/>
    <mergeCell ref="ICI62:ICL62"/>
    <mergeCell ref="ICM62:ICP62"/>
    <mergeCell ref="ICQ62:ICT62"/>
    <mergeCell ref="ICU62:ICX62"/>
    <mergeCell ref="IME62:IMH62"/>
    <mergeCell ref="IMI62:IML62"/>
    <mergeCell ref="IMM62:IMP62"/>
    <mergeCell ref="IMQ62:IMT62"/>
    <mergeCell ref="IMU62:IMX62"/>
    <mergeCell ref="ILK62:ILN62"/>
    <mergeCell ref="ILO62:ILR62"/>
    <mergeCell ref="ILS62:ILV62"/>
    <mergeCell ref="ILW62:ILZ62"/>
    <mergeCell ref="IMA62:IMD62"/>
    <mergeCell ref="IKQ62:IKT62"/>
    <mergeCell ref="IKU62:IKX62"/>
    <mergeCell ref="IKY62:ILB62"/>
    <mergeCell ref="ILC62:ILF62"/>
    <mergeCell ref="ILG62:ILJ62"/>
    <mergeCell ref="IJW62:IJZ62"/>
    <mergeCell ref="IKA62:IKD62"/>
    <mergeCell ref="IKE62:IKH62"/>
    <mergeCell ref="IKI62:IKL62"/>
    <mergeCell ref="IKM62:IKP62"/>
    <mergeCell ref="IJC62:IJF62"/>
    <mergeCell ref="IJG62:IJJ62"/>
    <mergeCell ref="IJK62:IJN62"/>
    <mergeCell ref="IJO62:IJR62"/>
    <mergeCell ref="IJS62:IJV62"/>
    <mergeCell ref="III62:IIL62"/>
    <mergeCell ref="IIM62:IIP62"/>
    <mergeCell ref="IIQ62:IIT62"/>
    <mergeCell ref="IIU62:IIX62"/>
    <mergeCell ref="IIY62:IJB62"/>
    <mergeCell ref="IHO62:IHR62"/>
    <mergeCell ref="IHS62:IHV62"/>
    <mergeCell ref="IHW62:IHZ62"/>
    <mergeCell ref="IIA62:IID62"/>
    <mergeCell ref="IIE62:IIH62"/>
    <mergeCell ref="IRO62:IRR62"/>
    <mergeCell ref="IRS62:IRV62"/>
    <mergeCell ref="IRW62:IRZ62"/>
    <mergeCell ref="ISA62:ISD62"/>
    <mergeCell ref="ISE62:ISH62"/>
    <mergeCell ref="IQU62:IQX62"/>
    <mergeCell ref="IQY62:IRB62"/>
    <mergeCell ref="IRC62:IRF62"/>
    <mergeCell ref="IRG62:IRJ62"/>
    <mergeCell ref="IRK62:IRN62"/>
    <mergeCell ref="IQA62:IQD62"/>
    <mergeCell ref="IQE62:IQH62"/>
    <mergeCell ref="IQI62:IQL62"/>
    <mergeCell ref="IQM62:IQP62"/>
    <mergeCell ref="IQQ62:IQT62"/>
    <mergeCell ref="IPG62:IPJ62"/>
    <mergeCell ref="IPK62:IPN62"/>
    <mergeCell ref="IPO62:IPR62"/>
    <mergeCell ref="IPS62:IPV62"/>
    <mergeCell ref="IPW62:IPZ62"/>
    <mergeCell ref="IOM62:IOP62"/>
    <mergeCell ref="IOQ62:IOT62"/>
    <mergeCell ref="IOU62:IOX62"/>
    <mergeCell ref="IOY62:IPB62"/>
    <mergeCell ref="IPC62:IPF62"/>
    <mergeCell ref="INS62:INV62"/>
    <mergeCell ref="INW62:INZ62"/>
    <mergeCell ref="IOA62:IOD62"/>
    <mergeCell ref="IOE62:IOH62"/>
    <mergeCell ref="IOI62:IOL62"/>
    <mergeCell ref="IMY62:INB62"/>
    <mergeCell ref="INC62:INF62"/>
    <mergeCell ref="ING62:INJ62"/>
    <mergeCell ref="INK62:INN62"/>
    <mergeCell ref="INO62:INR62"/>
    <mergeCell ref="IWY62:IXB62"/>
    <mergeCell ref="IXC62:IXF62"/>
    <mergeCell ref="IXG62:IXJ62"/>
    <mergeCell ref="IXK62:IXN62"/>
    <mergeCell ref="IXO62:IXR62"/>
    <mergeCell ref="IWE62:IWH62"/>
    <mergeCell ref="IWI62:IWL62"/>
    <mergeCell ref="IWM62:IWP62"/>
    <mergeCell ref="IWQ62:IWT62"/>
    <mergeCell ref="IWU62:IWX62"/>
    <mergeCell ref="IVK62:IVN62"/>
    <mergeCell ref="IVO62:IVR62"/>
    <mergeCell ref="IVS62:IVV62"/>
    <mergeCell ref="IVW62:IVZ62"/>
    <mergeCell ref="IWA62:IWD62"/>
    <mergeCell ref="IUQ62:IUT62"/>
    <mergeCell ref="IUU62:IUX62"/>
    <mergeCell ref="IUY62:IVB62"/>
    <mergeCell ref="IVC62:IVF62"/>
    <mergeCell ref="IVG62:IVJ62"/>
    <mergeCell ref="ITW62:ITZ62"/>
    <mergeCell ref="IUA62:IUD62"/>
    <mergeCell ref="IUE62:IUH62"/>
    <mergeCell ref="IUI62:IUL62"/>
    <mergeCell ref="IUM62:IUP62"/>
    <mergeCell ref="ITC62:ITF62"/>
    <mergeCell ref="ITG62:ITJ62"/>
    <mergeCell ref="ITK62:ITN62"/>
    <mergeCell ref="ITO62:ITR62"/>
    <mergeCell ref="ITS62:ITV62"/>
    <mergeCell ref="ISI62:ISL62"/>
    <mergeCell ref="ISM62:ISP62"/>
    <mergeCell ref="ISQ62:IST62"/>
    <mergeCell ref="ISU62:ISX62"/>
    <mergeCell ref="ISY62:ITB62"/>
    <mergeCell ref="JCI62:JCL62"/>
    <mergeCell ref="JCM62:JCP62"/>
    <mergeCell ref="JCQ62:JCT62"/>
    <mergeCell ref="JCU62:JCX62"/>
    <mergeCell ref="JCY62:JDB62"/>
    <mergeCell ref="JBO62:JBR62"/>
    <mergeCell ref="JBS62:JBV62"/>
    <mergeCell ref="JBW62:JBZ62"/>
    <mergeCell ref="JCA62:JCD62"/>
    <mergeCell ref="JCE62:JCH62"/>
    <mergeCell ref="JAU62:JAX62"/>
    <mergeCell ref="JAY62:JBB62"/>
    <mergeCell ref="JBC62:JBF62"/>
    <mergeCell ref="JBG62:JBJ62"/>
    <mergeCell ref="JBK62:JBN62"/>
    <mergeCell ref="JAA62:JAD62"/>
    <mergeCell ref="JAE62:JAH62"/>
    <mergeCell ref="JAI62:JAL62"/>
    <mergeCell ref="JAM62:JAP62"/>
    <mergeCell ref="JAQ62:JAT62"/>
    <mergeCell ref="IZG62:IZJ62"/>
    <mergeCell ref="IZK62:IZN62"/>
    <mergeCell ref="IZO62:IZR62"/>
    <mergeCell ref="IZS62:IZV62"/>
    <mergeCell ref="IZW62:IZZ62"/>
    <mergeCell ref="IYM62:IYP62"/>
    <mergeCell ref="IYQ62:IYT62"/>
    <mergeCell ref="IYU62:IYX62"/>
    <mergeCell ref="IYY62:IZB62"/>
    <mergeCell ref="IZC62:IZF62"/>
    <mergeCell ref="IXS62:IXV62"/>
    <mergeCell ref="IXW62:IXZ62"/>
    <mergeCell ref="IYA62:IYD62"/>
    <mergeCell ref="IYE62:IYH62"/>
    <mergeCell ref="IYI62:IYL62"/>
    <mergeCell ref="JHS62:JHV62"/>
    <mergeCell ref="JHW62:JHZ62"/>
    <mergeCell ref="JIA62:JID62"/>
    <mergeCell ref="JIE62:JIH62"/>
    <mergeCell ref="JII62:JIL62"/>
    <mergeCell ref="JGY62:JHB62"/>
    <mergeCell ref="JHC62:JHF62"/>
    <mergeCell ref="JHG62:JHJ62"/>
    <mergeCell ref="JHK62:JHN62"/>
    <mergeCell ref="JHO62:JHR62"/>
    <mergeCell ref="JGE62:JGH62"/>
    <mergeCell ref="JGI62:JGL62"/>
    <mergeCell ref="JGM62:JGP62"/>
    <mergeCell ref="JGQ62:JGT62"/>
    <mergeCell ref="JGU62:JGX62"/>
    <mergeCell ref="JFK62:JFN62"/>
    <mergeCell ref="JFO62:JFR62"/>
    <mergeCell ref="JFS62:JFV62"/>
    <mergeCell ref="JFW62:JFZ62"/>
    <mergeCell ref="JGA62:JGD62"/>
    <mergeCell ref="JEQ62:JET62"/>
    <mergeCell ref="JEU62:JEX62"/>
    <mergeCell ref="JEY62:JFB62"/>
    <mergeCell ref="JFC62:JFF62"/>
    <mergeCell ref="JFG62:JFJ62"/>
    <mergeCell ref="JDW62:JDZ62"/>
    <mergeCell ref="JEA62:JED62"/>
    <mergeCell ref="JEE62:JEH62"/>
    <mergeCell ref="JEI62:JEL62"/>
    <mergeCell ref="JEM62:JEP62"/>
    <mergeCell ref="JDC62:JDF62"/>
    <mergeCell ref="JDG62:JDJ62"/>
    <mergeCell ref="JDK62:JDN62"/>
    <mergeCell ref="JDO62:JDR62"/>
    <mergeCell ref="JDS62:JDV62"/>
    <mergeCell ref="JNC62:JNF62"/>
    <mergeCell ref="JNG62:JNJ62"/>
    <mergeCell ref="JNK62:JNN62"/>
    <mergeCell ref="JNO62:JNR62"/>
    <mergeCell ref="JNS62:JNV62"/>
    <mergeCell ref="JMI62:JML62"/>
    <mergeCell ref="JMM62:JMP62"/>
    <mergeCell ref="JMQ62:JMT62"/>
    <mergeCell ref="JMU62:JMX62"/>
    <mergeCell ref="JMY62:JNB62"/>
    <mergeCell ref="JLO62:JLR62"/>
    <mergeCell ref="JLS62:JLV62"/>
    <mergeCell ref="JLW62:JLZ62"/>
    <mergeCell ref="JMA62:JMD62"/>
    <mergeCell ref="JME62:JMH62"/>
    <mergeCell ref="JKU62:JKX62"/>
    <mergeCell ref="JKY62:JLB62"/>
    <mergeCell ref="JLC62:JLF62"/>
    <mergeCell ref="JLG62:JLJ62"/>
    <mergeCell ref="JLK62:JLN62"/>
    <mergeCell ref="JKA62:JKD62"/>
    <mergeCell ref="JKE62:JKH62"/>
    <mergeCell ref="JKI62:JKL62"/>
    <mergeCell ref="JKM62:JKP62"/>
    <mergeCell ref="JKQ62:JKT62"/>
    <mergeCell ref="JJG62:JJJ62"/>
    <mergeCell ref="JJK62:JJN62"/>
    <mergeCell ref="JJO62:JJR62"/>
    <mergeCell ref="JJS62:JJV62"/>
    <mergeCell ref="JJW62:JJZ62"/>
    <mergeCell ref="JIM62:JIP62"/>
    <mergeCell ref="JIQ62:JIT62"/>
    <mergeCell ref="JIU62:JIX62"/>
    <mergeCell ref="JIY62:JJB62"/>
    <mergeCell ref="JJC62:JJF62"/>
    <mergeCell ref="JSM62:JSP62"/>
    <mergeCell ref="JSQ62:JST62"/>
    <mergeCell ref="JSU62:JSX62"/>
    <mergeCell ref="JSY62:JTB62"/>
    <mergeCell ref="JTC62:JTF62"/>
    <mergeCell ref="JRS62:JRV62"/>
    <mergeCell ref="JRW62:JRZ62"/>
    <mergeCell ref="JSA62:JSD62"/>
    <mergeCell ref="JSE62:JSH62"/>
    <mergeCell ref="JSI62:JSL62"/>
    <mergeCell ref="JQY62:JRB62"/>
    <mergeCell ref="JRC62:JRF62"/>
    <mergeCell ref="JRG62:JRJ62"/>
    <mergeCell ref="JRK62:JRN62"/>
    <mergeCell ref="JRO62:JRR62"/>
    <mergeCell ref="JQE62:JQH62"/>
    <mergeCell ref="JQI62:JQL62"/>
    <mergeCell ref="JQM62:JQP62"/>
    <mergeCell ref="JQQ62:JQT62"/>
    <mergeCell ref="JQU62:JQX62"/>
    <mergeCell ref="JPK62:JPN62"/>
    <mergeCell ref="JPO62:JPR62"/>
    <mergeCell ref="JPS62:JPV62"/>
    <mergeCell ref="JPW62:JPZ62"/>
    <mergeCell ref="JQA62:JQD62"/>
    <mergeCell ref="JOQ62:JOT62"/>
    <mergeCell ref="JOU62:JOX62"/>
    <mergeCell ref="JOY62:JPB62"/>
    <mergeCell ref="JPC62:JPF62"/>
    <mergeCell ref="JPG62:JPJ62"/>
    <mergeCell ref="JNW62:JNZ62"/>
    <mergeCell ref="JOA62:JOD62"/>
    <mergeCell ref="JOE62:JOH62"/>
    <mergeCell ref="JOI62:JOL62"/>
    <mergeCell ref="JOM62:JOP62"/>
    <mergeCell ref="JXW62:JXZ62"/>
    <mergeCell ref="JYA62:JYD62"/>
    <mergeCell ref="JYE62:JYH62"/>
    <mergeCell ref="JYI62:JYL62"/>
    <mergeCell ref="JYM62:JYP62"/>
    <mergeCell ref="JXC62:JXF62"/>
    <mergeCell ref="JXG62:JXJ62"/>
    <mergeCell ref="JXK62:JXN62"/>
    <mergeCell ref="JXO62:JXR62"/>
    <mergeCell ref="JXS62:JXV62"/>
    <mergeCell ref="JWI62:JWL62"/>
    <mergeCell ref="JWM62:JWP62"/>
    <mergeCell ref="JWQ62:JWT62"/>
    <mergeCell ref="JWU62:JWX62"/>
    <mergeCell ref="JWY62:JXB62"/>
    <mergeCell ref="JVO62:JVR62"/>
    <mergeCell ref="JVS62:JVV62"/>
    <mergeCell ref="JVW62:JVZ62"/>
    <mergeCell ref="JWA62:JWD62"/>
    <mergeCell ref="JWE62:JWH62"/>
    <mergeCell ref="JUU62:JUX62"/>
    <mergeCell ref="JUY62:JVB62"/>
    <mergeCell ref="JVC62:JVF62"/>
    <mergeCell ref="JVG62:JVJ62"/>
    <mergeCell ref="JVK62:JVN62"/>
    <mergeCell ref="JUA62:JUD62"/>
    <mergeCell ref="JUE62:JUH62"/>
    <mergeCell ref="JUI62:JUL62"/>
    <mergeCell ref="JUM62:JUP62"/>
    <mergeCell ref="JUQ62:JUT62"/>
    <mergeCell ref="JTG62:JTJ62"/>
    <mergeCell ref="JTK62:JTN62"/>
    <mergeCell ref="JTO62:JTR62"/>
    <mergeCell ref="JTS62:JTV62"/>
    <mergeCell ref="JTW62:JTZ62"/>
    <mergeCell ref="KDG62:KDJ62"/>
    <mergeCell ref="KDK62:KDN62"/>
    <mergeCell ref="KDO62:KDR62"/>
    <mergeCell ref="KDS62:KDV62"/>
    <mergeCell ref="KDW62:KDZ62"/>
    <mergeCell ref="KCM62:KCP62"/>
    <mergeCell ref="KCQ62:KCT62"/>
    <mergeCell ref="KCU62:KCX62"/>
    <mergeCell ref="KCY62:KDB62"/>
    <mergeCell ref="KDC62:KDF62"/>
    <mergeCell ref="KBS62:KBV62"/>
    <mergeCell ref="KBW62:KBZ62"/>
    <mergeCell ref="KCA62:KCD62"/>
    <mergeCell ref="KCE62:KCH62"/>
    <mergeCell ref="KCI62:KCL62"/>
    <mergeCell ref="KAY62:KBB62"/>
    <mergeCell ref="KBC62:KBF62"/>
    <mergeCell ref="KBG62:KBJ62"/>
    <mergeCell ref="KBK62:KBN62"/>
    <mergeCell ref="KBO62:KBR62"/>
    <mergeCell ref="KAE62:KAH62"/>
    <mergeCell ref="KAI62:KAL62"/>
    <mergeCell ref="KAM62:KAP62"/>
    <mergeCell ref="KAQ62:KAT62"/>
    <mergeCell ref="KAU62:KAX62"/>
    <mergeCell ref="JZK62:JZN62"/>
    <mergeCell ref="JZO62:JZR62"/>
    <mergeCell ref="JZS62:JZV62"/>
    <mergeCell ref="JZW62:JZZ62"/>
    <mergeCell ref="KAA62:KAD62"/>
    <mergeCell ref="JYQ62:JYT62"/>
    <mergeCell ref="JYU62:JYX62"/>
    <mergeCell ref="JYY62:JZB62"/>
    <mergeCell ref="JZC62:JZF62"/>
    <mergeCell ref="JZG62:JZJ62"/>
    <mergeCell ref="KIQ62:KIT62"/>
    <mergeCell ref="KIU62:KIX62"/>
    <mergeCell ref="KIY62:KJB62"/>
    <mergeCell ref="KJC62:KJF62"/>
    <mergeCell ref="KJG62:KJJ62"/>
    <mergeCell ref="KHW62:KHZ62"/>
    <mergeCell ref="KIA62:KID62"/>
    <mergeCell ref="KIE62:KIH62"/>
    <mergeCell ref="KII62:KIL62"/>
    <mergeCell ref="KIM62:KIP62"/>
    <mergeCell ref="KHC62:KHF62"/>
    <mergeCell ref="KHG62:KHJ62"/>
    <mergeCell ref="KHK62:KHN62"/>
    <mergeCell ref="KHO62:KHR62"/>
    <mergeCell ref="KHS62:KHV62"/>
    <mergeCell ref="KGI62:KGL62"/>
    <mergeCell ref="KGM62:KGP62"/>
    <mergeCell ref="KGQ62:KGT62"/>
    <mergeCell ref="KGU62:KGX62"/>
    <mergeCell ref="KGY62:KHB62"/>
    <mergeCell ref="KFO62:KFR62"/>
    <mergeCell ref="KFS62:KFV62"/>
    <mergeCell ref="KFW62:KFZ62"/>
    <mergeCell ref="KGA62:KGD62"/>
    <mergeCell ref="KGE62:KGH62"/>
    <mergeCell ref="KEU62:KEX62"/>
    <mergeCell ref="KEY62:KFB62"/>
    <mergeCell ref="KFC62:KFF62"/>
    <mergeCell ref="KFG62:KFJ62"/>
    <mergeCell ref="KFK62:KFN62"/>
    <mergeCell ref="KEA62:KED62"/>
    <mergeCell ref="KEE62:KEH62"/>
    <mergeCell ref="KEI62:KEL62"/>
    <mergeCell ref="KEM62:KEP62"/>
    <mergeCell ref="KEQ62:KET62"/>
    <mergeCell ref="KOA62:KOD62"/>
    <mergeCell ref="KOE62:KOH62"/>
    <mergeCell ref="KOI62:KOL62"/>
    <mergeCell ref="KOM62:KOP62"/>
    <mergeCell ref="KOQ62:KOT62"/>
    <mergeCell ref="KNG62:KNJ62"/>
    <mergeCell ref="KNK62:KNN62"/>
    <mergeCell ref="KNO62:KNR62"/>
    <mergeCell ref="KNS62:KNV62"/>
    <mergeCell ref="KNW62:KNZ62"/>
    <mergeCell ref="KMM62:KMP62"/>
    <mergeCell ref="KMQ62:KMT62"/>
    <mergeCell ref="KMU62:KMX62"/>
    <mergeCell ref="KMY62:KNB62"/>
    <mergeCell ref="KNC62:KNF62"/>
    <mergeCell ref="KLS62:KLV62"/>
    <mergeCell ref="KLW62:KLZ62"/>
    <mergeCell ref="KMA62:KMD62"/>
    <mergeCell ref="KME62:KMH62"/>
    <mergeCell ref="KMI62:KML62"/>
    <mergeCell ref="KKY62:KLB62"/>
    <mergeCell ref="KLC62:KLF62"/>
    <mergeCell ref="KLG62:KLJ62"/>
    <mergeCell ref="KLK62:KLN62"/>
    <mergeCell ref="KLO62:KLR62"/>
    <mergeCell ref="KKE62:KKH62"/>
    <mergeCell ref="KKI62:KKL62"/>
    <mergeCell ref="KKM62:KKP62"/>
    <mergeCell ref="KKQ62:KKT62"/>
    <mergeCell ref="KKU62:KKX62"/>
    <mergeCell ref="KJK62:KJN62"/>
    <mergeCell ref="KJO62:KJR62"/>
    <mergeCell ref="KJS62:KJV62"/>
    <mergeCell ref="KJW62:KJZ62"/>
    <mergeCell ref="KKA62:KKD62"/>
    <mergeCell ref="KTK62:KTN62"/>
    <mergeCell ref="KTO62:KTR62"/>
    <mergeCell ref="KTS62:KTV62"/>
    <mergeCell ref="KTW62:KTZ62"/>
    <mergeCell ref="KUA62:KUD62"/>
    <mergeCell ref="KSQ62:KST62"/>
    <mergeCell ref="KSU62:KSX62"/>
    <mergeCell ref="KSY62:KTB62"/>
    <mergeCell ref="KTC62:KTF62"/>
    <mergeCell ref="KTG62:KTJ62"/>
    <mergeCell ref="KRW62:KRZ62"/>
    <mergeCell ref="KSA62:KSD62"/>
    <mergeCell ref="KSE62:KSH62"/>
    <mergeCell ref="KSI62:KSL62"/>
    <mergeCell ref="KSM62:KSP62"/>
    <mergeCell ref="KRC62:KRF62"/>
    <mergeCell ref="KRG62:KRJ62"/>
    <mergeCell ref="KRK62:KRN62"/>
    <mergeCell ref="KRO62:KRR62"/>
    <mergeCell ref="KRS62:KRV62"/>
    <mergeCell ref="KQI62:KQL62"/>
    <mergeCell ref="KQM62:KQP62"/>
    <mergeCell ref="KQQ62:KQT62"/>
    <mergeCell ref="KQU62:KQX62"/>
    <mergeCell ref="KQY62:KRB62"/>
    <mergeCell ref="KPO62:KPR62"/>
    <mergeCell ref="KPS62:KPV62"/>
    <mergeCell ref="KPW62:KPZ62"/>
    <mergeCell ref="KQA62:KQD62"/>
    <mergeCell ref="KQE62:KQH62"/>
    <mergeCell ref="KOU62:KOX62"/>
    <mergeCell ref="KOY62:KPB62"/>
    <mergeCell ref="KPC62:KPF62"/>
    <mergeCell ref="KPG62:KPJ62"/>
    <mergeCell ref="KPK62:KPN62"/>
    <mergeCell ref="KYU62:KYX62"/>
    <mergeCell ref="KYY62:KZB62"/>
    <mergeCell ref="KZC62:KZF62"/>
    <mergeCell ref="KZG62:KZJ62"/>
    <mergeCell ref="KZK62:KZN62"/>
    <mergeCell ref="KYA62:KYD62"/>
    <mergeCell ref="KYE62:KYH62"/>
    <mergeCell ref="KYI62:KYL62"/>
    <mergeCell ref="KYM62:KYP62"/>
    <mergeCell ref="KYQ62:KYT62"/>
    <mergeCell ref="KXG62:KXJ62"/>
    <mergeCell ref="KXK62:KXN62"/>
    <mergeCell ref="KXO62:KXR62"/>
    <mergeCell ref="KXS62:KXV62"/>
    <mergeCell ref="KXW62:KXZ62"/>
    <mergeCell ref="KWM62:KWP62"/>
    <mergeCell ref="KWQ62:KWT62"/>
    <mergeCell ref="KWU62:KWX62"/>
    <mergeCell ref="KWY62:KXB62"/>
    <mergeCell ref="KXC62:KXF62"/>
    <mergeCell ref="KVS62:KVV62"/>
    <mergeCell ref="KVW62:KVZ62"/>
    <mergeCell ref="KWA62:KWD62"/>
    <mergeCell ref="KWE62:KWH62"/>
    <mergeCell ref="KWI62:KWL62"/>
    <mergeCell ref="KUY62:KVB62"/>
    <mergeCell ref="KVC62:KVF62"/>
    <mergeCell ref="KVG62:KVJ62"/>
    <mergeCell ref="KVK62:KVN62"/>
    <mergeCell ref="KVO62:KVR62"/>
    <mergeCell ref="KUE62:KUH62"/>
    <mergeCell ref="KUI62:KUL62"/>
    <mergeCell ref="KUM62:KUP62"/>
    <mergeCell ref="KUQ62:KUT62"/>
    <mergeCell ref="KUU62:KUX62"/>
    <mergeCell ref="LEE62:LEH62"/>
    <mergeCell ref="LEI62:LEL62"/>
    <mergeCell ref="LEM62:LEP62"/>
    <mergeCell ref="LEQ62:LET62"/>
    <mergeCell ref="LEU62:LEX62"/>
    <mergeCell ref="LDK62:LDN62"/>
    <mergeCell ref="LDO62:LDR62"/>
    <mergeCell ref="LDS62:LDV62"/>
    <mergeCell ref="LDW62:LDZ62"/>
    <mergeCell ref="LEA62:LED62"/>
    <mergeCell ref="LCQ62:LCT62"/>
    <mergeCell ref="LCU62:LCX62"/>
    <mergeCell ref="LCY62:LDB62"/>
    <mergeCell ref="LDC62:LDF62"/>
    <mergeCell ref="LDG62:LDJ62"/>
    <mergeCell ref="LBW62:LBZ62"/>
    <mergeCell ref="LCA62:LCD62"/>
    <mergeCell ref="LCE62:LCH62"/>
    <mergeCell ref="LCI62:LCL62"/>
    <mergeCell ref="LCM62:LCP62"/>
    <mergeCell ref="LBC62:LBF62"/>
    <mergeCell ref="LBG62:LBJ62"/>
    <mergeCell ref="LBK62:LBN62"/>
    <mergeCell ref="LBO62:LBR62"/>
    <mergeCell ref="LBS62:LBV62"/>
    <mergeCell ref="LAI62:LAL62"/>
    <mergeCell ref="LAM62:LAP62"/>
    <mergeCell ref="LAQ62:LAT62"/>
    <mergeCell ref="LAU62:LAX62"/>
    <mergeCell ref="LAY62:LBB62"/>
    <mergeCell ref="KZO62:KZR62"/>
    <mergeCell ref="KZS62:KZV62"/>
    <mergeCell ref="KZW62:KZZ62"/>
    <mergeCell ref="LAA62:LAD62"/>
    <mergeCell ref="LAE62:LAH62"/>
    <mergeCell ref="LJO62:LJR62"/>
    <mergeCell ref="LJS62:LJV62"/>
    <mergeCell ref="LJW62:LJZ62"/>
    <mergeCell ref="LKA62:LKD62"/>
    <mergeCell ref="LKE62:LKH62"/>
    <mergeCell ref="LIU62:LIX62"/>
    <mergeCell ref="LIY62:LJB62"/>
    <mergeCell ref="LJC62:LJF62"/>
    <mergeCell ref="LJG62:LJJ62"/>
    <mergeCell ref="LJK62:LJN62"/>
    <mergeCell ref="LIA62:LID62"/>
    <mergeCell ref="LIE62:LIH62"/>
    <mergeCell ref="LII62:LIL62"/>
    <mergeCell ref="LIM62:LIP62"/>
    <mergeCell ref="LIQ62:LIT62"/>
    <mergeCell ref="LHG62:LHJ62"/>
    <mergeCell ref="LHK62:LHN62"/>
    <mergeCell ref="LHO62:LHR62"/>
    <mergeCell ref="LHS62:LHV62"/>
    <mergeCell ref="LHW62:LHZ62"/>
    <mergeCell ref="LGM62:LGP62"/>
    <mergeCell ref="LGQ62:LGT62"/>
    <mergeCell ref="LGU62:LGX62"/>
    <mergeCell ref="LGY62:LHB62"/>
    <mergeCell ref="LHC62:LHF62"/>
    <mergeCell ref="LFS62:LFV62"/>
    <mergeCell ref="LFW62:LFZ62"/>
    <mergeCell ref="LGA62:LGD62"/>
    <mergeCell ref="LGE62:LGH62"/>
    <mergeCell ref="LGI62:LGL62"/>
    <mergeCell ref="LEY62:LFB62"/>
    <mergeCell ref="LFC62:LFF62"/>
    <mergeCell ref="LFG62:LFJ62"/>
    <mergeCell ref="LFK62:LFN62"/>
    <mergeCell ref="LFO62:LFR62"/>
    <mergeCell ref="LOY62:LPB62"/>
    <mergeCell ref="LPC62:LPF62"/>
    <mergeCell ref="LPG62:LPJ62"/>
    <mergeCell ref="LPK62:LPN62"/>
    <mergeCell ref="LPO62:LPR62"/>
    <mergeCell ref="LOE62:LOH62"/>
    <mergeCell ref="LOI62:LOL62"/>
    <mergeCell ref="LOM62:LOP62"/>
    <mergeCell ref="LOQ62:LOT62"/>
    <mergeCell ref="LOU62:LOX62"/>
    <mergeCell ref="LNK62:LNN62"/>
    <mergeCell ref="LNO62:LNR62"/>
    <mergeCell ref="LNS62:LNV62"/>
    <mergeCell ref="LNW62:LNZ62"/>
    <mergeCell ref="LOA62:LOD62"/>
    <mergeCell ref="LMQ62:LMT62"/>
    <mergeCell ref="LMU62:LMX62"/>
    <mergeCell ref="LMY62:LNB62"/>
    <mergeCell ref="LNC62:LNF62"/>
    <mergeCell ref="LNG62:LNJ62"/>
    <mergeCell ref="LLW62:LLZ62"/>
    <mergeCell ref="LMA62:LMD62"/>
    <mergeCell ref="LME62:LMH62"/>
    <mergeCell ref="LMI62:LML62"/>
    <mergeCell ref="LMM62:LMP62"/>
    <mergeCell ref="LLC62:LLF62"/>
    <mergeCell ref="LLG62:LLJ62"/>
    <mergeCell ref="LLK62:LLN62"/>
    <mergeCell ref="LLO62:LLR62"/>
    <mergeCell ref="LLS62:LLV62"/>
    <mergeCell ref="LKI62:LKL62"/>
    <mergeCell ref="LKM62:LKP62"/>
    <mergeCell ref="LKQ62:LKT62"/>
    <mergeCell ref="LKU62:LKX62"/>
    <mergeCell ref="LKY62:LLB62"/>
    <mergeCell ref="LUI62:LUL62"/>
    <mergeCell ref="LUM62:LUP62"/>
    <mergeCell ref="LUQ62:LUT62"/>
    <mergeCell ref="LUU62:LUX62"/>
    <mergeCell ref="LUY62:LVB62"/>
    <mergeCell ref="LTO62:LTR62"/>
    <mergeCell ref="LTS62:LTV62"/>
    <mergeCell ref="LTW62:LTZ62"/>
    <mergeCell ref="LUA62:LUD62"/>
    <mergeCell ref="LUE62:LUH62"/>
    <mergeCell ref="LSU62:LSX62"/>
    <mergeCell ref="LSY62:LTB62"/>
    <mergeCell ref="LTC62:LTF62"/>
    <mergeCell ref="LTG62:LTJ62"/>
    <mergeCell ref="LTK62:LTN62"/>
    <mergeCell ref="LSA62:LSD62"/>
    <mergeCell ref="LSE62:LSH62"/>
    <mergeCell ref="LSI62:LSL62"/>
    <mergeCell ref="LSM62:LSP62"/>
    <mergeCell ref="LSQ62:LST62"/>
    <mergeCell ref="LRG62:LRJ62"/>
    <mergeCell ref="LRK62:LRN62"/>
    <mergeCell ref="LRO62:LRR62"/>
    <mergeCell ref="LRS62:LRV62"/>
    <mergeCell ref="LRW62:LRZ62"/>
    <mergeCell ref="LQM62:LQP62"/>
    <mergeCell ref="LQQ62:LQT62"/>
    <mergeCell ref="LQU62:LQX62"/>
    <mergeCell ref="LQY62:LRB62"/>
    <mergeCell ref="LRC62:LRF62"/>
    <mergeCell ref="LPS62:LPV62"/>
    <mergeCell ref="LPW62:LPZ62"/>
    <mergeCell ref="LQA62:LQD62"/>
    <mergeCell ref="LQE62:LQH62"/>
    <mergeCell ref="LQI62:LQL62"/>
    <mergeCell ref="LZS62:LZV62"/>
    <mergeCell ref="LZW62:LZZ62"/>
    <mergeCell ref="MAA62:MAD62"/>
    <mergeCell ref="MAE62:MAH62"/>
    <mergeCell ref="MAI62:MAL62"/>
    <mergeCell ref="LYY62:LZB62"/>
    <mergeCell ref="LZC62:LZF62"/>
    <mergeCell ref="LZG62:LZJ62"/>
    <mergeCell ref="LZK62:LZN62"/>
    <mergeCell ref="LZO62:LZR62"/>
    <mergeCell ref="LYE62:LYH62"/>
    <mergeCell ref="LYI62:LYL62"/>
    <mergeCell ref="LYM62:LYP62"/>
    <mergeCell ref="LYQ62:LYT62"/>
    <mergeCell ref="LYU62:LYX62"/>
    <mergeCell ref="LXK62:LXN62"/>
    <mergeCell ref="LXO62:LXR62"/>
    <mergeCell ref="LXS62:LXV62"/>
    <mergeCell ref="LXW62:LXZ62"/>
    <mergeCell ref="LYA62:LYD62"/>
    <mergeCell ref="LWQ62:LWT62"/>
    <mergeCell ref="LWU62:LWX62"/>
    <mergeCell ref="LWY62:LXB62"/>
    <mergeCell ref="LXC62:LXF62"/>
    <mergeCell ref="LXG62:LXJ62"/>
    <mergeCell ref="LVW62:LVZ62"/>
    <mergeCell ref="LWA62:LWD62"/>
    <mergeCell ref="LWE62:LWH62"/>
    <mergeCell ref="LWI62:LWL62"/>
    <mergeCell ref="LWM62:LWP62"/>
    <mergeCell ref="LVC62:LVF62"/>
    <mergeCell ref="LVG62:LVJ62"/>
    <mergeCell ref="LVK62:LVN62"/>
    <mergeCell ref="LVO62:LVR62"/>
    <mergeCell ref="LVS62:LVV62"/>
    <mergeCell ref="MFC62:MFF62"/>
    <mergeCell ref="MFG62:MFJ62"/>
    <mergeCell ref="MFK62:MFN62"/>
    <mergeCell ref="MFO62:MFR62"/>
    <mergeCell ref="MFS62:MFV62"/>
    <mergeCell ref="MEI62:MEL62"/>
    <mergeCell ref="MEM62:MEP62"/>
    <mergeCell ref="MEQ62:MET62"/>
    <mergeCell ref="MEU62:MEX62"/>
    <mergeCell ref="MEY62:MFB62"/>
    <mergeCell ref="MDO62:MDR62"/>
    <mergeCell ref="MDS62:MDV62"/>
    <mergeCell ref="MDW62:MDZ62"/>
    <mergeCell ref="MEA62:MED62"/>
    <mergeCell ref="MEE62:MEH62"/>
    <mergeCell ref="MCU62:MCX62"/>
    <mergeCell ref="MCY62:MDB62"/>
    <mergeCell ref="MDC62:MDF62"/>
    <mergeCell ref="MDG62:MDJ62"/>
    <mergeCell ref="MDK62:MDN62"/>
    <mergeCell ref="MCA62:MCD62"/>
    <mergeCell ref="MCE62:MCH62"/>
    <mergeCell ref="MCI62:MCL62"/>
    <mergeCell ref="MCM62:MCP62"/>
    <mergeCell ref="MCQ62:MCT62"/>
    <mergeCell ref="MBG62:MBJ62"/>
    <mergeCell ref="MBK62:MBN62"/>
    <mergeCell ref="MBO62:MBR62"/>
    <mergeCell ref="MBS62:MBV62"/>
    <mergeCell ref="MBW62:MBZ62"/>
    <mergeCell ref="MAM62:MAP62"/>
    <mergeCell ref="MAQ62:MAT62"/>
    <mergeCell ref="MAU62:MAX62"/>
    <mergeCell ref="MAY62:MBB62"/>
    <mergeCell ref="MBC62:MBF62"/>
    <mergeCell ref="MKM62:MKP62"/>
    <mergeCell ref="MKQ62:MKT62"/>
    <mergeCell ref="MKU62:MKX62"/>
    <mergeCell ref="MKY62:MLB62"/>
    <mergeCell ref="MLC62:MLF62"/>
    <mergeCell ref="MJS62:MJV62"/>
    <mergeCell ref="MJW62:MJZ62"/>
    <mergeCell ref="MKA62:MKD62"/>
    <mergeCell ref="MKE62:MKH62"/>
    <mergeCell ref="MKI62:MKL62"/>
    <mergeCell ref="MIY62:MJB62"/>
    <mergeCell ref="MJC62:MJF62"/>
    <mergeCell ref="MJG62:MJJ62"/>
    <mergeCell ref="MJK62:MJN62"/>
    <mergeCell ref="MJO62:MJR62"/>
    <mergeCell ref="MIE62:MIH62"/>
    <mergeCell ref="MII62:MIL62"/>
    <mergeCell ref="MIM62:MIP62"/>
    <mergeCell ref="MIQ62:MIT62"/>
    <mergeCell ref="MIU62:MIX62"/>
    <mergeCell ref="MHK62:MHN62"/>
    <mergeCell ref="MHO62:MHR62"/>
    <mergeCell ref="MHS62:MHV62"/>
    <mergeCell ref="MHW62:MHZ62"/>
    <mergeCell ref="MIA62:MID62"/>
    <mergeCell ref="MGQ62:MGT62"/>
    <mergeCell ref="MGU62:MGX62"/>
    <mergeCell ref="MGY62:MHB62"/>
    <mergeCell ref="MHC62:MHF62"/>
    <mergeCell ref="MHG62:MHJ62"/>
    <mergeCell ref="MFW62:MFZ62"/>
    <mergeCell ref="MGA62:MGD62"/>
    <mergeCell ref="MGE62:MGH62"/>
    <mergeCell ref="MGI62:MGL62"/>
    <mergeCell ref="MGM62:MGP62"/>
    <mergeCell ref="MPW62:MPZ62"/>
    <mergeCell ref="MQA62:MQD62"/>
    <mergeCell ref="MQE62:MQH62"/>
    <mergeCell ref="MQI62:MQL62"/>
    <mergeCell ref="MQM62:MQP62"/>
    <mergeCell ref="MPC62:MPF62"/>
    <mergeCell ref="MPG62:MPJ62"/>
    <mergeCell ref="MPK62:MPN62"/>
    <mergeCell ref="MPO62:MPR62"/>
    <mergeCell ref="MPS62:MPV62"/>
    <mergeCell ref="MOI62:MOL62"/>
    <mergeCell ref="MOM62:MOP62"/>
    <mergeCell ref="MOQ62:MOT62"/>
    <mergeCell ref="MOU62:MOX62"/>
    <mergeCell ref="MOY62:MPB62"/>
    <mergeCell ref="MNO62:MNR62"/>
    <mergeCell ref="MNS62:MNV62"/>
    <mergeCell ref="MNW62:MNZ62"/>
    <mergeCell ref="MOA62:MOD62"/>
    <mergeCell ref="MOE62:MOH62"/>
    <mergeCell ref="MMU62:MMX62"/>
    <mergeCell ref="MMY62:MNB62"/>
    <mergeCell ref="MNC62:MNF62"/>
    <mergeCell ref="MNG62:MNJ62"/>
    <mergeCell ref="MNK62:MNN62"/>
    <mergeCell ref="MMA62:MMD62"/>
    <mergeCell ref="MME62:MMH62"/>
    <mergeCell ref="MMI62:MML62"/>
    <mergeCell ref="MMM62:MMP62"/>
    <mergeCell ref="MMQ62:MMT62"/>
    <mergeCell ref="MLG62:MLJ62"/>
    <mergeCell ref="MLK62:MLN62"/>
    <mergeCell ref="MLO62:MLR62"/>
    <mergeCell ref="MLS62:MLV62"/>
    <mergeCell ref="MLW62:MLZ62"/>
    <mergeCell ref="MVG62:MVJ62"/>
    <mergeCell ref="MVK62:MVN62"/>
    <mergeCell ref="MVO62:MVR62"/>
    <mergeCell ref="MVS62:MVV62"/>
    <mergeCell ref="MVW62:MVZ62"/>
    <mergeCell ref="MUM62:MUP62"/>
    <mergeCell ref="MUQ62:MUT62"/>
    <mergeCell ref="MUU62:MUX62"/>
    <mergeCell ref="MUY62:MVB62"/>
    <mergeCell ref="MVC62:MVF62"/>
    <mergeCell ref="MTS62:MTV62"/>
    <mergeCell ref="MTW62:MTZ62"/>
    <mergeCell ref="MUA62:MUD62"/>
    <mergeCell ref="MUE62:MUH62"/>
    <mergeCell ref="MUI62:MUL62"/>
    <mergeCell ref="MSY62:MTB62"/>
    <mergeCell ref="MTC62:MTF62"/>
    <mergeCell ref="MTG62:MTJ62"/>
    <mergeCell ref="MTK62:MTN62"/>
    <mergeCell ref="MTO62:MTR62"/>
    <mergeCell ref="MSE62:MSH62"/>
    <mergeCell ref="MSI62:MSL62"/>
    <mergeCell ref="MSM62:MSP62"/>
    <mergeCell ref="MSQ62:MST62"/>
    <mergeCell ref="MSU62:MSX62"/>
    <mergeCell ref="MRK62:MRN62"/>
    <mergeCell ref="MRO62:MRR62"/>
    <mergeCell ref="MRS62:MRV62"/>
    <mergeCell ref="MRW62:MRZ62"/>
    <mergeCell ref="MSA62:MSD62"/>
    <mergeCell ref="MQQ62:MQT62"/>
    <mergeCell ref="MQU62:MQX62"/>
    <mergeCell ref="MQY62:MRB62"/>
    <mergeCell ref="MRC62:MRF62"/>
    <mergeCell ref="MRG62:MRJ62"/>
    <mergeCell ref="NAQ62:NAT62"/>
    <mergeCell ref="NAU62:NAX62"/>
    <mergeCell ref="NAY62:NBB62"/>
    <mergeCell ref="NBC62:NBF62"/>
    <mergeCell ref="NBG62:NBJ62"/>
    <mergeCell ref="MZW62:MZZ62"/>
    <mergeCell ref="NAA62:NAD62"/>
    <mergeCell ref="NAE62:NAH62"/>
    <mergeCell ref="NAI62:NAL62"/>
    <mergeCell ref="NAM62:NAP62"/>
    <mergeCell ref="MZC62:MZF62"/>
    <mergeCell ref="MZG62:MZJ62"/>
    <mergeCell ref="MZK62:MZN62"/>
    <mergeCell ref="MZO62:MZR62"/>
    <mergeCell ref="MZS62:MZV62"/>
    <mergeCell ref="MYI62:MYL62"/>
    <mergeCell ref="MYM62:MYP62"/>
    <mergeCell ref="MYQ62:MYT62"/>
    <mergeCell ref="MYU62:MYX62"/>
    <mergeCell ref="MYY62:MZB62"/>
    <mergeCell ref="MXO62:MXR62"/>
    <mergeCell ref="MXS62:MXV62"/>
    <mergeCell ref="MXW62:MXZ62"/>
    <mergeCell ref="MYA62:MYD62"/>
    <mergeCell ref="MYE62:MYH62"/>
    <mergeCell ref="MWU62:MWX62"/>
    <mergeCell ref="MWY62:MXB62"/>
    <mergeCell ref="MXC62:MXF62"/>
    <mergeCell ref="MXG62:MXJ62"/>
    <mergeCell ref="MXK62:MXN62"/>
    <mergeCell ref="MWA62:MWD62"/>
    <mergeCell ref="MWE62:MWH62"/>
    <mergeCell ref="MWI62:MWL62"/>
    <mergeCell ref="MWM62:MWP62"/>
    <mergeCell ref="MWQ62:MWT62"/>
    <mergeCell ref="NGA62:NGD62"/>
    <mergeCell ref="NGE62:NGH62"/>
    <mergeCell ref="NGI62:NGL62"/>
    <mergeCell ref="NGM62:NGP62"/>
    <mergeCell ref="NGQ62:NGT62"/>
    <mergeCell ref="NFG62:NFJ62"/>
    <mergeCell ref="NFK62:NFN62"/>
    <mergeCell ref="NFO62:NFR62"/>
    <mergeCell ref="NFS62:NFV62"/>
    <mergeCell ref="NFW62:NFZ62"/>
    <mergeCell ref="NEM62:NEP62"/>
    <mergeCell ref="NEQ62:NET62"/>
    <mergeCell ref="NEU62:NEX62"/>
    <mergeCell ref="NEY62:NFB62"/>
    <mergeCell ref="NFC62:NFF62"/>
    <mergeCell ref="NDS62:NDV62"/>
    <mergeCell ref="NDW62:NDZ62"/>
    <mergeCell ref="NEA62:NED62"/>
    <mergeCell ref="NEE62:NEH62"/>
    <mergeCell ref="NEI62:NEL62"/>
    <mergeCell ref="NCY62:NDB62"/>
    <mergeCell ref="NDC62:NDF62"/>
    <mergeCell ref="NDG62:NDJ62"/>
    <mergeCell ref="NDK62:NDN62"/>
    <mergeCell ref="NDO62:NDR62"/>
    <mergeCell ref="NCE62:NCH62"/>
    <mergeCell ref="NCI62:NCL62"/>
    <mergeCell ref="NCM62:NCP62"/>
    <mergeCell ref="NCQ62:NCT62"/>
    <mergeCell ref="NCU62:NCX62"/>
    <mergeCell ref="NBK62:NBN62"/>
    <mergeCell ref="NBO62:NBR62"/>
    <mergeCell ref="NBS62:NBV62"/>
    <mergeCell ref="NBW62:NBZ62"/>
    <mergeCell ref="NCA62:NCD62"/>
    <mergeCell ref="NLK62:NLN62"/>
    <mergeCell ref="NLO62:NLR62"/>
    <mergeCell ref="NLS62:NLV62"/>
    <mergeCell ref="NLW62:NLZ62"/>
    <mergeCell ref="NMA62:NMD62"/>
    <mergeCell ref="NKQ62:NKT62"/>
    <mergeCell ref="NKU62:NKX62"/>
    <mergeCell ref="NKY62:NLB62"/>
    <mergeCell ref="NLC62:NLF62"/>
    <mergeCell ref="NLG62:NLJ62"/>
    <mergeCell ref="NJW62:NJZ62"/>
    <mergeCell ref="NKA62:NKD62"/>
    <mergeCell ref="NKE62:NKH62"/>
    <mergeCell ref="NKI62:NKL62"/>
    <mergeCell ref="NKM62:NKP62"/>
    <mergeCell ref="NJC62:NJF62"/>
    <mergeCell ref="NJG62:NJJ62"/>
    <mergeCell ref="NJK62:NJN62"/>
    <mergeCell ref="NJO62:NJR62"/>
    <mergeCell ref="NJS62:NJV62"/>
    <mergeCell ref="NII62:NIL62"/>
    <mergeCell ref="NIM62:NIP62"/>
    <mergeCell ref="NIQ62:NIT62"/>
    <mergeCell ref="NIU62:NIX62"/>
    <mergeCell ref="NIY62:NJB62"/>
    <mergeCell ref="NHO62:NHR62"/>
    <mergeCell ref="NHS62:NHV62"/>
    <mergeCell ref="NHW62:NHZ62"/>
    <mergeCell ref="NIA62:NID62"/>
    <mergeCell ref="NIE62:NIH62"/>
    <mergeCell ref="NGU62:NGX62"/>
    <mergeCell ref="NGY62:NHB62"/>
    <mergeCell ref="NHC62:NHF62"/>
    <mergeCell ref="NHG62:NHJ62"/>
    <mergeCell ref="NHK62:NHN62"/>
    <mergeCell ref="NQU62:NQX62"/>
    <mergeCell ref="NQY62:NRB62"/>
    <mergeCell ref="NRC62:NRF62"/>
    <mergeCell ref="NRG62:NRJ62"/>
    <mergeCell ref="NRK62:NRN62"/>
    <mergeCell ref="NQA62:NQD62"/>
    <mergeCell ref="NQE62:NQH62"/>
    <mergeCell ref="NQI62:NQL62"/>
    <mergeCell ref="NQM62:NQP62"/>
    <mergeCell ref="NQQ62:NQT62"/>
    <mergeCell ref="NPG62:NPJ62"/>
    <mergeCell ref="NPK62:NPN62"/>
    <mergeCell ref="NPO62:NPR62"/>
    <mergeCell ref="NPS62:NPV62"/>
    <mergeCell ref="NPW62:NPZ62"/>
    <mergeCell ref="NOM62:NOP62"/>
    <mergeCell ref="NOQ62:NOT62"/>
    <mergeCell ref="NOU62:NOX62"/>
    <mergeCell ref="NOY62:NPB62"/>
    <mergeCell ref="NPC62:NPF62"/>
    <mergeCell ref="NNS62:NNV62"/>
    <mergeCell ref="NNW62:NNZ62"/>
    <mergeCell ref="NOA62:NOD62"/>
    <mergeCell ref="NOE62:NOH62"/>
    <mergeCell ref="NOI62:NOL62"/>
    <mergeCell ref="NMY62:NNB62"/>
    <mergeCell ref="NNC62:NNF62"/>
    <mergeCell ref="NNG62:NNJ62"/>
    <mergeCell ref="NNK62:NNN62"/>
    <mergeCell ref="NNO62:NNR62"/>
    <mergeCell ref="NME62:NMH62"/>
    <mergeCell ref="NMI62:NML62"/>
    <mergeCell ref="NMM62:NMP62"/>
    <mergeCell ref="NMQ62:NMT62"/>
    <mergeCell ref="NMU62:NMX62"/>
    <mergeCell ref="NWE62:NWH62"/>
    <mergeCell ref="NWI62:NWL62"/>
    <mergeCell ref="NWM62:NWP62"/>
    <mergeCell ref="NWQ62:NWT62"/>
    <mergeCell ref="NWU62:NWX62"/>
    <mergeCell ref="NVK62:NVN62"/>
    <mergeCell ref="NVO62:NVR62"/>
    <mergeCell ref="NVS62:NVV62"/>
    <mergeCell ref="NVW62:NVZ62"/>
    <mergeCell ref="NWA62:NWD62"/>
    <mergeCell ref="NUQ62:NUT62"/>
    <mergeCell ref="NUU62:NUX62"/>
    <mergeCell ref="NUY62:NVB62"/>
    <mergeCell ref="NVC62:NVF62"/>
    <mergeCell ref="NVG62:NVJ62"/>
    <mergeCell ref="NTW62:NTZ62"/>
    <mergeCell ref="NUA62:NUD62"/>
    <mergeCell ref="NUE62:NUH62"/>
    <mergeCell ref="NUI62:NUL62"/>
    <mergeCell ref="NUM62:NUP62"/>
    <mergeCell ref="NTC62:NTF62"/>
    <mergeCell ref="NTG62:NTJ62"/>
    <mergeCell ref="NTK62:NTN62"/>
    <mergeCell ref="NTO62:NTR62"/>
    <mergeCell ref="NTS62:NTV62"/>
    <mergeCell ref="NSI62:NSL62"/>
    <mergeCell ref="NSM62:NSP62"/>
    <mergeCell ref="NSQ62:NST62"/>
    <mergeCell ref="NSU62:NSX62"/>
    <mergeCell ref="NSY62:NTB62"/>
    <mergeCell ref="NRO62:NRR62"/>
    <mergeCell ref="NRS62:NRV62"/>
    <mergeCell ref="NRW62:NRZ62"/>
    <mergeCell ref="NSA62:NSD62"/>
    <mergeCell ref="NSE62:NSH62"/>
    <mergeCell ref="OBO62:OBR62"/>
    <mergeCell ref="OBS62:OBV62"/>
    <mergeCell ref="OBW62:OBZ62"/>
    <mergeCell ref="OCA62:OCD62"/>
    <mergeCell ref="OCE62:OCH62"/>
    <mergeCell ref="OAU62:OAX62"/>
    <mergeCell ref="OAY62:OBB62"/>
    <mergeCell ref="OBC62:OBF62"/>
    <mergeCell ref="OBG62:OBJ62"/>
    <mergeCell ref="OBK62:OBN62"/>
    <mergeCell ref="OAA62:OAD62"/>
    <mergeCell ref="OAE62:OAH62"/>
    <mergeCell ref="OAI62:OAL62"/>
    <mergeCell ref="OAM62:OAP62"/>
    <mergeCell ref="OAQ62:OAT62"/>
    <mergeCell ref="NZG62:NZJ62"/>
    <mergeCell ref="NZK62:NZN62"/>
    <mergeCell ref="NZO62:NZR62"/>
    <mergeCell ref="NZS62:NZV62"/>
    <mergeCell ref="NZW62:NZZ62"/>
    <mergeCell ref="NYM62:NYP62"/>
    <mergeCell ref="NYQ62:NYT62"/>
    <mergeCell ref="NYU62:NYX62"/>
    <mergeCell ref="NYY62:NZB62"/>
    <mergeCell ref="NZC62:NZF62"/>
    <mergeCell ref="NXS62:NXV62"/>
    <mergeCell ref="NXW62:NXZ62"/>
    <mergeCell ref="NYA62:NYD62"/>
    <mergeCell ref="NYE62:NYH62"/>
    <mergeCell ref="NYI62:NYL62"/>
    <mergeCell ref="NWY62:NXB62"/>
    <mergeCell ref="NXC62:NXF62"/>
    <mergeCell ref="NXG62:NXJ62"/>
    <mergeCell ref="NXK62:NXN62"/>
    <mergeCell ref="NXO62:NXR62"/>
    <mergeCell ref="OGY62:OHB62"/>
    <mergeCell ref="OHC62:OHF62"/>
    <mergeCell ref="OHG62:OHJ62"/>
    <mergeCell ref="OHK62:OHN62"/>
    <mergeCell ref="OHO62:OHR62"/>
    <mergeCell ref="OGE62:OGH62"/>
    <mergeCell ref="OGI62:OGL62"/>
    <mergeCell ref="OGM62:OGP62"/>
    <mergeCell ref="OGQ62:OGT62"/>
    <mergeCell ref="OGU62:OGX62"/>
    <mergeCell ref="OFK62:OFN62"/>
    <mergeCell ref="OFO62:OFR62"/>
    <mergeCell ref="OFS62:OFV62"/>
    <mergeCell ref="OFW62:OFZ62"/>
    <mergeCell ref="OGA62:OGD62"/>
    <mergeCell ref="OEQ62:OET62"/>
    <mergeCell ref="OEU62:OEX62"/>
    <mergeCell ref="OEY62:OFB62"/>
    <mergeCell ref="OFC62:OFF62"/>
    <mergeCell ref="OFG62:OFJ62"/>
    <mergeCell ref="ODW62:ODZ62"/>
    <mergeCell ref="OEA62:OED62"/>
    <mergeCell ref="OEE62:OEH62"/>
    <mergeCell ref="OEI62:OEL62"/>
    <mergeCell ref="OEM62:OEP62"/>
    <mergeCell ref="ODC62:ODF62"/>
    <mergeCell ref="ODG62:ODJ62"/>
    <mergeCell ref="ODK62:ODN62"/>
    <mergeCell ref="ODO62:ODR62"/>
    <mergeCell ref="ODS62:ODV62"/>
    <mergeCell ref="OCI62:OCL62"/>
    <mergeCell ref="OCM62:OCP62"/>
    <mergeCell ref="OCQ62:OCT62"/>
    <mergeCell ref="OCU62:OCX62"/>
    <mergeCell ref="OCY62:ODB62"/>
    <mergeCell ref="OMI62:OML62"/>
    <mergeCell ref="OMM62:OMP62"/>
    <mergeCell ref="OMQ62:OMT62"/>
    <mergeCell ref="OMU62:OMX62"/>
    <mergeCell ref="OMY62:ONB62"/>
    <mergeCell ref="OLO62:OLR62"/>
    <mergeCell ref="OLS62:OLV62"/>
    <mergeCell ref="OLW62:OLZ62"/>
    <mergeCell ref="OMA62:OMD62"/>
    <mergeCell ref="OME62:OMH62"/>
    <mergeCell ref="OKU62:OKX62"/>
    <mergeCell ref="OKY62:OLB62"/>
    <mergeCell ref="OLC62:OLF62"/>
    <mergeCell ref="OLG62:OLJ62"/>
    <mergeCell ref="OLK62:OLN62"/>
    <mergeCell ref="OKA62:OKD62"/>
    <mergeCell ref="OKE62:OKH62"/>
    <mergeCell ref="OKI62:OKL62"/>
    <mergeCell ref="OKM62:OKP62"/>
    <mergeCell ref="OKQ62:OKT62"/>
    <mergeCell ref="OJG62:OJJ62"/>
    <mergeCell ref="OJK62:OJN62"/>
    <mergeCell ref="OJO62:OJR62"/>
    <mergeCell ref="OJS62:OJV62"/>
    <mergeCell ref="OJW62:OJZ62"/>
    <mergeCell ref="OIM62:OIP62"/>
    <mergeCell ref="OIQ62:OIT62"/>
    <mergeCell ref="OIU62:OIX62"/>
    <mergeCell ref="OIY62:OJB62"/>
    <mergeCell ref="OJC62:OJF62"/>
    <mergeCell ref="OHS62:OHV62"/>
    <mergeCell ref="OHW62:OHZ62"/>
    <mergeCell ref="OIA62:OID62"/>
    <mergeCell ref="OIE62:OIH62"/>
    <mergeCell ref="OII62:OIL62"/>
    <mergeCell ref="ORS62:ORV62"/>
    <mergeCell ref="ORW62:ORZ62"/>
    <mergeCell ref="OSA62:OSD62"/>
    <mergeCell ref="OSE62:OSH62"/>
    <mergeCell ref="OSI62:OSL62"/>
    <mergeCell ref="OQY62:ORB62"/>
    <mergeCell ref="ORC62:ORF62"/>
    <mergeCell ref="ORG62:ORJ62"/>
    <mergeCell ref="ORK62:ORN62"/>
    <mergeCell ref="ORO62:ORR62"/>
    <mergeCell ref="OQE62:OQH62"/>
    <mergeCell ref="OQI62:OQL62"/>
    <mergeCell ref="OQM62:OQP62"/>
    <mergeCell ref="OQQ62:OQT62"/>
    <mergeCell ref="OQU62:OQX62"/>
    <mergeCell ref="OPK62:OPN62"/>
    <mergeCell ref="OPO62:OPR62"/>
    <mergeCell ref="OPS62:OPV62"/>
    <mergeCell ref="OPW62:OPZ62"/>
    <mergeCell ref="OQA62:OQD62"/>
    <mergeCell ref="OOQ62:OOT62"/>
    <mergeCell ref="OOU62:OOX62"/>
    <mergeCell ref="OOY62:OPB62"/>
    <mergeCell ref="OPC62:OPF62"/>
    <mergeCell ref="OPG62:OPJ62"/>
    <mergeCell ref="ONW62:ONZ62"/>
    <mergeCell ref="OOA62:OOD62"/>
    <mergeCell ref="OOE62:OOH62"/>
    <mergeCell ref="OOI62:OOL62"/>
    <mergeCell ref="OOM62:OOP62"/>
    <mergeCell ref="ONC62:ONF62"/>
    <mergeCell ref="ONG62:ONJ62"/>
    <mergeCell ref="ONK62:ONN62"/>
    <mergeCell ref="ONO62:ONR62"/>
    <mergeCell ref="ONS62:ONV62"/>
    <mergeCell ref="OXC62:OXF62"/>
    <mergeCell ref="OXG62:OXJ62"/>
    <mergeCell ref="OXK62:OXN62"/>
    <mergeCell ref="OXO62:OXR62"/>
    <mergeCell ref="OXS62:OXV62"/>
    <mergeCell ref="OWI62:OWL62"/>
    <mergeCell ref="OWM62:OWP62"/>
    <mergeCell ref="OWQ62:OWT62"/>
    <mergeCell ref="OWU62:OWX62"/>
    <mergeCell ref="OWY62:OXB62"/>
    <mergeCell ref="OVO62:OVR62"/>
    <mergeCell ref="OVS62:OVV62"/>
    <mergeCell ref="OVW62:OVZ62"/>
    <mergeCell ref="OWA62:OWD62"/>
    <mergeCell ref="OWE62:OWH62"/>
    <mergeCell ref="OUU62:OUX62"/>
    <mergeCell ref="OUY62:OVB62"/>
    <mergeCell ref="OVC62:OVF62"/>
    <mergeCell ref="OVG62:OVJ62"/>
    <mergeCell ref="OVK62:OVN62"/>
    <mergeCell ref="OUA62:OUD62"/>
    <mergeCell ref="OUE62:OUH62"/>
    <mergeCell ref="OUI62:OUL62"/>
    <mergeCell ref="OUM62:OUP62"/>
    <mergeCell ref="OUQ62:OUT62"/>
    <mergeCell ref="OTG62:OTJ62"/>
    <mergeCell ref="OTK62:OTN62"/>
    <mergeCell ref="OTO62:OTR62"/>
    <mergeCell ref="OTS62:OTV62"/>
    <mergeCell ref="OTW62:OTZ62"/>
    <mergeCell ref="OSM62:OSP62"/>
    <mergeCell ref="OSQ62:OST62"/>
    <mergeCell ref="OSU62:OSX62"/>
    <mergeCell ref="OSY62:OTB62"/>
    <mergeCell ref="OTC62:OTF62"/>
    <mergeCell ref="PCM62:PCP62"/>
    <mergeCell ref="PCQ62:PCT62"/>
    <mergeCell ref="PCU62:PCX62"/>
    <mergeCell ref="PCY62:PDB62"/>
    <mergeCell ref="PDC62:PDF62"/>
    <mergeCell ref="PBS62:PBV62"/>
    <mergeCell ref="PBW62:PBZ62"/>
    <mergeCell ref="PCA62:PCD62"/>
    <mergeCell ref="PCE62:PCH62"/>
    <mergeCell ref="PCI62:PCL62"/>
    <mergeCell ref="PAY62:PBB62"/>
    <mergeCell ref="PBC62:PBF62"/>
    <mergeCell ref="PBG62:PBJ62"/>
    <mergeCell ref="PBK62:PBN62"/>
    <mergeCell ref="PBO62:PBR62"/>
    <mergeCell ref="PAE62:PAH62"/>
    <mergeCell ref="PAI62:PAL62"/>
    <mergeCell ref="PAM62:PAP62"/>
    <mergeCell ref="PAQ62:PAT62"/>
    <mergeCell ref="PAU62:PAX62"/>
    <mergeCell ref="OZK62:OZN62"/>
    <mergeCell ref="OZO62:OZR62"/>
    <mergeCell ref="OZS62:OZV62"/>
    <mergeCell ref="OZW62:OZZ62"/>
    <mergeCell ref="PAA62:PAD62"/>
    <mergeCell ref="OYQ62:OYT62"/>
    <mergeCell ref="OYU62:OYX62"/>
    <mergeCell ref="OYY62:OZB62"/>
    <mergeCell ref="OZC62:OZF62"/>
    <mergeCell ref="OZG62:OZJ62"/>
    <mergeCell ref="OXW62:OXZ62"/>
    <mergeCell ref="OYA62:OYD62"/>
    <mergeCell ref="OYE62:OYH62"/>
    <mergeCell ref="OYI62:OYL62"/>
    <mergeCell ref="OYM62:OYP62"/>
    <mergeCell ref="PHW62:PHZ62"/>
    <mergeCell ref="PIA62:PID62"/>
    <mergeCell ref="PIE62:PIH62"/>
    <mergeCell ref="PII62:PIL62"/>
    <mergeCell ref="PIM62:PIP62"/>
    <mergeCell ref="PHC62:PHF62"/>
    <mergeCell ref="PHG62:PHJ62"/>
    <mergeCell ref="PHK62:PHN62"/>
    <mergeCell ref="PHO62:PHR62"/>
    <mergeCell ref="PHS62:PHV62"/>
    <mergeCell ref="PGI62:PGL62"/>
    <mergeCell ref="PGM62:PGP62"/>
    <mergeCell ref="PGQ62:PGT62"/>
    <mergeCell ref="PGU62:PGX62"/>
    <mergeCell ref="PGY62:PHB62"/>
    <mergeCell ref="PFO62:PFR62"/>
    <mergeCell ref="PFS62:PFV62"/>
    <mergeCell ref="PFW62:PFZ62"/>
    <mergeCell ref="PGA62:PGD62"/>
    <mergeCell ref="PGE62:PGH62"/>
    <mergeCell ref="PEU62:PEX62"/>
    <mergeCell ref="PEY62:PFB62"/>
    <mergeCell ref="PFC62:PFF62"/>
    <mergeCell ref="PFG62:PFJ62"/>
    <mergeCell ref="PFK62:PFN62"/>
    <mergeCell ref="PEA62:PED62"/>
    <mergeCell ref="PEE62:PEH62"/>
    <mergeCell ref="PEI62:PEL62"/>
    <mergeCell ref="PEM62:PEP62"/>
    <mergeCell ref="PEQ62:PET62"/>
    <mergeCell ref="PDG62:PDJ62"/>
    <mergeCell ref="PDK62:PDN62"/>
    <mergeCell ref="PDO62:PDR62"/>
    <mergeCell ref="PDS62:PDV62"/>
    <mergeCell ref="PDW62:PDZ62"/>
    <mergeCell ref="PNG62:PNJ62"/>
    <mergeCell ref="PNK62:PNN62"/>
    <mergeCell ref="PNO62:PNR62"/>
    <mergeCell ref="PNS62:PNV62"/>
    <mergeCell ref="PNW62:PNZ62"/>
    <mergeCell ref="PMM62:PMP62"/>
    <mergeCell ref="PMQ62:PMT62"/>
    <mergeCell ref="PMU62:PMX62"/>
    <mergeCell ref="PMY62:PNB62"/>
    <mergeCell ref="PNC62:PNF62"/>
    <mergeCell ref="PLS62:PLV62"/>
    <mergeCell ref="PLW62:PLZ62"/>
    <mergeCell ref="PMA62:PMD62"/>
    <mergeCell ref="PME62:PMH62"/>
    <mergeCell ref="PMI62:PML62"/>
    <mergeCell ref="PKY62:PLB62"/>
    <mergeCell ref="PLC62:PLF62"/>
    <mergeCell ref="PLG62:PLJ62"/>
    <mergeCell ref="PLK62:PLN62"/>
    <mergeCell ref="PLO62:PLR62"/>
    <mergeCell ref="PKE62:PKH62"/>
    <mergeCell ref="PKI62:PKL62"/>
    <mergeCell ref="PKM62:PKP62"/>
    <mergeCell ref="PKQ62:PKT62"/>
    <mergeCell ref="PKU62:PKX62"/>
    <mergeCell ref="PJK62:PJN62"/>
    <mergeCell ref="PJO62:PJR62"/>
    <mergeCell ref="PJS62:PJV62"/>
    <mergeCell ref="PJW62:PJZ62"/>
    <mergeCell ref="PKA62:PKD62"/>
    <mergeCell ref="PIQ62:PIT62"/>
    <mergeCell ref="PIU62:PIX62"/>
    <mergeCell ref="PIY62:PJB62"/>
    <mergeCell ref="PJC62:PJF62"/>
    <mergeCell ref="PJG62:PJJ62"/>
    <mergeCell ref="PSQ62:PST62"/>
    <mergeCell ref="PSU62:PSX62"/>
    <mergeCell ref="PSY62:PTB62"/>
    <mergeCell ref="PTC62:PTF62"/>
    <mergeCell ref="PTG62:PTJ62"/>
    <mergeCell ref="PRW62:PRZ62"/>
    <mergeCell ref="PSA62:PSD62"/>
    <mergeCell ref="PSE62:PSH62"/>
    <mergeCell ref="PSI62:PSL62"/>
    <mergeCell ref="PSM62:PSP62"/>
    <mergeCell ref="PRC62:PRF62"/>
    <mergeCell ref="PRG62:PRJ62"/>
    <mergeCell ref="PRK62:PRN62"/>
    <mergeCell ref="PRO62:PRR62"/>
    <mergeCell ref="PRS62:PRV62"/>
    <mergeCell ref="PQI62:PQL62"/>
    <mergeCell ref="PQM62:PQP62"/>
    <mergeCell ref="PQQ62:PQT62"/>
    <mergeCell ref="PQU62:PQX62"/>
    <mergeCell ref="PQY62:PRB62"/>
    <mergeCell ref="PPO62:PPR62"/>
    <mergeCell ref="PPS62:PPV62"/>
    <mergeCell ref="PPW62:PPZ62"/>
    <mergeCell ref="PQA62:PQD62"/>
    <mergeCell ref="PQE62:PQH62"/>
    <mergeCell ref="POU62:POX62"/>
    <mergeCell ref="POY62:PPB62"/>
    <mergeCell ref="PPC62:PPF62"/>
    <mergeCell ref="PPG62:PPJ62"/>
    <mergeCell ref="PPK62:PPN62"/>
    <mergeCell ref="POA62:POD62"/>
    <mergeCell ref="POE62:POH62"/>
    <mergeCell ref="POI62:POL62"/>
    <mergeCell ref="POM62:POP62"/>
    <mergeCell ref="POQ62:POT62"/>
    <mergeCell ref="PYA62:PYD62"/>
    <mergeCell ref="PYE62:PYH62"/>
    <mergeCell ref="PYI62:PYL62"/>
    <mergeCell ref="PYM62:PYP62"/>
    <mergeCell ref="PYQ62:PYT62"/>
    <mergeCell ref="PXG62:PXJ62"/>
    <mergeCell ref="PXK62:PXN62"/>
    <mergeCell ref="PXO62:PXR62"/>
    <mergeCell ref="PXS62:PXV62"/>
    <mergeCell ref="PXW62:PXZ62"/>
    <mergeCell ref="PWM62:PWP62"/>
    <mergeCell ref="PWQ62:PWT62"/>
    <mergeCell ref="PWU62:PWX62"/>
    <mergeCell ref="PWY62:PXB62"/>
    <mergeCell ref="PXC62:PXF62"/>
    <mergeCell ref="PVS62:PVV62"/>
    <mergeCell ref="PVW62:PVZ62"/>
    <mergeCell ref="PWA62:PWD62"/>
    <mergeCell ref="PWE62:PWH62"/>
    <mergeCell ref="PWI62:PWL62"/>
    <mergeCell ref="PUY62:PVB62"/>
    <mergeCell ref="PVC62:PVF62"/>
    <mergeCell ref="PVG62:PVJ62"/>
    <mergeCell ref="PVK62:PVN62"/>
    <mergeCell ref="PVO62:PVR62"/>
    <mergeCell ref="PUE62:PUH62"/>
    <mergeCell ref="PUI62:PUL62"/>
    <mergeCell ref="PUM62:PUP62"/>
    <mergeCell ref="PUQ62:PUT62"/>
    <mergeCell ref="PUU62:PUX62"/>
    <mergeCell ref="PTK62:PTN62"/>
    <mergeCell ref="PTO62:PTR62"/>
    <mergeCell ref="PTS62:PTV62"/>
    <mergeCell ref="PTW62:PTZ62"/>
    <mergeCell ref="PUA62:PUD62"/>
    <mergeCell ref="QDK62:QDN62"/>
    <mergeCell ref="QDO62:QDR62"/>
    <mergeCell ref="QDS62:QDV62"/>
    <mergeCell ref="QDW62:QDZ62"/>
    <mergeCell ref="QEA62:QED62"/>
    <mergeCell ref="QCQ62:QCT62"/>
    <mergeCell ref="QCU62:QCX62"/>
    <mergeCell ref="QCY62:QDB62"/>
    <mergeCell ref="QDC62:QDF62"/>
    <mergeCell ref="QDG62:QDJ62"/>
    <mergeCell ref="QBW62:QBZ62"/>
    <mergeCell ref="QCA62:QCD62"/>
    <mergeCell ref="QCE62:QCH62"/>
    <mergeCell ref="QCI62:QCL62"/>
    <mergeCell ref="QCM62:QCP62"/>
    <mergeCell ref="QBC62:QBF62"/>
    <mergeCell ref="QBG62:QBJ62"/>
    <mergeCell ref="QBK62:QBN62"/>
    <mergeCell ref="QBO62:QBR62"/>
    <mergeCell ref="QBS62:QBV62"/>
    <mergeCell ref="QAI62:QAL62"/>
    <mergeCell ref="QAM62:QAP62"/>
    <mergeCell ref="QAQ62:QAT62"/>
    <mergeCell ref="QAU62:QAX62"/>
    <mergeCell ref="QAY62:QBB62"/>
    <mergeCell ref="PZO62:PZR62"/>
    <mergeCell ref="PZS62:PZV62"/>
    <mergeCell ref="PZW62:PZZ62"/>
    <mergeCell ref="QAA62:QAD62"/>
    <mergeCell ref="QAE62:QAH62"/>
    <mergeCell ref="PYU62:PYX62"/>
    <mergeCell ref="PYY62:PZB62"/>
    <mergeCell ref="PZC62:PZF62"/>
    <mergeCell ref="PZG62:PZJ62"/>
    <mergeCell ref="PZK62:PZN62"/>
    <mergeCell ref="QIU62:QIX62"/>
    <mergeCell ref="QIY62:QJB62"/>
    <mergeCell ref="QJC62:QJF62"/>
    <mergeCell ref="QJG62:QJJ62"/>
    <mergeCell ref="QJK62:QJN62"/>
    <mergeCell ref="QIA62:QID62"/>
    <mergeCell ref="QIE62:QIH62"/>
    <mergeCell ref="QII62:QIL62"/>
    <mergeCell ref="QIM62:QIP62"/>
    <mergeCell ref="QIQ62:QIT62"/>
    <mergeCell ref="QHG62:QHJ62"/>
    <mergeCell ref="QHK62:QHN62"/>
    <mergeCell ref="QHO62:QHR62"/>
    <mergeCell ref="QHS62:QHV62"/>
    <mergeCell ref="QHW62:QHZ62"/>
    <mergeCell ref="QGM62:QGP62"/>
    <mergeCell ref="QGQ62:QGT62"/>
    <mergeCell ref="QGU62:QGX62"/>
    <mergeCell ref="QGY62:QHB62"/>
    <mergeCell ref="QHC62:QHF62"/>
    <mergeCell ref="QFS62:QFV62"/>
    <mergeCell ref="QFW62:QFZ62"/>
    <mergeCell ref="QGA62:QGD62"/>
    <mergeCell ref="QGE62:QGH62"/>
    <mergeCell ref="QGI62:QGL62"/>
    <mergeCell ref="QEY62:QFB62"/>
    <mergeCell ref="QFC62:QFF62"/>
    <mergeCell ref="QFG62:QFJ62"/>
    <mergeCell ref="QFK62:QFN62"/>
    <mergeCell ref="QFO62:QFR62"/>
    <mergeCell ref="QEE62:QEH62"/>
    <mergeCell ref="QEI62:QEL62"/>
    <mergeCell ref="QEM62:QEP62"/>
    <mergeCell ref="QEQ62:QET62"/>
    <mergeCell ref="QEU62:QEX62"/>
    <mergeCell ref="QOE62:QOH62"/>
    <mergeCell ref="QOI62:QOL62"/>
    <mergeCell ref="QOM62:QOP62"/>
    <mergeCell ref="QOQ62:QOT62"/>
    <mergeCell ref="QOU62:QOX62"/>
    <mergeCell ref="QNK62:QNN62"/>
    <mergeCell ref="QNO62:QNR62"/>
    <mergeCell ref="QNS62:QNV62"/>
    <mergeCell ref="QNW62:QNZ62"/>
    <mergeCell ref="QOA62:QOD62"/>
    <mergeCell ref="QMQ62:QMT62"/>
    <mergeCell ref="QMU62:QMX62"/>
    <mergeCell ref="QMY62:QNB62"/>
    <mergeCell ref="QNC62:QNF62"/>
    <mergeCell ref="QNG62:QNJ62"/>
    <mergeCell ref="QLW62:QLZ62"/>
    <mergeCell ref="QMA62:QMD62"/>
    <mergeCell ref="QME62:QMH62"/>
    <mergeCell ref="QMI62:QML62"/>
    <mergeCell ref="QMM62:QMP62"/>
    <mergeCell ref="QLC62:QLF62"/>
    <mergeCell ref="QLG62:QLJ62"/>
    <mergeCell ref="QLK62:QLN62"/>
    <mergeCell ref="QLO62:QLR62"/>
    <mergeCell ref="QLS62:QLV62"/>
    <mergeCell ref="QKI62:QKL62"/>
    <mergeCell ref="QKM62:QKP62"/>
    <mergeCell ref="QKQ62:QKT62"/>
    <mergeCell ref="QKU62:QKX62"/>
    <mergeCell ref="QKY62:QLB62"/>
    <mergeCell ref="QJO62:QJR62"/>
    <mergeCell ref="QJS62:QJV62"/>
    <mergeCell ref="QJW62:QJZ62"/>
    <mergeCell ref="QKA62:QKD62"/>
    <mergeCell ref="QKE62:QKH62"/>
    <mergeCell ref="QTO62:QTR62"/>
    <mergeCell ref="QTS62:QTV62"/>
    <mergeCell ref="QTW62:QTZ62"/>
    <mergeCell ref="QUA62:QUD62"/>
    <mergeCell ref="QUE62:QUH62"/>
    <mergeCell ref="QSU62:QSX62"/>
    <mergeCell ref="QSY62:QTB62"/>
    <mergeCell ref="QTC62:QTF62"/>
    <mergeCell ref="QTG62:QTJ62"/>
    <mergeCell ref="QTK62:QTN62"/>
    <mergeCell ref="QSA62:QSD62"/>
    <mergeCell ref="QSE62:QSH62"/>
    <mergeCell ref="QSI62:QSL62"/>
    <mergeCell ref="QSM62:QSP62"/>
    <mergeCell ref="QSQ62:QST62"/>
    <mergeCell ref="QRG62:QRJ62"/>
    <mergeCell ref="QRK62:QRN62"/>
    <mergeCell ref="QRO62:QRR62"/>
    <mergeCell ref="QRS62:QRV62"/>
    <mergeCell ref="QRW62:QRZ62"/>
    <mergeCell ref="QQM62:QQP62"/>
    <mergeCell ref="QQQ62:QQT62"/>
    <mergeCell ref="QQU62:QQX62"/>
    <mergeCell ref="QQY62:QRB62"/>
    <mergeCell ref="QRC62:QRF62"/>
    <mergeCell ref="QPS62:QPV62"/>
    <mergeCell ref="QPW62:QPZ62"/>
    <mergeCell ref="QQA62:QQD62"/>
    <mergeCell ref="QQE62:QQH62"/>
    <mergeCell ref="QQI62:QQL62"/>
    <mergeCell ref="QOY62:QPB62"/>
    <mergeCell ref="QPC62:QPF62"/>
    <mergeCell ref="QPG62:QPJ62"/>
    <mergeCell ref="QPK62:QPN62"/>
    <mergeCell ref="QPO62:QPR62"/>
    <mergeCell ref="QYY62:QZB62"/>
    <mergeCell ref="QZC62:QZF62"/>
    <mergeCell ref="QZG62:QZJ62"/>
    <mergeCell ref="QZK62:QZN62"/>
    <mergeCell ref="QZO62:QZR62"/>
    <mergeCell ref="QYE62:QYH62"/>
    <mergeCell ref="QYI62:QYL62"/>
    <mergeCell ref="QYM62:QYP62"/>
    <mergeCell ref="QYQ62:QYT62"/>
    <mergeCell ref="QYU62:QYX62"/>
    <mergeCell ref="QXK62:QXN62"/>
    <mergeCell ref="QXO62:QXR62"/>
    <mergeCell ref="QXS62:QXV62"/>
    <mergeCell ref="QXW62:QXZ62"/>
    <mergeCell ref="QYA62:QYD62"/>
    <mergeCell ref="QWQ62:QWT62"/>
    <mergeCell ref="QWU62:QWX62"/>
    <mergeCell ref="QWY62:QXB62"/>
    <mergeCell ref="QXC62:QXF62"/>
    <mergeCell ref="QXG62:QXJ62"/>
    <mergeCell ref="QVW62:QVZ62"/>
    <mergeCell ref="QWA62:QWD62"/>
    <mergeCell ref="QWE62:QWH62"/>
    <mergeCell ref="QWI62:QWL62"/>
    <mergeCell ref="QWM62:QWP62"/>
    <mergeCell ref="QVC62:QVF62"/>
    <mergeCell ref="QVG62:QVJ62"/>
    <mergeCell ref="QVK62:QVN62"/>
    <mergeCell ref="QVO62:QVR62"/>
    <mergeCell ref="QVS62:QVV62"/>
    <mergeCell ref="QUI62:QUL62"/>
    <mergeCell ref="QUM62:QUP62"/>
    <mergeCell ref="QUQ62:QUT62"/>
    <mergeCell ref="QUU62:QUX62"/>
    <mergeCell ref="QUY62:QVB62"/>
    <mergeCell ref="REI62:REL62"/>
    <mergeCell ref="REM62:REP62"/>
    <mergeCell ref="REQ62:RET62"/>
    <mergeCell ref="REU62:REX62"/>
    <mergeCell ref="REY62:RFB62"/>
    <mergeCell ref="RDO62:RDR62"/>
    <mergeCell ref="RDS62:RDV62"/>
    <mergeCell ref="RDW62:RDZ62"/>
    <mergeCell ref="REA62:RED62"/>
    <mergeCell ref="REE62:REH62"/>
    <mergeCell ref="RCU62:RCX62"/>
    <mergeCell ref="RCY62:RDB62"/>
    <mergeCell ref="RDC62:RDF62"/>
    <mergeCell ref="RDG62:RDJ62"/>
    <mergeCell ref="RDK62:RDN62"/>
    <mergeCell ref="RCA62:RCD62"/>
    <mergeCell ref="RCE62:RCH62"/>
    <mergeCell ref="RCI62:RCL62"/>
    <mergeCell ref="RCM62:RCP62"/>
    <mergeCell ref="RCQ62:RCT62"/>
    <mergeCell ref="RBG62:RBJ62"/>
    <mergeCell ref="RBK62:RBN62"/>
    <mergeCell ref="RBO62:RBR62"/>
    <mergeCell ref="RBS62:RBV62"/>
    <mergeCell ref="RBW62:RBZ62"/>
    <mergeCell ref="RAM62:RAP62"/>
    <mergeCell ref="RAQ62:RAT62"/>
    <mergeCell ref="RAU62:RAX62"/>
    <mergeCell ref="RAY62:RBB62"/>
    <mergeCell ref="RBC62:RBF62"/>
    <mergeCell ref="QZS62:QZV62"/>
    <mergeCell ref="QZW62:QZZ62"/>
    <mergeCell ref="RAA62:RAD62"/>
    <mergeCell ref="RAE62:RAH62"/>
    <mergeCell ref="RAI62:RAL62"/>
    <mergeCell ref="RJS62:RJV62"/>
    <mergeCell ref="RJW62:RJZ62"/>
    <mergeCell ref="RKA62:RKD62"/>
    <mergeCell ref="RKE62:RKH62"/>
    <mergeCell ref="RKI62:RKL62"/>
    <mergeCell ref="RIY62:RJB62"/>
    <mergeCell ref="RJC62:RJF62"/>
    <mergeCell ref="RJG62:RJJ62"/>
    <mergeCell ref="RJK62:RJN62"/>
    <mergeCell ref="RJO62:RJR62"/>
    <mergeCell ref="RIE62:RIH62"/>
    <mergeCell ref="RII62:RIL62"/>
    <mergeCell ref="RIM62:RIP62"/>
    <mergeCell ref="RIQ62:RIT62"/>
    <mergeCell ref="RIU62:RIX62"/>
    <mergeCell ref="RHK62:RHN62"/>
    <mergeCell ref="RHO62:RHR62"/>
    <mergeCell ref="RHS62:RHV62"/>
    <mergeCell ref="RHW62:RHZ62"/>
    <mergeCell ref="RIA62:RID62"/>
    <mergeCell ref="RGQ62:RGT62"/>
    <mergeCell ref="RGU62:RGX62"/>
    <mergeCell ref="RGY62:RHB62"/>
    <mergeCell ref="RHC62:RHF62"/>
    <mergeCell ref="RHG62:RHJ62"/>
    <mergeCell ref="RFW62:RFZ62"/>
    <mergeCell ref="RGA62:RGD62"/>
    <mergeCell ref="RGE62:RGH62"/>
    <mergeCell ref="RGI62:RGL62"/>
    <mergeCell ref="RGM62:RGP62"/>
    <mergeCell ref="RFC62:RFF62"/>
    <mergeCell ref="RFG62:RFJ62"/>
    <mergeCell ref="RFK62:RFN62"/>
    <mergeCell ref="RFO62:RFR62"/>
    <mergeCell ref="RFS62:RFV62"/>
    <mergeCell ref="RPC62:RPF62"/>
    <mergeCell ref="RPG62:RPJ62"/>
    <mergeCell ref="RPK62:RPN62"/>
    <mergeCell ref="RPO62:RPR62"/>
    <mergeCell ref="RPS62:RPV62"/>
    <mergeCell ref="ROI62:ROL62"/>
    <mergeCell ref="ROM62:ROP62"/>
    <mergeCell ref="ROQ62:ROT62"/>
    <mergeCell ref="ROU62:ROX62"/>
    <mergeCell ref="ROY62:RPB62"/>
    <mergeCell ref="RNO62:RNR62"/>
    <mergeCell ref="RNS62:RNV62"/>
    <mergeCell ref="RNW62:RNZ62"/>
    <mergeCell ref="ROA62:ROD62"/>
    <mergeCell ref="ROE62:ROH62"/>
    <mergeCell ref="RMU62:RMX62"/>
    <mergeCell ref="RMY62:RNB62"/>
    <mergeCell ref="RNC62:RNF62"/>
    <mergeCell ref="RNG62:RNJ62"/>
    <mergeCell ref="RNK62:RNN62"/>
    <mergeCell ref="RMA62:RMD62"/>
    <mergeCell ref="RME62:RMH62"/>
    <mergeCell ref="RMI62:RML62"/>
    <mergeCell ref="RMM62:RMP62"/>
    <mergeCell ref="RMQ62:RMT62"/>
    <mergeCell ref="RLG62:RLJ62"/>
    <mergeCell ref="RLK62:RLN62"/>
    <mergeCell ref="RLO62:RLR62"/>
    <mergeCell ref="RLS62:RLV62"/>
    <mergeCell ref="RLW62:RLZ62"/>
    <mergeCell ref="RKM62:RKP62"/>
    <mergeCell ref="RKQ62:RKT62"/>
    <mergeCell ref="RKU62:RKX62"/>
    <mergeCell ref="RKY62:RLB62"/>
    <mergeCell ref="RLC62:RLF62"/>
    <mergeCell ref="RUM62:RUP62"/>
    <mergeCell ref="RUQ62:RUT62"/>
    <mergeCell ref="RUU62:RUX62"/>
    <mergeCell ref="RUY62:RVB62"/>
    <mergeCell ref="RVC62:RVF62"/>
    <mergeCell ref="RTS62:RTV62"/>
    <mergeCell ref="RTW62:RTZ62"/>
    <mergeCell ref="RUA62:RUD62"/>
    <mergeCell ref="RUE62:RUH62"/>
    <mergeCell ref="RUI62:RUL62"/>
    <mergeCell ref="RSY62:RTB62"/>
    <mergeCell ref="RTC62:RTF62"/>
    <mergeCell ref="RTG62:RTJ62"/>
    <mergeCell ref="RTK62:RTN62"/>
    <mergeCell ref="RTO62:RTR62"/>
    <mergeCell ref="RSE62:RSH62"/>
    <mergeCell ref="RSI62:RSL62"/>
    <mergeCell ref="RSM62:RSP62"/>
    <mergeCell ref="RSQ62:RST62"/>
    <mergeCell ref="RSU62:RSX62"/>
    <mergeCell ref="RRK62:RRN62"/>
    <mergeCell ref="RRO62:RRR62"/>
    <mergeCell ref="RRS62:RRV62"/>
    <mergeCell ref="RRW62:RRZ62"/>
    <mergeCell ref="RSA62:RSD62"/>
    <mergeCell ref="RQQ62:RQT62"/>
    <mergeCell ref="RQU62:RQX62"/>
    <mergeCell ref="RQY62:RRB62"/>
    <mergeCell ref="RRC62:RRF62"/>
    <mergeCell ref="RRG62:RRJ62"/>
    <mergeCell ref="RPW62:RPZ62"/>
    <mergeCell ref="RQA62:RQD62"/>
    <mergeCell ref="RQE62:RQH62"/>
    <mergeCell ref="RQI62:RQL62"/>
    <mergeCell ref="RQM62:RQP62"/>
    <mergeCell ref="RZW62:RZZ62"/>
    <mergeCell ref="SAA62:SAD62"/>
    <mergeCell ref="SAE62:SAH62"/>
    <mergeCell ref="SAI62:SAL62"/>
    <mergeCell ref="SAM62:SAP62"/>
    <mergeCell ref="RZC62:RZF62"/>
    <mergeCell ref="RZG62:RZJ62"/>
    <mergeCell ref="RZK62:RZN62"/>
    <mergeCell ref="RZO62:RZR62"/>
    <mergeCell ref="RZS62:RZV62"/>
    <mergeCell ref="RYI62:RYL62"/>
    <mergeCell ref="RYM62:RYP62"/>
    <mergeCell ref="RYQ62:RYT62"/>
    <mergeCell ref="RYU62:RYX62"/>
    <mergeCell ref="RYY62:RZB62"/>
    <mergeCell ref="RXO62:RXR62"/>
    <mergeCell ref="RXS62:RXV62"/>
    <mergeCell ref="RXW62:RXZ62"/>
    <mergeCell ref="RYA62:RYD62"/>
    <mergeCell ref="RYE62:RYH62"/>
    <mergeCell ref="RWU62:RWX62"/>
    <mergeCell ref="RWY62:RXB62"/>
    <mergeCell ref="RXC62:RXF62"/>
    <mergeCell ref="RXG62:RXJ62"/>
    <mergeCell ref="RXK62:RXN62"/>
    <mergeCell ref="RWA62:RWD62"/>
    <mergeCell ref="RWE62:RWH62"/>
    <mergeCell ref="RWI62:RWL62"/>
    <mergeCell ref="RWM62:RWP62"/>
    <mergeCell ref="RWQ62:RWT62"/>
    <mergeCell ref="RVG62:RVJ62"/>
    <mergeCell ref="RVK62:RVN62"/>
    <mergeCell ref="RVO62:RVR62"/>
    <mergeCell ref="RVS62:RVV62"/>
    <mergeCell ref="RVW62:RVZ62"/>
    <mergeCell ref="SFG62:SFJ62"/>
    <mergeCell ref="SFK62:SFN62"/>
    <mergeCell ref="SFO62:SFR62"/>
    <mergeCell ref="SFS62:SFV62"/>
    <mergeCell ref="SFW62:SFZ62"/>
    <mergeCell ref="SEM62:SEP62"/>
    <mergeCell ref="SEQ62:SET62"/>
    <mergeCell ref="SEU62:SEX62"/>
    <mergeCell ref="SEY62:SFB62"/>
    <mergeCell ref="SFC62:SFF62"/>
    <mergeCell ref="SDS62:SDV62"/>
    <mergeCell ref="SDW62:SDZ62"/>
    <mergeCell ref="SEA62:SED62"/>
    <mergeCell ref="SEE62:SEH62"/>
    <mergeCell ref="SEI62:SEL62"/>
    <mergeCell ref="SCY62:SDB62"/>
    <mergeCell ref="SDC62:SDF62"/>
    <mergeCell ref="SDG62:SDJ62"/>
    <mergeCell ref="SDK62:SDN62"/>
    <mergeCell ref="SDO62:SDR62"/>
    <mergeCell ref="SCE62:SCH62"/>
    <mergeCell ref="SCI62:SCL62"/>
    <mergeCell ref="SCM62:SCP62"/>
    <mergeCell ref="SCQ62:SCT62"/>
    <mergeCell ref="SCU62:SCX62"/>
    <mergeCell ref="SBK62:SBN62"/>
    <mergeCell ref="SBO62:SBR62"/>
    <mergeCell ref="SBS62:SBV62"/>
    <mergeCell ref="SBW62:SBZ62"/>
    <mergeCell ref="SCA62:SCD62"/>
    <mergeCell ref="SAQ62:SAT62"/>
    <mergeCell ref="SAU62:SAX62"/>
    <mergeCell ref="SAY62:SBB62"/>
    <mergeCell ref="SBC62:SBF62"/>
    <mergeCell ref="SBG62:SBJ62"/>
    <mergeCell ref="SKQ62:SKT62"/>
    <mergeCell ref="SKU62:SKX62"/>
    <mergeCell ref="SKY62:SLB62"/>
    <mergeCell ref="SLC62:SLF62"/>
    <mergeCell ref="SLG62:SLJ62"/>
    <mergeCell ref="SJW62:SJZ62"/>
    <mergeCell ref="SKA62:SKD62"/>
    <mergeCell ref="SKE62:SKH62"/>
    <mergeCell ref="SKI62:SKL62"/>
    <mergeCell ref="SKM62:SKP62"/>
    <mergeCell ref="SJC62:SJF62"/>
    <mergeCell ref="SJG62:SJJ62"/>
    <mergeCell ref="SJK62:SJN62"/>
    <mergeCell ref="SJO62:SJR62"/>
    <mergeCell ref="SJS62:SJV62"/>
    <mergeCell ref="SII62:SIL62"/>
    <mergeCell ref="SIM62:SIP62"/>
    <mergeCell ref="SIQ62:SIT62"/>
    <mergeCell ref="SIU62:SIX62"/>
    <mergeCell ref="SIY62:SJB62"/>
    <mergeCell ref="SHO62:SHR62"/>
    <mergeCell ref="SHS62:SHV62"/>
    <mergeCell ref="SHW62:SHZ62"/>
    <mergeCell ref="SIA62:SID62"/>
    <mergeCell ref="SIE62:SIH62"/>
    <mergeCell ref="SGU62:SGX62"/>
    <mergeCell ref="SGY62:SHB62"/>
    <mergeCell ref="SHC62:SHF62"/>
    <mergeCell ref="SHG62:SHJ62"/>
    <mergeCell ref="SHK62:SHN62"/>
    <mergeCell ref="SGA62:SGD62"/>
    <mergeCell ref="SGE62:SGH62"/>
    <mergeCell ref="SGI62:SGL62"/>
    <mergeCell ref="SGM62:SGP62"/>
    <mergeCell ref="SGQ62:SGT62"/>
    <mergeCell ref="SQA62:SQD62"/>
    <mergeCell ref="SQE62:SQH62"/>
    <mergeCell ref="SQI62:SQL62"/>
    <mergeCell ref="SQM62:SQP62"/>
    <mergeCell ref="SQQ62:SQT62"/>
    <mergeCell ref="SPG62:SPJ62"/>
    <mergeCell ref="SPK62:SPN62"/>
    <mergeCell ref="SPO62:SPR62"/>
    <mergeCell ref="SPS62:SPV62"/>
    <mergeCell ref="SPW62:SPZ62"/>
    <mergeCell ref="SOM62:SOP62"/>
    <mergeCell ref="SOQ62:SOT62"/>
    <mergeCell ref="SOU62:SOX62"/>
    <mergeCell ref="SOY62:SPB62"/>
    <mergeCell ref="SPC62:SPF62"/>
    <mergeCell ref="SNS62:SNV62"/>
    <mergeCell ref="SNW62:SNZ62"/>
    <mergeCell ref="SOA62:SOD62"/>
    <mergeCell ref="SOE62:SOH62"/>
    <mergeCell ref="SOI62:SOL62"/>
    <mergeCell ref="SMY62:SNB62"/>
    <mergeCell ref="SNC62:SNF62"/>
    <mergeCell ref="SNG62:SNJ62"/>
    <mergeCell ref="SNK62:SNN62"/>
    <mergeCell ref="SNO62:SNR62"/>
    <mergeCell ref="SME62:SMH62"/>
    <mergeCell ref="SMI62:SML62"/>
    <mergeCell ref="SMM62:SMP62"/>
    <mergeCell ref="SMQ62:SMT62"/>
    <mergeCell ref="SMU62:SMX62"/>
    <mergeCell ref="SLK62:SLN62"/>
    <mergeCell ref="SLO62:SLR62"/>
    <mergeCell ref="SLS62:SLV62"/>
    <mergeCell ref="SLW62:SLZ62"/>
    <mergeCell ref="SMA62:SMD62"/>
    <mergeCell ref="SVK62:SVN62"/>
    <mergeCell ref="SVO62:SVR62"/>
    <mergeCell ref="SVS62:SVV62"/>
    <mergeCell ref="SVW62:SVZ62"/>
    <mergeCell ref="SWA62:SWD62"/>
    <mergeCell ref="SUQ62:SUT62"/>
    <mergeCell ref="SUU62:SUX62"/>
    <mergeCell ref="SUY62:SVB62"/>
    <mergeCell ref="SVC62:SVF62"/>
    <mergeCell ref="SVG62:SVJ62"/>
    <mergeCell ref="STW62:STZ62"/>
    <mergeCell ref="SUA62:SUD62"/>
    <mergeCell ref="SUE62:SUH62"/>
    <mergeCell ref="SUI62:SUL62"/>
    <mergeCell ref="SUM62:SUP62"/>
    <mergeCell ref="STC62:STF62"/>
    <mergeCell ref="STG62:STJ62"/>
    <mergeCell ref="STK62:STN62"/>
    <mergeCell ref="STO62:STR62"/>
    <mergeCell ref="STS62:STV62"/>
    <mergeCell ref="SSI62:SSL62"/>
    <mergeCell ref="SSM62:SSP62"/>
    <mergeCell ref="SSQ62:SST62"/>
    <mergeCell ref="SSU62:SSX62"/>
    <mergeCell ref="SSY62:STB62"/>
    <mergeCell ref="SRO62:SRR62"/>
    <mergeCell ref="SRS62:SRV62"/>
    <mergeCell ref="SRW62:SRZ62"/>
    <mergeCell ref="SSA62:SSD62"/>
    <mergeCell ref="SSE62:SSH62"/>
    <mergeCell ref="SQU62:SQX62"/>
    <mergeCell ref="SQY62:SRB62"/>
    <mergeCell ref="SRC62:SRF62"/>
    <mergeCell ref="SRG62:SRJ62"/>
    <mergeCell ref="SRK62:SRN62"/>
    <mergeCell ref="TAU62:TAX62"/>
    <mergeCell ref="TAY62:TBB62"/>
    <mergeCell ref="TBC62:TBF62"/>
    <mergeCell ref="TBG62:TBJ62"/>
    <mergeCell ref="TBK62:TBN62"/>
    <mergeCell ref="TAA62:TAD62"/>
    <mergeCell ref="TAE62:TAH62"/>
    <mergeCell ref="TAI62:TAL62"/>
    <mergeCell ref="TAM62:TAP62"/>
    <mergeCell ref="TAQ62:TAT62"/>
    <mergeCell ref="SZG62:SZJ62"/>
    <mergeCell ref="SZK62:SZN62"/>
    <mergeCell ref="SZO62:SZR62"/>
    <mergeCell ref="SZS62:SZV62"/>
    <mergeCell ref="SZW62:SZZ62"/>
    <mergeCell ref="SYM62:SYP62"/>
    <mergeCell ref="SYQ62:SYT62"/>
    <mergeCell ref="SYU62:SYX62"/>
    <mergeCell ref="SYY62:SZB62"/>
    <mergeCell ref="SZC62:SZF62"/>
    <mergeCell ref="SXS62:SXV62"/>
    <mergeCell ref="SXW62:SXZ62"/>
    <mergeCell ref="SYA62:SYD62"/>
    <mergeCell ref="SYE62:SYH62"/>
    <mergeCell ref="SYI62:SYL62"/>
    <mergeCell ref="SWY62:SXB62"/>
    <mergeCell ref="SXC62:SXF62"/>
    <mergeCell ref="SXG62:SXJ62"/>
    <mergeCell ref="SXK62:SXN62"/>
    <mergeCell ref="SXO62:SXR62"/>
    <mergeCell ref="SWE62:SWH62"/>
    <mergeCell ref="SWI62:SWL62"/>
    <mergeCell ref="SWM62:SWP62"/>
    <mergeCell ref="SWQ62:SWT62"/>
    <mergeCell ref="SWU62:SWX62"/>
    <mergeCell ref="TGE62:TGH62"/>
    <mergeCell ref="TGI62:TGL62"/>
    <mergeCell ref="TGM62:TGP62"/>
    <mergeCell ref="TGQ62:TGT62"/>
    <mergeCell ref="TGU62:TGX62"/>
    <mergeCell ref="TFK62:TFN62"/>
    <mergeCell ref="TFO62:TFR62"/>
    <mergeCell ref="TFS62:TFV62"/>
    <mergeCell ref="TFW62:TFZ62"/>
    <mergeCell ref="TGA62:TGD62"/>
    <mergeCell ref="TEQ62:TET62"/>
    <mergeCell ref="TEU62:TEX62"/>
    <mergeCell ref="TEY62:TFB62"/>
    <mergeCell ref="TFC62:TFF62"/>
    <mergeCell ref="TFG62:TFJ62"/>
    <mergeCell ref="TDW62:TDZ62"/>
    <mergeCell ref="TEA62:TED62"/>
    <mergeCell ref="TEE62:TEH62"/>
    <mergeCell ref="TEI62:TEL62"/>
    <mergeCell ref="TEM62:TEP62"/>
    <mergeCell ref="TDC62:TDF62"/>
    <mergeCell ref="TDG62:TDJ62"/>
    <mergeCell ref="TDK62:TDN62"/>
    <mergeCell ref="TDO62:TDR62"/>
    <mergeCell ref="TDS62:TDV62"/>
    <mergeCell ref="TCI62:TCL62"/>
    <mergeCell ref="TCM62:TCP62"/>
    <mergeCell ref="TCQ62:TCT62"/>
    <mergeCell ref="TCU62:TCX62"/>
    <mergeCell ref="TCY62:TDB62"/>
    <mergeCell ref="TBO62:TBR62"/>
    <mergeCell ref="TBS62:TBV62"/>
    <mergeCell ref="TBW62:TBZ62"/>
    <mergeCell ref="TCA62:TCD62"/>
    <mergeCell ref="TCE62:TCH62"/>
    <mergeCell ref="TLO62:TLR62"/>
    <mergeCell ref="TLS62:TLV62"/>
    <mergeCell ref="TLW62:TLZ62"/>
    <mergeCell ref="TMA62:TMD62"/>
    <mergeCell ref="TME62:TMH62"/>
    <mergeCell ref="TKU62:TKX62"/>
    <mergeCell ref="TKY62:TLB62"/>
    <mergeCell ref="TLC62:TLF62"/>
    <mergeCell ref="TLG62:TLJ62"/>
    <mergeCell ref="TLK62:TLN62"/>
    <mergeCell ref="TKA62:TKD62"/>
    <mergeCell ref="TKE62:TKH62"/>
    <mergeCell ref="TKI62:TKL62"/>
    <mergeCell ref="TKM62:TKP62"/>
    <mergeCell ref="TKQ62:TKT62"/>
    <mergeCell ref="TJG62:TJJ62"/>
    <mergeCell ref="TJK62:TJN62"/>
    <mergeCell ref="TJO62:TJR62"/>
    <mergeCell ref="TJS62:TJV62"/>
    <mergeCell ref="TJW62:TJZ62"/>
    <mergeCell ref="TIM62:TIP62"/>
    <mergeCell ref="TIQ62:TIT62"/>
    <mergeCell ref="TIU62:TIX62"/>
    <mergeCell ref="TIY62:TJB62"/>
    <mergeCell ref="TJC62:TJF62"/>
    <mergeCell ref="THS62:THV62"/>
    <mergeCell ref="THW62:THZ62"/>
    <mergeCell ref="TIA62:TID62"/>
    <mergeCell ref="TIE62:TIH62"/>
    <mergeCell ref="TII62:TIL62"/>
    <mergeCell ref="TGY62:THB62"/>
    <mergeCell ref="THC62:THF62"/>
    <mergeCell ref="THG62:THJ62"/>
    <mergeCell ref="THK62:THN62"/>
    <mergeCell ref="THO62:THR62"/>
    <mergeCell ref="TQY62:TRB62"/>
    <mergeCell ref="TRC62:TRF62"/>
    <mergeCell ref="TRG62:TRJ62"/>
    <mergeCell ref="TRK62:TRN62"/>
    <mergeCell ref="TRO62:TRR62"/>
    <mergeCell ref="TQE62:TQH62"/>
    <mergeCell ref="TQI62:TQL62"/>
    <mergeCell ref="TQM62:TQP62"/>
    <mergeCell ref="TQQ62:TQT62"/>
    <mergeCell ref="TQU62:TQX62"/>
    <mergeCell ref="TPK62:TPN62"/>
    <mergeCell ref="TPO62:TPR62"/>
    <mergeCell ref="TPS62:TPV62"/>
    <mergeCell ref="TPW62:TPZ62"/>
    <mergeCell ref="TQA62:TQD62"/>
    <mergeCell ref="TOQ62:TOT62"/>
    <mergeCell ref="TOU62:TOX62"/>
    <mergeCell ref="TOY62:TPB62"/>
    <mergeCell ref="TPC62:TPF62"/>
    <mergeCell ref="TPG62:TPJ62"/>
    <mergeCell ref="TNW62:TNZ62"/>
    <mergeCell ref="TOA62:TOD62"/>
    <mergeCell ref="TOE62:TOH62"/>
    <mergeCell ref="TOI62:TOL62"/>
    <mergeCell ref="TOM62:TOP62"/>
    <mergeCell ref="TNC62:TNF62"/>
    <mergeCell ref="TNG62:TNJ62"/>
    <mergeCell ref="TNK62:TNN62"/>
    <mergeCell ref="TNO62:TNR62"/>
    <mergeCell ref="TNS62:TNV62"/>
    <mergeCell ref="TMI62:TML62"/>
    <mergeCell ref="TMM62:TMP62"/>
    <mergeCell ref="TMQ62:TMT62"/>
    <mergeCell ref="TMU62:TMX62"/>
    <mergeCell ref="TMY62:TNB62"/>
    <mergeCell ref="TWI62:TWL62"/>
    <mergeCell ref="TWM62:TWP62"/>
    <mergeCell ref="TWQ62:TWT62"/>
    <mergeCell ref="TWU62:TWX62"/>
    <mergeCell ref="TWY62:TXB62"/>
    <mergeCell ref="TVO62:TVR62"/>
    <mergeCell ref="TVS62:TVV62"/>
    <mergeCell ref="TVW62:TVZ62"/>
    <mergeCell ref="TWA62:TWD62"/>
    <mergeCell ref="TWE62:TWH62"/>
    <mergeCell ref="TUU62:TUX62"/>
    <mergeCell ref="TUY62:TVB62"/>
    <mergeCell ref="TVC62:TVF62"/>
    <mergeCell ref="TVG62:TVJ62"/>
    <mergeCell ref="TVK62:TVN62"/>
    <mergeCell ref="TUA62:TUD62"/>
    <mergeCell ref="TUE62:TUH62"/>
    <mergeCell ref="TUI62:TUL62"/>
    <mergeCell ref="TUM62:TUP62"/>
    <mergeCell ref="TUQ62:TUT62"/>
    <mergeCell ref="TTG62:TTJ62"/>
    <mergeCell ref="TTK62:TTN62"/>
    <mergeCell ref="TTO62:TTR62"/>
    <mergeCell ref="TTS62:TTV62"/>
    <mergeCell ref="TTW62:TTZ62"/>
    <mergeCell ref="TSM62:TSP62"/>
    <mergeCell ref="TSQ62:TST62"/>
    <mergeCell ref="TSU62:TSX62"/>
    <mergeCell ref="TSY62:TTB62"/>
    <mergeCell ref="TTC62:TTF62"/>
    <mergeCell ref="TRS62:TRV62"/>
    <mergeCell ref="TRW62:TRZ62"/>
    <mergeCell ref="TSA62:TSD62"/>
    <mergeCell ref="TSE62:TSH62"/>
    <mergeCell ref="TSI62:TSL62"/>
    <mergeCell ref="UBS62:UBV62"/>
    <mergeCell ref="UBW62:UBZ62"/>
    <mergeCell ref="UCA62:UCD62"/>
    <mergeCell ref="UCE62:UCH62"/>
    <mergeCell ref="UCI62:UCL62"/>
    <mergeCell ref="UAY62:UBB62"/>
    <mergeCell ref="UBC62:UBF62"/>
    <mergeCell ref="UBG62:UBJ62"/>
    <mergeCell ref="UBK62:UBN62"/>
    <mergeCell ref="UBO62:UBR62"/>
    <mergeCell ref="UAE62:UAH62"/>
    <mergeCell ref="UAI62:UAL62"/>
    <mergeCell ref="UAM62:UAP62"/>
    <mergeCell ref="UAQ62:UAT62"/>
    <mergeCell ref="UAU62:UAX62"/>
    <mergeCell ref="TZK62:TZN62"/>
    <mergeCell ref="TZO62:TZR62"/>
    <mergeCell ref="TZS62:TZV62"/>
    <mergeCell ref="TZW62:TZZ62"/>
    <mergeCell ref="UAA62:UAD62"/>
    <mergeCell ref="TYQ62:TYT62"/>
    <mergeCell ref="TYU62:TYX62"/>
    <mergeCell ref="TYY62:TZB62"/>
    <mergeCell ref="TZC62:TZF62"/>
    <mergeCell ref="TZG62:TZJ62"/>
    <mergeCell ref="TXW62:TXZ62"/>
    <mergeCell ref="TYA62:TYD62"/>
    <mergeCell ref="TYE62:TYH62"/>
    <mergeCell ref="TYI62:TYL62"/>
    <mergeCell ref="TYM62:TYP62"/>
    <mergeCell ref="TXC62:TXF62"/>
    <mergeCell ref="TXG62:TXJ62"/>
    <mergeCell ref="TXK62:TXN62"/>
    <mergeCell ref="TXO62:TXR62"/>
    <mergeCell ref="TXS62:TXV62"/>
    <mergeCell ref="UHC62:UHF62"/>
    <mergeCell ref="UHG62:UHJ62"/>
    <mergeCell ref="UHK62:UHN62"/>
    <mergeCell ref="UHO62:UHR62"/>
    <mergeCell ref="UHS62:UHV62"/>
    <mergeCell ref="UGI62:UGL62"/>
    <mergeCell ref="UGM62:UGP62"/>
    <mergeCell ref="UGQ62:UGT62"/>
    <mergeCell ref="UGU62:UGX62"/>
    <mergeCell ref="UGY62:UHB62"/>
    <mergeCell ref="UFO62:UFR62"/>
    <mergeCell ref="UFS62:UFV62"/>
    <mergeCell ref="UFW62:UFZ62"/>
    <mergeCell ref="UGA62:UGD62"/>
    <mergeCell ref="UGE62:UGH62"/>
    <mergeCell ref="UEU62:UEX62"/>
    <mergeCell ref="UEY62:UFB62"/>
    <mergeCell ref="UFC62:UFF62"/>
    <mergeCell ref="UFG62:UFJ62"/>
    <mergeCell ref="UFK62:UFN62"/>
    <mergeCell ref="UEA62:UED62"/>
    <mergeCell ref="UEE62:UEH62"/>
    <mergeCell ref="UEI62:UEL62"/>
    <mergeCell ref="UEM62:UEP62"/>
    <mergeCell ref="UEQ62:UET62"/>
    <mergeCell ref="UDG62:UDJ62"/>
    <mergeCell ref="UDK62:UDN62"/>
    <mergeCell ref="UDO62:UDR62"/>
    <mergeCell ref="UDS62:UDV62"/>
    <mergeCell ref="UDW62:UDZ62"/>
    <mergeCell ref="UCM62:UCP62"/>
    <mergeCell ref="UCQ62:UCT62"/>
    <mergeCell ref="UCU62:UCX62"/>
    <mergeCell ref="UCY62:UDB62"/>
    <mergeCell ref="UDC62:UDF62"/>
    <mergeCell ref="UMM62:UMP62"/>
    <mergeCell ref="UMQ62:UMT62"/>
    <mergeCell ref="UMU62:UMX62"/>
    <mergeCell ref="UMY62:UNB62"/>
    <mergeCell ref="UNC62:UNF62"/>
    <mergeCell ref="ULS62:ULV62"/>
    <mergeCell ref="ULW62:ULZ62"/>
    <mergeCell ref="UMA62:UMD62"/>
    <mergeCell ref="UME62:UMH62"/>
    <mergeCell ref="UMI62:UML62"/>
    <mergeCell ref="UKY62:ULB62"/>
    <mergeCell ref="ULC62:ULF62"/>
    <mergeCell ref="ULG62:ULJ62"/>
    <mergeCell ref="ULK62:ULN62"/>
    <mergeCell ref="ULO62:ULR62"/>
    <mergeCell ref="UKE62:UKH62"/>
    <mergeCell ref="UKI62:UKL62"/>
    <mergeCell ref="UKM62:UKP62"/>
    <mergeCell ref="UKQ62:UKT62"/>
    <mergeCell ref="UKU62:UKX62"/>
    <mergeCell ref="UJK62:UJN62"/>
    <mergeCell ref="UJO62:UJR62"/>
    <mergeCell ref="UJS62:UJV62"/>
    <mergeCell ref="UJW62:UJZ62"/>
    <mergeCell ref="UKA62:UKD62"/>
    <mergeCell ref="UIQ62:UIT62"/>
    <mergeCell ref="UIU62:UIX62"/>
    <mergeCell ref="UIY62:UJB62"/>
    <mergeCell ref="UJC62:UJF62"/>
    <mergeCell ref="UJG62:UJJ62"/>
    <mergeCell ref="UHW62:UHZ62"/>
    <mergeCell ref="UIA62:UID62"/>
    <mergeCell ref="UIE62:UIH62"/>
    <mergeCell ref="UII62:UIL62"/>
    <mergeCell ref="UIM62:UIP62"/>
    <mergeCell ref="URW62:URZ62"/>
    <mergeCell ref="USA62:USD62"/>
    <mergeCell ref="USE62:USH62"/>
    <mergeCell ref="USI62:USL62"/>
    <mergeCell ref="USM62:USP62"/>
    <mergeCell ref="URC62:URF62"/>
    <mergeCell ref="URG62:URJ62"/>
    <mergeCell ref="URK62:URN62"/>
    <mergeCell ref="URO62:URR62"/>
    <mergeCell ref="URS62:URV62"/>
    <mergeCell ref="UQI62:UQL62"/>
    <mergeCell ref="UQM62:UQP62"/>
    <mergeCell ref="UQQ62:UQT62"/>
    <mergeCell ref="UQU62:UQX62"/>
    <mergeCell ref="UQY62:URB62"/>
    <mergeCell ref="UPO62:UPR62"/>
    <mergeCell ref="UPS62:UPV62"/>
    <mergeCell ref="UPW62:UPZ62"/>
    <mergeCell ref="UQA62:UQD62"/>
    <mergeCell ref="UQE62:UQH62"/>
    <mergeCell ref="UOU62:UOX62"/>
    <mergeCell ref="UOY62:UPB62"/>
    <mergeCell ref="UPC62:UPF62"/>
    <mergeCell ref="UPG62:UPJ62"/>
    <mergeCell ref="UPK62:UPN62"/>
    <mergeCell ref="UOA62:UOD62"/>
    <mergeCell ref="UOE62:UOH62"/>
    <mergeCell ref="UOI62:UOL62"/>
    <mergeCell ref="UOM62:UOP62"/>
    <mergeCell ref="UOQ62:UOT62"/>
    <mergeCell ref="UNG62:UNJ62"/>
    <mergeCell ref="UNK62:UNN62"/>
    <mergeCell ref="UNO62:UNR62"/>
    <mergeCell ref="UNS62:UNV62"/>
    <mergeCell ref="UNW62:UNZ62"/>
    <mergeCell ref="UXG62:UXJ62"/>
    <mergeCell ref="UXK62:UXN62"/>
    <mergeCell ref="UXO62:UXR62"/>
    <mergeCell ref="UXS62:UXV62"/>
    <mergeCell ref="UXW62:UXZ62"/>
    <mergeCell ref="UWM62:UWP62"/>
    <mergeCell ref="UWQ62:UWT62"/>
    <mergeCell ref="UWU62:UWX62"/>
    <mergeCell ref="UWY62:UXB62"/>
    <mergeCell ref="UXC62:UXF62"/>
    <mergeCell ref="UVS62:UVV62"/>
    <mergeCell ref="UVW62:UVZ62"/>
    <mergeCell ref="UWA62:UWD62"/>
    <mergeCell ref="UWE62:UWH62"/>
    <mergeCell ref="UWI62:UWL62"/>
    <mergeCell ref="UUY62:UVB62"/>
    <mergeCell ref="UVC62:UVF62"/>
    <mergeCell ref="UVG62:UVJ62"/>
    <mergeCell ref="UVK62:UVN62"/>
    <mergeCell ref="UVO62:UVR62"/>
    <mergeCell ref="UUE62:UUH62"/>
    <mergeCell ref="UUI62:UUL62"/>
    <mergeCell ref="UUM62:UUP62"/>
    <mergeCell ref="UUQ62:UUT62"/>
    <mergeCell ref="UUU62:UUX62"/>
    <mergeCell ref="UTK62:UTN62"/>
    <mergeCell ref="UTO62:UTR62"/>
    <mergeCell ref="UTS62:UTV62"/>
    <mergeCell ref="UTW62:UTZ62"/>
    <mergeCell ref="UUA62:UUD62"/>
    <mergeCell ref="USQ62:UST62"/>
    <mergeCell ref="USU62:USX62"/>
    <mergeCell ref="USY62:UTB62"/>
    <mergeCell ref="UTC62:UTF62"/>
    <mergeCell ref="UTG62:UTJ62"/>
    <mergeCell ref="VCQ62:VCT62"/>
    <mergeCell ref="VCU62:VCX62"/>
    <mergeCell ref="VCY62:VDB62"/>
    <mergeCell ref="VDC62:VDF62"/>
    <mergeCell ref="VDG62:VDJ62"/>
    <mergeCell ref="VBW62:VBZ62"/>
    <mergeCell ref="VCA62:VCD62"/>
    <mergeCell ref="VCE62:VCH62"/>
    <mergeCell ref="VCI62:VCL62"/>
    <mergeCell ref="VCM62:VCP62"/>
    <mergeCell ref="VBC62:VBF62"/>
    <mergeCell ref="VBG62:VBJ62"/>
    <mergeCell ref="VBK62:VBN62"/>
    <mergeCell ref="VBO62:VBR62"/>
    <mergeCell ref="VBS62:VBV62"/>
    <mergeCell ref="VAI62:VAL62"/>
    <mergeCell ref="VAM62:VAP62"/>
    <mergeCell ref="VAQ62:VAT62"/>
    <mergeCell ref="VAU62:VAX62"/>
    <mergeCell ref="VAY62:VBB62"/>
    <mergeCell ref="UZO62:UZR62"/>
    <mergeCell ref="UZS62:UZV62"/>
    <mergeCell ref="UZW62:UZZ62"/>
    <mergeCell ref="VAA62:VAD62"/>
    <mergeCell ref="VAE62:VAH62"/>
    <mergeCell ref="UYU62:UYX62"/>
    <mergeCell ref="UYY62:UZB62"/>
    <mergeCell ref="UZC62:UZF62"/>
    <mergeCell ref="UZG62:UZJ62"/>
    <mergeCell ref="UZK62:UZN62"/>
    <mergeCell ref="UYA62:UYD62"/>
    <mergeCell ref="UYE62:UYH62"/>
    <mergeCell ref="UYI62:UYL62"/>
    <mergeCell ref="UYM62:UYP62"/>
    <mergeCell ref="UYQ62:UYT62"/>
    <mergeCell ref="VIA62:VID62"/>
    <mergeCell ref="VIE62:VIH62"/>
    <mergeCell ref="VII62:VIL62"/>
    <mergeCell ref="VIM62:VIP62"/>
    <mergeCell ref="VIQ62:VIT62"/>
    <mergeCell ref="VHG62:VHJ62"/>
    <mergeCell ref="VHK62:VHN62"/>
    <mergeCell ref="VHO62:VHR62"/>
    <mergeCell ref="VHS62:VHV62"/>
    <mergeCell ref="VHW62:VHZ62"/>
    <mergeCell ref="VGM62:VGP62"/>
    <mergeCell ref="VGQ62:VGT62"/>
    <mergeCell ref="VGU62:VGX62"/>
    <mergeCell ref="VGY62:VHB62"/>
    <mergeCell ref="VHC62:VHF62"/>
    <mergeCell ref="VFS62:VFV62"/>
    <mergeCell ref="VFW62:VFZ62"/>
    <mergeCell ref="VGA62:VGD62"/>
    <mergeCell ref="VGE62:VGH62"/>
    <mergeCell ref="VGI62:VGL62"/>
    <mergeCell ref="VEY62:VFB62"/>
    <mergeCell ref="VFC62:VFF62"/>
    <mergeCell ref="VFG62:VFJ62"/>
    <mergeCell ref="VFK62:VFN62"/>
    <mergeCell ref="VFO62:VFR62"/>
    <mergeCell ref="VEE62:VEH62"/>
    <mergeCell ref="VEI62:VEL62"/>
    <mergeCell ref="VEM62:VEP62"/>
    <mergeCell ref="VEQ62:VET62"/>
    <mergeCell ref="VEU62:VEX62"/>
    <mergeCell ref="VDK62:VDN62"/>
    <mergeCell ref="VDO62:VDR62"/>
    <mergeCell ref="VDS62:VDV62"/>
    <mergeCell ref="VDW62:VDZ62"/>
    <mergeCell ref="VEA62:VED62"/>
    <mergeCell ref="VNK62:VNN62"/>
    <mergeCell ref="VNO62:VNR62"/>
    <mergeCell ref="VNS62:VNV62"/>
    <mergeCell ref="VNW62:VNZ62"/>
    <mergeCell ref="VOA62:VOD62"/>
    <mergeCell ref="VMQ62:VMT62"/>
    <mergeCell ref="VMU62:VMX62"/>
    <mergeCell ref="VMY62:VNB62"/>
    <mergeCell ref="VNC62:VNF62"/>
    <mergeCell ref="VNG62:VNJ62"/>
    <mergeCell ref="VLW62:VLZ62"/>
    <mergeCell ref="VMA62:VMD62"/>
    <mergeCell ref="VME62:VMH62"/>
    <mergeCell ref="VMI62:VML62"/>
    <mergeCell ref="VMM62:VMP62"/>
    <mergeCell ref="VLC62:VLF62"/>
    <mergeCell ref="VLG62:VLJ62"/>
    <mergeCell ref="VLK62:VLN62"/>
    <mergeCell ref="VLO62:VLR62"/>
    <mergeCell ref="VLS62:VLV62"/>
    <mergeCell ref="VKI62:VKL62"/>
    <mergeCell ref="VKM62:VKP62"/>
    <mergeCell ref="VKQ62:VKT62"/>
    <mergeCell ref="VKU62:VKX62"/>
    <mergeCell ref="VKY62:VLB62"/>
    <mergeCell ref="VJO62:VJR62"/>
    <mergeCell ref="VJS62:VJV62"/>
    <mergeCell ref="VJW62:VJZ62"/>
    <mergeCell ref="VKA62:VKD62"/>
    <mergeCell ref="VKE62:VKH62"/>
    <mergeCell ref="VIU62:VIX62"/>
    <mergeCell ref="VIY62:VJB62"/>
    <mergeCell ref="VJC62:VJF62"/>
    <mergeCell ref="VJG62:VJJ62"/>
    <mergeCell ref="VJK62:VJN62"/>
    <mergeCell ref="VSU62:VSX62"/>
    <mergeCell ref="VSY62:VTB62"/>
    <mergeCell ref="VTC62:VTF62"/>
    <mergeCell ref="VTG62:VTJ62"/>
    <mergeCell ref="VTK62:VTN62"/>
    <mergeCell ref="VSA62:VSD62"/>
    <mergeCell ref="VSE62:VSH62"/>
    <mergeCell ref="VSI62:VSL62"/>
    <mergeCell ref="VSM62:VSP62"/>
    <mergeCell ref="VSQ62:VST62"/>
    <mergeCell ref="VRG62:VRJ62"/>
    <mergeCell ref="VRK62:VRN62"/>
    <mergeCell ref="VRO62:VRR62"/>
    <mergeCell ref="VRS62:VRV62"/>
    <mergeCell ref="VRW62:VRZ62"/>
    <mergeCell ref="VQM62:VQP62"/>
    <mergeCell ref="VQQ62:VQT62"/>
    <mergeCell ref="VQU62:VQX62"/>
    <mergeCell ref="VQY62:VRB62"/>
    <mergeCell ref="VRC62:VRF62"/>
    <mergeCell ref="VPS62:VPV62"/>
    <mergeCell ref="VPW62:VPZ62"/>
    <mergeCell ref="VQA62:VQD62"/>
    <mergeCell ref="VQE62:VQH62"/>
    <mergeCell ref="VQI62:VQL62"/>
    <mergeCell ref="VOY62:VPB62"/>
    <mergeCell ref="VPC62:VPF62"/>
    <mergeCell ref="VPG62:VPJ62"/>
    <mergeCell ref="VPK62:VPN62"/>
    <mergeCell ref="VPO62:VPR62"/>
    <mergeCell ref="VOE62:VOH62"/>
    <mergeCell ref="VOI62:VOL62"/>
    <mergeCell ref="VOM62:VOP62"/>
    <mergeCell ref="VOQ62:VOT62"/>
    <mergeCell ref="VOU62:VOX62"/>
    <mergeCell ref="VYE62:VYH62"/>
    <mergeCell ref="VYI62:VYL62"/>
    <mergeCell ref="VYM62:VYP62"/>
    <mergeCell ref="VYQ62:VYT62"/>
    <mergeCell ref="VYU62:VYX62"/>
    <mergeCell ref="VXK62:VXN62"/>
    <mergeCell ref="VXO62:VXR62"/>
    <mergeCell ref="VXS62:VXV62"/>
    <mergeCell ref="VXW62:VXZ62"/>
    <mergeCell ref="VYA62:VYD62"/>
    <mergeCell ref="VWQ62:VWT62"/>
    <mergeCell ref="VWU62:VWX62"/>
    <mergeCell ref="VWY62:VXB62"/>
    <mergeCell ref="VXC62:VXF62"/>
    <mergeCell ref="VXG62:VXJ62"/>
    <mergeCell ref="VVW62:VVZ62"/>
    <mergeCell ref="VWA62:VWD62"/>
    <mergeCell ref="VWE62:VWH62"/>
    <mergeCell ref="VWI62:VWL62"/>
    <mergeCell ref="VWM62:VWP62"/>
    <mergeCell ref="VVC62:VVF62"/>
    <mergeCell ref="VVG62:VVJ62"/>
    <mergeCell ref="VVK62:VVN62"/>
    <mergeCell ref="VVO62:VVR62"/>
    <mergeCell ref="VVS62:VVV62"/>
    <mergeCell ref="VUI62:VUL62"/>
    <mergeCell ref="VUM62:VUP62"/>
    <mergeCell ref="VUQ62:VUT62"/>
    <mergeCell ref="VUU62:VUX62"/>
    <mergeCell ref="VUY62:VVB62"/>
    <mergeCell ref="VTO62:VTR62"/>
    <mergeCell ref="VTS62:VTV62"/>
    <mergeCell ref="VTW62:VTZ62"/>
    <mergeCell ref="VUA62:VUD62"/>
    <mergeCell ref="VUE62:VUH62"/>
    <mergeCell ref="WDO62:WDR62"/>
    <mergeCell ref="WDS62:WDV62"/>
    <mergeCell ref="WDW62:WDZ62"/>
    <mergeCell ref="WEA62:WED62"/>
    <mergeCell ref="WEE62:WEH62"/>
    <mergeCell ref="WCU62:WCX62"/>
    <mergeCell ref="WCY62:WDB62"/>
    <mergeCell ref="WDC62:WDF62"/>
    <mergeCell ref="WDG62:WDJ62"/>
    <mergeCell ref="WDK62:WDN62"/>
    <mergeCell ref="WCA62:WCD62"/>
    <mergeCell ref="WCE62:WCH62"/>
    <mergeCell ref="WCI62:WCL62"/>
    <mergeCell ref="WCM62:WCP62"/>
    <mergeCell ref="WCQ62:WCT62"/>
    <mergeCell ref="WBG62:WBJ62"/>
    <mergeCell ref="WBK62:WBN62"/>
    <mergeCell ref="WBO62:WBR62"/>
    <mergeCell ref="WBS62:WBV62"/>
    <mergeCell ref="WBW62:WBZ62"/>
    <mergeCell ref="WAM62:WAP62"/>
    <mergeCell ref="WAQ62:WAT62"/>
    <mergeCell ref="WAU62:WAX62"/>
    <mergeCell ref="WAY62:WBB62"/>
    <mergeCell ref="WBC62:WBF62"/>
    <mergeCell ref="VZS62:VZV62"/>
    <mergeCell ref="VZW62:VZZ62"/>
    <mergeCell ref="WAA62:WAD62"/>
    <mergeCell ref="WAE62:WAH62"/>
    <mergeCell ref="WAI62:WAL62"/>
    <mergeCell ref="VYY62:VZB62"/>
    <mergeCell ref="VZC62:VZF62"/>
    <mergeCell ref="VZG62:VZJ62"/>
    <mergeCell ref="VZK62:VZN62"/>
    <mergeCell ref="VZO62:VZR62"/>
    <mergeCell ref="WIY62:WJB62"/>
    <mergeCell ref="WJC62:WJF62"/>
    <mergeCell ref="WJG62:WJJ62"/>
    <mergeCell ref="WJK62:WJN62"/>
    <mergeCell ref="WJO62:WJR62"/>
    <mergeCell ref="WIE62:WIH62"/>
    <mergeCell ref="WII62:WIL62"/>
    <mergeCell ref="WIM62:WIP62"/>
    <mergeCell ref="WIQ62:WIT62"/>
    <mergeCell ref="WIU62:WIX62"/>
    <mergeCell ref="WHK62:WHN62"/>
    <mergeCell ref="WHO62:WHR62"/>
    <mergeCell ref="WHS62:WHV62"/>
    <mergeCell ref="WHW62:WHZ62"/>
    <mergeCell ref="WIA62:WID62"/>
    <mergeCell ref="WGQ62:WGT62"/>
    <mergeCell ref="WGU62:WGX62"/>
    <mergeCell ref="WGY62:WHB62"/>
    <mergeCell ref="WHC62:WHF62"/>
    <mergeCell ref="WHG62:WHJ62"/>
    <mergeCell ref="WFW62:WFZ62"/>
    <mergeCell ref="WGA62:WGD62"/>
    <mergeCell ref="WGE62:WGH62"/>
    <mergeCell ref="WGI62:WGL62"/>
    <mergeCell ref="WGM62:WGP62"/>
    <mergeCell ref="WFC62:WFF62"/>
    <mergeCell ref="WFG62:WFJ62"/>
    <mergeCell ref="WFK62:WFN62"/>
    <mergeCell ref="WFO62:WFR62"/>
    <mergeCell ref="WFS62:WFV62"/>
    <mergeCell ref="WEI62:WEL62"/>
    <mergeCell ref="WEM62:WEP62"/>
    <mergeCell ref="WEQ62:WET62"/>
    <mergeCell ref="WEU62:WEX62"/>
    <mergeCell ref="WEY62:WFB62"/>
    <mergeCell ref="WOI62:WOL62"/>
    <mergeCell ref="WOM62:WOP62"/>
    <mergeCell ref="WOQ62:WOT62"/>
    <mergeCell ref="WOU62:WOX62"/>
    <mergeCell ref="WOY62:WPB62"/>
    <mergeCell ref="WNO62:WNR62"/>
    <mergeCell ref="WNS62:WNV62"/>
    <mergeCell ref="WNW62:WNZ62"/>
    <mergeCell ref="WOA62:WOD62"/>
    <mergeCell ref="WOE62:WOH62"/>
    <mergeCell ref="WMU62:WMX62"/>
    <mergeCell ref="WMY62:WNB62"/>
    <mergeCell ref="WNC62:WNF62"/>
    <mergeCell ref="WNG62:WNJ62"/>
    <mergeCell ref="WNK62:WNN62"/>
    <mergeCell ref="WMA62:WMD62"/>
    <mergeCell ref="WME62:WMH62"/>
    <mergeCell ref="WMI62:WML62"/>
    <mergeCell ref="WMM62:WMP62"/>
    <mergeCell ref="WMQ62:WMT62"/>
    <mergeCell ref="WLG62:WLJ62"/>
    <mergeCell ref="WLK62:WLN62"/>
    <mergeCell ref="WLO62:WLR62"/>
    <mergeCell ref="WLS62:WLV62"/>
    <mergeCell ref="WLW62:WLZ62"/>
    <mergeCell ref="WKM62:WKP62"/>
    <mergeCell ref="WKQ62:WKT62"/>
    <mergeCell ref="WKU62:WKX62"/>
    <mergeCell ref="WKY62:WLB62"/>
    <mergeCell ref="WLC62:WLF62"/>
    <mergeCell ref="WJS62:WJV62"/>
    <mergeCell ref="WJW62:WJZ62"/>
    <mergeCell ref="WKA62:WKD62"/>
    <mergeCell ref="WKE62:WKH62"/>
    <mergeCell ref="WKI62:WKL62"/>
    <mergeCell ref="WTW62:WTZ62"/>
    <mergeCell ref="WUA62:WUD62"/>
    <mergeCell ref="WUE62:WUH62"/>
    <mergeCell ref="WUI62:WUL62"/>
    <mergeCell ref="WSY62:WTB62"/>
    <mergeCell ref="WTC62:WTF62"/>
    <mergeCell ref="WTG62:WTJ62"/>
    <mergeCell ref="WTK62:WTN62"/>
    <mergeCell ref="WTO62:WTR62"/>
    <mergeCell ref="WSE62:WSH62"/>
    <mergeCell ref="WSI62:WSL62"/>
    <mergeCell ref="WSM62:WSP62"/>
    <mergeCell ref="WSQ62:WST62"/>
    <mergeCell ref="WSU62:WSX62"/>
    <mergeCell ref="WRK62:WRN62"/>
    <mergeCell ref="WRO62:WRR62"/>
    <mergeCell ref="WRS62:WRV62"/>
    <mergeCell ref="WRW62:WRZ62"/>
    <mergeCell ref="WSA62:WSD62"/>
    <mergeCell ref="WQQ62:WQT62"/>
    <mergeCell ref="WQU62:WQX62"/>
    <mergeCell ref="WQY62:WRB62"/>
    <mergeCell ref="WRC62:WRF62"/>
    <mergeCell ref="WRG62:WRJ62"/>
    <mergeCell ref="WPW62:WPZ62"/>
    <mergeCell ref="WQA62:WQD62"/>
    <mergeCell ref="WQE62:WQH62"/>
    <mergeCell ref="WQI62:WQL62"/>
    <mergeCell ref="WQM62:WQP62"/>
    <mergeCell ref="WPC62:WPF62"/>
    <mergeCell ref="WPG62:WPJ62"/>
    <mergeCell ref="WPK62:WPN62"/>
    <mergeCell ref="WPO62:WPR62"/>
    <mergeCell ref="WPS62:WPV62"/>
    <mergeCell ref="XEY62:XFB62"/>
    <mergeCell ref="XFC62:XFD62"/>
    <mergeCell ref="XDS62:XDV62"/>
    <mergeCell ref="XDW62:XDZ62"/>
    <mergeCell ref="XEA62:XED62"/>
    <mergeCell ref="XEE62:XEH62"/>
    <mergeCell ref="XEI62:XEL62"/>
    <mergeCell ref="XCY62:XDB62"/>
    <mergeCell ref="XDC62:XDF62"/>
    <mergeCell ref="XDG62:XDJ62"/>
    <mergeCell ref="XDK62:XDN62"/>
    <mergeCell ref="XDO62:XDR62"/>
    <mergeCell ref="XCE62:XCH62"/>
    <mergeCell ref="XCI62:XCL62"/>
    <mergeCell ref="XCM62:XCP62"/>
    <mergeCell ref="XCQ62:XCT62"/>
    <mergeCell ref="XCU62:XCX62"/>
    <mergeCell ref="XBK62:XBN62"/>
    <mergeCell ref="XBO62:XBR62"/>
    <mergeCell ref="XBS62:XBV62"/>
    <mergeCell ref="XBW62:XBZ62"/>
    <mergeCell ref="XCA62:XCD62"/>
    <mergeCell ref="XAQ62:XAT62"/>
    <mergeCell ref="XAU62:XAX62"/>
    <mergeCell ref="XAY62:XBB62"/>
    <mergeCell ref="XBC62:XBF62"/>
    <mergeCell ref="XBG62:XBJ62"/>
    <mergeCell ref="WZW62:WZZ62"/>
    <mergeCell ref="XAA62:XAD62"/>
    <mergeCell ref="XAE62:XAH62"/>
    <mergeCell ref="XAI62:XAL62"/>
    <mergeCell ref="XAM62:XAP62"/>
    <mergeCell ref="WZC62:WZF62"/>
    <mergeCell ref="WZG62:WZJ62"/>
    <mergeCell ref="WZK62:WZN62"/>
    <mergeCell ref="WZO62:WZR62"/>
    <mergeCell ref="WZS62:WZV62"/>
    <mergeCell ref="BG63:BJ63"/>
    <mergeCell ref="BK63:BN63"/>
    <mergeCell ref="BO63:BR63"/>
    <mergeCell ref="BS63:BV63"/>
    <mergeCell ref="BW63:BZ63"/>
    <mergeCell ref="AM63:AP63"/>
    <mergeCell ref="AQ63:AT63"/>
    <mergeCell ref="AU63:AX63"/>
    <mergeCell ref="AY63:BB63"/>
    <mergeCell ref="BC63:BF63"/>
    <mergeCell ref="S63:V63"/>
    <mergeCell ref="W63:Z63"/>
    <mergeCell ref="AA63:AD63"/>
    <mergeCell ref="AE63:AH63"/>
    <mergeCell ref="AI63:AL63"/>
    <mergeCell ref="XEM62:XEP62"/>
    <mergeCell ref="XEQ62:XET62"/>
    <mergeCell ref="XEU62:XEX62"/>
    <mergeCell ref="WYI62:WYL62"/>
    <mergeCell ref="WYM62:WYP62"/>
    <mergeCell ref="WYQ62:WYT62"/>
    <mergeCell ref="WYU62:WYX62"/>
    <mergeCell ref="WYY62:WZB62"/>
    <mergeCell ref="WXO62:WXR62"/>
    <mergeCell ref="WXS62:WXV62"/>
    <mergeCell ref="WXW62:WXZ62"/>
    <mergeCell ref="WYA62:WYD62"/>
    <mergeCell ref="WYE62:WYH62"/>
    <mergeCell ref="WWU62:WWX62"/>
    <mergeCell ref="WWY62:WXB62"/>
    <mergeCell ref="WXC62:WXF62"/>
    <mergeCell ref="WXG62:WXJ62"/>
    <mergeCell ref="WXK62:WXN62"/>
    <mergeCell ref="WWA62:WWD62"/>
    <mergeCell ref="WWE62:WWH62"/>
    <mergeCell ref="WWI62:WWL62"/>
    <mergeCell ref="WWM62:WWP62"/>
    <mergeCell ref="WWQ62:WWT62"/>
    <mergeCell ref="WVG62:WVJ62"/>
    <mergeCell ref="WVK62:WVN62"/>
    <mergeCell ref="WVO62:WVR62"/>
    <mergeCell ref="WVS62:WVV62"/>
    <mergeCell ref="WVW62:WVZ62"/>
    <mergeCell ref="WUM62:WUP62"/>
    <mergeCell ref="WUQ62:WUT62"/>
    <mergeCell ref="WUU62:WUX62"/>
    <mergeCell ref="WUY62:WVB62"/>
    <mergeCell ref="WVC62:WVF62"/>
    <mergeCell ref="WTS62:WTV62"/>
    <mergeCell ref="IY63:JB63"/>
    <mergeCell ref="JC63:JF63"/>
    <mergeCell ref="JG63:JJ63"/>
    <mergeCell ref="JK63:JN63"/>
    <mergeCell ref="JO63:JR63"/>
    <mergeCell ref="IE63:IH63"/>
    <mergeCell ref="II63:IL63"/>
    <mergeCell ref="IM63:IP63"/>
    <mergeCell ref="IQ63:IT63"/>
    <mergeCell ref="IU63:IX63"/>
    <mergeCell ref="HK63:HN63"/>
    <mergeCell ref="HO63:HR63"/>
    <mergeCell ref="HS63:HV63"/>
    <mergeCell ref="HW63:HZ63"/>
    <mergeCell ref="IA63:ID63"/>
    <mergeCell ref="EY63:FB63"/>
    <mergeCell ref="OI63:OL63"/>
    <mergeCell ref="OM63:OP63"/>
    <mergeCell ref="OQ63:OT63"/>
    <mergeCell ref="OU63:OX63"/>
    <mergeCell ref="OY63:PB63"/>
    <mergeCell ref="NO63:NR63"/>
    <mergeCell ref="NS63:NV63"/>
    <mergeCell ref="NW63:NZ63"/>
    <mergeCell ref="OA63:OD63"/>
    <mergeCell ref="OE63:OH63"/>
    <mergeCell ref="MU63:MX63"/>
    <mergeCell ref="MY63:NB63"/>
    <mergeCell ref="NC63:NF63"/>
    <mergeCell ref="NG63:NJ63"/>
    <mergeCell ref="NK63:NN63"/>
    <mergeCell ref="MA63:MD63"/>
    <mergeCell ref="ME63:MH63"/>
    <mergeCell ref="MI63:ML63"/>
    <mergeCell ref="MM63:MP63"/>
    <mergeCell ref="MQ63:MT63"/>
    <mergeCell ref="LG63:LJ63"/>
    <mergeCell ref="LK63:LN63"/>
    <mergeCell ref="LO63:LR63"/>
    <mergeCell ref="LS63:LV63"/>
    <mergeCell ref="LW63:LZ63"/>
    <mergeCell ref="KM63:KP63"/>
    <mergeCell ref="KQ63:KT63"/>
    <mergeCell ref="KU63:KX63"/>
    <mergeCell ref="KY63:LB63"/>
    <mergeCell ref="LC63:LF63"/>
    <mergeCell ref="JS63:JV63"/>
    <mergeCell ref="JW63:JZ63"/>
    <mergeCell ref="KA63:KD63"/>
    <mergeCell ref="KE63:KH63"/>
    <mergeCell ref="KI63:KL63"/>
    <mergeCell ref="TS63:TV63"/>
    <mergeCell ref="TW63:TZ63"/>
    <mergeCell ref="UA63:UD63"/>
    <mergeCell ref="UE63:UH63"/>
    <mergeCell ref="UI63:UL63"/>
    <mergeCell ref="SY63:TB63"/>
    <mergeCell ref="TC63:TF63"/>
    <mergeCell ref="TG63:TJ63"/>
    <mergeCell ref="TK63:TN63"/>
    <mergeCell ref="TO63:TR63"/>
    <mergeCell ref="SE63:SH63"/>
    <mergeCell ref="SI63:SL63"/>
    <mergeCell ref="SM63:SP63"/>
    <mergeCell ref="SQ63:ST63"/>
    <mergeCell ref="SU63:SX63"/>
    <mergeCell ref="RK63:RN63"/>
    <mergeCell ref="RO63:RR63"/>
    <mergeCell ref="RS63:RV63"/>
    <mergeCell ref="RW63:RZ63"/>
    <mergeCell ref="SA63:SD63"/>
    <mergeCell ref="QQ63:QT63"/>
    <mergeCell ref="QU63:QX63"/>
    <mergeCell ref="QY63:RB63"/>
    <mergeCell ref="RC63:RF63"/>
    <mergeCell ref="RG63:RJ63"/>
    <mergeCell ref="PW63:PZ63"/>
    <mergeCell ref="QA63:QD63"/>
    <mergeCell ref="QE63:QH63"/>
    <mergeCell ref="QI63:QL63"/>
    <mergeCell ref="QM63:QP63"/>
    <mergeCell ref="PC63:PF63"/>
    <mergeCell ref="PG63:PJ63"/>
    <mergeCell ref="PK63:PN63"/>
    <mergeCell ref="PO63:PR63"/>
    <mergeCell ref="PS63:PV63"/>
    <mergeCell ref="ZC63:ZF63"/>
    <mergeCell ref="ZG63:ZJ63"/>
    <mergeCell ref="ZK63:ZN63"/>
    <mergeCell ref="ZO63:ZR63"/>
    <mergeCell ref="ZS63:ZV63"/>
    <mergeCell ref="YI63:YL63"/>
    <mergeCell ref="YM63:YP63"/>
    <mergeCell ref="YQ63:YT63"/>
    <mergeCell ref="YU63:YX63"/>
    <mergeCell ref="YY63:ZB63"/>
    <mergeCell ref="XO63:XR63"/>
    <mergeCell ref="XS63:XV63"/>
    <mergeCell ref="XW63:XZ63"/>
    <mergeCell ref="YA63:YD63"/>
    <mergeCell ref="YE63:YH63"/>
    <mergeCell ref="WU63:WX63"/>
    <mergeCell ref="WY63:XB63"/>
    <mergeCell ref="XC63:XF63"/>
    <mergeCell ref="XG63:XJ63"/>
    <mergeCell ref="XK63:XN63"/>
    <mergeCell ref="WA63:WD63"/>
    <mergeCell ref="WE63:WH63"/>
    <mergeCell ref="WI63:WL63"/>
    <mergeCell ref="WM63:WP63"/>
    <mergeCell ref="WQ63:WT63"/>
    <mergeCell ref="VG63:VJ63"/>
    <mergeCell ref="VK63:VN63"/>
    <mergeCell ref="VO63:VR63"/>
    <mergeCell ref="VS63:VV63"/>
    <mergeCell ref="VW63:VZ63"/>
    <mergeCell ref="UM63:UP63"/>
    <mergeCell ref="UQ63:UT63"/>
    <mergeCell ref="UU63:UX63"/>
    <mergeCell ref="UY63:VB63"/>
    <mergeCell ref="VC63:VF63"/>
    <mergeCell ref="AEM63:AEP63"/>
    <mergeCell ref="AEQ63:AET63"/>
    <mergeCell ref="AEU63:AEX63"/>
    <mergeCell ref="AEY63:AFB63"/>
    <mergeCell ref="AFC63:AFF63"/>
    <mergeCell ref="ADS63:ADV63"/>
    <mergeCell ref="ADW63:ADZ63"/>
    <mergeCell ref="AEA63:AED63"/>
    <mergeCell ref="AEE63:AEH63"/>
    <mergeCell ref="AEI63:AEL63"/>
    <mergeCell ref="ACY63:ADB63"/>
    <mergeCell ref="ADC63:ADF63"/>
    <mergeCell ref="ADG63:ADJ63"/>
    <mergeCell ref="ADK63:ADN63"/>
    <mergeCell ref="ADO63:ADR63"/>
    <mergeCell ref="ACE63:ACH63"/>
    <mergeCell ref="ACI63:ACL63"/>
    <mergeCell ref="ACM63:ACP63"/>
    <mergeCell ref="ACQ63:ACT63"/>
    <mergeCell ref="ACU63:ACX63"/>
    <mergeCell ref="ABK63:ABN63"/>
    <mergeCell ref="ABO63:ABR63"/>
    <mergeCell ref="ABS63:ABV63"/>
    <mergeCell ref="ABW63:ABZ63"/>
    <mergeCell ref="ACA63:ACD63"/>
    <mergeCell ref="AAQ63:AAT63"/>
    <mergeCell ref="AAU63:AAX63"/>
    <mergeCell ref="AAY63:ABB63"/>
    <mergeCell ref="ABC63:ABF63"/>
    <mergeCell ref="ABG63:ABJ63"/>
    <mergeCell ref="ZW63:ZZ63"/>
    <mergeCell ref="AAA63:AAD63"/>
    <mergeCell ref="AAE63:AAH63"/>
    <mergeCell ref="AAI63:AAL63"/>
    <mergeCell ref="AAM63:AAP63"/>
    <mergeCell ref="AJW63:AJZ63"/>
    <mergeCell ref="AKA63:AKD63"/>
    <mergeCell ref="AKE63:AKH63"/>
    <mergeCell ref="AKI63:AKL63"/>
    <mergeCell ref="AKM63:AKP63"/>
    <mergeCell ref="AJC63:AJF63"/>
    <mergeCell ref="AJG63:AJJ63"/>
    <mergeCell ref="AJK63:AJN63"/>
    <mergeCell ref="AJO63:AJR63"/>
    <mergeCell ref="AJS63:AJV63"/>
    <mergeCell ref="AII63:AIL63"/>
    <mergeCell ref="AIM63:AIP63"/>
    <mergeCell ref="AIQ63:AIT63"/>
    <mergeCell ref="AIU63:AIX63"/>
    <mergeCell ref="AIY63:AJB63"/>
    <mergeCell ref="AHO63:AHR63"/>
    <mergeCell ref="AHS63:AHV63"/>
    <mergeCell ref="AHW63:AHZ63"/>
    <mergeCell ref="AIA63:AID63"/>
    <mergeCell ref="AIE63:AIH63"/>
    <mergeCell ref="AGU63:AGX63"/>
    <mergeCell ref="AGY63:AHB63"/>
    <mergeCell ref="AHC63:AHF63"/>
    <mergeCell ref="AHG63:AHJ63"/>
    <mergeCell ref="AHK63:AHN63"/>
    <mergeCell ref="AGA63:AGD63"/>
    <mergeCell ref="AGE63:AGH63"/>
    <mergeCell ref="AGI63:AGL63"/>
    <mergeCell ref="AGM63:AGP63"/>
    <mergeCell ref="AGQ63:AGT63"/>
    <mergeCell ref="AFG63:AFJ63"/>
    <mergeCell ref="AFK63:AFN63"/>
    <mergeCell ref="AFO63:AFR63"/>
    <mergeCell ref="AFS63:AFV63"/>
    <mergeCell ref="AFW63:AFZ63"/>
    <mergeCell ref="APG63:APJ63"/>
    <mergeCell ref="APK63:APN63"/>
    <mergeCell ref="APO63:APR63"/>
    <mergeCell ref="APS63:APV63"/>
    <mergeCell ref="APW63:APZ63"/>
    <mergeCell ref="AOM63:AOP63"/>
    <mergeCell ref="AOQ63:AOT63"/>
    <mergeCell ref="AOU63:AOX63"/>
    <mergeCell ref="AOY63:APB63"/>
    <mergeCell ref="APC63:APF63"/>
    <mergeCell ref="ANS63:ANV63"/>
    <mergeCell ref="ANW63:ANZ63"/>
    <mergeCell ref="AOA63:AOD63"/>
    <mergeCell ref="AOE63:AOH63"/>
    <mergeCell ref="AOI63:AOL63"/>
    <mergeCell ref="AMY63:ANB63"/>
    <mergeCell ref="ANC63:ANF63"/>
    <mergeCell ref="ANG63:ANJ63"/>
    <mergeCell ref="ANK63:ANN63"/>
    <mergeCell ref="ANO63:ANR63"/>
    <mergeCell ref="AME63:AMH63"/>
    <mergeCell ref="AMI63:AML63"/>
    <mergeCell ref="AMM63:AMP63"/>
    <mergeCell ref="AMQ63:AMT63"/>
    <mergeCell ref="AMU63:AMX63"/>
    <mergeCell ref="ALK63:ALN63"/>
    <mergeCell ref="ALO63:ALR63"/>
    <mergeCell ref="ALS63:ALV63"/>
    <mergeCell ref="ALW63:ALZ63"/>
    <mergeCell ref="AMA63:AMD63"/>
    <mergeCell ref="AKQ63:AKT63"/>
    <mergeCell ref="AKU63:AKX63"/>
    <mergeCell ref="AKY63:ALB63"/>
    <mergeCell ref="ALC63:ALF63"/>
    <mergeCell ref="ALG63:ALJ63"/>
    <mergeCell ref="AUQ63:AUT63"/>
    <mergeCell ref="AUU63:AUX63"/>
    <mergeCell ref="AUY63:AVB63"/>
    <mergeCell ref="AVC63:AVF63"/>
    <mergeCell ref="AVG63:AVJ63"/>
    <mergeCell ref="ATW63:ATZ63"/>
    <mergeCell ref="AUA63:AUD63"/>
    <mergeCell ref="AUE63:AUH63"/>
    <mergeCell ref="AUI63:AUL63"/>
    <mergeCell ref="AUM63:AUP63"/>
    <mergeCell ref="ATC63:ATF63"/>
    <mergeCell ref="ATG63:ATJ63"/>
    <mergeCell ref="ATK63:ATN63"/>
    <mergeCell ref="ATO63:ATR63"/>
    <mergeCell ref="ATS63:ATV63"/>
    <mergeCell ref="ASI63:ASL63"/>
    <mergeCell ref="ASM63:ASP63"/>
    <mergeCell ref="ASQ63:AST63"/>
    <mergeCell ref="ASU63:ASX63"/>
    <mergeCell ref="ASY63:ATB63"/>
    <mergeCell ref="ARO63:ARR63"/>
    <mergeCell ref="ARS63:ARV63"/>
    <mergeCell ref="ARW63:ARZ63"/>
    <mergeCell ref="ASA63:ASD63"/>
    <mergeCell ref="ASE63:ASH63"/>
    <mergeCell ref="AQU63:AQX63"/>
    <mergeCell ref="AQY63:ARB63"/>
    <mergeCell ref="ARC63:ARF63"/>
    <mergeCell ref="ARG63:ARJ63"/>
    <mergeCell ref="ARK63:ARN63"/>
    <mergeCell ref="AQA63:AQD63"/>
    <mergeCell ref="AQE63:AQH63"/>
    <mergeCell ref="AQI63:AQL63"/>
    <mergeCell ref="AQM63:AQP63"/>
    <mergeCell ref="AQQ63:AQT63"/>
    <mergeCell ref="BAA63:BAD63"/>
    <mergeCell ref="BAE63:BAH63"/>
    <mergeCell ref="BAI63:BAL63"/>
    <mergeCell ref="BAM63:BAP63"/>
    <mergeCell ref="BAQ63:BAT63"/>
    <mergeCell ref="AZG63:AZJ63"/>
    <mergeCell ref="AZK63:AZN63"/>
    <mergeCell ref="AZO63:AZR63"/>
    <mergeCell ref="AZS63:AZV63"/>
    <mergeCell ref="AZW63:AZZ63"/>
    <mergeCell ref="AYM63:AYP63"/>
    <mergeCell ref="AYQ63:AYT63"/>
    <mergeCell ref="AYU63:AYX63"/>
    <mergeCell ref="AYY63:AZB63"/>
    <mergeCell ref="AZC63:AZF63"/>
    <mergeCell ref="AXS63:AXV63"/>
    <mergeCell ref="AXW63:AXZ63"/>
    <mergeCell ref="AYA63:AYD63"/>
    <mergeCell ref="AYE63:AYH63"/>
    <mergeCell ref="AYI63:AYL63"/>
    <mergeCell ref="AWY63:AXB63"/>
    <mergeCell ref="AXC63:AXF63"/>
    <mergeCell ref="AXG63:AXJ63"/>
    <mergeCell ref="AXK63:AXN63"/>
    <mergeCell ref="AXO63:AXR63"/>
    <mergeCell ref="AWE63:AWH63"/>
    <mergeCell ref="AWI63:AWL63"/>
    <mergeCell ref="AWM63:AWP63"/>
    <mergeCell ref="AWQ63:AWT63"/>
    <mergeCell ref="AWU63:AWX63"/>
    <mergeCell ref="AVK63:AVN63"/>
    <mergeCell ref="AVO63:AVR63"/>
    <mergeCell ref="AVS63:AVV63"/>
    <mergeCell ref="AVW63:AVZ63"/>
    <mergeCell ref="AWA63:AWD63"/>
    <mergeCell ref="BFK63:BFN63"/>
    <mergeCell ref="BFO63:BFR63"/>
    <mergeCell ref="BFS63:BFV63"/>
    <mergeCell ref="BFW63:BFZ63"/>
    <mergeCell ref="BGA63:BGD63"/>
    <mergeCell ref="BEQ63:BET63"/>
    <mergeCell ref="BEU63:BEX63"/>
    <mergeCell ref="BEY63:BFB63"/>
    <mergeCell ref="BFC63:BFF63"/>
    <mergeCell ref="BFG63:BFJ63"/>
    <mergeCell ref="BDW63:BDZ63"/>
    <mergeCell ref="BEA63:BED63"/>
    <mergeCell ref="BEE63:BEH63"/>
    <mergeCell ref="BEI63:BEL63"/>
    <mergeCell ref="BEM63:BEP63"/>
    <mergeCell ref="BDC63:BDF63"/>
    <mergeCell ref="BDG63:BDJ63"/>
    <mergeCell ref="BDK63:BDN63"/>
    <mergeCell ref="BDO63:BDR63"/>
    <mergeCell ref="BDS63:BDV63"/>
    <mergeCell ref="BCI63:BCL63"/>
    <mergeCell ref="BCM63:BCP63"/>
    <mergeCell ref="BCQ63:BCT63"/>
    <mergeCell ref="BCU63:BCX63"/>
    <mergeCell ref="BCY63:BDB63"/>
    <mergeCell ref="BBO63:BBR63"/>
    <mergeCell ref="BBS63:BBV63"/>
    <mergeCell ref="BBW63:BBZ63"/>
    <mergeCell ref="BCA63:BCD63"/>
    <mergeCell ref="BCE63:BCH63"/>
    <mergeCell ref="BAU63:BAX63"/>
    <mergeCell ref="BAY63:BBB63"/>
    <mergeCell ref="BBC63:BBF63"/>
    <mergeCell ref="BBG63:BBJ63"/>
    <mergeCell ref="BBK63:BBN63"/>
    <mergeCell ref="BKU63:BKX63"/>
    <mergeCell ref="BKY63:BLB63"/>
    <mergeCell ref="BLC63:BLF63"/>
    <mergeCell ref="BLG63:BLJ63"/>
    <mergeCell ref="BLK63:BLN63"/>
    <mergeCell ref="BKA63:BKD63"/>
    <mergeCell ref="BKE63:BKH63"/>
    <mergeCell ref="BKI63:BKL63"/>
    <mergeCell ref="BKM63:BKP63"/>
    <mergeCell ref="BKQ63:BKT63"/>
    <mergeCell ref="BJG63:BJJ63"/>
    <mergeCell ref="BJK63:BJN63"/>
    <mergeCell ref="BJO63:BJR63"/>
    <mergeCell ref="BJS63:BJV63"/>
    <mergeCell ref="BJW63:BJZ63"/>
    <mergeCell ref="BIM63:BIP63"/>
    <mergeCell ref="BIQ63:BIT63"/>
    <mergeCell ref="BIU63:BIX63"/>
    <mergeCell ref="BIY63:BJB63"/>
    <mergeCell ref="BJC63:BJF63"/>
    <mergeCell ref="BHS63:BHV63"/>
    <mergeCell ref="BHW63:BHZ63"/>
    <mergeCell ref="BIA63:BID63"/>
    <mergeCell ref="BIE63:BIH63"/>
    <mergeCell ref="BII63:BIL63"/>
    <mergeCell ref="BGY63:BHB63"/>
    <mergeCell ref="BHC63:BHF63"/>
    <mergeCell ref="BHG63:BHJ63"/>
    <mergeCell ref="BHK63:BHN63"/>
    <mergeCell ref="BHO63:BHR63"/>
    <mergeCell ref="BGE63:BGH63"/>
    <mergeCell ref="BGI63:BGL63"/>
    <mergeCell ref="BGM63:BGP63"/>
    <mergeCell ref="BGQ63:BGT63"/>
    <mergeCell ref="BGU63:BGX63"/>
    <mergeCell ref="BQE63:BQH63"/>
    <mergeCell ref="BQI63:BQL63"/>
    <mergeCell ref="BQM63:BQP63"/>
    <mergeCell ref="BQQ63:BQT63"/>
    <mergeCell ref="BQU63:BQX63"/>
    <mergeCell ref="BPK63:BPN63"/>
    <mergeCell ref="BPO63:BPR63"/>
    <mergeCell ref="BPS63:BPV63"/>
    <mergeCell ref="BPW63:BPZ63"/>
    <mergeCell ref="BQA63:BQD63"/>
    <mergeCell ref="BOQ63:BOT63"/>
    <mergeCell ref="BOU63:BOX63"/>
    <mergeCell ref="BOY63:BPB63"/>
    <mergeCell ref="BPC63:BPF63"/>
    <mergeCell ref="BPG63:BPJ63"/>
    <mergeCell ref="BNW63:BNZ63"/>
    <mergeCell ref="BOA63:BOD63"/>
    <mergeCell ref="BOE63:BOH63"/>
    <mergeCell ref="BOI63:BOL63"/>
    <mergeCell ref="BOM63:BOP63"/>
    <mergeCell ref="BNC63:BNF63"/>
    <mergeCell ref="BNG63:BNJ63"/>
    <mergeCell ref="BNK63:BNN63"/>
    <mergeCell ref="BNO63:BNR63"/>
    <mergeCell ref="BNS63:BNV63"/>
    <mergeCell ref="BMI63:BML63"/>
    <mergeCell ref="BMM63:BMP63"/>
    <mergeCell ref="BMQ63:BMT63"/>
    <mergeCell ref="BMU63:BMX63"/>
    <mergeCell ref="BMY63:BNB63"/>
    <mergeCell ref="BLO63:BLR63"/>
    <mergeCell ref="BLS63:BLV63"/>
    <mergeCell ref="BLW63:BLZ63"/>
    <mergeCell ref="BMA63:BMD63"/>
    <mergeCell ref="BME63:BMH63"/>
    <mergeCell ref="BVO63:BVR63"/>
    <mergeCell ref="BVS63:BVV63"/>
    <mergeCell ref="BVW63:BVZ63"/>
    <mergeCell ref="BWA63:BWD63"/>
    <mergeCell ref="BWE63:BWH63"/>
    <mergeCell ref="BUU63:BUX63"/>
    <mergeCell ref="BUY63:BVB63"/>
    <mergeCell ref="BVC63:BVF63"/>
    <mergeCell ref="BVG63:BVJ63"/>
    <mergeCell ref="BVK63:BVN63"/>
    <mergeCell ref="BUA63:BUD63"/>
    <mergeCell ref="BUE63:BUH63"/>
    <mergeCell ref="BUI63:BUL63"/>
    <mergeCell ref="BUM63:BUP63"/>
    <mergeCell ref="BUQ63:BUT63"/>
    <mergeCell ref="BTG63:BTJ63"/>
    <mergeCell ref="BTK63:BTN63"/>
    <mergeCell ref="BTO63:BTR63"/>
    <mergeCell ref="BTS63:BTV63"/>
    <mergeCell ref="BTW63:BTZ63"/>
    <mergeCell ref="BSM63:BSP63"/>
    <mergeCell ref="BSQ63:BST63"/>
    <mergeCell ref="BSU63:BSX63"/>
    <mergeCell ref="BSY63:BTB63"/>
    <mergeCell ref="BTC63:BTF63"/>
    <mergeCell ref="BRS63:BRV63"/>
    <mergeCell ref="BRW63:BRZ63"/>
    <mergeCell ref="BSA63:BSD63"/>
    <mergeCell ref="BSE63:BSH63"/>
    <mergeCell ref="BSI63:BSL63"/>
    <mergeCell ref="BQY63:BRB63"/>
    <mergeCell ref="BRC63:BRF63"/>
    <mergeCell ref="BRG63:BRJ63"/>
    <mergeCell ref="BRK63:BRN63"/>
    <mergeCell ref="BRO63:BRR63"/>
    <mergeCell ref="CAY63:CBB63"/>
    <mergeCell ref="CBC63:CBF63"/>
    <mergeCell ref="CBG63:CBJ63"/>
    <mergeCell ref="CBK63:CBN63"/>
    <mergeCell ref="CBO63:CBR63"/>
    <mergeCell ref="CAE63:CAH63"/>
    <mergeCell ref="CAI63:CAL63"/>
    <mergeCell ref="CAM63:CAP63"/>
    <mergeCell ref="CAQ63:CAT63"/>
    <mergeCell ref="CAU63:CAX63"/>
    <mergeCell ref="BZK63:BZN63"/>
    <mergeCell ref="BZO63:BZR63"/>
    <mergeCell ref="BZS63:BZV63"/>
    <mergeCell ref="BZW63:BZZ63"/>
    <mergeCell ref="CAA63:CAD63"/>
    <mergeCell ref="BYQ63:BYT63"/>
    <mergeCell ref="BYU63:BYX63"/>
    <mergeCell ref="BYY63:BZB63"/>
    <mergeCell ref="BZC63:BZF63"/>
    <mergeCell ref="BZG63:BZJ63"/>
    <mergeCell ref="BXW63:BXZ63"/>
    <mergeCell ref="BYA63:BYD63"/>
    <mergeCell ref="BYE63:BYH63"/>
    <mergeCell ref="BYI63:BYL63"/>
    <mergeCell ref="BYM63:BYP63"/>
    <mergeCell ref="BXC63:BXF63"/>
    <mergeCell ref="BXG63:BXJ63"/>
    <mergeCell ref="BXK63:BXN63"/>
    <mergeCell ref="BXO63:BXR63"/>
    <mergeCell ref="BXS63:BXV63"/>
    <mergeCell ref="BWI63:BWL63"/>
    <mergeCell ref="BWM63:BWP63"/>
    <mergeCell ref="BWQ63:BWT63"/>
    <mergeCell ref="BWU63:BWX63"/>
    <mergeCell ref="BWY63:BXB63"/>
    <mergeCell ref="CGI63:CGL63"/>
    <mergeCell ref="CGM63:CGP63"/>
    <mergeCell ref="CGQ63:CGT63"/>
    <mergeCell ref="CGU63:CGX63"/>
    <mergeCell ref="CGY63:CHB63"/>
    <mergeCell ref="CFO63:CFR63"/>
    <mergeCell ref="CFS63:CFV63"/>
    <mergeCell ref="CFW63:CFZ63"/>
    <mergeCell ref="CGA63:CGD63"/>
    <mergeCell ref="CGE63:CGH63"/>
    <mergeCell ref="CEU63:CEX63"/>
    <mergeCell ref="CEY63:CFB63"/>
    <mergeCell ref="CFC63:CFF63"/>
    <mergeCell ref="CFG63:CFJ63"/>
    <mergeCell ref="CFK63:CFN63"/>
    <mergeCell ref="CEA63:CED63"/>
    <mergeCell ref="CEE63:CEH63"/>
    <mergeCell ref="CEI63:CEL63"/>
    <mergeCell ref="CEM63:CEP63"/>
    <mergeCell ref="CEQ63:CET63"/>
    <mergeCell ref="CDG63:CDJ63"/>
    <mergeCell ref="CDK63:CDN63"/>
    <mergeCell ref="CDO63:CDR63"/>
    <mergeCell ref="CDS63:CDV63"/>
    <mergeCell ref="CDW63:CDZ63"/>
    <mergeCell ref="CCM63:CCP63"/>
    <mergeCell ref="CCQ63:CCT63"/>
    <mergeCell ref="CCU63:CCX63"/>
    <mergeCell ref="CCY63:CDB63"/>
    <mergeCell ref="CDC63:CDF63"/>
    <mergeCell ref="CBS63:CBV63"/>
    <mergeCell ref="CBW63:CBZ63"/>
    <mergeCell ref="CCA63:CCD63"/>
    <mergeCell ref="CCE63:CCH63"/>
    <mergeCell ref="CCI63:CCL63"/>
    <mergeCell ref="CLS63:CLV63"/>
    <mergeCell ref="CLW63:CLZ63"/>
    <mergeCell ref="CMA63:CMD63"/>
    <mergeCell ref="CME63:CMH63"/>
    <mergeCell ref="CMI63:CML63"/>
    <mergeCell ref="CKY63:CLB63"/>
    <mergeCell ref="CLC63:CLF63"/>
    <mergeCell ref="CLG63:CLJ63"/>
    <mergeCell ref="CLK63:CLN63"/>
    <mergeCell ref="CLO63:CLR63"/>
    <mergeCell ref="CKE63:CKH63"/>
    <mergeCell ref="CKI63:CKL63"/>
    <mergeCell ref="CKM63:CKP63"/>
    <mergeCell ref="CKQ63:CKT63"/>
    <mergeCell ref="CKU63:CKX63"/>
    <mergeCell ref="CJK63:CJN63"/>
    <mergeCell ref="CJO63:CJR63"/>
    <mergeCell ref="CJS63:CJV63"/>
    <mergeCell ref="CJW63:CJZ63"/>
    <mergeCell ref="CKA63:CKD63"/>
    <mergeCell ref="CIQ63:CIT63"/>
    <mergeCell ref="CIU63:CIX63"/>
    <mergeCell ref="CIY63:CJB63"/>
    <mergeCell ref="CJC63:CJF63"/>
    <mergeCell ref="CJG63:CJJ63"/>
    <mergeCell ref="CHW63:CHZ63"/>
    <mergeCell ref="CIA63:CID63"/>
    <mergeCell ref="CIE63:CIH63"/>
    <mergeCell ref="CII63:CIL63"/>
    <mergeCell ref="CIM63:CIP63"/>
    <mergeCell ref="CHC63:CHF63"/>
    <mergeCell ref="CHG63:CHJ63"/>
    <mergeCell ref="CHK63:CHN63"/>
    <mergeCell ref="CHO63:CHR63"/>
    <mergeCell ref="CHS63:CHV63"/>
    <mergeCell ref="CRC63:CRF63"/>
    <mergeCell ref="CRG63:CRJ63"/>
    <mergeCell ref="CRK63:CRN63"/>
    <mergeCell ref="CRO63:CRR63"/>
    <mergeCell ref="CRS63:CRV63"/>
    <mergeCell ref="CQI63:CQL63"/>
    <mergeCell ref="CQM63:CQP63"/>
    <mergeCell ref="CQQ63:CQT63"/>
    <mergeCell ref="CQU63:CQX63"/>
    <mergeCell ref="CQY63:CRB63"/>
    <mergeCell ref="CPO63:CPR63"/>
    <mergeCell ref="CPS63:CPV63"/>
    <mergeCell ref="CPW63:CPZ63"/>
    <mergeCell ref="CQA63:CQD63"/>
    <mergeCell ref="CQE63:CQH63"/>
    <mergeCell ref="COU63:COX63"/>
    <mergeCell ref="COY63:CPB63"/>
    <mergeCell ref="CPC63:CPF63"/>
    <mergeCell ref="CPG63:CPJ63"/>
    <mergeCell ref="CPK63:CPN63"/>
    <mergeCell ref="COA63:COD63"/>
    <mergeCell ref="COE63:COH63"/>
    <mergeCell ref="COI63:COL63"/>
    <mergeCell ref="COM63:COP63"/>
    <mergeCell ref="COQ63:COT63"/>
    <mergeCell ref="CNG63:CNJ63"/>
    <mergeCell ref="CNK63:CNN63"/>
    <mergeCell ref="CNO63:CNR63"/>
    <mergeCell ref="CNS63:CNV63"/>
    <mergeCell ref="CNW63:CNZ63"/>
    <mergeCell ref="CMM63:CMP63"/>
    <mergeCell ref="CMQ63:CMT63"/>
    <mergeCell ref="CMU63:CMX63"/>
    <mergeCell ref="CMY63:CNB63"/>
    <mergeCell ref="CNC63:CNF63"/>
    <mergeCell ref="CWM63:CWP63"/>
    <mergeCell ref="CWQ63:CWT63"/>
    <mergeCell ref="CWU63:CWX63"/>
    <mergeCell ref="CWY63:CXB63"/>
    <mergeCell ref="CXC63:CXF63"/>
    <mergeCell ref="CVS63:CVV63"/>
    <mergeCell ref="CVW63:CVZ63"/>
    <mergeCell ref="CWA63:CWD63"/>
    <mergeCell ref="CWE63:CWH63"/>
    <mergeCell ref="CWI63:CWL63"/>
    <mergeCell ref="CUY63:CVB63"/>
    <mergeCell ref="CVC63:CVF63"/>
    <mergeCell ref="CVG63:CVJ63"/>
    <mergeCell ref="CVK63:CVN63"/>
    <mergeCell ref="CVO63:CVR63"/>
    <mergeCell ref="CUE63:CUH63"/>
    <mergeCell ref="CUI63:CUL63"/>
    <mergeCell ref="CUM63:CUP63"/>
    <mergeCell ref="CUQ63:CUT63"/>
    <mergeCell ref="CUU63:CUX63"/>
    <mergeCell ref="CTK63:CTN63"/>
    <mergeCell ref="CTO63:CTR63"/>
    <mergeCell ref="CTS63:CTV63"/>
    <mergeCell ref="CTW63:CTZ63"/>
    <mergeCell ref="CUA63:CUD63"/>
    <mergeCell ref="CSQ63:CST63"/>
    <mergeCell ref="CSU63:CSX63"/>
    <mergeCell ref="CSY63:CTB63"/>
    <mergeCell ref="CTC63:CTF63"/>
    <mergeCell ref="CTG63:CTJ63"/>
    <mergeCell ref="CRW63:CRZ63"/>
    <mergeCell ref="CSA63:CSD63"/>
    <mergeCell ref="CSE63:CSH63"/>
    <mergeCell ref="CSI63:CSL63"/>
    <mergeCell ref="CSM63:CSP63"/>
    <mergeCell ref="DBW63:DBZ63"/>
    <mergeCell ref="DCA63:DCD63"/>
    <mergeCell ref="DCE63:DCH63"/>
    <mergeCell ref="DCI63:DCL63"/>
    <mergeCell ref="DCM63:DCP63"/>
    <mergeCell ref="DBC63:DBF63"/>
    <mergeCell ref="DBG63:DBJ63"/>
    <mergeCell ref="DBK63:DBN63"/>
    <mergeCell ref="DBO63:DBR63"/>
    <mergeCell ref="DBS63:DBV63"/>
    <mergeCell ref="DAI63:DAL63"/>
    <mergeCell ref="DAM63:DAP63"/>
    <mergeCell ref="DAQ63:DAT63"/>
    <mergeCell ref="DAU63:DAX63"/>
    <mergeCell ref="DAY63:DBB63"/>
    <mergeCell ref="CZO63:CZR63"/>
    <mergeCell ref="CZS63:CZV63"/>
    <mergeCell ref="CZW63:CZZ63"/>
    <mergeCell ref="DAA63:DAD63"/>
    <mergeCell ref="DAE63:DAH63"/>
    <mergeCell ref="CYU63:CYX63"/>
    <mergeCell ref="CYY63:CZB63"/>
    <mergeCell ref="CZC63:CZF63"/>
    <mergeCell ref="CZG63:CZJ63"/>
    <mergeCell ref="CZK63:CZN63"/>
    <mergeCell ref="CYA63:CYD63"/>
    <mergeCell ref="CYE63:CYH63"/>
    <mergeCell ref="CYI63:CYL63"/>
    <mergeCell ref="CYM63:CYP63"/>
    <mergeCell ref="CYQ63:CYT63"/>
    <mergeCell ref="CXG63:CXJ63"/>
    <mergeCell ref="CXK63:CXN63"/>
    <mergeCell ref="CXO63:CXR63"/>
    <mergeCell ref="CXS63:CXV63"/>
    <mergeCell ref="CXW63:CXZ63"/>
    <mergeCell ref="DHG63:DHJ63"/>
    <mergeCell ref="DHK63:DHN63"/>
    <mergeCell ref="DHO63:DHR63"/>
    <mergeCell ref="DHS63:DHV63"/>
    <mergeCell ref="DHW63:DHZ63"/>
    <mergeCell ref="DGM63:DGP63"/>
    <mergeCell ref="DGQ63:DGT63"/>
    <mergeCell ref="DGU63:DGX63"/>
    <mergeCell ref="DGY63:DHB63"/>
    <mergeCell ref="DHC63:DHF63"/>
    <mergeCell ref="DFS63:DFV63"/>
    <mergeCell ref="DFW63:DFZ63"/>
    <mergeCell ref="DGA63:DGD63"/>
    <mergeCell ref="DGE63:DGH63"/>
    <mergeCell ref="DGI63:DGL63"/>
    <mergeCell ref="DEY63:DFB63"/>
    <mergeCell ref="DFC63:DFF63"/>
    <mergeCell ref="DFG63:DFJ63"/>
    <mergeCell ref="DFK63:DFN63"/>
    <mergeCell ref="DFO63:DFR63"/>
    <mergeCell ref="DEE63:DEH63"/>
    <mergeCell ref="DEI63:DEL63"/>
    <mergeCell ref="DEM63:DEP63"/>
    <mergeCell ref="DEQ63:DET63"/>
    <mergeCell ref="DEU63:DEX63"/>
    <mergeCell ref="DDK63:DDN63"/>
    <mergeCell ref="DDO63:DDR63"/>
    <mergeCell ref="DDS63:DDV63"/>
    <mergeCell ref="DDW63:DDZ63"/>
    <mergeCell ref="DEA63:DED63"/>
    <mergeCell ref="DCQ63:DCT63"/>
    <mergeCell ref="DCU63:DCX63"/>
    <mergeCell ref="DCY63:DDB63"/>
    <mergeCell ref="DDC63:DDF63"/>
    <mergeCell ref="DDG63:DDJ63"/>
    <mergeCell ref="DMQ63:DMT63"/>
    <mergeCell ref="DMU63:DMX63"/>
    <mergeCell ref="DMY63:DNB63"/>
    <mergeCell ref="DNC63:DNF63"/>
    <mergeCell ref="DNG63:DNJ63"/>
    <mergeCell ref="DLW63:DLZ63"/>
    <mergeCell ref="DMA63:DMD63"/>
    <mergeCell ref="DME63:DMH63"/>
    <mergeCell ref="DMI63:DML63"/>
    <mergeCell ref="DMM63:DMP63"/>
    <mergeCell ref="DLC63:DLF63"/>
    <mergeCell ref="DLG63:DLJ63"/>
    <mergeCell ref="DLK63:DLN63"/>
    <mergeCell ref="DLO63:DLR63"/>
    <mergeCell ref="DLS63:DLV63"/>
    <mergeCell ref="DKI63:DKL63"/>
    <mergeCell ref="DKM63:DKP63"/>
    <mergeCell ref="DKQ63:DKT63"/>
    <mergeCell ref="DKU63:DKX63"/>
    <mergeCell ref="DKY63:DLB63"/>
    <mergeCell ref="DJO63:DJR63"/>
    <mergeCell ref="DJS63:DJV63"/>
    <mergeCell ref="DJW63:DJZ63"/>
    <mergeCell ref="DKA63:DKD63"/>
    <mergeCell ref="DKE63:DKH63"/>
    <mergeCell ref="DIU63:DIX63"/>
    <mergeCell ref="DIY63:DJB63"/>
    <mergeCell ref="DJC63:DJF63"/>
    <mergeCell ref="DJG63:DJJ63"/>
    <mergeCell ref="DJK63:DJN63"/>
    <mergeCell ref="DIA63:DID63"/>
    <mergeCell ref="DIE63:DIH63"/>
    <mergeCell ref="DII63:DIL63"/>
    <mergeCell ref="DIM63:DIP63"/>
    <mergeCell ref="DIQ63:DIT63"/>
    <mergeCell ref="DSA63:DSD63"/>
    <mergeCell ref="DSE63:DSH63"/>
    <mergeCell ref="DSI63:DSL63"/>
    <mergeCell ref="DSM63:DSP63"/>
    <mergeCell ref="DSQ63:DST63"/>
    <mergeCell ref="DRG63:DRJ63"/>
    <mergeCell ref="DRK63:DRN63"/>
    <mergeCell ref="DRO63:DRR63"/>
    <mergeCell ref="DRS63:DRV63"/>
    <mergeCell ref="DRW63:DRZ63"/>
    <mergeCell ref="DQM63:DQP63"/>
    <mergeCell ref="DQQ63:DQT63"/>
    <mergeCell ref="DQU63:DQX63"/>
    <mergeCell ref="DQY63:DRB63"/>
    <mergeCell ref="DRC63:DRF63"/>
    <mergeCell ref="DPS63:DPV63"/>
    <mergeCell ref="DPW63:DPZ63"/>
    <mergeCell ref="DQA63:DQD63"/>
    <mergeCell ref="DQE63:DQH63"/>
    <mergeCell ref="DQI63:DQL63"/>
    <mergeCell ref="DOY63:DPB63"/>
    <mergeCell ref="DPC63:DPF63"/>
    <mergeCell ref="DPG63:DPJ63"/>
    <mergeCell ref="DPK63:DPN63"/>
    <mergeCell ref="DPO63:DPR63"/>
    <mergeCell ref="DOE63:DOH63"/>
    <mergeCell ref="DOI63:DOL63"/>
    <mergeCell ref="DOM63:DOP63"/>
    <mergeCell ref="DOQ63:DOT63"/>
    <mergeCell ref="DOU63:DOX63"/>
    <mergeCell ref="DNK63:DNN63"/>
    <mergeCell ref="DNO63:DNR63"/>
    <mergeCell ref="DNS63:DNV63"/>
    <mergeCell ref="DNW63:DNZ63"/>
    <mergeCell ref="DOA63:DOD63"/>
    <mergeCell ref="DXK63:DXN63"/>
    <mergeCell ref="DXO63:DXR63"/>
    <mergeCell ref="DXS63:DXV63"/>
    <mergeCell ref="DXW63:DXZ63"/>
    <mergeCell ref="DYA63:DYD63"/>
    <mergeCell ref="DWQ63:DWT63"/>
    <mergeCell ref="DWU63:DWX63"/>
    <mergeCell ref="DWY63:DXB63"/>
    <mergeCell ref="DXC63:DXF63"/>
    <mergeCell ref="DXG63:DXJ63"/>
    <mergeCell ref="DVW63:DVZ63"/>
    <mergeCell ref="DWA63:DWD63"/>
    <mergeCell ref="DWE63:DWH63"/>
    <mergeCell ref="DWI63:DWL63"/>
    <mergeCell ref="DWM63:DWP63"/>
    <mergeCell ref="DVC63:DVF63"/>
    <mergeCell ref="DVG63:DVJ63"/>
    <mergeCell ref="DVK63:DVN63"/>
    <mergeCell ref="DVO63:DVR63"/>
    <mergeCell ref="DVS63:DVV63"/>
    <mergeCell ref="DUI63:DUL63"/>
    <mergeCell ref="DUM63:DUP63"/>
    <mergeCell ref="DUQ63:DUT63"/>
    <mergeCell ref="DUU63:DUX63"/>
    <mergeCell ref="DUY63:DVB63"/>
    <mergeCell ref="DTO63:DTR63"/>
    <mergeCell ref="DTS63:DTV63"/>
    <mergeCell ref="DTW63:DTZ63"/>
    <mergeCell ref="DUA63:DUD63"/>
    <mergeCell ref="DUE63:DUH63"/>
    <mergeCell ref="DSU63:DSX63"/>
    <mergeCell ref="DSY63:DTB63"/>
    <mergeCell ref="DTC63:DTF63"/>
    <mergeCell ref="DTG63:DTJ63"/>
    <mergeCell ref="DTK63:DTN63"/>
    <mergeCell ref="ECU63:ECX63"/>
    <mergeCell ref="ECY63:EDB63"/>
    <mergeCell ref="EDC63:EDF63"/>
    <mergeCell ref="EDG63:EDJ63"/>
    <mergeCell ref="EDK63:EDN63"/>
    <mergeCell ref="ECA63:ECD63"/>
    <mergeCell ref="ECE63:ECH63"/>
    <mergeCell ref="ECI63:ECL63"/>
    <mergeCell ref="ECM63:ECP63"/>
    <mergeCell ref="ECQ63:ECT63"/>
    <mergeCell ref="EBG63:EBJ63"/>
    <mergeCell ref="EBK63:EBN63"/>
    <mergeCell ref="EBO63:EBR63"/>
    <mergeCell ref="EBS63:EBV63"/>
    <mergeCell ref="EBW63:EBZ63"/>
    <mergeCell ref="EAM63:EAP63"/>
    <mergeCell ref="EAQ63:EAT63"/>
    <mergeCell ref="EAU63:EAX63"/>
    <mergeCell ref="EAY63:EBB63"/>
    <mergeCell ref="EBC63:EBF63"/>
    <mergeCell ref="DZS63:DZV63"/>
    <mergeCell ref="DZW63:DZZ63"/>
    <mergeCell ref="EAA63:EAD63"/>
    <mergeCell ref="EAE63:EAH63"/>
    <mergeCell ref="EAI63:EAL63"/>
    <mergeCell ref="DYY63:DZB63"/>
    <mergeCell ref="DZC63:DZF63"/>
    <mergeCell ref="DZG63:DZJ63"/>
    <mergeCell ref="DZK63:DZN63"/>
    <mergeCell ref="DZO63:DZR63"/>
    <mergeCell ref="DYE63:DYH63"/>
    <mergeCell ref="DYI63:DYL63"/>
    <mergeCell ref="DYM63:DYP63"/>
    <mergeCell ref="DYQ63:DYT63"/>
    <mergeCell ref="DYU63:DYX63"/>
    <mergeCell ref="EIE63:EIH63"/>
    <mergeCell ref="EII63:EIL63"/>
    <mergeCell ref="EIM63:EIP63"/>
    <mergeCell ref="EIQ63:EIT63"/>
    <mergeCell ref="EIU63:EIX63"/>
    <mergeCell ref="EHK63:EHN63"/>
    <mergeCell ref="EHO63:EHR63"/>
    <mergeCell ref="EHS63:EHV63"/>
    <mergeCell ref="EHW63:EHZ63"/>
    <mergeCell ref="EIA63:EID63"/>
    <mergeCell ref="EGQ63:EGT63"/>
    <mergeCell ref="EGU63:EGX63"/>
    <mergeCell ref="EGY63:EHB63"/>
    <mergeCell ref="EHC63:EHF63"/>
    <mergeCell ref="EHG63:EHJ63"/>
    <mergeCell ref="EFW63:EFZ63"/>
    <mergeCell ref="EGA63:EGD63"/>
    <mergeCell ref="EGE63:EGH63"/>
    <mergeCell ref="EGI63:EGL63"/>
    <mergeCell ref="EGM63:EGP63"/>
    <mergeCell ref="EFC63:EFF63"/>
    <mergeCell ref="EFG63:EFJ63"/>
    <mergeCell ref="EFK63:EFN63"/>
    <mergeCell ref="EFO63:EFR63"/>
    <mergeCell ref="EFS63:EFV63"/>
    <mergeCell ref="EEI63:EEL63"/>
    <mergeCell ref="EEM63:EEP63"/>
    <mergeCell ref="EEQ63:EET63"/>
    <mergeCell ref="EEU63:EEX63"/>
    <mergeCell ref="EEY63:EFB63"/>
    <mergeCell ref="EDO63:EDR63"/>
    <mergeCell ref="EDS63:EDV63"/>
    <mergeCell ref="EDW63:EDZ63"/>
    <mergeCell ref="EEA63:EED63"/>
    <mergeCell ref="EEE63:EEH63"/>
    <mergeCell ref="ENO63:ENR63"/>
    <mergeCell ref="ENS63:ENV63"/>
    <mergeCell ref="ENW63:ENZ63"/>
    <mergeCell ref="EOA63:EOD63"/>
    <mergeCell ref="EOE63:EOH63"/>
    <mergeCell ref="EMU63:EMX63"/>
    <mergeCell ref="EMY63:ENB63"/>
    <mergeCell ref="ENC63:ENF63"/>
    <mergeCell ref="ENG63:ENJ63"/>
    <mergeCell ref="ENK63:ENN63"/>
    <mergeCell ref="EMA63:EMD63"/>
    <mergeCell ref="EME63:EMH63"/>
    <mergeCell ref="EMI63:EML63"/>
    <mergeCell ref="EMM63:EMP63"/>
    <mergeCell ref="EMQ63:EMT63"/>
    <mergeCell ref="ELG63:ELJ63"/>
    <mergeCell ref="ELK63:ELN63"/>
    <mergeCell ref="ELO63:ELR63"/>
    <mergeCell ref="ELS63:ELV63"/>
    <mergeCell ref="ELW63:ELZ63"/>
    <mergeCell ref="EKM63:EKP63"/>
    <mergeCell ref="EKQ63:EKT63"/>
    <mergeCell ref="EKU63:EKX63"/>
    <mergeCell ref="EKY63:ELB63"/>
    <mergeCell ref="ELC63:ELF63"/>
    <mergeCell ref="EJS63:EJV63"/>
    <mergeCell ref="EJW63:EJZ63"/>
    <mergeCell ref="EKA63:EKD63"/>
    <mergeCell ref="EKE63:EKH63"/>
    <mergeCell ref="EKI63:EKL63"/>
    <mergeCell ref="EIY63:EJB63"/>
    <mergeCell ref="EJC63:EJF63"/>
    <mergeCell ref="EJG63:EJJ63"/>
    <mergeCell ref="EJK63:EJN63"/>
    <mergeCell ref="EJO63:EJR63"/>
    <mergeCell ref="ESY63:ETB63"/>
    <mergeCell ref="ETC63:ETF63"/>
    <mergeCell ref="ETG63:ETJ63"/>
    <mergeCell ref="ETK63:ETN63"/>
    <mergeCell ref="ETO63:ETR63"/>
    <mergeCell ref="ESE63:ESH63"/>
    <mergeCell ref="ESI63:ESL63"/>
    <mergeCell ref="ESM63:ESP63"/>
    <mergeCell ref="ESQ63:EST63"/>
    <mergeCell ref="ESU63:ESX63"/>
    <mergeCell ref="ERK63:ERN63"/>
    <mergeCell ref="ERO63:ERR63"/>
    <mergeCell ref="ERS63:ERV63"/>
    <mergeCell ref="ERW63:ERZ63"/>
    <mergeCell ref="ESA63:ESD63"/>
    <mergeCell ref="EQQ63:EQT63"/>
    <mergeCell ref="EQU63:EQX63"/>
    <mergeCell ref="EQY63:ERB63"/>
    <mergeCell ref="ERC63:ERF63"/>
    <mergeCell ref="ERG63:ERJ63"/>
    <mergeCell ref="EPW63:EPZ63"/>
    <mergeCell ref="EQA63:EQD63"/>
    <mergeCell ref="EQE63:EQH63"/>
    <mergeCell ref="EQI63:EQL63"/>
    <mergeCell ref="EQM63:EQP63"/>
    <mergeCell ref="EPC63:EPF63"/>
    <mergeCell ref="EPG63:EPJ63"/>
    <mergeCell ref="EPK63:EPN63"/>
    <mergeCell ref="EPO63:EPR63"/>
    <mergeCell ref="EPS63:EPV63"/>
    <mergeCell ref="EOI63:EOL63"/>
    <mergeCell ref="EOM63:EOP63"/>
    <mergeCell ref="EOQ63:EOT63"/>
    <mergeCell ref="EOU63:EOX63"/>
    <mergeCell ref="EOY63:EPB63"/>
    <mergeCell ref="EYI63:EYL63"/>
    <mergeCell ref="EYM63:EYP63"/>
    <mergeCell ref="EYQ63:EYT63"/>
    <mergeCell ref="EYU63:EYX63"/>
    <mergeCell ref="EYY63:EZB63"/>
    <mergeCell ref="EXO63:EXR63"/>
    <mergeCell ref="EXS63:EXV63"/>
    <mergeCell ref="EXW63:EXZ63"/>
    <mergeCell ref="EYA63:EYD63"/>
    <mergeCell ref="EYE63:EYH63"/>
    <mergeCell ref="EWU63:EWX63"/>
    <mergeCell ref="EWY63:EXB63"/>
    <mergeCell ref="EXC63:EXF63"/>
    <mergeCell ref="EXG63:EXJ63"/>
    <mergeCell ref="EXK63:EXN63"/>
    <mergeCell ref="EWA63:EWD63"/>
    <mergeCell ref="EWE63:EWH63"/>
    <mergeCell ref="EWI63:EWL63"/>
    <mergeCell ref="EWM63:EWP63"/>
    <mergeCell ref="EWQ63:EWT63"/>
    <mergeCell ref="EVG63:EVJ63"/>
    <mergeCell ref="EVK63:EVN63"/>
    <mergeCell ref="EVO63:EVR63"/>
    <mergeCell ref="EVS63:EVV63"/>
    <mergeCell ref="EVW63:EVZ63"/>
    <mergeCell ref="EUM63:EUP63"/>
    <mergeCell ref="EUQ63:EUT63"/>
    <mergeCell ref="EUU63:EUX63"/>
    <mergeCell ref="EUY63:EVB63"/>
    <mergeCell ref="EVC63:EVF63"/>
    <mergeCell ref="ETS63:ETV63"/>
    <mergeCell ref="ETW63:ETZ63"/>
    <mergeCell ref="EUA63:EUD63"/>
    <mergeCell ref="EUE63:EUH63"/>
    <mergeCell ref="EUI63:EUL63"/>
    <mergeCell ref="FDS63:FDV63"/>
    <mergeCell ref="FDW63:FDZ63"/>
    <mergeCell ref="FEA63:FED63"/>
    <mergeCell ref="FEE63:FEH63"/>
    <mergeCell ref="FEI63:FEL63"/>
    <mergeCell ref="FCY63:FDB63"/>
    <mergeCell ref="FDC63:FDF63"/>
    <mergeCell ref="FDG63:FDJ63"/>
    <mergeCell ref="FDK63:FDN63"/>
    <mergeCell ref="FDO63:FDR63"/>
    <mergeCell ref="FCE63:FCH63"/>
    <mergeCell ref="FCI63:FCL63"/>
    <mergeCell ref="FCM63:FCP63"/>
    <mergeCell ref="FCQ63:FCT63"/>
    <mergeCell ref="FCU63:FCX63"/>
    <mergeCell ref="FBK63:FBN63"/>
    <mergeCell ref="FBO63:FBR63"/>
    <mergeCell ref="FBS63:FBV63"/>
    <mergeCell ref="FBW63:FBZ63"/>
    <mergeCell ref="FCA63:FCD63"/>
    <mergeCell ref="FAQ63:FAT63"/>
    <mergeCell ref="FAU63:FAX63"/>
    <mergeCell ref="FAY63:FBB63"/>
    <mergeCell ref="FBC63:FBF63"/>
    <mergeCell ref="FBG63:FBJ63"/>
    <mergeCell ref="EZW63:EZZ63"/>
    <mergeCell ref="FAA63:FAD63"/>
    <mergeCell ref="FAE63:FAH63"/>
    <mergeCell ref="FAI63:FAL63"/>
    <mergeCell ref="FAM63:FAP63"/>
    <mergeCell ref="EZC63:EZF63"/>
    <mergeCell ref="EZG63:EZJ63"/>
    <mergeCell ref="EZK63:EZN63"/>
    <mergeCell ref="EZO63:EZR63"/>
    <mergeCell ref="EZS63:EZV63"/>
    <mergeCell ref="FJC63:FJF63"/>
    <mergeCell ref="FJG63:FJJ63"/>
    <mergeCell ref="FJK63:FJN63"/>
    <mergeCell ref="FJO63:FJR63"/>
    <mergeCell ref="FJS63:FJV63"/>
    <mergeCell ref="FII63:FIL63"/>
    <mergeCell ref="FIM63:FIP63"/>
    <mergeCell ref="FIQ63:FIT63"/>
    <mergeCell ref="FIU63:FIX63"/>
    <mergeCell ref="FIY63:FJB63"/>
    <mergeCell ref="FHO63:FHR63"/>
    <mergeCell ref="FHS63:FHV63"/>
    <mergeCell ref="FHW63:FHZ63"/>
    <mergeCell ref="FIA63:FID63"/>
    <mergeCell ref="FIE63:FIH63"/>
    <mergeCell ref="FGU63:FGX63"/>
    <mergeCell ref="FGY63:FHB63"/>
    <mergeCell ref="FHC63:FHF63"/>
    <mergeCell ref="FHG63:FHJ63"/>
    <mergeCell ref="FHK63:FHN63"/>
    <mergeCell ref="FGA63:FGD63"/>
    <mergeCell ref="FGE63:FGH63"/>
    <mergeCell ref="FGI63:FGL63"/>
    <mergeCell ref="FGM63:FGP63"/>
    <mergeCell ref="FGQ63:FGT63"/>
    <mergeCell ref="FFG63:FFJ63"/>
    <mergeCell ref="FFK63:FFN63"/>
    <mergeCell ref="FFO63:FFR63"/>
    <mergeCell ref="FFS63:FFV63"/>
    <mergeCell ref="FFW63:FFZ63"/>
    <mergeCell ref="FEM63:FEP63"/>
    <mergeCell ref="FEQ63:FET63"/>
    <mergeCell ref="FEU63:FEX63"/>
    <mergeCell ref="FEY63:FFB63"/>
    <mergeCell ref="FFC63:FFF63"/>
    <mergeCell ref="FOM63:FOP63"/>
    <mergeCell ref="FOQ63:FOT63"/>
    <mergeCell ref="FOU63:FOX63"/>
    <mergeCell ref="FOY63:FPB63"/>
    <mergeCell ref="FPC63:FPF63"/>
    <mergeCell ref="FNS63:FNV63"/>
    <mergeCell ref="FNW63:FNZ63"/>
    <mergeCell ref="FOA63:FOD63"/>
    <mergeCell ref="FOE63:FOH63"/>
    <mergeCell ref="FOI63:FOL63"/>
    <mergeCell ref="FMY63:FNB63"/>
    <mergeCell ref="FNC63:FNF63"/>
    <mergeCell ref="FNG63:FNJ63"/>
    <mergeCell ref="FNK63:FNN63"/>
    <mergeCell ref="FNO63:FNR63"/>
    <mergeCell ref="FME63:FMH63"/>
    <mergeCell ref="FMI63:FML63"/>
    <mergeCell ref="FMM63:FMP63"/>
    <mergeCell ref="FMQ63:FMT63"/>
    <mergeCell ref="FMU63:FMX63"/>
    <mergeCell ref="FLK63:FLN63"/>
    <mergeCell ref="FLO63:FLR63"/>
    <mergeCell ref="FLS63:FLV63"/>
    <mergeCell ref="FLW63:FLZ63"/>
    <mergeCell ref="FMA63:FMD63"/>
    <mergeCell ref="FKQ63:FKT63"/>
    <mergeCell ref="FKU63:FKX63"/>
    <mergeCell ref="FKY63:FLB63"/>
    <mergeCell ref="FLC63:FLF63"/>
    <mergeCell ref="FLG63:FLJ63"/>
    <mergeCell ref="FJW63:FJZ63"/>
    <mergeCell ref="FKA63:FKD63"/>
    <mergeCell ref="FKE63:FKH63"/>
    <mergeCell ref="FKI63:FKL63"/>
    <mergeCell ref="FKM63:FKP63"/>
    <mergeCell ref="FTW63:FTZ63"/>
    <mergeCell ref="FUA63:FUD63"/>
    <mergeCell ref="FUE63:FUH63"/>
    <mergeCell ref="FUI63:FUL63"/>
    <mergeCell ref="FUM63:FUP63"/>
    <mergeCell ref="FTC63:FTF63"/>
    <mergeCell ref="FTG63:FTJ63"/>
    <mergeCell ref="FTK63:FTN63"/>
    <mergeCell ref="FTO63:FTR63"/>
    <mergeCell ref="FTS63:FTV63"/>
    <mergeCell ref="FSI63:FSL63"/>
    <mergeCell ref="FSM63:FSP63"/>
    <mergeCell ref="FSQ63:FST63"/>
    <mergeCell ref="FSU63:FSX63"/>
    <mergeCell ref="FSY63:FTB63"/>
    <mergeCell ref="FRO63:FRR63"/>
    <mergeCell ref="FRS63:FRV63"/>
    <mergeCell ref="FRW63:FRZ63"/>
    <mergeCell ref="FSA63:FSD63"/>
    <mergeCell ref="FSE63:FSH63"/>
    <mergeCell ref="FQU63:FQX63"/>
    <mergeCell ref="FQY63:FRB63"/>
    <mergeCell ref="FRC63:FRF63"/>
    <mergeCell ref="FRG63:FRJ63"/>
    <mergeCell ref="FRK63:FRN63"/>
    <mergeCell ref="FQA63:FQD63"/>
    <mergeCell ref="FQE63:FQH63"/>
    <mergeCell ref="FQI63:FQL63"/>
    <mergeCell ref="FQM63:FQP63"/>
    <mergeCell ref="FQQ63:FQT63"/>
    <mergeCell ref="FPG63:FPJ63"/>
    <mergeCell ref="FPK63:FPN63"/>
    <mergeCell ref="FPO63:FPR63"/>
    <mergeCell ref="FPS63:FPV63"/>
    <mergeCell ref="FPW63:FPZ63"/>
    <mergeCell ref="FZG63:FZJ63"/>
    <mergeCell ref="FZK63:FZN63"/>
    <mergeCell ref="FZO63:FZR63"/>
    <mergeCell ref="FZS63:FZV63"/>
    <mergeCell ref="FZW63:FZZ63"/>
    <mergeCell ref="FYM63:FYP63"/>
    <mergeCell ref="FYQ63:FYT63"/>
    <mergeCell ref="FYU63:FYX63"/>
    <mergeCell ref="FYY63:FZB63"/>
    <mergeCell ref="FZC63:FZF63"/>
    <mergeCell ref="FXS63:FXV63"/>
    <mergeCell ref="FXW63:FXZ63"/>
    <mergeCell ref="FYA63:FYD63"/>
    <mergeCell ref="FYE63:FYH63"/>
    <mergeCell ref="FYI63:FYL63"/>
    <mergeCell ref="FWY63:FXB63"/>
    <mergeCell ref="FXC63:FXF63"/>
    <mergeCell ref="FXG63:FXJ63"/>
    <mergeCell ref="FXK63:FXN63"/>
    <mergeCell ref="FXO63:FXR63"/>
    <mergeCell ref="FWE63:FWH63"/>
    <mergeCell ref="FWI63:FWL63"/>
    <mergeCell ref="FWM63:FWP63"/>
    <mergeCell ref="FWQ63:FWT63"/>
    <mergeCell ref="FWU63:FWX63"/>
    <mergeCell ref="FVK63:FVN63"/>
    <mergeCell ref="FVO63:FVR63"/>
    <mergeCell ref="FVS63:FVV63"/>
    <mergeCell ref="FVW63:FVZ63"/>
    <mergeCell ref="FWA63:FWD63"/>
    <mergeCell ref="FUQ63:FUT63"/>
    <mergeCell ref="FUU63:FUX63"/>
    <mergeCell ref="FUY63:FVB63"/>
    <mergeCell ref="FVC63:FVF63"/>
    <mergeCell ref="FVG63:FVJ63"/>
    <mergeCell ref="GEQ63:GET63"/>
    <mergeCell ref="GEU63:GEX63"/>
    <mergeCell ref="GEY63:GFB63"/>
    <mergeCell ref="GFC63:GFF63"/>
    <mergeCell ref="GFG63:GFJ63"/>
    <mergeCell ref="GDW63:GDZ63"/>
    <mergeCell ref="GEA63:GED63"/>
    <mergeCell ref="GEE63:GEH63"/>
    <mergeCell ref="GEI63:GEL63"/>
    <mergeCell ref="GEM63:GEP63"/>
    <mergeCell ref="GDC63:GDF63"/>
    <mergeCell ref="GDG63:GDJ63"/>
    <mergeCell ref="GDK63:GDN63"/>
    <mergeCell ref="GDO63:GDR63"/>
    <mergeCell ref="GDS63:GDV63"/>
    <mergeCell ref="GCI63:GCL63"/>
    <mergeCell ref="GCM63:GCP63"/>
    <mergeCell ref="GCQ63:GCT63"/>
    <mergeCell ref="GCU63:GCX63"/>
    <mergeCell ref="GCY63:GDB63"/>
    <mergeCell ref="GBO63:GBR63"/>
    <mergeCell ref="GBS63:GBV63"/>
    <mergeCell ref="GBW63:GBZ63"/>
    <mergeCell ref="GCA63:GCD63"/>
    <mergeCell ref="GCE63:GCH63"/>
    <mergeCell ref="GAU63:GAX63"/>
    <mergeCell ref="GAY63:GBB63"/>
    <mergeCell ref="GBC63:GBF63"/>
    <mergeCell ref="GBG63:GBJ63"/>
    <mergeCell ref="GBK63:GBN63"/>
    <mergeCell ref="GAA63:GAD63"/>
    <mergeCell ref="GAE63:GAH63"/>
    <mergeCell ref="GAI63:GAL63"/>
    <mergeCell ref="GAM63:GAP63"/>
    <mergeCell ref="GAQ63:GAT63"/>
    <mergeCell ref="GKA63:GKD63"/>
    <mergeCell ref="GKE63:GKH63"/>
    <mergeCell ref="GKI63:GKL63"/>
    <mergeCell ref="GKM63:GKP63"/>
    <mergeCell ref="GKQ63:GKT63"/>
    <mergeCell ref="GJG63:GJJ63"/>
    <mergeCell ref="GJK63:GJN63"/>
    <mergeCell ref="GJO63:GJR63"/>
    <mergeCell ref="GJS63:GJV63"/>
    <mergeCell ref="GJW63:GJZ63"/>
    <mergeCell ref="GIM63:GIP63"/>
    <mergeCell ref="GIQ63:GIT63"/>
    <mergeCell ref="GIU63:GIX63"/>
    <mergeCell ref="GIY63:GJB63"/>
    <mergeCell ref="GJC63:GJF63"/>
    <mergeCell ref="GHS63:GHV63"/>
    <mergeCell ref="GHW63:GHZ63"/>
    <mergeCell ref="GIA63:GID63"/>
    <mergeCell ref="GIE63:GIH63"/>
    <mergeCell ref="GII63:GIL63"/>
    <mergeCell ref="GGY63:GHB63"/>
    <mergeCell ref="GHC63:GHF63"/>
    <mergeCell ref="GHG63:GHJ63"/>
    <mergeCell ref="GHK63:GHN63"/>
    <mergeCell ref="GHO63:GHR63"/>
    <mergeCell ref="GGE63:GGH63"/>
    <mergeCell ref="GGI63:GGL63"/>
    <mergeCell ref="GGM63:GGP63"/>
    <mergeCell ref="GGQ63:GGT63"/>
    <mergeCell ref="GGU63:GGX63"/>
    <mergeCell ref="GFK63:GFN63"/>
    <mergeCell ref="GFO63:GFR63"/>
    <mergeCell ref="GFS63:GFV63"/>
    <mergeCell ref="GFW63:GFZ63"/>
    <mergeCell ref="GGA63:GGD63"/>
    <mergeCell ref="GPK63:GPN63"/>
    <mergeCell ref="GPO63:GPR63"/>
    <mergeCell ref="GPS63:GPV63"/>
    <mergeCell ref="GPW63:GPZ63"/>
    <mergeCell ref="GQA63:GQD63"/>
    <mergeCell ref="GOQ63:GOT63"/>
    <mergeCell ref="GOU63:GOX63"/>
    <mergeCell ref="GOY63:GPB63"/>
    <mergeCell ref="GPC63:GPF63"/>
    <mergeCell ref="GPG63:GPJ63"/>
    <mergeCell ref="GNW63:GNZ63"/>
    <mergeCell ref="GOA63:GOD63"/>
    <mergeCell ref="GOE63:GOH63"/>
    <mergeCell ref="GOI63:GOL63"/>
    <mergeCell ref="GOM63:GOP63"/>
    <mergeCell ref="GNC63:GNF63"/>
    <mergeCell ref="GNG63:GNJ63"/>
    <mergeCell ref="GNK63:GNN63"/>
    <mergeCell ref="GNO63:GNR63"/>
    <mergeCell ref="GNS63:GNV63"/>
    <mergeCell ref="GMI63:GML63"/>
    <mergeCell ref="GMM63:GMP63"/>
    <mergeCell ref="GMQ63:GMT63"/>
    <mergeCell ref="GMU63:GMX63"/>
    <mergeCell ref="GMY63:GNB63"/>
    <mergeCell ref="GLO63:GLR63"/>
    <mergeCell ref="GLS63:GLV63"/>
    <mergeCell ref="GLW63:GLZ63"/>
    <mergeCell ref="GMA63:GMD63"/>
    <mergeCell ref="GME63:GMH63"/>
    <mergeCell ref="GKU63:GKX63"/>
    <mergeCell ref="GKY63:GLB63"/>
    <mergeCell ref="GLC63:GLF63"/>
    <mergeCell ref="GLG63:GLJ63"/>
    <mergeCell ref="GLK63:GLN63"/>
    <mergeCell ref="GUU63:GUX63"/>
    <mergeCell ref="GUY63:GVB63"/>
    <mergeCell ref="GVC63:GVF63"/>
    <mergeCell ref="GVG63:GVJ63"/>
    <mergeCell ref="GVK63:GVN63"/>
    <mergeCell ref="GUA63:GUD63"/>
    <mergeCell ref="GUE63:GUH63"/>
    <mergeCell ref="GUI63:GUL63"/>
    <mergeCell ref="GUM63:GUP63"/>
    <mergeCell ref="GUQ63:GUT63"/>
    <mergeCell ref="GTG63:GTJ63"/>
    <mergeCell ref="GTK63:GTN63"/>
    <mergeCell ref="GTO63:GTR63"/>
    <mergeCell ref="GTS63:GTV63"/>
    <mergeCell ref="GTW63:GTZ63"/>
    <mergeCell ref="GSM63:GSP63"/>
    <mergeCell ref="GSQ63:GST63"/>
    <mergeCell ref="GSU63:GSX63"/>
    <mergeCell ref="GSY63:GTB63"/>
    <mergeCell ref="GTC63:GTF63"/>
    <mergeCell ref="GRS63:GRV63"/>
    <mergeCell ref="GRW63:GRZ63"/>
    <mergeCell ref="GSA63:GSD63"/>
    <mergeCell ref="GSE63:GSH63"/>
    <mergeCell ref="GSI63:GSL63"/>
    <mergeCell ref="GQY63:GRB63"/>
    <mergeCell ref="GRC63:GRF63"/>
    <mergeCell ref="GRG63:GRJ63"/>
    <mergeCell ref="GRK63:GRN63"/>
    <mergeCell ref="GRO63:GRR63"/>
    <mergeCell ref="GQE63:GQH63"/>
    <mergeCell ref="GQI63:GQL63"/>
    <mergeCell ref="GQM63:GQP63"/>
    <mergeCell ref="GQQ63:GQT63"/>
    <mergeCell ref="GQU63:GQX63"/>
    <mergeCell ref="HAE63:HAH63"/>
    <mergeCell ref="HAI63:HAL63"/>
    <mergeCell ref="HAM63:HAP63"/>
    <mergeCell ref="HAQ63:HAT63"/>
    <mergeCell ref="HAU63:HAX63"/>
    <mergeCell ref="GZK63:GZN63"/>
    <mergeCell ref="GZO63:GZR63"/>
    <mergeCell ref="GZS63:GZV63"/>
    <mergeCell ref="GZW63:GZZ63"/>
    <mergeCell ref="HAA63:HAD63"/>
    <mergeCell ref="GYQ63:GYT63"/>
    <mergeCell ref="GYU63:GYX63"/>
    <mergeCell ref="GYY63:GZB63"/>
    <mergeCell ref="GZC63:GZF63"/>
    <mergeCell ref="GZG63:GZJ63"/>
    <mergeCell ref="GXW63:GXZ63"/>
    <mergeCell ref="GYA63:GYD63"/>
    <mergeCell ref="GYE63:GYH63"/>
    <mergeCell ref="GYI63:GYL63"/>
    <mergeCell ref="GYM63:GYP63"/>
    <mergeCell ref="GXC63:GXF63"/>
    <mergeCell ref="GXG63:GXJ63"/>
    <mergeCell ref="GXK63:GXN63"/>
    <mergeCell ref="GXO63:GXR63"/>
    <mergeCell ref="GXS63:GXV63"/>
    <mergeCell ref="GWI63:GWL63"/>
    <mergeCell ref="GWM63:GWP63"/>
    <mergeCell ref="GWQ63:GWT63"/>
    <mergeCell ref="GWU63:GWX63"/>
    <mergeCell ref="GWY63:GXB63"/>
    <mergeCell ref="GVO63:GVR63"/>
    <mergeCell ref="GVS63:GVV63"/>
    <mergeCell ref="GVW63:GVZ63"/>
    <mergeCell ref="GWA63:GWD63"/>
    <mergeCell ref="GWE63:GWH63"/>
    <mergeCell ref="HFO63:HFR63"/>
    <mergeCell ref="HFS63:HFV63"/>
    <mergeCell ref="HFW63:HFZ63"/>
    <mergeCell ref="HGA63:HGD63"/>
    <mergeCell ref="HGE63:HGH63"/>
    <mergeCell ref="HEU63:HEX63"/>
    <mergeCell ref="HEY63:HFB63"/>
    <mergeCell ref="HFC63:HFF63"/>
    <mergeCell ref="HFG63:HFJ63"/>
    <mergeCell ref="HFK63:HFN63"/>
    <mergeCell ref="HEA63:HED63"/>
    <mergeCell ref="HEE63:HEH63"/>
    <mergeCell ref="HEI63:HEL63"/>
    <mergeCell ref="HEM63:HEP63"/>
    <mergeCell ref="HEQ63:HET63"/>
    <mergeCell ref="HDG63:HDJ63"/>
    <mergeCell ref="HDK63:HDN63"/>
    <mergeCell ref="HDO63:HDR63"/>
    <mergeCell ref="HDS63:HDV63"/>
    <mergeCell ref="HDW63:HDZ63"/>
    <mergeCell ref="HCM63:HCP63"/>
    <mergeCell ref="HCQ63:HCT63"/>
    <mergeCell ref="HCU63:HCX63"/>
    <mergeCell ref="HCY63:HDB63"/>
    <mergeCell ref="HDC63:HDF63"/>
    <mergeCell ref="HBS63:HBV63"/>
    <mergeCell ref="HBW63:HBZ63"/>
    <mergeCell ref="HCA63:HCD63"/>
    <mergeCell ref="HCE63:HCH63"/>
    <mergeCell ref="HCI63:HCL63"/>
    <mergeCell ref="HAY63:HBB63"/>
    <mergeCell ref="HBC63:HBF63"/>
    <mergeCell ref="HBG63:HBJ63"/>
    <mergeCell ref="HBK63:HBN63"/>
    <mergeCell ref="HBO63:HBR63"/>
    <mergeCell ref="HKY63:HLB63"/>
    <mergeCell ref="HLC63:HLF63"/>
    <mergeCell ref="HLG63:HLJ63"/>
    <mergeCell ref="HLK63:HLN63"/>
    <mergeCell ref="HLO63:HLR63"/>
    <mergeCell ref="HKE63:HKH63"/>
    <mergeCell ref="HKI63:HKL63"/>
    <mergeCell ref="HKM63:HKP63"/>
    <mergeCell ref="HKQ63:HKT63"/>
    <mergeCell ref="HKU63:HKX63"/>
    <mergeCell ref="HJK63:HJN63"/>
    <mergeCell ref="HJO63:HJR63"/>
    <mergeCell ref="HJS63:HJV63"/>
    <mergeCell ref="HJW63:HJZ63"/>
    <mergeCell ref="HKA63:HKD63"/>
    <mergeCell ref="HIQ63:HIT63"/>
    <mergeCell ref="HIU63:HIX63"/>
    <mergeCell ref="HIY63:HJB63"/>
    <mergeCell ref="HJC63:HJF63"/>
    <mergeCell ref="HJG63:HJJ63"/>
    <mergeCell ref="HHW63:HHZ63"/>
    <mergeCell ref="HIA63:HID63"/>
    <mergeCell ref="HIE63:HIH63"/>
    <mergeCell ref="HII63:HIL63"/>
    <mergeCell ref="HIM63:HIP63"/>
    <mergeCell ref="HHC63:HHF63"/>
    <mergeCell ref="HHG63:HHJ63"/>
    <mergeCell ref="HHK63:HHN63"/>
    <mergeCell ref="HHO63:HHR63"/>
    <mergeCell ref="HHS63:HHV63"/>
    <mergeCell ref="HGI63:HGL63"/>
    <mergeCell ref="HGM63:HGP63"/>
    <mergeCell ref="HGQ63:HGT63"/>
    <mergeCell ref="HGU63:HGX63"/>
    <mergeCell ref="HGY63:HHB63"/>
    <mergeCell ref="HQI63:HQL63"/>
    <mergeCell ref="HQM63:HQP63"/>
    <mergeCell ref="HQQ63:HQT63"/>
    <mergeCell ref="HQU63:HQX63"/>
    <mergeCell ref="HQY63:HRB63"/>
    <mergeCell ref="HPO63:HPR63"/>
    <mergeCell ref="HPS63:HPV63"/>
    <mergeCell ref="HPW63:HPZ63"/>
    <mergeCell ref="HQA63:HQD63"/>
    <mergeCell ref="HQE63:HQH63"/>
    <mergeCell ref="HOU63:HOX63"/>
    <mergeCell ref="HOY63:HPB63"/>
    <mergeCell ref="HPC63:HPF63"/>
    <mergeCell ref="HPG63:HPJ63"/>
    <mergeCell ref="HPK63:HPN63"/>
    <mergeCell ref="HOA63:HOD63"/>
    <mergeCell ref="HOE63:HOH63"/>
    <mergeCell ref="HOI63:HOL63"/>
    <mergeCell ref="HOM63:HOP63"/>
    <mergeCell ref="HOQ63:HOT63"/>
    <mergeCell ref="HNG63:HNJ63"/>
    <mergeCell ref="HNK63:HNN63"/>
    <mergeCell ref="HNO63:HNR63"/>
    <mergeCell ref="HNS63:HNV63"/>
    <mergeCell ref="HNW63:HNZ63"/>
    <mergeCell ref="HMM63:HMP63"/>
    <mergeCell ref="HMQ63:HMT63"/>
    <mergeCell ref="HMU63:HMX63"/>
    <mergeCell ref="HMY63:HNB63"/>
    <mergeCell ref="HNC63:HNF63"/>
    <mergeCell ref="HLS63:HLV63"/>
    <mergeCell ref="HLW63:HLZ63"/>
    <mergeCell ref="HMA63:HMD63"/>
    <mergeCell ref="HME63:HMH63"/>
    <mergeCell ref="HMI63:HML63"/>
    <mergeCell ref="HVS63:HVV63"/>
    <mergeCell ref="HVW63:HVZ63"/>
    <mergeCell ref="HWA63:HWD63"/>
    <mergeCell ref="HWE63:HWH63"/>
    <mergeCell ref="HWI63:HWL63"/>
    <mergeCell ref="HUY63:HVB63"/>
    <mergeCell ref="HVC63:HVF63"/>
    <mergeCell ref="HVG63:HVJ63"/>
    <mergeCell ref="HVK63:HVN63"/>
    <mergeCell ref="HVO63:HVR63"/>
    <mergeCell ref="HUE63:HUH63"/>
    <mergeCell ref="HUI63:HUL63"/>
    <mergeCell ref="HUM63:HUP63"/>
    <mergeCell ref="HUQ63:HUT63"/>
    <mergeCell ref="HUU63:HUX63"/>
    <mergeCell ref="HTK63:HTN63"/>
    <mergeCell ref="HTO63:HTR63"/>
    <mergeCell ref="HTS63:HTV63"/>
    <mergeCell ref="HTW63:HTZ63"/>
    <mergeCell ref="HUA63:HUD63"/>
    <mergeCell ref="HSQ63:HST63"/>
    <mergeCell ref="HSU63:HSX63"/>
    <mergeCell ref="HSY63:HTB63"/>
    <mergeCell ref="HTC63:HTF63"/>
    <mergeCell ref="HTG63:HTJ63"/>
    <mergeCell ref="HRW63:HRZ63"/>
    <mergeCell ref="HSA63:HSD63"/>
    <mergeCell ref="HSE63:HSH63"/>
    <mergeCell ref="HSI63:HSL63"/>
    <mergeCell ref="HSM63:HSP63"/>
    <mergeCell ref="HRC63:HRF63"/>
    <mergeCell ref="HRG63:HRJ63"/>
    <mergeCell ref="HRK63:HRN63"/>
    <mergeCell ref="HRO63:HRR63"/>
    <mergeCell ref="HRS63:HRV63"/>
    <mergeCell ref="IBC63:IBF63"/>
    <mergeCell ref="IBG63:IBJ63"/>
    <mergeCell ref="IBK63:IBN63"/>
    <mergeCell ref="IBO63:IBR63"/>
    <mergeCell ref="IBS63:IBV63"/>
    <mergeCell ref="IAI63:IAL63"/>
    <mergeCell ref="IAM63:IAP63"/>
    <mergeCell ref="IAQ63:IAT63"/>
    <mergeCell ref="IAU63:IAX63"/>
    <mergeCell ref="IAY63:IBB63"/>
    <mergeCell ref="HZO63:HZR63"/>
    <mergeCell ref="HZS63:HZV63"/>
    <mergeCell ref="HZW63:HZZ63"/>
    <mergeCell ref="IAA63:IAD63"/>
    <mergeCell ref="IAE63:IAH63"/>
    <mergeCell ref="HYU63:HYX63"/>
    <mergeCell ref="HYY63:HZB63"/>
    <mergeCell ref="HZC63:HZF63"/>
    <mergeCell ref="HZG63:HZJ63"/>
    <mergeCell ref="HZK63:HZN63"/>
    <mergeCell ref="HYA63:HYD63"/>
    <mergeCell ref="HYE63:HYH63"/>
    <mergeCell ref="HYI63:HYL63"/>
    <mergeCell ref="HYM63:HYP63"/>
    <mergeCell ref="HYQ63:HYT63"/>
    <mergeCell ref="HXG63:HXJ63"/>
    <mergeCell ref="HXK63:HXN63"/>
    <mergeCell ref="HXO63:HXR63"/>
    <mergeCell ref="HXS63:HXV63"/>
    <mergeCell ref="HXW63:HXZ63"/>
    <mergeCell ref="HWM63:HWP63"/>
    <mergeCell ref="HWQ63:HWT63"/>
    <mergeCell ref="HWU63:HWX63"/>
    <mergeCell ref="HWY63:HXB63"/>
    <mergeCell ref="HXC63:HXF63"/>
    <mergeCell ref="IGM63:IGP63"/>
    <mergeCell ref="IGQ63:IGT63"/>
    <mergeCell ref="IGU63:IGX63"/>
    <mergeCell ref="IGY63:IHB63"/>
    <mergeCell ref="IHC63:IHF63"/>
    <mergeCell ref="IFS63:IFV63"/>
    <mergeCell ref="IFW63:IFZ63"/>
    <mergeCell ref="IGA63:IGD63"/>
    <mergeCell ref="IGE63:IGH63"/>
    <mergeCell ref="IGI63:IGL63"/>
    <mergeCell ref="IEY63:IFB63"/>
    <mergeCell ref="IFC63:IFF63"/>
    <mergeCell ref="IFG63:IFJ63"/>
    <mergeCell ref="IFK63:IFN63"/>
    <mergeCell ref="IFO63:IFR63"/>
    <mergeCell ref="IEE63:IEH63"/>
    <mergeCell ref="IEI63:IEL63"/>
    <mergeCell ref="IEM63:IEP63"/>
    <mergeCell ref="IEQ63:IET63"/>
    <mergeCell ref="IEU63:IEX63"/>
    <mergeCell ref="IDK63:IDN63"/>
    <mergeCell ref="IDO63:IDR63"/>
    <mergeCell ref="IDS63:IDV63"/>
    <mergeCell ref="IDW63:IDZ63"/>
    <mergeCell ref="IEA63:IED63"/>
    <mergeCell ref="ICQ63:ICT63"/>
    <mergeCell ref="ICU63:ICX63"/>
    <mergeCell ref="ICY63:IDB63"/>
    <mergeCell ref="IDC63:IDF63"/>
    <mergeCell ref="IDG63:IDJ63"/>
    <mergeCell ref="IBW63:IBZ63"/>
    <mergeCell ref="ICA63:ICD63"/>
    <mergeCell ref="ICE63:ICH63"/>
    <mergeCell ref="ICI63:ICL63"/>
    <mergeCell ref="ICM63:ICP63"/>
    <mergeCell ref="ILW63:ILZ63"/>
    <mergeCell ref="IMA63:IMD63"/>
    <mergeCell ref="IME63:IMH63"/>
    <mergeCell ref="IMI63:IML63"/>
    <mergeCell ref="IMM63:IMP63"/>
    <mergeCell ref="ILC63:ILF63"/>
    <mergeCell ref="ILG63:ILJ63"/>
    <mergeCell ref="ILK63:ILN63"/>
    <mergeCell ref="ILO63:ILR63"/>
    <mergeCell ref="ILS63:ILV63"/>
    <mergeCell ref="IKI63:IKL63"/>
    <mergeCell ref="IKM63:IKP63"/>
    <mergeCell ref="IKQ63:IKT63"/>
    <mergeCell ref="IKU63:IKX63"/>
    <mergeCell ref="IKY63:ILB63"/>
    <mergeCell ref="IJO63:IJR63"/>
    <mergeCell ref="IJS63:IJV63"/>
    <mergeCell ref="IJW63:IJZ63"/>
    <mergeCell ref="IKA63:IKD63"/>
    <mergeCell ref="IKE63:IKH63"/>
    <mergeCell ref="IIU63:IIX63"/>
    <mergeCell ref="IIY63:IJB63"/>
    <mergeCell ref="IJC63:IJF63"/>
    <mergeCell ref="IJG63:IJJ63"/>
    <mergeCell ref="IJK63:IJN63"/>
    <mergeCell ref="IIA63:IID63"/>
    <mergeCell ref="IIE63:IIH63"/>
    <mergeCell ref="III63:IIL63"/>
    <mergeCell ref="IIM63:IIP63"/>
    <mergeCell ref="IIQ63:IIT63"/>
    <mergeCell ref="IHG63:IHJ63"/>
    <mergeCell ref="IHK63:IHN63"/>
    <mergeCell ref="IHO63:IHR63"/>
    <mergeCell ref="IHS63:IHV63"/>
    <mergeCell ref="IHW63:IHZ63"/>
    <mergeCell ref="IRG63:IRJ63"/>
    <mergeCell ref="IRK63:IRN63"/>
    <mergeCell ref="IRO63:IRR63"/>
    <mergeCell ref="IRS63:IRV63"/>
    <mergeCell ref="IRW63:IRZ63"/>
    <mergeCell ref="IQM63:IQP63"/>
    <mergeCell ref="IQQ63:IQT63"/>
    <mergeCell ref="IQU63:IQX63"/>
    <mergeCell ref="IQY63:IRB63"/>
    <mergeCell ref="IRC63:IRF63"/>
    <mergeCell ref="IPS63:IPV63"/>
    <mergeCell ref="IPW63:IPZ63"/>
    <mergeCell ref="IQA63:IQD63"/>
    <mergeCell ref="IQE63:IQH63"/>
    <mergeCell ref="IQI63:IQL63"/>
    <mergeCell ref="IOY63:IPB63"/>
    <mergeCell ref="IPC63:IPF63"/>
    <mergeCell ref="IPG63:IPJ63"/>
    <mergeCell ref="IPK63:IPN63"/>
    <mergeCell ref="IPO63:IPR63"/>
    <mergeCell ref="IOE63:IOH63"/>
    <mergeCell ref="IOI63:IOL63"/>
    <mergeCell ref="IOM63:IOP63"/>
    <mergeCell ref="IOQ63:IOT63"/>
    <mergeCell ref="IOU63:IOX63"/>
    <mergeCell ref="INK63:INN63"/>
    <mergeCell ref="INO63:INR63"/>
    <mergeCell ref="INS63:INV63"/>
    <mergeCell ref="INW63:INZ63"/>
    <mergeCell ref="IOA63:IOD63"/>
    <mergeCell ref="IMQ63:IMT63"/>
    <mergeCell ref="IMU63:IMX63"/>
    <mergeCell ref="IMY63:INB63"/>
    <mergeCell ref="INC63:INF63"/>
    <mergeCell ref="ING63:INJ63"/>
    <mergeCell ref="IWQ63:IWT63"/>
    <mergeCell ref="IWU63:IWX63"/>
    <mergeCell ref="IWY63:IXB63"/>
    <mergeCell ref="IXC63:IXF63"/>
    <mergeCell ref="IXG63:IXJ63"/>
    <mergeCell ref="IVW63:IVZ63"/>
    <mergeCell ref="IWA63:IWD63"/>
    <mergeCell ref="IWE63:IWH63"/>
    <mergeCell ref="IWI63:IWL63"/>
    <mergeCell ref="IWM63:IWP63"/>
    <mergeCell ref="IVC63:IVF63"/>
    <mergeCell ref="IVG63:IVJ63"/>
    <mergeCell ref="IVK63:IVN63"/>
    <mergeCell ref="IVO63:IVR63"/>
    <mergeCell ref="IVS63:IVV63"/>
    <mergeCell ref="IUI63:IUL63"/>
    <mergeCell ref="IUM63:IUP63"/>
    <mergeCell ref="IUQ63:IUT63"/>
    <mergeCell ref="IUU63:IUX63"/>
    <mergeCell ref="IUY63:IVB63"/>
    <mergeCell ref="ITO63:ITR63"/>
    <mergeCell ref="ITS63:ITV63"/>
    <mergeCell ref="ITW63:ITZ63"/>
    <mergeCell ref="IUA63:IUD63"/>
    <mergeCell ref="IUE63:IUH63"/>
    <mergeCell ref="ISU63:ISX63"/>
    <mergeCell ref="ISY63:ITB63"/>
    <mergeCell ref="ITC63:ITF63"/>
    <mergeCell ref="ITG63:ITJ63"/>
    <mergeCell ref="ITK63:ITN63"/>
    <mergeCell ref="ISA63:ISD63"/>
    <mergeCell ref="ISE63:ISH63"/>
    <mergeCell ref="ISI63:ISL63"/>
    <mergeCell ref="ISM63:ISP63"/>
    <mergeCell ref="ISQ63:IST63"/>
    <mergeCell ref="JCA63:JCD63"/>
    <mergeCell ref="JCE63:JCH63"/>
    <mergeCell ref="JCI63:JCL63"/>
    <mergeCell ref="JCM63:JCP63"/>
    <mergeCell ref="JCQ63:JCT63"/>
    <mergeCell ref="JBG63:JBJ63"/>
    <mergeCell ref="JBK63:JBN63"/>
    <mergeCell ref="JBO63:JBR63"/>
    <mergeCell ref="JBS63:JBV63"/>
    <mergeCell ref="JBW63:JBZ63"/>
    <mergeCell ref="JAM63:JAP63"/>
    <mergeCell ref="JAQ63:JAT63"/>
    <mergeCell ref="JAU63:JAX63"/>
    <mergeCell ref="JAY63:JBB63"/>
    <mergeCell ref="JBC63:JBF63"/>
    <mergeCell ref="IZS63:IZV63"/>
    <mergeCell ref="IZW63:IZZ63"/>
    <mergeCell ref="JAA63:JAD63"/>
    <mergeCell ref="JAE63:JAH63"/>
    <mergeCell ref="JAI63:JAL63"/>
    <mergeCell ref="IYY63:IZB63"/>
    <mergeCell ref="IZC63:IZF63"/>
    <mergeCell ref="IZG63:IZJ63"/>
    <mergeCell ref="IZK63:IZN63"/>
    <mergeCell ref="IZO63:IZR63"/>
    <mergeCell ref="IYE63:IYH63"/>
    <mergeCell ref="IYI63:IYL63"/>
    <mergeCell ref="IYM63:IYP63"/>
    <mergeCell ref="IYQ63:IYT63"/>
    <mergeCell ref="IYU63:IYX63"/>
    <mergeCell ref="IXK63:IXN63"/>
    <mergeCell ref="IXO63:IXR63"/>
    <mergeCell ref="IXS63:IXV63"/>
    <mergeCell ref="IXW63:IXZ63"/>
    <mergeCell ref="IYA63:IYD63"/>
    <mergeCell ref="JHK63:JHN63"/>
    <mergeCell ref="JHO63:JHR63"/>
    <mergeCell ref="JHS63:JHV63"/>
    <mergeCell ref="JHW63:JHZ63"/>
    <mergeCell ref="JIA63:JID63"/>
    <mergeCell ref="JGQ63:JGT63"/>
    <mergeCell ref="JGU63:JGX63"/>
    <mergeCell ref="JGY63:JHB63"/>
    <mergeCell ref="JHC63:JHF63"/>
    <mergeCell ref="JHG63:JHJ63"/>
    <mergeCell ref="JFW63:JFZ63"/>
    <mergeCell ref="JGA63:JGD63"/>
    <mergeCell ref="JGE63:JGH63"/>
    <mergeCell ref="JGI63:JGL63"/>
    <mergeCell ref="JGM63:JGP63"/>
    <mergeCell ref="JFC63:JFF63"/>
    <mergeCell ref="JFG63:JFJ63"/>
    <mergeCell ref="JFK63:JFN63"/>
    <mergeCell ref="JFO63:JFR63"/>
    <mergeCell ref="JFS63:JFV63"/>
    <mergeCell ref="JEI63:JEL63"/>
    <mergeCell ref="JEM63:JEP63"/>
    <mergeCell ref="JEQ63:JET63"/>
    <mergeCell ref="JEU63:JEX63"/>
    <mergeCell ref="JEY63:JFB63"/>
    <mergeCell ref="JDO63:JDR63"/>
    <mergeCell ref="JDS63:JDV63"/>
    <mergeCell ref="JDW63:JDZ63"/>
    <mergeCell ref="JEA63:JED63"/>
    <mergeCell ref="JEE63:JEH63"/>
    <mergeCell ref="JCU63:JCX63"/>
    <mergeCell ref="JCY63:JDB63"/>
    <mergeCell ref="JDC63:JDF63"/>
    <mergeCell ref="JDG63:JDJ63"/>
    <mergeCell ref="JDK63:JDN63"/>
    <mergeCell ref="JMU63:JMX63"/>
    <mergeCell ref="JMY63:JNB63"/>
    <mergeCell ref="JNC63:JNF63"/>
    <mergeCell ref="JNG63:JNJ63"/>
    <mergeCell ref="JNK63:JNN63"/>
    <mergeCell ref="JMA63:JMD63"/>
    <mergeCell ref="JME63:JMH63"/>
    <mergeCell ref="JMI63:JML63"/>
    <mergeCell ref="JMM63:JMP63"/>
    <mergeCell ref="JMQ63:JMT63"/>
    <mergeCell ref="JLG63:JLJ63"/>
    <mergeCell ref="JLK63:JLN63"/>
    <mergeCell ref="JLO63:JLR63"/>
    <mergeCell ref="JLS63:JLV63"/>
    <mergeCell ref="JLW63:JLZ63"/>
    <mergeCell ref="JKM63:JKP63"/>
    <mergeCell ref="JKQ63:JKT63"/>
    <mergeCell ref="JKU63:JKX63"/>
    <mergeCell ref="JKY63:JLB63"/>
    <mergeCell ref="JLC63:JLF63"/>
    <mergeCell ref="JJS63:JJV63"/>
    <mergeCell ref="JJW63:JJZ63"/>
    <mergeCell ref="JKA63:JKD63"/>
    <mergeCell ref="JKE63:JKH63"/>
    <mergeCell ref="JKI63:JKL63"/>
    <mergeCell ref="JIY63:JJB63"/>
    <mergeCell ref="JJC63:JJF63"/>
    <mergeCell ref="JJG63:JJJ63"/>
    <mergeCell ref="JJK63:JJN63"/>
    <mergeCell ref="JJO63:JJR63"/>
    <mergeCell ref="JIE63:JIH63"/>
    <mergeCell ref="JII63:JIL63"/>
    <mergeCell ref="JIM63:JIP63"/>
    <mergeCell ref="JIQ63:JIT63"/>
    <mergeCell ref="JIU63:JIX63"/>
    <mergeCell ref="JSE63:JSH63"/>
    <mergeCell ref="JSI63:JSL63"/>
    <mergeCell ref="JSM63:JSP63"/>
    <mergeCell ref="JSQ63:JST63"/>
    <mergeCell ref="JSU63:JSX63"/>
    <mergeCell ref="JRK63:JRN63"/>
    <mergeCell ref="JRO63:JRR63"/>
    <mergeCell ref="JRS63:JRV63"/>
    <mergeCell ref="JRW63:JRZ63"/>
    <mergeCell ref="JSA63:JSD63"/>
    <mergeCell ref="JQQ63:JQT63"/>
    <mergeCell ref="JQU63:JQX63"/>
    <mergeCell ref="JQY63:JRB63"/>
    <mergeCell ref="JRC63:JRF63"/>
    <mergeCell ref="JRG63:JRJ63"/>
    <mergeCell ref="JPW63:JPZ63"/>
    <mergeCell ref="JQA63:JQD63"/>
    <mergeCell ref="JQE63:JQH63"/>
    <mergeCell ref="JQI63:JQL63"/>
    <mergeCell ref="JQM63:JQP63"/>
    <mergeCell ref="JPC63:JPF63"/>
    <mergeCell ref="JPG63:JPJ63"/>
    <mergeCell ref="JPK63:JPN63"/>
    <mergeCell ref="JPO63:JPR63"/>
    <mergeCell ref="JPS63:JPV63"/>
    <mergeCell ref="JOI63:JOL63"/>
    <mergeCell ref="JOM63:JOP63"/>
    <mergeCell ref="JOQ63:JOT63"/>
    <mergeCell ref="JOU63:JOX63"/>
    <mergeCell ref="JOY63:JPB63"/>
    <mergeCell ref="JNO63:JNR63"/>
    <mergeCell ref="JNS63:JNV63"/>
    <mergeCell ref="JNW63:JNZ63"/>
    <mergeCell ref="JOA63:JOD63"/>
    <mergeCell ref="JOE63:JOH63"/>
    <mergeCell ref="JXO63:JXR63"/>
    <mergeCell ref="JXS63:JXV63"/>
    <mergeCell ref="JXW63:JXZ63"/>
    <mergeCell ref="JYA63:JYD63"/>
    <mergeCell ref="JYE63:JYH63"/>
    <mergeCell ref="JWU63:JWX63"/>
    <mergeCell ref="JWY63:JXB63"/>
    <mergeCell ref="JXC63:JXF63"/>
    <mergeCell ref="JXG63:JXJ63"/>
    <mergeCell ref="JXK63:JXN63"/>
    <mergeCell ref="JWA63:JWD63"/>
    <mergeCell ref="JWE63:JWH63"/>
    <mergeCell ref="JWI63:JWL63"/>
    <mergeCell ref="JWM63:JWP63"/>
    <mergeCell ref="JWQ63:JWT63"/>
    <mergeCell ref="JVG63:JVJ63"/>
    <mergeCell ref="JVK63:JVN63"/>
    <mergeCell ref="JVO63:JVR63"/>
    <mergeCell ref="JVS63:JVV63"/>
    <mergeCell ref="JVW63:JVZ63"/>
    <mergeCell ref="JUM63:JUP63"/>
    <mergeCell ref="JUQ63:JUT63"/>
    <mergeCell ref="JUU63:JUX63"/>
    <mergeCell ref="JUY63:JVB63"/>
    <mergeCell ref="JVC63:JVF63"/>
    <mergeCell ref="JTS63:JTV63"/>
    <mergeCell ref="JTW63:JTZ63"/>
    <mergeCell ref="JUA63:JUD63"/>
    <mergeCell ref="JUE63:JUH63"/>
    <mergeCell ref="JUI63:JUL63"/>
    <mergeCell ref="JSY63:JTB63"/>
    <mergeCell ref="JTC63:JTF63"/>
    <mergeCell ref="JTG63:JTJ63"/>
    <mergeCell ref="JTK63:JTN63"/>
    <mergeCell ref="JTO63:JTR63"/>
    <mergeCell ref="KCY63:KDB63"/>
    <mergeCell ref="KDC63:KDF63"/>
    <mergeCell ref="KDG63:KDJ63"/>
    <mergeCell ref="KDK63:KDN63"/>
    <mergeCell ref="KDO63:KDR63"/>
    <mergeCell ref="KCE63:KCH63"/>
    <mergeCell ref="KCI63:KCL63"/>
    <mergeCell ref="KCM63:KCP63"/>
    <mergeCell ref="KCQ63:KCT63"/>
    <mergeCell ref="KCU63:KCX63"/>
    <mergeCell ref="KBK63:KBN63"/>
    <mergeCell ref="KBO63:KBR63"/>
    <mergeCell ref="KBS63:KBV63"/>
    <mergeCell ref="KBW63:KBZ63"/>
    <mergeCell ref="KCA63:KCD63"/>
    <mergeCell ref="KAQ63:KAT63"/>
    <mergeCell ref="KAU63:KAX63"/>
    <mergeCell ref="KAY63:KBB63"/>
    <mergeCell ref="KBC63:KBF63"/>
    <mergeCell ref="KBG63:KBJ63"/>
    <mergeCell ref="JZW63:JZZ63"/>
    <mergeCell ref="KAA63:KAD63"/>
    <mergeCell ref="KAE63:KAH63"/>
    <mergeCell ref="KAI63:KAL63"/>
    <mergeCell ref="KAM63:KAP63"/>
    <mergeCell ref="JZC63:JZF63"/>
    <mergeCell ref="JZG63:JZJ63"/>
    <mergeCell ref="JZK63:JZN63"/>
    <mergeCell ref="JZO63:JZR63"/>
    <mergeCell ref="JZS63:JZV63"/>
    <mergeCell ref="JYI63:JYL63"/>
    <mergeCell ref="JYM63:JYP63"/>
    <mergeCell ref="JYQ63:JYT63"/>
    <mergeCell ref="JYU63:JYX63"/>
    <mergeCell ref="JYY63:JZB63"/>
    <mergeCell ref="KII63:KIL63"/>
    <mergeCell ref="KIM63:KIP63"/>
    <mergeCell ref="KIQ63:KIT63"/>
    <mergeCell ref="KIU63:KIX63"/>
    <mergeCell ref="KIY63:KJB63"/>
    <mergeCell ref="KHO63:KHR63"/>
    <mergeCell ref="KHS63:KHV63"/>
    <mergeCell ref="KHW63:KHZ63"/>
    <mergeCell ref="KIA63:KID63"/>
    <mergeCell ref="KIE63:KIH63"/>
    <mergeCell ref="KGU63:KGX63"/>
    <mergeCell ref="KGY63:KHB63"/>
    <mergeCell ref="KHC63:KHF63"/>
    <mergeCell ref="KHG63:KHJ63"/>
    <mergeCell ref="KHK63:KHN63"/>
    <mergeCell ref="KGA63:KGD63"/>
    <mergeCell ref="KGE63:KGH63"/>
    <mergeCell ref="KGI63:KGL63"/>
    <mergeCell ref="KGM63:KGP63"/>
    <mergeCell ref="KGQ63:KGT63"/>
    <mergeCell ref="KFG63:KFJ63"/>
    <mergeCell ref="KFK63:KFN63"/>
    <mergeCell ref="KFO63:KFR63"/>
    <mergeCell ref="KFS63:KFV63"/>
    <mergeCell ref="KFW63:KFZ63"/>
    <mergeCell ref="KEM63:KEP63"/>
    <mergeCell ref="KEQ63:KET63"/>
    <mergeCell ref="KEU63:KEX63"/>
    <mergeCell ref="KEY63:KFB63"/>
    <mergeCell ref="KFC63:KFF63"/>
    <mergeCell ref="KDS63:KDV63"/>
    <mergeCell ref="KDW63:KDZ63"/>
    <mergeCell ref="KEA63:KED63"/>
    <mergeCell ref="KEE63:KEH63"/>
    <mergeCell ref="KEI63:KEL63"/>
    <mergeCell ref="KNS63:KNV63"/>
    <mergeCell ref="KNW63:KNZ63"/>
    <mergeCell ref="KOA63:KOD63"/>
    <mergeCell ref="KOE63:KOH63"/>
    <mergeCell ref="KOI63:KOL63"/>
    <mergeCell ref="KMY63:KNB63"/>
    <mergeCell ref="KNC63:KNF63"/>
    <mergeCell ref="KNG63:KNJ63"/>
    <mergeCell ref="KNK63:KNN63"/>
    <mergeCell ref="KNO63:KNR63"/>
    <mergeCell ref="KME63:KMH63"/>
    <mergeCell ref="KMI63:KML63"/>
    <mergeCell ref="KMM63:KMP63"/>
    <mergeCell ref="KMQ63:KMT63"/>
    <mergeCell ref="KMU63:KMX63"/>
    <mergeCell ref="KLK63:KLN63"/>
    <mergeCell ref="KLO63:KLR63"/>
    <mergeCell ref="KLS63:KLV63"/>
    <mergeCell ref="KLW63:KLZ63"/>
    <mergeCell ref="KMA63:KMD63"/>
    <mergeCell ref="KKQ63:KKT63"/>
    <mergeCell ref="KKU63:KKX63"/>
    <mergeCell ref="KKY63:KLB63"/>
    <mergeCell ref="KLC63:KLF63"/>
    <mergeCell ref="KLG63:KLJ63"/>
    <mergeCell ref="KJW63:KJZ63"/>
    <mergeCell ref="KKA63:KKD63"/>
    <mergeCell ref="KKE63:KKH63"/>
    <mergeCell ref="KKI63:KKL63"/>
    <mergeCell ref="KKM63:KKP63"/>
    <mergeCell ref="KJC63:KJF63"/>
    <mergeCell ref="KJG63:KJJ63"/>
    <mergeCell ref="KJK63:KJN63"/>
    <mergeCell ref="KJO63:KJR63"/>
    <mergeCell ref="KJS63:KJV63"/>
    <mergeCell ref="KTC63:KTF63"/>
    <mergeCell ref="KTG63:KTJ63"/>
    <mergeCell ref="KTK63:KTN63"/>
    <mergeCell ref="KTO63:KTR63"/>
    <mergeCell ref="KTS63:KTV63"/>
    <mergeCell ref="KSI63:KSL63"/>
    <mergeCell ref="KSM63:KSP63"/>
    <mergeCell ref="KSQ63:KST63"/>
    <mergeCell ref="KSU63:KSX63"/>
    <mergeCell ref="KSY63:KTB63"/>
    <mergeCell ref="KRO63:KRR63"/>
    <mergeCell ref="KRS63:KRV63"/>
    <mergeCell ref="KRW63:KRZ63"/>
    <mergeCell ref="KSA63:KSD63"/>
    <mergeCell ref="KSE63:KSH63"/>
    <mergeCell ref="KQU63:KQX63"/>
    <mergeCell ref="KQY63:KRB63"/>
    <mergeCell ref="KRC63:KRF63"/>
    <mergeCell ref="KRG63:KRJ63"/>
    <mergeCell ref="KRK63:KRN63"/>
    <mergeCell ref="KQA63:KQD63"/>
    <mergeCell ref="KQE63:KQH63"/>
    <mergeCell ref="KQI63:KQL63"/>
    <mergeCell ref="KQM63:KQP63"/>
    <mergeCell ref="KQQ63:KQT63"/>
    <mergeCell ref="KPG63:KPJ63"/>
    <mergeCell ref="KPK63:KPN63"/>
    <mergeCell ref="KPO63:KPR63"/>
    <mergeCell ref="KPS63:KPV63"/>
    <mergeCell ref="KPW63:KPZ63"/>
    <mergeCell ref="KOM63:KOP63"/>
    <mergeCell ref="KOQ63:KOT63"/>
    <mergeCell ref="KOU63:KOX63"/>
    <mergeCell ref="KOY63:KPB63"/>
    <mergeCell ref="KPC63:KPF63"/>
    <mergeCell ref="KYM63:KYP63"/>
    <mergeCell ref="KYQ63:KYT63"/>
    <mergeCell ref="KYU63:KYX63"/>
    <mergeCell ref="KYY63:KZB63"/>
    <mergeCell ref="KZC63:KZF63"/>
    <mergeCell ref="KXS63:KXV63"/>
    <mergeCell ref="KXW63:KXZ63"/>
    <mergeCell ref="KYA63:KYD63"/>
    <mergeCell ref="KYE63:KYH63"/>
    <mergeCell ref="KYI63:KYL63"/>
    <mergeCell ref="KWY63:KXB63"/>
    <mergeCell ref="KXC63:KXF63"/>
    <mergeCell ref="KXG63:KXJ63"/>
    <mergeCell ref="KXK63:KXN63"/>
    <mergeCell ref="KXO63:KXR63"/>
    <mergeCell ref="KWE63:KWH63"/>
    <mergeCell ref="KWI63:KWL63"/>
    <mergeCell ref="KWM63:KWP63"/>
    <mergeCell ref="KWQ63:KWT63"/>
    <mergeCell ref="KWU63:KWX63"/>
    <mergeCell ref="KVK63:KVN63"/>
    <mergeCell ref="KVO63:KVR63"/>
    <mergeCell ref="KVS63:KVV63"/>
    <mergeCell ref="KVW63:KVZ63"/>
    <mergeCell ref="KWA63:KWD63"/>
    <mergeCell ref="KUQ63:KUT63"/>
    <mergeCell ref="KUU63:KUX63"/>
    <mergeCell ref="KUY63:KVB63"/>
    <mergeCell ref="KVC63:KVF63"/>
    <mergeCell ref="KVG63:KVJ63"/>
    <mergeCell ref="KTW63:KTZ63"/>
    <mergeCell ref="KUA63:KUD63"/>
    <mergeCell ref="KUE63:KUH63"/>
    <mergeCell ref="KUI63:KUL63"/>
    <mergeCell ref="KUM63:KUP63"/>
    <mergeCell ref="LDW63:LDZ63"/>
    <mergeCell ref="LEA63:LED63"/>
    <mergeCell ref="LEE63:LEH63"/>
    <mergeCell ref="LEI63:LEL63"/>
    <mergeCell ref="LEM63:LEP63"/>
    <mergeCell ref="LDC63:LDF63"/>
    <mergeCell ref="LDG63:LDJ63"/>
    <mergeCell ref="LDK63:LDN63"/>
    <mergeCell ref="LDO63:LDR63"/>
    <mergeCell ref="LDS63:LDV63"/>
    <mergeCell ref="LCI63:LCL63"/>
    <mergeCell ref="LCM63:LCP63"/>
    <mergeCell ref="LCQ63:LCT63"/>
    <mergeCell ref="LCU63:LCX63"/>
    <mergeCell ref="LCY63:LDB63"/>
    <mergeCell ref="LBO63:LBR63"/>
    <mergeCell ref="LBS63:LBV63"/>
    <mergeCell ref="LBW63:LBZ63"/>
    <mergeCell ref="LCA63:LCD63"/>
    <mergeCell ref="LCE63:LCH63"/>
    <mergeCell ref="LAU63:LAX63"/>
    <mergeCell ref="LAY63:LBB63"/>
    <mergeCell ref="LBC63:LBF63"/>
    <mergeCell ref="LBG63:LBJ63"/>
    <mergeCell ref="LBK63:LBN63"/>
    <mergeCell ref="LAA63:LAD63"/>
    <mergeCell ref="LAE63:LAH63"/>
    <mergeCell ref="LAI63:LAL63"/>
    <mergeCell ref="LAM63:LAP63"/>
    <mergeCell ref="LAQ63:LAT63"/>
    <mergeCell ref="KZG63:KZJ63"/>
    <mergeCell ref="KZK63:KZN63"/>
    <mergeCell ref="KZO63:KZR63"/>
    <mergeCell ref="KZS63:KZV63"/>
    <mergeCell ref="KZW63:KZZ63"/>
    <mergeCell ref="LJG63:LJJ63"/>
    <mergeCell ref="LJK63:LJN63"/>
    <mergeCell ref="LJO63:LJR63"/>
    <mergeCell ref="LJS63:LJV63"/>
    <mergeCell ref="LJW63:LJZ63"/>
    <mergeCell ref="LIM63:LIP63"/>
    <mergeCell ref="LIQ63:LIT63"/>
    <mergeCell ref="LIU63:LIX63"/>
    <mergeCell ref="LIY63:LJB63"/>
    <mergeCell ref="LJC63:LJF63"/>
    <mergeCell ref="LHS63:LHV63"/>
    <mergeCell ref="LHW63:LHZ63"/>
    <mergeCell ref="LIA63:LID63"/>
    <mergeCell ref="LIE63:LIH63"/>
    <mergeCell ref="LII63:LIL63"/>
    <mergeCell ref="LGY63:LHB63"/>
    <mergeCell ref="LHC63:LHF63"/>
    <mergeCell ref="LHG63:LHJ63"/>
    <mergeCell ref="LHK63:LHN63"/>
    <mergeCell ref="LHO63:LHR63"/>
    <mergeCell ref="LGE63:LGH63"/>
    <mergeCell ref="LGI63:LGL63"/>
    <mergeCell ref="LGM63:LGP63"/>
    <mergeCell ref="LGQ63:LGT63"/>
    <mergeCell ref="LGU63:LGX63"/>
    <mergeCell ref="LFK63:LFN63"/>
    <mergeCell ref="LFO63:LFR63"/>
    <mergeCell ref="LFS63:LFV63"/>
    <mergeCell ref="LFW63:LFZ63"/>
    <mergeCell ref="LGA63:LGD63"/>
    <mergeCell ref="LEQ63:LET63"/>
    <mergeCell ref="LEU63:LEX63"/>
    <mergeCell ref="LEY63:LFB63"/>
    <mergeCell ref="LFC63:LFF63"/>
    <mergeCell ref="LFG63:LFJ63"/>
    <mergeCell ref="LOQ63:LOT63"/>
    <mergeCell ref="LOU63:LOX63"/>
    <mergeCell ref="LOY63:LPB63"/>
    <mergeCell ref="LPC63:LPF63"/>
    <mergeCell ref="LPG63:LPJ63"/>
    <mergeCell ref="LNW63:LNZ63"/>
    <mergeCell ref="LOA63:LOD63"/>
    <mergeCell ref="LOE63:LOH63"/>
    <mergeCell ref="LOI63:LOL63"/>
    <mergeCell ref="LOM63:LOP63"/>
    <mergeCell ref="LNC63:LNF63"/>
    <mergeCell ref="LNG63:LNJ63"/>
    <mergeCell ref="LNK63:LNN63"/>
    <mergeCell ref="LNO63:LNR63"/>
    <mergeCell ref="LNS63:LNV63"/>
    <mergeCell ref="LMI63:LML63"/>
    <mergeCell ref="LMM63:LMP63"/>
    <mergeCell ref="LMQ63:LMT63"/>
    <mergeCell ref="LMU63:LMX63"/>
    <mergeCell ref="LMY63:LNB63"/>
    <mergeCell ref="LLO63:LLR63"/>
    <mergeCell ref="LLS63:LLV63"/>
    <mergeCell ref="LLW63:LLZ63"/>
    <mergeCell ref="LMA63:LMD63"/>
    <mergeCell ref="LME63:LMH63"/>
    <mergeCell ref="LKU63:LKX63"/>
    <mergeCell ref="LKY63:LLB63"/>
    <mergeCell ref="LLC63:LLF63"/>
    <mergeCell ref="LLG63:LLJ63"/>
    <mergeCell ref="LLK63:LLN63"/>
    <mergeCell ref="LKA63:LKD63"/>
    <mergeCell ref="LKE63:LKH63"/>
    <mergeCell ref="LKI63:LKL63"/>
    <mergeCell ref="LKM63:LKP63"/>
    <mergeCell ref="LKQ63:LKT63"/>
    <mergeCell ref="LUA63:LUD63"/>
    <mergeCell ref="LUE63:LUH63"/>
    <mergeCell ref="LUI63:LUL63"/>
    <mergeCell ref="LUM63:LUP63"/>
    <mergeCell ref="LUQ63:LUT63"/>
    <mergeCell ref="LTG63:LTJ63"/>
    <mergeCell ref="LTK63:LTN63"/>
    <mergeCell ref="LTO63:LTR63"/>
    <mergeCell ref="LTS63:LTV63"/>
    <mergeCell ref="LTW63:LTZ63"/>
    <mergeCell ref="LSM63:LSP63"/>
    <mergeCell ref="LSQ63:LST63"/>
    <mergeCell ref="LSU63:LSX63"/>
    <mergeCell ref="LSY63:LTB63"/>
    <mergeCell ref="LTC63:LTF63"/>
    <mergeCell ref="LRS63:LRV63"/>
    <mergeCell ref="LRW63:LRZ63"/>
    <mergeCell ref="LSA63:LSD63"/>
    <mergeCell ref="LSE63:LSH63"/>
    <mergeCell ref="LSI63:LSL63"/>
    <mergeCell ref="LQY63:LRB63"/>
    <mergeCell ref="LRC63:LRF63"/>
    <mergeCell ref="LRG63:LRJ63"/>
    <mergeCell ref="LRK63:LRN63"/>
    <mergeCell ref="LRO63:LRR63"/>
    <mergeCell ref="LQE63:LQH63"/>
    <mergeCell ref="LQI63:LQL63"/>
    <mergeCell ref="LQM63:LQP63"/>
    <mergeCell ref="LQQ63:LQT63"/>
    <mergeCell ref="LQU63:LQX63"/>
    <mergeCell ref="LPK63:LPN63"/>
    <mergeCell ref="LPO63:LPR63"/>
    <mergeCell ref="LPS63:LPV63"/>
    <mergeCell ref="LPW63:LPZ63"/>
    <mergeCell ref="LQA63:LQD63"/>
    <mergeCell ref="LZK63:LZN63"/>
    <mergeCell ref="LZO63:LZR63"/>
    <mergeCell ref="LZS63:LZV63"/>
    <mergeCell ref="LZW63:LZZ63"/>
    <mergeCell ref="MAA63:MAD63"/>
    <mergeCell ref="LYQ63:LYT63"/>
    <mergeCell ref="LYU63:LYX63"/>
    <mergeCell ref="LYY63:LZB63"/>
    <mergeCell ref="LZC63:LZF63"/>
    <mergeCell ref="LZG63:LZJ63"/>
    <mergeCell ref="LXW63:LXZ63"/>
    <mergeCell ref="LYA63:LYD63"/>
    <mergeCell ref="LYE63:LYH63"/>
    <mergeCell ref="LYI63:LYL63"/>
    <mergeCell ref="LYM63:LYP63"/>
    <mergeCell ref="LXC63:LXF63"/>
    <mergeCell ref="LXG63:LXJ63"/>
    <mergeCell ref="LXK63:LXN63"/>
    <mergeCell ref="LXO63:LXR63"/>
    <mergeCell ref="LXS63:LXV63"/>
    <mergeCell ref="LWI63:LWL63"/>
    <mergeCell ref="LWM63:LWP63"/>
    <mergeCell ref="LWQ63:LWT63"/>
    <mergeCell ref="LWU63:LWX63"/>
    <mergeCell ref="LWY63:LXB63"/>
    <mergeCell ref="LVO63:LVR63"/>
    <mergeCell ref="LVS63:LVV63"/>
    <mergeCell ref="LVW63:LVZ63"/>
    <mergeCell ref="LWA63:LWD63"/>
    <mergeCell ref="LWE63:LWH63"/>
    <mergeCell ref="LUU63:LUX63"/>
    <mergeCell ref="LUY63:LVB63"/>
    <mergeCell ref="LVC63:LVF63"/>
    <mergeCell ref="LVG63:LVJ63"/>
    <mergeCell ref="LVK63:LVN63"/>
    <mergeCell ref="MEU63:MEX63"/>
    <mergeCell ref="MEY63:MFB63"/>
    <mergeCell ref="MFC63:MFF63"/>
    <mergeCell ref="MFG63:MFJ63"/>
    <mergeCell ref="MFK63:MFN63"/>
    <mergeCell ref="MEA63:MED63"/>
    <mergeCell ref="MEE63:MEH63"/>
    <mergeCell ref="MEI63:MEL63"/>
    <mergeCell ref="MEM63:MEP63"/>
    <mergeCell ref="MEQ63:MET63"/>
    <mergeCell ref="MDG63:MDJ63"/>
    <mergeCell ref="MDK63:MDN63"/>
    <mergeCell ref="MDO63:MDR63"/>
    <mergeCell ref="MDS63:MDV63"/>
    <mergeCell ref="MDW63:MDZ63"/>
    <mergeCell ref="MCM63:MCP63"/>
    <mergeCell ref="MCQ63:MCT63"/>
    <mergeCell ref="MCU63:MCX63"/>
    <mergeCell ref="MCY63:MDB63"/>
    <mergeCell ref="MDC63:MDF63"/>
    <mergeCell ref="MBS63:MBV63"/>
    <mergeCell ref="MBW63:MBZ63"/>
    <mergeCell ref="MCA63:MCD63"/>
    <mergeCell ref="MCE63:MCH63"/>
    <mergeCell ref="MCI63:MCL63"/>
    <mergeCell ref="MAY63:MBB63"/>
    <mergeCell ref="MBC63:MBF63"/>
    <mergeCell ref="MBG63:MBJ63"/>
    <mergeCell ref="MBK63:MBN63"/>
    <mergeCell ref="MBO63:MBR63"/>
    <mergeCell ref="MAE63:MAH63"/>
    <mergeCell ref="MAI63:MAL63"/>
    <mergeCell ref="MAM63:MAP63"/>
    <mergeCell ref="MAQ63:MAT63"/>
    <mergeCell ref="MAU63:MAX63"/>
    <mergeCell ref="MKE63:MKH63"/>
    <mergeCell ref="MKI63:MKL63"/>
    <mergeCell ref="MKM63:MKP63"/>
    <mergeCell ref="MKQ63:MKT63"/>
    <mergeCell ref="MKU63:MKX63"/>
    <mergeCell ref="MJK63:MJN63"/>
    <mergeCell ref="MJO63:MJR63"/>
    <mergeCell ref="MJS63:MJV63"/>
    <mergeCell ref="MJW63:MJZ63"/>
    <mergeCell ref="MKA63:MKD63"/>
    <mergeCell ref="MIQ63:MIT63"/>
    <mergeCell ref="MIU63:MIX63"/>
    <mergeCell ref="MIY63:MJB63"/>
    <mergeCell ref="MJC63:MJF63"/>
    <mergeCell ref="MJG63:MJJ63"/>
    <mergeCell ref="MHW63:MHZ63"/>
    <mergeCell ref="MIA63:MID63"/>
    <mergeCell ref="MIE63:MIH63"/>
    <mergeCell ref="MII63:MIL63"/>
    <mergeCell ref="MIM63:MIP63"/>
    <mergeCell ref="MHC63:MHF63"/>
    <mergeCell ref="MHG63:MHJ63"/>
    <mergeCell ref="MHK63:MHN63"/>
    <mergeCell ref="MHO63:MHR63"/>
    <mergeCell ref="MHS63:MHV63"/>
    <mergeCell ref="MGI63:MGL63"/>
    <mergeCell ref="MGM63:MGP63"/>
    <mergeCell ref="MGQ63:MGT63"/>
    <mergeCell ref="MGU63:MGX63"/>
    <mergeCell ref="MGY63:MHB63"/>
    <mergeCell ref="MFO63:MFR63"/>
    <mergeCell ref="MFS63:MFV63"/>
    <mergeCell ref="MFW63:MFZ63"/>
    <mergeCell ref="MGA63:MGD63"/>
    <mergeCell ref="MGE63:MGH63"/>
    <mergeCell ref="MPO63:MPR63"/>
    <mergeCell ref="MPS63:MPV63"/>
    <mergeCell ref="MPW63:MPZ63"/>
    <mergeCell ref="MQA63:MQD63"/>
    <mergeCell ref="MQE63:MQH63"/>
    <mergeCell ref="MOU63:MOX63"/>
    <mergeCell ref="MOY63:MPB63"/>
    <mergeCell ref="MPC63:MPF63"/>
    <mergeCell ref="MPG63:MPJ63"/>
    <mergeCell ref="MPK63:MPN63"/>
    <mergeCell ref="MOA63:MOD63"/>
    <mergeCell ref="MOE63:MOH63"/>
    <mergeCell ref="MOI63:MOL63"/>
    <mergeCell ref="MOM63:MOP63"/>
    <mergeCell ref="MOQ63:MOT63"/>
    <mergeCell ref="MNG63:MNJ63"/>
    <mergeCell ref="MNK63:MNN63"/>
    <mergeCell ref="MNO63:MNR63"/>
    <mergeCell ref="MNS63:MNV63"/>
    <mergeCell ref="MNW63:MNZ63"/>
    <mergeCell ref="MMM63:MMP63"/>
    <mergeCell ref="MMQ63:MMT63"/>
    <mergeCell ref="MMU63:MMX63"/>
    <mergeCell ref="MMY63:MNB63"/>
    <mergeCell ref="MNC63:MNF63"/>
    <mergeCell ref="MLS63:MLV63"/>
    <mergeCell ref="MLW63:MLZ63"/>
    <mergeCell ref="MMA63:MMD63"/>
    <mergeCell ref="MME63:MMH63"/>
    <mergeCell ref="MMI63:MML63"/>
    <mergeCell ref="MKY63:MLB63"/>
    <mergeCell ref="MLC63:MLF63"/>
    <mergeCell ref="MLG63:MLJ63"/>
    <mergeCell ref="MLK63:MLN63"/>
    <mergeCell ref="MLO63:MLR63"/>
    <mergeCell ref="MUY63:MVB63"/>
    <mergeCell ref="MVC63:MVF63"/>
    <mergeCell ref="MVG63:MVJ63"/>
    <mergeCell ref="MVK63:MVN63"/>
    <mergeCell ref="MVO63:MVR63"/>
    <mergeCell ref="MUE63:MUH63"/>
    <mergeCell ref="MUI63:MUL63"/>
    <mergeCell ref="MUM63:MUP63"/>
    <mergeCell ref="MUQ63:MUT63"/>
    <mergeCell ref="MUU63:MUX63"/>
    <mergeCell ref="MTK63:MTN63"/>
    <mergeCell ref="MTO63:MTR63"/>
    <mergeCell ref="MTS63:MTV63"/>
    <mergeCell ref="MTW63:MTZ63"/>
    <mergeCell ref="MUA63:MUD63"/>
    <mergeCell ref="MSQ63:MST63"/>
    <mergeCell ref="MSU63:MSX63"/>
    <mergeCell ref="MSY63:MTB63"/>
    <mergeCell ref="MTC63:MTF63"/>
    <mergeCell ref="MTG63:MTJ63"/>
    <mergeCell ref="MRW63:MRZ63"/>
    <mergeCell ref="MSA63:MSD63"/>
    <mergeCell ref="MSE63:MSH63"/>
    <mergeCell ref="MSI63:MSL63"/>
    <mergeCell ref="MSM63:MSP63"/>
    <mergeCell ref="MRC63:MRF63"/>
    <mergeCell ref="MRG63:MRJ63"/>
    <mergeCell ref="MRK63:MRN63"/>
    <mergeCell ref="MRO63:MRR63"/>
    <mergeCell ref="MRS63:MRV63"/>
    <mergeCell ref="MQI63:MQL63"/>
    <mergeCell ref="MQM63:MQP63"/>
    <mergeCell ref="MQQ63:MQT63"/>
    <mergeCell ref="MQU63:MQX63"/>
    <mergeCell ref="MQY63:MRB63"/>
    <mergeCell ref="NAI63:NAL63"/>
    <mergeCell ref="NAM63:NAP63"/>
    <mergeCell ref="NAQ63:NAT63"/>
    <mergeCell ref="NAU63:NAX63"/>
    <mergeCell ref="NAY63:NBB63"/>
    <mergeCell ref="MZO63:MZR63"/>
    <mergeCell ref="MZS63:MZV63"/>
    <mergeCell ref="MZW63:MZZ63"/>
    <mergeCell ref="NAA63:NAD63"/>
    <mergeCell ref="NAE63:NAH63"/>
    <mergeCell ref="MYU63:MYX63"/>
    <mergeCell ref="MYY63:MZB63"/>
    <mergeCell ref="MZC63:MZF63"/>
    <mergeCell ref="MZG63:MZJ63"/>
    <mergeCell ref="MZK63:MZN63"/>
    <mergeCell ref="MYA63:MYD63"/>
    <mergeCell ref="MYE63:MYH63"/>
    <mergeCell ref="MYI63:MYL63"/>
    <mergeCell ref="MYM63:MYP63"/>
    <mergeCell ref="MYQ63:MYT63"/>
    <mergeCell ref="MXG63:MXJ63"/>
    <mergeCell ref="MXK63:MXN63"/>
    <mergeCell ref="MXO63:MXR63"/>
    <mergeCell ref="MXS63:MXV63"/>
    <mergeCell ref="MXW63:MXZ63"/>
    <mergeCell ref="MWM63:MWP63"/>
    <mergeCell ref="MWQ63:MWT63"/>
    <mergeCell ref="MWU63:MWX63"/>
    <mergeCell ref="MWY63:MXB63"/>
    <mergeCell ref="MXC63:MXF63"/>
    <mergeCell ref="MVS63:MVV63"/>
    <mergeCell ref="MVW63:MVZ63"/>
    <mergeCell ref="MWA63:MWD63"/>
    <mergeCell ref="MWE63:MWH63"/>
    <mergeCell ref="MWI63:MWL63"/>
    <mergeCell ref="NFS63:NFV63"/>
    <mergeCell ref="NFW63:NFZ63"/>
    <mergeCell ref="NGA63:NGD63"/>
    <mergeCell ref="NGE63:NGH63"/>
    <mergeCell ref="NGI63:NGL63"/>
    <mergeCell ref="NEY63:NFB63"/>
    <mergeCell ref="NFC63:NFF63"/>
    <mergeCell ref="NFG63:NFJ63"/>
    <mergeCell ref="NFK63:NFN63"/>
    <mergeCell ref="NFO63:NFR63"/>
    <mergeCell ref="NEE63:NEH63"/>
    <mergeCell ref="NEI63:NEL63"/>
    <mergeCell ref="NEM63:NEP63"/>
    <mergeCell ref="NEQ63:NET63"/>
    <mergeCell ref="NEU63:NEX63"/>
    <mergeCell ref="NDK63:NDN63"/>
    <mergeCell ref="NDO63:NDR63"/>
    <mergeCell ref="NDS63:NDV63"/>
    <mergeCell ref="NDW63:NDZ63"/>
    <mergeCell ref="NEA63:NED63"/>
    <mergeCell ref="NCQ63:NCT63"/>
    <mergeCell ref="NCU63:NCX63"/>
    <mergeCell ref="NCY63:NDB63"/>
    <mergeCell ref="NDC63:NDF63"/>
    <mergeCell ref="NDG63:NDJ63"/>
    <mergeCell ref="NBW63:NBZ63"/>
    <mergeCell ref="NCA63:NCD63"/>
    <mergeCell ref="NCE63:NCH63"/>
    <mergeCell ref="NCI63:NCL63"/>
    <mergeCell ref="NCM63:NCP63"/>
    <mergeCell ref="NBC63:NBF63"/>
    <mergeCell ref="NBG63:NBJ63"/>
    <mergeCell ref="NBK63:NBN63"/>
    <mergeCell ref="NBO63:NBR63"/>
    <mergeCell ref="NBS63:NBV63"/>
    <mergeCell ref="NLC63:NLF63"/>
    <mergeCell ref="NLG63:NLJ63"/>
    <mergeCell ref="NLK63:NLN63"/>
    <mergeCell ref="NLO63:NLR63"/>
    <mergeCell ref="NLS63:NLV63"/>
    <mergeCell ref="NKI63:NKL63"/>
    <mergeCell ref="NKM63:NKP63"/>
    <mergeCell ref="NKQ63:NKT63"/>
    <mergeCell ref="NKU63:NKX63"/>
    <mergeCell ref="NKY63:NLB63"/>
    <mergeCell ref="NJO63:NJR63"/>
    <mergeCell ref="NJS63:NJV63"/>
    <mergeCell ref="NJW63:NJZ63"/>
    <mergeCell ref="NKA63:NKD63"/>
    <mergeCell ref="NKE63:NKH63"/>
    <mergeCell ref="NIU63:NIX63"/>
    <mergeCell ref="NIY63:NJB63"/>
    <mergeCell ref="NJC63:NJF63"/>
    <mergeCell ref="NJG63:NJJ63"/>
    <mergeCell ref="NJK63:NJN63"/>
    <mergeCell ref="NIA63:NID63"/>
    <mergeCell ref="NIE63:NIH63"/>
    <mergeCell ref="NII63:NIL63"/>
    <mergeCell ref="NIM63:NIP63"/>
    <mergeCell ref="NIQ63:NIT63"/>
    <mergeCell ref="NHG63:NHJ63"/>
    <mergeCell ref="NHK63:NHN63"/>
    <mergeCell ref="NHO63:NHR63"/>
    <mergeCell ref="NHS63:NHV63"/>
    <mergeCell ref="NHW63:NHZ63"/>
    <mergeCell ref="NGM63:NGP63"/>
    <mergeCell ref="NGQ63:NGT63"/>
    <mergeCell ref="NGU63:NGX63"/>
    <mergeCell ref="NGY63:NHB63"/>
    <mergeCell ref="NHC63:NHF63"/>
    <mergeCell ref="NQM63:NQP63"/>
    <mergeCell ref="NQQ63:NQT63"/>
    <mergeCell ref="NQU63:NQX63"/>
    <mergeCell ref="NQY63:NRB63"/>
    <mergeCell ref="NRC63:NRF63"/>
    <mergeCell ref="NPS63:NPV63"/>
    <mergeCell ref="NPW63:NPZ63"/>
    <mergeCell ref="NQA63:NQD63"/>
    <mergeCell ref="NQE63:NQH63"/>
    <mergeCell ref="NQI63:NQL63"/>
    <mergeCell ref="NOY63:NPB63"/>
    <mergeCell ref="NPC63:NPF63"/>
    <mergeCell ref="NPG63:NPJ63"/>
    <mergeCell ref="NPK63:NPN63"/>
    <mergeCell ref="NPO63:NPR63"/>
    <mergeCell ref="NOE63:NOH63"/>
    <mergeCell ref="NOI63:NOL63"/>
    <mergeCell ref="NOM63:NOP63"/>
    <mergeCell ref="NOQ63:NOT63"/>
    <mergeCell ref="NOU63:NOX63"/>
    <mergeCell ref="NNK63:NNN63"/>
    <mergeCell ref="NNO63:NNR63"/>
    <mergeCell ref="NNS63:NNV63"/>
    <mergeCell ref="NNW63:NNZ63"/>
    <mergeCell ref="NOA63:NOD63"/>
    <mergeCell ref="NMQ63:NMT63"/>
    <mergeCell ref="NMU63:NMX63"/>
    <mergeCell ref="NMY63:NNB63"/>
    <mergeCell ref="NNC63:NNF63"/>
    <mergeCell ref="NNG63:NNJ63"/>
    <mergeCell ref="NLW63:NLZ63"/>
    <mergeCell ref="NMA63:NMD63"/>
    <mergeCell ref="NME63:NMH63"/>
    <mergeCell ref="NMI63:NML63"/>
    <mergeCell ref="NMM63:NMP63"/>
    <mergeCell ref="NVW63:NVZ63"/>
    <mergeCell ref="NWA63:NWD63"/>
    <mergeCell ref="NWE63:NWH63"/>
    <mergeCell ref="NWI63:NWL63"/>
    <mergeCell ref="NWM63:NWP63"/>
    <mergeCell ref="NVC63:NVF63"/>
    <mergeCell ref="NVG63:NVJ63"/>
    <mergeCell ref="NVK63:NVN63"/>
    <mergeCell ref="NVO63:NVR63"/>
    <mergeCell ref="NVS63:NVV63"/>
    <mergeCell ref="NUI63:NUL63"/>
    <mergeCell ref="NUM63:NUP63"/>
    <mergeCell ref="NUQ63:NUT63"/>
    <mergeCell ref="NUU63:NUX63"/>
    <mergeCell ref="NUY63:NVB63"/>
    <mergeCell ref="NTO63:NTR63"/>
    <mergeCell ref="NTS63:NTV63"/>
    <mergeCell ref="NTW63:NTZ63"/>
    <mergeCell ref="NUA63:NUD63"/>
    <mergeCell ref="NUE63:NUH63"/>
    <mergeCell ref="NSU63:NSX63"/>
    <mergeCell ref="NSY63:NTB63"/>
    <mergeCell ref="NTC63:NTF63"/>
    <mergeCell ref="NTG63:NTJ63"/>
    <mergeCell ref="NTK63:NTN63"/>
    <mergeCell ref="NSA63:NSD63"/>
    <mergeCell ref="NSE63:NSH63"/>
    <mergeCell ref="NSI63:NSL63"/>
    <mergeCell ref="NSM63:NSP63"/>
    <mergeCell ref="NSQ63:NST63"/>
    <mergeCell ref="NRG63:NRJ63"/>
    <mergeCell ref="NRK63:NRN63"/>
    <mergeCell ref="NRO63:NRR63"/>
    <mergeCell ref="NRS63:NRV63"/>
    <mergeCell ref="NRW63:NRZ63"/>
    <mergeCell ref="OBG63:OBJ63"/>
    <mergeCell ref="OBK63:OBN63"/>
    <mergeCell ref="OBO63:OBR63"/>
    <mergeCell ref="OBS63:OBV63"/>
    <mergeCell ref="OBW63:OBZ63"/>
    <mergeCell ref="OAM63:OAP63"/>
    <mergeCell ref="OAQ63:OAT63"/>
    <mergeCell ref="OAU63:OAX63"/>
    <mergeCell ref="OAY63:OBB63"/>
    <mergeCell ref="OBC63:OBF63"/>
    <mergeCell ref="NZS63:NZV63"/>
    <mergeCell ref="NZW63:NZZ63"/>
    <mergeCell ref="OAA63:OAD63"/>
    <mergeCell ref="OAE63:OAH63"/>
    <mergeCell ref="OAI63:OAL63"/>
    <mergeCell ref="NYY63:NZB63"/>
    <mergeCell ref="NZC63:NZF63"/>
    <mergeCell ref="NZG63:NZJ63"/>
    <mergeCell ref="NZK63:NZN63"/>
    <mergeCell ref="NZO63:NZR63"/>
    <mergeCell ref="NYE63:NYH63"/>
    <mergeCell ref="NYI63:NYL63"/>
    <mergeCell ref="NYM63:NYP63"/>
    <mergeCell ref="NYQ63:NYT63"/>
    <mergeCell ref="NYU63:NYX63"/>
    <mergeCell ref="NXK63:NXN63"/>
    <mergeCell ref="NXO63:NXR63"/>
    <mergeCell ref="NXS63:NXV63"/>
    <mergeCell ref="NXW63:NXZ63"/>
    <mergeCell ref="NYA63:NYD63"/>
    <mergeCell ref="NWQ63:NWT63"/>
    <mergeCell ref="NWU63:NWX63"/>
    <mergeCell ref="NWY63:NXB63"/>
    <mergeCell ref="NXC63:NXF63"/>
    <mergeCell ref="NXG63:NXJ63"/>
    <mergeCell ref="OGQ63:OGT63"/>
    <mergeCell ref="OGU63:OGX63"/>
    <mergeCell ref="OGY63:OHB63"/>
    <mergeCell ref="OHC63:OHF63"/>
    <mergeCell ref="OHG63:OHJ63"/>
    <mergeCell ref="OFW63:OFZ63"/>
    <mergeCell ref="OGA63:OGD63"/>
    <mergeCell ref="OGE63:OGH63"/>
    <mergeCell ref="OGI63:OGL63"/>
    <mergeCell ref="OGM63:OGP63"/>
    <mergeCell ref="OFC63:OFF63"/>
    <mergeCell ref="OFG63:OFJ63"/>
    <mergeCell ref="OFK63:OFN63"/>
    <mergeCell ref="OFO63:OFR63"/>
    <mergeCell ref="OFS63:OFV63"/>
    <mergeCell ref="OEI63:OEL63"/>
    <mergeCell ref="OEM63:OEP63"/>
    <mergeCell ref="OEQ63:OET63"/>
    <mergeCell ref="OEU63:OEX63"/>
    <mergeCell ref="OEY63:OFB63"/>
    <mergeCell ref="ODO63:ODR63"/>
    <mergeCell ref="ODS63:ODV63"/>
    <mergeCell ref="ODW63:ODZ63"/>
    <mergeCell ref="OEA63:OED63"/>
    <mergeCell ref="OEE63:OEH63"/>
    <mergeCell ref="OCU63:OCX63"/>
    <mergeCell ref="OCY63:ODB63"/>
    <mergeCell ref="ODC63:ODF63"/>
    <mergeCell ref="ODG63:ODJ63"/>
    <mergeCell ref="ODK63:ODN63"/>
    <mergeCell ref="OCA63:OCD63"/>
    <mergeCell ref="OCE63:OCH63"/>
    <mergeCell ref="OCI63:OCL63"/>
    <mergeCell ref="OCM63:OCP63"/>
    <mergeCell ref="OCQ63:OCT63"/>
    <mergeCell ref="OMA63:OMD63"/>
    <mergeCell ref="OME63:OMH63"/>
    <mergeCell ref="OMI63:OML63"/>
    <mergeCell ref="OMM63:OMP63"/>
    <mergeCell ref="OMQ63:OMT63"/>
    <mergeCell ref="OLG63:OLJ63"/>
    <mergeCell ref="OLK63:OLN63"/>
    <mergeCell ref="OLO63:OLR63"/>
    <mergeCell ref="OLS63:OLV63"/>
    <mergeCell ref="OLW63:OLZ63"/>
    <mergeCell ref="OKM63:OKP63"/>
    <mergeCell ref="OKQ63:OKT63"/>
    <mergeCell ref="OKU63:OKX63"/>
    <mergeCell ref="OKY63:OLB63"/>
    <mergeCell ref="OLC63:OLF63"/>
    <mergeCell ref="OJS63:OJV63"/>
    <mergeCell ref="OJW63:OJZ63"/>
    <mergeCell ref="OKA63:OKD63"/>
    <mergeCell ref="OKE63:OKH63"/>
    <mergeCell ref="OKI63:OKL63"/>
    <mergeCell ref="OIY63:OJB63"/>
    <mergeCell ref="OJC63:OJF63"/>
    <mergeCell ref="OJG63:OJJ63"/>
    <mergeCell ref="OJK63:OJN63"/>
    <mergeCell ref="OJO63:OJR63"/>
    <mergeCell ref="OIE63:OIH63"/>
    <mergeCell ref="OII63:OIL63"/>
    <mergeCell ref="OIM63:OIP63"/>
    <mergeCell ref="OIQ63:OIT63"/>
    <mergeCell ref="OIU63:OIX63"/>
    <mergeCell ref="OHK63:OHN63"/>
    <mergeCell ref="OHO63:OHR63"/>
    <mergeCell ref="OHS63:OHV63"/>
    <mergeCell ref="OHW63:OHZ63"/>
    <mergeCell ref="OIA63:OID63"/>
    <mergeCell ref="ORK63:ORN63"/>
    <mergeCell ref="ORO63:ORR63"/>
    <mergeCell ref="ORS63:ORV63"/>
    <mergeCell ref="ORW63:ORZ63"/>
    <mergeCell ref="OSA63:OSD63"/>
    <mergeCell ref="OQQ63:OQT63"/>
    <mergeCell ref="OQU63:OQX63"/>
    <mergeCell ref="OQY63:ORB63"/>
    <mergeCell ref="ORC63:ORF63"/>
    <mergeCell ref="ORG63:ORJ63"/>
    <mergeCell ref="OPW63:OPZ63"/>
    <mergeCell ref="OQA63:OQD63"/>
    <mergeCell ref="OQE63:OQH63"/>
    <mergeCell ref="OQI63:OQL63"/>
    <mergeCell ref="OQM63:OQP63"/>
    <mergeCell ref="OPC63:OPF63"/>
    <mergeCell ref="OPG63:OPJ63"/>
    <mergeCell ref="OPK63:OPN63"/>
    <mergeCell ref="OPO63:OPR63"/>
    <mergeCell ref="OPS63:OPV63"/>
    <mergeCell ref="OOI63:OOL63"/>
    <mergeCell ref="OOM63:OOP63"/>
    <mergeCell ref="OOQ63:OOT63"/>
    <mergeCell ref="OOU63:OOX63"/>
    <mergeCell ref="OOY63:OPB63"/>
    <mergeCell ref="ONO63:ONR63"/>
    <mergeCell ref="ONS63:ONV63"/>
    <mergeCell ref="ONW63:ONZ63"/>
    <mergeCell ref="OOA63:OOD63"/>
    <mergeCell ref="OOE63:OOH63"/>
    <mergeCell ref="OMU63:OMX63"/>
    <mergeCell ref="OMY63:ONB63"/>
    <mergeCell ref="ONC63:ONF63"/>
    <mergeCell ref="ONG63:ONJ63"/>
    <mergeCell ref="ONK63:ONN63"/>
    <mergeCell ref="OWU63:OWX63"/>
    <mergeCell ref="OWY63:OXB63"/>
    <mergeCell ref="OXC63:OXF63"/>
    <mergeCell ref="OXG63:OXJ63"/>
    <mergeCell ref="OXK63:OXN63"/>
    <mergeCell ref="OWA63:OWD63"/>
    <mergeCell ref="OWE63:OWH63"/>
    <mergeCell ref="OWI63:OWL63"/>
    <mergeCell ref="OWM63:OWP63"/>
    <mergeCell ref="OWQ63:OWT63"/>
    <mergeCell ref="OVG63:OVJ63"/>
    <mergeCell ref="OVK63:OVN63"/>
    <mergeCell ref="OVO63:OVR63"/>
    <mergeCell ref="OVS63:OVV63"/>
    <mergeCell ref="OVW63:OVZ63"/>
    <mergeCell ref="OUM63:OUP63"/>
    <mergeCell ref="OUQ63:OUT63"/>
    <mergeCell ref="OUU63:OUX63"/>
    <mergeCell ref="OUY63:OVB63"/>
    <mergeCell ref="OVC63:OVF63"/>
    <mergeCell ref="OTS63:OTV63"/>
    <mergeCell ref="OTW63:OTZ63"/>
    <mergeCell ref="OUA63:OUD63"/>
    <mergeCell ref="OUE63:OUH63"/>
    <mergeCell ref="OUI63:OUL63"/>
    <mergeCell ref="OSY63:OTB63"/>
    <mergeCell ref="OTC63:OTF63"/>
    <mergeCell ref="OTG63:OTJ63"/>
    <mergeCell ref="OTK63:OTN63"/>
    <mergeCell ref="OTO63:OTR63"/>
    <mergeCell ref="OSE63:OSH63"/>
    <mergeCell ref="OSI63:OSL63"/>
    <mergeCell ref="OSM63:OSP63"/>
    <mergeCell ref="OSQ63:OST63"/>
    <mergeCell ref="OSU63:OSX63"/>
    <mergeCell ref="PCE63:PCH63"/>
    <mergeCell ref="PCI63:PCL63"/>
    <mergeCell ref="PCM63:PCP63"/>
    <mergeCell ref="PCQ63:PCT63"/>
    <mergeCell ref="PCU63:PCX63"/>
    <mergeCell ref="PBK63:PBN63"/>
    <mergeCell ref="PBO63:PBR63"/>
    <mergeCell ref="PBS63:PBV63"/>
    <mergeCell ref="PBW63:PBZ63"/>
    <mergeCell ref="PCA63:PCD63"/>
    <mergeCell ref="PAQ63:PAT63"/>
    <mergeCell ref="PAU63:PAX63"/>
    <mergeCell ref="PAY63:PBB63"/>
    <mergeCell ref="PBC63:PBF63"/>
    <mergeCell ref="PBG63:PBJ63"/>
    <mergeCell ref="OZW63:OZZ63"/>
    <mergeCell ref="PAA63:PAD63"/>
    <mergeCell ref="PAE63:PAH63"/>
    <mergeCell ref="PAI63:PAL63"/>
    <mergeCell ref="PAM63:PAP63"/>
    <mergeCell ref="OZC63:OZF63"/>
    <mergeCell ref="OZG63:OZJ63"/>
    <mergeCell ref="OZK63:OZN63"/>
    <mergeCell ref="OZO63:OZR63"/>
    <mergeCell ref="OZS63:OZV63"/>
    <mergeCell ref="OYI63:OYL63"/>
    <mergeCell ref="OYM63:OYP63"/>
    <mergeCell ref="OYQ63:OYT63"/>
    <mergeCell ref="OYU63:OYX63"/>
    <mergeCell ref="OYY63:OZB63"/>
    <mergeCell ref="OXO63:OXR63"/>
    <mergeCell ref="OXS63:OXV63"/>
    <mergeCell ref="OXW63:OXZ63"/>
    <mergeCell ref="OYA63:OYD63"/>
    <mergeCell ref="OYE63:OYH63"/>
    <mergeCell ref="PHO63:PHR63"/>
    <mergeCell ref="PHS63:PHV63"/>
    <mergeCell ref="PHW63:PHZ63"/>
    <mergeCell ref="PIA63:PID63"/>
    <mergeCell ref="PIE63:PIH63"/>
    <mergeCell ref="PGU63:PGX63"/>
    <mergeCell ref="PGY63:PHB63"/>
    <mergeCell ref="PHC63:PHF63"/>
    <mergeCell ref="PHG63:PHJ63"/>
    <mergeCell ref="PHK63:PHN63"/>
    <mergeCell ref="PGA63:PGD63"/>
    <mergeCell ref="PGE63:PGH63"/>
    <mergeCell ref="PGI63:PGL63"/>
    <mergeCell ref="PGM63:PGP63"/>
    <mergeCell ref="PGQ63:PGT63"/>
    <mergeCell ref="PFG63:PFJ63"/>
    <mergeCell ref="PFK63:PFN63"/>
    <mergeCell ref="PFO63:PFR63"/>
    <mergeCell ref="PFS63:PFV63"/>
    <mergeCell ref="PFW63:PFZ63"/>
    <mergeCell ref="PEM63:PEP63"/>
    <mergeCell ref="PEQ63:PET63"/>
    <mergeCell ref="PEU63:PEX63"/>
    <mergeCell ref="PEY63:PFB63"/>
    <mergeCell ref="PFC63:PFF63"/>
    <mergeCell ref="PDS63:PDV63"/>
    <mergeCell ref="PDW63:PDZ63"/>
    <mergeCell ref="PEA63:PED63"/>
    <mergeCell ref="PEE63:PEH63"/>
    <mergeCell ref="PEI63:PEL63"/>
    <mergeCell ref="PCY63:PDB63"/>
    <mergeCell ref="PDC63:PDF63"/>
    <mergeCell ref="PDG63:PDJ63"/>
    <mergeCell ref="PDK63:PDN63"/>
    <mergeCell ref="PDO63:PDR63"/>
    <mergeCell ref="PMY63:PNB63"/>
    <mergeCell ref="PNC63:PNF63"/>
    <mergeCell ref="PNG63:PNJ63"/>
    <mergeCell ref="PNK63:PNN63"/>
    <mergeCell ref="PNO63:PNR63"/>
    <mergeCell ref="PME63:PMH63"/>
    <mergeCell ref="PMI63:PML63"/>
    <mergeCell ref="PMM63:PMP63"/>
    <mergeCell ref="PMQ63:PMT63"/>
    <mergeCell ref="PMU63:PMX63"/>
    <mergeCell ref="PLK63:PLN63"/>
    <mergeCell ref="PLO63:PLR63"/>
    <mergeCell ref="PLS63:PLV63"/>
    <mergeCell ref="PLW63:PLZ63"/>
    <mergeCell ref="PMA63:PMD63"/>
    <mergeCell ref="PKQ63:PKT63"/>
    <mergeCell ref="PKU63:PKX63"/>
    <mergeCell ref="PKY63:PLB63"/>
    <mergeCell ref="PLC63:PLF63"/>
    <mergeCell ref="PLG63:PLJ63"/>
    <mergeCell ref="PJW63:PJZ63"/>
    <mergeCell ref="PKA63:PKD63"/>
    <mergeCell ref="PKE63:PKH63"/>
    <mergeCell ref="PKI63:PKL63"/>
    <mergeCell ref="PKM63:PKP63"/>
    <mergeCell ref="PJC63:PJF63"/>
    <mergeCell ref="PJG63:PJJ63"/>
    <mergeCell ref="PJK63:PJN63"/>
    <mergeCell ref="PJO63:PJR63"/>
    <mergeCell ref="PJS63:PJV63"/>
    <mergeCell ref="PII63:PIL63"/>
    <mergeCell ref="PIM63:PIP63"/>
    <mergeCell ref="PIQ63:PIT63"/>
    <mergeCell ref="PIU63:PIX63"/>
    <mergeCell ref="PIY63:PJB63"/>
    <mergeCell ref="PSI63:PSL63"/>
    <mergeCell ref="PSM63:PSP63"/>
    <mergeCell ref="PSQ63:PST63"/>
    <mergeCell ref="PSU63:PSX63"/>
    <mergeCell ref="PSY63:PTB63"/>
    <mergeCell ref="PRO63:PRR63"/>
    <mergeCell ref="PRS63:PRV63"/>
    <mergeCell ref="PRW63:PRZ63"/>
    <mergeCell ref="PSA63:PSD63"/>
    <mergeCell ref="PSE63:PSH63"/>
    <mergeCell ref="PQU63:PQX63"/>
    <mergeCell ref="PQY63:PRB63"/>
    <mergeCell ref="PRC63:PRF63"/>
    <mergeCell ref="PRG63:PRJ63"/>
    <mergeCell ref="PRK63:PRN63"/>
    <mergeCell ref="PQA63:PQD63"/>
    <mergeCell ref="PQE63:PQH63"/>
    <mergeCell ref="PQI63:PQL63"/>
    <mergeCell ref="PQM63:PQP63"/>
    <mergeCell ref="PQQ63:PQT63"/>
    <mergeCell ref="PPG63:PPJ63"/>
    <mergeCell ref="PPK63:PPN63"/>
    <mergeCell ref="PPO63:PPR63"/>
    <mergeCell ref="PPS63:PPV63"/>
    <mergeCell ref="PPW63:PPZ63"/>
    <mergeCell ref="POM63:POP63"/>
    <mergeCell ref="POQ63:POT63"/>
    <mergeCell ref="POU63:POX63"/>
    <mergeCell ref="POY63:PPB63"/>
    <mergeCell ref="PPC63:PPF63"/>
    <mergeCell ref="PNS63:PNV63"/>
    <mergeCell ref="PNW63:PNZ63"/>
    <mergeCell ref="POA63:POD63"/>
    <mergeCell ref="POE63:POH63"/>
    <mergeCell ref="POI63:POL63"/>
    <mergeCell ref="PXS63:PXV63"/>
    <mergeCell ref="PXW63:PXZ63"/>
    <mergeCell ref="PYA63:PYD63"/>
    <mergeCell ref="PYE63:PYH63"/>
    <mergeCell ref="PYI63:PYL63"/>
    <mergeCell ref="PWY63:PXB63"/>
    <mergeCell ref="PXC63:PXF63"/>
    <mergeCell ref="PXG63:PXJ63"/>
    <mergeCell ref="PXK63:PXN63"/>
    <mergeCell ref="PXO63:PXR63"/>
    <mergeCell ref="PWE63:PWH63"/>
    <mergeCell ref="PWI63:PWL63"/>
    <mergeCell ref="PWM63:PWP63"/>
    <mergeCell ref="PWQ63:PWT63"/>
    <mergeCell ref="PWU63:PWX63"/>
    <mergeCell ref="PVK63:PVN63"/>
    <mergeCell ref="PVO63:PVR63"/>
    <mergeCell ref="PVS63:PVV63"/>
    <mergeCell ref="PVW63:PVZ63"/>
    <mergeCell ref="PWA63:PWD63"/>
    <mergeCell ref="PUQ63:PUT63"/>
    <mergeCell ref="PUU63:PUX63"/>
    <mergeCell ref="PUY63:PVB63"/>
    <mergeCell ref="PVC63:PVF63"/>
    <mergeCell ref="PVG63:PVJ63"/>
    <mergeCell ref="PTW63:PTZ63"/>
    <mergeCell ref="PUA63:PUD63"/>
    <mergeCell ref="PUE63:PUH63"/>
    <mergeCell ref="PUI63:PUL63"/>
    <mergeCell ref="PUM63:PUP63"/>
    <mergeCell ref="PTC63:PTF63"/>
    <mergeCell ref="PTG63:PTJ63"/>
    <mergeCell ref="PTK63:PTN63"/>
    <mergeCell ref="PTO63:PTR63"/>
    <mergeCell ref="PTS63:PTV63"/>
    <mergeCell ref="QDC63:QDF63"/>
    <mergeCell ref="QDG63:QDJ63"/>
    <mergeCell ref="QDK63:QDN63"/>
    <mergeCell ref="QDO63:QDR63"/>
    <mergeCell ref="QDS63:QDV63"/>
    <mergeCell ref="QCI63:QCL63"/>
    <mergeCell ref="QCM63:QCP63"/>
    <mergeCell ref="QCQ63:QCT63"/>
    <mergeCell ref="QCU63:QCX63"/>
    <mergeCell ref="QCY63:QDB63"/>
    <mergeCell ref="QBO63:QBR63"/>
    <mergeCell ref="QBS63:QBV63"/>
    <mergeCell ref="QBW63:QBZ63"/>
    <mergeCell ref="QCA63:QCD63"/>
    <mergeCell ref="QCE63:QCH63"/>
    <mergeCell ref="QAU63:QAX63"/>
    <mergeCell ref="QAY63:QBB63"/>
    <mergeCell ref="QBC63:QBF63"/>
    <mergeCell ref="QBG63:QBJ63"/>
    <mergeCell ref="QBK63:QBN63"/>
    <mergeCell ref="QAA63:QAD63"/>
    <mergeCell ref="QAE63:QAH63"/>
    <mergeCell ref="QAI63:QAL63"/>
    <mergeCell ref="QAM63:QAP63"/>
    <mergeCell ref="QAQ63:QAT63"/>
    <mergeCell ref="PZG63:PZJ63"/>
    <mergeCell ref="PZK63:PZN63"/>
    <mergeCell ref="PZO63:PZR63"/>
    <mergeCell ref="PZS63:PZV63"/>
    <mergeCell ref="PZW63:PZZ63"/>
    <mergeCell ref="PYM63:PYP63"/>
    <mergeCell ref="PYQ63:PYT63"/>
    <mergeCell ref="PYU63:PYX63"/>
    <mergeCell ref="PYY63:PZB63"/>
    <mergeCell ref="PZC63:PZF63"/>
    <mergeCell ref="QIM63:QIP63"/>
    <mergeCell ref="QIQ63:QIT63"/>
    <mergeCell ref="QIU63:QIX63"/>
    <mergeCell ref="QIY63:QJB63"/>
    <mergeCell ref="QJC63:QJF63"/>
    <mergeCell ref="QHS63:QHV63"/>
    <mergeCell ref="QHW63:QHZ63"/>
    <mergeCell ref="QIA63:QID63"/>
    <mergeCell ref="QIE63:QIH63"/>
    <mergeCell ref="QII63:QIL63"/>
    <mergeCell ref="QGY63:QHB63"/>
    <mergeCell ref="QHC63:QHF63"/>
    <mergeCell ref="QHG63:QHJ63"/>
    <mergeCell ref="QHK63:QHN63"/>
    <mergeCell ref="QHO63:QHR63"/>
    <mergeCell ref="QGE63:QGH63"/>
    <mergeCell ref="QGI63:QGL63"/>
    <mergeCell ref="QGM63:QGP63"/>
    <mergeCell ref="QGQ63:QGT63"/>
    <mergeCell ref="QGU63:QGX63"/>
    <mergeCell ref="QFK63:QFN63"/>
    <mergeCell ref="QFO63:QFR63"/>
    <mergeCell ref="QFS63:QFV63"/>
    <mergeCell ref="QFW63:QFZ63"/>
    <mergeCell ref="QGA63:QGD63"/>
    <mergeCell ref="QEQ63:QET63"/>
    <mergeCell ref="QEU63:QEX63"/>
    <mergeCell ref="QEY63:QFB63"/>
    <mergeCell ref="QFC63:QFF63"/>
    <mergeCell ref="QFG63:QFJ63"/>
    <mergeCell ref="QDW63:QDZ63"/>
    <mergeCell ref="QEA63:QED63"/>
    <mergeCell ref="QEE63:QEH63"/>
    <mergeCell ref="QEI63:QEL63"/>
    <mergeCell ref="QEM63:QEP63"/>
    <mergeCell ref="QNW63:QNZ63"/>
    <mergeCell ref="QOA63:QOD63"/>
    <mergeCell ref="QOE63:QOH63"/>
    <mergeCell ref="QOI63:QOL63"/>
    <mergeCell ref="QOM63:QOP63"/>
    <mergeCell ref="QNC63:QNF63"/>
    <mergeCell ref="QNG63:QNJ63"/>
    <mergeCell ref="QNK63:QNN63"/>
    <mergeCell ref="QNO63:QNR63"/>
    <mergeCell ref="QNS63:QNV63"/>
    <mergeCell ref="QMI63:QML63"/>
    <mergeCell ref="QMM63:QMP63"/>
    <mergeCell ref="QMQ63:QMT63"/>
    <mergeCell ref="QMU63:QMX63"/>
    <mergeCell ref="QMY63:QNB63"/>
    <mergeCell ref="QLO63:QLR63"/>
    <mergeCell ref="QLS63:QLV63"/>
    <mergeCell ref="QLW63:QLZ63"/>
    <mergeCell ref="QMA63:QMD63"/>
    <mergeCell ref="QME63:QMH63"/>
    <mergeCell ref="QKU63:QKX63"/>
    <mergeCell ref="QKY63:QLB63"/>
    <mergeCell ref="QLC63:QLF63"/>
    <mergeCell ref="QLG63:QLJ63"/>
    <mergeCell ref="QLK63:QLN63"/>
    <mergeCell ref="QKA63:QKD63"/>
    <mergeCell ref="QKE63:QKH63"/>
    <mergeCell ref="QKI63:QKL63"/>
    <mergeCell ref="QKM63:QKP63"/>
    <mergeCell ref="QKQ63:QKT63"/>
    <mergeCell ref="QJG63:QJJ63"/>
    <mergeCell ref="QJK63:QJN63"/>
    <mergeCell ref="QJO63:QJR63"/>
    <mergeCell ref="QJS63:QJV63"/>
    <mergeCell ref="QJW63:QJZ63"/>
    <mergeCell ref="QTG63:QTJ63"/>
    <mergeCell ref="QTK63:QTN63"/>
    <mergeCell ref="QTO63:QTR63"/>
    <mergeCell ref="QTS63:QTV63"/>
    <mergeCell ref="QTW63:QTZ63"/>
    <mergeCell ref="QSM63:QSP63"/>
    <mergeCell ref="QSQ63:QST63"/>
    <mergeCell ref="QSU63:QSX63"/>
    <mergeCell ref="QSY63:QTB63"/>
    <mergeCell ref="QTC63:QTF63"/>
    <mergeCell ref="QRS63:QRV63"/>
    <mergeCell ref="QRW63:QRZ63"/>
    <mergeCell ref="QSA63:QSD63"/>
    <mergeCell ref="QSE63:QSH63"/>
    <mergeCell ref="QSI63:QSL63"/>
    <mergeCell ref="QQY63:QRB63"/>
    <mergeCell ref="QRC63:QRF63"/>
    <mergeCell ref="QRG63:QRJ63"/>
    <mergeCell ref="QRK63:QRN63"/>
    <mergeCell ref="QRO63:QRR63"/>
    <mergeCell ref="QQE63:QQH63"/>
    <mergeCell ref="QQI63:QQL63"/>
    <mergeCell ref="QQM63:QQP63"/>
    <mergeCell ref="QQQ63:QQT63"/>
    <mergeCell ref="QQU63:QQX63"/>
    <mergeCell ref="QPK63:QPN63"/>
    <mergeCell ref="QPO63:QPR63"/>
    <mergeCell ref="QPS63:QPV63"/>
    <mergeCell ref="QPW63:QPZ63"/>
    <mergeCell ref="QQA63:QQD63"/>
    <mergeCell ref="QOQ63:QOT63"/>
    <mergeCell ref="QOU63:QOX63"/>
    <mergeCell ref="QOY63:QPB63"/>
    <mergeCell ref="QPC63:QPF63"/>
    <mergeCell ref="QPG63:QPJ63"/>
    <mergeCell ref="QYQ63:QYT63"/>
    <mergeCell ref="QYU63:QYX63"/>
    <mergeCell ref="QYY63:QZB63"/>
    <mergeCell ref="QZC63:QZF63"/>
    <mergeCell ref="QZG63:QZJ63"/>
    <mergeCell ref="QXW63:QXZ63"/>
    <mergeCell ref="QYA63:QYD63"/>
    <mergeCell ref="QYE63:QYH63"/>
    <mergeCell ref="QYI63:QYL63"/>
    <mergeCell ref="QYM63:QYP63"/>
    <mergeCell ref="QXC63:QXF63"/>
    <mergeCell ref="QXG63:QXJ63"/>
    <mergeCell ref="QXK63:QXN63"/>
    <mergeCell ref="QXO63:QXR63"/>
    <mergeCell ref="QXS63:QXV63"/>
    <mergeCell ref="QWI63:QWL63"/>
    <mergeCell ref="QWM63:QWP63"/>
    <mergeCell ref="QWQ63:QWT63"/>
    <mergeCell ref="QWU63:QWX63"/>
    <mergeCell ref="QWY63:QXB63"/>
    <mergeCell ref="QVO63:QVR63"/>
    <mergeCell ref="QVS63:QVV63"/>
    <mergeCell ref="QVW63:QVZ63"/>
    <mergeCell ref="QWA63:QWD63"/>
    <mergeCell ref="QWE63:QWH63"/>
    <mergeCell ref="QUU63:QUX63"/>
    <mergeCell ref="QUY63:QVB63"/>
    <mergeCell ref="QVC63:QVF63"/>
    <mergeCell ref="QVG63:QVJ63"/>
    <mergeCell ref="QVK63:QVN63"/>
    <mergeCell ref="QUA63:QUD63"/>
    <mergeCell ref="QUE63:QUH63"/>
    <mergeCell ref="QUI63:QUL63"/>
    <mergeCell ref="QUM63:QUP63"/>
    <mergeCell ref="QUQ63:QUT63"/>
    <mergeCell ref="REA63:RED63"/>
    <mergeCell ref="REE63:REH63"/>
    <mergeCell ref="REI63:REL63"/>
    <mergeCell ref="REM63:REP63"/>
    <mergeCell ref="REQ63:RET63"/>
    <mergeCell ref="RDG63:RDJ63"/>
    <mergeCell ref="RDK63:RDN63"/>
    <mergeCell ref="RDO63:RDR63"/>
    <mergeCell ref="RDS63:RDV63"/>
    <mergeCell ref="RDW63:RDZ63"/>
    <mergeCell ref="RCM63:RCP63"/>
    <mergeCell ref="RCQ63:RCT63"/>
    <mergeCell ref="RCU63:RCX63"/>
    <mergeCell ref="RCY63:RDB63"/>
    <mergeCell ref="RDC63:RDF63"/>
    <mergeCell ref="RBS63:RBV63"/>
    <mergeCell ref="RBW63:RBZ63"/>
    <mergeCell ref="RCA63:RCD63"/>
    <mergeCell ref="RCE63:RCH63"/>
    <mergeCell ref="RCI63:RCL63"/>
    <mergeCell ref="RAY63:RBB63"/>
    <mergeCell ref="RBC63:RBF63"/>
    <mergeCell ref="RBG63:RBJ63"/>
    <mergeCell ref="RBK63:RBN63"/>
    <mergeCell ref="RBO63:RBR63"/>
    <mergeCell ref="RAE63:RAH63"/>
    <mergeCell ref="RAI63:RAL63"/>
    <mergeCell ref="RAM63:RAP63"/>
    <mergeCell ref="RAQ63:RAT63"/>
    <mergeCell ref="RAU63:RAX63"/>
    <mergeCell ref="QZK63:QZN63"/>
    <mergeCell ref="QZO63:QZR63"/>
    <mergeCell ref="QZS63:QZV63"/>
    <mergeCell ref="QZW63:QZZ63"/>
    <mergeCell ref="RAA63:RAD63"/>
    <mergeCell ref="RJK63:RJN63"/>
    <mergeCell ref="RJO63:RJR63"/>
    <mergeCell ref="RJS63:RJV63"/>
    <mergeCell ref="RJW63:RJZ63"/>
    <mergeCell ref="RKA63:RKD63"/>
    <mergeCell ref="RIQ63:RIT63"/>
    <mergeCell ref="RIU63:RIX63"/>
    <mergeCell ref="RIY63:RJB63"/>
    <mergeCell ref="RJC63:RJF63"/>
    <mergeCell ref="RJG63:RJJ63"/>
    <mergeCell ref="RHW63:RHZ63"/>
    <mergeCell ref="RIA63:RID63"/>
    <mergeCell ref="RIE63:RIH63"/>
    <mergeCell ref="RII63:RIL63"/>
    <mergeCell ref="RIM63:RIP63"/>
    <mergeCell ref="RHC63:RHF63"/>
    <mergeCell ref="RHG63:RHJ63"/>
    <mergeCell ref="RHK63:RHN63"/>
    <mergeCell ref="RHO63:RHR63"/>
    <mergeCell ref="RHS63:RHV63"/>
    <mergeCell ref="RGI63:RGL63"/>
    <mergeCell ref="RGM63:RGP63"/>
    <mergeCell ref="RGQ63:RGT63"/>
    <mergeCell ref="RGU63:RGX63"/>
    <mergeCell ref="RGY63:RHB63"/>
    <mergeCell ref="RFO63:RFR63"/>
    <mergeCell ref="RFS63:RFV63"/>
    <mergeCell ref="RFW63:RFZ63"/>
    <mergeCell ref="RGA63:RGD63"/>
    <mergeCell ref="RGE63:RGH63"/>
    <mergeCell ref="REU63:REX63"/>
    <mergeCell ref="REY63:RFB63"/>
    <mergeCell ref="RFC63:RFF63"/>
    <mergeCell ref="RFG63:RFJ63"/>
    <mergeCell ref="RFK63:RFN63"/>
    <mergeCell ref="ROU63:ROX63"/>
    <mergeCell ref="ROY63:RPB63"/>
    <mergeCell ref="RPC63:RPF63"/>
    <mergeCell ref="RPG63:RPJ63"/>
    <mergeCell ref="RPK63:RPN63"/>
    <mergeCell ref="ROA63:ROD63"/>
    <mergeCell ref="ROE63:ROH63"/>
    <mergeCell ref="ROI63:ROL63"/>
    <mergeCell ref="ROM63:ROP63"/>
    <mergeCell ref="ROQ63:ROT63"/>
    <mergeCell ref="RNG63:RNJ63"/>
    <mergeCell ref="RNK63:RNN63"/>
    <mergeCell ref="RNO63:RNR63"/>
    <mergeCell ref="RNS63:RNV63"/>
    <mergeCell ref="RNW63:RNZ63"/>
    <mergeCell ref="RMM63:RMP63"/>
    <mergeCell ref="RMQ63:RMT63"/>
    <mergeCell ref="RMU63:RMX63"/>
    <mergeCell ref="RMY63:RNB63"/>
    <mergeCell ref="RNC63:RNF63"/>
    <mergeCell ref="RLS63:RLV63"/>
    <mergeCell ref="RLW63:RLZ63"/>
    <mergeCell ref="RMA63:RMD63"/>
    <mergeCell ref="RME63:RMH63"/>
    <mergeCell ref="RMI63:RML63"/>
    <mergeCell ref="RKY63:RLB63"/>
    <mergeCell ref="RLC63:RLF63"/>
    <mergeCell ref="RLG63:RLJ63"/>
    <mergeCell ref="RLK63:RLN63"/>
    <mergeCell ref="RLO63:RLR63"/>
    <mergeCell ref="RKE63:RKH63"/>
    <mergeCell ref="RKI63:RKL63"/>
    <mergeCell ref="RKM63:RKP63"/>
    <mergeCell ref="RKQ63:RKT63"/>
    <mergeCell ref="RKU63:RKX63"/>
    <mergeCell ref="RUE63:RUH63"/>
    <mergeCell ref="RUI63:RUL63"/>
    <mergeCell ref="RUM63:RUP63"/>
    <mergeCell ref="RUQ63:RUT63"/>
    <mergeCell ref="RUU63:RUX63"/>
    <mergeCell ref="RTK63:RTN63"/>
    <mergeCell ref="RTO63:RTR63"/>
    <mergeCell ref="RTS63:RTV63"/>
    <mergeCell ref="RTW63:RTZ63"/>
    <mergeCell ref="RUA63:RUD63"/>
    <mergeCell ref="RSQ63:RST63"/>
    <mergeCell ref="RSU63:RSX63"/>
    <mergeCell ref="RSY63:RTB63"/>
    <mergeCell ref="RTC63:RTF63"/>
    <mergeCell ref="RTG63:RTJ63"/>
    <mergeCell ref="RRW63:RRZ63"/>
    <mergeCell ref="RSA63:RSD63"/>
    <mergeCell ref="RSE63:RSH63"/>
    <mergeCell ref="RSI63:RSL63"/>
    <mergeCell ref="RSM63:RSP63"/>
    <mergeCell ref="RRC63:RRF63"/>
    <mergeCell ref="RRG63:RRJ63"/>
    <mergeCell ref="RRK63:RRN63"/>
    <mergeCell ref="RRO63:RRR63"/>
    <mergeCell ref="RRS63:RRV63"/>
    <mergeCell ref="RQI63:RQL63"/>
    <mergeCell ref="RQM63:RQP63"/>
    <mergeCell ref="RQQ63:RQT63"/>
    <mergeCell ref="RQU63:RQX63"/>
    <mergeCell ref="RQY63:RRB63"/>
    <mergeCell ref="RPO63:RPR63"/>
    <mergeCell ref="RPS63:RPV63"/>
    <mergeCell ref="RPW63:RPZ63"/>
    <mergeCell ref="RQA63:RQD63"/>
    <mergeCell ref="RQE63:RQH63"/>
    <mergeCell ref="RZO63:RZR63"/>
    <mergeCell ref="RZS63:RZV63"/>
    <mergeCell ref="RZW63:RZZ63"/>
    <mergeCell ref="SAA63:SAD63"/>
    <mergeCell ref="SAE63:SAH63"/>
    <mergeCell ref="RYU63:RYX63"/>
    <mergeCell ref="RYY63:RZB63"/>
    <mergeCell ref="RZC63:RZF63"/>
    <mergeCell ref="RZG63:RZJ63"/>
    <mergeCell ref="RZK63:RZN63"/>
    <mergeCell ref="RYA63:RYD63"/>
    <mergeCell ref="RYE63:RYH63"/>
    <mergeCell ref="RYI63:RYL63"/>
    <mergeCell ref="RYM63:RYP63"/>
    <mergeCell ref="RYQ63:RYT63"/>
    <mergeCell ref="RXG63:RXJ63"/>
    <mergeCell ref="RXK63:RXN63"/>
    <mergeCell ref="RXO63:RXR63"/>
    <mergeCell ref="RXS63:RXV63"/>
    <mergeCell ref="RXW63:RXZ63"/>
    <mergeCell ref="RWM63:RWP63"/>
    <mergeCell ref="RWQ63:RWT63"/>
    <mergeCell ref="RWU63:RWX63"/>
    <mergeCell ref="RWY63:RXB63"/>
    <mergeCell ref="RXC63:RXF63"/>
    <mergeCell ref="RVS63:RVV63"/>
    <mergeCell ref="RVW63:RVZ63"/>
    <mergeCell ref="RWA63:RWD63"/>
    <mergeCell ref="RWE63:RWH63"/>
    <mergeCell ref="RWI63:RWL63"/>
    <mergeCell ref="RUY63:RVB63"/>
    <mergeCell ref="RVC63:RVF63"/>
    <mergeCell ref="RVG63:RVJ63"/>
    <mergeCell ref="RVK63:RVN63"/>
    <mergeCell ref="RVO63:RVR63"/>
    <mergeCell ref="SEY63:SFB63"/>
    <mergeCell ref="SFC63:SFF63"/>
    <mergeCell ref="SFG63:SFJ63"/>
    <mergeCell ref="SFK63:SFN63"/>
    <mergeCell ref="SFO63:SFR63"/>
    <mergeCell ref="SEE63:SEH63"/>
    <mergeCell ref="SEI63:SEL63"/>
    <mergeCell ref="SEM63:SEP63"/>
    <mergeCell ref="SEQ63:SET63"/>
    <mergeCell ref="SEU63:SEX63"/>
    <mergeCell ref="SDK63:SDN63"/>
    <mergeCell ref="SDO63:SDR63"/>
    <mergeCell ref="SDS63:SDV63"/>
    <mergeCell ref="SDW63:SDZ63"/>
    <mergeCell ref="SEA63:SED63"/>
    <mergeCell ref="SCQ63:SCT63"/>
    <mergeCell ref="SCU63:SCX63"/>
    <mergeCell ref="SCY63:SDB63"/>
    <mergeCell ref="SDC63:SDF63"/>
    <mergeCell ref="SDG63:SDJ63"/>
    <mergeCell ref="SBW63:SBZ63"/>
    <mergeCell ref="SCA63:SCD63"/>
    <mergeCell ref="SCE63:SCH63"/>
    <mergeCell ref="SCI63:SCL63"/>
    <mergeCell ref="SCM63:SCP63"/>
    <mergeCell ref="SBC63:SBF63"/>
    <mergeCell ref="SBG63:SBJ63"/>
    <mergeCell ref="SBK63:SBN63"/>
    <mergeCell ref="SBO63:SBR63"/>
    <mergeCell ref="SBS63:SBV63"/>
    <mergeCell ref="SAI63:SAL63"/>
    <mergeCell ref="SAM63:SAP63"/>
    <mergeCell ref="SAQ63:SAT63"/>
    <mergeCell ref="SAU63:SAX63"/>
    <mergeCell ref="SAY63:SBB63"/>
    <mergeCell ref="SKI63:SKL63"/>
    <mergeCell ref="SKM63:SKP63"/>
    <mergeCell ref="SKQ63:SKT63"/>
    <mergeCell ref="SKU63:SKX63"/>
    <mergeCell ref="SKY63:SLB63"/>
    <mergeCell ref="SJO63:SJR63"/>
    <mergeCell ref="SJS63:SJV63"/>
    <mergeCell ref="SJW63:SJZ63"/>
    <mergeCell ref="SKA63:SKD63"/>
    <mergeCell ref="SKE63:SKH63"/>
    <mergeCell ref="SIU63:SIX63"/>
    <mergeCell ref="SIY63:SJB63"/>
    <mergeCell ref="SJC63:SJF63"/>
    <mergeCell ref="SJG63:SJJ63"/>
    <mergeCell ref="SJK63:SJN63"/>
    <mergeCell ref="SIA63:SID63"/>
    <mergeCell ref="SIE63:SIH63"/>
    <mergeCell ref="SII63:SIL63"/>
    <mergeCell ref="SIM63:SIP63"/>
    <mergeCell ref="SIQ63:SIT63"/>
    <mergeCell ref="SHG63:SHJ63"/>
    <mergeCell ref="SHK63:SHN63"/>
    <mergeCell ref="SHO63:SHR63"/>
    <mergeCell ref="SHS63:SHV63"/>
    <mergeCell ref="SHW63:SHZ63"/>
    <mergeCell ref="SGM63:SGP63"/>
    <mergeCell ref="SGQ63:SGT63"/>
    <mergeCell ref="SGU63:SGX63"/>
    <mergeCell ref="SGY63:SHB63"/>
    <mergeCell ref="SHC63:SHF63"/>
    <mergeCell ref="SFS63:SFV63"/>
    <mergeCell ref="SFW63:SFZ63"/>
    <mergeCell ref="SGA63:SGD63"/>
    <mergeCell ref="SGE63:SGH63"/>
    <mergeCell ref="SGI63:SGL63"/>
    <mergeCell ref="SPS63:SPV63"/>
    <mergeCell ref="SPW63:SPZ63"/>
    <mergeCell ref="SQA63:SQD63"/>
    <mergeCell ref="SQE63:SQH63"/>
    <mergeCell ref="SQI63:SQL63"/>
    <mergeCell ref="SOY63:SPB63"/>
    <mergeCell ref="SPC63:SPF63"/>
    <mergeCell ref="SPG63:SPJ63"/>
    <mergeCell ref="SPK63:SPN63"/>
    <mergeCell ref="SPO63:SPR63"/>
    <mergeCell ref="SOE63:SOH63"/>
    <mergeCell ref="SOI63:SOL63"/>
    <mergeCell ref="SOM63:SOP63"/>
    <mergeCell ref="SOQ63:SOT63"/>
    <mergeCell ref="SOU63:SOX63"/>
    <mergeCell ref="SNK63:SNN63"/>
    <mergeCell ref="SNO63:SNR63"/>
    <mergeCell ref="SNS63:SNV63"/>
    <mergeCell ref="SNW63:SNZ63"/>
    <mergeCell ref="SOA63:SOD63"/>
    <mergeCell ref="SMQ63:SMT63"/>
    <mergeCell ref="SMU63:SMX63"/>
    <mergeCell ref="SMY63:SNB63"/>
    <mergeCell ref="SNC63:SNF63"/>
    <mergeCell ref="SNG63:SNJ63"/>
    <mergeCell ref="SLW63:SLZ63"/>
    <mergeCell ref="SMA63:SMD63"/>
    <mergeCell ref="SME63:SMH63"/>
    <mergeCell ref="SMI63:SML63"/>
    <mergeCell ref="SMM63:SMP63"/>
    <mergeCell ref="SLC63:SLF63"/>
    <mergeCell ref="SLG63:SLJ63"/>
    <mergeCell ref="SLK63:SLN63"/>
    <mergeCell ref="SLO63:SLR63"/>
    <mergeCell ref="SLS63:SLV63"/>
    <mergeCell ref="SVC63:SVF63"/>
    <mergeCell ref="SVG63:SVJ63"/>
    <mergeCell ref="SVK63:SVN63"/>
    <mergeCell ref="SVO63:SVR63"/>
    <mergeCell ref="SVS63:SVV63"/>
    <mergeCell ref="SUI63:SUL63"/>
    <mergeCell ref="SUM63:SUP63"/>
    <mergeCell ref="SUQ63:SUT63"/>
    <mergeCell ref="SUU63:SUX63"/>
    <mergeCell ref="SUY63:SVB63"/>
    <mergeCell ref="STO63:STR63"/>
    <mergeCell ref="STS63:STV63"/>
    <mergeCell ref="STW63:STZ63"/>
    <mergeCell ref="SUA63:SUD63"/>
    <mergeCell ref="SUE63:SUH63"/>
    <mergeCell ref="SSU63:SSX63"/>
    <mergeCell ref="SSY63:STB63"/>
    <mergeCell ref="STC63:STF63"/>
    <mergeCell ref="STG63:STJ63"/>
    <mergeCell ref="STK63:STN63"/>
    <mergeCell ref="SSA63:SSD63"/>
    <mergeCell ref="SSE63:SSH63"/>
    <mergeCell ref="SSI63:SSL63"/>
    <mergeCell ref="SSM63:SSP63"/>
    <mergeCell ref="SSQ63:SST63"/>
    <mergeCell ref="SRG63:SRJ63"/>
    <mergeCell ref="SRK63:SRN63"/>
    <mergeCell ref="SRO63:SRR63"/>
    <mergeCell ref="SRS63:SRV63"/>
    <mergeCell ref="SRW63:SRZ63"/>
    <mergeCell ref="SQM63:SQP63"/>
    <mergeCell ref="SQQ63:SQT63"/>
    <mergeCell ref="SQU63:SQX63"/>
    <mergeCell ref="SQY63:SRB63"/>
    <mergeCell ref="SRC63:SRF63"/>
    <mergeCell ref="TAM63:TAP63"/>
    <mergeCell ref="TAQ63:TAT63"/>
    <mergeCell ref="TAU63:TAX63"/>
    <mergeCell ref="TAY63:TBB63"/>
    <mergeCell ref="TBC63:TBF63"/>
    <mergeCell ref="SZS63:SZV63"/>
    <mergeCell ref="SZW63:SZZ63"/>
    <mergeCell ref="TAA63:TAD63"/>
    <mergeCell ref="TAE63:TAH63"/>
    <mergeCell ref="TAI63:TAL63"/>
    <mergeCell ref="SYY63:SZB63"/>
    <mergeCell ref="SZC63:SZF63"/>
    <mergeCell ref="SZG63:SZJ63"/>
    <mergeCell ref="SZK63:SZN63"/>
    <mergeCell ref="SZO63:SZR63"/>
    <mergeCell ref="SYE63:SYH63"/>
    <mergeCell ref="SYI63:SYL63"/>
    <mergeCell ref="SYM63:SYP63"/>
    <mergeCell ref="SYQ63:SYT63"/>
    <mergeCell ref="SYU63:SYX63"/>
    <mergeCell ref="SXK63:SXN63"/>
    <mergeCell ref="SXO63:SXR63"/>
    <mergeCell ref="SXS63:SXV63"/>
    <mergeCell ref="SXW63:SXZ63"/>
    <mergeCell ref="SYA63:SYD63"/>
    <mergeCell ref="SWQ63:SWT63"/>
    <mergeCell ref="SWU63:SWX63"/>
    <mergeCell ref="SWY63:SXB63"/>
    <mergeCell ref="SXC63:SXF63"/>
    <mergeCell ref="SXG63:SXJ63"/>
    <mergeCell ref="SVW63:SVZ63"/>
    <mergeCell ref="SWA63:SWD63"/>
    <mergeCell ref="SWE63:SWH63"/>
    <mergeCell ref="SWI63:SWL63"/>
    <mergeCell ref="SWM63:SWP63"/>
    <mergeCell ref="TFW63:TFZ63"/>
    <mergeCell ref="TGA63:TGD63"/>
    <mergeCell ref="TGE63:TGH63"/>
    <mergeCell ref="TGI63:TGL63"/>
    <mergeCell ref="TGM63:TGP63"/>
    <mergeCell ref="TFC63:TFF63"/>
    <mergeCell ref="TFG63:TFJ63"/>
    <mergeCell ref="TFK63:TFN63"/>
    <mergeCell ref="TFO63:TFR63"/>
    <mergeCell ref="TFS63:TFV63"/>
    <mergeCell ref="TEI63:TEL63"/>
    <mergeCell ref="TEM63:TEP63"/>
    <mergeCell ref="TEQ63:TET63"/>
    <mergeCell ref="TEU63:TEX63"/>
    <mergeCell ref="TEY63:TFB63"/>
    <mergeCell ref="TDO63:TDR63"/>
    <mergeCell ref="TDS63:TDV63"/>
    <mergeCell ref="TDW63:TDZ63"/>
    <mergeCell ref="TEA63:TED63"/>
    <mergeCell ref="TEE63:TEH63"/>
    <mergeCell ref="TCU63:TCX63"/>
    <mergeCell ref="TCY63:TDB63"/>
    <mergeCell ref="TDC63:TDF63"/>
    <mergeCell ref="TDG63:TDJ63"/>
    <mergeCell ref="TDK63:TDN63"/>
    <mergeCell ref="TCA63:TCD63"/>
    <mergeCell ref="TCE63:TCH63"/>
    <mergeCell ref="TCI63:TCL63"/>
    <mergeCell ref="TCM63:TCP63"/>
    <mergeCell ref="TCQ63:TCT63"/>
    <mergeCell ref="TBG63:TBJ63"/>
    <mergeCell ref="TBK63:TBN63"/>
    <mergeCell ref="TBO63:TBR63"/>
    <mergeCell ref="TBS63:TBV63"/>
    <mergeCell ref="TBW63:TBZ63"/>
    <mergeCell ref="TLG63:TLJ63"/>
    <mergeCell ref="TLK63:TLN63"/>
    <mergeCell ref="TLO63:TLR63"/>
    <mergeCell ref="TLS63:TLV63"/>
    <mergeCell ref="TLW63:TLZ63"/>
    <mergeCell ref="TKM63:TKP63"/>
    <mergeCell ref="TKQ63:TKT63"/>
    <mergeCell ref="TKU63:TKX63"/>
    <mergeCell ref="TKY63:TLB63"/>
    <mergeCell ref="TLC63:TLF63"/>
    <mergeCell ref="TJS63:TJV63"/>
    <mergeCell ref="TJW63:TJZ63"/>
    <mergeCell ref="TKA63:TKD63"/>
    <mergeCell ref="TKE63:TKH63"/>
    <mergeCell ref="TKI63:TKL63"/>
    <mergeCell ref="TIY63:TJB63"/>
    <mergeCell ref="TJC63:TJF63"/>
    <mergeCell ref="TJG63:TJJ63"/>
    <mergeCell ref="TJK63:TJN63"/>
    <mergeCell ref="TJO63:TJR63"/>
    <mergeCell ref="TIE63:TIH63"/>
    <mergeCell ref="TII63:TIL63"/>
    <mergeCell ref="TIM63:TIP63"/>
    <mergeCell ref="TIQ63:TIT63"/>
    <mergeCell ref="TIU63:TIX63"/>
    <mergeCell ref="THK63:THN63"/>
    <mergeCell ref="THO63:THR63"/>
    <mergeCell ref="THS63:THV63"/>
    <mergeCell ref="THW63:THZ63"/>
    <mergeCell ref="TIA63:TID63"/>
    <mergeCell ref="TGQ63:TGT63"/>
    <mergeCell ref="TGU63:TGX63"/>
    <mergeCell ref="TGY63:THB63"/>
    <mergeCell ref="THC63:THF63"/>
    <mergeCell ref="THG63:THJ63"/>
    <mergeCell ref="TQQ63:TQT63"/>
    <mergeCell ref="TQU63:TQX63"/>
    <mergeCell ref="TQY63:TRB63"/>
    <mergeCell ref="TRC63:TRF63"/>
    <mergeCell ref="TRG63:TRJ63"/>
    <mergeCell ref="TPW63:TPZ63"/>
    <mergeCell ref="TQA63:TQD63"/>
    <mergeCell ref="TQE63:TQH63"/>
    <mergeCell ref="TQI63:TQL63"/>
    <mergeCell ref="TQM63:TQP63"/>
    <mergeCell ref="TPC63:TPF63"/>
    <mergeCell ref="TPG63:TPJ63"/>
    <mergeCell ref="TPK63:TPN63"/>
    <mergeCell ref="TPO63:TPR63"/>
    <mergeCell ref="TPS63:TPV63"/>
    <mergeCell ref="TOI63:TOL63"/>
    <mergeCell ref="TOM63:TOP63"/>
    <mergeCell ref="TOQ63:TOT63"/>
    <mergeCell ref="TOU63:TOX63"/>
    <mergeCell ref="TOY63:TPB63"/>
    <mergeCell ref="TNO63:TNR63"/>
    <mergeCell ref="TNS63:TNV63"/>
    <mergeCell ref="TNW63:TNZ63"/>
    <mergeCell ref="TOA63:TOD63"/>
    <mergeCell ref="TOE63:TOH63"/>
    <mergeCell ref="TMU63:TMX63"/>
    <mergeCell ref="TMY63:TNB63"/>
    <mergeCell ref="TNC63:TNF63"/>
    <mergeCell ref="TNG63:TNJ63"/>
    <mergeCell ref="TNK63:TNN63"/>
    <mergeCell ref="TMA63:TMD63"/>
    <mergeCell ref="TME63:TMH63"/>
    <mergeCell ref="TMI63:TML63"/>
    <mergeCell ref="TMM63:TMP63"/>
    <mergeCell ref="TMQ63:TMT63"/>
    <mergeCell ref="TWA63:TWD63"/>
    <mergeCell ref="TWE63:TWH63"/>
    <mergeCell ref="TWI63:TWL63"/>
    <mergeCell ref="TWM63:TWP63"/>
    <mergeCell ref="TWQ63:TWT63"/>
    <mergeCell ref="TVG63:TVJ63"/>
    <mergeCell ref="TVK63:TVN63"/>
    <mergeCell ref="TVO63:TVR63"/>
    <mergeCell ref="TVS63:TVV63"/>
    <mergeCell ref="TVW63:TVZ63"/>
    <mergeCell ref="TUM63:TUP63"/>
    <mergeCell ref="TUQ63:TUT63"/>
    <mergeCell ref="TUU63:TUX63"/>
    <mergeCell ref="TUY63:TVB63"/>
    <mergeCell ref="TVC63:TVF63"/>
    <mergeCell ref="TTS63:TTV63"/>
    <mergeCell ref="TTW63:TTZ63"/>
    <mergeCell ref="TUA63:TUD63"/>
    <mergeCell ref="TUE63:TUH63"/>
    <mergeCell ref="TUI63:TUL63"/>
    <mergeCell ref="TSY63:TTB63"/>
    <mergeCell ref="TTC63:TTF63"/>
    <mergeCell ref="TTG63:TTJ63"/>
    <mergeCell ref="TTK63:TTN63"/>
    <mergeCell ref="TTO63:TTR63"/>
    <mergeCell ref="TSE63:TSH63"/>
    <mergeCell ref="TSI63:TSL63"/>
    <mergeCell ref="TSM63:TSP63"/>
    <mergeCell ref="TSQ63:TST63"/>
    <mergeCell ref="TSU63:TSX63"/>
    <mergeCell ref="TRK63:TRN63"/>
    <mergeCell ref="TRO63:TRR63"/>
    <mergeCell ref="TRS63:TRV63"/>
    <mergeCell ref="TRW63:TRZ63"/>
    <mergeCell ref="TSA63:TSD63"/>
    <mergeCell ref="UBK63:UBN63"/>
    <mergeCell ref="UBO63:UBR63"/>
    <mergeCell ref="UBS63:UBV63"/>
    <mergeCell ref="UBW63:UBZ63"/>
    <mergeCell ref="UCA63:UCD63"/>
    <mergeCell ref="UAQ63:UAT63"/>
    <mergeCell ref="UAU63:UAX63"/>
    <mergeCell ref="UAY63:UBB63"/>
    <mergeCell ref="UBC63:UBF63"/>
    <mergeCell ref="UBG63:UBJ63"/>
    <mergeCell ref="TZW63:TZZ63"/>
    <mergeCell ref="UAA63:UAD63"/>
    <mergeCell ref="UAE63:UAH63"/>
    <mergeCell ref="UAI63:UAL63"/>
    <mergeCell ref="UAM63:UAP63"/>
    <mergeCell ref="TZC63:TZF63"/>
    <mergeCell ref="TZG63:TZJ63"/>
    <mergeCell ref="TZK63:TZN63"/>
    <mergeCell ref="TZO63:TZR63"/>
    <mergeCell ref="TZS63:TZV63"/>
    <mergeCell ref="TYI63:TYL63"/>
    <mergeCell ref="TYM63:TYP63"/>
    <mergeCell ref="TYQ63:TYT63"/>
    <mergeCell ref="TYU63:TYX63"/>
    <mergeCell ref="TYY63:TZB63"/>
    <mergeCell ref="TXO63:TXR63"/>
    <mergeCell ref="TXS63:TXV63"/>
    <mergeCell ref="TXW63:TXZ63"/>
    <mergeCell ref="TYA63:TYD63"/>
    <mergeCell ref="TYE63:TYH63"/>
    <mergeCell ref="TWU63:TWX63"/>
    <mergeCell ref="TWY63:TXB63"/>
    <mergeCell ref="TXC63:TXF63"/>
    <mergeCell ref="TXG63:TXJ63"/>
    <mergeCell ref="TXK63:TXN63"/>
    <mergeCell ref="UGU63:UGX63"/>
    <mergeCell ref="UGY63:UHB63"/>
    <mergeCell ref="UHC63:UHF63"/>
    <mergeCell ref="UHG63:UHJ63"/>
    <mergeCell ref="UHK63:UHN63"/>
    <mergeCell ref="UGA63:UGD63"/>
    <mergeCell ref="UGE63:UGH63"/>
    <mergeCell ref="UGI63:UGL63"/>
    <mergeCell ref="UGM63:UGP63"/>
    <mergeCell ref="UGQ63:UGT63"/>
    <mergeCell ref="UFG63:UFJ63"/>
    <mergeCell ref="UFK63:UFN63"/>
    <mergeCell ref="UFO63:UFR63"/>
    <mergeCell ref="UFS63:UFV63"/>
    <mergeCell ref="UFW63:UFZ63"/>
    <mergeCell ref="UEM63:UEP63"/>
    <mergeCell ref="UEQ63:UET63"/>
    <mergeCell ref="UEU63:UEX63"/>
    <mergeCell ref="UEY63:UFB63"/>
    <mergeCell ref="UFC63:UFF63"/>
    <mergeCell ref="UDS63:UDV63"/>
    <mergeCell ref="UDW63:UDZ63"/>
    <mergeCell ref="UEA63:UED63"/>
    <mergeCell ref="UEE63:UEH63"/>
    <mergeCell ref="UEI63:UEL63"/>
    <mergeCell ref="UCY63:UDB63"/>
    <mergeCell ref="UDC63:UDF63"/>
    <mergeCell ref="UDG63:UDJ63"/>
    <mergeCell ref="UDK63:UDN63"/>
    <mergeCell ref="UDO63:UDR63"/>
    <mergeCell ref="UCE63:UCH63"/>
    <mergeCell ref="UCI63:UCL63"/>
    <mergeCell ref="UCM63:UCP63"/>
    <mergeCell ref="UCQ63:UCT63"/>
    <mergeCell ref="UCU63:UCX63"/>
    <mergeCell ref="UME63:UMH63"/>
    <mergeCell ref="UMI63:UML63"/>
    <mergeCell ref="UMM63:UMP63"/>
    <mergeCell ref="UMQ63:UMT63"/>
    <mergeCell ref="UMU63:UMX63"/>
    <mergeCell ref="ULK63:ULN63"/>
    <mergeCell ref="ULO63:ULR63"/>
    <mergeCell ref="ULS63:ULV63"/>
    <mergeCell ref="ULW63:ULZ63"/>
    <mergeCell ref="UMA63:UMD63"/>
    <mergeCell ref="UKQ63:UKT63"/>
    <mergeCell ref="UKU63:UKX63"/>
    <mergeCell ref="UKY63:ULB63"/>
    <mergeCell ref="ULC63:ULF63"/>
    <mergeCell ref="ULG63:ULJ63"/>
    <mergeCell ref="UJW63:UJZ63"/>
    <mergeCell ref="UKA63:UKD63"/>
    <mergeCell ref="UKE63:UKH63"/>
    <mergeCell ref="UKI63:UKL63"/>
    <mergeCell ref="UKM63:UKP63"/>
    <mergeCell ref="UJC63:UJF63"/>
    <mergeCell ref="UJG63:UJJ63"/>
    <mergeCell ref="UJK63:UJN63"/>
    <mergeCell ref="UJO63:UJR63"/>
    <mergeCell ref="UJS63:UJV63"/>
    <mergeCell ref="UII63:UIL63"/>
    <mergeCell ref="UIM63:UIP63"/>
    <mergeCell ref="UIQ63:UIT63"/>
    <mergeCell ref="UIU63:UIX63"/>
    <mergeCell ref="UIY63:UJB63"/>
    <mergeCell ref="UHO63:UHR63"/>
    <mergeCell ref="UHS63:UHV63"/>
    <mergeCell ref="UHW63:UHZ63"/>
    <mergeCell ref="UIA63:UID63"/>
    <mergeCell ref="UIE63:UIH63"/>
    <mergeCell ref="URO63:URR63"/>
    <mergeCell ref="URS63:URV63"/>
    <mergeCell ref="URW63:URZ63"/>
    <mergeCell ref="USA63:USD63"/>
    <mergeCell ref="USE63:USH63"/>
    <mergeCell ref="UQU63:UQX63"/>
    <mergeCell ref="UQY63:URB63"/>
    <mergeCell ref="URC63:URF63"/>
    <mergeCell ref="URG63:URJ63"/>
    <mergeCell ref="URK63:URN63"/>
    <mergeCell ref="UQA63:UQD63"/>
    <mergeCell ref="UQE63:UQH63"/>
    <mergeCell ref="UQI63:UQL63"/>
    <mergeCell ref="UQM63:UQP63"/>
    <mergeCell ref="UQQ63:UQT63"/>
    <mergeCell ref="UPG63:UPJ63"/>
    <mergeCell ref="UPK63:UPN63"/>
    <mergeCell ref="UPO63:UPR63"/>
    <mergeCell ref="UPS63:UPV63"/>
    <mergeCell ref="UPW63:UPZ63"/>
    <mergeCell ref="UOM63:UOP63"/>
    <mergeCell ref="UOQ63:UOT63"/>
    <mergeCell ref="UOU63:UOX63"/>
    <mergeCell ref="UOY63:UPB63"/>
    <mergeCell ref="UPC63:UPF63"/>
    <mergeCell ref="UNS63:UNV63"/>
    <mergeCell ref="UNW63:UNZ63"/>
    <mergeCell ref="UOA63:UOD63"/>
    <mergeCell ref="UOE63:UOH63"/>
    <mergeCell ref="UOI63:UOL63"/>
    <mergeCell ref="UMY63:UNB63"/>
    <mergeCell ref="UNC63:UNF63"/>
    <mergeCell ref="UNG63:UNJ63"/>
    <mergeCell ref="UNK63:UNN63"/>
    <mergeCell ref="UNO63:UNR63"/>
    <mergeCell ref="UWY63:UXB63"/>
    <mergeCell ref="UXC63:UXF63"/>
    <mergeCell ref="UXG63:UXJ63"/>
    <mergeCell ref="UXK63:UXN63"/>
    <mergeCell ref="UXO63:UXR63"/>
    <mergeCell ref="UWE63:UWH63"/>
    <mergeCell ref="UWI63:UWL63"/>
    <mergeCell ref="UWM63:UWP63"/>
    <mergeCell ref="UWQ63:UWT63"/>
    <mergeCell ref="UWU63:UWX63"/>
    <mergeCell ref="UVK63:UVN63"/>
    <mergeCell ref="UVO63:UVR63"/>
    <mergeCell ref="UVS63:UVV63"/>
    <mergeCell ref="UVW63:UVZ63"/>
    <mergeCell ref="UWA63:UWD63"/>
    <mergeCell ref="UUQ63:UUT63"/>
    <mergeCell ref="UUU63:UUX63"/>
    <mergeCell ref="UUY63:UVB63"/>
    <mergeCell ref="UVC63:UVF63"/>
    <mergeCell ref="UVG63:UVJ63"/>
    <mergeCell ref="UTW63:UTZ63"/>
    <mergeCell ref="UUA63:UUD63"/>
    <mergeCell ref="UUE63:UUH63"/>
    <mergeCell ref="UUI63:UUL63"/>
    <mergeCell ref="UUM63:UUP63"/>
    <mergeCell ref="UTC63:UTF63"/>
    <mergeCell ref="UTG63:UTJ63"/>
    <mergeCell ref="UTK63:UTN63"/>
    <mergeCell ref="UTO63:UTR63"/>
    <mergeCell ref="UTS63:UTV63"/>
    <mergeCell ref="USI63:USL63"/>
    <mergeCell ref="USM63:USP63"/>
    <mergeCell ref="USQ63:UST63"/>
    <mergeCell ref="USU63:USX63"/>
    <mergeCell ref="USY63:UTB63"/>
    <mergeCell ref="VCI63:VCL63"/>
    <mergeCell ref="VCM63:VCP63"/>
    <mergeCell ref="VCQ63:VCT63"/>
    <mergeCell ref="VCU63:VCX63"/>
    <mergeCell ref="VCY63:VDB63"/>
    <mergeCell ref="VBO63:VBR63"/>
    <mergeCell ref="VBS63:VBV63"/>
    <mergeCell ref="VBW63:VBZ63"/>
    <mergeCell ref="VCA63:VCD63"/>
    <mergeCell ref="VCE63:VCH63"/>
    <mergeCell ref="VAU63:VAX63"/>
    <mergeCell ref="VAY63:VBB63"/>
    <mergeCell ref="VBC63:VBF63"/>
    <mergeCell ref="VBG63:VBJ63"/>
    <mergeCell ref="VBK63:VBN63"/>
    <mergeCell ref="VAA63:VAD63"/>
    <mergeCell ref="VAE63:VAH63"/>
    <mergeCell ref="VAI63:VAL63"/>
    <mergeCell ref="VAM63:VAP63"/>
    <mergeCell ref="VAQ63:VAT63"/>
    <mergeCell ref="UZG63:UZJ63"/>
    <mergeCell ref="UZK63:UZN63"/>
    <mergeCell ref="UZO63:UZR63"/>
    <mergeCell ref="UZS63:UZV63"/>
    <mergeCell ref="UZW63:UZZ63"/>
    <mergeCell ref="UYM63:UYP63"/>
    <mergeCell ref="UYQ63:UYT63"/>
    <mergeCell ref="UYU63:UYX63"/>
    <mergeCell ref="UYY63:UZB63"/>
    <mergeCell ref="UZC63:UZF63"/>
    <mergeCell ref="UXS63:UXV63"/>
    <mergeCell ref="UXW63:UXZ63"/>
    <mergeCell ref="UYA63:UYD63"/>
    <mergeCell ref="UYE63:UYH63"/>
    <mergeCell ref="UYI63:UYL63"/>
    <mergeCell ref="VHS63:VHV63"/>
    <mergeCell ref="VHW63:VHZ63"/>
    <mergeCell ref="VIA63:VID63"/>
    <mergeCell ref="VIE63:VIH63"/>
    <mergeCell ref="VII63:VIL63"/>
    <mergeCell ref="VGY63:VHB63"/>
    <mergeCell ref="VHC63:VHF63"/>
    <mergeCell ref="VHG63:VHJ63"/>
    <mergeCell ref="VHK63:VHN63"/>
    <mergeCell ref="VHO63:VHR63"/>
    <mergeCell ref="VGE63:VGH63"/>
    <mergeCell ref="VGI63:VGL63"/>
    <mergeCell ref="VGM63:VGP63"/>
    <mergeCell ref="VGQ63:VGT63"/>
    <mergeCell ref="VGU63:VGX63"/>
    <mergeCell ref="VFK63:VFN63"/>
    <mergeCell ref="VFO63:VFR63"/>
    <mergeCell ref="VFS63:VFV63"/>
    <mergeCell ref="VFW63:VFZ63"/>
    <mergeCell ref="VGA63:VGD63"/>
    <mergeCell ref="VEQ63:VET63"/>
    <mergeCell ref="VEU63:VEX63"/>
    <mergeCell ref="VEY63:VFB63"/>
    <mergeCell ref="VFC63:VFF63"/>
    <mergeCell ref="VFG63:VFJ63"/>
    <mergeCell ref="VDW63:VDZ63"/>
    <mergeCell ref="VEA63:VED63"/>
    <mergeCell ref="VEE63:VEH63"/>
    <mergeCell ref="VEI63:VEL63"/>
    <mergeCell ref="VEM63:VEP63"/>
    <mergeCell ref="VDC63:VDF63"/>
    <mergeCell ref="VDG63:VDJ63"/>
    <mergeCell ref="VDK63:VDN63"/>
    <mergeCell ref="VDO63:VDR63"/>
    <mergeCell ref="VDS63:VDV63"/>
    <mergeCell ref="VNC63:VNF63"/>
    <mergeCell ref="VNG63:VNJ63"/>
    <mergeCell ref="VNK63:VNN63"/>
    <mergeCell ref="VNO63:VNR63"/>
    <mergeCell ref="VNS63:VNV63"/>
    <mergeCell ref="VMI63:VML63"/>
    <mergeCell ref="VMM63:VMP63"/>
    <mergeCell ref="VMQ63:VMT63"/>
    <mergeCell ref="VMU63:VMX63"/>
    <mergeCell ref="VMY63:VNB63"/>
    <mergeCell ref="VLO63:VLR63"/>
    <mergeCell ref="VLS63:VLV63"/>
    <mergeCell ref="VLW63:VLZ63"/>
    <mergeCell ref="VMA63:VMD63"/>
    <mergeCell ref="VME63:VMH63"/>
    <mergeCell ref="VKU63:VKX63"/>
    <mergeCell ref="VKY63:VLB63"/>
    <mergeCell ref="VLC63:VLF63"/>
    <mergeCell ref="VLG63:VLJ63"/>
    <mergeCell ref="VLK63:VLN63"/>
    <mergeCell ref="VKA63:VKD63"/>
    <mergeCell ref="VKE63:VKH63"/>
    <mergeCell ref="VKI63:VKL63"/>
    <mergeCell ref="VKM63:VKP63"/>
    <mergeCell ref="VKQ63:VKT63"/>
    <mergeCell ref="VJG63:VJJ63"/>
    <mergeCell ref="VJK63:VJN63"/>
    <mergeCell ref="VJO63:VJR63"/>
    <mergeCell ref="VJS63:VJV63"/>
    <mergeCell ref="VJW63:VJZ63"/>
    <mergeCell ref="VIM63:VIP63"/>
    <mergeCell ref="VIQ63:VIT63"/>
    <mergeCell ref="VIU63:VIX63"/>
    <mergeCell ref="VIY63:VJB63"/>
    <mergeCell ref="VJC63:VJF63"/>
    <mergeCell ref="VSM63:VSP63"/>
    <mergeCell ref="VSQ63:VST63"/>
    <mergeCell ref="VSU63:VSX63"/>
    <mergeCell ref="VSY63:VTB63"/>
    <mergeCell ref="VTC63:VTF63"/>
    <mergeCell ref="VRS63:VRV63"/>
    <mergeCell ref="VRW63:VRZ63"/>
    <mergeCell ref="VSA63:VSD63"/>
    <mergeCell ref="VSE63:VSH63"/>
    <mergeCell ref="VSI63:VSL63"/>
    <mergeCell ref="VQY63:VRB63"/>
    <mergeCell ref="VRC63:VRF63"/>
    <mergeCell ref="VRG63:VRJ63"/>
    <mergeCell ref="VRK63:VRN63"/>
    <mergeCell ref="VRO63:VRR63"/>
    <mergeCell ref="VQE63:VQH63"/>
    <mergeCell ref="VQI63:VQL63"/>
    <mergeCell ref="VQM63:VQP63"/>
    <mergeCell ref="VQQ63:VQT63"/>
    <mergeCell ref="VQU63:VQX63"/>
    <mergeCell ref="VPK63:VPN63"/>
    <mergeCell ref="VPO63:VPR63"/>
    <mergeCell ref="VPS63:VPV63"/>
    <mergeCell ref="VPW63:VPZ63"/>
    <mergeCell ref="VQA63:VQD63"/>
    <mergeCell ref="VOQ63:VOT63"/>
    <mergeCell ref="VOU63:VOX63"/>
    <mergeCell ref="VOY63:VPB63"/>
    <mergeCell ref="VPC63:VPF63"/>
    <mergeCell ref="VPG63:VPJ63"/>
    <mergeCell ref="VNW63:VNZ63"/>
    <mergeCell ref="VOA63:VOD63"/>
    <mergeCell ref="VOE63:VOH63"/>
    <mergeCell ref="VOI63:VOL63"/>
    <mergeCell ref="VOM63:VOP63"/>
    <mergeCell ref="VXW63:VXZ63"/>
    <mergeCell ref="VYA63:VYD63"/>
    <mergeCell ref="VYE63:VYH63"/>
    <mergeCell ref="VYI63:VYL63"/>
    <mergeCell ref="VYM63:VYP63"/>
    <mergeCell ref="VXC63:VXF63"/>
    <mergeCell ref="VXG63:VXJ63"/>
    <mergeCell ref="VXK63:VXN63"/>
    <mergeCell ref="VXO63:VXR63"/>
    <mergeCell ref="VXS63:VXV63"/>
    <mergeCell ref="VWI63:VWL63"/>
    <mergeCell ref="VWM63:VWP63"/>
    <mergeCell ref="VWQ63:VWT63"/>
    <mergeCell ref="VWU63:VWX63"/>
    <mergeCell ref="VWY63:VXB63"/>
    <mergeCell ref="VVO63:VVR63"/>
    <mergeCell ref="VVS63:VVV63"/>
    <mergeCell ref="VVW63:VVZ63"/>
    <mergeCell ref="VWA63:VWD63"/>
    <mergeCell ref="VWE63:VWH63"/>
    <mergeCell ref="VUU63:VUX63"/>
    <mergeCell ref="VUY63:VVB63"/>
    <mergeCell ref="VVC63:VVF63"/>
    <mergeCell ref="VVG63:VVJ63"/>
    <mergeCell ref="VVK63:VVN63"/>
    <mergeCell ref="VUA63:VUD63"/>
    <mergeCell ref="VUE63:VUH63"/>
    <mergeCell ref="VUI63:VUL63"/>
    <mergeCell ref="VUM63:VUP63"/>
    <mergeCell ref="VUQ63:VUT63"/>
    <mergeCell ref="VTG63:VTJ63"/>
    <mergeCell ref="VTK63:VTN63"/>
    <mergeCell ref="VTO63:VTR63"/>
    <mergeCell ref="VTS63:VTV63"/>
    <mergeCell ref="VTW63:VTZ63"/>
    <mergeCell ref="WDG63:WDJ63"/>
    <mergeCell ref="WDK63:WDN63"/>
    <mergeCell ref="WDO63:WDR63"/>
    <mergeCell ref="WDS63:WDV63"/>
    <mergeCell ref="WDW63:WDZ63"/>
    <mergeCell ref="WCM63:WCP63"/>
    <mergeCell ref="WCQ63:WCT63"/>
    <mergeCell ref="WCU63:WCX63"/>
    <mergeCell ref="WCY63:WDB63"/>
    <mergeCell ref="WDC63:WDF63"/>
    <mergeCell ref="WBS63:WBV63"/>
    <mergeCell ref="WBW63:WBZ63"/>
    <mergeCell ref="WCA63:WCD63"/>
    <mergeCell ref="WCE63:WCH63"/>
    <mergeCell ref="WCI63:WCL63"/>
    <mergeCell ref="WAY63:WBB63"/>
    <mergeCell ref="WBC63:WBF63"/>
    <mergeCell ref="WBG63:WBJ63"/>
    <mergeCell ref="WBK63:WBN63"/>
    <mergeCell ref="WBO63:WBR63"/>
    <mergeCell ref="WAE63:WAH63"/>
    <mergeCell ref="WAI63:WAL63"/>
    <mergeCell ref="WAM63:WAP63"/>
    <mergeCell ref="WAQ63:WAT63"/>
    <mergeCell ref="WAU63:WAX63"/>
    <mergeCell ref="VZK63:VZN63"/>
    <mergeCell ref="VZO63:VZR63"/>
    <mergeCell ref="VZS63:VZV63"/>
    <mergeCell ref="VZW63:VZZ63"/>
    <mergeCell ref="WAA63:WAD63"/>
    <mergeCell ref="VYQ63:VYT63"/>
    <mergeCell ref="VYU63:VYX63"/>
    <mergeCell ref="VYY63:VZB63"/>
    <mergeCell ref="VZC63:VZF63"/>
    <mergeCell ref="VZG63:VZJ63"/>
    <mergeCell ref="WIQ63:WIT63"/>
    <mergeCell ref="WIU63:WIX63"/>
    <mergeCell ref="WIY63:WJB63"/>
    <mergeCell ref="WJC63:WJF63"/>
    <mergeCell ref="WJG63:WJJ63"/>
    <mergeCell ref="WHW63:WHZ63"/>
    <mergeCell ref="WIA63:WID63"/>
    <mergeCell ref="WIE63:WIH63"/>
    <mergeCell ref="WII63:WIL63"/>
    <mergeCell ref="WIM63:WIP63"/>
    <mergeCell ref="WHC63:WHF63"/>
    <mergeCell ref="WHG63:WHJ63"/>
    <mergeCell ref="WHK63:WHN63"/>
    <mergeCell ref="WHO63:WHR63"/>
    <mergeCell ref="WHS63:WHV63"/>
    <mergeCell ref="WGI63:WGL63"/>
    <mergeCell ref="WGM63:WGP63"/>
    <mergeCell ref="WGQ63:WGT63"/>
    <mergeCell ref="WGU63:WGX63"/>
    <mergeCell ref="WGY63:WHB63"/>
    <mergeCell ref="WFO63:WFR63"/>
    <mergeCell ref="WFS63:WFV63"/>
    <mergeCell ref="WFW63:WFZ63"/>
    <mergeCell ref="WGA63:WGD63"/>
    <mergeCell ref="WGE63:WGH63"/>
    <mergeCell ref="WEU63:WEX63"/>
    <mergeCell ref="WEY63:WFB63"/>
    <mergeCell ref="WFC63:WFF63"/>
    <mergeCell ref="WFG63:WFJ63"/>
    <mergeCell ref="WFK63:WFN63"/>
    <mergeCell ref="WEA63:WED63"/>
    <mergeCell ref="WEE63:WEH63"/>
    <mergeCell ref="WEI63:WEL63"/>
    <mergeCell ref="WEM63:WEP63"/>
    <mergeCell ref="WEQ63:WET63"/>
    <mergeCell ref="WOA63:WOD63"/>
    <mergeCell ref="WOE63:WOH63"/>
    <mergeCell ref="WOI63:WOL63"/>
    <mergeCell ref="WOM63:WOP63"/>
    <mergeCell ref="WOQ63:WOT63"/>
    <mergeCell ref="WNG63:WNJ63"/>
    <mergeCell ref="WNK63:WNN63"/>
    <mergeCell ref="WNO63:WNR63"/>
    <mergeCell ref="WNS63:WNV63"/>
    <mergeCell ref="WNW63:WNZ63"/>
    <mergeCell ref="WMM63:WMP63"/>
    <mergeCell ref="WMQ63:WMT63"/>
    <mergeCell ref="WMU63:WMX63"/>
    <mergeCell ref="WMY63:WNB63"/>
    <mergeCell ref="WNC63:WNF63"/>
    <mergeCell ref="WLS63:WLV63"/>
    <mergeCell ref="WLW63:WLZ63"/>
    <mergeCell ref="WMA63:WMD63"/>
    <mergeCell ref="WME63:WMH63"/>
    <mergeCell ref="WMI63:WML63"/>
    <mergeCell ref="WKY63:WLB63"/>
    <mergeCell ref="WLC63:WLF63"/>
    <mergeCell ref="WLG63:WLJ63"/>
    <mergeCell ref="WLK63:WLN63"/>
    <mergeCell ref="WLO63:WLR63"/>
    <mergeCell ref="WKE63:WKH63"/>
    <mergeCell ref="WKI63:WKL63"/>
    <mergeCell ref="WKM63:WKP63"/>
    <mergeCell ref="WKQ63:WKT63"/>
    <mergeCell ref="WKU63:WKX63"/>
    <mergeCell ref="WJK63:WJN63"/>
    <mergeCell ref="WJO63:WJR63"/>
    <mergeCell ref="WJS63:WJV63"/>
    <mergeCell ref="WJW63:WJZ63"/>
    <mergeCell ref="WKA63:WKD63"/>
    <mergeCell ref="WTK63:WTN63"/>
    <mergeCell ref="WTO63:WTR63"/>
    <mergeCell ref="WTS63:WTV63"/>
    <mergeCell ref="WTW63:WTZ63"/>
    <mergeCell ref="WUA63:WUD63"/>
    <mergeCell ref="WSQ63:WST63"/>
    <mergeCell ref="WSU63:WSX63"/>
    <mergeCell ref="WSY63:WTB63"/>
    <mergeCell ref="WTC63:WTF63"/>
    <mergeCell ref="WTG63:WTJ63"/>
    <mergeCell ref="WRW63:WRZ63"/>
    <mergeCell ref="WSA63:WSD63"/>
    <mergeCell ref="WSE63:WSH63"/>
    <mergeCell ref="WSI63:WSL63"/>
    <mergeCell ref="WSM63:WSP63"/>
    <mergeCell ref="WRC63:WRF63"/>
    <mergeCell ref="WRG63:WRJ63"/>
    <mergeCell ref="WRK63:WRN63"/>
    <mergeCell ref="WRO63:WRR63"/>
    <mergeCell ref="WRS63:WRV63"/>
    <mergeCell ref="WQI63:WQL63"/>
    <mergeCell ref="WQM63:WQP63"/>
    <mergeCell ref="WQQ63:WQT63"/>
    <mergeCell ref="WQU63:WQX63"/>
    <mergeCell ref="WQY63:WRB63"/>
    <mergeCell ref="WPO63:WPR63"/>
    <mergeCell ref="WPS63:WPV63"/>
    <mergeCell ref="WPW63:WPZ63"/>
    <mergeCell ref="WQA63:WQD63"/>
    <mergeCell ref="WQE63:WQH63"/>
    <mergeCell ref="WOU63:WOX63"/>
    <mergeCell ref="WOY63:WPB63"/>
    <mergeCell ref="WPC63:WPF63"/>
    <mergeCell ref="WPG63:WPJ63"/>
    <mergeCell ref="WPK63:WPN63"/>
    <mergeCell ref="XAA63:XAD63"/>
    <mergeCell ref="XAE63:XAH63"/>
    <mergeCell ref="WYU63:WYX63"/>
    <mergeCell ref="WYY63:WZB63"/>
    <mergeCell ref="WZC63:WZF63"/>
    <mergeCell ref="WZG63:WZJ63"/>
    <mergeCell ref="WZK63:WZN63"/>
    <mergeCell ref="WYA63:WYD63"/>
    <mergeCell ref="WYE63:WYH63"/>
    <mergeCell ref="WYI63:WYL63"/>
    <mergeCell ref="WYM63:WYP63"/>
    <mergeCell ref="WYQ63:WYT63"/>
    <mergeCell ref="WXG63:WXJ63"/>
    <mergeCell ref="WXK63:WXN63"/>
    <mergeCell ref="WXO63:WXR63"/>
    <mergeCell ref="WXS63:WXV63"/>
    <mergeCell ref="WXW63:WXZ63"/>
    <mergeCell ref="WWM63:WWP63"/>
    <mergeCell ref="WWQ63:WWT63"/>
    <mergeCell ref="WWU63:WWX63"/>
    <mergeCell ref="WWY63:WXB63"/>
    <mergeCell ref="WXC63:WXF63"/>
    <mergeCell ref="WVS63:WVV63"/>
    <mergeCell ref="WVW63:WVZ63"/>
    <mergeCell ref="WWA63:WWD63"/>
    <mergeCell ref="WWE63:WWH63"/>
    <mergeCell ref="WWI63:WWL63"/>
    <mergeCell ref="WUY63:WVB63"/>
    <mergeCell ref="WVC63:WVF63"/>
    <mergeCell ref="WVG63:WVJ63"/>
    <mergeCell ref="WVK63:WVN63"/>
    <mergeCell ref="WVO63:WVR63"/>
    <mergeCell ref="WUE63:WUH63"/>
    <mergeCell ref="WUI63:WUL63"/>
    <mergeCell ref="WUM63:WUP63"/>
    <mergeCell ref="WUQ63:WUT63"/>
    <mergeCell ref="WUU63:WUX63"/>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XEY63:XFB63"/>
    <mergeCell ref="XFC63:XFD63"/>
    <mergeCell ref="S64:V64"/>
    <mergeCell ref="W64:Z64"/>
    <mergeCell ref="AA64:AD64"/>
    <mergeCell ref="AE64:AH64"/>
    <mergeCell ref="AI64:AL64"/>
    <mergeCell ref="AM64:AP64"/>
    <mergeCell ref="AQ64:AT64"/>
    <mergeCell ref="AU64:AX64"/>
    <mergeCell ref="AY64:BB64"/>
    <mergeCell ref="BC64:BF64"/>
    <mergeCell ref="BG64:BJ64"/>
    <mergeCell ref="BK64:BN64"/>
    <mergeCell ref="BO64:BR64"/>
    <mergeCell ref="BS64:BV64"/>
    <mergeCell ref="XEE63:XEH63"/>
    <mergeCell ref="XEI63:XEL63"/>
    <mergeCell ref="XEM63:XEP63"/>
    <mergeCell ref="XEQ63:XET63"/>
    <mergeCell ref="XEU63:XEX63"/>
    <mergeCell ref="XDK63:XDN63"/>
    <mergeCell ref="XDO63:XDR63"/>
    <mergeCell ref="XDS63:XDV63"/>
    <mergeCell ref="XDW63:XDZ63"/>
    <mergeCell ref="XEA63:XED63"/>
    <mergeCell ref="XCQ63:XCT63"/>
    <mergeCell ref="XCU63:XCX63"/>
    <mergeCell ref="XCY63:XDB63"/>
    <mergeCell ref="XDC63:XDF63"/>
    <mergeCell ref="XDG63:XDJ63"/>
    <mergeCell ref="XBW63:XBZ63"/>
    <mergeCell ref="XCA63:XCD63"/>
    <mergeCell ref="XCE63:XCH63"/>
    <mergeCell ref="XCI63:XCL63"/>
    <mergeCell ref="XCM63:XCP63"/>
    <mergeCell ref="XBC63:XBF63"/>
    <mergeCell ref="XBG63:XBJ63"/>
    <mergeCell ref="XBK63:XBN63"/>
    <mergeCell ref="XBO63:XBR63"/>
    <mergeCell ref="XBS63:XBV63"/>
    <mergeCell ref="XAI63:XAL63"/>
    <mergeCell ref="XAM63:XAP63"/>
    <mergeCell ref="XAQ63:XAT63"/>
    <mergeCell ref="XAU63:XAX63"/>
    <mergeCell ref="XAY63:XBB63"/>
    <mergeCell ref="WZO63:WZR63"/>
    <mergeCell ref="WZS63:WZV63"/>
    <mergeCell ref="WZW63:WZZ63"/>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DC65:DF65"/>
    <mergeCell ref="DG65:DJ65"/>
    <mergeCell ref="DK65:DN65"/>
    <mergeCell ref="DO65:DR65"/>
    <mergeCell ref="DS65:DV65"/>
    <mergeCell ref="CI65:CL65"/>
    <mergeCell ref="CM65:CP65"/>
    <mergeCell ref="CQ65:CT65"/>
    <mergeCell ref="CU65:CX65"/>
    <mergeCell ref="CY65:DB65"/>
    <mergeCell ref="BO65:BR65"/>
    <mergeCell ref="BS65:BV65"/>
    <mergeCell ref="BW65:BZ65"/>
    <mergeCell ref="CA65:CD65"/>
    <mergeCell ref="CE65:CH65"/>
    <mergeCell ref="XEU64:XEX64"/>
    <mergeCell ref="XEY64:XFB64"/>
    <mergeCell ref="XFC64:XFD64"/>
    <mergeCell ref="O65:R65"/>
    <mergeCell ref="S65:V65"/>
    <mergeCell ref="W65:Z65"/>
    <mergeCell ref="AA65:AD65"/>
    <mergeCell ref="AE65:AH65"/>
    <mergeCell ref="AI65:AL65"/>
    <mergeCell ref="AM65:AP65"/>
    <mergeCell ref="AQ65:AT65"/>
    <mergeCell ref="AU65:AX65"/>
    <mergeCell ref="AY65:BB65"/>
    <mergeCell ref="BC65:BF65"/>
    <mergeCell ref="BG65:BJ65"/>
    <mergeCell ref="BK65:BN65"/>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IM65:IP65"/>
    <mergeCell ref="IQ65:IT65"/>
    <mergeCell ref="IU65:IX65"/>
    <mergeCell ref="IY65:JB65"/>
    <mergeCell ref="JC65:JF65"/>
    <mergeCell ref="HS65:HV65"/>
    <mergeCell ref="HW65:HZ65"/>
    <mergeCell ref="IA65:ID65"/>
    <mergeCell ref="IE65:IH65"/>
    <mergeCell ref="II65:IL65"/>
    <mergeCell ref="GY65:HB65"/>
    <mergeCell ref="HC65:HF65"/>
    <mergeCell ref="HG65:HJ65"/>
    <mergeCell ref="HK65:HN65"/>
    <mergeCell ref="HO65:HR65"/>
    <mergeCell ref="GE65:GH65"/>
    <mergeCell ref="GI65:GL65"/>
    <mergeCell ref="GM65:GP65"/>
    <mergeCell ref="GQ65:GT65"/>
    <mergeCell ref="GU65:GX65"/>
    <mergeCell ref="FK65:FN65"/>
    <mergeCell ref="FO65:FR65"/>
    <mergeCell ref="FS65:FV65"/>
    <mergeCell ref="FW65:FZ65"/>
    <mergeCell ref="GA65:GD65"/>
    <mergeCell ref="EQ65:ET65"/>
    <mergeCell ref="EU65:EX65"/>
    <mergeCell ref="EY65:FB65"/>
    <mergeCell ref="FC65:FF65"/>
    <mergeCell ref="FG65:FJ65"/>
    <mergeCell ref="DW65:DZ65"/>
    <mergeCell ref="EA65:ED65"/>
    <mergeCell ref="EE65:EH65"/>
    <mergeCell ref="EI65:EL65"/>
    <mergeCell ref="EM65:EP65"/>
    <mergeCell ref="NW65:NZ65"/>
    <mergeCell ref="OA65:OD65"/>
    <mergeCell ref="OE65:OH65"/>
    <mergeCell ref="OI65:OL65"/>
    <mergeCell ref="OM65:OP65"/>
    <mergeCell ref="NC65:NF65"/>
    <mergeCell ref="NG65:NJ65"/>
    <mergeCell ref="NK65:NN65"/>
    <mergeCell ref="NO65:NR65"/>
    <mergeCell ref="NS65:NV65"/>
    <mergeCell ref="MI65:ML65"/>
    <mergeCell ref="MM65:MP65"/>
    <mergeCell ref="MQ65:MT65"/>
    <mergeCell ref="MU65:MX65"/>
    <mergeCell ref="MY65:NB65"/>
    <mergeCell ref="LO65:LR65"/>
    <mergeCell ref="LS65:LV65"/>
    <mergeCell ref="LW65:LZ65"/>
    <mergeCell ref="MA65:MD65"/>
    <mergeCell ref="ME65:MH65"/>
    <mergeCell ref="KU65:KX65"/>
    <mergeCell ref="KY65:LB65"/>
    <mergeCell ref="LC65:LF65"/>
    <mergeCell ref="LG65:LJ65"/>
    <mergeCell ref="LK65:LN65"/>
    <mergeCell ref="KA65:KD65"/>
    <mergeCell ref="KE65:KH65"/>
    <mergeCell ref="KI65:KL65"/>
    <mergeCell ref="KM65:KP65"/>
    <mergeCell ref="KQ65:KT65"/>
    <mergeCell ref="JG65:JJ65"/>
    <mergeCell ref="JK65:JN65"/>
    <mergeCell ref="JO65:JR65"/>
    <mergeCell ref="JS65:JV65"/>
    <mergeCell ref="JW65:JZ65"/>
    <mergeCell ref="TG65:TJ65"/>
    <mergeCell ref="TK65:TN65"/>
    <mergeCell ref="TO65:TR65"/>
    <mergeCell ref="TS65:TV65"/>
    <mergeCell ref="TW65:TZ65"/>
    <mergeCell ref="SM65:SP65"/>
    <mergeCell ref="SQ65:ST65"/>
    <mergeCell ref="SU65:SX65"/>
    <mergeCell ref="SY65:TB65"/>
    <mergeCell ref="TC65:TF65"/>
    <mergeCell ref="RS65:RV65"/>
    <mergeCell ref="RW65:RZ65"/>
    <mergeCell ref="SA65:SD65"/>
    <mergeCell ref="SE65:SH65"/>
    <mergeCell ref="SI65:SL65"/>
    <mergeCell ref="QY65:RB65"/>
    <mergeCell ref="RC65:RF65"/>
    <mergeCell ref="RG65:RJ65"/>
    <mergeCell ref="RK65:RN65"/>
    <mergeCell ref="RO65:RR65"/>
    <mergeCell ref="QE65:QH65"/>
    <mergeCell ref="QI65:QL65"/>
    <mergeCell ref="QM65:QP65"/>
    <mergeCell ref="QQ65:QT65"/>
    <mergeCell ref="QU65:QX65"/>
    <mergeCell ref="PK65:PN65"/>
    <mergeCell ref="PO65:PR65"/>
    <mergeCell ref="PS65:PV65"/>
    <mergeCell ref="PW65:PZ65"/>
    <mergeCell ref="QA65:QD65"/>
    <mergeCell ref="OQ65:OT65"/>
    <mergeCell ref="OU65:OX65"/>
    <mergeCell ref="OY65:PB65"/>
    <mergeCell ref="PC65:PF65"/>
    <mergeCell ref="PG65:PJ65"/>
    <mergeCell ref="YQ65:YT65"/>
    <mergeCell ref="YU65:YX65"/>
    <mergeCell ref="YY65:ZB65"/>
    <mergeCell ref="ZC65:ZF65"/>
    <mergeCell ref="ZG65:ZJ65"/>
    <mergeCell ref="XW65:XZ65"/>
    <mergeCell ref="YA65:YD65"/>
    <mergeCell ref="YE65:YH65"/>
    <mergeCell ref="YI65:YL65"/>
    <mergeCell ref="YM65:YP65"/>
    <mergeCell ref="XC65:XF65"/>
    <mergeCell ref="XG65:XJ65"/>
    <mergeCell ref="XK65:XN65"/>
    <mergeCell ref="XO65:XR65"/>
    <mergeCell ref="XS65:XV65"/>
    <mergeCell ref="WI65:WL65"/>
    <mergeCell ref="WM65:WP65"/>
    <mergeCell ref="WQ65:WT65"/>
    <mergeCell ref="WU65:WX65"/>
    <mergeCell ref="WY65:XB65"/>
    <mergeCell ref="VO65:VR65"/>
    <mergeCell ref="VS65:VV65"/>
    <mergeCell ref="VW65:VZ65"/>
    <mergeCell ref="WA65:WD65"/>
    <mergeCell ref="WE65:WH65"/>
    <mergeCell ref="UU65:UX65"/>
    <mergeCell ref="UY65:VB65"/>
    <mergeCell ref="VC65:VF65"/>
    <mergeCell ref="VG65:VJ65"/>
    <mergeCell ref="VK65:VN65"/>
    <mergeCell ref="UA65:UD65"/>
    <mergeCell ref="UE65:UH65"/>
    <mergeCell ref="UI65:UL65"/>
    <mergeCell ref="UM65:UP65"/>
    <mergeCell ref="UQ65:UT65"/>
    <mergeCell ref="AEA65:AED65"/>
    <mergeCell ref="AEE65:AEH65"/>
    <mergeCell ref="AEI65:AEL65"/>
    <mergeCell ref="AEM65:AEP65"/>
    <mergeCell ref="AEQ65:AET65"/>
    <mergeCell ref="ADG65:ADJ65"/>
    <mergeCell ref="ADK65:ADN65"/>
    <mergeCell ref="ADO65:ADR65"/>
    <mergeCell ref="ADS65:ADV65"/>
    <mergeCell ref="ADW65:ADZ65"/>
    <mergeCell ref="ACM65:ACP65"/>
    <mergeCell ref="ACQ65:ACT65"/>
    <mergeCell ref="ACU65:ACX65"/>
    <mergeCell ref="ACY65:ADB65"/>
    <mergeCell ref="ADC65:ADF65"/>
    <mergeCell ref="ABS65:ABV65"/>
    <mergeCell ref="ABW65:ABZ65"/>
    <mergeCell ref="ACA65:ACD65"/>
    <mergeCell ref="ACE65:ACH65"/>
    <mergeCell ref="ACI65:ACL65"/>
    <mergeCell ref="AAY65:ABB65"/>
    <mergeCell ref="ABC65:ABF65"/>
    <mergeCell ref="ABG65:ABJ65"/>
    <mergeCell ref="ABK65:ABN65"/>
    <mergeCell ref="ABO65:ABR65"/>
    <mergeCell ref="AAE65:AAH65"/>
    <mergeCell ref="AAI65:AAL65"/>
    <mergeCell ref="AAM65:AAP65"/>
    <mergeCell ref="AAQ65:AAT65"/>
    <mergeCell ref="AAU65:AAX65"/>
    <mergeCell ref="ZK65:ZN65"/>
    <mergeCell ref="ZO65:ZR65"/>
    <mergeCell ref="ZS65:ZV65"/>
    <mergeCell ref="ZW65:ZZ65"/>
    <mergeCell ref="AAA65:AAD65"/>
    <mergeCell ref="AJK65:AJN65"/>
    <mergeCell ref="AJO65:AJR65"/>
    <mergeCell ref="AJS65:AJV65"/>
    <mergeCell ref="AJW65:AJZ65"/>
    <mergeCell ref="AKA65:AKD65"/>
    <mergeCell ref="AIQ65:AIT65"/>
    <mergeCell ref="AIU65:AIX65"/>
    <mergeCell ref="AIY65:AJB65"/>
    <mergeCell ref="AJC65:AJF65"/>
    <mergeCell ref="AJG65:AJJ65"/>
    <mergeCell ref="AHW65:AHZ65"/>
    <mergeCell ref="AIA65:AID65"/>
    <mergeCell ref="AIE65:AIH65"/>
    <mergeCell ref="AII65:AIL65"/>
    <mergeCell ref="AIM65:AIP65"/>
    <mergeCell ref="AHC65:AHF65"/>
    <mergeCell ref="AHG65:AHJ65"/>
    <mergeCell ref="AHK65:AHN65"/>
    <mergeCell ref="AHO65:AHR65"/>
    <mergeCell ref="AHS65:AHV65"/>
    <mergeCell ref="AGI65:AGL65"/>
    <mergeCell ref="AGM65:AGP65"/>
    <mergeCell ref="AGQ65:AGT65"/>
    <mergeCell ref="AGU65:AGX65"/>
    <mergeCell ref="AGY65:AHB65"/>
    <mergeCell ref="AFO65:AFR65"/>
    <mergeCell ref="AFS65:AFV65"/>
    <mergeCell ref="AFW65:AFZ65"/>
    <mergeCell ref="AGA65:AGD65"/>
    <mergeCell ref="AGE65:AGH65"/>
    <mergeCell ref="AEU65:AEX65"/>
    <mergeCell ref="AEY65:AFB65"/>
    <mergeCell ref="AFC65:AFF65"/>
    <mergeCell ref="AFG65:AFJ65"/>
    <mergeCell ref="AFK65:AFN65"/>
    <mergeCell ref="AOU65:AOX65"/>
    <mergeCell ref="AOY65:APB65"/>
    <mergeCell ref="APC65:APF65"/>
    <mergeCell ref="APG65:APJ65"/>
    <mergeCell ref="APK65:APN65"/>
    <mergeCell ref="AOA65:AOD65"/>
    <mergeCell ref="AOE65:AOH65"/>
    <mergeCell ref="AOI65:AOL65"/>
    <mergeCell ref="AOM65:AOP65"/>
    <mergeCell ref="AOQ65:AOT65"/>
    <mergeCell ref="ANG65:ANJ65"/>
    <mergeCell ref="ANK65:ANN65"/>
    <mergeCell ref="ANO65:ANR65"/>
    <mergeCell ref="ANS65:ANV65"/>
    <mergeCell ref="ANW65:ANZ65"/>
    <mergeCell ref="AMM65:AMP65"/>
    <mergeCell ref="AMQ65:AMT65"/>
    <mergeCell ref="AMU65:AMX65"/>
    <mergeCell ref="AMY65:ANB65"/>
    <mergeCell ref="ANC65:ANF65"/>
    <mergeCell ref="ALS65:ALV65"/>
    <mergeCell ref="ALW65:ALZ65"/>
    <mergeCell ref="AMA65:AMD65"/>
    <mergeCell ref="AME65:AMH65"/>
    <mergeCell ref="AMI65:AML65"/>
    <mergeCell ref="AKY65:ALB65"/>
    <mergeCell ref="ALC65:ALF65"/>
    <mergeCell ref="ALG65:ALJ65"/>
    <mergeCell ref="ALK65:ALN65"/>
    <mergeCell ref="ALO65:ALR65"/>
    <mergeCell ref="AKE65:AKH65"/>
    <mergeCell ref="AKI65:AKL65"/>
    <mergeCell ref="AKM65:AKP65"/>
    <mergeCell ref="AKQ65:AKT65"/>
    <mergeCell ref="AKU65:AKX65"/>
    <mergeCell ref="AUE65:AUH65"/>
    <mergeCell ref="AUI65:AUL65"/>
    <mergeCell ref="AUM65:AUP65"/>
    <mergeCell ref="AUQ65:AUT65"/>
    <mergeCell ref="AUU65:AUX65"/>
    <mergeCell ref="ATK65:ATN65"/>
    <mergeCell ref="ATO65:ATR65"/>
    <mergeCell ref="ATS65:ATV65"/>
    <mergeCell ref="ATW65:ATZ65"/>
    <mergeCell ref="AUA65:AUD65"/>
    <mergeCell ref="ASQ65:AST65"/>
    <mergeCell ref="ASU65:ASX65"/>
    <mergeCell ref="ASY65:ATB65"/>
    <mergeCell ref="ATC65:ATF65"/>
    <mergeCell ref="ATG65:ATJ65"/>
    <mergeCell ref="ARW65:ARZ65"/>
    <mergeCell ref="ASA65:ASD65"/>
    <mergeCell ref="ASE65:ASH65"/>
    <mergeCell ref="ASI65:ASL65"/>
    <mergeCell ref="ASM65:ASP65"/>
    <mergeCell ref="ARC65:ARF65"/>
    <mergeCell ref="ARG65:ARJ65"/>
    <mergeCell ref="ARK65:ARN65"/>
    <mergeCell ref="ARO65:ARR65"/>
    <mergeCell ref="ARS65:ARV65"/>
    <mergeCell ref="AQI65:AQL65"/>
    <mergeCell ref="AQM65:AQP65"/>
    <mergeCell ref="AQQ65:AQT65"/>
    <mergeCell ref="AQU65:AQX65"/>
    <mergeCell ref="AQY65:ARB65"/>
    <mergeCell ref="APO65:APR65"/>
    <mergeCell ref="APS65:APV65"/>
    <mergeCell ref="APW65:APZ65"/>
    <mergeCell ref="AQA65:AQD65"/>
    <mergeCell ref="AQE65:AQH65"/>
    <mergeCell ref="AZO65:AZR65"/>
    <mergeCell ref="AZS65:AZV65"/>
    <mergeCell ref="AZW65:AZZ65"/>
    <mergeCell ref="BAA65:BAD65"/>
    <mergeCell ref="BAE65:BAH65"/>
    <mergeCell ref="AYU65:AYX65"/>
    <mergeCell ref="AYY65:AZB65"/>
    <mergeCell ref="AZC65:AZF65"/>
    <mergeCell ref="AZG65:AZJ65"/>
    <mergeCell ref="AZK65:AZN65"/>
    <mergeCell ref="AYA65:AYD65"/>
    <mergeCell ref="AYE65:AYH65"/>
    <mergeCell ref="AYI65:AYL65"/>
    <mergeCell ref="AYM65:AYP65"/>
    <mergeCell ref="AYQ65:AYT65"/>
    <mergeCell ref="AXG65:AXJ65"/>
    <mergeCell ref="AXK65:AXN65"/>
    <mergeCell ref="AXO65:AXR65"/>
    <mergeCell ref="AXS65:AXV65"/>
    <mergeCell ref="AXW65:AXZ65"/>
    <mergeCell ref="AWM65:AWP65"/>
    <mergeCell ref="AWQ65:AWT65"/>
    <mergeCell ref="AWU65:AWX65"/>
    <mergeCell ref="AWY65:AXB65"/>
    <mergeCell ref="AXC65:AXF65"/>
    <mergeCell ref="AVS65:AVV65"/>
    <mergeCell ref="AVW65:AVZ65"/>
    <mergeCell ref="AWA65:AWD65"/>
    <mergeCell ref="AWE65:AWH65"/>
    <mergeCell ref="AWI65:AWL65"/>
    <mergeCell ref="AUY65:AVB65"/>
    <mergeCell ref="AVC65:AVF65"/>
    <mergeCell ref="AVG65:AVJ65"/>
    <mergeCell ref="AVK65:AVN65"/>
    <mergeCell ref="AVO65:AVR65"/>
    <mergeCell ref="BEY65:BFB65"/>
    <mergeCell ref="BFC65:BFF65"/>
    <mergeCell ref="BFG65:BFJ65"/>
    <mergeCell ref="BFK65:BFN65"/>
    <mergeCell ref="BFO65:BFR65"/>
    <mergeCell ref="BEE65:BEH65"/>
    <mergeCell ref="BEI65:BEL65"/>
    <mergeCell ref="BEM65:BEP65"/>
    <mergeCell ref="BEQ65:BET65"/>
    <mergeCell ref="BEU65:BEX65"/>
    <mergeCell ref="BDK65:BDN65"/>
    <mergeCell ref="BDO65:BDR65"/>
    <mergeCell ref="BDS65:BDV65"/>
    <mergeCell ref="BDW65:BDZ65"/>
    <mergeCell ref="BEA65:BED65"/>
    <mergeCell ref="BCQ65:BCT65"/>
    <mergeCell ref="BCU65:BCX65"/>
    <mergeCell ref="BCY65:BDB65"/>
    <mergeCell ref="BDC65:BDF65"/>
    <mergeCell ref="BDG65:BDJ65"/>
    <mergeCell ref="BBW65:BBZ65"/>
    <mergeCell ref="BCA65:BCD65"/>
    <mergeCell ref="BCE65:BCH65"/>
    <mergeCell ref="BCI65:BCL65"/>
    <mergeCell ref="BCM65:BCP65"/>
    <mergeCell ref="BBC65:BBF65"/>
    <mergeCell ref="BBG65:BBJ65"/>
    <mergeCell ref="BBK65:BBN65"/>
    <mergeCell ref="BBO65:BBR65"/>
    <mergeCell ref="BBS65:BBV65"/>
    <mergeCell ref="BAI65:BAL65"/>
    <mergeCell ref="BAM65:BAP65"/>
    <mergeCell ref="BAQ65:BAT65"/>
    <mergeCell ref="BAU65:BAX65"/>
    <mergeCell ref="BAY65:BBB65"/>
    <mergeCell ref="BKI65:BKL65"/>
    <mergeCell ref="BKM65:BKP65"/>
    <mergeCell ref="BKQ65:BKT65"/>
    <mergeCell ref="BKU65:BKX65"/>
    <mergeCell ref="BKY65:BLB65"/>
    <mergeCell ref="BJO65:BJR65"/>
    <mergeCell ref="BJS65:BJV65"/>
    <mergeCell ref="BJW65:BJZ65"/>
    <mergeCell ref="BKA65:BKD65"/>
    <mergeCell ref="BKE65:BKH65"/>
    <mergeCell ref="BIU65:BIX65"/>
    <mergeCell ref="BIY65:BJB65"/>
    <mergeCell ref="BJC65:BJF65"/>
    <mergeCell ref="BJG65:BJJ65"/>
    <mergeCell ref="BJK65:BJN65"/>
    <mergeCell ref="BIA65:BID65"/>
    <mergeCell ref="BIE65:BIH65"/>
    <mergeCell ref="BII65:BIL65"/>
    <mergeCell ref="BIM65:BIP65"/>
    <mergeCell ref="BIQ65:BIT65"/>
    <mergeCell ref="BHG65:BHJ65"/>
    <mergeCell ref="BHK65:BHN65"/>
    <mergeCell ref="BHO65:BHR65"/>
    <mergeCell ref="BHS65:BHV65"/>
    <mergeCell ref="BHW65:BHZ65"/>
    <mergeCell ref="BGM65:BGP65"/>
    <mergeCell ref="BGQ65:BGT65"/>
    <mergeCell ref="BGU65:BGX65"/>
    <mergeCell ref="BGY65:BHB65"/>
    <mergeCell ref="BHC65:BHF65"/>
    <mergeCell ref="BFS65:BFV65"/>
    <mergeCell ref="BFW65:BFZ65"/>
    <mergeCell ref="BGA65:BGD65"/>
    <mergeCell ref="BGE65:BGH65"/>
    <mergeCell ref="BGI65:BGL65"/>
    <mergeCell ref="BPS65:BPV65"/>
    <mergeCell ref="BPW65:BPZ65"/>
    <mergeCell ref="BQA65:BQD65"/>
    <mergeCell ref="BQE65:BQH65"/>
    <mergeCell ref="BQI65:BQL65"/>
    <mergeCell ref="BOY65:BPB65"/>
    <mergeCell ref="BPC65:BPF65"/>
    <mergeCell ref="BPG65:BPJ65"/>
    <mergeCell ref="BPK65:BPN65"/>
    <mergeCell ref="BPO65:BPR65"/>
    <mergeCell ref="BOE65:BOH65"/>
    <mergeCell ref="BOI65:BOL65"/>
    <mergeCell ref="BOM65:BOP65"/>
    <mergeCell ref="BOQ65:BOT65"/>
    <mergeCell ref="BOU65:BOX65"/>
    <mergeCell ref="BNK65:BNN65"/>
    <mergeCell ref="BNO65:BNR65"/>
    <mergeCell ref="BNS65:BNV65"/>
    <mergeCell ref="BNW65:BNZ65"/>
    <mergeCell ref="BOA65:BOD65"/>
    <mergeCell ref="BMQ65:BMT65"/>
    <mergeCell ref="BMU65:BMX65"/>
    <mergeCell ref="BMY65:BNB65"/>
    <mergeCell ref="BNC65:BNF65"/>
    <mergeCell ref="BNG65:BNJ65"/>
    <mergeCell ref="BLW65:BLZ65"/>
    <mergeCell ref="BMA65:BMD65"/>
    <mergeCell ref="BME65:BMH65"/>
    <mergeCell ref="BMI65:BML65"/>
    <mergeCell ref="BMM65:BMP65"/>
    <mergeCell ref="BLC65:BLF65"/>
    <mergeCell ref="BLG65:BLJ65"/>
    <mergeCell ref="BLK65:BLN65"/>
    <mergeCell ref="BLO65:BLR65"/>
    <mergeCell ref="BLS65:BLV65"/>
    <mergeCell ref="BVC65:BVF65"/>
    <mergeCell ref="BVG65:BVJ65"/>
    <mergeCell ref="BVK65:BVN65"/>
    <mergeCell ref="BVO65:BVR65"/>
    <mergeCell ref="BVS65:BVV65"/>
    <mergeCell ref="BUI65:BUL65"/>
    <mergeCell ref="BUM65:BUP65"/>
    <mergeCell ref="BUQ65:BUT65"/>
    <mergeCell ref="BUU65:BUX65"/>
    <mergeCell ref="BUY65:BVB65"/>
    <mergeCell ref="BTO65:BTR65"/>
    <mergeCell ref="BTS65:BTV65"/>
    <mergeCell ref="BTW65:BTZ65"/>
    <mergeCell ref="BUA65:BUD65"/>
    <mergeCell ref="BUE65:BUH65"/>
    <mergeCell ref="BSU65:BSX65"/>
    <mergeCell ref="BSY65:BTB65"/>
    <mergeCell ref="BTC65:BTF65"/>
    <mergeCell ref="BTG65:BTJ65"/>
    <mergeCell ref="BTK65:BTN65"/>
    <mergeCell ref="BSA65:BSD65"/>
    <mergeCell ref="BSE65:BSH65"/>
    <mergeCell ref="BSI65:BSL65"/>
    <mergeCell ref="BSM65:BSP65"/>
    <mergeCell ref="BSQ65:BST65"/>
    <mergeCell ref="BRG65:BRJ65"/>
    <mergeCell ref="BRK65:BRN65"/>
    <mergeCell ref="BRO65:BRR65"/>
    <mergeCell ref="BRS65:BRV65"/>
    <mergeCell ref="BRW65:BRZ65"/>
    <mergeCell ref="BQM65:BQP65"/>
    <mergeCell ref="BQQ65:BQT65"/>
    <mergeCell ref="BQU65:BQX65"/>
    <mergeCell ref="BQY65:BRB65"/>
    <mergeCell ref="BRC65:BRF65"/>
    <mergeCell ref="CAM65:CAP65"/>
    <mergeCell ref="CAQ65:CAT65"/>
    <mergeCell ref="CAU65:CAX65"/>
    <mergeCell ref="CAY65:CBB65"/>
    <mergeCell ref="CBC65:CBF65"/>
    <mergeCell ref="BZS65:BZV65"/>
    <mergeCell ref="BZW65:BZZ65"/>
    <mergeCell ref="CAA65:CAD65"/>
    <mergeCell ref="CAE65:CAH65"/>
    <mergeCell ref="CAI65:CAL65"/>
    <mergeCell ref="BYY65:BZB65"/>
    <mergeCell ref="BZC65:BZF65"/>
    <mergeCell ref="BZG65:BZJ65"/>
    <mergeCell ref="BZK65:BZN65"/>
    <mergeCell ref="BZO65:BZR65"/>
    <mergeCell ref="BYE65:BYH65"/>
    <mergeCell ref="BYI65:BYL65"/>
    <mergeCell ref="BYM65:BYP65"/>
    <mergeCell ref="BYQ65:BYT65"/>
    <mergeCell ref="BYU65:BYX65"/>
    <mergeCell ref="BXK65:BXN65"/>
    <mergeCell ref="BXO65:BXR65"/>
    <mergeCell ref="BXS65:BXV65"/>
    <mergeCell ref="BXW65:BXZ65"/>
    <mergeCell ref="BYA65:BYD65"/>
    <mergeCell ref="BWQ65:BWT65"/>
    <mergeCell ref="BWU65:BWX65"/>
    <mergeCell ref="BWY65:BXB65"/>
    <mergeCell ref="BXC65:BXF65"/>
    <mergeCell ref="BXG65:BXJ65"/>
    <mergeCell ref="BVW65:BVZ65"/>
    <mergeCell ref="BWA65:BWD65"/>
    <mergeCell ref="BWE65:BWH65"/>
    <mergeCell ref="BWI65:BWL65"/>
    <mergeCell ref="BWM65:BWP65"/>
    <mergeCell ref="CFW65:CFZ65"/>
    <mergeCell ref="CGA65:CGD65"/>
    <mergeCell ref="CGE65:CGH65"/>
    <mergeCell ref="CGI65:CGL65"/>
    <mergeCell ref="CGM65:CGP65"/>
    <mergeCell ref="CFC65:CFF65"/>
    <mergeCell ref="CFG65:CFJ65"/>
    <mergeCell ref="CFK65:CFN65"/>
    <mergeCell ref="CFO65:CFR65"/>
    <mergeCell ref="CFS65:CFV65"/>
    <mergeCell ref="CEI65:CEL65"/>
    <mergeCell ref="CEM65:CEP65"/>
    <mergeCell ref="CEQ65:CET65"/>
    <mergeCell ref="CEU65:CEX65"/>
    <mergeCell ref="CEY65:CFB65"/>
    <mergeCell ref="CDO65:CDR65"/>
    <mergeCell ref="CDS65:CDV65"/>
    <mergeCell ref="CDW65:CDZ65"/>
    <mergeCell ref="CEA65:CED65"/>
    <mergeCell ref="CEE65:CEH65"/>
    <mergeCell ref="CCU65:CCX65"/>
    <mergeCell ref="CCY65:CDB65"/>
    <mergeCell ref="CDC65:CDF65"/>
    <mergeCell ref="CDG65:CDJ65"/>
    <mergeCell ref="CDK65:CDN65"/>
    <mergeCell ref="CCA65:CCD65"/>
    <mergeCell ref="CCE65:CCH65"/>
    <mergeCell ref="CCI65:CCL65"/>
    <mergeCell ref="CCM65:CCP65"/>
    <mergeCell ref="CCQ65:CCT65"/>
    <mergeCell ref="CBG65:CBJ65"/>
    <mergeCell ref="CBK65:CBN65"/>
    <mergeCell ref="CBO65:CBR65"/>
    <mergeCell ref="CBS65:CBV65"/>
    <mergeCell ref="CBW65:CBZ65"/>
    <mergeCell ref="CLG65:CLJ65"/>
    <mergeCell ref="CLK65:CLN65"/>
    <mergeCell ref="CLO65:CLR65"/>
    <mergeCell ref="CLS65:CLV65"/>
    <mergeCell ref="CLW65:CLZ65"/>
    <mergeCell ref="CKM65:CKP65"/>
    <mergeCell ref="CKQ65:CKT65"/>
    <mergeCell ref="CKU65:CKX65"/>
    <mergeCell ref="CKY65:CLB65"/>
    <mergeCell ref="CLC65:CLF65"/>
    <mergeCell ref="CJS65:CJV65"/>
    <mergeCell ref="CJW65:CJZ65"/>
    <mergeCell ref="CKA65:CKD65"/>
    <mergeCell ref="CKE65:CKH65"/>
    <mergeCell ref="CKI65:CKL65"/>
    <mergeCell ref="CIY65:CJB65"/>
    <mergeCell ref="CJC65:CJF65"/>
    <mergeCell ref="CJG65:CJJ65"/>
    <mergeCell ref="CJK65:CJN65"/>
    <mergeCell ref="CJO65:CJR65"/>
    <mergeCell ref="CIE65:CIH65"/>
    <mergeCell ref="CII65:CIL65"/>
    <mergeCell ref="CIM65:CIP65"/>
    <mergeCell ref="CIQ65:CIT65"/>
    <mergeCell ref="CIU65:CIX65"/>
    <mergeCell ref="CHK65:CHN65"/>
    <mergeCell ref="CHO65:CHR65"/>
    <mergeCell ref="CHS65:CHV65"/>
    <mergeCell ref="CHW65:CHZ65"/>
    <mergeCell ref="CIA65:CID65"/>
    <mergeCell ref="CGQ65:CGT65"/>
    <mergeCell ref="CGU65:CGX65"/>
    <mergeCell ref="CGY65:CHB65"/>
    <mergeCell ref="CHC65:CHF65"/>
    <mergeCell ref="CHG65:CHJ65"/>
    <mergeCell ref="CQQ65:CQT65"/>
    <mergeCell ref="CQU65:CQX65"/>
    <mergeCell ref="CQY65:CRB65"/>
    <mergeCell ref="CRC65:CRF65"/>
    <mergeCell ref="CRG65:CRJ65"/>
    <mergeCell ref="CPW65:CPZ65"/>
    <mergeCell ref="CQA65:CQD65"/>
    <mergeCell ref="CQE65:CQH65"/>
    <mergeCell ref="CQI65:CQL65"/>
    <mergeCell ref="CQM65:CQP65"/>
    <mergeCell ref="CPC65:CPF65"/>
    <mergeCell ref="CPG65:CPJ65"/>
    <mergeCell ref="CPK65:CPN65"/>
    <mergeCell ref="CPO65:CPR65"/>
    <mergeCell ref="CPS65:CPV65"/>
    <mergeCell ref="COI65:COL65"/>
    <mergeCell ref="COM65:COP65"/>
    <mergeCell ref="COQ65:COT65"/>
    <mergeCell ref="COU65:COX65"/>
    <mergeCell ref="COY65:CPB65"/>
    <mergeCell ref="CNO65:CNR65"/>
    <mergeCell ref="CNS65:CNV65"/>
    <mergeCell ref="CNW65:CNZ65"/>
    <mergeCell ref="COA65:COD65"/>
    <mergeCell ref="COE65:COH65"/>
    <mergeCell ref="CMU65:CMX65"/>
    <mergeCell ref="CMY65:CNB65"/>
    <mergeCell ref="CNC65:CNF65"/>
    <mergeCell ref="CNG65:CNJ65"/>
    <mergeCell ref="CNK65:CNN65"/>
    <mergeCell ref="CMA65:CMD65"/>
    <mergeCell ref="CME65:CMH65"/>
    <mergeCell ref="CMI65:CML65"/>
    <mergeCell ref="CMM65:CMP65"/>
    <mergeCell ref="CMQ65:CMT65"/>
    <mergeCell ref="CWA65:CWD65"/>
    <mergeCell ref="CWE65:CWH65"/>
    <mergeCell ref="CWI65:CWL65"/>
    <mergeCell ref="CWM65:CWP65"/>
    <mergeCell ref="CWQ65:CWT65"/>
    <mergeCell ref="CVG65:CVJ65"/>
    <mergeCell ref="CVK65:CVN65"/>
    <mergeCell ref="CVO65:CVR65"/>
    <mergeCell ref="CVS65:CVV65"/>
    <mergeCell ref="CVW65:CVZ65"/>
    <mergeCell ref="CUM65:CUP65"/>
    <mergeCell ref="CUQ65:CUT65"/>
    <mergeCell ref="CUU65:CUX65"/>
    <mergeCell ref="CUY65:CVB65"/>
    <mergeCell ref="CVC65:CVF65"/>
    <mergeCell ref="CTS65:CTV65"/>
    <mergeCell ref="CTW65:CTZ65"/>
    <mergeCell ref="CUA65:CUD65"/>
    <mergeCell ref="CUE65:CUH65"/>
    <mergeCell ref="CUI65:CUL65"/>
    <mergeCell ref="CSY65:CTB65"/>
    <mergeCell ref="CTC65:CTF65"/>
    <mergeCell ref="CTG65:CTJ65"/>
    <mergeCell ref="CTK65:CTN65"/>
    <mergeCell ref="CTO65:CTR65"/>
    <mergeCell ref="CSE65:CSH65"/>
    <mergeCell ref="CSI65:CSL65"/>
    <mergeCell ref="CSM65:CSP65"/>
    <mergeCell ref="CSQ65:CST65"/>
    <mergeCell ref="CSU65:CSX65"/>
    <mergeCell ref="CRK65:CRN65"/>
    <mergeCell ref="CRO65:CRR65"/>
    <mergeCell ref="CRS65:CRV65"/>
    <mergeCell ref="CRW65:CRZ65"/>
    <mergeCell ref="CSA65:CSD65"/>
    <mergeCell ref="DBK65:DBN65"/>
    <mergeCell ref="DBO65:DBR65"/>
    <mergeCell ref="DBS65:DBV65"/>
    <mergeCell ref="DBW65:DBZ65"/>
    <mergeCell ref="DCA65:DCD65"/>
    <mergeCell ref="DAQ65:DAT65"/>
    <mergeCell ref="DAU65:DAX65"/>
    <mergeCell ref="DAY65:DBB65"/>
    <mergeCell ref="DBC65:DBF65"/>
    <mergeCell ref="DBG65:DBJ65"/>
    <mergeCell ref="CZW65:CZZ65"/>
    <mergeCell ref="DAA65:DAD65"/>
    <mergeCell ref="DAE65:DAH65"/>
    <mergeCell ref="DAI65:DAL65"/>
    <mergeCell ref="DAM65:DAP65"/>
    <mergeCell ref="CZC65:CZF65"/>
    <mergeCell ref="CZG65:CZJ65"/>
    <mergeCell ref="CZK65:CZN65"/>
    <mergeCell ref="CZO65:CZR65"/>
    <mergeCell ref="CZS65:CZV65"/>
    <mergeCell ref="CYI65:CYL65"/>
    <mergeCell ref="CYM65:CYP65"/>
    <mergeCell ref="CYQ65:CYT65"/>
    <mergeCell ref="CYU65:CYX65"/>
    <mergeCell ref="CYY65:CZB65"/>
    <mergeCell ref="CXO65:CXR65"/>
    <mergeCell ref="CXS65:CXV65"/>
    <mergeCell ref="CXW65:CXZ65"/>
    <mergeCell ref="CYA65:CYD65"/>
    <mergeCell ref="CYE65:CYH65"/>
    <mergeCell ref="CWU65:CWX65"/>
    <mergeCell ref="CWY65:CXB65"/>
    <mergeCell ref="CXC65:CXF65"/>
    <mergeCell ref="CXG65:CXJ65"/>
    <mergeCell ref="CXK65:CXN65"/>
    <mergeCell ref="DGU65:DGX65"/>
    <mergeCell ref="DGY65:DHB65"/>
    <mergeCell ref="DHC65:DHF65"/>
    <mergeCell ref="DHG65:DHJ65"/>
    <mergeCell ref="DHK65:DHN65"/>
    <mergeCell ref="DGA65:DGD65"/>
    <mergeCell ref="DGE65:DGH65"/>
    <mergeCell ref="DGI65:DGL65"/>
    <mergeCell ref="DGM65:DGP65"/>
    <mergeCell ref="DGQ65:DGT65"/>
    <mergeCell ref="DFG65:DFJ65"/>
    <mergeCell ref="DFK65:DFN65"/>
    <mergeCell ref="DFO65:DFR65"/>
    <mergeCell ref="DFS65:DFV65"/>
    <mergeCell ref="DFW65:DFZ65"/>
    <mergeCell ref="DEM65:DEP65"/>
    <mergeCell ref="DEQ65:DET65"/>
    <mergeCell ref="DEU65:DEX65"/>
    <mergeCell ref="DEY65:DFB65"/>
    <mergeCell ref="DFC65:DFF65"/>
    <mergeCell ref="DDS65:DDV65"/>
    <mergeCell ref="DDW65:DDZ65"/>
    <mergeCell ref="DEA65:DED65"/>
    <mergeCell ref="DEE65:DEH65"/>
    <mergeCell ref="DEI65:DEL65"/>
    <mergeCell ref="DCY65:DDB65"/>
    <mergeCell ref="DDC65:DDF65"/>
    <mergeCell ref="DDG65:DDJ65"/>
    <mergeCell ref="DDK65:DDN65"/>
    <mergeCell ref="DDO65:DDR65"/>
    <mergeCell ref="DCE65:DCH65"/>
    <mergeCell ref="DCI65:DCL65"/>
    <mergeCell ref="DCM65:DCP65"/>
    <mergeCell ref="DCQ65:DCT65"/>
    <mergeCell ref="DCU65:DCX65"/>
    <mergeCell ref="DME65:DMH65"/>
    <mergeCell ref="DMI65:DML65"/>
    <mergeCell ref="DMM65:DMP65"/>
    <mergeCell ref="DMQ65:DMT65"/>
    <mergeCell ref="DMU65:DMX65"/>
    <mergeCell ref="DLK65:DLN65"/>
    <mergeCell ref="DLO65:DLR65"/>
    <mergeCell ref="DLS65:DLV65"/>
    <mergeCell ref="DLW65:DLZ65"/>
    <mergeCell ref="DMA65:DMD65"/>
    <mergeCell ref="DKQ65:DKT65"/>
    <mergeCell ref="DKU65:DKX65"/>
    <mergeCell ref="DKY65:DLB65"/>
    <mergeCell ref="DLC65:DLF65"/>
    <mergeCell ref="DLG65:DLJ65"/>
    <mergeCell ref="DJW65:DJZ65"/>
    <mergeCell ref="DKA65:DKD65"/>
    <mergeCell ref="DKE65:DKH65"/>
    <mergeCell ref="DKI65:DKL65"/>
    <mergeCell ref="DKM65:DKP65"/>
    <mergeCell ref="DJC65:DJF65"/>
    <mergeCell ref="DJG65:DJJ65"/>
    <mergeCell ref="DJK65:DJN65"/>
    <mergeCell ref="DJO65:DJR65"/>
    <mergeCell ref="DJS65:DJV65"/>
    <mergeCell ref="DII65:DIL65"/>
    <mergeCell ref="DIM65:DIP65"/>
    <mergeCell ref="DIQ65:DIT65"/>
    <mergeCell ref="DIU65:DIX65"/>
    <mergeCell ref="DIY65:DJB65"/>
    <mergeCell ref="DHO65:DHR65"/>
    <mergeCell ref="DHS65:DHV65"/>
    <mergeCell ref="DHW65:DHZ65"/>
    <mergeCell ref="DIA65:DID65"/>
    <mergeCell ref="DIE65:DIH65"/>
    <mergeCell ref="DRO65:DRR65"/>
    <mergeCell ref="DRS65:DRV65"/>
    <mergeCell ref="DRW65:DRZ65"/>
    <mergeCell ref="DSA65:DSD65"/>
    <mergeCell ref="DSE65:DSH65"/>
    <mergeCell ref="DQU65:DQX65"/>
    <mergeCell ref="DQY65:DRB65"/>
    <mergeCell ref="DRC65:DRF65"/>
    <mergeCell ref="DRG65:DRJ65"/>
    <mergeCell ref="DRK65:DRN65"/>
    <mergeCell ref="DQA65:DQD65"/>
    <mergeCell ref="DQE65:DQH65"/>
    <mergeCell ref="DQI65:DQL65"/>
    <mergeCell ref="DQM65:DQP65"/>
    <mergeCell ref="DQQ65:DQT65"/>
    <mergeCell ref="DPG65:DPJ65"/>
    <mergeCell ref="DPK65:DPN65"/>
    <mergeCell ref="DPO65:DPR65"/>
    <mergeCell ref="DPS65:DPV65"/>
    <mergeCell ref="DPW65:DPZ65"/>
    <mergeCell ref="DOM65:DOP65"/>
    <mergeCell ref="DOQ65:DOT65"/>
    <mergeCell ref="DOU65:DOX65"/>
    <mergeCell ref="DOY65:DPB65"/>
    <mergeCell ref="DPC65:DPF65"/>
    <mergeCell ref="DNS65:DNV65"/>
    <mergeCell ref="DNW65:DNZ65"/>
    <mergeCell ref="DOA65:DOD65"/>
    <mergeCell ref="DOE65:DOH65"/>
    <mergeCell ref="DOI65:DOL65"/>
    <mergeCell ref="DMY65:DNB65"/>
    <mergeCell ref="DNC65:DNF65"/>
    <mergeCell ref="DNG65:DNJ65"/>
    <mergeCell ref="DNK65:DNN65"/>
    <mergeCell ref="DNO65:DNR65"/>
    <mergeCell ref="DWY65:DXB65"/>
    <mergeCell ref="DXC65:DXF65"/>
    <mergeCell ref="DXG65:DXJ65"/>
    <mergeCell ref="DXK65:DXN65"/>
    <mergeCell ref="DXO65:DXR65"/>
    <mergeCell ref="DWE65:DWH65"/>
    <mergeCell ref="DWI65:DWL65"/>
    <mergeCell ref="DWM65:DWP65"/>
    <mergeCell ref="DWQ65:DWT65"/>
    <mergeCell ref="DWU65:DWX65"/>
    <mergeCell ref="DVK65:DVN65"/>
    <mergeCell ref="DVO65:DVR65"/>
    <mergeCell ref="DVS65:DVV65"/>
    <mergeCell ref="DVW65:DVZ65"/>
    <mergeCell ref="DWA65:DWD65"/>
    <mergeCell ref="DUQ65:DUT65"/>
    <mergeCell ref="DUU65:DUX65"/>
    <mergeCell ref="DUY65:DVB65"/>
    <mergeCell ref="DVC65:DVF65"/>
    <mergeCell ref="DVG65:DVJ65"/>
    <mergeCell ref="DTW65:DTZ65"/>
    <mergeCell ref="DUA65:DUD65"/>
    <mergeCell ref="DUE65:DUH65"/>
    <mergeCell ref="DUI65:DUL65"/>
    <mergeCell ref="DUM65:DUP65"/>
    <mergeCell ref="DTC65:DTF65"/>
    <mergeCell ref="DTG65:DTJ65"/>
    <mergeCell ref="DTK65:DTN65"/>
    <mergeCell ref="DTO65:DTR65"/>
    <mergeCell ref="DTS65:DTV65"/>
    <mergeCell ref="DSI65:DSL65"/>
    <mergeCell ref="DSM65:DSP65"/>
    <mergeCell ref="DSQ65:DST65"/>
    <mergeCell ref="DSU65:DSX65"/>
    <mergeCell ref="DSY65:DTB65"/>
    <mergeCell ref="ECI65:ECL65"/>
    <mergeCell ref="ECM65:ECP65"/>
    <mergeCell ref="ECQ65:ECT65"/>
    <mergeCell ref="ECU65:ECX65"/>
    <mergeCell ref="ECY65:EDB65"/>
    <mergeCell ref="EBO65:EBR65"/>
    <mergeCell ref="EBS65:EBV65"/>
    <mergeCell ref="EBW65:EBZ65"/>
    <mergeCell ref="ECA65:ECD65"/>
    <mergeCell ref="ECE65:ECH65"/>
    <mergeCell ref="EAU65:EAX65"/>
    <mergeCell ref="EAY65:EBB65"/>
    <mergeCell ref="EBC65:EBF65"/>
    <mergeCell ref="EBG65:EBJ65"/>
    <mergeCell ref="EBK65:EBN65"/>
    <mergeCell ref="EAA65:EAD65"/>
    <mergeCell ref="EAE65:EAH65"/>
    <mergeCell ref="EAI65:EAL65"/>
    <mergeCell ref="EAM65:EAP65"/>
    <mergeCell ref="EAQ65:EAT65"/>
    <mergeCell ref="DZG65:DZJ65"/>
    <mergeCell ref="DZK65:DZN65"/>
    <mergeCell ref="DZO65:DZR65"/>
    <mergeCell ref="DZS65:DZV65"/>
    <mergeCell ref="DZW65:DZZ65"/>
    <mergeCell ref="DYM65:DYP65"/>
    <mergeCell ref="DYQ65:DYT65"/>
    <mergeCell ref="DYU65:DYX65"/>
    <mergeCell ref="DYY65:DZB65"/>
    <mergeCell ref="DZC65:DZF65"/>
    <mergeCell ref="DXS65:DXV65"/>
    <mergeCell ref="DXW65:DXZ65"/>
    <mergeCell ref="DYA65:DYD65"/>
    <mergeCell ref="DYE65:DYH65"/>
    <mergeCell ref="DYI65:DYL65"/>
    <mergeCell ref="EHS65:EHV65"/>
    <mergeCell ref="EHW65:EHZ65"/>
    <mergeCell ref="EIA65:EID65"/>
    <mergeCell ref="EIE65:EIH65"/>
    <mergeCell ref="EII65:EIL65"/>
    <mergeCell ref="EGY65:EHB65"/>
    <mergeCell ref="EHC65:EHF65"/>
    <mergeCell ref="EHG65:EHJ65"/>
    <mergeCell ref="EHK65:EHN65"/>
    <mergeCell ref="EHO65:EHR65"/>
    <mergeCell ref="EGE65:EGH65"/>
    <mergeCell ref="EGI65:EGL65"/>
    <mergeCell ref="EGM65:EGP65"/>
    <mergeCell ref="EGQ65:EGT65"/>
    <mergeCell ref="EGU65:EGX65"/>
    <mergeCell ref="EFK65:EFN65"/>
    <mergeCell ref="EFO65:EFR65"/>
    <mergeCell ref="EFS65:EFV65"/>
    <mergeCell ref="EFW65:EFZ65"/>
    <mergeCell ref="EGA65:EGD65"/>
    <mergeCell ref="EEQ65:EET65"/>
    <mergeCell ref="EEU65:EEX65"/>
    <mergeCell ref="EEY65:EFB65"/>
    <mergeCell ref="EFC65:EFF65"/>
    <mergeCell ref="EFG65:EFJ65"/>
    <mergeCell ref="EDW65:EDZ65"/>
    <mergeCell ref="EEA65:EED65"/>
    <mergeCell ref="EEE65:EEH65"/>
    <mergeCell ref="EEI65:EEL65"/>
    <mergeCell ref="EEM65:EEP65"/>
    <mergeCell ref="EDC65:EDF65"/>
    <mergeCell ref="EDG65:EDJ65"/>
    <mergeCell ref="EDK65:EDN65"/>
    <mergeCell ref="EDO65:EDR65"/>
    <mergeCell ref="EDS65:EDV65"/>
    <mergeCell ref="ENC65:ENF65"/>
    <mergeCell ref="ENG65:ENJ65"/>
    <mergeCell ref="ENK65:ENN65"/>
    <mergeCell ref="ENO65:ENR65"/>
    <mergeCell ref="ENS65:ENV65"/>
    <mergeCell ref="EMI65:EML65"/>
    <mergeCell ref="EMM65:EMP65"/>
    <mergeCell ref="EMQ65:EMT65"/>
    <mergeCell ref="EMU65:EMX65"/>
    <mergeCell ref="EMY65:ENB65"/>
    <mergeCell ref="ELO65:ELR65"/>
    <mergeCell ref="ELS65:ELV65"/>
    <mergeCell ref="ELW65:ELZ65"/>
    <mergeCell ref="EMA65:EMD65"/>
    <mergeCell ref="EME65:EMH65"/>
    <mergeCell ref="EKU65:EKX65"/>
    <mergeCell ref="EKY65:ELB65"/>
    <mergeCell ref="ELC65:ELF65"/>
    <mergeCell ref="ELG65:ELJ65"/>
    <mergeCell ref="ELK65:ELN65"/>
    <mergeCell ref="EKA65:EKD65"/>
    <mergeCell ref="EKE65:EKH65"/>
    <mergeCell ref="EKI65:EKL65"/>
    <mergeCell ref="EKM65:EKP65"/>
    <mergeCell ref="EKQ65:EKT65"/>
    <mergeCell ref="EJG65:EJJ65"/>
    <mergeCell ref="EJK65:EJN65"/>
    <mergeCell ref="EJO65:EJR65"/>
    <mergeCell ref="EJS65:EJV65"/>
    <mergeCell ref="EJW65:EJZ65"/>
    <mergeCell ref="EIM65:EIP65"/>
    <mergeCell ref="EIQ65:EIT65"/>
    <mergeCell ref="EIU65:EIX65"/>
    <mergeCell ref="EIY65:EJB65"/>
    <mergeCell ref="EJC65:EJF65"/>
    <mergeCell ref="ESM65:ESP65"/>
    <mergeCell ref="ESQ65:EST65"/>
    <mergeCell ref="ESU65:ESX65"/>
    <mergeCell ref="ESY65:ETB65"/>
    <mergeCell ref="ETC65:ETF65"/>
    <mergeCell ref="ERS65:ERV65"/>
    <mergeCell ref="ERW65:ERZ65"/>
    <mergeCell ref="ESA65:ESD65"/>
    <mergeCell ref="ESE65:ESH65"/>
    <mergeCell ref="ESI65:ESL65"/>
    <mergeCell ref="EQY65:ERB65"/>
    <mergeCell ref="ERC65:ERF65"/>
    <mergeCell ref="ERG65:ERJ65"/>
    <mergeCell ref="ERK65:ERN65"/>
    <mergeCell ref="ERO65:ERR65"/>
    <mergeCell ref="EQE65:EQH65"/>
    <mergeCell ref="EQI65:EQL65"/>
    <mergeCell ref="EQM65:EQP65"/>
    <mergeCell ref="EQQ65:EQT65"/>
    <mergeCell ref="EQU65:EQX65"/>
    <mergeCell ref="EPK65:EPN65"/>
    <mergeCell ref="EPO65:EPR65"/>
    <mergeCell ref="EPS65:EPV65"/>
    <mergeCell ref="EPW65:EPZ65"/>
    <mergeCell ref="EQA65:EQD65"/>
    <mergeCell ref="EOQ65:EOT65"/>
    <mergeCell ref="EOU65:EOX65"/>
    <mergeCell ref="EOY65:EPB65"/>
    <mergeCell ref="EPC65:EPF65"/>
    <mergeCell ref="EPG65:EPJ65"/>
    <mergeCell ref="ENW65:ENZ65"/>
    <mergeCell ref="EOA65:EOD65"/>
    <mergeCell ref="EOE65:EOH65"/>
    <mergeCell ref="EOI65:EOL65"/>
    <mergeCell ref="EOM65:EOP65"/>
    <mergeCell ref="EXW65:EXZ65"/>
    <mergeCell ref="EYA65:EYD65"/>
    <mergeCell ref="EYE65:EYH65"/>
    <mergeCell ref="EYI65:EYL65"/>
    <mergeCell ref="EYM65:EYP65"/>
    <mergeCell ref="EXC65:EXF65"/>
    <mergeCell ref="EXG65:EXJ65"/>
    <mergeCell ref="EXK65:EXN65"/>
    <mergeCell ref="EXO65:EXR65"/>
    <mergeCell ref="EXS65:EXV65"/>
    <mergeCell ref="EWI65:EWL65"/>
    <mergeCell ref="EWM65:EWP65"/>
    <mergeCell ref="EWQ65:EWT65"/>
    <mergeCell ref="EWU65:EWX65"/>
    <mergeCell ref="EWY65:EXB65"/>
    <mergeCell ref="EVO65:EVR65"/>
    <mergeCell ref="EVS65:EVV65"/>
    <mergeCell ref="EVW65:EVZ65"/>
    <mergeCell ref="EWA65:EWD65"/>
    <mergeCell ref="EWE65:EWH65"/>
    <mergeCell ref="EUU65:EUX65"/>
    <mergeCell ref="EUY65:EVB65"/>
    <mergeCell ref="EVC65:EVF65"/>
    <mergeCell ref="EVG65:EVJ65"/>
    <mergeCell ref="EVK65:EVN65"/>
    <mergeCell ref="EUA65:EUD65"/>
    <mergeCell ref="EUE65:EUH65"/>
    <mergeCell ref="EUI65:EUL65"/>
    <mergeCell ref="EUM65:EUP65"/>
    <mergeCell ref="EUQ65:EUT65"/>
    <mergeCell ref="ETG65:ETJ65"/>
    <mergeCell ref="ETK65:ETN65"/>
    <mergeCell ref="ETO65:ETR65"/>
    <mergeCell ref="ETS65:ETV65"/>
    <mergeCell ref="ETW65:ETZ65"/>
    <mergeCell ref="FDG65:FDJ65"/>
    <mergeCell ref="FDK65:FDN65"/>
    <mergeCell ref="FDO65:FDR65"/>
    <mergeCell ref="FDS65:FDV65"/>
    <mergeCell ref="FDW65:FDZ65"/>
    <mergeCell ref="FCM65:FCP65"/>
    <mergeCell ref="FCQ65:FCT65"/>
    <mergeCell ref="FCU65:FCX65"/>
    <mergeCell ref="FCY65:FDB65"/>
    <mergeCell ref="FDC65:FDF65"/>
    <mergeCell ref="FBS65:FBV65"/>
    <mergeCell ref="FBW65:FBZ65"/>
    <mergeCell ref="FCA65:FCD65"/>
    <mergeCell ref="FCE65:FCH65"/>
    <mergeCell ref="FCI65:FCL65"/>
    <mergeCell ref="FAY65:FBB65"/>
    <mergeCell ref="FBC65:FBF65"/>
    <mergeCell ref="FBG65:FBJ65"/>
    <mergeCell ref="FBK65:FBN65"/>
    <mergeCell ref="FBO65:FBR65"/>
    <mergeCell ref="FAE65:FAH65"/>
    <mergeCell ref="FAI65:FAL65"/>
    <mergeCell ref="FAM65:FAP65"/>
    <mergeCell ref="FAQ65:FAT65"/>
    <mergeCell ref="FAU65:FAX65"/>
    <mergeCell ref="EZK65:EZN65"/>
    <mergeCell ref="EZO65:EZR65"/>
    <mergeCell ref="EZS65:EZV65"/>
    <mergeCell ref="EZW65:EZZ65"/>
    <mergeCell ref="FAA65:FAD65"/>
    <mergeCell ref="EYQ65:EYT65"/>
    <mergeCell ref="EYU65:EYX65"/>
    <mergeCell ref="EYY65:EZB65"/>
    <mergeCell ref="EZC65:EZF65"/>
    <mergeCell ref="EZG65:EZJ65"/>
    <mergeCell ref="FIQ65:FIT65"/>
    <mergeCell ref="FIU65:FIX65"/>
    <mergeCell ref="FIY65:FJB65"/>
    <mergeCell ref="FJC65:FJF65"/>
    <mergeCell ref="FJG65:FJJ65"/>
    <mergeCell ref="FHW65:FHZ65"/>
    <mergeCell ref="FIA65:FID65"/>
    <mergeCell ref="FIE65:FIH65"/>
    <mergeCell ref="FII65:FIL65"/>
    <mergeCell ref="FIM65:FIP65"/>
    <mergeCell ref="FHC65:FHF65"/>
    <mergeCell ref="FHG65:FHJ65"/>
    <mergeCell ref="FHK65:FHN65"/>
    <mergeCell ref="FHO65:FHR65"/>
    <mergeCell ref="FHS65:FHV65"/>
    <mergeCell ref="FGI65:FGL65"/>
    <mergeCell ref="FGM65:FGP65"/>
    <mergeCell ref="FGQ65:FGT65"/>
    <mergeCell ref="FGU65:FGX65"/>
    <mergeCell ref="FGY65:FHB65"/>
    <mergeCell ref="FFO65:FFR65"/>
    <mergeCell ref="FFS65:FFV65"/>
    <mergeCell ref="FFW65:FFZ65"/>
    <mergeCell ref="FGA65:FGD65"/>
    <mergeCell ref="FGE65:FGH65"/>
    <mergeCell ref="FEU65:FEX65"/>
    <mergeCell ref="FEY65:FFB65"/>
    <mergeCell ref="FFC65:FFF65"/>
    <mergeCell ref="FFG65:FFJ65"/>
    <mergeCell ref="FFK65:FFN65"/>
    <mergeCell ref="FEA65:FED65"/>
    <mergeCell ref="FEE65:FEH65"/>
    <mergeCell ref="FEI65:FEL65"/>
    <mergeCell ref="FEM65:FEP65"/>
    <mergeCell ref="FEQ65:FET65"/>
    <mergeCell ref="FOA65:FOD65"/>
    <mergeCell ref="FOE65:FOH65"/>
    <mergeCell ref="FOI65:FOL65"/>
    <mergeCell ref="FOM65:FOP65"/>
    <mergeCell ref="FOQ65:FOT65"/>
    <mergeCell ref="FNG65:FNJ65"/>
    <mergeCell ref="FNK65:FNN65"/>
    <mergeCell ref="FNO65:FNR65"/>
    <mergeCell ref="FNS65:FNV65"/>
    <mergeCell ref="FNW65:FNZ65"/>
    <mergeCell ref="FMM65:FMP65"/>
    <mergeCell ref="FMQ65:FMT65"/>
    <mergeCell ref="FMU65:FMX65"/>
    <mergeCell ref="FMY65:FNB65"/>
    <mergeCell ref="FNC65:FNF65"/>
    <mergeCell ref="FLS65:FLV65"/>
    <mergeCell ref="FLW65:FLZ65"/>
    <mergeCell ref="FMA65:FMD65"/>
    <mergeCell ref="FME65:FMH65"/>
    <mergeCell ref="FMI65:FML65"/>
    <mergeCell ref="FKY65:FLB65"/>
    <mergeCell ref="FLC65:FLF65"/>
    <mergeCell ref="FLG65:FLJ65"/>
    <mergeCell ref="FLK65:FLN65"/>
    <mergeCell ref="FLO65:FLR65"/>
    <mergeCell ref="FKE65:FKH65"/>
    <mergeCell ref="FKI65:FKL65"/>
    <mergeCell ref="FKM65:FKP65"/>
    <mergeCell ref="FKQ65:FKT65"/>
    <mergeCell ref="FKU65:FKX65"/>
    <mergeCell ref="FJK65:FJN65"/>
    <mergeCell ref="FJO65:FJR65"/>
    <mergeCell ref="FJS65:FJV65"/>
    <mergeCell ref="FJW65:FJZ65"/>
    <mergeCell ref="FKA65:FKD65"/>
    <mergeCell ref="FTK65:FTN65"/>
    <mergeCell ref="FTO65:FTR65"/>
    <mergeCell ref="FTS65:FTV65"/>
    <mergeCell ref="FTW65:FTZ65"/>
    <mergeCell ref="FUA65:FUD65"/>
    <mergeCell ref="FSQ65:FST65"/>
    <mergeCell ref="FSU65:FSX65"/>
    <mergeCell ref="FSY65:FTB65"/>
    <mergeCell ref="FTC65:FTF65"/>
    <mergeCell ref="FTG65:FTJ65"/>
    <mergeCell ref="FRW65:FRZ65"/>
    <mergeCell ref="FSA65:FSD65"/>
    <mergeCell ref="FSE65:FSH65"/>
    <mergeCell ref="FSI65:FSL65"/>
    <mergeCell ref="FSM65:FSP65"/>
    <mergeCell ref="FRC65:FRF65"/>
    <mergeCell ref="FRG65:FRJ65"/>
    <mergeCell ref="FRK65:FRN65"/>
    <mergeCell ref="FRO65:FRR65"/>
    <mergeCell ref="FRS65:FRV65"/>
    <mergeCell ref="FQI65:FQL65"/>
    <mergeCell ref="FQM65:FQP65"/>
    <mergeCell ref="FQQ65:FQT65"/>
    <mergeCell ref="FQU65:FQX65"/>
    <mergeCell ref="FQY65:FRB65"/>
    <mergeCell ref="FPO65:FPR65"/>
    <mergeCell ref="FPS65:FPV65"/>
    <mergeCell ref="FPW65:FPZ65"/>
    <mergeCell ref="FQA65:FQD65"/>
    <mergeCell ref="FQE65:FQH65"/>
    <mergeCell ref="FOU65:FOX65"/>
    <mergeCell ref="FOY65:FPB65"/>
    <mergeCell ref="FPC65:FPF65"/>
    <mergeCell ref="FPG65:FPJ65"/>
    <mergeCell ref="FPK65:FPN65"/>
    <mergeCell ref="FYU65:FYX65"/>
    <mergeCell ref="FYY65:FZB65"/>
    <mergeCell ref="FZC65:FZF65"/>
    <mergeCell ref="FZG65:FZJ65"/>
    <mergeCell ref="FZK65:FZN65"/>
    <mergeCell ref="FYA65:FYD65"/>
    <mergeCell ref="FYE65:FYH65"/>
    <mergeCell ref="FYI65:FYL65"/>
    <mergeCell ref="FYM65:FYP65"/>
    <mergeCell ref="FYQ65:FYT65"/>
    <mergeCell ref="FXG65:FXJ65"/>
    <mergeCell ref="FXK65:FXN65"/>
    <mergeCell ref="FXO65:FXR65"/>
    <mergeCell ref="FXS65:FXV65"/>
    <mergeCell ref="FXW65:FXZ65"/>
    <mergeCell ref="FWM65:FWP65"/>
    <mergeCell ref="FWQ65:FWT65"/>
    <mergeCell ref="FWU65:FWX65"/>
    <mergeCell ref="FWY65:FXB65"/>
    <mergeCell ref="FXC65:FXF65"/>
    <mergeCell ref="FVS65:FVV65"/>
    <mergeCell ref="FVW65:FVZ65"/>
    <mergeCell ref="FWA65:FWD65"/>
    <mergeCell ref="FWE65:FWH65"/>
    <mergeCell ref="FWI65:FWL65"/>
    <mergeCell ref="FUY65:FVB65"/>
    <mergeCell ref="FVC65:FVF65"/>
    <mergeCell ref="FVG65:FVJ65"/>
    <mergeCell ref="FVK65:FVN65"/>
    <mergeCell ref="FVO65:FVR65"/>
    <mergeCell ref="FUE65:FUH65"/>
    <mergeCell ref="FUI65:FUL65"/>
    <mergeCell ref="FUM65:FUP65"/>
    <mergeCell ref="FUQ65:FUT65"/>
    <mergeCell ref="FUU65:FUX65"/>
    <mergeCell ref="GEE65:GEH65"/>
    <mergeCell ref="GEI65:GEL65"/>
    <mergeCell ref="GEM65:GEP65"/>
    <mergeCell ref="GEQ65:GET65"/>
    <mergeCell ref="GEU65:GEX65"/>
    <mergeCell ref="GDK65:GDN65"/>
    <mergeCell ref="GDO65:GDR65"/>
    <mergeCell ref="GDS65:GDV65"/>
    <mergeCell ref="GDW65:GDZ65"/>
    <mergeCell ref="GEA65:GED65"/>
    <mergeCell ref="GCQ65:GCT65"/>
    <mergeCell ref="GCU65:GCX65"/>
    <mergeCell ref="GCY65:GDB65"/>
    <mergeCell ref="GDC65:GDF65"/>
    <mergeCell ref="GDG65:GDJ65"/>
    <mergeCell ref="GBW65:GBZ65"/>
    <mergeCell ref="GCA65:GCD65"/>
    <mergeCell ref="GCE65:GCH65"/>
    <mergeCell ref="GCI65:GCL65"/>
    <mergeCell ref="GCM65:GCP65"/>
    <mergeCell ref="GBC65:GBF65"/>
    <mergeCell ref="GBG65:GBJ65"/>
    <mergeCell ref="GBK65:GBN65"/>
    <mergeCell ref="GBO65:GBR65"/>
    <mergeCell ref="GBS65:GBV65"/>
    <mergeCell ref="GAI65:GAL65"/>
    <mergeCell ref="GAM65:GAP65"/>
    <mergeCell ref="GAQ65:GAT65"/>
    <mergeCell ref="GAU65:GAX65"/>
    <mergeCell ref="GAY65:GBB65"/>
    <mergeCell ref="FZO65:FZR65"/>
    <mergeCell ref="FZS65:FZV65"/>
    <mergeCell ref="FZW65:FZZ65"/>
    <mergeCell ref="GAA65:GAD65"/>
    <mergeCell ref="GAE65:GAH65"/>
    <mergeCell ref="GJO65:GJR65"/>
    <mergeCell ref="GJS65:GJV65"/>
    <mergeCell ref="GJW65:GJZ65"/>
    <mergeCell ref="GKA65:GKD65"/>
    <mergeCell ref="GKE65:GKH65"/>
    <mergeCell ref="GIU65:GIX65"/>
    <mergeCell ref="GIY65:GJB65"/>
    <mergeCell ref="GJC65:GJF65"/>
    <mergeCell ref="GJG65:GJJ65"/>
    <mergeCell ref="GJK65:GJN65"/>
    <mergeCell ref="GIA65:GID65"/>
    <mergeCell ref="GIE65:GIH65"/>
    <mergeCell ref="GII65:GIL65"/>
    <mergeCell ref="GIM65:GIP65"/>
    <mergeCell ref="GIQ65:GIT65"/>
    <mergeCell ref="GHG65:GHJ65"/>
    <mergeCell ref="GHK65:GHN65"/>
    <mergeCell ref="GHO65:GHR65"/>
    <mergeCell ref="GHS65:GHV65"/>
    <mergeCell ref="GHW65:GHZ65"/>
    <mergeCell ref="GGM65:GGP65"/>
    <mergeCell ref="GGQ65:GGT65"/>
    <mergeCell ref="GGU65:GGX65"/>
    <mergeCell ref="GGY65:GHB65"/>
    <mergeCell ref="GHC65:GHF65"/>
    <mergeCell ref="GFS65:GFV65"/>
    <mergeCell ref="GFW65:GFZ65"/>
    <mergeCell ref="GGA65:GGD65"/>
    <mergeCell ref="GGE65:GGH65"/>
    <mergeCell ref="GGI65:GGL65"/>
    <mergeCell ref="GEY65:GFB65"/>
    <mergeCell ref="GFC65:GFF65"/>
    <mergeCell ref="GFG65:GFJ65"/>
    <mergeCell ref="GFK65:GFN65"/>
    <mergeCell ref="GFO65:GFR65"/>
    <mergeCell ref="GOY65:GPB65"/>
    <mergeCell ref="GPC65:GPF65"/>
    <mergeCell ref="GPG65:GPJ65"/>
    <mergeCell ref="GPK65:GPN65"/>
    <mergeCell ref="GPO65:GPR65"/>
    <mergeCell ref="GOE65:GOH65"/>
    <mergeCell ref="GOI65:GOL65"/>
    <mergeCell ref="GOM65:GOP65"/>
    <mergeCell ref="GOQ65:GOT65"/>
    <mergeCell ref="GOU65:GOX65"/>
    <mergeCell ref="GNK65:GNN65"/>
    <mergeCell ref="GNO65:GNR65"/>
    <mergeCell ref="GNS65:GNV65"/>
    <mergeCell ref="GNW65:GNZ65"/>
    <mergeCell ref="GOA65:GOD65"/>
    <mergeCell ref="GMQ65:GMT65"/>
    <mergeCell ref="GMU65:GMX65"/>
    <mergeCell ref="GMY65:GNB65"/>
    <mergeCell ref="GNC65:GNF65"/>
    <mergeCell ref="GNG65:GNJ65"/>
    <mergeCell ref="GLW65:GLZ65"/>
    <mergeCell ref="GMA65:GMD65"/>
    <mergeCell ref="GME65:GMH65"/>
    <mergeCell ref="GMI65:GML65"/>
    <mergeCell ref="GMM65:GMP65"/>
    <mergeCell ref="GLC65:GLF65"/>
    <mergeCell ref="GLG65:GLJ65"/>
    <mergeCell ref="GLK65:GLN65"/>
    <mergeCell ref="GLO65:GLR65"/>
    <mergeCell ref="GLS65:GLV65"/>
    <mergeCell ref="GKI65:GKL65"/>
    <mergeCell ref="GKM65:GKP65"/>
    <mergeCell ref="GKQ65:GKT65"/>
    <mergeCell ref="GKU65:GKX65"/>
    <mergeCell ref="GKY65:GLB65"/>
    <mergeCell ref="GUI65:GUL65"/>
    <mergeCell ref="GUM65:GUP65"/>
    <mergeCell ref="GUQ65:GUT65"/>
    <mergeCell ref="GUU65:GUX65"/>
    <mergeCell ref="GUY65:GVB65"/>
    <mergeCell ref="GTO65:GTR65"/>
    <mergeCell ref="GTS65:GTV65"/>
    <mergeCell ref="GTW65:GTZ65"/>
    <mergeCell ref="GUA65:GUD65"/>
    <mergeCell ref="GUE65:GUH65"/>
    <mergeCell ref="GSU65:GSX65"/>
    <mergeCell ref="GSY65:GTB65"/>
    <mergeCell ref="GTC65:GTF65"/>
    <mergeCell ref="GTG65:GTJ65"/>
    <mergeCell ref="GTK65:GTN65"/>
    <mergeCell ref="GSA65:GSD65"/>
    <mergeCell ref="GSE65:GSH65"/>
    <mergeCell ref="GSI65:GSL65"/>
    <mergeCell ref="GSM65:GSP65"/>
    <mergeCell ref="GSQ65:GST65"/>
    <mergeCell ref="GRG65:GRJ65"/>
    <mergeCell ref="GRK65:GRN65"/>
    <mergeCell ref="GRO65:GRR65"/>
    <mergeCell ref="GRS65:GRV65"/>
    <mergeCell ref="GRW65:GRZ65"/>
    <mergeCell ref="GQM65:GQP65"/>
    <mergeCell ref="GQQ65:GQT65"/>
    <mergeCell ref="GQU65:GQX65"/>
    <mergeCell ref="GQY65:GRB65"/>
    <mergeCell ref="GRC65:GRF65"/>
    <mergeCell ref="GPS65:GPV65"/>
    <mergeCell ref="GPW65:GPZ65"/>
    <mergeCell ref="GQA65:GQD65"/>
    <mergeCell ref="GQE65:GQH65"/>
    <mergeCell ref="GQI65:GQL65"/>
    <mergeCell ref="GZS65:GZV65"/>
    <mergeCell ref="GZW65:GZZ65"/>
    <mergeCell ref="HAA65:HAD65"/>
    <mergeCell ref="HAE65:HAH65"/>
    <mergeCell ref="HAI65:HAL65"/>
    <mergeCell ref="GYY65:GZB65"/>
    <mergeCell ref="GZC65:GZF65"/>
    <mergeCell ref="GZG65:GZJ65"/>
    <mergeCell ref="GZK65:GZN65"/>
    <mergeCell ref="GZO65:GZR65"/>
    <mergeCell ref="GYE65:GYH65"/>
    <mergeCell ref="GYI65:GYL65"/>
    <mergeCell ref="GYM65:GYP65"/>
    <mergeCell ref="GYQ65:GYT65"/>
    <mergeCell ref="GYU65:GYX65"/>
    <mergeCell ref="GXK65:GXN65"/>
    <mergeCell ref="GXO65:GXR65"/>
    <mergeCell ref="GXS65:GXV65"/>
    <mergeCell ref="GXW65:GXZ65"/>
    <mergeCell ref="GYA65:GYD65"/>
    <mergeCell ref="GWQ65:GWT65"/>
    <mergeCell ref="GWU65:GWX65"/>
    <mergeCell ref="GWY65:GXB65"/>
    <mergeCell ref="GXC65:GXF65"/>
    <mergeCell ref="GXG65:GXJ65"/>
    <mergeCell ref="GVW65:GVZ65"/>
    <mergeCell ref="GWA65:GWD65"/>
    <mergeCell ref="GWE65:GWH65"/>
    <mergeCell ref="GWI65:GWL65"/>
    <mergeCell ref="GWM65:GWP65"/>
    <mergeCell ref="GVC65:GVF65"/>
    <mergeCell ref="GVG65:GVJ65"/>
    <mergeCell ref="GVK65:GVN65"/>
    <mergeCell ref="GVO65:GVR65"/>
    <mergeCell ref="GVS65:GVV65"/>
    <mergeCell ref="HFC65:HFF65"/>
    <mergeCell ref="HFG65:HFJ65"/>
    <mergeCell ref="HFK65:HFN65"/>
    <mergeCell ref="HFO65:HFR65"/>
    <mergeCell ref="HFS65:HFV65"/>
    <mergeCell ref="HEI65:HEL65"/>
    <mergeCell ref="HEM65:HEP65"/>
    <mergeCell ref="HEQ65:HET65"/>
    <mergeCell ref="HEU65:HEX65"/>
    <mergeCell ref="HEY65:HFB65"/>
    <mergeCell ref="HDO65:HDR65"/>
    <mergeCell ref="HDS65:HDV65"/>
    <mergeCell ref="HDW65:HDZ65"/>
    <mergeCell ref="HEA65:HED65"/>
    <mergeCell ref="HEE65:HEH65"/>
    <mergeCell ref="HCU65:HCX65"/>
    <mergeCell ref="HCY65:HDB65"/>
    <mergeCell ref="HDC65:HDF65"/>
    <mergeCell ref="HDG65:HDJ65"/>
    <mergeCell ref="HDK65:HDN65"/>
    <mergeCell ref="HCA65:HCD65"/>
    <mergeCell ref="HCE65:HCH65"/>
    <mergeCell ref="HCI65:HCL65"/>
    <mergeCell ref="HCM65:HCP65"/>
    <mergeCell ref="HCQ65:HCT65"/>
    <mergeCell ref="HBG65:HBJ65"/>
    <mergeCell ref="HBK65:HBN65"/>
    <mergeCell ref="HBO65:HBR65"/>
    <mergeCell ref="HBS65:HBV65"/>
    <mergeCell ref="HBW65:HBZ65"/>
    <mergeCell ref="HAM65:HAP65"/>
    <mergeCell ref="HAQ65:HAT65"/>
    <mergeCell ref="HAU65:HAX65"/>
    <mergeCell ref="HAY65:HBB65"/>
    <mergeCell ref="HBC65:HBF65"/>
    <mergeCell ref="HKM65:HKP65"/>
    <mergeCell ref="HKQ65:HKT65"/>
    <mergeCell ref="HKU65:HKX65"/>
    <mergeCell ref="HKY65:HLB65"/>
    <mergeCell ref="HLC65:HLF65"/>
    <mergeCell ref="HJS65:HJV65"/>
    <mergeCell ref="HJW65:HJZ65"/>
    <mergeCell ref="HKA65:HKD65"/>
    <mergeCell ref="HKE65:HKH65"/>
    <mergeCell ref="HKI65:HKL65"/>
    <mergeCell ref="HIY65:HJB65"/>
    <mergeCell ref="HJC65:HJF65"/>
    <mergeCell ref="HJG65:HJJ65"/>
    <mergeCell ref="HJK65:HJN65"/>
    <mergeCell ref="HJO65:HJR65"/>
    <mergeCell ref="HIE65:HIH65"/>
    <mergeCell ref="HII65:HIL65"/>
    <mergeCell ref="HIM65:HIP65"/>
    <mergeCell ref="HIQ65:HIT65"/>
    <mergeCell ref="HIU65:HIX65"/>
    <mergeCell ref="HHK65:HHN65"/>
    <mergeCell ref="HHO65:HHR65"/>
    <mergeCell ref="HHS65:HHV65"/>
    <mergeCell ref="HHW65:HHZ65"/>
    <mergeCell ref="HIA65:HID65"/>
    <mergeCell ref="HGQ65:HGT65"/>
    <mergeCell ref="HGU65:HGX65"/>
    <mergeCell ref="HGY65:HHB65"/>
    <mergeCell ref="HHC65:HHF65"/>
    <mergeCell ref="HHG65:HHJ65"/>
    <mergeCell ref="HFW65:HFZ65"/>
    <mergeCell ref="HGA65:HGD65"/>
    <mergeCell ref="HGE65:HGH65"/>
    <mergeCell ref="HGI65:HGL65"/>
    <mergeCell ref="HGM65:HGP65"/>
    <mergeCell ref="HPW65:HPZ65"/>
    <mergeCell ref="HQA65:HQD65"/>
    <mergeCell ref="HQE65:HQH65"/>
    <mergeCell ref="HQI65:HQL65"/>
    <mergeCell ref="HQM65:HQP65"/>
    <mergeCell ref="HPC65:HPF65"/>
    <mergeCell ref="HPG65:HPJ65"/>
    <mergeCell ref="HPK65:HPN65"/>
    <mergeCell ref="HPO65:HPR65"/>
    <mergeCell ref="HPS65:HPV65"/>
    <mergeCell ref="HOI65:HOL65"/>
    <mergeCell ref="HOM65:HOP65"/>
    <mergeCell ref="HOQ65:HOT65"/>
    <mergeCell ref="HOU65:HOX65"/>
    <mergeCell ref="HOY65:HPB65"/>
    <mergeCell ref="HNO65:HNR65"/>
    <mergeCell ref="HNS65:HNV65"/>
    <mergeCell ref="HNW65:HNZ65"/>
    <mergeCell ref="HOA65:HOD65"/>
    <mergeCell ref="HOE65:HOH65"/>
    <mergeCell ref="HMU65:HMX65"/>
    <mergeCell ref="HMY65:HNB65"/>
    <mergeCell ref="HNC65:HNF65"/>
    <mergeCell ref="HNG65:HNJ65"/>
    <mergeCell ref="HNK65:HNN65"/>
    <mergeCell ref="HMA65:HMD65"/>
    <mergeCell ref="HME65:HMH65"/>
    <mergeCell ref="HMI65:HML65"/>
    <mergeCell ref="HMM65:HMP65"/>
    <mergeCell ref="HMQ65:HMT65"/>
    <mergeCell ref="HLG65:HLJ65"/>
    <mergeCell ref="HLK65:HLN65"/>
    <mergeCell ref="HLO65:HLR65"/>
    <mergeCell ref="HLS65:HLV65"/>
    <mergeCell ref="HLW65:HLZ65"/>
    <mergeCell ref="HVG65:HVJ65"/>
    <mergeCell ref="HVK65:HVN65"/>
    <mergeCell ref="HVO65:HVR65"/>
    <mergeCell ref="HVS65:HVV65"/>
    <mergeCell ref="HVW65:HVZ65"/>
    <mergeCell ref="HUM65:HUP65"/>
    <mergeCell ref="HUQ65:HUT65"/>
    <mergeCell ref="HUU65:HUX65"/>
    <mergeCell ref="HUY65:HVB65"/>
    <mergeCell ref="HVC65:HVF65"/>
    <mergeCell ref="HTS65:HTV65"/>
    <mergeCell ref="HTW65:HTZ65"/>
    <mergeCell ref="HUA65:HUD65"/>
    <mergeCell ref="HUE65:HUH65"/>
    <mergeCell ref="HUI65:HUL65"/>
    <mergeCell ref="HSY65:HTB65"/>
    <mergeCell ref="HTC65:HTF65"/>
    <mergeCell ref="HTG65:HTJ65"/>
    <mergeCell ref="HTK65:HTN65"/>
    <mergeCell ref="HTO65:HTR65"/>
    <mergeCell ref="HSE65:HSH65"/>
    <mergeCell ref="HSI65:HSL65"/>
    <mergeCell ref="HSM65:HSP65"/>
    <mergeCell ref="HSQ65:HST65"/>
    <mergeCell ref="HSU65:HSX65"/>
    <mergeCell ref="HRK65:HRN65"/>
    <mergeCell ref="HRO65:HRR65"/>
    <mergeCell ref="HRS65:HRV65"/>
    <mergeCell ref="HRW65:HRZ65"/>
    <mergeCell ref="HSA65:HSD65"/>
    <mergeCell ref="HQQ65:HQT65"/>
    <mergeCell ref="HQU65:HQX65"/>
    <mergeCell ref="HQY65:HRB65"/>
    <mergeCell ref="HRC65:HRF65"/>
    <mergeCell ref="HRG65:HRJ65"/>
    <mergeCell ref="IAQ65:IAT65"/>
    <mergeCell ref="IAU65:IAX65"/>
    <mergeCell ref="IAY65:IBB65"/>
    <mergeCell ref="IBC65:IBF65"/>
    <mergeCell ref="IBG65:IBJ65"/>
    <mergeCell ref="HZW65:HZZ65"/>
    <mergeCell ref="IAA65:IAD65"/>
    <mergeCell ref="IAE65:IAH65"/>
    <mergeCell ref="IAI65:IAL65"/>
    <mergeCell ref="IAM65:IAP65"/>
    <mergeCell ref="HZC65:HZF65"/>
    <mergeCell ref="HZG65:HZJ65"/>
    <mergeCell ref="HZK65:HZN65"/>
    <mergeCell ref="HZO65:HZR65"/>
    <mergeCell ref="HZS65:HZV65"/>
    <mergeCell ref="HYI65:HYL65"/>
    <mergeCell ref="HYM65:HYP65"/>
    <mergeCell ref="HYQ65:HYT65"/>
    <mergeCell ref="HYU65:HYX65"/>
    <mergeCell ref="HYY65:HZB65"/>
    <mergeCell ref="HXO65:HXR65"/>
    <mergeCell ref="HXS65:HXV65"/>
    <mergeCell ref="HXW65:HXZ65"/>
    <mergeCell ref="HYA65:HYD65"/>
    <mergeCell ref="HYE65:HYH65"/>
    <mergeCell ref="HWU65:HWX65"/>
    <mergeCell ref="HWY65:HXB65"/>
    <mergeCell ref="HXC65:HXF65"/>
    <mergeCell ref="HXG65:HXJ65"/>
    <mergeCell ref="HXK65:HXN65"/>
    <mergeCell ref="HWA65:HWD65"/>
    <mergeCell ref="HWE65:HWH65"/>
    <mergeCell ref="HWI65:HWL65"/>
    <mergeCell ref="HWM65:HWP65"/>
    <mergeCell ref="HWQ65:HWT65"/>
    <mergeCell ref="IGA65:IGD65"/>
    <mergeCell ref="IGE65:IGH65"/>
    <mergeCell ref="IGI65:IGL65"/>
    <mergeCell ref="IGM65:IGP65"/>
    <mergeCell ref="IGQ65:IGT65"/>
    <mergeCell ref="IFG65:IFJ65"/>
    <mergeCell ref="IFK65:IFN65"/>
    <mergeCell ref="IFO65:IFR65"/>
    <mergeCell ref="IFS65:IFV65"/>
    <mergeCell ref="IFW65:IFZ65"/>
    <mergeCell ref="IEM65:IEP65"/>
    <mergeCell ref="IEQ65:IET65"/>
    <mergeCell ref="IEU65:IEX65"/>
    <mergeCell ref="IEY65:IFB65"/>
    <mergeCell ref="IFC65:IFF65"/>
    <mergeCell ref="IDS65:IDV65"/>
    <mergeCell ref="IDW65:IDZ65"/>
    <mergeCell ref="IEA65:IED65"/>
    <mergeCell ref="IEE65:IEH65"/>
    <mergeCell ref="IEI65:IEL65"/>
    <mergeCell ref="ICY65:IDB65"/>
    <mergeCell ref="IDC65:IDF65"/>
    <mergeCell ref="IDG65:IDJ65"/>
    <mergeCell ref="IDK65:IDN65"/>
    <mergeCell ref="IDO65:IDR65"/>
    <mergeCell ref="ICE65:ICH65"/>
    <mergeCell ref="ICI65:ICL65"/>
    <mergeCell ref="ICM65:ICP65"/>
    <mergeCell ref="ICQ65:ICT65"/>
    <mergeCell ref="ICU65:ICX65"/>
    <mergeCell ref="IBK65:IBN65"/>
    <mergeCell ref="IBO65:IBR65"/>
    <mergeCell ref="IBS65:IBV65"/>
    <mergeCell ref="IBW65:IBZ65"/>
    <mergeCell ref="ICA65:ICD65"/>
    <mergeCell ref="ILK65:ILN65"/>
    <mergeCell ref="ILO65:ILR65"/>
    <mergeCell ref="ILS65:ILV65"/>
    <mergeCell ref="ILW65:ILZ65"/>
    <mergeCell ref="IMA65:IMD65"/>
    <mergeCell ref="IKQ65:IKT65"/>
    <mergeCell ref="IKU65:IKX65"/>
    <mergeCell ref="IKY65:ILB65"/>
    <mergeCell ref="ILC65:ILF65"/>
    <mergeCell ref="ILG65:ILJ65"/>
    <mergeCell ref="IJW65:IJZ65"/>
    <mergeCell ref="IKA65:IKD65"/>
    <mergeCell ref="IKE65:IKH65"/>
    <mergeCell ref="IKI65:IKL65"/>
    <mergeCell ref="IKM65:IKP65"/>
    <mergeCell ref="IJC65:IJF65"/>
    <mergeCell ref="IJG65:IJJ65"/>
    <mergeCell ref="IJK65:IJN65"/>
    <mergeCell ref="IJO65:IJR65"/>
    <mergeCell ref="IJS65:IJV65"/>
    <mergeCell ref="III65:IIL65"/>
    <mergeCell ref="IIM65:IIP65"/>
    <mergeCell ref="IIQ65:IIT65"/>
    <mergeCell ref="IIU65:IIX65"/>
    <mergeCell ref="IIY65:IJB65"/>
    <mergeCell ref="IHO65:IHR65"/>
    <mergeCell ref="IHS65:IHV65"/>
    <mergeCell ref="IHW65:IHZ65"/>
    <mergeCell ref="IIA65:IID65"/>
    <mergeCell ref="IIE65:IIH65"/>
    <mergeCell ref="IGU65:IGX65"/>
    <mergeCell ref="IGY65:IHB65"/>
    <mergeCell ref="IHC65:IHF65"/>
    <mergeCell ref="IHG65:IHJ65"/>
    <mergeCell ref="IHK65:IHN65"/>
    <mergeCell ref="IQU65:IQX65"/>
    <mergeCell ref="IQY65:IRB65"/>
    <mergeCell ref="IRC65:IRF65"/>
    <mergeCell ref="IRG65:IRJ65"/>
    <mergeCell ref="IRK65:IRN65"/>
    <mergeCell ref="IQA65:IQD65"/>
    <mergeCell ref="IQE65:IQH65"/>
    <mergeCell ref="IQI65:IQL65"/>
    <mergeCell ref="IQM65:IQP65"/>
    <mergeCell ref="IQQ65:IQT65"/>
    <mergeCell ref="IPG65:IPJ65"/>
    <mergeCell ref="IPK65:IPN65"/>
    <mergeCell ref="IPO65:IPR65"/>
    <mergeCell ref="IPS65:IPV65"/>
    <mergeCell ref="IPW65:IPZ65"/>
    <mergeCell ref="IOM65:IOP65"/>
    <mergeCell ref="IOQ65:IOT65"/>
    <mergeCell ref="IOU65:IOX65"/>
    <mergeCell ref="IOY65:IPB65"/>
    <mergeCell ref="IPC65:IPF65"/>
    <mergeCell ref="INS65:INV65"/>
    <mergeCell ref="INW65:INZ65"/>
    <mergeCell ref="IOA65:IOD65"/>
    <mergeCell ref="IOE65:IOH65"/>
    <mergeCell ref="IOI65:IOL65"/>
    <mergeCell ref="IMY65:INB65"/>
    <mergeCell ref="INC65:INF65"/>
    <mergeCell ref="ING65:INJ65"/>
    <mergeCell ref="INK65:INN65"/>
    <mergeCell ref="INO65:INR65"/>
    <mergeCell ref="IME65:IMH65"/>
    <mergeCell ref="IMI65:IML65"/>
    <mergeCell ref="IMM65:IMP65"/>
    <mergeCell ref="IMQ65:IMT65"/>
    <mergeCell ref="IMU65:IMX65"/>
    <mergeCell ref="IWE65:IWH65"/>
    <mergeCell ref="IWI65:IWL65"/>
    <mergeCell ref="IWM65:IWP65"/>
    <mergeCell ref="IWQ65:IWT65"/>
    <mergeCell ref="IWU65:IWX65"/>
    <mergeCell ref="IVK65:IVN65"/>
    <mergeCell ref="IVO65:IVR65"/>
    <mergeCell ref="IVS65:IVV65"/>
    <mergeCell ref="IVW65:IVZ65"/>
    <mergeCell ref="IWA65:IWD65"/>
    <mergeCell ref="IUQ65:IUT65"/>
    <mergeCell ref="IUU65:IUX65"/>
    <mergeCell ref="IUY65:IVB65"/>
    <mergeCell ref="IVC65:IVF65"/>
    <mergeCell ref="IVG65:IVJ65"/>
    <mergeCell ref="ITW65:ITZ65"/>
    <mergeCell ref="IUA65:IUD65"/>
    <mergeCell ref="IUE65:IUH65"/>
    <mergeCell ref="IUI65:IUL65"/>
    <mergeCell ref="IUM65:IUP65"/>
    <mergeCell ref="ITC65:ITF65"/>
    <mergeCell ref="ITG65:ITJ65"/>
    <mergeCell ref="ITK65:ITN65"/>
    <mergeCell ref="ITO65:ITR65"/>
    <mergeCell ref="ITS65:ITV65"/>
    <mergeCell ref="ISI65:ISL65"/>
    <mergeCell ref="ISM65:ISP65"/>
    <mergeCell ref="ISQ65:IST65"/>
    <mergeCell ref="ISU65:ISX65"/>
    <mergeCell ref="ISY65:ITB65"/>
    <mergeCell ref="IRO65:IRR65"/>
    <mergeCell ref="IRS65:IRV65"/>
    <mergeCell ref="IRW65:IRZ65"/>
    <mergeCell ref="ISA65:ISD65"/>
    <mergeCell ref="ISE65:ISH65"/>
    <mergeCell ref="JBO65:JBR65"/>
    <mergeCell ref="JBS65:JBV65"/>
    <mergeCell ref="JBW65:JBZ65"/>
    <mergeCell ref="JCA65:JCD65"/>
    <mergeCell ref="JCE65:JCH65"/>
    <mergeCell ref="JAU65:JAX65"/>
    <mergeCell ref="JAY65:JBB65"/>
    <mergeCell ref="JBC65:JBF65"/>
    <mergeCell ref="JBG65:JBJ65"/>
    <mergeCell ref="JBK65:JBN65"/>
    <mergeCell ref="JAA65:JAD65"/>
    <mergeCell ref="JAE65:JAH65"/>
    <mergeCell ref="JAI65:JAL65"/>
    <mergeCell ref="JAM65:JAP65"/>
    <mergeCell ref="JAQ65:JAT65"/>
    <mergeCell ref="IZG65:IZJ65"/>
    <mergeCell ref="IZK65:IZN65"/>
    <mergeCell ref="IZO65:IZR65"/>
    <mergeCell ref="IZS65:IZV65"/>
    <mergeCell ref="IZW65:IZZ65"/>
    <mergeCell ref="IYM65:IYP65"/>
    <mergeCell ref="IYQ65:IYT65"/>
    <mergeCell ref="IYU65:IYX65"/>
    <mergeCell ref="IYY65:IZB65"/>
    <mergeCell ref="IZC65:IZF65"/>
    <mergeCell ref="IXS65:IXV65"/>
    <mergeCell ref="IXW65:IXZ65"/>
    <mergeCell ref="IYA65:IYD65"/>
    <mergeCell ref="IYE65:IYH65"/>
    <mergeCell ref="IYI65:IYL65"/>
    <mergeCell ref="IWY65:IXB65"/>
    <mergeCell ref="IXC65:IXF65"/>
    <mergeCell ref="IXG65:IXJ65"/>
    <mergeCell ref="IXK65:IXN65"/>
    <mergeCell ref="IXO65:IXR65"/>
    <mergeCell ref="JGY65:JHB65"/>
    <mergeCell ref="JHC65:JHF65"/>
    <mergeCell ref="JHG65:JHJ65"/>
    <mergeCell ref="JHK65:JHN65"/>
    <mergeCell ref="JHO65:JHR65"/>
    <mergeCell ref="JGE65:JGH65"/>
    <mergeCell ref="JGI65:JGL65"/>
    <mergeCell ref="JGM65:JGP65"/>
    <mergeCell ref="JGQ65:JGT65"/>
    <mergeCell ref="JGU65:JGX65"/>
    <mergeCell ref="JFK65:JFN65"/>
    <mergeCell ref="JFO65:JFR65"/>
    <mergeCell ref="JFS65:JFV65"/>
    <mergeCell ref="JFW65:JFZ65"/>
    <mergeCell ref="JGA65:JGD65"/>
    <mergeCell ref="JEQ65:JET65"/>
    <mergeCell ref="JEU65:JEX65"/>
    <mergeCell ref="JEY65:JFB65"/>
    <mergeCell ref="JFC65:JFF65"/>
    <mergeCell ref="JFG65:JFJ65"/>
    <mergeCell ref="JDW65:JDZ65"/>
    <mergeCell ref="JEA65:JED65"/>
    <mergeCell ref="JEE65:JEH65"/>
    <mergeCell ref="JEI65:JEL65"/>
    <mergeCell ref="JEM65:JEP65"/>
    <mergeCell ref="JDC65:JDF65"/>
    <mergeCell ref="JDG65:JDJ65"/>
    <mergeCell ref="JDK65:JDN65"/>
    <mergeCell ref="JDO65:JDR65"/>
    <mergeCell ref="JDS65:JDV65"/>
    <mergeCell ref="JCI65:JCL65"/>
    <mergeCell ref="JCM65:JCP65"/>
    <mergeCell ref="JCQ65:JCT65"/>
    <mergeCell ref="JCU65:JCX65"/>
    <mergeCell ref="JCY65:JDB65"/>
    <mergeCell ref="JMI65:JML65"/>
    <mergeCell ref="JMM65:JMP65"/>
    <mergeCell ref="JMQ65:JMT65"/>
    <mergeCell ref="JMU65:JMX65"/>
    <mergeCell ref="JMY65:JNB65"/>
    <mergeCell ref="JLO65:JLR65"/>
    <mergeCell ref="JLS65:JLV65"/>
    <mergeCell ref="JLW65:JLZ65"/>
    <mergeCell ref="JMA65:JMD65"/>
    <mergeCell ref="JME65:JMH65"/>
    <mergeCell ref="JKU65:JKX65"/>
    <mergeCell ref="JKY65:JLB65"/>
    <mergeCell ref="JLC65:JLF65"/>
    <mergeCell ref="JLG65:JLJ65"/>
    <mergeCell ref="JLK65:JLN65"/>
    <mergeCell ref="JKA65:JKD65"/>
    <mergeCell ref="JKE65:JKH65"/>
    <mergeCell ref="JKI65:JKL65"/>
    <mergeCell ref="JKM65:JKP65"/>
    <mergeCell ref="JKQ65:JKT65"/>
    <mergeCell ref="JJG65:JJJ65"/>
    <mergeCell ref="JJK65:JJN65"/>
    <mergeCell ref="JJO65:JJR65"/>
    <mergeCell ref="JJS65:JJV65"/>
    <mergeCell ref="JJW65:JJZ65"/>
    <mergeCell ref="JIM65:JIP65"/>
    <mergeCell ref="JIQ65:JIT65"/>
    <mergeCell ref="JIU65:JIX65"/>
    <mergeCell ref="JIY65:JJB65"/>
    <mergeCell ref="JJC65:JJF65"/>
    <mergeCell ref="JHS65:JHV65"/>
    <mergeCell ref="JHW65:JHZ65"/>
    <mergeCell ref="JIA65:JID65"/>
    <mergeCell ref="JIE65:JIH65"/>
    <mergeCell ref="JII65:JIL65"/>
    <mergeCell ref="JRS65:JRV65"/>
    <mergeCell ref="JRW65:JRZ65"/>
    <mergeCell ref="JSA65:JSD65"/>
    <mergeCell ref="JSE65:JSH65"/>
    <mergeCell ref="JSI65:JSL65"/>
    <mergeCell ref="JQY65:JRB65"/>
    <mergeCell ref="JRC65:JRF65"/>
    <mergeCell ref="JRG65:JRJ65"/>
    <mergeCell ref="JRK65:JRN65"/>
    <mergeCell ref="JRO65:JRR65"/>
    <mergeCell ref="JQE65:JQH65"/>
    <mergeCell ref="JQI65:JQL65"/>
    <mergeCell ref="JQM65:JQP65"/>
    <mergeCell ref="JQQ65:JQT65"/>
    <mergeCell ref="JQU65:JQX65"/>
    <mergeCell ref="JPK65:JPN65"/>
    <mergeCell ref="JPO65:JPR65"/>
    <mergeCell ref="JPS65:JPV65"/>
    <mergeCell ref="JPW65:JPZ65"/>
    <mergeCell ref="JQA65:JQD65"/>
    <mergeCell ref="JOQ65:JOT65"/>
    <mergeCell ref="JOU65:JOX65"/>
    <mergeCell ref="JOY65:JPB65"/>
    <mergeCell ref="JPC65:JPF65"/>
    <mergeCell ref="JPG65:JPJ65"/>
    <mergeCell ref="JNW65:JNZ65"/>
    <mergeCell ref="JOA65:JOD65"/>
    <mergeCell ref="JOE65:JOH65"/>
    <mergeCell ref="JOI65:JOL65"/>
    <mergeCell ref="JOM65:JOP65"/>
    <mergeCell ref="JNC65:JNF65"/>
    <mergeCell ref="JNG65:JNJ65"/>
    <mergeCell ref="JNK65:JNN65"/>
    <mergeCell ref="JNO65:JNR65"/>
    <mergeCell ref="JNS65:JNV65"/>
    <mergeCell ref="JXC65:JXF65"/>
    <mergeCell ref="JXG65:JXJ65"/>
    <mergeCell ref="JXK65:JXN65"/>
    <mergeCell ref="JXO65:JXR65"/>
    <mergeCell ref="JXS65:JXV65"/>
    <mergeCell ref="JWI65:JWL65"/>
    <mergeCell ref="JWM65:JWP65"/>
    <mergeCell ref="JWQ65:JWT65"/>
    <mergeCell ref="JWU65:JWX65"/>
    <mergeCell ref="JWY65:JXB65"/>
    <mergeCell ref="JVO65:JVR65"/>
    <mergeCell ref="JVS65:JVV65"/>
    <mergeCell ref="JVW65:JVZ65"/>
    <mergeCell ref="JWA65:JWD65"/>
    <mergeCell ref="JWE65:JWH65"/>
    <mergeCell ref="JUU65:JUX65"/>
    <mergeCell ref="JUY65:JVB65"/>
    <mergeCell ref="JVC65:JVF65"/>
    <mergeCell ref="JVG65:JVJ65"/>
    <mergeCell ref="JVK65:JVN65"/>
    <mergeCell ref="JUA65:JUD65"/>
    <mergeCell ref="JUE65:JUH65"/>
    <mergeCell ref="JUI65:JUL65"/>
    <mergeCell ref="JUM65:JUP65"/>
    <mergeCell ref="JUQ65:JUT65"/>
    <mergeCell ref="JTG65:JTJ65"/>
    <mergeCell ref="JTK65:JTN65"/>
    <mergeCell ref="JTO65:JTR65"/>
    <mergeCell ref="JTS65:JTV65"/>
    <mergeCell ref="JTW65:JTZ65"/>
    <mergeCell ref="JSM65:JSP65"/>
    <mergeCell ref="JSQ65:JST65"/>
    <mergeCell ref="JSU65:JSX65"/>
    <mergeCell ref="JSY65:JTB65"/>
    <mergeCell ref="JTC65:JTF65"/>
    <mergeCell ref="KCM65:KCP65"/>
    <mergeCell ref="KCQ65:KCT65"/>
    <mergeCell ref="KCU65:KCX65"/>
    <mergeCell ref="KCY65:KDB65"/>
    <mergeCell ref="KDC65:KDF65"/>
    <mergeCell ref="KBS65:KBV65"/>
    <mergeCell ref="KBW65:KBZ65"/>
    <mergeCell ref="KCA65:KCD65"/>
    <mergeCell ref="KCE65:KCH65"/>
    <mergeCell ref="KCI65:KCL65"/>
    <mergeCell ref="KAY65:KBB65"/>
    <mergeCell ref="KBC65:KBF65"/>
    <mergeCell ref="KBG65:KBJ65"/>
    <mergeCell ref="KBK65:KBN65"/>
    <mergeCell ref="KBO65:KBR65"/>
    <mergeCell ref="KAE65:KAH65"/>
    <mergeCell ref="KAI65:KAL65"/>
    <mergeCell ref="KAM65:KAP65"/>
    <mergeCell ref="KAQ65:KAT65"/>
    <mergeCell ref="KAU65:KAX65"/>
    <mergeCell ref="JZK65:JZN65"/>
    <mergeCell ref="JZO65:JZR65"/>
    <mergeCell ref="JZS65:JZV65"/>
    <mergeCell ref="JZW65:JZZ65"/>
    <mergeCell ref="KAA65:KAD65"/>
    <mergeCell ref="JYQ65:JYT65"/>
    <mergeCell ref="JYU65:JYX65"/>
    <mergeCell ref="JYY65:JZB65"/>
    <mergeCell ref="JZC65:JZF65"/>
    <mergeCell ref="JZG65:JZJ65"/>
    <mergeCell ref="JXW65:JXZ65"/>
    <mergeCell ref="JYA65:JYD65"/>
    <mergeCell ref="JYE65:JYH65"/>
    <mergeCell ref="JYI65:JYL65"/>
    <mergeCell ref="JYM65:JYP65"/>
    <mergeCell ref="KHW65:KHZ65"/>
    <mergeCell ref="KIA65:KID65"/>
    <mergeCell ref="KIE65:KIH65"/>
    <mergeCell ref="KII65:KIL65"/>
    <mergeCell ref="KIM65:KIP65"/>
    <mergeCell ref="KHC65:KHF65"/>
    <mergeCell ref="KHG65:KHJ65"/>
    <mergeCell ref="KHK65:KHN65"/>
    <mergeCell ref="KHO65:KHR65"/>
    <mergeCell ref="KHS65:KHV65"/>
    <mergeCell ref="KGI65:KGL65"/>
    <mergeCell ref="KGM65:KGP65"/>
    <mergeCell ref="KGQ65:KGT65"/>
    <mergeCell ref="KGU65:KGX65"/>
    <mergeCell ref="KGY65:KHB65"/>
    <mergeCell ref="KFO65:KFR65"/>
    <mergeCell ref="KFS65:KFV65"/>
    <mergeCell ref="KFW65:KFZ65"/>
    <mergeCell ref="KGA65:KGD65"/>
    <mergeCell ref="KGE65:KGH65"/>
    <mergeCell ref="KEU65:KEX65"/>
    <mergeCell ref="KEY65:KFB65"/>
    <mergeCell ref="KFC65:KFF65"/>
    <mergeCell ref="KFG65:KFJ65"/>
    <mergeCell ref="KFK65:KFN65"/>
    <mergeCell ref="KEA65:KED65"/>
    <mergeCell ref="KEE65:KEH65"/>
    <mergeCell ref="KEI65:KEL65"/>
    <mergeCell ref="KEM65:KEP65"/>
    <mergeCell ref="KEQ65:KET65"/>
    <mergeCell ref="KDG65:KDJ65"/>
    <mergeCell ref="KDK65:KDN65"/>
    <mergeCell ref="KDO65:KDR65"/>
    <mergeCell ref="KDS65:KDV65"/>
    <mergeCell ref="KDW65:KDZ65"/>
    <mergeCell ref="KNG65:KNJ65"/>
    <mergeCell ref="KNK65:KNN65"/>
    <mergeCell ref="KNO65:KNR65"/>
    <mergeCell ref="KNS65:KNV65"/>
    <mergeCell ref="KNW65:KNZ65"/>
    <mergeCell ref="KMM65:KMP65"/>
    <mergeCell ref="KMQ65:KMT65"/>
    <mergeCell ref="KMU65:KMX65"/>
    <mergeCell ref="KMY65:KNB65"/>
    <mergeCell ref="KNC65:KNF65"/>
    <mergeCell ref="KLS65:KLV65"/>
    <mergeCell ref="KLW65:KLZ65"/>
    <mergeCell ref="KMA65:KMD65"/>
    <mergeCell ref="KME65:KMH65"/>
    <mergeCell ref="KMI65:KML65"/>
    <mergeCell ref="KKY65:KLB65"/>
    <mergeCell ref="KLC65:KLF65"/>
    <mergeCell ref="KLG65:KLJ65"/>
    <mergeCell ref="KLK65:KLN65"/>
    <mergeCell ref="KLO65:KLR65"/>
    <mergeCell ref="KKE65:KKH65"/>
    <mergeCell ref="KKI65:KKL65"/>
    <mergeCell ref="KKM65:KKP65"/>
    <mergeCell ref="KKQ65:KKT65"/>
    <mergeCell ref="KKU65:KKX65"/>
    <mergeCell ref="KJK65:KJN65"/>
    <mergeCell ref="KJO65:KJR65"/>
    <mergeCell ref="KJS65:KJV65"/>
    <mergeCell ref="KJW65:KJZ65"/>
    <mergeCell ref="KKA65:KKD65"/>
    <mergeCell ref="KIQ65:KIT65"/>
    <mergeCell ref="KIU65:KIX65"/>
    <mergeCell ref="KIY65:KJB65"/>
    <mergeCell ref="KJC65:KJF65"/>
    <mergeCell ref="KJG65:KJJ65"/>
    <mergeCell ref="KSQ65:KST65"/>
    <mergeCell ref="KSU65:KSX65"/>
    <mergeCell ref="KSY65:KTB65"/>
    <mergeCell ref="KTC65:KTF65"/>
    <mergeCell ref="KTG65:KTJ65"/>
    <mergeCell ref="KRW65:KRZ65"/>
    <mergeCell ref="KSA65:KSD65"/>
    <mergeCell ref="KSE65:KSH65"/>
    <mergeCell ref="KSI65:KSL65"/>
    <mergeCell ref="KSM65:KSP65"/>
    <mergeCell ref="KRC65:KRF65"/>
    <mergeCell ref="KRG65:KRJ65"/>
    <mergeCell ref="KRK65:KRN65"/>
    <mergeCell ref="KRO65:KRR65"/>
    <mergeCell ref="KRS65:KRV65"/>
    <mergeCell ref="KQI65:KQL65"/>
    <mergeCell ref="KQM65:KQP65"/>
    <mergeCell ref="KQQ65:KQT65"/>
    <mergeCell ref="KQU65:KQX65"/>
    <mergeCell ref="KQY65:KRB65"/>
    <mergeCell ref="KPO65:KPR65"/>
    <mergeCell ref="KPS65:KPV65"/>
    <mergeCell ref="KPW65:KPZ65"/>
    <mergeCell ref="KQA65:KQD65"/>
    <mergeCell ref="KQE65:KQH65"/>
    <mergeCell ref="KOU65:KOX65"/>
    <mergeCell ref="KOY65:KPB65"/>
    <mergeCell ref="KPC65:KPF65"/>
    <mergeCell ref="KPG65:KPJ65"/>
    <mergeCell ref="KPK65:KPN65"/>
    <mergeCell ref="KOA65:KOD65"/>
    <mergeCell ref="KOE65:KOH65"/>
    <mergeCell ref="KOI65:KOL65"/>
    <mergeCell ref="KOM65:KOP65"/>
    <mergeCell ref="KOQ65:KOT65"/>
    <mergeCell ref="KYA65:KYD65"/>
    <mergeCell ref="KYE65:KYH65"/>
    <mergeCell ref="KYI65:KYL65"/>
    <mergeCell ref="KYM65:KYP65"/>
    <mergeCell ref="KYQ65:KYT65"/>
    <mergeCell ref="KXG65:KXJ65"/>
    <mergeCell ref="KXK65:KXN65"/>
    <mergeCell ref="KXO65:KXR65"/>
    <mergeCell ref="KXS65:KXV65"/>
    <mergeCell ref="KXW65:KXZ65"/>
    <mergeCell ref="KWM65:KWP65"/>
    <mergeCell ref="KWQ65:KWT65"/>
    <mergeCell ref="KWU65:KWX65"/>
    <mergeCell ref="KWY65:KXB65"/>
    <mergeCell ref="KXC65:KXF65"/>
    <mergeCell ref="KVS65:KVV65"/>
    <mergeCell ref="KVW65:KVZ65"/>
    <mergeCell ref="KWA65:KWD65"/>
    <mergeCell ref="KWE65:KWH65"/>
    <mergeCell ref="KWI65:KWL65"/>
    <mergeCell ref="KUY65:KVB65"/>
    <mergeCell ref="KVC65:KVF65"/>
    <mergeCell ref="KVG65:KVJ65"/>
    <mergeCell ref="KVK65:KVN65"/>
    <mergeCell ref="KVO65:KVR65"/>
    <mergeCell ref="KUE65:KUH65"/>
    <mergeCell ref="KUI65:KUL65"/>
    <mergeCell ref="KUM65:KUP65"/>
    <mergeCell ref="KUQ65:KUT65"/>
    <mergeCell ref="KUU65:KUX65"/>
    <mergeCell ref="KTK65:KTN65"/>
    <mergeCell ref="KTO65:KTR65"/>
    <mergeCell ref="KTS65:KTV65"/>
    <mergeCell ref="KTW65:KTZ65"/>
    <mergeCell ref="KUA65:KUD65"/>
    <mergeCell ref="LDK65:LDN65"/>
    <mergeCell ref="LDO65:LDR65"/>
    <mergeCell ref="LDS65:LDV65"/>
    <mergeCell ref="LDW65:LDZ65"/>
    <mergeCell ref="LEA65:LED65"/>
    <mergeCell ref="LCQ65:LCT65"/>
    <mergeCell ref="LCU65:LCX65"/>
    <mergeCell ref="LCY65:LDB65"/>
    <mergeCell ref="LDC65:LDF65"/>
    <mergeCell ref="LDG65:LDJ65"/>
    <mergeCell ref="LBW65:LBZ65"/>
    <mergeCell ref="LCA65:LCD65"/>
    <mergeCell ref="LCE65:LCH65"/>
    <mergeCell ref="LCI65:LCL65"/>
    <mergeCell ref="LCM65:LCP65"/>
    <mergeCell ref="LBC65:LBF65"/>
    <mergeCell ref="LBG65:LBJ65"/>
    <mergeCell ref="LBK65:LBN65"/>
    <mergeCell ref="LBO65:LBR65"/>
    <mergeCell ref="LBS65:LBV65"/>
    <mergeCell ref="LAI65:LAL65"/>
    <mergeCell ref="LAM65:LAP65"/>
    <mergeCell ref="LAQ65:LAT65"/>
    <mergeCell ref="LAU65:LAX65"/>
    <mergeCell ref="LAY65:LBB65"/>
    <mergeCell ref="KZO65:KZR65"/>
    <mergeCell ref="KZS65:KZV65"/>
    <mergeCell ref="KZW65:KZZ65"/>
    <mergeCell ref="LAA65:LAD65"/>
    <mergeCell ref="LAE65:LAH65"/>
    <mergeCell ref="KYU65:KYX65"/>
    <mergeCell ref="KYY65:KZB65"/>
    <mergeCell ref="KZC65:KZF65"/>
    <mergeCell ref="KZG65:KZJ65"/>
    <mergeCell ref="KZK65:KZN65"/>
    <mergeCell ref="LIU65:LIX65"/>
    <mergeCell ref="LIY65:LJB65"/>
    <mergeCell ref="LJC65:LJF65"/>
    <mergeCell ref="LJG65:LJJ65"/>
    <mergeCell ref="LJK65:LJN65"/>
    <mergeCell ref="LIA65:LID65"/>
    <mergeCell ref="LIE65:LIH65"/>
    <mergeCell ref="LII65:LIL65"/>
    <mergeCell ref="LIM65:LIP65"/>
    <mergeCell ref="LIQ65:LIT65"/>
    <mergeCell ref="LHG65:LHJ65"/>
    <mergeCell ref="LHK65:LHN65"/>
    <mergeCell ref="LHO65:LHR65"/>
    <mergeCell ref="LHS65:LHV65"/>
    <mergeCell ref="LHW65:LHZ65"/>
    <mergeCell ref="LGM65:LGP65"/>
    <mergeCell ref="LGQ65:LGT65"/>
    <mergeCell ref="LGU65:LGX65"/>
    <mergeCell ref="LGY65:LHB65"/>
    <mergeCell ref="LHC65:LHF65"/>
    <mergeCell ref="LFS65:LFV65"/>
    <mergeCell ref="LFW65:LFZ65"/>
    <mergeCell ref="LGA65:LGD65"/>
    <mergeCell ref="LGE65:LGH65"/>
    <mergeCell ref="LGI65:LGL65"/>
    <mergeCell ref="LEY65:LFB65"/>
    <mergeCell ref="LFC65:LFF65"/>
    <mergeCell ref="LFG65:LFJ65"/>
    <mergeCell ref="LFK65:LFN65"/>
    <mergeCell ref="LFO65:LFR65"/>
    <mergeCell ref="LEE65:LEH65"/>
    <mergeCell ref="LEI65:LEL65"/>
    <mergeCell ref="LEM65:LEP65"/>
    <mergeCell ref="LEQ65:LET65"/>
    <mergeCell ref="LEU65:LEX65"/>
    <mergeCell ref="LOE65:LOH65"/>
    <mergeCell ref="LOI65:LOL65"/>
    <mergeCell ref="LOM65:LOP65"/>
    <mergeCell ref="LOQ65:LOT65"/>
    <mergeCell ref="LOU65:LOX65"/>
    <mergeCell ref="LNK65:LNN65"/>
    <mergeCell ref="LNO65:LNR65"/>
    <mergeCell ref="LNS65:LNV65"/>
    <mergeCell ref="LNW65:LNZ65"/>
    <mergeCell ref="LOA65:LOD65"/>
    <mergeCell ref="LMQ65:LMT65"/>
    <mergeCell ref="LMU65:LMX65"/>
    <mergeCell ref="LMY65:LNB65"/>
    <mergeCell ref="LNC65:LNF65"/>
    <mergeCell ref="LNG65:LNJ65"/>
    <mergeCell ref="LLW65:LLZ65"/>
    <mergeCell ref="LMA65:LMD65"/>
    <mergeCell ref="LME65:LMH65"/>
    <mergeCell ref="LMI65:LML65"/>
    <mergeCell ref="LMM65:LMP65"/>
    <mergeCell ref="LLC65:LLF65"/>
    <mergeCell ref="LLG65:LLJ65"/>
    <mergeCell ref="LLK65:LLN65"/>
    <mergeCell ref="LLO65:LLR65"/>
    <mergeCell ref="LLS65:LLV65"/>
    <mergeCell ref="LKI65:LKL65"/>
    <mergeCell ref="LKM65:LKP65"/>
    <mergeCell ref="LKQ65:LKT65"/>
    <mergeCell ref="LKU65:LKX65"/>
    <mergeCell ref="LKY65:LLB65"/>
    <mergeCell ref="LJO65:LJR65"/>
    <mergeCell ref="LJS65:LJV65"/>
    <mergeCell ref="LJW65:LJZ65"/>
    <mergeCell ref="LKA65:LKD65"/>
    <mergeCell ref="LKE65:LKH65"/>
    <mergeCell ref="LTO65:LTR65"/>
    <mergeCell ref="LTS65:LTV65"/>
    <mergeCell ref="LTW65:LTZ65"/>
    <mergeCell ref="LUA65:LUD65"/>
    <mergeCell ref="LUE65:LUH65"/>
    <mergeCell ref="LSU65:LSX65"/>
    <mergeCell ref="LSY65:LTB65"/>
    <mergeCell ref="LTC65:LTF65"/>
    <mergeCell ref="LTG65:LTJ65"/>
    <mergeCell ref="LTK65:LTN65"/>
    <mergeCell ref="LSA65:LSD65"/>
    <mergeCell ref="LSE65:LSH65"/>
    <mergeCell ref="LSI65:LSL65"/>
    <mergeCell ref="LSM65:LSP65"/>
    <mergeCell ref="LSQ65:LST65"/>
    <mergeCell ref="LRG65:LRJ65"/>
    <mergeCell ref="LRK65:LRN65"/>
    <mergeCell ref="LRO65:LRR65"/>
    <mergeCell ref="LRS65:LRV65"/>
    <mergeCell ref="LRW65:LRZ65"/>
    <mergeCell ref="LQM65:LQP65"/>
    <mergeCell ref="LQQ65:LQT65"/>
    <mergeCell ref="LQU65:LQX65"/>
    <mergeCell ref="LQY65:LRB65"/>
    <mergeCell ref="LRC65:LRF65"/>
    <mergeCell ref="LPS65:LPV65"/>
    <mergeCell ref="LPW65:LPZ65"/>
    <mergeCell ref="LQA65:LQD65"/>
    <mergeCell ref="LQE65:LQH65"/>
    <mergeCell ref="LQI65:LQL65"/>
    <mergeCell ref="LOY65:LPB65"/>
    <mergeCell ref="LPC65:LPF65"/>
    <mergeCell ref="LPG65:LPJ65"/>
    <mergeCell ref="LPK65:LPN65"/>
    <mergeCell ref="LPO65:LPR65"/>
    <mergeCell ref="LYY65:LZB65"/>
    <mergeCell ref="LZC65:LZF65"/>
    <mergeCell ref="LZG65:LZJ65"/>
    <mergeCell ref="LZK65:LZN65"/>
    <mergeCell ref="LZO65:LZR65"/>
    <mergeCell ref="LYE65:LYH65"/>
    <mergeCell ref="LYI65:LYL65"/>
    <mergeCell ref="LYM65:LYP65"/>
    <mergeCell ref="LYQ65:LYT65"/>
    <mergeCell ref="LYU65:LYX65"/>
    <mergeCell ref="LXK65:LXN65"/>
    <mergeCell ref="LXO65:LXR65"/>
    <mergeCell ref="LXS65:LXV65"/>
    <mergeCell ref="LXW65:LXZ65"/>
    <mergeCell ref="LYA65:LYD65"/>
    <mergeCell ref="LWQ65:LWT65"/>
    <mergeCell ref="LWU65:LWX65"/>
    <mergeCell ref="LWY65:LXB65"/>
    <mergeCell ref="LXC65:LXF65"/>
    <mergeCell ref="LXG65:LXJ65"/>
    <mergeCell ref="LVW65:LVZ65"/>
    <mergeCell ref="LWA65:LWD65"/>
    <mergeCell ref="LWE65:LWH65"/>
    <mergeCell ref="LWI65:LWL65"/>
    <mergeCell ref="LWM65:LWP65"/>
    <mergeCell ref="LVC65:LVF65"/>
    <mergeCell ref="LVG65:LVJ65"/>
    <mergeCell ref="LVK65:LVN65"/>
    <mergeCell ref="LVO65:LVR65"/>
    <mergeCell ref="LVS65:LVV65"/>
    <mergeCell ref="LUI65:LUL65"/>
    <mergeCell ref="LUM65:LUP65"/>
    <mergeCell ref="LUQ65:LUT65"/>
    <mergeCell ref="LUU65:LUX65"/>
    <mergeCell ref="LUY65:LVB65"/>
    <mergeCell ref="MEI65:MEL65"/>
    <mergeCell ref="MEM65:MEP65"/>
    <mergeCell ref="MEQ65:MET65"/>
    <mergeCell ref="MEU65:MEX65"/>
    <mergeCell ref="MEY65:MFB65"/>
    <mergeCell ref="MDO65:MDR65"/>
    <mergeCell ref="MDS65:MDV65"/>
    <mergeCell ref="MDW65:MDZ65"/>
    <mergeCell ref="MEA65:MED65"/>
    <mergeCell ref="MEE65:MEH65"/>
    <mergeCell ref="MCU65:MCX65"/>
    <mergeCell ref="MCY65:MDB65"/>
    <mergeCell ref="MDC65:MDF65"/>
    <mergeCell ref="MDG65:MDJ65"/>
    <mergeCell ref="MDK65:MDN65"/>
    <mergeCell ref="MCA65:MCD65"/>
    <mergeCell ref="MCE65:MCH65"/>
    <mergeCell ref="MCI65:MCL65"/>
    <mergeCell ref="MCM65:MCP65"/>
    <mergeCell ref="MCQ65:MCT65"/>
    <mergeCell ref="MBG65:MBJ65"/>
    <mergeCell ref="MBK65:MBN65"/>
    <mergeCell ref="MBO65:MBR65"/>
    <mergeCell ref="MBS65:MBV65"/>
    <mergeCell ref="MBW65:MBZ65"/>
    <mergeCell ref="MAM65:MAP65"/>
    <mergeCell ref="MAQ65:MAT65"/>
    <mergeCell ref="MAU65:MAX65"/>
    <mergeCell ref="MAY65:MBB65"/>
    <mergeCell ref="MBC65:MBF65"/>
    <mergeCell ref="LZS65:LZV65"/>
    <mergeCell ref="LZW65:LZZ65"/>
    <mergeCell ref="MAA65:MAD65"/>
    <mergeCell ref="MAE65:MAH65"/>
    <mergeCell ref="MAI65:MAL65"/>
    <mergeCell ref="MJS65:MJV65"/>
    <mergeCell ref="MJW65:MJZ65"/>
    <mergeCell ref="MKA65:MKD65"/>
    <mergeCell ref="MKE65:MKH65"/>
    <mergeCell ref="MKI65:MKL65"/>
    <mergeCell ref="MIY65:MJB65"/>
    <mergeCell ref="MJC65:MJF65"/>
    <mergeCell ref="MJG65:MJJ65"/>
    <mergeCell ref="MJK65:MJN65"/>
    <mergeCell ref="MJO65:MJR65"/>
    <mergeCell ref="MIE65:MIH65"/>
    <mergeCell ref="MII65:MIL65"/>
    <mergeCell ref="MIM65:MIP65"/>
    <mergeCell ref="MIQ65:MIT65"/>
    <mergeCell ref="MIU65:MIX65"/>
    <mergeCell ref="MHK65:MHN65"/>
    <mergeCell ref="MHO65:MHR65"/>
    <mergeCell ref="MHS65:MHV65"/>
    <mergeCell ref="MHW65:MHZ65"/>
    <mergeCell ref="MIA65:MID65"/>
    <mergeCell ref="MGQ65:MGT65"/>
    <mergeCell ref="MGU65:MGX65"/>
    <mergeCell ref="MGY65:MHB65"/>
    <mergeCell ref="MHC65:MHF65"/>
    <mergeCell ref="MHG65:MHJ65"/>
    <mergeCell ref="MFW65:MFZ65"/>
    <mergeCell ref="MGA65:MGD65"/>
    <mergeCell ref="MGE65:MGH65"/>
    <mergeCell ref="MGI65:MGL65"/>
    <mergeCell ref="MGM65:MGP65"/>
    <mergeCell ref="MFC65:MFF65"/>
    <mergeCell ref="MFG65:MFJ65"/>
    <mergeCell ref="MFK65:MFN65"/>
    <mergeCell ref="MFO65:MFR65"/>
    <mergeCell ref="MFS65:MFV65"/>
    <mergeCell ref="MPC65:MPF65"/>
    <mergeCell ref="MPG65:MPJ65"/>
    <mergeCell ref="MPK65:MPN65"/>
    <mergeCell ref="MPO65:MPR65"/>
    <mergeCell ref="MPS65:MPV65"/>
    <mergeCell ref="MOI65:MOL65"/>
    <mergeCell ref="MOM65:MOP65"/>
    <mergeCell ref="MOQ65:MOT65"/>
    <mergeCell ref="MOU65:MOX65"/>
    <mergeCell ref="MOY65:MPB65"/>
    <mergeCell ref="MNO65:MNR65"/>
    <mergeCell ref="MNS65:MNV65"/>
    <mergeCell ref="MNW65:MNZ65"/>
    <mergeCell ref="MOA65:MOD65"/>
    <mergeCell ref="MOE65:MOH65"/>
    <mergeCell ref="MMU65:MMX65"/>
    <mergeCell ref="MMY65:MNB65"/>
    <mergeCell ref="MNC65:MNF65"/>
    <mergeCell ref="MNG65:MNJ65"/>
    <mergeCell ref="MNK65:MNN65"/>
    <mergeCell ref="MMA65:MMD65"/>
    <mergeCell ref="MME65:MMH65"/>
    <mergeCell ref="MMI65:MML65"/>
    <mergeCell ref="MMM65:MMP65"/>
    <mergeCell ref="MMQ65:MMT65"/>
    <mergeCell ref="MLG65:MLJ65"/>
    <mergeCell ref="MLK65:MLN65"/>
    <mergeCell ref="MLO65:MLR65"/>
    <mergeCell ref="MLS65:MLV65"/>
    <mergeCell ref="MLW65:MLZ65"/>
    <mergeCell ref="MKM65:MKP65"/>
    <mergeCell ref="MKQ65:MKT65"/>
    <mergeCell ref="MKU65:MKX65"/>
    <mergeCell ref="MKY65:MLB65"/>
    <mergeCell ref="MLC65:MLF65"/>
    <mergeCell ref="MUM65:MUP65"/>
    <mergeCell ref="MUQ65:MUT65"/>
    <mergeCell ref="MUU65:MUX65"/>
    <mergeCell ref="MUY65:MVB65"/>
    <mergeCell ref="MVC65:MVF65"/>
    <mergeCell ref="MTS65:MTV65"/>
    <mergeCell ref="MTW65:MTZ65"/>
    <mergeCell ref="MUA65:MUD65"/>
    <mergeCell ref="MUE65:MUH65"/>
    <mergeCell ref="MUI65:MUL65"/>
    <mergeCell ref="MSY65:MTB65"/>
    <mergeCell ref="MTC65:MTF65"/>
    <mergeCell ref="MTG65:MTJ65"/>
    <mergeCell ref="MTK65:MTN65"/>
    <mergeCell ref="MTO65:MTR65"/>
    <mergeCell ref="MSE65:MSH65"/>
    <mergeCell ref="MSI65:MSL65"/>
    <mergeCell ref="MSM65:MSP65"/>
    <mergeCell ref="MSQ65:MST65"/>
    <mergeCell ref="MSU65:MSX65"/>
    <mergeCell ref="MRK65:MRN65"/>
    <mergeCell ref="MRO65:MRR65"/>
    <mergeCell ref="MRS65:MRV65"/>
    <mergeCell ref="MRW65:MRZ65"/>
    <mergeCell ref="MSA65:MSD65"/>
    <mergeCell ref="MQQ65:MQT65"/>
    <mergeCell ref="MQU65:MQX65"/>
    <mergeCell ref="MQY65:MRB65"/>
    <mergeCell ref="MRC65:MRF65"/>
    <mergeCell ref="MRG65:MRJ65"/>
    <mergeCell ref="MPW65:MPZ65"/>
    <mergeCell ref="MQA65:MQD65"/>
    <mergeCell ref="MQE65:MQH65"/>
    <mergeCell ref="MQI65:MQL65"/>
    <mergeCell ref="MQM65:MQP65"/>
    <mergeCell ref="MZW65:MZZ65"/>
    <mergeCell ref="NAA65:NAD65"/>
    <mergeCell ref="NAE65:NAH65"/>
    <mergeCell ref="NAI65:NAL65"/>
    <mergeCell ref="NAM65:NAP65"/>
    <mergeCell ref="MZC65:MZF65"/>
    <mergeCell ref="MZG65:MZJ65"/>
    <mergeCell ref="MZK65:MZN65"/>
    <mergeCell ref="MZO65:MZR65"/>
    <mergeCell ref="MZS65:MZV65"/>
    <mergeCell ref="MYI65:MYL65"/>
    <mergeCell ref="MYM65:MYP65"/>
    <mergeCell ref="MYQ65:MYT65"/>
    <mergeCell ref="MYU65:MYX65"/>
    <mergeCell ref="MYY65:MZB65"/>
    <mergeCell ref="MXO65:MXR65"/>
    <mergeCell ref="MXS65:MXV65"/>
    <mergeCell ref="MXW65:MXZ65"/>
    <mergeCell ref="MYA65:MYD65"/>
    <mergeCell ref="MYE65:MYH65"/>
    <mergeCell ref="MWU65:MWX65"/>
    <mergeCell ref="MWY65:MXB65"/>
    <mergeCell ref="MXC65:MXF65"/>
    <mergeCell ref="MXG65:MXJ65"/>
    <mergeCell ref="MXK65:MXN65"/>
    <mergeCell ref="MWA65:MWD65"/>
    <mergeCell ref="MWE65:MWH65"/>
    <mergeCell ref="MWI65:MWL65"/>
    <mergeCell ref="MWM65:MWP65"/>
    <mergeCell ref="MWQ65:MWT65"/>
    <mergeCell ref="MVG65:MVJ65"/>
    <mergeCell ref="MVK65:MVN65"/>
    <mergeCell ref="MVO65:MVR65"/>
    <mergeCell ref="MVS65:MVV65"/>
    <mergeCell ref="MVW65:MVZ65"/>
    <mergeCell ref="NFG65:NFJ65"/>
    <mergeCell ref="NFK65:NFN65"/>
    <mergeCell ref="NFO65:NFR65"/>
    <mergeCell ref="NFS65:NFV65"/>
    <mergeCell ref="NFW65:NFZ65"/>
    <mergeCell ref="NEM65:NEP65"/>
    <mergeCell ref="NEQ65:NET65"/>
    <mergeCell ref="NEU65:NEX65"/>
    <mergeCell ref="NEY65:NFB65"/>
    <mergeCell ref="NFC65:NFF65"/>
    <mergeCell ref="NDS65:NDV65"/>
    <mergeCell ref="NDW65:NDZ65"/>
    <mergeCell ref="NEA65:NED65"/>
    <mergeCell ref="NEE65:NEH65"/>
    <mergeCell ref="NEI65:NEL65"/>
    <mergeCell ref="NCY65:NDB65"/>
    <mergeCell ref="NDC65:NDF65"/>
    <mergeCell ref="NDG65:NDJ65"/>
    <mergeCell ref="NDK65:NDN65"/>
    <mergeCell ref="NDO65:NDR65"/>
    <mergeCell ref="NCE65:NCH65"/>
    <mergeCell ref="NCI65:NCL65"/>
    <mergeCell ref="NCM65:NCP65"/>
    <mergeCell ref="NCQ65:NCT65"/>
    <mergeCell ref="NCU65:NCX65"/>
    <mergeCell ref="NBK65:NBN65"/>
    <mergeCell ref="NBO65:NBR65"/>
    <mergeCell ref="NBS65:NBV65"/>
    <mergeCell ref="NBW65:NBZ65"/>
    <mergeCell ref="NCA65:NCD65"/>
    <mergeCell ref="NAQ65:NAT65"/>
    <mergeCell ref="NAU65:NAX65"/>
    <mergeCell ref="NAY65:NBB65"/>
    <mergeCell ref="NBC65:NBF65"/>
    <mergeCell ref="NBG65:NBJ65"/>
    <mergeCell ref="NKQ65:NKT65"/>
    <mergeCell ref="NKU65:NKX65"/>
    <mergeCell ref="NKY65:NLB65"/>
    <mergeCell ref="NLC65:NLF65"/>
    <mergeCell ref="NLG65:NLJ65"/>
    <mergeCell ref="NJW65:NJZ65"/>
    <mergeCell ref="NKA65:NKD65"/>
    <mergeCell ref="NKE65:NKH65"/>
    <mergeCell ref="NKI65:NKL65"/>
    <mergeCell ref="NKM65:NKP65"/>
    <mergeCell ref="NJC65:NJF65"/>
    <mergeCell ref="NJG65:NJJ65"/>
    <mergeCell ref="NJK65:NJN65"/>
    <mergeCell ref="NJO65:NJR65"/>
    <mergeCell ref="NJS65:NJV65"/>
    <mergeCell ref="NII65:NIL65"/>
    <mergeCell ref="NIM65:NIP65"/>
    <mergeCell ref="NIQ65:NIT65"/>
    <mergeCell ref="NIU65:NIX65"/>
    <mergeCell ref="NIY65:NJB65"/>
    <mergeCell ref="NHO65:NHR65"/>
    <mergeCell ref="NHS65:NHV65"/>
    <mergeCell ref="NHW65:NHZ65"/>
    <mergeCell ref="NIA65:NID65"/>
    <mergeCell ref="NIE65:NIH65"/>
    <mergeCell ref="NGU65:NGX65"/>
    <mergeCell ref="NGY65:NHB65"/>
    <mergeCell ref="NHC65:NHF65"/>
    <mergeCell ref="NHG65:NHJ65"/>
    <mergeCell ref="NHK65:NHN65"/>
    <mergeCell ref="NGA65:NGD65"/>
    <mergeCell ref="NGE65:NGH65"/>
    <mergeCell ref="NGI65:NGL65"/>
    <mergeCell ref="NGM65:NGP65"/>
    <mergeCell ref="NGQ65:NGT65"/>
    <mergeCell ref="NQA65:NQD65"/>
    <mergeCell ref="NQE65:NQH65"/>
    <mergeCell ref="NQI65:NQL65"/>
    <mergeCell ref="NQM65:NQP65"/>
    <mergeCell ref="NQQ65:NQT65"/>
    <mergeCell ref="NPG65:NPJ65"/>
    <mergeCell ref="NPK65:NPN65"/>
    <mergeCell ref="NPO65:NPR65"/>
    <mergeCell ref="NPS65:NPV65"/>
    <mergeCell ref="NPW65:NPZ65"/>
    <mergeCell ref="NOM65:NOP65"/>
    <mergeCell ref="NOQ65:NOT65"/>
    <mergeCell ref="NOU65:NOX65"/>
    <mergeCell ref="NOY65:NPB65"/>
    <mergeCell ref="NPC65:NPF65"/>
    <mergeCell ref="NNS65:NNV65"/>
    <mergeCell ref="NNW65:NNZ65"/>
    <mergeCell ref="NOA65:NOD65"/>
    <mergeCell ref="NOE65:NOH65"/>
    <mergeCell ref="NOI65:NOL65"/>
    <mergeCell ref="NMY65:NNB65"/>
    <mergeCell ref="NNC65:NNF65"/>
    <mergeCell ref="NNG65:NNJ65"/>
    <mergeCell ref="NNK65:NNN65"/>
    <mergeCell ref="NNO65:NNR65"/>
    <mergeCell ref="NME65:NMH65"/>
    <mergeCell ref="NMI65:NML65"/>
    <mergeCell ref="NMM65:NMP65"/>
    <mergeCell ref="NMQ65:NMT65"/>
    <mergeCell ref="NMU65:NMX65"/>
    <mergeCell ref="NLK65:NLN65"/>
    <mergeCell ref="NLO65:NLR65"/>
    <mergeCell ref="NLS65:NLV65"/>
    <mergeCell ref="NLW65:NLZ65"/>
    <mergeCell ref="NMA65:NMD65"/>
    <mergeCell ref="NVK65:NVN65"/>
    <mergeCell ref="NVO65:NVR65"/>
    <mergeCell ref="NVS65:NVV65"/>
    <mergeCell ref="NVW65:NVZ65"/>
    <mergeCell ref="NWA65:NWD65"/>
    <mergeCell ref="NUQ65:NUT65"/>
    <mergeCell ref="NUU65:NUX65"/>
    <mergeCell ref="NUY65:NVB65"/>
    <mergeCell ref="NVC65:NVF65"/>
    <mergeCell ref="NVG65:NVJ65"/>
    <mergeCell ref="NTW65:NTZ65"/>
    <mergeCell ref="NUA65:NUD65"/>
    <mergeCell ref="NUE65:NUH65"/>
    <mergeCell ref="NUI65:NUL65"/>
    <mergeCell ref="NUM65:NUP65"/>
    <mergeCell ref="NTC65:NTF65"/>
    <mergeCell ref="NTG65:NTJ65"/>
    <mergeCell ref="NTK65:NTN65"/>
    <mergeCell ref="NTO65:NTR65"/>
    <mergeCell ref="NTS65:NTV65"/>
    <mergeCell ref="NSI65:NSL65"/>
    <mergeCell ref="NSM65:NSP65"/>
    <mergeCell ref="NSQ65:NST65"/>
    <mergeCell ref="NSU65:NSX65"/>
    <mergeCell ref="NSY65:NTB65"/>
    <mergeCell ref="NRO65:NRR65"/>
    <mergeCell ref="NRS65:NRV65"/>
    <mergeCell ref="NRW65:NRZ65"/>
    <mergeCell ref="NSA65:NSD65"/>
    <mergeCell ref="NSE65:NSH65"/>
    <mergeCell ref="NQU65:NQX65"/>
    <mergeCell ref="NQY65:NRB65"/>
    <mergeCell ref="NRC65:NRF65"/>
    <mergeCell ref="NRG65:NRJ65"/>
    <mergeCell ref="NRK65:NRN65"/>
    <mergeCell ref="OAU65:OAX65"/>
    <mergeCell ref="OAY65:OBB65"/>
    <mergeCell ref="OBC65:OBF65"/>
    <mergeCell ref="OBG65:OBJ65"/>
    <mergeCell ref="OBK65:OBN65"/>
    <mergeCell ref="OAA65:OAD65"/>
    <mergeCell ref="OAE65:OAH65"/>
    <mergeCell ref="OAI65:OAL65"/>
    <mergeCell ref="OAM65:OAP65"/>
    <mergeCell ref="OAQ65:OAT65"/>
    <mergeCell ref="NZG65:NZJ65"/>
    <mergeCell ref="NZK65:NZN65"/>
    <mergeCell ref="NZO65:NZR65"/>
    <mergeCell ref="NZS65:NZV65"/>
    <mergeCell ref="NZW65:NZZ65"/>
    <mergeCell ref="NYM65:NYP65"/>
    <mergeCell ref="NYQ65:NYT65"/>
    <mergeCell ref="NYU65:NYX65"/>
    <mergeCell ref="NYY65:NZB65"/>
    <mergeCell ref="NZC65:NZF65"/>
    <mergeCell ref="NXS65:NXV65"/>
    <mergeCell ref="NXW65:NXZ65"/>
    <mergeCell ref="NYA65:NYD65"/>
    <mergeCell ref="NYE65:NYH65"/>
    <mergeCell ref="NYI65:NYL65"/>
    <mergeCell ref="NWY65:NXB65"/>
    <mergeCell ref="NXC65:NXF65"/>
    <mergeCell ref="NXG65:NXJ65"/>
    <mergeCell ref="NXK65:NXN65"/>
    <mergeCell ref="NXO65:NXR65"/>
    <mergeCell ref="NWE65:NWH65"/>
    <mergeCell ref="NWI65:NWL65"/>
    <mergeCell ref="NWM65:NWP65"/>
    <mergeCell ref="NWQ65:NWT65"/>
    <mergeCell ref="NWU65:NWX65"/>
    <mergeCell ref="OGE65:OGH65"/>
    <mergeCell ref="OGI65:OGL65"/>
    <mergeCell ref="OGM65:OGP65"/>
    <mergeCell ref="OGQ65:OGT65"/>
    <mergeCell ref="OGU65:OGX65"/>
    <mergeCell ref="OFK65:OFN65"/>
    <mergeCell ref="OFO65:OFR65"/>
    <mergeCell ref="OFS65:OFV65"/>
    <mergeCell ref="OFW65:OFZ65"/>
    <mergeCell ref="OGA65:OGD65"/>
    <mergeCell ref="OEQ65:OET65"/>
    <mergeCell ref="OEU65:OEX65"/>
    <mergeCell ref="OEY65:OFB65"/>
    <mergeCell ref="OFC65:OFF65"/>
    <mergeCell ref="OFG65:OFJ65"/>
    <mergeCell ref="ODW65:ODZ65"/>
    <mergeCell ref="OEA65:OED65"/>
    <mergeCell ref="OEE65:OEH65"/>
    <mergeCell ref="OEI65:OEL65"/>
    <mergeCell ref="OEM65:OEP65"/>
    <mergeCell ref="ODC65:ODF65"/>
    <mergeCell ref="ODG65:ODJ65"/>
    <mergeCell ref="ODK65:ODN65"/>
    <mergeCell ref="ODO65:ODR65"/>
    <mergeCell ref="ODS65:ODV65"/>
    <mergeCell ref="OCI65:OCL65"/>
    <mergeCell ref="OCM65:OCP65"/>
    <mergeCell ref="OCQ65:OCT65"/>
    <mergeCell ref="OCU65:OCX65"/>
    <mergeCell ref="OCY65:ODB65"/>
    <mergeCell ref="OBO65:OBR65"/>
    <mergeCell ref="OBS65:OBV65"/>
    <mergeCell ref="OBW65:OBZ65"/>
    <mergeCell ref="OCA65:OCD65"/>
    <mergeCell ref="OCE65:OCH65"/>
    <mergeCell ref="OLO65:OLR65"/>
    <mergeCell ref="OLS65:OLV65"/>
    <mergeCell ref="OLW65:OLZ65"/>
    <mergeCell ref="OMA65:OMD65"/>
    <mergeCell ref="OME65:OMH65"/>
    <mergeCell ref="OKU65:OKX65"/>
    <mergeCell ref="OKY65:OLB65"/>
    <mergeCell ref="OLC65:OLF65"/>
    <mergeCell ref="OLG65:OLJ65"/>
    <mergeCell ref="OLK65:OLN65"/>
    <mergeCell ref="OKA65:OKD65"/>
    <mergeCell ref="OKE65:OKH65"/>
    <mergeCell ref="OKI65:OKL65"/>
    <mergeCell ref="OKM65:OKP65"/>
    <mergeCell ref="OKQ65:OKT65"/>
    <mergeCell ref="OJG65:OJJ65"/>
    <mergeCell ref="OJK65:OJN65"/>
    <mergeCell ref="OJO65:OJR65"/>
    <mergeCell ref="OJS65:OJV65"/>
    <mergeCell ref="OJW65:OJZ65"/>
    <mergeCell ref="OIM65:OIP65"/>
    <mergeCell ref="OIQ65:OIT65"/>
    <mergeCell ref="OIU65:OIX65"/>
    <mergeCell ref="OIY65:OJB65"/>
    <mergeCell ref="OJC65:OJF65"/>
    <mergeCell ref="OHS65:OHV65"/>
    <mergeCell ref="OHW65:OHZ65"/>
    <mergeCell ref="OIA65:OID65"/>
    <mergeCell ref="OIE65:OIH65"/>
    <mergeCell ref="OII65:OIL65"/>
    <mergeCell ref="OGY65:OHB65"/>
    <mergeCell ref="OHC65:OHF65"/>
    <mergeCell ref="OHG65:OHJ65"/>
    <mergeCell ref="OHK65:OHN65"/>
    <mergeCell ref="OHO65:OHR65"/>
    <mergeCell ref="OQY65:ORB65"/>
    <mergeCell ref="ORC65:ORF65"/>
    <mergeCell ref="ORG65:ORJ65"/>
    <mergeCell ref="ORK65:ORN65"/>
    <mergeCell ref="ORO65:ORR65"/>
    <mergeCell ref="OQE65:OQH65"/>
    <mergeCell ref="OQI65:OQL65"/>
    <mergeCell ref="OQM65:OQP65"/>
    <mergeCell ref="OQQ65:OQT65"/>
    <mergeCell ref="OQU65:OQX65"/>
    <mergeCell ref="OPK65:OPN65"/>
    <mergeCell ref="OPO65:OPR65"/>
    <mergeCell ref="OPS65:OPV65"/>
    <mergeCell ref="OPW65:OPZ65"/>
    <mergeCell ref="OQA65:OQD65"/>
    <mergeCell ref="OOQ65:OOT65"/>
    <mergeCell ref="OOU65:OOX65"/>
    <mergeCell ref="OOY65:OPB65"/>
    <mergeCell ref="OPC65:OPF65"/>
    <mergeCell ref="OPG65:OPJ65"/>
    <mergeCell ref="ONW65:ONZ65"/>
    <mergeCell ref="OOA65:OOD65"/>
    <mergeCell ref="OOE65:OOH65"/>
    <mergeCell ref="OOI65:OOL65"/>
    <mergeCell ref="OOM65:OOP65"/>
    <mergeCell ref="ONC65:ONF65"/>
    <mergeCell ref="ONG65:ONJ65"/>
    <mergeCell ref="ONK65:ONN65"/>
    <mergeCell ref="ONO65:ONR65"/>
    <mergeCell ref="ONS65:ONV65"/>
    <mergeCell ref="OMI65:OML65"/>
    <mergeCell ref="OMM65:OMP65"/>
    <mergeCell ref="OMQ65:OMT65"/>
    <mergeCell ref="OMU65:OMX65"/>
    <mergeCell ref="OMY65:ONB65"/>
    <mergeCell ref="OWI65:OWL65"/>
    <mergeCell ref="OWM65:OWP65"/>
    <mergeCell ref="OWQ65:OWT65"/>
    <mergeCell ref="OWU65:OWX65"/>
    <mergeCell ref="OWY65:OXB65"/>
    <mergeCell ref="OVO65:OVR65"/>
    <mergeCell ref="OVS65:OVV65"/>
    <mergeCell ref="OVW65:OVZ65"/>
    <mergeCell ref="OWA65:OWD65"/>
    <mergeCell ref="OWE65:OWH65"/>
    <mergeCell ref="OUU65:OUX65"/>
    <mergeCell ref="OUY65:OVB65"/>
    <mergeCell ref="OVC65:OVF65"/>
    <mergeCell ref="OVG65:OVJ65"/>
    <mergeCell ref="OVK65:OVN65"/>
    <mergeCell ref="OUA65:OUD65"/>
    <mergeCell ref="OUE65:OUH65"/>
    <mergeCell ref="OUI65:OUL65"/>
    <mergeCell ref="OUM65:OUP65"/>
    <mergeCell ref="OUQ65:OUT65"/>
    <mergeCell ref="OTG65:OTJ65"/>
    <mergeCell ref="OTK65:OTN65"/>
    <mergeCell ref="OTO65:OTR65"/>
    <mergeCell ref="OTS65:OTV65"/>
    <mergeCell ref="OTW65:OTZ65"/>
    <mergeCell ref="OSM65:OSP65"/>
    <mergeCell ref="OSQ65:OST65"/>
    <mergeCell ref="OSU65:OSX65"/>
    <mergeCell ref="OSY65:OTB65"/>
    <mergeCell ref="OTC65:OTF65"/>
    <mergeCell ref="ORS65:ORV65"/>
    <mergeCell ref="ORW65:ORZ65"/>
    <mergeCell ref="OSA65:OSD65"/>
    <mergeCell ref="OSE65:OSH65"/>
    <mergeCell ref="OSI65:OSL65"/>
    <mergeCell ref="PBS65:PBV65"/>
    <mergeCell ref="PBW65:PBZ65"/>
    <mergeCell ref="PCA65:PCD65"/>
    <mergeCell ref="PCE65:PCH65"/>
    <mergeCell ref="PCI65:PCL65"/>
    <mergeCell ref="PAY65:PBB65"/>
    <mergeCell ref="PBC65:PBF65"/>
    <mergeCell ref="PBG65:PBJ65"/>
    <mergeCell ref="PBK65:PBN65"/>
    <mergeCell ref="PBO65:PBR65"/>
    <mergeCell ref="PAE65:PAH65"/>
    <mergeCell ref="PAI65:PAL65"/>
    <mergeCell ref="PAM65:PAP65"/>
    <mergeCell ref="PAQ65:PAT65"/>
    <mergeCell ref="PAU65:PAX65"/>
    <mergeCell ref="OZK65:OZN65"/>
    <mergeCell ref="OZO65:OZR65"/>
    <mergeCell ref="OZS65:OZV65"/>
    <mergeCell ref="OZW65:OZZ65"/>
    <mergeCell ref="PAA65:PAD65"/>
    <mergeCell ref="OYQ65:OYT65"/>
    <mergeCell ref="OYU65:OYX65"/>
    <mergeCell ref="OYY65:OZB65"/>
    <mergeCell ref="OZC65:OZF65"/>
    <mergeCell ref="OZG65:OZJ65"/>
    <mergeCell ref="OXW65:OXZ65"/>
    <mergeCell ref="OYA65:OYD65"/>
    <mergeCell ref="OYE65:OYH65"/>
    <mergeCell ref="OYI65:OYL65"/>
    <mergeCell ref="OYM65:OYP65"/>
    <mergeCell ref="OXC65:OXF65"/>
    <mergeCell ref="OXG65:OXJ65"/>
    <mergeCell ref="OXK65:OXN65"/>
    <mergeCell ref="OXO65:OXR65"/>
    <mergeCell ref="OXS65:OXV65"/>
    <mergeCell ref="PHC65:PHF65"/>
    <mergeCell ref="PHG65:PHJ65"/>
    <mergeCell ref="PHK65:PHN65"/>
    <mergeCell ref="PHO65:PHR65"/>
    <mergeCell ref="PHS65:PHV65"/>
    <mergeCell ref="PGI65:PGL65"/>
    <mergeCell ref="PGM65:PGP65"/>
    <mergeCell ref="PGQ65:PGT65"/>
    <mergeCell ref="PGU65:PGX65"/>
    <mergeCell ref="PGY65:PHB65"/>
    <mergeCell ref="PFO65:PFR65"/>
    <mergeCell ref="PFS65:PFV65"/>
    <mergeCell ref="PFW65:PFZ65"/>
    <mergeCell ref="PGA65:PGD65"/>
    <mergeCell ref="PGE65:PGH65"/>
    <mergeCell ref="PEU65:PEX65"/>
    <mergeCell ref="PEY65:PFB65"/>
    <mergeCell ref="PFC65:PFF65"/>
    <mergeCell ref="PFG65:PFJ65"/>
    <mergeCell ref="PFK65:PFN65"/>
    <mergeCell ref="PEA65:PED65"/>
    <mergeCell ref="PEE65:PEH65"/>
    <mergeCell ref="PEI65:PEL65"/>
    <mergeCell ref="PEM65:PEP65"/>
    <mergeCell ref="PEQ65:PET65"/>
    <mergeCell ref="PDG65:PDJ65"/>
    <mergeCell ref="PDK65:PDN65"/>
    <mergeCell ref="PDO65:PDR65"/>
    <mergeCell ref="PDS65:PDV65"/>
    <mergeCell ref="PDW65:PDZ65"/>
    <mergeCell ref="PCM65:PCP65"/>
    <mergeCell ref="PCQ65:PCT65"/>
    <mergeCell ref="PCU65:PCX65"/>
    <mergeCell ref="PCY65:PDB65"/>
    <mergeCell ref="PDC65:PDF65"/>
    <mergeCell ref="PMM65:PMP65"/>
    <mergeCell ref="PMQ65:PMT65"/>
    <mergeCell ref="PMU65:PMX65"/>
    <mergeCell ref="PMY65:PNB65"/>
    <mergeCell ref="PNC65:PNF65"/>
    <mergeCell ref="PLS65:PLV65"/>
    <mergeCell ref="PLW65:PLZ65"/>
    <mergeCell ref="PMA65:PMD65"/>
    <mergeCell ref="PME65:PMH65"/>
    <mergeCell ref="PMI65:PML65"/>
    <mergeCell ref="PKY65:PLB65"/>
    <mergeCell ref="PLC65:PLF65"/>
    <mergeCell ref="PLG65:PLJ65"/>
    <mergeCell ref="PLK65:PLN65"/>
    <mergeCell ref="PLO65:PLR65"/>
    <mergeCell ref="PKE65:PKH65"/>
    <mergeCell ref="PKI65:PKL65"/>
    <mergeCell ref="PKM65:PKP65"/>
    <mergeCell ref="PKQ65:PKT65"/>
    <mergeCell ref="PKU65:PKX65"/>
    <mergeCell ref="PJK65:PJN65"/>
    <mergeCell ref="PJO65:PJR65"/>
    <mergeCell ref="PJS65:PJV65"/>
    <mergeCell ref="PJW65:PJZ65"/>
    <mergeCell ref="PKA65:PKD65"/>
    <mergeCell ref="PIQ65:PIT65"/>
    <mergeCell ref="PIU65:PIX65"/>
    <mergeCell ref="PIY65:PJB65"/>
    <mergeCell ref="PJC65:PJF65"/>
    <mergeCell ref="PJG65:PJJ65"/>
    <mergeCell ref="PHW65:PHZ65"/>
    <mergeCell ref="PIA65:PID65"/>
    <mergeCell ref="PIE65:PIH65"/>
    <mergeCell ref="PII65:PIL65"/>
    <mergeCell ref="PIM65:PIP65"/>
    <mergeCell ref="PRW65:PRZ65"/>
    <mergeCell ref="PSA65:PSD65"/>
    <mergeCell ref="PSE65:PSH65"/>
    <mergeCell ref="PSI65:PSL65"/>
    <mergeCell ref="PSM65:PSP65"/>
    <mergeCell ref="PRC65:PRF65"/>
    <mergeCell ref="PRG65:PRJ65"/>
    <mergeCell ref="PRK65:PRN65"/>
    <mergeCell ref="PRO65:PRR65"/>
    <mergeCell ref="PRS65:PRV65"/>
    <mergeCell ref="PQI65:PQL65"/>
    <mergeCell ref="PQM65:PQP65"/>
    <mergeCell ref="PQQ65:PQT65"/>
    <mergeCell ref="PQU65:PQX65"/>
    <mergeCell ref="PQY65:PRB65"/>
    <mergeCell ref="PPO65:PPR65"/>
    <mergeCell ref="PPS65:PPV65"/>
    <mergeCell ref="PPW65:PPZ65"/>
    <mergeCell ref="PQA65:PQD65"/>
    <mergeCell ref="PQE65:PQH65"/>
    <mergeCell ref="POU65:POX65"/>
    <mergeCell ref="POY65:PPB65"/>
    <mergeCell ref="PPC65:PPF65"/>
    <mergeCell ref="PPG65:PPJ65"/>
    <mergeCell ref="PPK65:PPN65"/>
    <mergeCell ref="POA65:POD65"/>
    <mergeCell ref="POE65:POH65"/>
    <mergeCell ref="POI65:POL65"/>
    <mergeCell ref="POM65:POP65"/>
    <mergeCell ref="POQ65:POT65"/>
    <mergeCell ref="PNG65:PNJ65"/>
    <mergeCell ref="PNK65:PNN65"/>
    <mergeCell ref="PNO65:PNR65"/>
    <mergeCell ref="PNS65:PNV65"/>
    <mergeCell ref="PNW65:PNZ65"/>
    <mergeCell ref="PXG65:PXJ65"/>
    <mergeCell ref="PXK65:PXN65"/>
    <mergeCell ref="PXO65:PXR65"/>
    <mergeCell ref="PXS65:PXV65"/>
    <mergeCell ref="PXW65:PXZ65"/>
    <mergeCell ref="PWM65:PWP65"/>
    <mergeCell ref="PWQ65:PWT65"/>
    <mergeCell ref="PWU65:PWX65"/>
    <mergeCell ref="PWY65:PXB65"/>
    <mergeCell ref="PXC65:PXF65"/>
    <mergeCell ref="PVS65:PVV65"/>
    <mergeCell ref="PVW65:PVZ65"/>
    <mergeCell ref="PWA65:PWD65"/>
    <mergeCell ref="PWE65:PWH65"/>
    <mergeCell ref="PWI65:PWL65"/>
    <mergeCell ref="PUY65:PVB65"/>
    <mergeCell ref="PVC65:PVF65"/>
    <mergeCell ref="PVG65:PVJ65"/>
    <mergeCell ref="PVK65:PVN65"/>
    <mergeCell ref="PVO65:PVR65"/>
    <mergeCell ref="PUE65:PUH65"/>
    <mergeCell ref="PUI65:PUL65"/>
    <mergeCell ref="PUM65:PUP65"/>
    <mergeCell ref="PUQ65:PUT65"/>
    <mergeCell ref="PUU65:PUX65"/>
    <mergeCell ref="PTK65:PTN65"/>
    <mergeCell ref="PTO65:PTR65"/>
    <mergeCell ref="PTS65:PTV65"/>
    <mergeCell ref="PTW65:PTZ65"/>
    <mergeCell ref="PUA65:PUD65"/>
    <mergeCell ref="PSQ65:PST65"/>
    <mergeCell ref="PSU65:PSX65"/>
    <mergeCell ref="PSY65:PTB65"/>
    <mergeCell ref="PTC65:PTF65"/>
    <mergeCell ref="PTG65:PTJ65"/>
    <mergeCell ref="QCQ65:QCT65"/>
    <mergeCell ref="QCU65:QCX65"/>
    <mergeCell ref="QCY65:QDB65"/>
    <mergeCell ref="QDC65:QDF65"/>
    <mergeCell ref="QDG65:QDJ65"/>
    <mergeCell ref="QBW65:QBZ65"/>
    <mergeCell ref="QCA65:QCD65"/>
    <mergeCell ref="QCE65:QCH65"/>
    <mergeCell ref="QCI65:QCL65"/>
    <mergeCell ref="QCM65:QCP65"/>
    <mergeCell ref="QBC65:QBF65"/>
    <mergeCell ref="QBG65:QBJ65"/>
    <mergeCell ref="QBK65:QBN65"/>
    <mergeCell ref="QBO65:QBR65"/>
    <mergeCell ref="QBS65:QBV65"/>
    <mergeCell ref="QAI65:QAL65"/>
    <mergeCell ref="QAM65:QAP65"/>
    <mergeCell ref="QAQ65:QAT65"/>
    <mergeCell ref="QAU65:QAX65"/>
    <mergeCell ref="QAY65:QBB65"/>
    <mergeCell ref="PZO65:PZR65"/>
    <mergeCell ref="PZS65:PZV65"/>
    <mergeCell ref="PZW65:PZZ65"/>
    <mergeCell ref="QAA65:QAD65"/>
    <mergeCell ref="QAE65:QAH65"/>
    <mergeCell ref="PYU65:PYX65"/>
    <mergeCell ref="PYY65:PZB65"/>
    <mergeCell ref="PZC65:PZF65"/>
    <mergeCell ref="PZG65:PZJ65"/>
    <mergeCell ref="PZK65:PZN65"/>
    <mergeCell ref="PYA65:PYD65"/>
    <mergeCell ref="PYE65:PYH65"/>
    <mergeCell ref="PYI65:PYL65"/>
    <mergeCell ref="PYM65:PYP65"/>
    <mergeCell ref="PYQ65:PYT65"/>
    <mergeCell ref="QIA65:QID65"/>
    <mergeCell ref="QIE65:QIH65"/>
    <mergeCell ref="QII65:QIL65"/>
    <mergeCell ref="QIM65:QIP65"/>
    <mergeCell ref="QIQ65:QIT65"/>
    <mergeCell ref="QHG65:QHJ65"/>
    <mergeCell ref="QHK65:QHN65"/>
    <mergeCell ref="QHO65:QHR65"/>
    <mergeCell ref="QHS65:QHV65"/>
    <mergeCell ref="QHW65:QHZ65"/>
    <mergeCell ref="QGM65:QGP65"/>
    <mergeCell ref="QGQ65:QGT65"/>
    <mergeCell ref="QGU65:QGX65"/>
    <mergeCell ref="QGY65:QHB65"/>
    <mergeCell ref="QHC65:QHF65"/>
    <mergeCell ref="QFS65:QFV65"/>
    <mergeCell ref="QFW65:QFZ65"/>
    <mergeCell ref="QGA65:QGD65"/>
    <mergeCell ref="QGE65:QGH65"/>
    <mergeCell ref="QGI65:QGL65"/>
    <mergeCell ref="QEY65:QFB65"/>
    <mergeCell ref="QFC65:QFF65"/>
    <mergeCell ref="QFG65:QFJ65"/>
    <mergeCell ref="QFK65:QFN65"/>
    <mergeCell ref="QFO65:QFR65"/>
    <mergeCell ref="QEE65:QEH65"/>
    <mergeCell ref="QEI65:QEL65"/>
    <mergeCell ref="QEM65:QEP65"/>
    <mergeCell ref="QEQ65:QET65"/>
    <mergeCell ref="QEU65:QEX65"/>
    <mergeCell ref="QDK65:QDN65"/>
    <mergeCell ref="QDO65:QDR65"/>
    <mergeCell ref="QDS65:QDV65"/>
    <mergeCell ref="QDW65:QDZ65"/>
    <mergeCell ref="QEA65:QED65"/>
    <mergeCell ref="QNK65:QNN65"/>
    <mergeCell ref="QNO65:QNR65"/>
    <mergeCell ref="QNS65:QNV65"/>
    <mergeCell ref="QNW65:QNZ65"/>
    <mergeCell ref="QOA65:QOD65"/>
    <mergeCell ref="QMQ65:QMT65"/>
    <mergeCell ref="QMU65:QMX65"/>
    <mergeCell ref="QMY65:QNB65"/>
    <mergeCell ref="QNC65:QNF65"/>
    <mergeCell ref="QNG65:QNJ65"/>
    <mergeCell ref="QLW65:QLZ65"/>
    <mergeCell ref="QMA65:QMD65"/>
    <mergeCell ref="QME65:QMH65"/>
    <mergeCell ref="QMI65:QML65"/>
    <mergeCell ref="QMM65:QMP65"/>
    <mergeCell ref="QLC65:QLF65"/>
    <mergeCell ref="QLG65:QLJ65"/>
    <mergeCell ref="QLK65:QLN65"/>
    <mergeCell ref="QLO65:QLR65"/>
    <mergeCell ref="QLS65:QLV65"/>
    <mergeCell ref="QKI65:QKL65"/>
    <mergeCell ref="QKM65:QKP65"/>
    <mergeCell ref="QKQ65:QKT65"/>
    <mergeCell ref="QKU65:QKX65"/>
    <mergeCell ref="QKY65:QLB65"/>
    <mergeCell ref="QJO65:QJR65"/>
    <mergeCell ref="QJS65:QJV65"/>
    <mergeCell ref="QJW65:QJZ65"/>
    <mergeCell ref="QKA65:QKD65"/>
    <mergeCell ref="QKE65:QKH65"/>
    <mergeCell ref="QIU65:QIX65"/>
    <mergeCell ref="QIY65:QJB65"/>
    <mergeCell ref="QJC65:QJF65"/>
    <mergeCell ref="QJG65:QJJ65"/>
    <mergeCell ref="QJK65:QJN65"/>
    <mergeCell ref="QSU65:QSX65"/>
    <mergeCell ref="QSY65:QTB65"/>
    <mergeCell ref="QTC65:QTF65"/>
    <mergeCell ref="QTG65:QTJ65"/>
    <mergeCell ref="QTK65:QTN65"/>
    <mergeCell ref="QSA65:QSD65"/>
    <mergeCell ref="QSE65:QSH65"/>
    <mergeCell ref="QSI65:QSL65"/>
    <mergeCell ref="QSM65:QSP65"/>
    <mergeCell ref="QSQ65:QST65"/>
    <mergeCell ref="QRG65:QRJ65"/>
    <mergeCell ref="QRK65:QRN65"/>
    <mergeCell ref="QRO65:QRR65"/>
    <mergeCell ref="QRS65:QRV65"/>
    <mergeCell ref="QRW65:QRZ65"/>
    <mergeCell ref="QQM65:QQP65"/>
    <mergeCell ref="QQQ65:QQT65"/>
    <mergeCell ref="QQU65:QQX65"/>
    <mergeCell ref="QQY65:QRB65"/>
    <mergeCell ref="QRC65:QRF65"/>
    <mergeCell ref="QPS65:QPV65"/>
    <mergeCell ref="QPW65:QPZ65"/>
    <mergeCell ref="QQA65:QQD65"/>
    <mergeCell ref="QQE65:QQH65"/>
    <mergeCell ref="QQI65:QQL65"/>
    <mergeCell ref="QOY65:QPB65"/>
    <mergeCell ref="QPC65:QPF65"/>
    <mergeCell ref="QPG65:QPJ65"/>
    <mergeCell ref="QPK65:QPN65"/>
    <mergeCell ref="QPO65:QPR65"/>
    <mergeCell ref="QOE65:QOH65"/>
    <mergeCell ref="QOI65:QOL65"/>
    <mergeCell ref="QOM65:QOP65"/>
    <mergeCell ref="QOQ65:QOT65"/>
    <mergeCell ref="QOU65:QOX65"/>
    <mergeCell ref="QYE65:QYH65"/>
    <mergeCell ref="QYI65:QYL65"/>
    <mergeCell ref="QYM65:QYP65"/>
    <mergeCell ref="QYQ65:QYT65"/>
    <mergeCell ref="QYU65:QYX65"/>
    <mergeCell ref="QXK65:QXN65"/>
    <mergeCell ref="QXO65:QXR65"/>
    <mergeCell ref="QXS65:QXV65"/>
    <mergeCell ref="QXW65:QXZ65"/>
    <mergeCell ref="QYA65:QYD65"/>
    <mergeCell ref="QWQ65:QWT65"/>
    <mergeCell ref="QWU65:QWX65"/>
    <mergeCell ref="QWY65:QXB65"/>
    <mergeCell ref="QXC65:QXF65"/>
    <mergeCell ref="QXG65:QXJ65"/>
    <mergeCell ref="QVW65:QVZ65"/>
    <mergeCell ref="QWA65:QWD65"/>
    <mergeCell ref="QWE65:QWH65"/>
    <mergeCell ref="QWI65:QWL65"/>
    <mergeCell ref="QWM65:QWP65"/>
    <mergeCell ref="QVC65:QVF65"/>
    <mergeCell ref="QVG65:QVJ65"/>
    <mergeCell ref="QVK65:QVN65"/>
    <mergeCell ref="QVO65:QVR65"/>
    <mergeCell ref="QVS65:QVV65"/>
    <mergeCell ref="QUI65:QUL65"/>
    <mergeCell ref="QUM65:QUP65"/>
    <mergeCell ref="QUQ65:QUT65"/>
    <mergeCell ref="QUU65:QUX65"/>
    <mergeCell ref="QUY65:QVB65"/>
    <mergeCell ref="QTO65:QTR65"/>
    <mergeCell ref="QTS65:QTV65"/>
    <mergeCell ref="QTW65:QTZ65"/>
    <mergeCell ref="QUA65:QUD65"/>
    <mergeCell ref="QUE65:QUH65"/>
    <mergeCell ref="RDO65:RDR65"/>
    <mergeCell ref="RDS65:RDV65"/>
    <mergeCell ref="RDW65:RDZ65"/>
    <mergeCell ref="REA65:RED65"/>
    <mergeCell ref="REE65:REH65"/>
    <mergeCell ref="RCU65:RCX65"/>
    <mergeCell ref="RCY65:RDB65"/>
    <mergeCell ref="RDC65:RDF65"/>
    <mergeCell ref="RDG65:RDJ65"/>
    <mergeCell ref="RDK65:RDN65"/>
    <mergeCell ref="RCA65:RCD65"/>
    <mergeCell ref="RCE65:RCH65"/>
    <mergeCell ref="RCI65:RCL65"/>
    <mergeCell ref="RCM65:RCP65"/>
    <mergeCell ref="RCQ65:RCT65"/>
    <mergeCell ref="RBG65:RBJ65"/>
    <mergeCell ref="RBK65:RBN65"/>
    <mergeCell ref="RBO65:RBR65"/>
    <mergeCell ref="RBS65:RBV65"/>
    <mergeCell ref="RBW65:RBZ65"/>
    <mergeCell ref="RAM65:RAP65"/>
    <mergeCell ref="RAQ65:RAT65"/>
    <mergeCell ref="RAU65:RAX65"/>
    <mergeCell ref="RAY65:RBB65"/>
    <mergeCell ref="RBC65:RBF65"/>
    <mergeCell ref="QZS65:QZV65"/>
    <mergeCell ref="QZW65:QZZ65"/>
    <mergeCell ref="RAA65:RAD65"/>
    <mergeCell ref="RAE65:RAH65"/>
    <mergeCell ref="RAI65:RAL65"/>
    <mergeCell ref="QYY65:QZB65"/>
    <mergeCell ref="QZC65:QZF65"/>
    <mergeCell ref="QZG65:QZJ65"/>
    <mergeCell ref="QZK65:QZN65"/>
    <mergeCell ref="QZO65:QZR65"/>
    <mergeCell ref="RIY65:RJB65"/>
    <mergeCell ref="RJC65:RJF65"/>
    <mergeCell ref="RJG65:RJJ65"/>
    <mergeCell ref="RJK65:RJN65"/>
    <mergeCell ref="RJO65:RJR65"/>
    <mergeCell ref="RIE65:RIH65"/>
    <mergeCell ref="RII65:RIL65"/>
    <mergeCell ref="RIM65:RIP65"/>
    <mergeCell ref="RIQ65:RIT65"/>
    <mergeCell ref="RIU65:RIX65"/>
    <mergeCell ref="RHK65:RHN65"/>
    <mergeCell ref="RHO65:RHR65"/>
    <mergeCell ref="RHS65:RHV65"/>
    <mergeCell ref="RHW65:RHZ65"/>
    <mergeCell ref="RIA65:RID65"/>
    <mergeCell ref="RGQ65:RGT65"/>
    <mergeCell ref="RGU65:RGX65"/>
    <mergeCell ref="RGY65:RHB65"/>
    <mergeCell ref="RHC65:RHF65"/>
    <mergeCell ref="RHG65:RHJ65"/>
    <mergeCell ref="RFW65:RFZ65"/>
    <mergeCell ref="RGA65:RGD65"/>
    <mergeCell ref="RGE65:RGH65"/>
    <mergeCell ref="RGI65:RGL65"/>
    <mergeCell ref="RGM65:RGP65"/>
    <mergeCell ref="RFC65:RFF65"/>
    <mergeCell ref="RFG65:RFJ65"/>
    <mergeCell ref="RFK65:RFN65"/>
    <mergeCell ref="RFO65:RFR65"/>
    <mergeCell ref="RFS65:RFV65"/>
    <mergeCell ref="REI65:REL65"/>
    <mergeCell ref="REM65:REP65"/>
    <mergeCell ref="REQ65:RET65"/>
    <mergeCell ref="REU65:REX65"/>
    <mergeCell ref="REY65:RFB65"/>
    <mergeCell ref="ROI65:ROL65"/>
    <mergeCell ref="ROM65:ROP65"/>
    <mergeCell ref="ROQ65:ROT65"/>
    <mergeCell ref="ROU65:ROX65"/>
    <mergeCell ref="ROY65:RPB65"/>
    <mergeCell ref="RNO65:RNR65"/>
    <mergeCell ref="RNS65:RNV65"/>
    <mergeCell ref="RNW65:RNZ65"/>
    <mergeCell ref="ROA65:ROD65"/>
    <mergeCell ref="ROE65:ROH65"/>
    <mergeCell ref="RMU65:RMX65"/>
    <mergeCell ref="RMY65:RNB65"/>
    <mergeCell ref="RNC65:RNF65"/>
    <mergeCell ref="RNG65:RNJ65"/>
    <mergeCell ref="RNK65:RNN65"/>
    <mergeCell ref="RMA65:RMD65"/>
    <mergeCell ref="RME65:RMH65"/>
    <mergeCell ref="RMI65:RML65"/>
    <mergeCell ref="RMM65:RMP65"/>
    <mergeCell ref="RMQ65:RMT65"/>
    <mergeCell ref="RLG65:RLJ65"/>
    <mergeCell ref="RLK65:RLN65"/>
    <mergeCell ref="RLO65:RLR65"/>
    <mergeCell ref="RLS65:RLV65"/>
    <mergeCell ref="RLW65:RLZ65"/>
    <mergeCell ref="RKM65:RKP65"/>
    <mergeCell ref="RKQ65:RKT65"/>
    <mergeCell ref="RKU65:RKX65"/>
    <mergeCell ref="RKY65:RLB65"/>
    <mergeCell ref="RLC65:RLF65"/>
    <mergeCell ref="RJS65:RJV65"/>
    <mergeCell ref="RJW65:RJZ65"/>
    <mergeCell ref="RKA65:RKD65"/>
    <mergeCell ref="RKE65:RKH65"/>
    <mergeCell ref="RKI65:RKL65"/>
    <mergeCell ref="RTS65:RTV65"/>
    <mergeCell ref="RTW65:RTZ65"/>
    <mergeCell ref="RUA65:RUD65"/>
    <mergeCell ref="RUE65:RUH65"/>
    <mergeCell ref="RUI65:RUL65"/>
    <mergeCell ref="RSY65:RTB65"/>
    <mergeCell ref="RTC65:RTF65"/>
    <mergeCell ref="RTG65:RTJ65"/>
    <mergeCell ref="RTK65:RTN65"/>
    <mergeCell ref="RTO65:RTR65"/>
    <mergeCell ref="RSE65:RSH65"/>
    <mergeCell ref="RSI65:RSL65"/>
    <mergeCell ref="RSM65:RSP65"/>
    <mergeCell ref="RSQ65:RST65"/>
    <mergeCell ref="RSU65:RSX65"/>
    <mergeCell ref="RRK65:RRN65"/>
    <mergeCell ref="RRO65:RRR65"/>
    <mergeCell ref="RRS65:RRV65"/>
    <mergeCell ref="RRW65:RRZ65"/>
    <mergeCell ref="RSA65:RSD65"/>
    <mergeCell ref="RQQ65:RQT65"/>
    <mergeCell ref="RQU65:RQX65"/>
    <mergeCell ref="RQY65:RRB65"/>
    <mergeCell ref="RRC65:RRF65"/>
    <mergeCell ref="RRG65:RRJ65"/>
    <mergeCell ref="RPW65:RPZ65"/>
    <mergeCell ref="RQA65:RQD65"/>
    <mergeCell ref="RQE65:RQH65"/>
    <mergeCell ref="RQI65:RQL65"/>
    <mergeCell ref="RQM65:RQP65"/>
    <mergeCell ref="RPC65:RPF65"/>
    <mergeCell ref="RPG65:RPJ65"/>
    <mergeCell ref="RPK65:RPN65"/>
    <mergeCell ref="RPO65:RPR65"/>
    <mergeCell ref="RPS65:RPV65"/>
    <mergeCell ref="RZC65:RZF65"/>
    <mergeCell ref="RZG65:RZJ65"/>
    <mergeCell ref="RZK65:RZN65"/>
    <mergeCell ref="RZO65:RZR65"/>
    <mergeCell ref="RZS65:RZV65"/>
    <mergeCell ref="RYI65:RYL65"/>
    <mergeCell ref="RYM65:RYP65"/>
    <mergeCell ref="RYQ65:RYT65"/>
    <mergeCell ref="RYU65:RYX65"/>
    <mergeCell ref="RYY65:RZB65"/>
    <mergeCell ref="RXO65:RXR65"/>
    <mergeCell ref="RXS65:RXV65"/>
    <mergeCell ref="RXW65:RXZ65"/>
    <mergeCell ref="RYA65:RYD65"/>
    <mergeCell ref="RYE65:RYH65"/>
    <mergeCell ref="RWU65:RWX65"/>
    <mergeCell ref="RWY65:RXB65"/>
    <mergeCell ref="RXC65:RXF65"/>
    <mergeCell ref="RXG65:RXJ65"/>
    <mergeCell ref="RXK65:RXN65"/>
    <mergeCell ref="RWA65:RWD65"/>
    <mergeCell ref="RWE65:RWH65"/>
    <mergeCell ref="RWI65:RWL65"/>
    <mergeCell ref="RWM65:RWP65"/>
    <mergeCell ref="RWQ65:RWT65"/>
    <mergeCell ref="RVG65:RVJ65"/>
    <mergeCell ref="RVK65:RVN65"/>
    <mergeCell ref="RVO65:RVR65"/>
    <mergeCell ref="RVS65:RVV65"/>
    <mergeCell ref="RVW65:RVZ65"/>
    <mergeCell ref="RUM65:RUP65"/>
    <mergeCell ref="RUQ65:RUT65"/>
    <mergeCell ref="RUU65:RUX65"/>
    <mergeCell ref="RUY65:RVB65"/>
    <mergeCell ref="RVC65:RVF65"/>
    <mergeCell ref="SEM65:SEP65"/>
    <mergeCell ref="SEQ65:SET65"/>
    <mergeCell ref="SEU65:SEX65"/>
    <mergeCell ref="SEY65:SFB65"/>
    <mergeCell ref="SFC65:SFF65"/>
    <mergeCell ref="SDS65:SDV65"/>
    <mergeCell ref="SDW65:SDZ65"/>
    <mergeCell ref="SEA65:SED65"/>
    <mergeCell ref="SEE65:SEH65"/>
    <mergeCell ref="SEI65:SEL65"/>
    <mergeCell ref="SCY65:SDB65"/>
    <mergeCell ref="SDC65:SDF65"/>
    <mergeCell ref="SDG65:SDJ65"/>
    <mergeCell ref="SDK65:SDN65"/>
    <mergeCell ref="SDO65:SDR65"/>
    <mergeCell ref="SCE65:SCH65"/>
    <mergeCell ref="SCI65:SCL65"/>
    <mergeCell ref="SCM65:SCP65"/>
    <mergeCell ref="SCQ65:SCT65"/>
    <mergeCell ref="SCU65:SCX65"/>
    <mergeCell ref="SBK65:SBN65"/>
    <mergeCell ref="SBO65:SBR65"/>
    <mergeCell ref="SBS65:SBV65"/>
    <mergeCell ref="SBW65:SBZ65"/>
    <mergeCell ref="SCA65:SCD65"/>
    <mergeCell ref="SAQ65:SAT65"/>
    <mergeCell ref="SAU65:SAX65"/>
    <mergeCell ref="SAY65:SBB65"/>
    <mergeCell ref="SBC65:SBF65"/>
    <mergeCell ref="SBG65:SBJ65"/>
    <mergeCell ref="RZW65:RZZ65"/>
    <mergeCell ref="SAA65:SAD65"/>
    <mergeCell ref="SAE65:SAH65"/>
    <mergeCell ref="SAI65:SAL65"/>
    <mergeCell ref="SAM65:SAP65"/>
    <mergeCell ref="SJW65:SJZ65"/>
    <mergeCell ref="SKA65:SKD65"/>
    <mergeCell ref="SKE65:SKH65"/>
    <mergeCell ref="SKI65:SKL65"/>
    <mergeCell ref="SKM65:SKP65"/>
    <mergeCell ref="SJC65:SJF65"/>
    <mergeCell ref="SJG65:SJJ65"/>
    <mergeCell ref="SJK65:SJN65"/>
    <mergeCell ref="SJO65:SJR65"/>
    <mergeCell ref="SJS65:SJV65"/>
    <mergeCell ref="SII65:SIL65"/>
    <mergeCell ref="SIM65:SIP65"/>
    <mergeCell ref="SIQ65:SIT65"/>
    <mergeCell ref="SIU65:SIX65"/>
    <mergeCell ref="SIY65:SJB65"/>
    <mergeCell ref="SHO65:SHR65"/>
    <mergeCell ref="SHS65:SHV65"/>
    <mergeCell ref="SHW65:SHZ65"/>
    <mergeCell ref="SIA65:SID65"/>
    <mergeCell ref="SIE65:SIH65"/>
    <mergeCell ref="SGU65:SGX65"/>
    <mergeCell ref="SGY65:SHB65"/>
    <mergeCell ref="SHC65:SHF65"/>
    <mergeCell ref="SHG65:SHJ65"/>
    <mergeCell ref="SHK65:SHN65"/>
    <mergeCell ref="SGA65:SGD65"/>
    <mergeCell ref="SGE65:SGH65"/>
    <mergeCell ref="SGI65:SGL65"/>
    <mergeCell ref="SGM65:SGP65"/>
    <mergeCell ref="SGQ65:SGT65"/>
    <mergeCell ref="SFG65:SFJ65"/>
    <mergeCell ref="SFK65:SFN65"/>
    <mergeCell ref="SFO65:SFR65"/>
    <mergeCell ref="SFS65:SFV65"/>
    <mergeCell ref="SFW65:SFZ65"/>
    <mergeCell ref="SPG65:SPJ65"/>
    <mergeCell ref="SPK65:SPN65"/>
    <mergeCell ref="SPO65:SPR65"/>
    <mergeCell ref="SPS65:SPV65"/>
    <mergeCell ref="SPW65:SPZ65"/>
    <mergeCell ref="SOM65:SOP65"/>
    <mergeCell ref="SOQ65:SOT65"/>
    <mergeCell ref="SOU65:SOX65"/>
    <mergeCell ref="SOY65:SPB65"/>
    <mergeCell ref="SPC65:SPF65"/>
    <mergeCell ref="SNS65:SNV65"/>
    <mergeCell ref="SNW65:SNZ65"/>
    <mergeCell ref="SOA65:SOD65"/>
    <mergeCell ref="SOE65:SOH65"/>
    <mergeCell ref="SOI65:SOL65"/>
    <mergeCell ref="SMY65:SNB65"/>
    <mergeCell ref="SNC65:SNF65"/>
    <mergeCell ref="SNG65:SNJ65"/>
    <mergeCell ref="SNK65:SNN65"/>
    <mergeCell ref="SNO65:SNR65"/>
    <mergeCell ref="SME65:SMH65"/>
    <mergeCell ref="SMI65:SML65"/>
    <mergeCell ref="SMM65:SMP65"/>
    <mergeCell ref="SMQ65:SMT65"/>
    <mergeCell ref="SMU65:SMX65"/>
    <mergeCell ref="SLK65:SLN65"/>
    <mergeCell ref="SLO65:SLR65"/>
    <mergeCell ref="SLS65:SLV65"/>
    <mergeCell ref="SLW65:SLZ65"/>
    <mergeCell ref="SMA65:SMD65"/>
    <mergeCell ref="SKQ65:SKT65"/>
    <mergeCell ref="SKU65:SKX65"/>
    <mergeCell ref="SKY65:SLB65"/>
    <mergeCell ref="SLC65:SLF65"/>
    <mergeCell ref="SLG65:SLJ65"/>
    <mergeCell ref="SUQ65:SUT65"/>
    <mergeCell ref="SUU65:SUX65"/>
    <mergeCell ref="SUY65:SVB65"/>
    <mergeCell ref="SVC65:SVF65"/>
    <mergeCell ref="SVG65:SVJ65"/>
    <mergeCell ref="STW65:STZ65"/>
    <mergeCell ref="SUA65:SUD65"/>
    <mergeCell ref="SUE65:SUH65"/>
    <mergeCell ref="SUI65:SUL65"/>
    <mergeCell ref="SUM65:SUP65"/>
    <mergeCell ref="STC65:STF65"/>
    <mergeCell ref="STG65:STJ65"/>
    <mergeCell ref="STK65:STN65"/>
    <mergeCell ref="STO65:STR65"/>
    <mergeCell ref="STS65:STV65"/>
    <mergeCell ref="SSI65:SSL65"/>
    <mergeCell ref="SSM65:SSP65"/>
    <mergeCell ref="SSQ65:SST65"/>
    <mergeCell ref="SSU65:SSX65"/>
    <mergeCell ref="SSY65:STB65"/>
    <mergeCell ref="SRO65:SRR65"/>
    <mergeCell ref="SRS65:SRV65"/>
    <mergeCell ref="SRW65:SRZ65"/>
    <mergeCell ref="SSA65:SSD65"/>
    <mergeCell ref="SSE65:SSH65"/>
    <mergeCell ref="SQU65:SQX65"/>
    <mergeCell ref="SQY65:SRB65"/>
    <mergeCell ref="SRC65:SRF65"/>
    <mergeCell ref="SRG65:SRJ65"/>
    <mergeCell ref="SRK65:SRN65"/>
    <mergeCell ref="SQA65:SQD65"/>
    <mergeCell ref="SQE65:SQH65"/>
    <mergeCell ref="SQI65:SQL65"/>
    <mergeCell ref="SQM65:SQP65"/>
    <mergeCell ref="SQQ65:SQT65"/>
    <mergeCell ref="TAA65:TAD65"/>
    <mergeCell ref="TAE65:TAH65"/>
    <mergeCell ref="TAI65:TAL65"/>
    <mergeCell ref="TAM65:TAP65"/>
    <mergeCell ref="TAQ65:TAT65"/>
    <mergeCell ref="SZG65:SZJ65"/>
    <mergeCell ref="SZK65:SZN65"/>
    <mergeCell ref="SZO65:SZR65"/>
    <mergeCell ref="SZS65:SZV65"/>
    <mergeCell ref="SZW65:SZZ65"/>
    <mergeCell ref="SYM65:SYP65"/>
    <mergeCell ref="SYQ65:SYT65"/>
    <mergeCell ref="SYU65:SYX65"/>
    <mergeCell ref="SYY65:SZB65"/>
    <mergeCell ref="SZC65:SZF65"/>
    <mergeCell ref="SXS65:SXV65"/>
    <mergeCell ref="SXW65:SXZ65"/>
    <mergeCell ref="SYA65:SYD65"/>
    <mergeCell ref="SYE65:SYH65"/>
    <mergeCell ref="SYI65:SYL65"/>
    <mergeCell ref="SWY65:SXB65"/>
    <mergeCell ref="SXC65:SXF65"/>
    <mergeCell ref="SXG65:SXJ65"/>
    <mergeCell ref="SXK65:SXN65"/>
    <mergeCell ref="SXO65:SXR65"/>
    <mergeCell ref="SWE65:SWH65"/>
    <mergeCell ref="SWI65:SWL65"/>
    <mergeCell ref="SWM65:SWP65"/>
    <mergeCell ref="SWQ65:SWT65"/>
    <mergeCell ref="SWU65:SWX65"/>
    <mergeCell ref="SVK65:SVN65"/>
    <mergeCell ref="SVO65:SVR65"/>
    <mergeCell ref="SVS65:SVV65"/>
    <mergeCell ref="SVW65:SVZ65"/>
    <mergeCell ref="SWA65:SWD65"/>
    <mergeCell ref="TFK65:TFN65"/>
    <mergeCell ref="TFO65:TFR65"/>
    <mergeCell ref="TFS65:TFV65"/>
    <mergeCell ref="TFW65:TFZ65"/>
    <mergeCell ref="TGA65:TGD65"/>
    <mergeCell ref="TEQ65:TET65"/>
    <mergeCell ref="TEU65:TEX65"/>
    <mergeCell ref="TEY65:TFB65"/>
    <mergeCell ref="TFC65:TFF65"/>
    <mergeCell ref="TFG65:TFJ65"/>
    <mergeCell ref="TDW65:TDZ65"/>
    <mergeCell ref="TEA65:TED65"/>
    <mergeCell ref="TEE65:TEH65"/>
    <mergeCell ref="TEI65:TEL65"/>
    <mergeCell ref="TEM65:TEP65"/>
    <mergeCell ref="TDC65:TDF65"/>
    <mergeCell ref="TDG65:TDJ65"/>
    <mergeCell ref="TDK65:TDN65"/>
    <mergeCell ref="TDO65:TDR65"/>
    <mergeCell ref="TDS65:TDV65"/>
    <mergeCell ref="TCI65:TCL65"/>
    <mergeCell ref="TCM65:TCP65"/>
    <mergeCell ref="TCQ65:TCT65"/>
    <mergeCell ref="TCU65:TCX65"/>
    <mergeCell ref="TCY65:TDB65"/>
    <mergeCell ref="TBO65:TBR65"/>
    <mergeCell ref="TBS65:TBV65"/>
    <mergeCell ref="TBW65:TBZ65"/>
    <mergeCell ref="TCA65:TCD65"/>
    <mergeCell ref="TCE65:TCH65"/>
    <mergeCell ref="TAU65:TAX65"/>
    <mergeCell ref="TAY65:TBB65"/>
    <mergeCell ref="TBC65:TBF65"/>
    <mergeCell ref="TBG65:TBJ65"/>
    <mergeCell ref="TBK65:TBN65"/>
    <mergeCell ref="TKU65:TKX65"/>
    <mergeCell ref="TKY65:TLB65"/>
    <mergeCell ref="TLC65:TLF65"/>
    <mergeCell ref="TLG65:TLJ65"/>
    <mergeCell ref="TLK65:TLN65"/>
    <mergeCell ref="TKA65:TKD65"/>
    <mergeCell ref="TKE65:TKH65"/>
    <mergeCell ref="TKI65:TKL65"/>
    <mergeCell ref="TKM65:TKP65"/>
    <mergeCell ref="TKQ65:TKT65"/>
    <mergeCell ref="TJG65:TJJ65"/>
    <mergeCell ref="TJK65:TJN65"/>
    <mergeCell ref="TJO65:TJR65"/>
    <mergeCell ref="TJS65:TJV65"/>
    <mergeCell ref="TJW65:TJZ65"/>
    <mergeCell ref="TIM65:TIP65"/>
    <mergeCell ref="TIQ65:TIT65"/>
    <mergeCell ref="TIU65:TIX65"/>
    <mergeCell ref="TIY65:TJB65"/>
    <mergeCell ref="TJC65:TJF65"/>
    <mergeCell ref="THS65:THV65"/>
    <mergeCell ref="THW65:THZ65"/>
    <mergeCell ref="TIA65:TID65"/>
    <mergeCell ref="TIE65:TIH65"/>
    <mergeCell ref="TII65:TIL65"/>
    <mergeCell ref="TGY65:THB65"/>
    <mergeCell ref="THC65:THF65"/>
    <mergeCell ref="THG65:THJ65"/>
    <mergeCell ref="THK65:THN65"/>
    <mergeCell ref="THO65:THR65"/>
    <mergeCell ref="TGE65:TGH65"/>
    <mergeCell ref="TGI65:TGL65"/>
    <mergeCell ref="TGM65:TGP65"/>
    <mergeCell ref="TGQ65:TGT65"/>
    <mergeCell ref="TGU65:TGX65"/>
    <mergeCell ref="TQE65:TQH65"/>
    <mergeCell ref="TQI65:TQL65"/>
    <mergeCell ref="TQM65:TQP65"/>
    <mergeCell ref="TQQ65:TQT65"/>
    <mergeCell ref="TQU65:TQX65"/>
    <mergeCell ref="TPK65:TPN65"/>
    <mergeCell ref="TPO65:TPR65"/>
    <mergeCell ref="TPS65:TPV65"/>
    <mergeCell ref="TPW65:TPZ65"/>
    <mergeCell ref="TQA65:TQD65"/>
    <mergeCell ref="TOQ65:TOT65"/>
    <mergeCell ref="TOU65:TOX65"/>
    <mergeCell ref="TOY65:TPB65"/>
    <mergeCell ref="TPC65:TPF65"/>
    <mergeCell ref="TPG65:TPJ65"/>
    <mergeCell ref="TNW65:TNZ65"/>
    <mergeCell ref="TOA65:TOD65"/>
    <mergeCell ref="TOE65:TOH65"/>
    <mergeCell ref="TOI65:TOL65"/>
    <mergeCell ref="TOM65:TOP65"/>
    <mergeCell ref="TNC65:TNF65"/>
    <mergeCell ref="TNG65:TNJ65"/>
    <mergeCell ref="TNK65:TNN65"/>
    <mergeCell ref="TNO65:TNR65"/>
    <mergeCell ref="TNS65:TNV65"/>
    <mergeCell ref="TMI65:TML65"/>
    <mergeCell ref="TMM65:TMP65"/>
    <mergeCell ref="TMQ65:TMT65"/>
    <mergeCell ref="TMU65:TMX65"/>
    <mergeCell ref="TMY65:TNB65"/>
    <mergeCell ref="TLO65:TLR65"/>
    <mergeCell ref="TLS65:TLV65"/>
    <mergeCell ref="TLW65:TLZ65"/>
    <mergeCell ref="TMA65:TMD65"/>
    <mergeCell ref="TME65:TMH65"/>
    <mergeCell ref="TVO65:TVR65"/>
    <mergeCell ref="TVS65:TVV65"/>
    <mergeCell ref="TVW65:TVZ65"/>
    <mergeCell ref="TWA65:TWD65"/>
    <mergeCell ref="TWE65:TWH65"/>
    <mergeCell ref="TUU65:TUX65"/>
    <mergeCell ref="TUY65:TVB65"/>
    <mergeCell ref="TVC65:TVF65"/>
    <mergeCell ref="TVG65:TVJ65"/>
    <mergeCell ref="TVK65:TVN65"/>
    <mergeCell ref="TUA65:TUD65"/>
    <mergeCell ref="TUE65:TUH65"/>
    <mergeCell ref="TUI65:TUL65"/>
    <mergeCell ref="TUM65:TUP65"/>
    <mergeCell ref="TUQ65:TUT65"/>
    <mergeCell ref="TTG65:TTJ65"/>
    <mergeCell ref="TTK65:TTN65"/>
    <mergeCell ref="TTO65:TTR65"/>
    <mergeCell ref="TTS65:TTV65"/>
    <mergeCell ref="TTW65:TTZ65"/>
    <mergeCell ref="TSM65:TSP65"/>
    <mergeCell ref="TSQ65:TST65"/>
    <mergeCell ref="TSU65:TSX65"/>
    <mergeCell ref="TSY65:TTB65"/>
    <mergeCell ref="TTC65:TTF65"/>
    <mergeCell ref="TRS65:TRV65"/>
    <mergeCell ref="TRW65:TRZ65"/>
    <mergeCell ref="TSA65:TSD65"/>
    <mergeCell ref="TSE65:TSH65"/>
    <mergeCell ref="TSI65:TSL65"/>
    <mergeCell ref="TQY65:TRB65"/>
    <mergeCell ref="TRC65:TRF65"/>
    <mergeCell ref="TRG65:TRJ65"/>
    <mergeCell ref="TRK65:TRN65"/>
    <mergeCell ref="TRO65:TRR65"/>
    <mergeCell ref="UAY65:UBB65"/>
    <mergeCell ref="UBC65:UBF65"/>
    <mergeCell ref="UBG65:UBJ65"/>
    <mergeCell ref="UBK65:UBN65"/>
    <mergeCell ref="UBO65:UBR65"/>
    <mergeCell ref="UAE65:UAH65"/>
    <mergeCell ref="UAI65:UAL65"/>
    <mergeCell ref="UAM65:UAP65"/>
    <mergeCell ref="UAQ65:UAT65"/>
    <mergeCell ref="UAU65:UAX65"/>
    <mergeCell ref="TZK65:TZN65"/>
    <mergeCell ref="TZO65:TZR65"/>
    <mergeCell ref="TZS65:TZV65"/>
    <mergeCell ref="TZW65:TZZ65"/>
    <mergeCell ref="UAA65:UAD65"/>
    <mergeCell ref="TYQ65:TYT65"/>
    <mergeCell ref="TYU65:TYX65"/>
    <mergeCell ref="TYY65:TZB65"/>
    <mergeCell ref="TZC65:TZF65"/>
    <mergeCell ref="TZG65:TZJ65"/>
    <mergeCell ref="TXW65:TXZ65"/>
    <mergeCell ref="TYA65:TYD65"/>
    <mergeCell ref="TYE65:TYH65"/>
    <mergeCell ref="TYI65:TYL65"/>
    <mergeCell ref="TYM65:TYP65"/>
    <mergeCell ref="TXC65:TXF65"/>
    <mergeCell ref="TXG65:TXJ65"/>
    <mergeCell ref="TXK65:TXN65"/>
    <mergeCell ref="TXO65:TXR65"/>
    <mergeCell ref="TXS65:TXV65"/>
    <mergeCell ref="TWI65:TWL65"/>
    <mergeCell ref="TWM65:TWP65"/>
    <mergeCell ref="TWQ65:TWT65"/>
    <mergeCell ref="TWU65:TWX65"/>
    <mergeCell ref="TWY65:TXB65"/>
    <mergeCell ref="UGI65:UGL65"/>
    <mergeCell ref="UGM65:UGP65"/>
    <mergeCell ref="UGQ65:UGT65"/>
    <mergeCell ref="UGU65:UGX65"/>
    <mergeCell ref="UGY65:UHB65"/>
    <mergeCell ref="UFO65:UFR65"/>
    <mergeCell ref="UFS65:UFV65"/>
    <mergeCell ref="UFW65:UFZ65"/>
    <mergeCell ref="UGA65:UGD65"/>
    <mergeCell ref="UGE65:UGH65"/>
    <mergeCell ref="UEU65:UEX65"/>
    <mergeCell ref="UEY65:UFB65"/>
    <mergeCell ref="UFC65:UFF65"/>
    <mergeCell ref="UFG65:UFJ65"/>
    <mergeCell ref="UFK65:UFN65"/>
    <mergeCell ref="UEA65:UED65"/>
    <mergeCell ref="UEE65:UEH65"/>
    <mergeCell ref="UEI65:UEL65"/>
    <mergeCell ref="UEM65:UEP65"/>
    <mergeCell ref="UEQ65:UET65"/>
    <mergeCell ref="UDG65:UDJ65"/>
    <mergeCell ref="UDK65:UDN65"/>
    <mergeCell ref="UDO65:UDR65"/>
    <mergeCell ref="UDS65:UDV65"/>
    <mergeCell ref="UDW65:UDZ65"/>
    <mergeCell ref="UCM65:UCP65"/>
    <mergeCell ref="UCQ65:UCT65"/>
    <mergeCell ref="UCU65:UCX65"/>
    <mergeCell ref="UCY65:UDB65"/>
    <mergeCell ref="UDC65:UDF65"/>
    <mergeCell ref="UBS65:UBV65"/>
    <mergeCell ref="UBW65:UBZ65"/>
    <mergeCell ref="UCA65:UCD65"/>
    <mergeCell ref="UCE65:UCH65"/>
    <mergeCell ref="UCI65:UCL65"/>
    <mergeCell ref="ULS65:ULV65"/>
    <mergeCell ref="ULW65:ULZ65"/>
    <mergeCell ref="UMA65:UMD65"/>
    <mergeCell ref="UME65:UMH65"/>
    <mergeCell ref="UMI65:UML65"/>
    <mergeCell ref="UKY65:ULB65"/>
    <mergeCell ref="ULC65:ULF65"/>
    <mergeCell ref="ULG65:ULJ65"/>
    <mergeCell ref="ULK65:ULN65"/>
    <mergeCell ref="ULO65:ULR65"/>
    <mergeCell ref="UKE65:UKH65"/>
    <mergeCell ref="UKI65:UKL65"/>
    <mergeCell ref="UKM65:UKP65"/>
    <mergeCell ref="UKQ65:UKT65"/>
    <mergeCell ref="UKU65:UKX65"/>
    <mergeCell ref="UJK65:UJN65"/>
    <mergeCell ref="UJO65:UJR65"/>
    <mergeCell ref="UJS65:UJV65"/>
    <mergeCell ref="UJW65:UJZ65"/>
    <mergeCell ref="UKA65:UKD65"/>
    <mergeCell ref="UIQ65:UIT65"/>
    <mergeCell ref="UIU65:UIX65"/>
    <mergeCell ref="UIY65:UJB65"/>
    <mergeCell ref="UJC65:UJF65"/>
    <mergeCell ref="UJG65:UJJ65"/>
    <mergeCell ref="UHW65:UHZ65"/>
    <mergeCell ref="UIA65:UID65"/>
    <mergeCell ref="UIE65:UIH65"/>
    <mergeCell ref="UII65:UIL65"/>
    <mergeCell ref="UIM65:UIP65"/>
    <mergeCell ref="UHC65:UHF65"/>
    <mergeCell ref="UHG65:UHJ65"/>
    <mergeCell ref="UHK65:UHN65"/>
    <mergeCell ref="UHO65:UHR65"/>
    <mergeCell ref="UHS65:UHV65"/>
    <mergeCell ref="URC65:URF65"/>
    <mergeCell ref="URG65:URJ65"/>
    <mergeCell ref="URK65:URN65"/>
    <mergeCell ref="URO65:URR65"/>
    <mergeCell ref="URS65:URV65"/>
    <mergeCell ref="UQI65:UQL65"/>
    <mergeCell ref="UQM65:UQP65"/>
    <mergeCell ref="UQQ65:UQT65"/>
    <mergeCell ref="UQU65:UQX65"/>
    <mergeCell ref="UQY65:URB65"/>
    <mergeCell ref="UPO65:UPR65"/>
    <mergeCell ref="UPS65:UPV65"/>
    <mergeCell ref="UPW65:UPZ65"/>
    <mergeCell ref="UQA65:UQD65"/>
    <mergeCell ref="UQE65:UQH65"/>
    <mergeCell ref="UOU65:UOX65"/>
    <mergeCell ref="UOY65:UPB65"/>
    <mergeCell ref="UPC65:UPF65"/>
    <mergeCell ref="UPG65:UPJ65"/>
    <mergeCell ref="UPK65:UPN65"/>
    <mergeCell ref="UOA65:UOD65"/>
    <mergeCell ref="UOE65:UOH65"/>
    <mergeCell ref="UOI65:UOL65"/>
    <mergeCell ref="UOM65:UOP65"/>
    <mergeCell ref="UOQ65:UOT65"/>
    <mergeCell ref="UNG65:UNJ65"/>
    <mergeCell ref="UNK65:UNN65"/>
    <mergeCell ref="UNO65:UNR65"/>
    <mergeCell ref="UNS65:UNV65"/>
    <mergeCell ref="UNW65:UNZ65"/>
    <mergeCell ref="UMM65:UMP65"/>
    <mergeCell ref="UMQ65:UMT65"/>
    <mergeCell ref="UMU65:UMX65"/>
    <mergeCell ref="UMY65:UNB65"/>
    <mergeCell ref="UNC65:UNF65"/>
    <mergeCell ref="UWM65:UWP65"/>
    <mergeCell ref="UWQ65:UWT65"/>
    <mergeCell ref="UWU65:UWX65"/>
    <mergeCell ref="UWY65:UXB65"/>
    <mergeCell ref="UXC65:UXF65"/>
    <mergeCell ref="UVS65:UVV65"/>
    <mergeCell ref="UVW65:UVZ65"/>
    <mergeCell ref="UWA65:UWD65"/>
    <mergeCell ref="UWE65:UWH65"/>
    <mergeCell ref="UWI65:UWL65"/>
    <mergeCell ref="UUY65:UVB65"/>
    <mergeCell ref="UVC65:UVF65"/>
    <mergeCell ref="UVG65:UVJ65"/>
    <mergeCell ref="UVK65:UVN65"/>
    <mergeCell ref="UVO65:UVR65"/>
    <mergeCell ref="UUE65:UUH65"/>
    <mergeCell ref="UUI65:UUL65"/>
    <mergeCell ref="UUM65:UUP65"/>
    <mergeCell ref="UUQ65:UUT65"/>
    <mergeCell ref="UUU65:UUX65"/>
    <mergeCell ref="UTK65:UTN65"/>
    <mergeCell ref="UTO65:UTR65"/>
    <mergeCell ref="UTS65:UTV65"/>
    <mergeCell ref="UTW65:UTZ65"/>
    <mergeCell ref="UUA65:UUD65"/>
    <mergeCell ref="USQ65:UST65"/>
    <mergeCell ref="USU65:USX65"/>
    <mergeCell ref="USY65:UTB65"/>
    <mergeCell ref="UTC65:UTF65"/>
    <mergeCell ref="UTG65:UTJ65"/>
    <mergeCell ref="URW65:URZ65"/>
    <mergeCell ref="USA65:USD65"/>
    <mergeCell ref="USE65:USH65"/>
    <mergeCell ref="USI65:USL65"/>
    <mergeCell ref="USM65:USP65"/>
    <mergeCell ref="VBW65:VBZ65"/>
    <mergeCell ref="VCA65:VCD65"/>
    <mergeCell ref="VCE65:VCH65"/>
    <mergeCell ref="VCI65:VCL65"/>
    <mergeCell ref="VCM65:VCP65"/>
    <mergeCell ref="VBC65:VBF65"/>
    <mergeCell ref="VBG65:VBJ65"/>
    <mergeCell ref="VBK65:VBN65"/>
    <mergeCell ref="VBO65:VBR65"/>
    <mergeCell ref="VBS65:VBV65"/>
    <mergeCell ref="VAI65:VAL65"/>
    <mergeCell ref="VAM65:VAP65"/>
    <mergeCell ref="VAQ65:VAT65"/>
    <mergeCell ref="VAU65:VAX65"/>
    <mergeCell ref="VAY65:VBB65"/>
    <mergeCell ref="UZO65:UZR65"/>
    <mergeCell ref="UZS65:UZV65"/>
    <mergeCell ref="UZW65:UZZ65"/>
    <mergeCell ref="VAA65:VAD65"/>
    <mergeCell ref="VAE65:VAH65"/>
    <mergeCell ref="UYU65:UYX65"/>
    <mergeCell ref="UYY65:UZB65"/>
    <mergeCell ref="UZC65:UZF65"/>
    <mergeCell ref="UZG65:UZJ65"/>
    <mergeCell ref="UZK65:UZN65"/>
    <mergeCell ref="UYA65:UYD65"/>
    <mergeCell ref="UYE65:UYH65"/>
    <mergeCell ref="UYI65:UYL65"/>
    <mergeCell ref="UYM65:UYP65"/>
    <mergeCell ref="UYQ65:UYT65"/>
    <mergeCell ref="UXG65:UXJ65"/>
    <mergeCell ref="UXK65:UXN65"/>
    <mergeCell ref="UXO65:UXR65"/>
    <mergeCell ref="UXS65:UXV65"/>
    <mergeCell ref="UXW65:UXZ65"/>
    <mergeCell ref="VHG65:VHJ65"/>
    <mergeCell ref="VHK65:VHN65"/>
    <mergeCell ref="VHO65:VHR65"/>
    <mergeCell ref="VHS65:VHV65"/>
    <mergeCell ref="VHW65:VHZ65"/>
    <mergeCell ref="VGM65:VGP65"/>
    <mergeCell ref="VGQ65:VGT65"/>
    <mergeCell ref="VGU65:VGX65"/>
    <mergeCell ref="VGY65:VHB65"/>
    <mergeCell ref="VHC65:VHF65"/>
    <mergeCell ref="VFS65:VFV65"/>
    <mergeCell ref="VFW65:VFZ65"/>
    <mergeCell ref="VGA65:VGD65"/>
    <mergeCell ref="VGE65:VGH65"/>
    <mergeCell ref="VGI65:VGL65"/>
    <mergeCell ref="VEY65:VFB65"/>
    <mergeCell ref="VFC65:VFF65"/>
    <mergeCell ref="VFG65:VFJ65"/>
    <mergeCell ref="VFK65:VFN65"/>
    <mergeCell ref="VFO65:VFR65"/>
    <mergeCell ref="VEE65:VEH65"/>
    <mergeCell ref="VEI65:VEL65"/>
    <mergeCell ref="VEM65:VEP65"/>
    <mergeCell ref="VEQ65:VET65"/>
    <mergeCell ref="VEU65:VEX65"/>
    <mergeCell ref="VDK65:VDN65"/>
    <mergeCell ref="VDO65:VDR65"/>
    <mergeCell ref="VDS65:VDV65"/>
    <mergeCell ref="VDW65:VDZ65"/>
    <mergeCell ref="VEA65:VED65"/>
    <mergeCell ref="VCQ65:VCT65"/>
    <mergeCell ref="VCU65:VCX65"/>
    <mergeCell ref="VCY65:VDB65"/>
    <mergeCell ref="VDC65:VDF65"/>
    <mergeCell ref="VDG65:VDJ65"/>
    <mergeCell ref="VMQ65:VMT65"/>
    <mergeCell ref="VMU65:VMX65"/>
    <mergeCell ref="VMY65:VNB65"/>
    <mergeCell ref="VNC65:VNF65"/>
    <mergeCell ref="VNG65:VNJ65"/>
    <mergeCell ref="VLW65:VLZ65"/>
    <mergeCell ref="VMA65:VMD65"/>
    <mergeCell ref="VME65:VMH65"/>
    <mergeCell ref="VMI65:VML65"/>
    <mergeCell ref="VMM65:VMP65"/>
    <mergeCell ref="VLC65:VLF65"/>
    <mergeCell ref="VLG65:VLJ65"/>
    <mergeCell ref="VLK65:VLN65"/>
    <mergeCell ref="VLO65:VLR65"/>
    <mergeCell ref="VLS65:VLV65"/>
    <mergeCell ref="VKI65:VKL65"/>
    <mergeCell ref="VKM65:VKP65"/>
    <mergeCell ref="VKQ65:VKT65"/>
    <mergeCell ref="VKU65:VKX65"/>
    <mergeCell ref="VKY65:VLB65"/>
    <mergeCell ref="VJO65:VJR65"/>
    <mergeCell ref="VJS65:VJV65"/>
    <mergeCell ref="VJW65:VJZ65"/>
    <mergeCell ref="VKA65:VKD65"/>
    <mergeCell ref="VKE65:VKH65"/>
    <mergeCell ref="VIU65:VIX65"/>
    <mergeCell ref="VIY65:VJB65"/>
    <mergeCell ref="VJC65:VJF65"/>
    <mergeCell ref="VJG65:VJJ65"/>
    <mergeCell ref="VJK65:VJN65"/>
    <mergeCell ref="VIA65:VID65"/>
    <mergeCell ref="VIE65:VIH65"/>
    <mergeCell ref="VII65:VIL65"/>
    <mergeCell ref="VIM65:VIP65"/>
    <mergeCell ref="VIQ65:VIT65"/>
    <mergeCell ref="VSA65:VSD65"/>
    <mergeCell ref="VSE65:VSH65"/>
    <mergeCell ref="VSI65:VSL65"/>
    <mergeCell ref="VSM65:VSP65"/>
    <mergeCell ref="VSQ65:VST65"/>
    <mergeCell ref="VRG65:VRJ65"/>
    <mergeCell ref="VRK65:VRN65"/>
    <mergeCell ref="VRO65:VRR65"/>
    <mergeCell ref="VRS65:VRV65"/>
    <mergeCell ref="VRW65:VRZ65"/>
    <mergeCell ref="VQM65:VQP65"/>
    <mergeCell ref="VQQ65:VQT65"/>
    <mergeCell ref="VQU65:VQX65"/>
    <mergeCell ref="VQY65:VRB65"/>
    <mergeCell ref="VRC65:VRF65"/>
    <mergeCell ref="VPS65:VPV65"/>
    <mergeCell ref="VPW65:VPZ65"/>
    <mergeCell ref="VQA65:VQD65"/>
    <mergeCell ref="VQE65:VQH65"/>
    <mergeCell ref="VQI65:VQL65"/>
    <mergeCell ref="VOY65:VPB65"/>
    <mergeCell ref="VPC65:VPF65"/>
    <mergeCell ref="VPG65:VPJ65"/>
    <mergeCell ref="VPK65:VPN65"/>
    <mergeCell ref="VPO65:VPR65"/>
    <mergeCell ref="VOE65:VOH65"/>
    <mergeCell ref="VOI65:VOL65"/>
    <mergeCell ref="VOM65:VOP65"/>
    <mergeCell ref="VOQ65:VOT65"/>
    <mergeCell ref="VOU65:VOX65"/>
    <mergeCell ref="VNK65:VNN65"/>
    <mergeCell ref="VNO65:VNR65"/>
    <mergeCell ref="VNS65:VNV65"/>
    <mergeCell ref="VNW65:VNZ65"/>
    <mergeCell ref="VOA65:VOD65"/>
    <mergeCell ref="VXK65:VXN65"/>
    <mergeCell ref="VXO65:VXR65"/>
    <mergeCell ref="VXS65:VXV65"/>
    <mergeCell ref="VXW65:VXZ65"/>
    <mergeCell ref="VYA65:VYD65"/>
    <mergeCell ref="VWQ65:VWT65"/>
    <mergeCell ref="VWU65:VWX65"/>
    <mergeCell ref="VWY65:VXB65"/>
    <mergeCell ref="VXC65:VXF65"/>
    <mergeCell ref="VXG65:VXJ65"/>
    <mergeCell ref="VVW65:VVZ65"/>
    <mergeCell ref="VWA65:VWD65"/>
    <mergeCell ref="VWE65:VWH65"/>
    <mergeCell ref="VWI65:VWL65"/>
    <mergeCell ref="VWM65:VWP65"/>
    <mergeCell ref="VVC65:VVF65"/>
    <mergeCell ref="VVG65:VVJ65"/>
    <mergeCell ref="VVK65:VVN65"/>
    <mergeCell ref="VVO65:VVR65"/>
    <mergeCell ref="VVS65:VVV65"/>
    <mergeCell ref="VUI65:VUL65"/>
    <mergeCell ref="VUM65:VUP65"/>
    <mergeCell ref="VUQ65:VUT65"/>
    <mergeCell ref="VUU65:VUX65"/>
    <mergeCell ref="VUY65:VVB65"/>
    <mergeCell ref="VTO65:VTR65"/>
    <mergeCell ref="VTS65:VTV65"/>
    <mergeCell ref="VTW65:VTZ65"/>
    <mergeCell ref="VUA65:VUD65"/>
    <mergeCell ref="VUE65:VUH65"/>
    <mergeCell ref="VSU65:VSX65"/>
    <mergeCell ref="VSY65:VTB65"/>
    <mergeCell ref="VTC65:VTF65"/>
    <mergeCell ref="VTG65:VTJ65"/>
    <mergeCell ref="VTK65:VTN65"/>
    <mergeCell ref="WCU65:WCX65"/>
    <mergeCell ref="WCY65:WDB65"/>
    <mergeCell ref="WDC65:WDF65"/>
    <mergeCell ref="WDG65:WDJ65"/>
    <mergeCell ref="WDK65:WDN65"/>
    <mergeCell ref="WCA65:WCD65"/>
    <mergeCell ref="WCE65:WCH65"/>
    <mergeCell ref="WCI65:WCL65"/>
    <mergeCell ref="WCM65:WCP65"/>
    <mergeCell ref="WCQ65:WCT65"/>
    <mergeCell ref="WBG65:WBJ65"/>
    <mergeCell ref="WBK65:WBN65"/>
    <mergeCell ref="WBO65:WBR65"/>
    <mergeCell ref="WBS65:WBV65"/>
    <mergeCell ref="WBW65:WBZ65"/>
    <mergeCell ref="WAM65:WAP65"/>
    <mergeCell ref="WAQ65:WAT65"/>
    <mergeCell ref="WAU65:WAX65"/>
    <mergeCell ref="WAY65:WBB65"/>
    <mergeCell ref="WBC65:WBF65"/>
    <mergeCell ref="VZS65:VZV65"/>
    <mergeCell ref="VZW65:VZZ65"/>
    <mergeCell ref="WAA65:WAD65"/>
    <mergeCell ref="WAE65:WAH65"/>
    <mergeCell ref="WAI65:WAL65"/>
    <mergeCell ref="VYY65:VZB65"/>
    <mergeCell ref="VZC65:VZF65"/>
    <mergeCell ref="VZG65:VZJ65"/>
    <mergeCell ref="VZK65:VZN65"/>
    <mergeCell ref="VZO65:VZR65"/>
    <mergeCell ref="VYE65:VYH65"/>
    <mergeCell ref="VYI65:VYL65"/>
    <mergeCell ref="VYM65:VYP65"/>
    <mergeCell ref="VYQ65:VYT65"/>
    <mergeCell ref="VYU65:VYX65"/>
    <mergeCell ref="WIE65:WIH65"/>
    <mergeCell ref="WII65:WIL65"/>
    <mergeCell ref="WIM65:WIP65"/>
    <mergeCell ref="WIQ65:WIT65"/>
    <mergeCell ref="WIU65:WIX65"/>
    <mergeCell ref="WHK65:WHN65"/>
    <mergeCell ref="WHO65:WHR65"/>
    <mergeCell ref="WHS65:WHV65"/>
    <mergeCell ref="WHW65:WHZ65"/>
    <mergeCell ref="WIA65:WID65"/>
    <mergeCell ref="WGQ65:WGT65"/>
    <mergeCell ref="WGU65:WGX65"/>
    <mergeCell ref="WGY65:WHB65"/>
    <mergeCell ref="WHC65:WHF65"/>
    <mergeCell ref="WHG65:WHJ65"/>
    <mergeCell ref="WFW65:WFZ65"/>
    <mergeCell ref="WGA65:WGD65"/>
    <mergeCell ref="WGE65:WGH65"/>
    <mergeCell ref="WGI65:WGL65"/>
    <mergeCell ref="WGM65:WGP65"/>
    <mergeCell ref="WFC65:WFF65"/>
    <mergeCell ref="WFG65:WFJ65"/>
    <mergeCell ref="WFK65:WFN65"/>
    <mergeCell ref="WFO65:WFR65"/>
    <mergeCell ref="WFS65:WFV65"/>
    <mergeCell ref="WEI65:WEL65"/>
    <mergeCell ref="WEM65:WEP65"/>
    <mergeCell ref="WEQ65:WET65"/>
    <mergeCell ref="WEU65:WEX65"/>
    <mergeCell ref="WEY65:WFB65"/>
    <mergeCell ref="WDO65:WDR65"/>
    <mergeCell ref="WDS65:WDV65"/>
    <mergeCell ref="WDW65:WDZ65"/>
    <mergeCell ref="WEA65:WED65"/>
    <mergeCell ref="WEE65:WEH65"/>
    <mergeCell ref="WNO65:WNR65"/>
    <mergeCell ref="WNS65:WNV65"/>
    <mergeCell ref="WNW65:WNZ65"/>
    <mergeCell ref="WOA65:WOD65"/>
    <mergeCell ref="WOE65:WOH65"/>
    <mergeCell ref="WMU65:WMX65"/>
    <mergeCell ref="WMY65:WNB65"/>
    <mergeCell ref="WNC65:WNF65"/>
    <mergeCell ref="WNG65:WNJ65"/>
    <mergeCell ref="WNK65:WNN65"/>
    <mergeCell ref="WMA65:WMD65"/>
    <mergeCell ref="WME65:WMH65"/>
    <mergeCell ref="WMI65:WML65"/>
    <mergeCell ref="WMM65:WMP65"/>
    <mergeCell ref="WMQ65:WMT65"/>
    <mergeCell ref="WLG65:WLJ65"/>
    <mergeCell ref="WLK65:WLN65"/>
    <mergeCell ref="WLO65:WLR65"/>
    <mergeCell ref="WLS65:WLV65"/>
    <mergeCell ref="WLW65:WLZ65"/>
    <mergeCell ref="WKM65:WKP65"/>
    <mergeCell ref="WKQ65:WKT65"/>
    <mergeCell ref="WKU65:WKX65"/>
    <mergeCell ref="WKY65:WLB65"/>
    <mergeCell ref="WLC65:WLF65"/>
    <mergeCell ref="WJS65:WJV65"/>
    <mergeCell ref="WJW65:WJZ65"/>
    <mergeCell ref="WKA65:WKD65"/>
    <mergeCell ref="WKE65:WKH65"/>
    <mergeCell ref="WKI65:WKL65"/>
    <mergeCell ref="WIY65:WJB65"/>
    <mergeCell ref="WJC65:WJF65"/>
    <mergeCell ref="WJG65:WJJ65"/>
    <mergeCell ref="WJK65:WJN65"/>
    <mergeCell ref="WJO65:WJR65"/>
    <mergeCell ref="WSY65:WTB65"/>
    <mergeCell ref="WTC65:WTF65"/>
    <mergeCell ref="WTG65:WTJ65"/>
    <mergeCell ref="WTK65:WTN65"/>
    <mergeCell ref="WTO65:WTR65"/>
    <mergeCell ref="WSE65:WSH65"/>
    <mergeCell ref="WSI65:WSL65"/>
    <mergeCell ref="WSM65:WSP65"/>
    <mergeCell ref="WSQ65:WST65"/>
    <mergeCell ref="WSU65:WSX65"/>
    <mergeCell ref="WRK65:WRN65"/>
    <mergeCell ref="WRO65:WRR65"/>
    <mergeCell ref="WRS65:WRV65"/>
    <mergeCell ref="WRW65:WRZ65"/>
    <mergeCell ref="WSA65:WSD65"/>
    <mergeCell ref="WQQ65:WQT65"/>
    <mergeCell ref="WQU65:WQX65"/>
    <mergeCell ref="WQY65:WRB65"/>
    <mergeCell ref="WRC65:WRF65"/>
    <mergeCell ref="WRG65:WRJ65"/>
    <mergeCell ref="WPW65:WPZ65"/>
    <mergeCell ref="WQA65:WQD65"/>
    <mergeCell ref="WQE65:WQH65"/>
    <mergeCell ref="WQI65:WQL65"/>
    <mergeCell ref="WQM65:WQP65"/>
    <mergeCell ref="WPC65:WPF65"/>
    <mergeCell ref="WPG65:WPJ65"/>
    <mergeCell ref="WPK65:WPN65"/>
    <mergeCell ref="WPO65:WPR65"/>
    <mergeCell ref="WPS65:WPV65"/>
    <mergeCell ref="WOI65:WOL65"/>
    <mergeCell ref="WOM65:WOP65"/>
    <mergeCell ref="WOQ65:WOT65"/>
    <mergeCell ref="WOU65:WOX65"/>
    <mergeCell ref="WOY65:WPB65"/>
    <mergeCell ref="WZS65:WZV65"/>
    <mergeCell ref="WYI65:WYL65"/>
    <mergeCell ref="WYM65:WYP65"/>
    <mergeCell ref="WYQ65:WYT65"/>
    <mergeCell ref="WYU65:WYX65"/>
    <mergeCell ref="WYY65:WZB65"/>
    <mergeCell ref="WXO65:WXR65"/>
    <mergeCell ref="WXS65:WXV65"/>
    <mergeCell ref="WXW65:WXZ65"/>
    <mergeCell ref="WYA65:WYD65"/>
    <mergeCell ref="WYE65:WYH65"/>
    <mergeCell ref="WWU65:WWX65"/>
    <mergeCell ref="WWY65:WXB65"/>
    <mergeCell ref="WXC65:WXF65"/>
    <mergeCell ref="WXG65:WXJ65"/>
    <mergeCell ref="WXK65:WXN65"/>
    <mergeCell ref="WWA65:WWD65"/>
    <mergeCell ref="WWE65:WWH65"/>
    <mergeCell ref="WWI65:WWL65"/>
    <mergeCell ref="WWM65:WWP65"/>
    <mergeCell ref="WWQ65:WWT65"/>
    <mergeCell ref="WVG65:WVJ65"/>
    <mergeCell ref="WVK65:WVN65"/>
    <mergeCell ref="WVO65:WVR65"/>
    <mergeCell ref="WVS65:WVV65"/>
    <mergeCell ref="WVW65:WVZ65"/>
    <mergeCell ref="WUM65:WUP65"/>
    <mergeCell ref="WUQ65:WUT65"/>
    <mergeCell ref="WUU65:WUX65"/>
    <mergeCell ref="WUY65:WVB65"/>
    <mergeCell ref="WVC65:WVF65"/>
    <mergeCell ref="WTS65:WTV65"/>
    <mergeCell ref="WTW65:WTZ65"/>
    <mergeCell ref="WUA65:WUD65"/>
    <mergeCell ref="WUE65:WUH65"/>
    <mergeCell ref="WUI65:WUL65"/>
    <mergeCell ref="CQ66:CT66"/>
    <mergeCell ref="CU66:CX66"/>
    <mergeCell ref="CY66:DB66"/>
    <mergeCell ref="DC66:DF66"/>
    <mergeCell ref="DG66:DJ66"/>
    <mergeCell ref="BW66:BZ66"/>
    <mergeCell ref="CA66:CD66"/>
    <mergeCell ref="CE66:CH66"/>
    <mergeCell ref="CI66:CL66"/>
    <mergeCell ref="CM66:CP66"/>
    <mergeCell ref="BC66:BF66"/>
    <mergeCell ref="BG66:BJ66"/>
    <mergeCell ref="BK66:BN66"/>
    <mergeCell ref="BO66:BR66"/>
    <mergeCell ref="BS66:BV66"/>
    <mergeCell ref="AI66:AL66"/>
    <mergeCell ref="AM66:AP66"/>
    <mergeCell ref="AQ66:AT66"/>
    <mergeCell ref="AU66:AX66"/>
    <mergeCell ref="AY66:BB66"/>
    <mergeCell ref="O66:R66"/>
    <mergeCell ref="S66:V66"/>
    <mergeCell ref="W66:Z66"/>
    <mergeCell ref="AA66:AD66"/>
    <mergeCell ref="AE66:AH66"/>
    <mergeCell ref="XEM65:XEP65"/>
    <mergeCell ref="XEQ65:XET65"/>
    <mergeCell ref="XEU65:XEX65"/>
    <mergeCell ref="XEY65:XFB65"/>
    <mergeCell ref="XFC65:XFD65"/>
    <mergeCell ref="XDS65:XDV65"/>
    <mergeCell ref="XDW65:XDZ65"/>
    <mergeCell ref="XEA65:XED65"/>
    <mergeCell ref="XEE65:XEH65"/>
    <mergeCell ref="XEI65:XEL65"/>
    <mergeCell ref="XCY65:XDB65"/>
    <mergeCell ref="XDC65:XDF65"/>
    <mergeCell ref="XDG65:XDJ65"/>
    <mergeCell ref="XDK65:XDN65"/>
    <mergeCell ref="XDO65:XDR65"/>
    <mergeCell ref="XCE65:XCH65"/>
    <mergeCell ref="XCI65:XCL65"/>
    <mergeCell ref="XCM65:XCP65"/>
    <mergeCell ref="XCQ65:XCT65"/>
    <mergeCell ref="XCU65:XCX65"/>
    <mergeCell ref="XBK65:XBN65"/>
    <mergeCell ref="XBO65:XBR65"/>
    <mergeCell ref="XBS65:XBV65"/>
    <mergeCell ref="XBW65:XBZ65"/>
    <mergeCell ref="XCA65:XCD65"/>
    <mergeCell ref="XAQ65:XAT65"/>
    <mergeCell ref="XAU65:XAX65"/>
    <mergeCell ref="XAY65:XBB65"/>
    <mergeCell ref="XBC65:XBF65"/>
    <mergeCell ref="XBG65:XBJ65"/>
    <mergeCell ref="WZW65:WZZ65"/>
    <mergeCell ref="XAA65:XAD65"/>
    <mergeCell ref="XAE65:XAH65"/>
    <mergeCell ref="XAI65:XAL65"/>
    <mergeCell ref="XAM65:XAP65"/>
    <mergeCell ref="WZC65:WZF65"/>
    <mergeCell ref="WZG65:WZJ65"/>
    <mergeCell ref="WZK65:WZN65"/>
    <mergeCell ref="WZO65:WZR65"/>
    <mergeCell ref="IA66:ID66"/>
    <mergeCell ref="IE66:IH66"/>
    <mergeCell ref="II66:IL66"/>
    <mergeCell ref="IM66:IP66"/>
    <mergeCell ref="IQ66:IT66"/>
    <mergeCell ref="HG66:HJ66"/>
    <mergeCell ref="HK66:HN66"/>
    <mergeCell ref="HO66:HR66"/>
    <mergeCell ref="HS66:HV66"/>
    <mergeCell ref="HW66:HZ66"/>
    <mergeCell ref="GM66:GP66"/>
    <mergeCell ref="GQ66:GT66"/>
    <mergeCell ref="GU66:GX66"/>
    <mergeCell ref="GY66:HB66"/>
    <mergeCell ref="HC66:HF66"/>
    <mergeCell ref="FS66:FV66"/>
    <mergeCell ref="FW66:FZ66"/>
    <mergeCell ref="GA66:GD66"/>
    <mergeCell ref="GE66:GH66"/>
    <mergeCell ref="GI66:GL66"/>
    <mergeCell ref="EY66:FB66"/>
    <mergeCell ref="FC66:FF66"/>
    <mergeCell ref="FG66:FJ66"/>
    <mergeCell ref="FK66:FN66"/>
    <mergeCell ref="FO66:FR66"/>
    <mergeCell ref="EE66:EH66"/>
    <mergeCell ref="EI66:EL66"/>
    <mergeCell ref="EM66:EP66"/>
    <mergeCell ref="EQ66:ET66"/>
    <mergeCell ref="EU66:EX66"/>
    <mergeCell ref="DK66:DN66"/>
    <mergeCell ref="DO66:DR66"/>
    <mergeCell ref="DS66:DV66"/>
    <mergeCell ref="DW66:DZ66"/>
    <mergeCell ref="EA66:ED66"/>
    <mergeCell ref="NK66:NN66"/>
    <mergeCell ref="NO66:NR66"/>
    <mergeCell ref="NS66:NV66"/>
    <mergeCell ref="NW66:NZ66"/>
    <mergeCell ref="OA66:OD66"/>
    <mergeCell ref="MQ66:MT66"/>
    <mergeCell ref="MU66:MX66"/>
    <mergeCell ref="MY66:NB66"/>
    <mergeCell ref="NC66:NF66"/>
    <mergeCell ref="NG66:NJ66"/>
    <mergeCell ref="LW66:LZ66"/>
    <mergeCell ref="MA66:MD66"/>
    <mergeCell ref="ME66:MH66"/>
    <mergeCell ref="MI66:ML66"/>
    <mergeCell ref="MM66:MP66"/>
    <mergeCell ref="LC66:LF66"/>
    <mergeCell ref="LG66:LJ66"/>
    <mergeCell ref="LK66:LN66"/>
    <mergeCell ref="LO66:LR66"/>
    <mergeCell ref="LS66:LV66"/>
    <mergeCell ref="KI66:KL66"/>
    <mergeCell ref="KM66:KP66"/>
    <mergeCell ref="KQ66:KT66"/>
    <mergeCell ref="KU66:KX66"/>
    <mergeCell ref="KY66:LB66"/>
    <mergeCell ref="JO66:JR66"/>
    <mergeCell ref="JS66:JV66"/>
    <mergeCell ref="JW66:JZ66"/>
    <mergeCell ref="KA66:KD66"/>
    <mergeCell ref="KE66:KH66"/>
    <mergeCell ref="IU66:IX66"/>
    <mergeCell ref="IY66:JB66"/>
    <mergeCell ref="JC66:JF66"/>
    <mergeCell ref="JG66:JJ66"/>
    <mergeCell ref="JK66:JN66"/>
    <mergeCell ref="SU66:SX66"/>
    <mergeCell ref="SY66:TB66"/>
    <mergeCell ref="TC66:TF66"/>
    <mergeCell ref="TG66:TJ66"/>
    <mergeCell ref="TK66:TN66"/>
    <mergeCell ref="SA66:SD66"/>
    <mergeCell ref="SE66:SH66"/>
    <mergeCell ref="SI66:SL66"/>
    <mergeCell ref="SM66:SP66"/>
    <mergeCell ref="SQ66:ST66"/>
    <mergeCell ref="RG66:RJ66"/>
    <mergeCell ref="RK66:RN66"/>
    <mergeCell ref="RO66:RR66"/>
    <mergeCell ref="RS66:RV66"/>
    <mergeCell ref="RW66:RZ66"/>
    <mergeCell ref="QM66:QP66"/>
    <mergeCell ref="QQ66:QT66"/>
    <mergeCell ref="QU66:QX66"/>
    <mergeCell ref="QY66:RB66"/>
    <mergeCell ref="RC66:RF66"/>
    <mergeCell ref="PS66:PV66"/>
    <mergeCell ref="PW66:PZ66"/>
    <mergeCell ref="QA66:QD66"/>
    <mergeCell ref="QE66:QH66"/>
    <mergeCell ref="QI66:QL66"/>
    <mergeCell ref="OY66:PB66"/>
    <mergeCell ref="PC66:PF66"/>
    <mergeCell ref="PG66:PJ66"/>
    <mergeCell ref="PK66:PN66"/>
    <mergeCell ref="PO66:PR66"/>
    <mergeCell ref="OE66:OH66"/>
    <mergeCell ref="OI66:OL66"/>
    <mergeCell ref="OM66:OP66"/>
    <mergeCell ref="OQ66:OT66"/>
    <mergeCell ref="OU66:OX66"/>
    <mergeCell ref="YE66:YH66"/>
    <mergeCell ref="YI66:YL66"/>
    <mergeCell ref="YM66:YP66"/>
    <mergeCell ref="YQ66:YT66"/>
    <mergeCell ref="YU66:YX66"/>
    <mergeCell ref="XK66:XN66"/>
    <mergeCell ref="XO66:XR66"/>
    <mergeCell ref="XS66:XV66"/>
    <mergeCell ref="XW66:XZ66"/>
    <mergeCell ref="YA66:YD66"/>
    <mergeCell ref="WQ66:WT66"/>
    <mergeCell ref="WU66:WX66"/>
    <mergeCell ref="WY66:XB66"/>
    <mergeCell ref="XC66:XF66"/>
    <mergeCell ref="XG66:XJ66"/>
    <mergeCell ref="VW66:VZ66"/>
    <mergeCell ref="WA66:WD66"/>
    <mergeCell ref="WE66:WH66"/>
    <mergeCell ref="WI66:WL66"/>
    <mergeCell ref="WM66:WP66"/>
    <mergeCell ref="VC66:VF66"/>
    <mergeCell ref="VG66:VJ66"/>
    <mergeCell ref="VK66:VN66"/>
    <mergeCell ref="VO66:VR66"/>
    <mergeCell ref="VS66:VV66"/>
    <mergeCell ref="UI66:UL66"/>
    <mergeCell ref="UM66:UP66"/>
    <mergeCell ref="UQ66:UT66"/>
    <mergeCell ref="UU66:UX66"/>
    <mergeCell ref="UY66:VB66"/>
    <mergeCell ref="TO66:TR66"/>
    <mergeCell ref="TS66:TV66"/>
    <mergeCell ref="TW66:TZ66"/>
    <mergeCell ref="UA66:UD66"/>
    <mergeCell ref="UE66:UH66"/>
    <mergeCell ref="ADO66:ADR66"/>
    <mergeCell ref="ADS66:ADV66"/>
    <mergeCell ref="ADW66:ADZ66"/>
    <mergeCell ref="AEA66:AED66"/>
    <mergeCell ref="AEE66:AEH66"/>
    <mergeCell ref="ACU66:ACX66"/>
    <mergeCell ref="ACY66:ADB66"/>
    <mergeCell ref="ADC66:ADF66"/>
    <mergeCell ref="ADG66:ADJ66"/>
    <mergeCell ref="ADK66:ADN66"/>
    <mergeCell ref="ACA66:ACD66"/>
    <mergeCell ref="ACE66:ACH66"/>
    <mergeCell ref="ACI66:ACL66"/>
    <mergeCell ref="ACM66:ACP66"/>
    <mergeCell ref="ACQ66:ACT66"/>
    <mergeCell ref="ABG66:ABJ66"/>
    <mergeCell ref="ABK66:ABN66"/>
    <mergeCell ref="ABO66:ABR66"/>
    <mergeCell ref="ABS66:ABV66"/>
    <mergeCell ref="ABW66:ABZ66"/>
    <mergeCell ref="AAM66:AAP66"/>
    <mergeCell ref="AAQ66:AAT66"/>
    <mergeCell ref="AAU66:AAX66"/>
    <mergeCell ref="AAY66:ABB66"/>
    <mergeCell ref="ABC66:ABF66"/>
    <mergeCell ref="ZS66:ZV66"/>
    <mergeCell ref="ZW66:ZZ66"/>
    <mergeCell ref="AAA66:AAD66"/>
    <mergeCell ref="AAE66:AAH66"/>
    <mergeCell ref="AAI66:AAL66"/>
    <mergeCell ref="YY66:ZB66"/>
    <mergeCell ref="ZC66:ZF66"/>
    <mergeCell ref="ZG66:ZJ66"/>
    <mergeCell ref="ZK66:ZN66"/>
    <mergeCell ref="ZO66:ZR66"/>
    <mergeCell ref="AIY66:AJB66"/>
    <mergeCell ref="AJC66:AJF66"/>
    <mergeCell ref="AJG66:AJJ66"/>
    <mergeCell ref="AJK66:AJN66"/>
    <mergeCell ref="AJO66:AJR66"/>
    <mergeCell ref="AIE66:AIH66"/>
    <mergeCell ref="AII66:AIL66"/>
    <mergeCell ref="AIM66:AIP66"/>
    <mergeCell ref="AIQ66:AIT66"/>
    <mergeCell ref="AIU66:AIX66"/>
    <mergeCell ref="AHK66:AHN66"/>
    <mergeCell ref="AHO66:AHR66"/>
    <mergeCell ref="AHS66:AHV66"/>
    <mergeCell ref="AHW66:AHZ66"/>
    <mergeCell ref="AIA66:AID66"/>
    <mergeCell ref="AGQ66:AGT66"/>
    <mergeCell ref="AGU66:AGX66"/>
    <mergeCell ref="AGY66:AHB66"/>
    <mergeCell ref="AHC66:AHF66"/>
    <mergeCell ref="AHG66:AHJ66"/>
    <mergeCell ref="AFW66:AFZ66"/>
    <mergeCell ref="AGA66:AGD66"/>
    <mergeCell ref="AGE66:AGH66"/>
    <mergeCell ref="AGI66:AGL66"/>
    <mergeCell ref="AGM66:AGP66"/>
    <mergeCell ref="AFC66:AFF66"/>
    <mergeCell ref="AFG66:AFJ66"/>
    <mergeCell ref="AFK66:AFN66"/>
    <mergeCell ref="AFO66:AFR66"/>
    <mergeCell ref="AFS66:AFV66"/>
    <mergeCell ref="AEI66:AEL66"/>
    <mergeCell ref="AEM66:AEP66"/>
    <mergeCell ref="AEQ66:AET66"/>
    <mergeCell ref="AEU66:AEX66"/>
    <mergeCell ref="AEY66:AFB66"/>
    <mergeCell ref="AOI66:AOL66"/>
    <mergeCell ref="AOM66:AOP66"/>
    <mergeCell ref="AOQ66:AOT66"/>
    <mergeCell ref="AOU66:AOX66"/>
    <mergeCell ref="AOY66:APB66"/>
    <mergeCell ref="ANO66:ANR66"/>
    <mergeCell ref="ANS66:ANV66"/>
    <mergeCell ref="ANW66:ANZ66"/>
    <mergeCell ref="AOA66:AOD66"/>
    <mergeCell ref="AOE66:AOH66"/>
    <mergeCell ref="AMU66:AMX66"/>
    <mergeCell ref="AMY66:ANB66"/>
    <mergeCell ref="ANC66:ANF66"/>
    <mergeCell ref="ANG66:ANJ66"/>
    <mergeCell ref="ANK66:ANN66"/>
    <mergeCell ref="AMA66:AMD66"/>
    <mergeCell ref="AME66:AMH66"/>
    <mergeCell ref="AMI66:AML66"/>
    <mergeCell ref="AMM66:AMP66"/>
    <mergeCell ref="AMQ66:AMT66"/>
    <mergeCell ref="ALG66:ALJ66"/>
    <mergeCell ref="ALK66:ALN66"/>
    <mergeCell ref="ALO66:ALR66"/>
    <mergeCell ref="ALS66:ALV66"/>
    <mergeCell ref="ALW66:ALZ66"/>
    <mergeCell ref="AKM66:AKP66"/>
    <mergeCell ref="AKQ66:AKT66"/>
    <mergeCell ref="AKU66:AKX66"/>
    <mergeCell ref="AKY66:ALB66"/>
    <mergeCell ref="ALC66:ALF66"/>
    <mergeCell ref="AJS66:AJV66"/>
    <mergeCell ref="AJW66:AJZ66"/>
    <mergeCell ref="AKA66:AKD66"/>
    <mergeCell ref="AKE66:AKH66"/>
    <mergeCell ref="AKI66:AKL66"/>
    <mergeCell ref="ATS66:ATV66"/>
    <mergeCell ref="ATW66:ATZ66"/>
    <mergeCell ref="AUA66:AUD66"/>
    <mergeCell ref="AUE66:AUH66"/>
    <mergeCell ref="AUI66:AUL66"/>
    <mergeCell ref="ASY66:ATB66"/>
    <mergeCell ref="ATC66:ATF66"/>
    <mergeCell ref="ATG66:ATJ66"/>
    <mergeCell ref="ATK66:ATN66"/>
    <mergeCell ref="ATO66:ATR66"/>
    <mergeCell ref="ASE66:ASH66"/>
    <mergeCell ref="ASI66:ASL66"/>
    <mergeCell ref="ASM66:ASP66"/>
    <mergeCell ref="ASQ66:AST66"/>
    <mergeCell ref="ASU66:ASX66"/>
    <mergeCell ref="ARK66:ARN66"/>
    <mergeCell ref="ARO66:ARR66"/>
    <mergeCell ref="ARS66:ARV66"/>
    <mergeCell ref="ARW66:ARZ66"/>
    <mergeCell ref="ASA66:ASD66"/>
    <mergeCell ref="AQQ66:AQT66"/>
    <mergeCell ref="AQU66:AQX66"/>
    <mergeCell ref="AQY66:ARB66"/>
    <mergeCell ref="ARC66:ARF66"/>
    <mergeCell ref="ARG66:ARJ66"/>
    <mergeCell ref="APW66:APZ66"/>
    <mergeCell ref="AQA66:AQD66"/>
    <mergeCell ref="AQE66:AQH66"/>
    <mergeCell ref="AQI66:AQL66"/>
    <mergeCell ref="AQM66:AQP66"/>
    <mergeCell ref="APC66:APF66"/>
    <mergeCell ref="APG66:APJ66"/>
    <mergeCell ref="APK66:APN66"/>
    <mergeCell ref="APO66:APR66"/>
    <mergeCell ref="APS66:APV66"/>
    <mergeCell ref="AZC66:AZF66"/>
    <mergeCell ref="AZG66:AZJ66"/>
    <mergeCell ref="AZK66:AZN66"/>
    <mergeCell ref="AZO66:AZR66"/>
    <mergeCell ref="AZS66:AZV66"/>
    <mergeCell ref="AYI66:AYL66"/>
    <mergeCell ref="AYM66:AYP66"/>
    <mergeCell ref="AYQ66:AYT66"/>
    <mergeCell ref="AYU66:AYX66"/>
    <mergeCell ref="AYY66:AZB66"/>
    <mergeCell ref="AXO66:AXR66"/>
    <mergeCell ref="AXS66:AXV66"/>
    <mergeCell ref="AXW66:AXZ66"/>
    <mergeCell ref="AYA66:AYD66"/>
    <mergeCell ref="AYE66:AYH66"/>
    <mergeCell ref="AWU66:AWX66"/>
    <mergeCell ref="AWY66:AXB66"/>
    <mergeCell ref="AXC66:AXF66"/>
    <mergeCell ref="AXG66:AXJ66"/>
    <mergeCell ref="AXK66:AXN66"/>
    <mergeCell ref="AWA66:AWD66"/>
    <mergeCell ref="AWE66:AWH66"/>
    <mergeCell ref="AWI66:AWL66"/>
    <mergeCell ref="AWM66:AWP66"/>
    <mergeCell ref="AWQ66:AWT66"/>
    <mergeCell ref="AVG66:AVJ66"/>
    <mergeCell ref="AVK66:AVN66"/>
    <mergeCell ref="AVO66:AVR66"/>
    <mergeCell ref="AVS66:AVV66"/>
    <mergeCell ref="AVW66:AVZ66"/>
    <mergeCell ref="AUM66:AUP66"/>
    <mergeCell ref="AUQ66:AUT66"/>
    <mergeCell ref="AUU66:AUX66"/>
    <mergeCell ref="AUY66:AVB66"/>
    <mergeCell ref="AVC66:AVF66"/>
    <mergeCell ref="BEM66:BEP66"/>
    <mergeCell ref="BEQ66:BET66"/>
    <mergeCell ref="BEU66:BEX66"/>
    <mergeCell ref="BEY66:BFB66"/>
    <mergeCell ref="BFC66:BFF66"/>
    <mergeCell ref="BDS66:BDV66"/>
    <mergeCell ref="BDW66:BDZ66"/>
    <mergeCell ref="BEA66:BED66"/>
    <mergeCell ref="BEE66:BEH66"/>
    <mergeCell ref="BEI66:BEL66"/>
    <mergeCell ref="BCY66:BDB66"/>
    <mergeCell ref="BDC66:BDF66"/>
    <mergeCell ref="BDG66:BDJ66"/>
    <mergeCell ref="BDK66:BDN66"/>
    <mergeCell ref="BDO66:BDR66"/>
    <mergeCell ref="BCE66:BCH66"/>
    <mergeCell ref="BCI66:BCL66"/>
    <mergeCell ref="BCM66:BCP66"/>
    <mergeCell ref="BCQ66:BCT66"/>
    <mergeCell ref="BCU66:BCX66"/>
    <mergeCell ref="BBK66:BBN66"/>
    <mergeCell ref="BBO66:BBR66"/>
    <mergeCell ref="BBS66:BBV66"/>
    <mergeCell ref="BBW66:BBZ66"/>
    <mergeCell ref="BCA66:BCD66"/>
    <mergeCell ref="BAQ66:BAT66"/>
    <mergeCell ref="BAU66:BAX66"/>
    <mergeCell ref="BAY66:BBB66"/>
    <mergeCell ref="BBC66:BBF66"/>
    <mergeCell ref="BBG66:BBJ66"/>
    <mergeCell ref="AZW66:AZZ66"/>
    <mergeCell ref="BAA66:BAD66"/>
    <mergeCell ref="BAE66:BAH66"/>
    <mergeCell ref="BAI66:BAL66"/>
    <mergeCell ref="BAM66:BAP66"/>
    <mergeCell ref="BJW66:BJZ66"/>
    <mergeCell ref="BKA66:BKD66"/>
    <mergeCell ref="BKE66:BKH66"/>
    <mergeCell ref="BKI66:BKL66"/>
    <mergeCell ref="BKM66:BKP66"/>
    <mergeCell ref="BJC66:BJF66"/>
    <mergeCell ref="BJG66:BJJ66"/>
    <mergeCell ref="BJK66:BJN66"/>
    <mergeCell ref="BJO66:BJR66"/>
    <mergeCell ref="BJS66:BJV66"/>
    <mergeCell ref="BII66:BIL66"/>
    <mergeCell ref="BIM66:BIP66"/>
    <mergeCell ref="BIQ66:BIT66"/>
    <mergeCell ref="BIU66:BIX66"/>
    <mergeCell ref="BIY66:BJB66"/>
    <mergeCell ref="BHO66:BHR66"/>
    <mergeCell ref="BHS66:BHV66"/>
    <mergeCell ref="BHW66:BHZ66"/>
    <mergeCell ref="BIA66:BID66"/>
    <mergeCell ref="BIE66:BIH66"/>
    <mergeCell ref="BGU66:BGX66"/>
    <mergeCell ref="BGY66:BHB66"/>
    <mergeCell ref="BHC66:BHF66"/>
    <mergeCell ref="BHG66:BHJ66"/>
    <mergeCell ref="BHK66:BHN66"/>
    <mergeCell ref="BGA66:BGD66"/>
    <mergeCell ref="BGE66:BGH66"/>
    <mergeCell ref="BGI66:BGL66"/>
    <mergeCell ref="BGM66:BGP66"/>
    <mergeCell ref="BGQ66:BGT66"/>
    <mergeCell ref="BFG66:BFJ66"/>
    <mergeCell ref="BFK66:BFN66"/>
    <mergeCell ref="BFO66:BFR66"/>
    <mergeCell ref="BFS66:BFV66"/>
    <mergeCell ref="BFW66:BFZ66"/>
    <mergeCell ref="BPG66:BPJ66"/>
    <mergeCell ref="BPK66:BPN66"/>
    <mergeCell ref="BPO66:BPR66"/>
    <mergeCell ref="BPS66:BPV66"/>
    <mergeCell ref="BPW66:BPZ66"/>
    <mergeCell ref="BOM66:BOP66"/>
    <mergeCell ref="BOQ66:BOT66"/>
    <mergeCell ref="BOU66:BOX66"/>
    <mergeCell ref="BOY66:BPB66"/>
    <mergeCell ref="BPC66:BPF66"/>
    <mergeCell ref="BNS66:BNV66"/>
    <mergeCell ref="BNW66:BNZ66"/>
    <mergeCell ref="BOA66:BOD66"/>
    <mergeCell ref="BOE66:BOH66"/>
    <mergeCell ref="BOI66:BOL66"/>
    <mergeCell ref="BMY66:BNB66"/>
    <mergeCell ref="BNC66:BNF66"/>
    <mergeCell ref="BNG66:BNJ66"/>
    <mergeCell ref="BNK66:BNN66"/>
    <mergeCell ref="BNO66:BNR66"/>
    <mergeCell ref="BME66:BMH66"/>
    <mergeCell ref="BMI66:BML66"/>
    <mergeCell ref="BMM66:BMP66"/>
    <mergeCell ref="BMQ66:BMT66"/>
    <mergeCell ref="BMU66:BMX66"/>
    <mergeCell ref="BLK66:BLN66"/>
    <mergeCell ref="BLO66:BLR66"/>
    <mergeCell ref="BLS66:BLV66"/>
    <mergeCell ref="BLW66:BLZ66"/>
    <mergeCell ref="BMA66:BMD66"/>
    <mergeCell ref="BKQ66:BKT66"/>
    <mergeCell ref="BKU66:BKX66"/>
    <mergeCell ref="BKY66:BLB66"/>
    <mergeCell ref="BLC66:BLF66"/>
    <mergeCell ref="BLG66:BLJ66"/>
    <mergeCell ref="BUQ66:BUT66"/>
    <mergeCell ref="BUU66:BUX66"/>
    <mergeCell ref="BUY66:BVB66"/>
    <mergeCell ref="BVC66:BVF66"/>
    <mergeCell ref="BVG66:BVJ66"/>
    <mergeCell ref="BTW66:BTZ66"/>
    <mergeCell ref="BUA66:BUD66"/>
    <mergeCell ref="BUE66:BUH66"/>
    <mergeCell ref="BUI66:BUL66"/>
    <mergeCell ref="BUM66:BUP66"/>
    <mergeCell ref="BTC66:BTF66"/>
    <mergeCell ref="BTG66:BTJ66"/>
    <mergeCell ref="BTK66:BTN66"/>
    <mergeCell ref="BTO66:BTR66"/>
    <mergeCell ref="BTS66:BTV66"/>
    <mergeCell ref="BSI66:BSL66"/>
    <mergeCell ref="BSM66:BSP66"/>
    <mergeCell ref="BSQ66:BST66"/>
    <mergeCell ref="BSU66:BSX66"/>
    <mergeCell ref="BSY66:BTB66"/>
    <mergeCell ref="BRO66:BRR66"/>
    <mergeCell ref="BRS66:BRV66"/>
    <mergeCell ref="BRW66:BRZ66"/>
    <mergeCell ref="BSA66:BSD66"/>
    <mergeCell ref="BSE66:BSH66"/>
    <mergeCell ref="BQU66:BQX66"/>
    <mergeCell ref="BQY66:BRB66"/>
    <mergeCell ref="BRC66:BRF66"/>
    <mergeCell ref="BRG66:BRJ66"/>
    <mergeCell ref="BRK66:BRN66"/>
    <mergeCell ref="BQA66:BQD66"/>
    <mergeCell ref="BQE66:BQH66"/>
    <mergeCell ref="BQI66:BQL66"/>
    <mergeCell ref="BQM66:BQP66"/>
    <mergeCell ref="BQQ66:BQT66"/>
    <mergeCell ref="CAA66:CAD66"/>
    <mergeCell ref="CAE66:CAH66"/>
    <mergeCell ref="CAI66:CAL66"/>
    <mergeCell ref="CAM66:CAP66"/>
    <mergeCell ref="CAQ66:CAT66"/>
    <mergeCell ref="BZG66:BZJ66"/>
    <mergeCell ref="BZK66:BZN66"/>
    <mergeCell ref="BZO66:BZR66"/>
    <mergeCell ref="BZS66:BZV66"/>
    <mergeCell ref="BZW66:BZZ66"/>
    <mergeCell ref="BYM66:BYP66"/>
    <mergeCell ref="BYQ66:BYT66"/>
    <mergeCell ref="BYU66:BYX66"/>
    <mergeCell ref="BYY66:BZB66"/>
    <mergeCell ref="BZC66:BZF66"/>
    <mergeCell ref="BXS66:BXV66"/>
    <mergeCell ref="BXW66:BXZ66"/>
    <mergeCell ref="BYA66:BYD66"/>
    <mergeCell ref="BYE66:BYH66"/>
    <mergeCell ref="BYI66:BYL66"/>
    <mergeCell ref="BWY66:BXB66"/>
    <mergeCell ref="BXC66:BXF66"/>
    <mergeCell ref="BXG66:BXJ66"/>
    <mergeCell ref="BXK66:BXN66"/>
    <mergeCell ref="BXO66:BXR66"/>
    <mergeCell ref="BWE66:BWH66"/>
    <mergeCell ref="BWI66:BWL66"/>
    <mergeCell ref="BWM66:BWP66"/>
    <mergeCell ref="BWQ66:BWT66"/>
    <mergeCell ref="BWU66:BWX66"/>
    <mergeCell ref="BVK66:BVN66"/>
    <mergeCell ref="BVO66:BVR66"/>
    <mergeCell ref="BVS66:BVV66"/>
    <mergeCell ref="BVW66:BVZ66"/>
    <mergeCell ref="BWA66:BWD66"/>
    <mergeCell ref="CFK66:CFN66"/>
    <mergeCell ref="CFO66:CFR66"/>
    <mergeCell ref="CFS66:CFV66"/>
    <mergeCell ref="CFW66:CFZ66"/>
    <mergeCell ref="CGA66:CGD66"/>
    <mergeCell ref="CEQ66:CET66"/>
    <mergeCell ref="CEU66:CEX66"/>
    <mergeCell ref="CEY66:CFB66"/>
    <mergeCell ref="CFC66:CFF66"/>
    <mergeCell ref="CFG66:CFJ66"/>
    <mergeCell ref="CDW66:CDZ66"/>
    <mergeCell ref="CEA66:CED66"/>
    <mergeCell ref="CEE66:CEH66"/>
    <mergeCell ref="CEI66:CEL66"/>
    <mergeCell ref="CEM66:CEP66"/>
    <mergeCell ref="CDC66:CDF66"/>
    <mergeCell ref="CDG66:CDJ66"/>
    <mergeCell ref="CDK66:CDN66"/>
    <mergeCell ref="CDO66:CDR66"/>
    <mergeCell ref="CDS66:CDV66"/>
    <mergeCell ref="CCI66:CCL66"/>
    <mergeCell ref="CCM66:CCP66"/>
    <mergeCell ref="CCQ66:CCT66"/>
    <mergeCell ref="CCU66:CCX66"/>
    <mergeCell ref="CCY66:CDB66"/>
    <mergeCell ref="CBO66:CBR66"/>
    <mergeCell ref="CBS66:CBV66"/>
    <mergeCell ref="CBW66:CBZ66"/>
    <mergeCell ref="CCA66:CCD66"/>
    <mergeCell ref="CCE66:CCH66"/>
    <mergeCell ref="CAU66:CAX66"/>
    <mergeCell ref="CAY66:CBB66"/>
    <mergeCell ref="CBC66:CBF66"/>
    <mergeCell ref="CBG66:CBJ66"/>
    <mergeCell ref="CBK66:CBN66"/>
    <mergeCell ref="CKU66:CKX66"/>
    <mergeCell ref="CKY66:CLB66"/>
    <mergeCell ref="CLC66:CLF66"/>
    <mergeCell ref="CLG66:CLJ66"/>
    <mergeCell ref="CLK66:CLN66"/>
    <mergeCell ref="CKA66:CKD66"/>
    <mergeCell ref="CKE66:CKH66"/>
    <mergeCell ref="CKI66:CKL66"/>
    <mergeCell ref="CKM66:CKP66"/>
    <mergeCell ref="CKQ66:CKT66"/>
    <mergeCell ref="CJG66:CJJ66"/>
    <mergeCell ref="CJK66:CJN66"/>
    <mergeCell ref="CJO66:CJR66"/>
    <mergeCell ref="CJS66:CJV66"/>
    <mergeCell ref="CJW66:CJZ66"/>
    <mergeCell ref="CIM66:CIP66"/>
    <mergeCell ref="CIQ66:CIT66"/>
    <mergeCell ref="CIU66:CIX66"/>
    <mergeCell ref="CIY66:CJB66"/>
    <mergeCell ref="CJC66:CJF66"/>
    <mergeCell ref="CHS66:CHV66"/>
    <mergeCell ref="CHW66:CHZ66"/>
    <mergeCell ref="CIA66:CID66"/>
    <mergeCell ref="CIE66:CIH66"/>
    <mergeCell ref="CII66:CIL66"/>
    <mergeCell ref="CGY66:CHB66"/>
    <mergeCell ref="CHC66:CHF66"/>
    <mergeCell ref="CHG66:CHJ66"/>
    <mergeCell ref="CHK66:CHN66"/>
    <mergeCell ref="CHO66:CHR66"/>
    <mergeCell ref="CGE66:CGH66"/>
    <mergeCell ref="CGI66:CGL66"/>
    <mergeCell ref="CGM66:CGP66"/>
    <mergeCell ref="CGQ66:CGT66"/>
    <mergeCell ref="CGU66:CGX66"/>
    <mergeCell ref="CQE66:CQH66"/>
    <mergeCell ref="CQI66:CQL66"/>
    <mergeCell ref="CQM66:CQP66"/>
    <mergeCell ref="CQQ66:CQT66"/>
    <mergeCell ref="CQU66:CQX66"/>
    <mergeCell ref="CPK66:CPN66"/>
    <mergeCell ref="CPO66:CPR66"/>
    <mergeCell ref="CPS66:CPV66"/>
    <mergeCell ref="CPW66:CPZ66"/>
    <mergeCell ref="CQA66:CQD66"/>
    <mergeCell ref="COQ66:COT66"/>
    <mergeCell ref="COU66:COX66"/>
    <mergeCell ref="COY66:CPB66"/>
    <mergeCell ref="CPC66:CPF66"/>
    <mergeCell ref="CPG66:CPJ66"/>
    <mergeCell ref="CNW66:CNZ66"/>
    <mergeCell ref="COA66:COD66"/>
    <mergeCell ref="COE66:COH66"/>
    <mergeCell ref="COI66:COL66"/>
    <mergeCell ref="COM66:COP66"/>
    <mergeCell ref="CNC66:CNF66"/>
    <mergeCell ref="CNG66:CNJ66"/>
    <mergeCell ref="CNK66:CNN66"/>
    <mergeCell ref="CNO66:CNR66"/>
    <mergeCell ref="CNS66:CNV66"/>
    <mergeCell ref="CMI66:CML66"/>
    <mergeCell ref="CMM66:CMP66"/>
    <mergeCell ref="CMQ66:CMT66"/>
    <mergeCell ref="CMU66:CMX66"/>
    <mergeCell ref="CMY66:CNB66"/>
    <mergeCell ref="CLO66:CLR66"/>
    <mergeCell ref="CLS66:CLV66"/>
    <mergeCell ref="CLW66:CLZ66"/>
    <mergeCell ref="CMA66:CMD66"/>
    <mergeCell ref="CME66:CMH66"/>
    <mergeCell ref="CVO66:CVR66"/>
    <mergeCell ref="CVS66:CVV66"/>
    <mergeCell ref="CVW66:CVZ66"/>
    <mergeCell ref="CWA66:CWD66"/>
    <mergeCell ref="CWE66:CWH66"/>
    <mergeCell ref="CUU66:CUX66"/>
    <mergeCell ref="CUY66:CVB66"/>
    <mergeCell ref="CVC66:CVF66"/>
    <mergeCell ref="CVG66:CVJ66"/>
    <mergeCell ref="CVK66:CVN66"/>
    <mergeCell ref="CUA66:CUD66"/>
    <mergeCell ref="CUE66:CUH66"/>
    <mergeCell ref="CUI66:CUL66"/>
    <mergeCell ref="CUM66:CUP66"/>
    <mergeCell ref="CUQ66:CUT66"/>
    <mergeCell ref="CTG66:CTJ66"/>
    <mergeCell ref="CTK66:CTN66"/>
    <mergeCell ref="CTO66:CTR66"/>
    <mergeCell ref="CTS66:CTV66"/>
    <mergeCell ref="CTW66:CTZ66"/>
    <mergeCell ref="CSM66:CSP66"/>
    <mergeCell ref="CSQ66:CST66"/>
    <mergeCell ref="CSU66:CSX66"/>
    <mergeCell ref="CSY66:CTB66"/>
    <mergeCell ref="CTC66:CTF66"/>
    <mergeCell ref="CRS66:CRV66"/>
    <mergeCell ref="CRW66:CRZ66"/>
    <mergeCell ref="CSA66:CSD66"/>
    <mergeCell ref="CSE66:CSH66"/>
    <mergeCell ref="CSI66:CSL66"/>
    <mergeCell ref="CQY66:CRB66"/>
    <mergeCell ref="CRC66:CRF66"/>
    <mergeCell ref="CRG66:CRJ66"/>
    <mergeCell ref="CRK66:CRN66"/>
    <mergeCell ref="CRO66:CRR66"/>
    <mergeCell ref="DAY66:DBB66"/>
    <mergeCell ref="DBC66:DBF66"/>
    <mergeCell ref="DBG66:DBJ66"/>
    <mergeCell ref="DBK66:DBN66"/>
    <mergeCell ref="DBO66:DBR66"/>
    <mergeCell ref="DAE66:DAH66"/>
    <mergeCell ref="DAI66:DAL66"/>
    <mergeCell ref="DAM66:DAP66"/>
    <mergeCell ref="DAQ66:DAT66"/>
    <mergeCell ref="DAU66:DAX66"/>
    <mergeCell ref="CZK66:CZN66"/>
    <mergeCell ref="CZO66:CZR66"/>
    <mergeCell ref="CZS66:CZV66"/>
    <mergeCell ref="CZW66:CZZ66"/>
    <mergeCell ref="DAA66:DAD66"/>
    <mergeCell ref="CYQ66:CYT66"/>
    <mergeCell ref="CYU66:CYX66"/>
    <mergeCell ref="CYY66:CZB66"/>
    <mergeCell ref="CZC66:CZF66"/>
    <mergeCell ref="CZG66:CZJ66"/>
    <mergeCell ref="CXW66:CXZ66"/>
    <mergeCell ref="CYA66:CYD66"/>
    <mergeCell ref="CYE66:CYH66"/>
    <mergeCell ref="CYI66:CYL66"/>
    <mergeCell ref="CYM66:CYP66"/>
    <mergeCell ref="CXC66:CXF66"/>
    <mergeCell ref="CXG66:CXJ66"/>
    <mergeCell ref="CXK66:CXN66"/>
    <mergeCell ref="CXO66:CXR66"/>
    <mergeCell ref="CXS66:CXV66"/>
    <mergeCell ref="CWI66:CWL66"/>
    <mergeCell ref="CWM66:CWP66"/>
    <mergeCell ref="CWQ66:CWT66"/>
    <mergeCell ref="CWU66:CWX66"/>
    <mergeCell ref="CWY66:CXB66"/>
    <mergeCell ref="DGI66:DGL66"/>
    <mergeCell ref="DGM66:DGP66"/>
    <mergeCell ref="DGQ66:DGT66"/>
    <mergeCell ref="DGU66:DGX66"/>
    <mergeCell ref="DGY66:DHB66"/>
    <mergeCell ref="DFO66:DFR66"/>
    <mergeCell ref="DFS66:DFV66"/>
    <mergeCell ref="DFW66:DFZ66"/>
    <mergeCell ref="DGA66:DGD66"/>
    <mergeCell ref="DGE66:DGH66"/>
    <mergeCell ref="DEU66:DEX66"/>
    <mergeCell ref="DEY66:DFB66"/>
    <mergeCell ref="DFC66:DFF66"/>
    <mergeCell ref="DFG66:DFJ66"/>
    <mergeCell ref="DFK66:DFN66"/>
    <mergeCell ref="DEA66:DED66"/>
    <mergeCell ref="DEE66:DEH66"/>
    <mergeCell ref="DEI66:DEL66"/>
    <mergeCell ref="DEM66:DEP66"/>
    <mergeCell ref="DEQ66:DET66"/>
    <mergeCell ref="DDG66:DDJ66"/>
    <mergeCell ref="DDK66:DDN66"/>
    <mergeCell ref="DDO66:DDR66"/>
    <mergeCell ref="DDS66:DDV66"/>
    <mergeCell ref="DDW66:DDZ66"/>
    <mergeCell ref="DCM66:DCP66"/>
    <mergeCell ref="DCQ66:DCT66"/>
    <mergeCell ref="DCU66:DCX66"/>
    <mergeCell ref="DCY66:DDB66"/>
    <mergeCell ref="DDC66:DDF66"/>
    <mergeCell ref="DBS66:DBV66"/>
    <mergeCell ref="DBW66:DBZ66"/>
    <mergeCell ref="DCA66:DCD66"/>
    <mergeCell ref="DCE66:DCH66"/>
    <mergeCell ref="DCI66:DCL66"/>
    <mergeCell ref="DLS66:DLV66"/>
    <mergeCell ref="DLW66:DLZ66"/>
    <mergeCell ref="DMA66:DMD66"/>
    <mergeCell ref="DME66:DMH66"/>
    <mergeCell ref="DMI66:DML66"/>
    <mergeCell ref="DKY66:DLB66"/>
    <mergeCell ref="DLC66:DLF66"/>
    <mergeCell ref="DLG66:DLJ66"/>
    <mergeCell ref="DLK66:DLN66"/>
    <mergeCell ref="DLO66:DLR66"/>
    <mergeCell ref="DKE66:DKH66"/>
    <mergeCell ref="DKI66:DKL66"/>
    <mergeCell ref="DKM66:DKP66"/>
    <mergeCell ref="DKQ66:DKT66"/>
    <mergeCell ref="DKU66:DKX66"/>
    <mergeCell ref="DJK66:DJN66"/>
    <mergeCell ref="DJO66:DJR66"/>
    <mergeCell ref="DJS66:DJV66"/>
    <mergeCell ref="DJW66:DJZ66"/>
    <mergeCell ref="DKA66:DKD66"/>
    <mergeCell ref="DIQ66:DIT66"/>
    <mergeCell ref="DIU66:DIX66"/>
    <mergeCell ref="DIY66:DJB66"/>
    <mergeCell ref="DJC66:DJF66"/>
    <mergeCell ref="DJG66:DJJ66"/>
    <mergeCell ref="DHW66:DHZ66"/>
    <mergeCell ref="DIA66:DID66"/>
    <mergeCell ref="DIE66:DIH66"/>
    <mergeCell ref="DII66:DIL66"/>
    <mergeCell ref="DIM66:DIP66"/>
    <mergeCell ref="DHC66:DHF66"/>
    <mergeCell ref="DHG66:DHJ66"/>
    <mergeCell ref="DHK66:DHN66"/>
    <mergeCell ref="DHO66:DHR66"/>
    <mergeCell ref="DHS66:DHV66"/>
    <mergeCell ref="DRC66:DRF66"/>
    <mergeCell ref="DRG66:DRJ66"/>
    <mergeCell ref="DRK66:DRN66"/>
    <mergeCell ref="DRO66:DRR66"/>
    <mergeCell ref="DRS66:DRV66"/>
    <mergeCell ref="DQI66:DQL66"/>
    <mergeCell ref="DQM66:DQP66"/>
    <mergeCell ref="DQQ66:DQT66"/>
    <mergeCell ref="DQU66:DQX66"/>
    <mergeCell ref="DQY66:DRB66"/>
    <mergeCell ref="DPO66:DPR66"/>
    <mergeCell ref="DPS66:DPV66"/>
    <mergeCell ref="DPW66:DPZ66"/>
    <mergeCell ref="DQA66:DQD66"/>
    <mergeCell ref="DQE66:DQH66"/>
    <mergeCell ref="DOU66:DOX66"/>
    <mergeCell ref="DOY66:DPB66"/>
    <mergeCell ref="DPC66:DPF66"/>
    <mergeCell ref="DPG66:DPJ66"/>
    <mergeCell ref="DPK66:DPN66"/>
    <mergeCell ref="DOA66:DOD66"/>
    <mergeCell ref="DOE66:DOH66"/>
    <mergeCell ref="DOI66:DOL66"/>
    <mergeCell ref="DOM66:DOP66"/>
    <mergeCell ref="DOQ66:DOT66"/>
    <mergeCell ref="DNG66:DNJ66"/>
    <mergeCell ref="DNK66:DNN66"/>
    <mergeCell ref="DNO66:DNR66"/>
    <mergeCell ref="DNS66:DNV66"/>
    <mergeCell ref="DNW66:DNZ66"/>
    <mergeCell ref="DMM66:DMP66"/>
    <mergeCell ref="DMQ66:DMT66"/>
    <mergeCell ref="DMU66:DMX66"/>
    <mergeCell ref="DMY66:DNB66"/>
    <mergeCell ref="DNC66:DNF66"/>
    <mergeCell ref="DWM66:DWP66"/>
    <mergeCell ref="DWQ66:DWT66"/>
    <mergeCell ref="DWU66:DWX66"/>
    <mergeCell ref="DWY66:DXB66"/>
    <mergeCell ref="DXC66:DXF66"/>
    <mergeCell ref="DVS66:DVV66"/>
    <mergeCell ref="DVW66:DVZ66"/>
    <mergeCell ref="DWA66:DWD66"/>
    <mergeCell ref="DWE66:DWH66"/>
    <mergeCell ref="DWI66:DWL66"/>
    <mergeCell ref="DUY66:DVB66"/>
    <mergeCell ref="DVC66:DVF66"/>
    <mergeCell ref="DVG66:DVJ66"/>
    <mergeCell ref="DVK66:DVN66"/>
    <mergeCell ref="DVO66:DVR66"/>
    <mergeCell ref="DUE66:DUH66"/>
    <mergeCell ref="DUI66:DUL66"/>
    <mergeCell ref="DUM66:DUP66"/>
    <mergeCell ref="DUQ66:DUT66"/>
    <mergeCell ref="DUU66:DUX66"/>
    <mergeCell ref="DTK66:DTN66"/>
    <mergeCell ref="DTO66:DTR66"/>
    <mergeCell ref="DTS66:DTV66"/>
    <mergeCell ref="DTW66:DTZ66"/>
    <mergeCell ref="DUA66:DUD66"/>
    <mergeCell ref="DSQ66:DST66"/>
    <mergeCell ref="DSU66:DSX66"/>
    <mergeCell ref="DSY66:DTB66"/>
    <mergeCell ref="DTC66:DTF66"/>
    <mergeCell ref="DTG66:DTJ66"/>
    <mergeCell ref="DRW66:DRZ66"/>
    <mergeCell ref="DSA66:DSD66"/>
    <mergeCell ref="DSE66:DSH66"/>
    <mergeCell ref="DSI66:DSL66"/>
    <mergeCell ref="DSM66:DSP66"/>
    <mergeCell ref="EBW66:EBZ66"/>
    <mergeCell ref="ECA66:ECD66"/>
    <mergeCell ref="ECE66:ECH66"/>
    <mergeCell ref="ECI66:ECL66"/>
    <mergeCell ref="ECM66:ECP66"/>
    <mergeCell ref="EBC66:EBF66"/>
    <mergeCell ref="EBG66:EBJ66"/>
    <mergeCell ref="EBK66:EBN66"/>
    <mergeCell ref="EBO66:EBR66"/>
    <mergeCell ref="EBS66:EBV66"/>
    <mergeCell ref="EAI66:EAL66"/>
    <mergeCell ref="EAM66:EAP66"/>
    <mergeCell ref="EAQ66:EAT66"/>
    <mergeCell ref="EAU66:EAX66"/>
    <mergeCell ref="EAY66:EBB66"/>
    <mergeCell ref="DZO66:DZR66"/>
    <mergeCell ref="DZS66:DZV66"/>
    <mergeCell ref="DZW66:DZZ66"/>
    <mergeCell ref="EAA66:EAD66"/>
    <mergeCell ref="EAE66:EAH66"/>
    <mergeCell ref="DYU66:DYX66"/>
    <mergeCell ref="DYY66:DZB66"/>
    <mergeCell ref="DZC66:DZF66"/>
    <mergeCell ref="DZG66:DZJ66"/>
    <mergeCell ref="DZK66:DZN66"/>
    <mergeCell ref="DYA66:DYD66"/>
    <mergeCell ref="DYE66:DYH66"/>
    <mergeCell ref="DYI66:DYL66"/>
    <mergeCell ref="DYM66:DYP66"/>
    <mergeCell ref="DYQ66:DYT66"/>
    <mergeCell ref="DXG66:DXJ66"/>
    <mergeCell ref="DXK66:DXN66"/>
    <mergeCell ref="DXO66:DXR66"/>
    <mergeCell ref="DXS66:DXV66"/>
    <mergeCell ref="DXW66:DXZ66"/>
    <mergeCell ref="EHG66:EHJ66"/>
    <mergeCell ref="EHK66:EHN66"/>
    <mergeCell ref="EHO66:EHR66"/>
    <mergeCell ref="EHS66:EHV66"/>
    <mergeCell ref="EHW66:EHZ66"/>
    <mergeCell ref="EGM66:EGP66"/>
    <mergeCell ref="EGQ66:EGT66"/>
    <mergeCell ref="EGU66:EGX66"/>
    <mergeCell ref="EGY66:EHB66"/>
    <mergeCell ref="EHC66:EHF66"/>
    <mergeCell ref="EFS66:EFV66"/>
    <mergeCell ref="EFW66:EFZ66"/>
    <mergeCell ref="EGA66:EGD66"/>
    <mergeCell ref="EGE66:EGH66"/>
    <mergeCell ref="EGI66:EGL66"/>
    <mergeCell ref="EEY66:EFB66"/>
    <mergeCell ref="EFC66:EFF66"/>
    <mergeCell ref="EFG66:EFJ66"/>
    <mergeCell ref="EFK66:EFN66"/>
    <mergeCell ref="EFO66:EFR66"/>
    <mergeCell ref="EEE66:EEH66"/>
    <mergeCell ref="EEI66:EEL66"/>
    <mergeCell ref="EEM66:EEP66"/>
    <mergeCell ref="EEQ66:EET66"/>
    <mergeCell ref="EEU66:EEX66"/>
    <mergeCell ref="EDK66:EDN66"/>
    <mergeCell ref="EDO66:EDR66"/>
    <mergeCell ref="EDS66:EDV66"/>
    <mergeCell ref="EDW66:EDZ66"/>
    <mergeCell ref="EEA66:EED66"/>
    <mergeCell ref="ECQ66:ECT66"/>
    <mergeCell ref="ECU66:ECX66"/>
    <mergeCell ref="ECY66:EDB66"/>
    <mergeCell ref="EDC66:EDF66"/>
    <mergeCell ref="EDG66:EDJ66"/>
    <mergeCell ref="EMQ66:EMT66"/>
    <mergeCell ref="EMU66:EMX66"/>
    <mergeCell ref="EMY66:ENB66"/>
    <mergeCell ref="ENC66:ENF66"/>
    <mergeCell ref="ENG66:ENJ66"/>
    <mergeCell ref="ELW66:ELZ66"/>
    <mergeCell ref="EMA66:EMD66"/>
    <mergeCell ref="EME66:EMH66"/>
    <mergeCell ref="EMI66:EML66"/>
    <mergeCell ref="EMM66:EMP66"/>
    <mergeCell ref="ELC66:ELF66"/>
    <mergeCell ref="ELG66:ELJ66"/>
    <mergeCell ref="ELK66:ELN66"/>
    <mergeCell ref="ELO66:ELR66"/>
    <mergeCell ref="ELS66:ELV66"/>
    <mergeCell ref="EKI66:EKL66"/>
    <mergeCell ref="EKM66:EKP66"/>
    <mergeCell ref="EKQ66:EKT66"/>
    <mergeCell ref="EKU66:EKX66"/>
    <mergeCell ref="EKY66:ELB66"/>
    <mergeCell ref="EJO66:EJR66"/>
    <mergeCell ref="EJS66:EJV66"/>
    <mergeCell ref="EJW66:EJZ66"/>
    <mergeCell ref="EKA66:EKD66"/>
    <mergeCell ref="EKE66:EKH66"/>
    <mergeCell ref="EIU66:EIX66"/>
    <mergeCell ref="EIY66:EJB66"/>
    <mergeCell ref="EJC66:EJF66"/>
    <mergeCell ref="EJG66:EJJ66"/>
    <mergeCell ref="EJK66:EJN66"/>
    <mergeCell ref="EIA66:EID66"/>
    <mergeCell ref="EIE66:EIH66"/>
    <mergeCell ref="EII66:EIL66"/>
    <mergeCell ref="EIM66:EIP66"/>
    <mergeCell ref="EIQ66:EIT66"/>
    <mergeCell ref="ESA66:ESD66"/>
    <mergeCell ref="ESE66:ESH66"/>
    <mergeCell ref="ESI66:ESL66"/>
    <mergeCell ref="ESM66:ESP66"/>
    <mergeCell ref="ESQ66:EST66"/>
    <mergeCell ref="ERG66:ERJ66"/>
    <mergeCell ref="ERK66:ERN66"/>
    <mergeCell ref="ERO66:ERR66"/>
    <mergeCell ref="ERS66:ERV66"/>
    <mergeCell ref="ERW66:ERZ66"/>
    <mergeCell ref="EQM66:EQP66"/>
    <mergeCell ref="EQQ66:EQT66"/>
    <mergeCell ref="EQU66:EQX66"/>
    <mergeCell ref="EQY66:ERB66"/>
    <mergeCell ref="ERC66:ERF66"/>
    <mergeCell ref="EPS66:EPV66"/>
    <mergeCell ref="EPW66:EPZ66"/>
    <mergeCell ref="EQA66:EQD66"/>
    <mergeCell ref="EQE66:EQH66"/>
    <mergeCell ref="EQI66:EQL66"/>
    <mergeCell ref="EOY66:EPB66"/>
    <mergeCell ref="EPC66:EPF66"/>
    <mergeCell ref="EPG66:EPJ66"/>
    <mergeCell ref="EPK66:EPN66"/>
    <mergeCell ref="EPO66:EPR66"/>
    <mergeCell ref="EOE66:EOH66"/>
    <mergeCell ref="EOI66:EOL66"/>
    <mergeCell ref="EOM66:EOP66"/>
    <mergeCell ref="EOQ66:EOT66"/>
    <mergeCell ref="EOU66:EOX66"/>
    <mergeCell ref="ENK66:ENN66"/>
    <mergeCell ref="ENO66:ENR66"/>
    <mergeCell ref="ENS66:ENV66"/>
    <mergeCell ref="ENW66:ENZ66"/>
    <mergeCell ref="EOA66:EOD66"/>
    <mergeCell ref="EXK66:EXN66"/>
    <mergeCell ref="EXO66:EXR66"/>
    <mergeCell ref="EXS66:EXV66"/>
    <mergeCell ref="EXW66:EXZ66"/>
    <mergeCell ref="EYA66:EYD66"/>
    <mergeCell ref="EWQ66:EWT66"/>
    <mergeCell ref="EWU66:EWX66"/>
    <mergeCell ref="EWY66:EXB66"/>
    <mergeCell ref="EXC66:EXF66"/>
    <mergeCell ref="EXG66:EXJ66"/>
    <mergeCell ref="EVW66:EVZ66"/>
    <mergeCell ref="EWA66:EWD66"/>
    <mergeCell ref="EWE66:EWH66"/>
    <mergeCell ref="EWI66:EWL66"/>
    <mergeCell ref="EWM66:EWP66"/>
    <mergeCell ref="EVC66:EVF66"/>
    <mergeCell ref="EVG66:EVJ66"/>
    <mergeCell ref="EVK66:EVN66"/>
    <mergeCell ref="EVO66:EVR66"/>
    <mergeCell ref="EVS66:EVV66"/>
    <mergeCell ref="EUI66:EUL66"/>
    <mergeCell ref="EUM66:EUP66"/>
    <mergeCell ref="EUQ66:EUT66"/>
    <mergeCell ref="EUU66:EUX66"/>
    <mergeCell ref="EUY66:EVB66"/>
    <mergeCell ref="ETO66:ETR66"/>
    <mergeCell ref="ETS66:ETV66"/>
    <mergeCell ref="ETW66:ETZ66"/>
    <mergeCell ref="EUA66:EUD66"/>
    <mergeCell ref="EUE66:EUH66"/>
    <mergeCell ref="ESU66:ESX66"/>
    <mergeCell ref="ESY66:ETB66"/>
    <mergeCell ref="ETC66:ETF66"/>
    <mergeCell ref="ETG66:ETJ66"/>
    <mergeCell ref="ETK66:ETN66"/>
    <mergeCell ref="FCU66:FCX66"/>
    <mergeCell ref="FCY66:FDB66"/>
    <mergeCell ref="FDC66:FDF66"/>
    <mergeCell ref="FDG66:FDJ66"/>
    <mergeCell ref="FDK66:FDN66"/>
    <mergeCell ref="FCA66:FCD66"/>
    <mergeCell ref="FCE66:FCH66"/>
    <mergeCell ref="FCI66:FCL66"/>
    <mergeCell ref="FCM66:FCP66"/>
    <mergeCell ref="FCQ66:FCT66"/>
    <mergeCell ref="FBG66:FBJ66"/>
    <mergeCell ref="FBK66:FBN66"/>
    <mergeCell ref="FBO66:FBR66"/>
    <mergeCell ref="FBS66:FBV66"/>
    <mergeCell ref="FBW66:FBZ66"/>
    <mergeCell ref="FAM66:FAP66"/>
    <mergeCell ref="FAQ66:FAT66"/>
    <mergeCell ref="FAU66:FAX66"/>
    <mergeCell ref="FAY66:FBB66"/>
    <mergeCell ref="FBC66:FBF66"/>
    <mergeCell ref="EZS66:EZV66"/>
    <mergeCell ref="EZW66:EZZ66"/>
    <mergeCell ref="FAA66:FAD66"/>
    <mergeCell ref="FAE66:FAH66"/>
    <mergeCell ref="FAI66:FAL66"/>
    <mergeCell ref="EYY66:EZB66"/>
    <mergeCell ref="EZC66:EZF66"/>
    <mergeCell ref="EZG66:EZJ66"/>
    <mergeCell ref="EZK66:EZN66"/>
    <mergeCell ref="EZO66:EZR66"/>
    <mergeCell ref="EYE66:EYH66"/>
    <mergeCell ref="EYI66:EYL66"/>
    <mergeCell ref="EYM66:EYP66"/>
    <mergeCell ref="EYQ66:EYT66"/>
    <mergeCell ref="EYU66:EYX66"/>
    <mergeCell ref="FIE66:FIH66"/>
    <mergeCell ref="FII66:FIL66"/>
    <mergeCell ref="FIM66:FIP66"/>
    <mergeCell ref="FIQ66:FIT66"/>
    <mergeCell ref="FIU66:FIX66"/>
    <mergeCell ref="FHK66:FHN66"/>
    <mergeCell ref="FHO66:FHR66"/>
    <mergeCell ref="FHS66:FHV66"/>
    <mergeCell ref="FHW66:FHZ66"/>
    <mergeCell ref="FIA66:FID66"/>
    <mergeCell ref="FGQ66:FGT66"/>
    <mergeCell ref="FGU66:FGX66"/>
    <mergeCell ref="FGY66:FHB66"/>
    <mergeCell ref="FHC66:FHF66"/>
    <mergeCell ref="FHG66:FHJ66"/>
    <mergeCell ref="FFW66:FFZ66"/>
    <mergeCell ref="FGA66:FGD66"/>
    <mergeCell ref="FGE66:FGH66"/>
    <mergeCell ref="FGI66:FGL66"/>
    <mergeCell ref="FGM66:FGP66"/>
    <mergeCell ref="FFC66:FFF66"/>
    <mergeCell ref="FFG66:FFJ66"/>
    <mergeCell ref="FFK66:FFN66"/>
    <mergeCell ref="FFO66:FFR66"/>
    <mergeCell ref="FFS66:FFV66"/>
    <mergeCell ref="FEI66:FEL66"/>
    <mergeCell ref="FEM66:FEP66"/>
    <mergeCell ref="FEQ66:FET66"/>
    <mergeCell ref="FEU66:FEX66"/>
    <mergeCell ref="FEY66:FFB66"/>
    <mergeCell ref="FDO66:FDR66"/>
    <mergeCell ref="FDS66:FDV66"/>
    <mergeCell ref="FDW66:FDZ66"/>
    <mergeCell ref="FEA66:FED66"/>
    <mergeCell ref="FEE66:FEH66"/>
    <mergeCell ref="FNO66:FNR66"/>
    <mergeCell ref="FNS66:FNV66"/>
    <mergeCell ref="FNW66:FNZ66"/>
    <mergeCell ref="FOA66:FOD66"/>
    <mergeCell ref="FOE66:FOH66"/>
    <mergeCell ref="FMU66:FMX66"/>
    <mergeCell ref="FMY66:FNB66"/>
    <mergeCell ref="FNC66:FNF66"/>
    <mergeCell ref="FNG66:FNJ66"/>
    <mergeCell ref="FNK66:FNN66"/>
    <mergeCell ref="FMA66:FMD66"/>
    <mergeCell ref="FME66:FMH66"/>
    <mergeCell ref="FMI66:FML66"/>
    <mergeCell ref="FMM66:FMP66"/>
    <mergeCell ref="FMQ66:FMT66"/>
    <mergeCell ref="FLG66:FLJ66"/>
    <mergeCell ref="FLK66:FLN66"/>
    <mergeCell ref="FLO66:FLR66"/>
    <mergeCell ref="FLS66:FLV66"/>
    <mergeCell ref="FLW66:FLZ66"/>
    <mergeCell ref="FKM66:FKP66"/>
    <mergeCell ref="FKQ66:FKT66"/>
    <mergeCell ref="FKU66:FKX66"/>
    <mergeCell ref="FKY66:FLB66"/>
    <mergeCell ref="FLC66:FLF66"/>
    <mergeCell ref="FJS66:FJV66"/>
    <mergeCell ref="FJW66:FJZ66"/>
    <mergeCell ref="FKA66:FKD66"/>
    <mergeCell ref="FKE66:FKH66"/>
    <mergeCell ref="FKI66:FKL66"/>
    <mergeCell ref="FIY66:FJB66"/>
    <mergeCell ref="FJC66:FJF66"/>
    <mergeCell ref="FJG66:FJJ66"/>
    <mergeCell ref="FJK66:FJN66"/>
    <mergeCell ref="FJO66:FJR66"/>
    <mergeCell ref="FSY66:FTB66"/>
    <mergeCell ref="FTC66:FTF66"/>
    <mergeCell ref="FTG66:FTJ66"/>
    <mergeCell ref="FTK66:FTN66"/>
    <mergeCell ref="FTO66:FTR66"/>
    <mergeCell ref="FSE66:FSH66"/>
    <mergeCell ref="FSI66:FSL66"/>
    <mergeCell ref="FSM66:FSP66"/>
    <mergeCell ref="FSQ66:FST66"/>
    <mergeCell ref="FSU66:FSX66"/>
    <mergeCell ref="FRK66:FRN66"/>
    <mergeCell ref="FRO66:FRR66"/>
    <mergeCell ref="FRS66:FRV66"/>
    <mergeCell ref="FRW66:FRZ66"/>
    <mergeCell ref="FSA66:FSD66"/>
    <mergeCell ref="FQQ66:FQT66"/>
    <mergeCell ref="FQU66:FQX66"/>
    <mergeCell ref="FQY66:FRB66"/>
    <mergeCell ref="FRC66:FRF66"/>
    <mergeCell ref="FRG66:FRJ66"/>
    <mergeCell ref="FPW66:FPZ66"/>
    <mergeCell ref="FQA66:FQD66"/>
    <mergeCell ref="FQE66:FQH66"/>
    <mergeCell ref="FQI66:FQL66"/>
    <mergeCell ref="FQM66:FQP66"/>
    <mergeCell ref="FPC66:FPF66"/>
    <mergeCell ref="FPG66:FPJ66"/>
    <mergeCell ref="FPK66:FPN66"/>
    <mergeCell ref="FPO66:FPR66"/>
    <mergeCell ref="FPS66:FPV66"/>
    <mergeCell ref="FOI66:FOL66"/>
    <mergeCell ref="FOM66:FOP66"/>
    <mergeCell ref="FOQ66:FOT66"/>
    <mergeCell ref="FOU66:FOX66"/>
    <mergeCell ref="FOY66:FPB66"/>
    <mergeCell ref="FYI66:FYL66"/>
    <mergeCell ref="FYM66:FYP66"/>
    <mergeCell ref="FYQ66:FYT66"/>
    <mergeCell ref="FYU66:FYX66"/>
    <mergeCell ref="FYY66:FZB66"/>
    <mergeCell ref="FXO66:FXR66"/>
    <mergeCell ref="FXS66:FXV66"/>
    <mergeCell ref="FXW66:FXZ66"/>
    <mergeCell ref="FYA66:FYD66"/>
    <mergeCell ref="FYE66:FYH66"/>
    <mergeCell ref="FWU66:FWX66"/>
    <mergeCell ref="FWY66:FXB66"/>
    <mergeCell ref="FXC66:FXF66"/>
    <mergeCell ref="FXG66:FXJ66"/>
    <mergeCell ref="FXK66:FXN66"/>
    <mergeCell ref="FWA66:FWD66"/>
    <mergeCell ref="FWE66:FWH66"/>
    <mergeCell ref="FWI66:FWL66"/>
    <mergeCell ref="FWM66:FWP66"/>
    <mergeCell ref="FWQ66:FWT66"/>
    <mergeCell ref="FVG66:FVJ66"/>
    <mergeCell ref="FVK66:FVN66"/>
    <mergeCell ref="FVO66:FVR66"/>
    <mergeCell ref="FVS66:FVV66"/>
    <mergeCell ref="FVW66:FVZ66"/>
    <mergeCell ref="FUM66:FUP66"/>
    <mergeCell ref="FUQ66:FUT66"/>
    <mergeCell ref="FUU66:FUX66"/>
    <mergeCell ref="FUY66:FVB66"/>
    <mergeCell ref="FVC66:FVF66"/>
    <mergeCell ref="FTS66:FTV66"/>
    <mergeCell ref="FTW66:FTZ66"/>
    <mergeCell ref="FUA66:FUD66"/>
    <mergeCell ref="FUE66:FUH66"/>
    <mergeCell ref="FUI66:FUL66"/>
    <mergeCell ref="GDS66:GDV66"/>
    <mergeCell ref="GDW66:GDZ66"/>
    <mergeCell ref="GEA66:GED66"/>
    <mergeCell ref="GEE66:GEH66"/>
    <mergeCell ref="GEI66:GEL66"/>
    <mergeCell ref="GCY66:GDB66"/>
    <mergeCell ref="GDC66:GDF66"/>
    <mergeCell ref="GDG66:GDJ66"/>
    <mergeCell ref="GDK66:GDN66"/>
    <mergeCell ref="GDO66:GDR66"/>
    <mergeCell ref="GCE66:GCH66"/>
    <mergeCell ref="GCI66:GCL66"/>
    <mergeCell ref="GCM66:GCP66"/>
    <mergeCell ref="GCQ66:GCT66"/>
    <mergeCell ref="GCU66:GCX66"/>
    <mergeCell ref="GBK66:GBN66"/>
    <mergeCell ref="GBO66:GBR66"/>
    <mergeCell ref="GBS66:GBV66"/>
    <mergeCell ref="GBW66:GBZ66"/>
    <mergeCell ref="GCA66:GCD66"/>
    <mergeCell ref="GAQ66:GAT66"/>
    <mergeCell ref="GAU66:GAX66"/>
    <mergeCell ref="GAY66:GBB66"/>
    <mergeCell ref="GBC66:GBF66"/>
    <mergeCell ref="GBG66:GBJ66"/>
    <mergeCell ref="FZW66:FZZ66"/>
    <mergeCell ref="GAA66:GAD66"/>
    <mergeCell ref="GAE66:GAH66"/>
    <mergeCell ref="GAI66:GAL66"/>
    <mergeCell ref="GAM66:GAP66"/>
    <mergeCell ref="FZC66:FZF66"/>
    <mergeCell ref="FZG66:FZJ66"/>
    <mergeCell ref="FZK66:FZN66"/>
    <mergeCell ref="FZO66:FZR66"/>
    <mergeCell ref="FZS66:FZV66"/>
    <mergeCell ref="GJC66:GJF66"/>
    <mergeCell ref="GJG66:GJJ66"/>
    <mergeCell ref="GJK66:GJN66"/>
    <mergeCell ref="GJO66:GJR66"/>
    <mergeCell ref="GJS66:GJV66"/>
    <mergeCell ref="GII66:GIL66"/>
    <mergeCell ref="GIM66:GIP66"/>
    <mergeCell ref="GIQ66:GIT66"/>
    <mergeCell ref="GIU66:GIX66"/>
    <mergeCell ref="GIY66:GJB66"/>
    <mergeCell ref="GHO66:GHR66"/>
    <mergeCell ref="GHS66:GHV66"/>
    <mergeCell ref="GHW66:GHZ66"/>
    <mergeCell ref="GIA66:GID66"/>
    <mergeCell ref="GIE66:GIH66"/>
    <mergeCell ref="GGU66:GGX66"/>
    <mergeCell ref="GGY66:GHB66"/>
    <mergeCell ref="GHC66:GHF66"/>
    <mergeCell ref="GHG66:GHJ66"/>
    <mergeCell ref="GHK66:GHN66"/>
    <mergeCell ref="GGA66:GGD66"/>
    <mergeCell ref="GGE66:GGH66"/>
    <mergeCell ref="GGI66:GGL66"/>
    <mergeCell ref="GGM66:GGP66"/>
    <mergeCell ref="GGQ66:GGT66"/>
    <mergeCell ref="GFG66:GFJ66"/>
    <mergeCell ref="GFK66:GFN66"/>
    <mergeCell ref="GFO66:GFR66"/>
    <mergeCell ref="GFS66:GFV66"/>
    <mergeCell ref="GFW66:GFZ66"/>
    <mergeCell ref="GEM66:GEP66"/>
    <mergeCell ref="GEQ66:GET66"/>
    <mergeCell ref="GEU66:GEX66"/>
    <mergeCell ref="GEY66:GFB66"/>
    <mergeCell ref="GFC66:GFF66"/>
    <mergeCell ref="GOM66:GOP66"/>
    <mergeCell ref="GOQ66:GOT66"/>
    <mergeCell ref="GOU66:GOX66"/>
    <mergeCell ref="GOY66:GPB66"/>
    <mergeCell ref="GPC66:GPF66"/>
    <mergeCell ref="GNS66:GNV66"/>
    <mergeCell ref="GNW66:GNZ66"/>
    <mergeCell ref="GOA66:GOD66"/>
    <mergeCell ref="GOE66:GOH66"/>
    <mergeCell ref="GOI66:GOL66"/>
    <mergeCell ref="GMY66:GNB66"/>
    <mergeCell ref="GNC66:GNF66"/>
    <mergeCell ref="GNG66:GNJ66"/>
    <mergeCell ref="GNK66:GNN66"/>
    <mergeCell ref="GNO66:GNR66"/>
    <mergeCell ref="GME66:GMH66"/>
    <mergeCell ref="GMI66:GML66"/>
    <mergeCell ref="GMM66:GMP66"/>
    <mergeCell ref="GMQ66:GMT66"/>
    <mergeCell ref="GMU66:GMX66"/>
    <mergeCell ref="GLK66:GLN66"/>
    <mergeCell ref="GLO66:GLR66"/>
    <mergeCell ref="GLS66:GLV66"/>
    <mergeCell ref="GLW66:GLZ66"/>
    <mergeCell ref="GMA66:GMD66"/>
    <mergeCell ref="GKQ66:GKT66"/>
    <mergeCell ref="GKU66:GKX66"/>
    <mergeCell ref="GKY66:GLB66"/>
    <mergeCell ref="GLC66:GLF66"/>
    <mergeCell ref="GLG66:GLJ66"/>
    <mergeCell ref="GJW66:GJZ66"/>
    <mergeCell ref="GKA66:GKD66"/>
    <mergeCell ref="GKE66:GKH66"/>
    <mergeCell ref="GKI66:GKL66"/>
    <mergeCell ref="GKM66:GKP66"/>
    <mergeCell ref="GTW66:GTZ66"/>
    <mergeCell ref="GUA66:GUD66"/>
    <mergeCell ref="GUE66:GUH66"/>
    <mergeCell ref="GUI66:GUL66"/>
    <mergeCell ref="GUM66:GUP66"/>
    <mergeCell ref="GTC66:GTF66"/>
    <mergeCell ref="GTG66:GTJ66"/>
    <mergeCell ref="GTK66:GTN66"/>
    <mergeCell ref="GTO66:GTR66"/>
    <mergeCell ref="GTS66:GTV66"/>
    <mergeCell ref="GSI66:GSL66"/>
    <mergeCell ref="GSM66:GSP66"/>
    <mergeCell ref="GSQ66:GST66"/>
    <mergeCell ref="GSU66:GSX66"/>
    <mergeCell ref="GSY66:GTB66"/>
    <mergeCell ref="GRO66:GRR66"/>
    <mergeCell ref="GRS66:GRV66"/>
    <mergeCell ref="GRW66:GRZ66"/>
    <mergeCell ref="GSA66:GSD66"/>
    <mergeCell ref="GSE66:GSH66"/>
    <mergeCell ref="GQU66:GQX66"/>
    <mergeCell ref="GQY66:GRB66"/>
    <mergeCell ref="GRC66:GRF66"/>
    <mergeCell ref="GRG66:GRJ66"/>
    <mergeCell ref="GRK66:GRN66"/>
    <mergeCell ref="GQA66:GQD66"/>
    <mergeCell ref="GQE66:GQH66"/>
    <mergeCell ref="GQI66:GQL66"/>
    <mergeCell ref="GQM66:GQP66"/>
    <mergeCell ref="GQQ66:GQT66"/>
    <mergeCell ref="GPG66:GPJ66"/>
    <mergeCell ref="GPK66:GPN66"/>
    <mergeCell ref="GPO66:GPR66"/>
    <mergeCell ref="GPS66:GPV66"/>
    <mergeCell ref="GPW66:GPZ66"/>
    <mergeCell ref="GZG66:GZJ66"/>
    <mergeCell ref="GZK66:GZN66"/>
    <mergeCell ref="GZO66:GZR66"/>
    <mergeCell ref="GZS66:GZV66"/>
    <mergeCell ref="GZW66:GZZ66"/>
    <mergeCell ref="GYM66:GYP66"/>
    <mergeCell ref="GYQ66:GYT66"/>
    <mergeCell ref="GYU66:GYX66"/>
    <mergeCell ref="GYY66:GZB66"/>
    <mergeCell ref="GZC66:GZF66"/>
    <mergeCell ref="GXS66:GXV66"/>
    <mergeCell ref="GXW66:GXZ66"/>
    <mergeCell ref="GYA66:GYD66"/>
    <mergeCell ref="GYE66:GYH66"/>
    <mergeCell ref="GYI66:GYL66"/>
    <mergeCell ref="GWY66:GXB66"/>
    <mergeCell ref="GXC66:GXF66"/>
    <mergeCell ref="GXG66:GXJ66"/>
    <mergeCell ref="GXK66:GXN66"/>
    <mergeCell ref="GXO66:GXR66"/>
    <mergeCell ref="GWE66:GWH66"/>
    <mergeCell ref="GWI66:GWL66"/>
    <mergeCell ref="GWM66:GWP66"/>
    <mergeCell ref="GWQ66:GWT66"/>
    <mergeCell ref="GWU66:GWX66"/>
    <mergeCell ref="GVK66:GVN66"/>
    <mergeCell ref="GVO66:GVR66"/>
    <mergeCell ref="GVS66:GVV66"/>
    <mergeCell ref="GVW66:GVZ66"/>
    <mergeCell ref="GWA66:GWD66"/>
    <mergeCell ref="GUQ66:GUT66"/>
    <mergeCell ref="GUU66:GUX66"/>
    <mergeCell ref="GUY66:GVB66"/>
    <mergeCell ref="GVC66:GVF66"/>
    <mergeCell ref="GVG66:GVJ66"/>
    <mergeCell ref="HEQ66:HET66"/>
    <mergeCell ref="HEU66:HEX66"/>
    <mergeCell ref="HEY66:HFB66"/>
    <mergeCell ref="HFC66:HFF66"/>
    <mergeCell ref="HFG66:HFJ66"/>
    <mergeCell ref="HDW66:HDZ66"/>
    <mergeCell ref="HEA66:HED66"/>
    <mergeCell ref="HEE66:HEH66"/>
    <mergeCell ref="HEI66:HEL66"/>
    <mergeCell ref="HEM66:HEP66"/>
    <mergeCell ref="HDC66:HDF66"/>
    <mergeCell ref="HDG66:HDJ66"/>
    <mergeCell ref="HDK66:HDN66"/>
    <mergeCell ref="HDO66:HDR66"/>
    <mergeCell ref="HDS66:HDV66"/>
    <mergeCell ref="HCI66:HCL66"/>
    <mergeCell ref="HCM66:HCP66"/>
    <mergeCell ref="HCQ66:HCT66"/>
    <mergeCell ref="HCU66:HCX66"/>
    <mergeCell ref="HCY66:HDB66"/>
    <mergeCell ref="HBO66:HBR66"/>
    <mergeCell ref="HBS66:HBV66"/>
    <mergeCell ref="HBW66:HBZ66"/>
    <mergeCell ref="HCA66:HCD66"/>
    <mergeCell ref="HCE66:HCH66"/>
    <mergeCell ref="HAU66:HAX66"/>
    <mergeCell ref="HAY66:HBB66"/>
    <mergeCell ref="HBC66:HBF66"/>
    <mergeCell ref="HBG66:HBJ66"/>
    <mergeCell ref="HBK66:HBN66"/>
    <mergeCell ref="HAA66:HAD66"/>
    <mergeCell ref="HAE66:HAH66"/>
    <mergeCell ref="HAI66:HAL66"/>
    <mergeCell ref="HAM66:HAP66"/>
    <mergeCell ref="HAQ66:HAT66"/>
    <mergeCell ref="HKA66:HKD66"/>
    <mergeCell ref="HKE66:HKH66"/>
    <mergeCell ref="HKI66:HKL66"/>
    <mergeCell ref="HKM66:HKP66"/>
    <mergeCell ref="HKQ66:HKT66"/>
    <mergeCell ref="HJG66:HJJ66"/>
    <mergeCell ref="HJK66:HJN66"/>
    <mergeCell ref="HJO66:HJR66"/>
    <mergeCell ref="HJS66:HJV66"/>
    <mergeCell ref="HJW66:HJZ66"/>
    <mergeCell ref="HIM66:HIP66"/>
    <mergeCell ref="HIQ66:HIT66"/>
    <mergeCell ref="HIU66:HIX66"/>
    <mergeCell ref="HIY66:HJB66"/>
    <mergeCell ref="HJC66:HJF66"/>
    <mergeCell ref="HHS66:HHV66"/>
    <mergeCell ref="HHW66:HHZ66"/>
    <mergeCell ref="HIA66:HID66"/>
    <mergeCell ref="HIE66:HIH66"/>
    <mergeCell ref="HII66:HIL66"/>
    <mergeCell ref="HGY66:HHB66"/>
    <mergeCell ref="HHC66:HHF66"/>
    <mergeCell ref="HHG66:HHJ66"/>
    <mergeCell ref="HHK66:HHN66"/>
    <mergeCell ref="HHO66:HHR66"/>
    <mergeCell ref="HGE66:HGH66"/>
    <mergeCell ref="HGI66:HGL66"/>
    <mergeCell ref="HGM66:HGP66"/>
    <mergeCell ref="HGQ66:HGT66"/>
    <mergeCell ref="HGU66:HGX66"/>
    <mergeCell ref="HFK66:HFN66"/>
    <mergeCell ref="HFO66:HFR66"/>
    <mergeCell ref="HFS66:HFV66"/>
    <mergeCell ref="HFW66:HFZ66"/>
    <mergeCell ref="HGA66:HGD66"/>
    <mergeCell ref="HPK66:HPN66"/>
    <mergeCell ref="HPO66:HPR66"/>
    <mergeCell ref="HPS66:HPV66"/>
    <mergeCell ref="HPW66:HPZ66"/>
    <mergeCell ref="HQA66:HQD66"/>
    <mergeCell ref="HOQ66:HOT66"/>
    <mergeCell ref="HOU66:HOX66"/>
    <mergeCell ref="HOY66:HPB66"/>
    <mergeCell ref="HPC66:HPF66"/>
    <mergeCell ref="HPG66:HPJ66"/>
    <mergeCell ref="HNW66:HNZ66"/>
    <mergeCell ref="HOA66:HOD66"/>
    <mergeCell ref="HOE66:HOH66"/>
    <mergeCell ref="HOI66:HOL66"/>
    <mergeCell ref="HOM66:HOP66"/>
    <mergeCell ref="HNC66:HNF66"/>
    <mergeCell ref="HNG66:HNJ66"/>
    <mergeCell ref="HNK66:HNN66"/>
    <mergeCell ref="HNO66:HNR66"/>
    <mergeCell ref="HNS66:HNV66"/>
    <mergeCell ref="HMI66:HML66"/>
    <mergeCell ref="HMM66:HMP66"/>
    <mergeCell ref="HMQ66:HMT66"/>
    <mergeCell ref="HMU66:HMX66"/>
    <mergeCell ref="HMY66:HNB66"/>
    <mergeCell ref="HLO66:HLR66"/>
    <mergeCell ref="HLS66:HLV66"/>
    <mergeCell ref="HLW66:HLZ66"/>
    <mergeCell ref="HMA66:HMD66"/>
    <mergeCell ref="HME66:HMH66"/>
    <mergeCell ref="HKU66:HKX66"/>
    <mergeCell ref="HKY66:HLB66"/>
    <mergeCell ref="HLC66:HLF66"/>
    <mergeCell ref="HLG66:HLJ66"/>
    <mergeCell ref="HLK66:HLN66"/>
    <mergeCell ref="HUU66:HUX66"/>
    <mergeCell ref="HUY66:HVB66"/>
    <mergeCell ref="HVC66:HVF66"/>
    <mergeCell ref="HVG66:HVJ66"/>
    <mergeCell ref="HVK66:HVN66"/>
    <mergeCell ref="HUA66:HUD66"/>
    <mergeCell ref="HUE66:HUH66"/>
    <mergeCell ref="HUI66:HUL66"/>
    <mergeCell ref="HUM66:HUP66"/>
    <mergeCell ref="HUQ66:HUT66"/>
    <mergeCell ref="HTG66:HTJ66"/>
    <mergeCell ref="HTK66:HTN66"/>
    <mergeCell ref="HTO66:HTR66"/>
    <mergeCell ref="HTS66:HTV66"/>
    <mergeCell ref="HTW66:HTZ66"/>
    <mergeCell ref="HSM66:HSP66"/>
    <mergeCell ref="HSQ66:HST66"/>
    <mergeCell ref="HSU66:HSX66"/>
    <mergeCell ref="HSY66:HTB66"/>
    <mergeCell ref="HTC66:HTF66"/>
    <mergeCell ref="HRS66:HRV66"/>
    <mergeCell ref="HRW66:HRZ66"/>
    <mergeCell ref="HSA66:HSD66"/>
    <mergeCell ref="HSE66:HSH66"/>
    <mergeCell ref="HSI66:HSL66"/>
    <mergeCell ref="HQY66:HRB66"/>
    <mergeCell ref="HRC66:HRF66"/>
    <mergeCell ref="HRG66:HRJ66"/>
    <mergeCell ref="HRK66:HRN66"/>
    <mergeCell ref="HRO66:HRR66"/>
    <mergeCell ref="HQE66:HQH66"/>
    <mergeCell ref="HQI66:HQL66"/>
    <mergeCell ref="HQM66:HQP66"/>
    <mergeCell ref="HQQ66:HQT66"/>
    <mergeCell ref="HQU66:HQX66"/>
    <mergeCell ref="IAE66:IAH66"/>
    <mergeCell ref="IAI66:IAL66"/>
    <mergeCell ref="IAM66:IAP66"/>
    <mergeCell ref="IAQ66:IAT66"/>
    <mergeCell ref="IAU66:IAX66"/>
    <mergeCell ref="HZK66:HZN66"/>
    <mergeCell ref="HZO66:HZR66"/>
    <mergeCell ref="HZS66:HZV66"/>
    <mergeCell ref="HZW66:HZZ66"/>
    <mergeCell ref="IAA66:IAD66"/>
    <mergeCell ref="HYQ66:HYT66"/>
    <mergeCell ref="HYU66:HYX66"/>
    <mergeCell ref="HYY66:HZB66"/>
    <mergeCell ref="HZC66:HZF66"/>
    <mergeCell ref="HZG66:HZJ66"/>
    <mergeCell ref="HXW66:HXZ66"/>
    <mergeCell ref="HYA66:HYD66"/>
    <mergeCell ref="HYE66:HYH66"/>
    <mergeCell ref="HYI66:HYL66"/>
    <mergeCell ref="HYM66:HYP66"/>
    <mergeCell ref="HXC66:HXF66"/>
    <mergeCell ref="HXG66:HXJ66"/>
    <mergeCell ref="HXK66:HXN66"/>
    <mergeCell ref="HXO66:HXR66"/>
    <mergeCell ref="HXS66:HXV66"/>
    <mergeCell ref="HWI66:HWL66"/>
    <mergeCell ref="HWM66:HWP66"/>
    <mergeCell ref="HWQ66:HWT66"/>
    <mergeCell ref="HWU66:HWX66"/>
    <mergeCell ref="HWY66:HXB66"/>
    <mergeCell ref="HVO66:HVR66"/>
    <mergeCell ref="HVS66:HVV66"/>
    <mergeCell ref="HVW66:HVZ66"/>
    <mergeCell ref="HWA66:HWD66"/>
    <mergeCell ref="HWE66:HWH66"/>
    <mergeCell ref="IFO66:IFR66"/>
    <mergeCell ref="IFS66:IFV66"/>
    <mergeCell ref="IFW66:IFZ66"/>
    <mergeCell ref="IGA66:IGD66"/>
    <mergeCell ref="IGE66:IGH66"/>
    <mergeCell ref="IEU66:IEX66"/>
    <mergeCell ref="IEY66:IFB66"/>
    <mergeCell ref="IFC66:IFF66"/>
    <mergeCell ref="IFG66:IFJ66"/>
    <mergeCell ref="IFK66:IFN66"/>
    <mergeCell ref="IEA66:IED66"/>
    <mergeCell ref="IEE66:IEH66"/>
    <mergeCell ref="IEI66:IEL66"/>
    <mergeCell ref="IEM66:IEP66"/>
    <mergeCell ref="IEQ66:IET66"/>
    <mergeCell ref="IDG66:IDJ66"/>
    <mergeCell ref="IDK66:IDN66"/>
    <mergeCell ref="IDO66:IDR66"/>
    <mergeCell ref="IDS66:IDV66"/>
    <mergeCell ref="IDW66:IDZ66"/>
    <mergeCell ref="ICM66:ICP66"/>
    <mergeCell ref="ICQ66:ICT66"/>
    <mergeCell ref="ICU66:ICX66"/>
    <mergeCell ref="ICY66:IDB66"/>
    <mergeCell ref="IDC66:IDF66"/>
    <mergeCell ref="IBS66:IBV66"/>
    <mergeCell ref="IBW66:IBZ66"/>
    <mergeCell ref="ICA66:ICD66"/>
    <mergeCell ref="ICE66:ICH66"/>
    <mergeCell ref="ICI66:ICL66"/>
    <mergeCell ref="IAY66:IBB66"/>
    <mergeCell ref="IBC66:IBF66"/>
    <mergeCell ref="IBG66:IBJ66"/>
    <mergeCell ref="IBK66:IBN66"/>
    <mergeCell ref="IBO66:IBR66"/>
    <mergeCell ref="IKY66:ILB66"/>
    <mergeCell ref="ILC66:ILF66"/>
    <mergeCell ref="ILG66:ILJ66"/>
    <mergeCell ref="ILK66:ILN66"/>
    <mergeCell ref="ILO66:ILR66"/>
    <mergeCell ref="IKE66:IKH66"/>
    <mergeCell ref="IKI66:IKL66"/>
    <mergeCell ref="IKM66:IKP66"/>
    <mergeCell ref="IKQ66:IKT66"/>
    <mergeCell ref="IKU66:IKX66"/>
    <mergeCell ref="IJK66:IJN66"/>
    <mergeCell ref="IJO66:IJR66"/>
    <mergeCell ref="IJS66:IJV66"/>
    <mergeCell ref="IJW66:IJZ66"/>
    <mergeCell ref="IKA66:IKD66"/>
    <mergeCell ref="IIQ66:IIT66"/>
    <mergeCell ref="IIU66:IIX66"/>
    <mergeCell ref="IIY66:IJB66"/>
    <mergeCell ref="IJC66:IJF66"/>
    <mergeCell ref="IJG66:IJJ66"/>
    <mergeCell ref="IHW66:IHZ66"/>
    <mergeCell ref="IIA66:IID66"/>
    <mergeCell ref="IIE66:IIH66"/>
    <mergeCell ref="III66:IIL66"/>
    <mergeCell ref="IIM66:IIP66"/>
    <mergeCell ref="IHC66:IHF66"/>
    <mergeCell ref="IHG66:IHJ66"/>
    <mergeCell ref="IHK66:IHN66"/>
    <mergeCell ref="IHO66:IHR66"/>
    <mergeCell ref="IHS66:IHV66"/>
    <mergeCell ref="IGI66:IGL66"/>
    <mergeCell ref="IGM66:IGP66"/>
    <mergeCell ref="IGQ66:IGT66"/>
    <mergeCell ref="IGU66:IGX66"/>
    <mergeCell ref="IGY66:IHB66"/>
    <mergeCell ref="IQI66:IQL66"/>
    <mergeCell ref="IQM66:IQP66"/>
    <mergeCell ref="IQQ66:IQT66"/>
    <mergeCell ref="IQU66:IQX66"/>
    <mergeCell ref="IQY66:IRB66"/>
    <mergeCell ref="IPO66:IPR66"/>
    <mergeCell ref="IPS66:IPV66"/>
    <mergeCell ref="IPW66:IPZ66"/>
    <mergeCell ref="IQA66:IQD66"/>
    <mergeCell ref="IQE66:IQH66"/>
    <mergeCell ref="IOU66:IOX66"/>
    <mergeCell ref="IOY66:IPB66"/>
    <mergeCell ref="IPC66:IPF66"/>
    <mergeCell ref="IPG66:IPJ66"/>
    <mergeCell ref="IPK66:IPN66"/>
    <mergeCell ref="IOA66:IOD66"/>
    <mergeCell ref="IOE66:IOH66"/>
    <mergeCell ref="IOI66:IOL66"/>
    <mergeCell ref="IOM66:IOP66"/>
    <mergeCell ref="IOQ66:IOT66"/>
    <mergeCell ref="ING66:INJ66"/>
    <mergeCell ref="INK66:INN66"/>
    <mergeCell ref="INO66:INR66"/>
    <mergeCell ref="INS66:INV66"/>
    <mergeCell ref="INW66:INZ66"/>
    <mergeCell ref="IMM66:IMP66"/>
    <mergeCell ref="IMQ66:IMT66"/>
    <mergeCell ref="IMU66:IMX66"/>
    <mergeCell ref="IMY66:INB66"/>
    <mergeCell ref="INC66:INF66"/>
    <mergeCell ref="ILS66:ILV66"/>
    <mergeCell ref="ILW66:ILZ66"/>
    <mergeCell ref="IMA66:IMD66"/>
    <mergeCell ref="IME66:IMH66"/>
    <mergeCell ref="IMI66:IML66"/>
    <mergeCell ref="IVS66:IVV66"/>
    <mergeCell ref="IVW66:IVZ66"/>
    <mergeCell ref="IWA66:IWD66"/>
    <mergeCell ref="IWE66:IWH66"/>
    <mergeCell ref="IWI66:IWL66"/>
    <mergeCell ref="IUY66:IVB66"/>
    <mergeCell ref="IVC66:IVF66"/>
    <mergeCell ref="IVG66:IVJ66"/>
    <mergeCell ref="IVK66:IVN66"/>
    <mergeCell ref="IVO66:IVR66"/>
    <mergeCell ref="IUE66:IUH66"/>
    <mergeCell ref="IUI66:IUL66"/>
    <mergeCell ref="IUM66:IUP66"/>
    <mergeCell ref="IUQ66:IUT66"/>
    <mergeCell ref="IUU66:IUX66"/>
    <mergeCell ref="ITK66:ITN66"/>
    <mergeCell ref="ITO66:ITR66"/>
    <mergeCell ref="ITS66:ITV66"/>
    <mergeCell ref="ITW66:ITZ66"/>
    <mergeCell ref="IUA66:IUD66"/>
    <mergeCell ref="ISQ66:IST66"/>
    <mergeCell ref="ISU66:ISX66"/>
    <mergeCell ref="ISY66:ITB66"/>
    <mergeCell ref="ITC66:ITF66"/>
    <mergeCell ref="ITG66:ITJ66"/>
    <mergeCell ref="IRW66:IRZ66"/>
    <mergeCell ref="ISA66:ISD66"/>
    <mergeCell ref="ISE66:ISH66"/>
    <mergeCell ref="ISI66:ISL66"/>
    <mergeCell ref="ISM66:ISP66"/>
    <mergeCell ref="IRC66:IRF66"/>
    <mergeCell ref="IRG66:IRJ66"/>
    <mergeCell ref="IRK66:IRN66"/>
    <mergeCell ref="IRO66:IRR66"/>
    <mergeCell ref="IRS66:IRV66"/>
    <mergeCell ref="JBC66:JBF66"/>
    <mergeCell ref="JBG66:JBJ66"/>
    <mergeCell ref="JBK66:JBN66"/>
    <mergeCell ref="JBO66:JBR66"/>
    <mergeCell ref="JBS66:JBV66"/>
    <mergeCell ref="JAI66:JAL66"/>
    <mergeCell ref="JAM66:JAP66"/>
    <mergeCell ref="JAQ66:JAT66"/>
    <mergeCell ref="JAU66:JAX66"/>
    <mergeCell ref="JAY66:JBB66"/>
    <mergeCell ref="IZO66:IZR66"/>
    <mergeCell ref="IZS66:IZV66"/>
    <mergeCell ref="IZW66:IZZ66"/>
    <mergeCell ref="JAA66:JAD66"/>
    <mergeCell ref="JAE66:JAH66"/>
    <mergeCell ref="IYU66:IYX66"/>
    <mergeCell ref="IYY66:IZB66"/>
    <mergeCell ref="IZC66:IZF66"/>
    <mergeCell ref="IZG66:IZJ66"/>
    <mergeCell ref="IZK66:IZN66"/>
    <mergeCell ref="IYA66:IYD66"/>
    <mergeCell ref="IYE66:IYH66"/>
    <mergeCell ref="IYI66:IYL66"/>
    <mergeCell ref="IYM66:IYP66"/>
    <mergeCell ref="IYQ66:IYT66"/>
    <mergeCell ref="IXG66:IXJ66"/>
    <mergeCell ref="IXK66:IXN66"/>
    <mergeCell ref="IXO66:IXR66"/>
    <mergeCell ref="IXS66:IXV66"/>
    <mergeCell ref="IXW66:IXZ66"/>
    <mergeCell ref="IWM66:IWP66"/>
    <mergeCell ref="IWQ66:IWT66"/>
    <mergeCell ref="IWU66:IWX66"/>
    <mergeCell ref="IWY66:IXB66"/>
    <mergeCell ref="IXC66:IXF66"/>
    <mergeCell ref="JGM66:JGP66"/>
    <mergeCell ref="JGQ66:JGT66"/>
    <mergeCell ref="JGU66:JGX66"/>
    <mergeCell ref="JGY66:JHB66"/>
    <mergeCell ref="JHC66:JHF66"/>
    <mergeCell ref="JFS66:JFV66"/>
    <mergeCell ref="JFW66:JFZ66"/>
    <mergeCell ref="JGA66:JGD66"/>
    <mergeCell ref="JGE66:JGH66"/>
    <mergeCell ref="JGI66:JGL66"/>
    <mergeCell ref="JEY66:JFB66"/>
    <mergeCell ref="JFC66:JFF66"/>
    <mergeCell ref="JFG66:JFJ66"/>
    <mergeCell ref="JFK66:JFN66"/>
    <mergeCell ref="JFO66:JFR66"/>
    <mergeCell ref="JEE66:JEH66"/>
    <mergeCell ref="JEI66:JEL66"/>
    <mergeCell ref="JEM66:JEP66"/>
    <mergeCell ref="JEQ66:JET66"/>
    <mergeCell ref="JEU66:JEX66"/>
    <mergeCell ref="JDK66:JDN66"/>
    <mergeCell ref="JDO66:JDR66"/>
    <mergeCell ref="JDS66:JDV66"/>
    <mergeCell ref="JDW66:JDZ66"/>
    <mergeCell ref="JEA66:JED66"/>
    <mergeCell ref="JCQ66:JCT66"/>
    <mergeCell ref="JCU66:JCX66"/>
    <mergeCell ref="JCY66:JDB66"/>
    <mergeCell ref="JDC66:JDF66"/>
    <mergeCell ref="JDG66:JDJ66"/>
    <mergeCell ref="JBW66:JBZ66"/>
    <mergeCell ref="JCA66:JCD66"/>
    <mergeCell ref="JCE66:JCH66"/>
    <mergeCell ref="JCI66:JCL66"/>
    <mergeCell ref="JCM66:JCP66"/>
    <mergeCell ref="JLW66:JLZ66"/>
    <mergeCell ref="JMA66:JMD66"/>
    <mergeCell ref="JME66:JMH66"/>
    <mergeCell ref="JMI66:JML66"/>
    <mergeCell ref="JMM66:JMP66"/>
    <mergeCell ref="JLC66:JLF66"/>
    <mergeCell ref="JLG66:JLJ66"/>
    <mergeCell ref="JLK66:JLN66"/>
    <mergeCell ref="JLO66:JLR66"/>
    <mergeCell ref="JLS66:JLV66"/>
    <mergeCell ref="JKI66:JKL66"/>
    <mergeCell ref="JKM66:JKP66"/>
    <mergeCell ref="JKQ66:JKT66"/>
    <mergeCell ref="JKU66:JKX66"/>
    <mergeCell ref="JKY66:JLB66"/>
    <mergeCell ref="JJO66:JJR66"/>
    <mergeCell ref="JJS66:JJV66"/>
    <mergeCell ref="JJW66:JJZ66"/>
    <mergeCell ref="JKA66:JKD66"/>
    <mergeCell ref="JKE66:JKH66"/>
    <mergeCell ref="JIU66:JIX66"/>
    <mergeCell ref="JIY66:JJB66"/>
    <mergeCell ref="JJC66:JJF66"/>
    <mergeCell ref="JJG66:JJJ66"/>
    <mergeCell ref="JJK66:JJN66"/>
    <mergeCell ref="JIA66:JID66"/>
    <mergeCell ref="JIE66:JIH66"/>
    <mergeCell ref="JII66:JIL66"/>
    <mergeCell ref="JIM66:JIP66"/>
    <mergeCell ref="JIQ66:JIT66"/>
    <mergeCell ref="JHG66:JHJ66"/>
    <mergeCell ref="JHK66:JHN66"/>
    <mergeCell ref="JHO66:JHR66"/>
    <mergeCell ref="JHS66:JHV66"/>
    <mergeCell ref="JHW66:JHZ66"/>
    <mergeCell ref="JRG66:JRJ66"/>
    <mergeCell ref="JRK66:JRN66"/>
    <mergeCell ref="JRO66:JRR66"/>
    <mergeCell ref="JRS66:JRV66"/>
    <mergeCell ref="JRW66:JRZ66"/>
    <mergeCell ref="JQM66:JQP66"/>
    <mergeCell ref="JQQ66:JQT66"/>
    <mergeCell ref="JQU66:JQX66"/>
    <mergeCell ref="JQY66:JRB66"/>
    <mergeCell ref="JRC66:JRF66"/>
    <mergeCell ref="JPS66:JPV66"/>
    <mergeCell ref="JPW66:JPZ66"/>
    <mergeCell ref="JQA66:JQD66"/>
    <mergeCell ref="JQE66:JQH66"/>
    <mergeCell ref="JQI66:JQL66"/>
    <mergeCell ref="JOY66:JPB66"/>
    <mergeCell ref="JPC66:JPF66"/>
    <mergeCell ref="JPG66:JPJ66"/>
    <mergeCell ref="JPK66:JPN66"/>
    <mergeCell ref="JPO66:JPR66"/>
    <mergeCell ref="JOE66:JOH66"/>
    <mergeCell ref="JOI66:JOL66"/>
    <mergeCell ref="JOM66:JOP66"/>
    <mergeCell ref="JOQ66:JOT66"/>
    <mergeCell ref="JOU66:JOX66"/>
    <mergeCell ref="JNK66:JNN66"/>
    <mergeCell ref="JNO66:JNR66"/>
    <mergeCell ref="JNS66:JNV66"/>
    <mergeCell ref="JNW66:JNZ66"/>
    <mergeCell ref="JOA66:JOD66"/>
    <mergeCell ref="JMQ66:JMT66"/>
    <mergeCell ref="JMU66:JMX66"/>
    <mergeCell ref="JMY66:JNB66"/>
    <mergeCell ref="JNC66:JNF66"/>
    <mergeCell ref="JNG66:JNJ66"/>
    <mergeCell ref="JWQ66:JWT66"/>
    <mergeCell ref="JWU66:JWX66"/>
    <mergeCell ref="JWY66:JXB66"/>
    <mergeCell ref="JXC66:JXF66"/>
    <mergeCell ref="JXG66:JXJ66"/>
    <mergeCell ref="JVW66:JVZ66"/>
    <mergeCell ref="JWA66:JWD66"/>
    <mergeCell ref="JWE66:JWH66"/>
    <mergeCell ref="JWI66:JWL66"/>
    <mergeCell ref="JWM66:JWP66"/>
    <mergeCell ref="JVC66:JVF66"/>
    <mergeCell ref="JVG66:JVJ66"/>
    <mergeCell ref="JVK66:JVN66"/>
    <mergeCell ref="JVO66:JVR66"/>
    <mergeCell ref="JVS66:JVV66"/>
    <mergeCell ref="JUI66:JUL66"/>
    <mergeCell ref="JUM66:JUP66"/>
    <mergeCell ref="JUQ66:JUT66"/>
    <mergeCell ref="JUU66:JUX66"/>
    <mergeCell ref="JUY66:JVB66"/>
    <mergeCell ref="JTO66:JTR66"/>
    <mergeCell ref="JTS66:JTV66"/>
    <mergeCell ref="JTW66:JTZ66"/>
    <mergeCell ref="JUA66:JUD66"/>
    <mergeCell ref="JUE66:JUH66"/>
    <mergeCell ref="JSU66:JSX66"/>
    <mergeCell ref="JSY66:JTB66"/>
    <mergeCell ref="JTC66:JTF66"/>
    <mergeCell ref="JTG66:JTJ66"/>
    <mergeCell ref="JTK66:JTN66"/>
    <mergeCell ref="JSA66:JSD66"/>
    <mergeCell ref="JSE66:JSH66"/>
    <mergeCell ref="JSI66:JSL66"/>
    <mergeCell ref="JSM66:JSP66"/>
    <mergeCell ref="JSQ66:JST66"/>
    <mergeCell ref="KCA66:KCD66"/>
    <mergeCell ref="KCE66:KCH66"/>
    <mergeCell ref="KCI66:KCL66"/>
    <mergeCell ref="KCM66:KCP66"/>
    <mergeCell ref="KCQ66:KCT66"/>
    <mergeCell ref="KBG66:KBJ66"/>
    <mergeCell ref="KBK66:KBN66"/>
    <mergeCell ref="KBO66:KBR66"/>
    <mergeCell ref="KBS66:KBV66"/>
    <mergeCell ref="KBW66:KBZ66"/>
    <mergeCell ref="KAM66:KAP66"/>
    <mergeCell ref="KAQ66:KAT66"/>
    <mergeCell ref="KAU66:KAX66"/>
    <mergeCell ref="KAY66:KBB66"/>
    <mergeCell ref="KBC66:KBF66"/>
    <mergeCell ref="JZS66:JZV66"/>
    <mergeCell ref="JZW66:JZZ66"/>
    <mergeCell ref="KAA66:KAD66"/>
    <mergeCell ref="KAE66:KAH66"/>
    <mergeCell ref="KAI66:KAL66"/>
    <mergeCell ref="JYY66:JZB66"/>
    <mergeCell ref="JZC66:JZF66"/>
    <mergeCell ref="JZG66:JZJ66"/>
    <mergeCell ref="JZK66:JZN66"/>
    <mergeCell ref="JZO66:JZR66"/>
    <mergeCell ref="JYE66:JYH66"/>
    <mergeCell ref="JYI66:JYL66"/>
    <mergeCell ref="JYM66:JYP66"/>
    <mergeCell ref="JYQ66:JYT66"/>
    <mergeCell ref="JYU66:JYX66"/>
    <mergeCell ref="JXK66:JXN66"/>
    <mergeCell ref="JXO66:JXR66"/>
    <mergeCell ref="JXS66:JXV66"/>
    <mergeCell ref="JXW66:JXZ66"/>
    <mergeCell ref="JYA66:JYD66"/>
    <mergeCell ref="KHK66:KHN66"/>
    <mergeCell ref="KHO66:KHR66"/>
    <mergeCell ref="KHS66:KHV66"/>
    <mergeCell ref="KHW66:KHZ66"/>
    <mergeCell ref="KIA66:KID66"/>
    <mergeCell ref="KGQ66:KGT66"/>
    <mergeCell ref="KGU66:KGX66"/>
    <mergeCell ref="KGY66:KHB66"/>
    <mergeCell ref="KHC66:KHF66"/>
    <mergeCell ref="KHG66:KHJ66"/>
    <mergeCell ref="KFW66:KFZ66"/>
    <mergeCell ref="KGA66:KGD66"/>
    <mergeCell ref="KGE66:KGH66"/>
    <mergeCell ref="KGI66:KGL66"/>
    <mergeCell ref="KGM66:KGP66"/>
    <mergeCell ref="KFC66:KFF66"/>
    <mergeCell ref="KFG66:KFJ66"/>
    <mergeCell ref="KFK66:KFN66"/>
    <mergeCell ref="KFO66:KFR66"/>
    <mergeCell ref="KFS66:KFV66"/>
    <mergeCell ref="KEI66:KEL66"/>
    <mergeCell ref="KEM66:KEP66"/>
    <mergeCell ref="KEQ66:KET66"/>
    <mergeCell ref="KEU66:KEX66"/>
    <mergeCell ref="KEY66:KFB66"/>
    <mergeCell ref="KDO66:KDR66"/>
    <mergeCell ref="KDS66:KDV66"/>
    <mergeCell ref="KDW66:KDZ66"/>
    <mergeCell ref="KEA66:KED66"/>
    <mergeCell ref="KEE66:KEH66"/>
    <mergeCell ref="KCU66:KCX66"/>
    <mergeCell ref="KCY66:KDB66"/>
    <mergeCell ref="KDC66:KDF66"/>
    <mergeCell ref="KDG66:KDJ66"/>
    <mergeCell ref="KDK66:KDN66"/>
    <mergeCell ref="KMU66:KMX66"/>
    <mergeCell ref="KMY66:KNB66"/>
    <mergeCell ref="KNC66:KNF66"/>
    <mergeCell ref="KNG66:KNJ66"/>
    <mergeCell ref="KNK66:KNN66"/>
    <mergeCell ref="KMA66:KMD66"/>
    <mergeCell ref="KME66:KMH66"/>
    <mergeCell ref="KMI66:KML66"/>
    <mergeCell ref="KMM66:KMP66"/>
    <mergeCell ref="KMQ66:KMT66"/>
    <mergeCell ref="KLG66:KLJ66"/>
    <mergeCell ref="KLK66:KLN66"/>
    <mergeCell ref="KLO66:KLR66"/>
    <mergeCell ref="KLS66:KLV66"/>
    <mergeCell ref="KLW66:KLZ66"/>
    <mergeCell ref="KKM66:KKP66"/>
    <mergeCell ref="KKQ66:KKT66"/>
    <mergeCell ref="KKU66:KKX66"/>
    <mergeCell ref="KKY66:KLB66"/>
    <mergeCell ref="KLC66:KLF66"/>
    <mergeCell ref="KJS66:KJV66"/>
    <mergeCell ref="KJW66:KJZ66"/>
    <mergeCell ref="KKA66:KKD66"/>
    <mergeCell ref="KKE66:KKH66"/>
    <mergeCell ref="KKI66:KKL66"/>
    <mergeCell ref="KIY66:KJB66"/>
    <mergeCell ref="KJC66:KJF66"/>
    <mergeCell ref="KJG66:KJJ66"/>
    <mergeCell ref="KJK66:KJN66"/>
    <mergeCell ref="KJO66:KJR66"/>
    <mergeCell ref="KIE66:KIH66"/>
    <mergeCell ref="KII66:KIL66"/>
    <mergeCell ref="KIM66:KIP66"/>
    <mergeCell ref="KIQ66:KIT66"/>
    <mergeCell ref="KIU66:KIX66"/>
    <mergeCell ref="KSE66:KSH66"/>
    <mergeCell ref="KSI66:KSL66"/>
    <mergeCell ref="KSM66:KSP66"/>
    <mergeCell ref="KSQ66:KST66"/>
    <mergeCell ref="KSU66:KSX66"/>
    <mergeCell ref="KRK66:KRN66"/>
    <mergeCell ref="KRO66:KRR66"/>
    <mergeCell ref="KRS66:KRV66"/>
    <mergeCell ref="KRW66:KRZ66"/>
    <mergeCell ref="KSA66:KSD66"/>
    <mergeCell ref="KQQ66:KQT66"/>
    <mergeCell ref="KQU66:KQX66"/>
    <mergeCell ref="KQY66:KRB66"/>
    <mergeCell ref="KRC66:KRF66"/>
    <mergeCell ref="KRG66:KRJ66"/>
    <mergeCell ref="KPW66:KPZ66"/>
    <mergeCell ref="KQA66:KQD66"/>
    <mergeCell ref="KQE66:KQH66"/>
    <mergeCell ref="KQI66:KQL66"/>
    <mergeCell ref="KQM66:KQP66"/>
    <mergeCell ref="KPC66:KPF66"/>
    <mergeCell ref="KPG66:KPJ66"/>
    <mergeCell ref="KPK66:KPN66"/>
    <mergeCell ref="KPO66:KPR66"/>
    <mergeCell ref="KPS66:KPV66"/>
    <mergeCell ref="KOI66:KOL66"/>
    <mergeCell ref="KOM66:KOP66"/>
    <mergeCell ref="KOQ66:KOT66"/>
    <mergeCell ref="KOU66:KOX66"/>
    <mergeCell ref="KOY66:KPB66"/>
    <mergeCell ref="KNO66:KNR66"/>
    <mergeCell ref="KNS66:KNV66"/>
    <mergeCell ref="KNW66:KNZ66"/>
    <mergeCell ref="KOA66:KOD66"/>
    <mergeCell ref="KOE66:KOH66"/>
    <mergeCell ref="KXO66:KXR66"/>
    <mergeCell ref="KXS66:KXV66"/>
    <mergeCell ref="KXW66:KXZ66"/>
    <mergeCell ref="KYA66:KYD66"/>
    <mergeCell ref="KYE66:KYH66"/>
    <mergeCell ref="KWU66:KWX66"/>
    <mergeCell ref="KWY66:KXB66"/>
    <mergeCell ref="KXC66:KXF66"/>
    <mergeCell ref="KXG66:KXJ66"/>
    <mergeCell ref="KXK66:KXN66"/>
    <mergeCell ref="KWA66:KWD66"/>
    <mergeCell ref="KWE66:KWH66"/>
    <mergeCell ref="KWI66:KWL66"/>
    <mergeCell ref="KWM66:KWP66"/>
    <mergeCell ref="KWQ66:KWT66"/>
    <mergeCell ref="KVG66:KVJ66"/>
    <mergeCell ref="KVK66:KVN66"/>
    <mergeCell ref="KVO66:KVR66"/>
    <mergeCell ref="KVS66:KVV66"/>
    <mergeCell ref="KVW66:KVZ66"/>
    <mergeCell ref="KUM66:KUP66"/>
    <mergeCell ref="KUQ66:KUT66"/>
    <mergeCell ref="KUU66:KUX66"/>
    <mergeCell ref="KUY66:KVB66"/>
    <mergeCell ref="KVC66:KVF66"/>
    <mergeCell ref="KTS66:KTV66"/>
    <mergeCell ref="KTW66:KTZ66"/>
    <mergeCell ref="KUA66:KUD66"/>
    <mergeCell ref="KUE66:KUH66"/>
    <mergeCell ref="KUI66:KUL66"/>
    <mergeCell ref="KSY66:KTB66"/>
    <mergeCell ref="KTC66:KTF66"/>
    <mergeCell ref="KTG66:KTJ66"/>
    <mergeCell ref="KTK66:KTN66"/>
    <mergeCell ref="KTO66:KTR66"/>
    <mergeCell ref="LCY66:LDB66"/>
    <mergeCell ref="LDC66:LDF66"/>
    <mergeCell ref="LDG66:LDJ66"/>
    <mergeCell ref="LDK66:LDN66"/>
    <mergeCell ref="LDO66:LDR66"/>
    <mergeCell ref="LCE66:LCH66"/>
    <mergeCell ref="LCI66:LCL66"/>
    <mergeCell ref="LCM66:LCP66"/>
    <mergeCell ref="LCQ66:LCT66"/>
    <mergeCell ref="LCU66:LCX66"/>
    <mergeCell ref="LBK66:LBN66"/>
    <mergeCell ref="LBO66:LBR66"/>
    <mergeCell ref="LBS66:LBV66"/>
    <mergeCell ref="LBW66:LBZ66"/>
    <mergeCell ref="LCA66:LCD66"/>
    <mergeCell ref="LAQ66:LAT66"/>
    <mergeCell ref="LAU66:LAX66"/>
    <mergeCell ref="LAY66:LBB66"/>
    <mergeCell ref="LBC66:LBF66"/>
    <mergeCell ref="LBG66:LBJ66"/>
    <mergeCell ref="KZW66:KZZ66"/>
    <mergeCell ref="LAA66:LAD66"/>
    <mergeCell ref="LAE66:LAH66"/>
    <mergeCell ref="LAI66:LAL66"/>
    <mergeCell ref="LAM66:LAP66"/>
    <mergeCell ref="KZC66:KZF66"/>
    <mergeCell ref="KZG66:KZJ66"/>
    <mergeCell ref="KZK66:KZN66"/>
    <mergeCell ref="KZO66:KZR66"/>
    <mergeCell ref="KZS66:KZV66"/>
    <mergeCell ref="KYI66:KYL66"/>
    <mergeCell ref="KYM66:KYP66"/>
    <mergeCell ref="KYQ66:KYT66"/>
    <mergeCell ref="KYU66:KYX66"/>
    <mergeCell ref="KYY66:KZB66"/>
    <mergeCell ref="LII66:LIL66"/>
    <mergeCell ref="LIM66:LIP66"/>
    <mergeCell ref="LIQ66:LIT66"/>
    <mergeCell ref="LIU66:LIX66"/>
    <mergeCell ref="LIY66:LJB66"/>
    <mergeCell ref="LHO66:LHR66"/>
    <mergeCell ref="LHS66:LHV66"/>
    <mergeCell ref="LHW66:LHZ66"/>
    <mergeCell ref="LIA66:LID66"/>
    <mergeCell ref="LIE66:LIH66"/>
    <mergeCell ref="LGU66:LGX66"/>
    <mergeCell ref="LGY66:LHB66"/>
    <mergeCell ref="LHC66:LHF66"/>
    <mergeCell ref="LHG66:LHJ66"/>
    <mergeCell ref="LHK66:LHN66"/>
    <mergeCell ref="LGA66:LGD66"/>
    <mergeCell ref="LGE66:LGH66"/>
    <mergeCell ref="LGI66:LGL66"/>
    <mergeCell ref="LGM66:LGP66"/>
    <mergeCell ref="LGQ66:LGT66"/>
    <mergeCell ref="LFG66:LFJ66"/>
    <mergeCell ref="LFK66:LFN66"/>
    <mergeCell ref="LFO66:LFR66"/>
    <mergeCell ref="LFS66:LFV66"/>
    <mergeCell ref="LFW66:LFZ66"/>
    <mergeCell ref="LEM66:LEP66"/>
    <mergeCell ref="LEQ66:LET66"/>
    <mergeCell ref="LEU66:LEX66"/>
    <mergeCell ref="LEY66:LFB66"/>
    <mergeCell ref="LFC66:LFF66"/>
    <mergeCell ref="LDS66:LDV66"/>
    <mergeCell ref="LDW66:LDZ66"/>
    <mergeCell ref="LEA66:LED66"/>
    <mergeCell ref="LEE66:LEH66"/>
    <mergeCell ref="LEI66:LEL66"/>
    <mergeCell ref="LNS66:LNV66"/>
    <mergeCell ref="LNW66:LNZ66"/>
    <mergeCell ref="LOA66:LOD66"/>
    <mergeCell ref="LOE66:LOH66"/>
    <mergeCell ref="LOI66:LOL66"/>
    <mergeCell ref="LMY66:LNB66"/>
    <mergeCell ref="LNC66:LNF66"/>
    <mergeCell ref="LNG66:LNJ66"/>
    <mergeCell ref="LNK66:LNN66"/>
    <mergeCell ref="LNO66:LNR66"/>
    <mergeCell ref="LME66:LMH66"/>
    <mergeCell ref="LMI66:LML66"/>
    <mergeCell ref="LMM66:LMP66"/>
    <mergeCell ref="LMQ66:LMT66"/>
    <mergeCell ref="LMU66:LMX66"/>
    <mergeCell ref="LLK66:LLN66"/>
    <mergeCell ref="LLO66:LLR66"/>
    <mergeCell ref="LLS66:LLV66"/>
    <mergeCell ref="LLW66:LLZ66"/>
    <mergeCell ref="LMA66:LMD66"/>
    <mergeCell ref="LKQ66:LKT66"/>
    <mergeCell ref="LKU66:LKX66"/>
    <mergeCell ref="LKY66:LLB66"/>
    <mergeCell ref="LLC66:LLF66"/>
    <mergeCell ref="LLG66:LLJ66"/>
    <mergeCell ref="LJW66:LJZ66"/>
    <mergeCell ref="LKA66:LKD66"/>
    <mergeCell ref="LKE66:LKH66"/>
    <mergeCell ref="LKI66:LKL66"/>
    <mergeCell ref="LKM66:LKP66"/>
    <mergeCell ref="LJC66:LJF66"/>
    <mergeCell ref="LJG66:LJJ66"/>
    <mergeCell ref="LJK66:LJN66"/>
    <mergeCell ref="LJO66:LJR66"/>
    <mergeCell ref="LJS66:LJV66"/>
    <mergeCell ref="LTC66:LTF66"/>
    <mergeCell ref="LTG66:LTJ66"/>
    <mergeCell ref="LTK66:LTN66"/>
    <mergeCell ref="LTO66:LTR66"/>
    <mergeCell ref="LTS66:LTV66"/>
    <mergeCell ref="LSI66:LSL66"/>
    <mergeCell ref="LSM66:LSP66"/>
    <mergeCell ref="LSQ66:LST66"/>
    <mergeCell ref="LSU66:LSX66"/>
    <mergeCell ref="LSY66:LTB66"/>
    <mergeCell ref="LRO66:LRR66"/>
    <mergeCell ref="LRS66:LRV66"/>
    <mergeCell ref="LRW66:LRZ66"/>
    <mergeCell ref="LSA66:LSD66"/>
    <mergeCell ref="LSE66:LSH66"/>
    <mergeCell ref="LQU66:LQX66"/>
    <mergeCell ref="LQY66:LRB66"/>
    <mergeCell ref="LRC66:LRF66"/>
    <mergeCell ref="LRG66:LRJ66"/>
    <mergeCell ref="LRK66:LRN66"/>
    <mergeCell ref="LQA66:LQD66"/>
    <mergeCell ref="LQE66:LQH66"/>
    <mergeCell ref="LQI66:LQL66"/>
    <mergeCell ref="LQM66:LQP66"/>
    <mergeCell ref="LQQ66:LQT66"/>
    <mergeCell ref="LPG66:LPJ66"/>
    <mergeCell ref="LPK66:LPN66"/>
    <mergeCell ref="LPO66:LPR66"/>
    <mergeCell ref="LPS66:LPV66"/>
    <mergeCell ref="LPW66:LPZ66"/>
    <mergeCell ref="LOM66:LOP66"/>
    <mergeCell ref="LOQ66:LOT66"/>
    <mergeCell ref="LOU66:LOX66"/>
    <mergeCell ref="LOY66:LPB66"/>
    <mergeCell ref="LPC66:LPF66"/>
    <mergeCell ref="LYM66:LYP66"/>
    <mergeCell ref="LYQ66:LYT66"/>
    <mergeCell ref="LYU66:LYX66"/>
    <mergeCell ref="LYY66:LZB66"/>
    <mergeCell ref="LZC66:LZF66"/>
    <mergeCell ref="LXS66:LXV66"/>
    <mergeCell ref="LXW66:LXZ66"/>
    <mergeCell ref="LYA66:LYD66"/>
    <mergeCell ref="LYE66:LYH66"/>
    <mergeCell ref="LYI66:LYL66"/>
    <mergeCell ref="LWY66:LXB66"/>
    <mergeCell ref="LXC66:LXF66"/>
    <mergeCell ref="LXG66:LXJ66"/>
    <mergeCell ref="LXK66:LXN66"/>
    <mergeCell ref="LXO66:LXR66"/>
    <mergeCell ref="LWE66:LWH66"/>
    <mergeCell ref="LWI66:LWL66"/>
    <mergeCell ref="LWM66:LWP66"/>
    <mergeCell ref="LWQ66:LWT66"/>
    <mergeCell ref="LWU66:LWX66"/>
    <mergeCell ref="LVK66:LVN66"/>
    <mergeCell ref="LVO66:LVR66"/>
    <mergeCell ref="LVS66:LVV66"/>
    <mergeCell ref="LVW66:LVZ66"/>
    <mergeCell ref="LWA66:LWD66"/>
    <mergeCell ref="LUQ66:LUT66"/>
    <mergeCell ref="LUU66:LUX66"/>
    <mergeCell ref="LUY66:LVB66"/>
    <mergeCell ref="LVC66:LVF66"/>
    <mergeCell ref="LVG66:LVJ66"/>
    <mergeCell ref="LTW66:LTZ66"/>
    <mergeCell ref="LUA66:LUD66"/>
    <mergeCell ref="LUE66:LUH66"/>
    <mergeCell ref="LUI66:LUL66"/>
    <mergeCell ref="LUM66:LUP66"/>
    <mergeCell ref="MDW66:MDZ66"/>
    <mergeCell ref="MEA66:MED66"/>
    <mergeCell ref="MEE66:MEH66"/>
    <mergeCell ref="MEI66:MEL66"/>
    <mergeCell ref="MEM66:MEP66"/>
    <mergeCell ref="MDC66:MDF66"/>
    <mergeCell ref="MDG66:MDJ66"/>
    <mergeCell ref="MDK66:MDN66"/>
    <mergeCell ref="MDO66:MDR66"/>
    <mergeCell ref="MDS66:MDV66"/>
    <mergeCell ref="MCI66:MCL66"/>
    <mergeCell ref="MCM66:MCP66"/>
    <mergeCell ref="MCQ66:MCT66"/>
    <mergeCell ref="MCU66:MCX66"/>
    <mergeCell ref="MCY66:MDB66"/>
    <mergeCell ref="MBO66:MBR66"/>
    <mergeCell ref="MBS66:MBV66"/>
    <mergeCell ref="MBW66:MBZ66"/>
    <mergeCell ref="MCA66:MCD66"/>
    <mergeCell ref="MCE66:MCH66"/>
    <mergeCell ref="MAU66:MAX66"/>
    <mergeCell ref="MAY66:MBB66"/>
    <mergeCell ref="MBC66:MBF66"/>
    <mergeCell ref="MBG66:MBJ66"/>
    <mergeCell ref="MBK66:MBN66"/>
    <mergeCell ref="MAA66:MAD66"/>
    <mergeCell ref="MAE66:MAH66"/>
    <mergeCell ref="MAI66:MAL66"/>
    <mergeCell ref="MAM66:MAP66"/>
    <mergeCell ref="MAQ66:MAT66"/>
    <mergeCell ref="LZG66:LZJ66"/>
    <mergeCell ref="LZK66:LZN66"/>
    <mergeCell ref="LZO66:LZR66"/>
    <mergeCell ref="LZS66:LZV66"/>
    <mergeCell ref="LZW66:LZZ66"/>
    <mergeCell ref="MJG66:MJJ66"/>
    <mergeCell ref="MJK66:MJN66"/>
    <mergeCell ref="MJO66:MJR66"/>
    <mergeCell ref="MJS66:MJV66"/>
    <mergeCell ref="MJW66:MJZ66"/>
    <mergeCell ref="MIM66:MIP66"/>
    <mergeCell ref="MIQ66:MIT66"/>
    <mergeCell ref="MIU66:MIX66"/>
    <mergeCell ref="MIY66:MJB66"/>
    <mergeCell ref="MJC66:MJF66"/>
    <mergeCell ref="MHS66:MHV66"/>
    <mergeCell ref="MHW66:MHZ66"/>
    <mergeCell ref="MIA66:MID66"/>
    <mergeCell ref="MIE66:MIH66"/>
    <mergeCell ref="MII66:MIL66"/>
    <mergeCell ref="MGY66:MHB66"/>
    <mergeCell ref="MHC66:MHF66"/>
    <mergeCell ref="MHG66:MHJ66"/>
    <mergeCell ref="MHK66:MHN66"/>
    <mergeCell ref="MHO66:MHR66"/>
    <mergeCell ref="MGE66:MGH66"/>
    <mergeCell ref="MGI66:MGL66"/>
    <mergeCell ref="MGM66:MGP66"/>
    <mergeCell ref="MGQ66:MGT66"/>
    <mergeCell ref="MGU66:MGX66"/>
    <mergeCell ref="MFK66:MFN66"/>
    <mergeCell ref="MFO66:MFR66"/>
    <mergeCell ref="MFS66:MFV66"/>
    <mergeCell ref="MFW66:MFZ66"/>
    <mergeCell ref="MGA66:MGD66"/>
    <mergeCell ref="MEQ66:MET66"/>
    <mergeCell ref="MEU66:MEX66"/>
    <mergeCell ref="MEY66:MFB66"/>
    <mergeCell ref="MFC66:MFF66"/>
    <mergeCell ref="MFG66:MFJ66"/>
    <mergeCell ref="MOQ66:MOT66"/>
    <mergeCell ref="MOU66:MOX66"/>
    <mergeCell ref="MOY66:MPB66"/>
    <mergeCell ref="MPC66:MPF66"/>
    <mergeCell ref="MPG66:MPJ66"/>
    <mergeCell ref="MNW66:MNZ66"/>
    <mergeCell ref="MOA66:MOD66"/>
    <mergeCell ref="MOE66:MOH66"/>
    <mergeCell ref="MOI66:MOL66"/>
    <mergeCell ref="MOM66:MOP66"/>
    <mergeCell ref="MNC66:MNF66"/>
    <mergeCell ref="MNG66:MNJ66"/>
    <mergeCell ref="MNK66:MNN66"/>
    <mergeCell ref="MNO66:MNR66"/>
    <mergeCell ref="MNS66:MNV66"/>
    <mergeCell ref="MMI66:MML66"/>
    <mergeCell ref="MMM66:MMP66"/>
    <mergeCell ref="MMQ66:MMT66"/>
    <mergeCell ref="MMU66:MMX66"/>
    <mergeCell ref="MMY66:MNB66"/>
    <mergeCell ref="MLO66:MLR66"/>
    <mergeCell ref="MLS66:MLV66"/>
    <mergeCell ref="MLW66:MLZ66"/>
    <mergeCell ref="MMA66:MMD66"/>
    <mergeCell ref="MME66:MMH66"/>
    <mergeCell ref="MKU66:MKX66"/>
    <mergeCell ref="MKY66:MLB66"/>
    <mergeCell ref="MLC66:MLF66"/>
    <mergeCell ref="MLG66:MLJ66"/>
    <mergeCell ref="MLK66:MLN66"/>
    <mergeCell ref="MKA66:MKD66"/>
    <mergeCell ref="MKE66:MKH66"/>
    <mergeCell ref="MKI66:MKL66"/>
    <mergeCell ref="MKM66:MKP66"/>
    <mergeCell ref="MKQ66:MKT66"/>
    <mergeCell ref="MUA66:MUD66"/>
    <mergeCell ref="MUE66:MUH66"/>
    <mergeCell ref="MUI66:MUL66"/>
    <mergeCell ref="MUM66:MUP66"/>
    <mergeCell ref="MUQ66:MUT66"/>
    <mergeCell ref="MTG66:MTJ66"/>
    <mergeCell ref="MTK66:MTN66"/>
    <mergeCell ref="MTO66:MTR66"/>
    <mergeCell ref="MTS66:MTV66"/>
    <mergeCell ref="MTW66:MTZ66"/>
    <mergeCell ref="MSM66:MSP66"/>
    <mergeCell ref="MSQ66:MST66"/>
    <mergeCell ref="MSU66:MSX66"/>
    <mergeCell ref="MSY66:MTB66"/>
    <mergeCell ref="MTC66:MTF66"/>
    <mergeCell ref="MRS66:MRV66"/>
    <mergeCell ref="MRW66:MRZ66"/>
    <mergeCell ref="MSA66:MSD66"/>
    <mergeCell ref="MSE66:MSH66"/>
    <mergeCell ref="MSI66:MSL66"/>
    <mergeCell ref="MQY66:MRB66"/>
    <mergeCell ref="MRC66:MRF66"/>
    <mergeCell ref="MRG66:MRJ66"/>
    <mergeCell ref="MRK66:MRN66"/>
    <mergeCell ref="MRO66:MRR66"/>
    <mergeCell ref="MQE66:MQH66"/>
    <mergeCell ref="MQI66:MQL66"/>
    <mergeCell ref="MQM66:MQP66"/>
    <mergeCell ref="MQQ66:MQT66"/>
    <mergeCell ref="MQU66:MQX66"/>
    <mergeCell ref="MPK66:MPN66"/>
    <mergeCell ref="MPO66:MPR66"/>
    <mergeCell ref="MPS66:MPV66"/>
    <mergeCell ref="MPW66:MPZ66"/>
    <mergeCell ref="MQA66:MQD66"/>
    <mergeCell ref="MZK66:MZN66"/>
    <mergeCell ref="MZO66:MZR66"/>
    <mergeCell ref="MZS66:MZV66"/>
    <mergeCell ref="MZW66:MZZ66"/>
    <mergeCell ref="NAA66:NAD66"/>
    <mergeCell ref="MYQ66:MYT66"/>
    <mergeCell ref="MYU66:MYX66"/>
    <mergeCell ref="MYY66:MZB66"/>
    <mergeCell ref="MZC66:MZF66"/>
    <mergeCell ref="MZG66:MZJ66"/>
    <mergeCell ref="MXW66:MXZ66"/>
    <mergeCell ref="MYA66:MYD66"/>
    <mergeCell ref="MYE66:MYH66"/>
    <mergeCell ref="MYI66:MYL66"/>
    <mergeCell ref="MYM66:MYP66"/>
    <mergeCell ref="MXC66:MXF66"/>
    <mergeCell ref="MXG66:MXJ66"/>
    <mergeCell ref="MXK66:MXN66"/>
    <mergeCell ref="MXO66:MXR66"/>
    <mergeCell ref="MXS66:MXV66"/>
    <mergeCell ref="MWI66:MWL66"/>
    <mergeCell ref="MWM66:MWP66"/>
    <mergeCell ref="MWQ66:MWT66"/>
    <mergeCell ref="MWU66:MWX66"/>
    <mergeCell ref="MWY66:MXB66"/>
    <mergeCell ref="MVO66:MVR66"/>
    <mergeCell ref="MVS66:MVV66"/>
    <mergeCell ref="MVW66:MVZ66"/>
    <mergeCell ref="MWA66:MWD66"/>
    <mergeCell ref="MWE66:MWH66"/>
    <mergeCell ref="MUU66:MUX66"/>
    <mergeCell ref="MUY66:MVB66"/>
    <mergeCell ref="MVC66:MVF66"/>
    <mergeCell ref="MVG66:MVJ66"/>
    <mergeCell ref="MVK66:MVN66"/>
    <mergeCell ref="NEU66:NEX66"/>
    <mergeCell ref="NEY66:NFB66"/>
    <mergeCell ref="NFC66:NFF66"/>
    <mergeCell ref="NFG66:NFJ66"/>
    <mergeCell ref="NFK66:NFN66"/>
    <mergeCell ref="NEA66:NED66"/>
    <mergeCell ref="NEE66:NEH66"/>
    <mergeCell ref="NEI66:NEL66"/>
    <mergeCell ref="NEM66:NEP66"/>
    <mergeCell ref="NEQ66:NET66"/>
    <mergeCell ref="NDG66:NDJ66"/>
    <mergeCell ref="NDK66:NDN66"/>
    <mergeCell ref="NDO66:NDR66"/>
    <mergeCell ref="NDS66:NDV66"/>
    <mergeCell ref="NDW66:NDZ66"/>
    <mergeCell ref="NCM66:NCP66"/>
    <mergeCell ref="NCQ66:NCT66"/>
    <mergeCell ref="NCU66:NCX66"/>
    <mergeCell ref="NCY66:NDB66"/>
    <mergeCell ref="NDC66:NDF66"/>
    <mergeCell ref="NBS66:NBV66"/>
    <mergeCell ref="NBW66:NBZ66"/>
    <mergeCell ref="NCA66:NCD66"/>
    <mergeCell ref="NCE66:NCH66"/>
    <mergeCell ref="NCI66:NCL66"/>
    <mergeCell ref="NAY66:NBB66"/>
    <mergeCell ref="NBC66:NBF66"/>
    <mergeCell ref="NBG66:NBJ66"/>
    <mergeCell ref="NBK66:NBN66"/>
    <mergeCell ref="NBO66:NBR66"/>
    <mergeCell ref="NAE66:NAH66"/>
    <mergeCell ref="NAI66:NAL66"/>
    <mergeCell ref="NAM66:NAP66"/>
    <mergeCell ref="NAQ66:NAT66"/>
    <mergeCell ref="NAU66:NAX66"/>
    <mergeCell ref="NKE66:NKH66"/>
    <mergeCell ref="NKI66:NKL66"/>
    <mergeCell ref="NKM66:NKP66"/>
    <mergeCell ref="NKQ66:NKT66"/>
    <mergeCell ref="NKU66:NKX66"/>
    <mergeCell ref="NJK66:NJN66"/>
    <mergeCell ref="NJO66:NJR66"/>
    <mergeCell ref="NJS66:NJV66"/>
    <mergeCell ref="NJW66:NJZ66"/>
    <mergeCell ref="NKA66:NKD66"/>
    <mergeCell ref="NIQ66:NIT66"/>
    <mergeCell ref="NIU66:NIX66"/>
    <mergeCell ref="NIY66:NJB66"/>
    <mergeCell ref="NJC66:NJF66"/>
    <mergeCell ref="NJG66:NJJ66"/>
    <mergeCell ref="NHW66:NHZ66"/>
    <mergeCell ref="NIA66:NID66"/>
    <mergeCell ref="NIE66:NIH66"/>
    <mergeCell ref="NII66:NIL66"/>
    <mergeCell ref="NIM66:NIP66"/>
    <mergeCell ref="NHC66:NHF66"/>
    <mergeCell ref="NHG66:NHJ66"/>
    <mergeCell ref="NHK66:NHN66"/>
    <mergeCell ref="NHO66:NHR66"/>
    <mergeCell ref="NHS66:NHV66"/>
    <mergeCell ref="NGI66:NGL66"/>
    <mergeCell ref="NGM66:NGP66"/>
    <mergeCell ref="NGQ66:NGT66"/>
    <mergeCell ref="NGU66:NGX66"/>
    <mergeCell ref="NGY66:NHB66"/>
    <mergeCell ref="NFO66:NFR66"/>
    <mergeCell ref="NFS66:NFV66"/>
    <mergeCell ref="NFW66:NFZ66"/>
    <mergeCell ref="NGA66:NGD66"/>
    <mergeCell ref="NGE66:NGH66"/>
    <mergeCell ref="NPO66:NPR66"/>
    <mergeCell ref="NPS66:NPV66"/>
    <mergeCell ref="NPW66:NPZ66"/>
    <mergeCell ref="NQA66:NQD66"/>
    <mergeCell ref="NQE66:NQH66"/>
    <mergeCell ref="NOU66:NOX66"/>
    <mergeCell ref="NOY66:NPB66"/>
    <mergeCell ref="NPC66:NPF66"/>
    <mergeCell ref="NPG66:NPJ66"/>
    <mergeCell ref="NPK66:NPN66"/>
    <mergeCell ref="NOA66:NOD66"/>
    <mergeCell ref="NOE66:NOH66"/>
    <mergeCell ref="NOI66:NOL66"/>
    <mergeCell ref="NOM66:NOP66"/>
    <mergeCell ref="NOQ66:NOT66"/>
    <mergeCell ref="NNG66:NNJ66"/>
    <mergeCell ref="NNK66:NNN66"/>
    <mergeCell ref="NNO66:NNR66"/>
    <mergeCell ref="NNS66:NNV66"/>
    <mergeCell ref="NNW66:NNZ66"/>
    <mergeCell ref="NMM66:NMP66"/>
    <mergeCell ref="NMQ66:NMT66"/>
    <mergeCell ref="NMU66:NMX66"/>
    <mergeCell ref="NMY66:NNB66"/>
    <mergeCell ref="NNC66:NNF66"/>
    <mergeCell ref="NLS66:NLV66"/>
    <mergeCell ref="NLW66:NLZ66"/>
    <mergeCell ref="NMA66:NMD66"/>
    <mergeCell ref="NME66:NMH66"/>
    <mergeCell ref="NMI66:NML66"/>
    <mergeCell ref="NKY66:NLB66"/>
    <mergeCell ref="NLC66:NLF66"/>
    <mergeCell ref="NLG66:NLJ66"/>
    <mergeCell ref="NLK66:NLN66"/>
    <mergeCell ref="NLO66:NLR66"/>
    <mergeCell ref="NUY66:NVB66"/>
    <mergeCell ref="NVC66:NVF66"/>
    <mergeCell ref="NVG66:NVJ66"/>
    <mergeCell ref="NVK66:NVN66"/>
    <mergeCell ref="NVO66:NVR66"/>
    <mergeCell ref="NUE66:NUH66"/>
    <mergeCell ref="NUI66:NUL66"/>
    <mergeCell ref="NUM66:NUP66"/>
    <mergeCell ref="NUQ66:NUT66"/>
    <mergeCell ref="NUU66:NUX66"/>
    <mergeCell ref="NTK66:NTN66"/>
    <mergeCell ref="NTO66:NTR66"/>
    <mergeCell ref="NTS66:NTV66"/>
    <mergeCell ref="NTW66:NTZ66"/>
    <mergeCell ref="NUA66:NUD66"/>
    <mergeCell ref="NSQ66:NST66"/>
    <mergeCell ref="NSU66:NSX66"/>
    <mergeCell ref="NSY66:NTB66"/>
    <mergeCell ref="NTC66:NTF66"/>
    <mergeCell ref="NTG66:NTJ66"/>
    <mergeCell ref="NRW66:NRZ66"/>
    <mergeCell ref="NSA66:NSD66"/>
    <mergeCell ref="NSE66:NSH66"/>
    <mergeCell ref="NSI66:NSL66"/>
    <mergeCell ref="NSM66:NSP66"/>
    <mergeCell ref="NRC66:NRF66"/>
    <mergeCell ref="NRG66:NRJ66"/>
    <mergeCell ref="NRK66:NRN66"/>
    <mergeCell ref="NRO66:NRR66"/>
    <mergeCell ref="NRS66:NRV66"/>
    <mergeCell ref="NQI66:NQL66"/>
    <mergeCell ref="NQM66:NQP66"/>
    <mergeCell ref="NQQ66:NQT66"/>
    <mergeCell ref="NQU66:NQX66"/>
    <mergeCell ref="NQY66:NRB66"/>
    <mergeCell ref="OAI66:OAL66"/>
    <mergeCell ref="OAM66:OAP66"/>
    <mergeCell ref="OAQ66:OAT66"/>
    <mergeCell ref="OAU66:OAX66"/>
    <mergeCell ref="OAY66:OBB66"/>
    <mergeCell ref="NZO66:NZR66"/>
    <mergeCell ref="NZS66:NZV66"/>
    <mergeCell ref="NZW66:NZZ66"/>
    <mergeCell ref="OAA66:OAD66"/>
    <mergeCell ref="OAE66:OAH66"/>
    <mergeCell ref="NYU66:NYX66"/>
    <mergeCell ref="NYY66:NZB66"/>
    <mergeCell ref="NZC66:NZF66"/>
    <mergeCell ref="NZG66:NZJ66"/>
    <mergeCell ref="NZK66:NZN66"/>
    <mergeCell ref="NYA66:NYD66"/>
    <mergeCell ref="NYE66:NYH66"/>
    <mergeCell ref="NYI66:NYL66"/>
    <mergeCell ref="NYM66:NYP66"/>
    <mergeCell ref="NYQ66:NYT66"/>
    <mergeCell ref="NXG66:NXJ66"/>
    <mergeCell ref="NXK66:NXN66"/>
    <mergeCell ref="NXO66:NXR66"/>
    <mergeCell ref="NXS66:NXV66"/>
    <mergeCell ref="NXW66:NXZ66"/>
    <mergeCell ref="NWM66:NWP66"/>
    <mergeCell ref="NWQ66:NWT66"/>
    <mergeCell ref="NWU66:NWX66"/>
    <mergeCell ref="NWY66:NXB66"/>
    <mergeCell ref="NXC66:NXF66"/>
    <mergeCell ref="NVS66:NVV66"/>
    <mergeCell ref="NVW66:NVZ66"/>
    <mergeCell ref="NWA66:NWD66"/>
    <mergeCell ref="NWE66:NWH66"/>
    <mergeCell ref="NWI66:NWL66"/>
    <mergeCell ref="OFS66:OFV66"/>
    <mergeCell ref="OFW66:OFZ66"/>
    <mergeCell ref="OGA66:OGD66"/>
    <mergeCell ref="OGE66:OGH66"/>
    <mergeCell ref="OGI66:OGL66"/>
    <mergeCell ref="OEY66:OFB66"/>
    <mergeCell ref="OFC66:OFF66"/>
    <mergeCell ref="OFG66:OFJ66"/>
    <mergeCell ref="OFK66:OFN66"/>
    <mergeCell ref="OFO66:OFR66"/>
    <mergeCell ref="OEE66:OEH66"/>
    <mergeCell ref="OEI66:OEL66"/>
    <mergeCell ref="OEM66:OEP66"/>
    <mergeCell ref="OEQ66:OET66"/>
    <mergeCell ref="OEU66:OEX66"/>
    <mergeCell ref="ODK66:ODN66"/>
    <mergeCell ref="ODO66:ODR66"/>
    <mergeCell ref="ODS66:ODV66"/>
    <mergeCell ref="ODW66:ODZ66"/>
    <mergeCell ref="OEA66:OED66"/>
    <mergeCell ref="OCQ66:OCT66"/>
    <mergeCell ref="OCU66:OCX66"/>
    <mergeCell ref="OCY66:ODB66"/>
    <mergeCell ref="ODC66:ODF66"/>
    <mergeCell ref="ODG66:ODJ66"/>
    <mergeCell ref="OBW66:OBZ66"/>
    <mergeCell ref="OCA66:OCD66"/>
    <mergeCell ref="OCE66:OCH66"/>
    <mergeCell ref="OCI66:OCL66"/>
    <mergeCell ref="OCM66:OCP66"/>
    <mergeCell ref="OBC66:OBF66"/>
    <mergeCell ref="OBG66:OBJ66"/>
    <mergeCell ref="OBK66:OBN66"/>
    <mergeCell ref="OBO66:OBR66"/>
    <mergeCell ref="OBS66:OBV66"/>
    <mergeCell ref="OLC66:OLF66"/>
    <mergeCell ref="OLG66:OLJ66"/>
    <mergeCell ref="OLK66:OLN66"/>
    <mergeCell ref="OLO66:OLR66"/>
    <mergeCell ref="OLS66:OLV66"/>
    <mergeCell ref="OKI66:OKL66"/>
    <mergeCell ref="OKM66:OKP66"/>
    <mergeCell ref="OKQ66:OKT66"/>
    <mergeCell ref="OKU66:OKX66"/>
    <mergeCell ref="OKY66:OLB66"/>
    <mergeCell ref="OJO66:OJR66"/>
    <mergeCell ref="OJS66:OJV66"/>
    <mergeCell ref="OJW66:OJZ66"/>
    <mergeCell ref="OKA66:OKD66"/>
    <mergeCell ref="OKE66:OKH66"/>
    <mergeCell ref="OIU66:OIX66"/>
    <mergeCell ref="OIY66:OJB66"/>
    <mergeCell ref="OJC66:OJF66"/>
    <mergeCell ref="OJG66:OJJ66"/>
    <mergeCell ref="OJK66:OJN66"/>
    <mergeCell ref="OIA66:OID66"/>
    <mergeCell ref="OIE66:OIH66"/>
    <mergeCell ref="OII66:OIL66"/>
    <mergeCell ref="OIM66:OIP66"/>
    <mergeCell ref="OIQ66:OIT66"/>
    <mergeCell ref="OHG66:OHJ66"/>
    <mergeCell ref="OHK66:OHN66"/>
    <mergeCell ref="OHO66:OHR66"/>
    <mergeCell ref="OHS66:OHV66"/>
    <mergeCell ref="OHW66:OHZ66"/>
    <mergeCell ref="OGM66:OGP66"/>
    <mergeCell ref="OGQ66:OGT66"/>
    <mergeCell ref="OGU66:OGX66"/>
    <mergeCell ref="OGY66:OHB66"/>
    <mergeCell ref="OHC66:OHF66"/>
    <mergeCell ref="OQM66:OQP66"/>
    <mergeCell ref="OQQ66:OQT66"/>
    <mergeCell ref="OQU66:OQX66"/>
    <mergeCell ref="OQY66:ORB66"/>
    <mergeCell ref="ORC66:ORF66"/>
    <mergeCell ref="OPS66:OPV66"/>
    <mergeCell ref="OPW66:OPZ66"/>
    <mergeCell ref="OQA66:OQD66"/>
    <mergeCell ref="OQE66:OQH66"/>
    <mergeCell ref="OQI66:OQL66"/>
    <mergeCell ref="OOY66:OPB66"/>
    <mergeCell ref="OPC66:OPF66"/>
    <mergeCell ref="OPG66:OPJ66"/>
    <mergeCell ref="OPK66:OPN66"/>
    <mergeCell ref="OPO66:OPR66"/>
    <mergeCell ref="OOE66:OOH66"/>
    <mergeCell ref="OOI66:OOL66"/>
    <mergeCell ref="OOM66:OOP66"/>
    <mergeCell ref="OOQ66:OOT66"/>
    <mergeCell ref="OOU66:OOX66"/>
    <mergeCell ref="ONK66:ONN66"/>
    <mergeCell ref="ONO66:ONR66"/>
    <mergeCell ref="ONS66:ONV66"/>
    <mergeCell ref="ONW66:ONZ66"/>
    <mergeCell ref="OOA66:OOD66"/>
    <mergeCell ref="OMQ66:OMT66"/>
    <mergeCell ref="OMU66:OMX66"/>
    <mergeCell ref="OMY66:ONB66"/>
    <mergeCell ref="ONC66:ONF66"/>
    <mergeCell ref="ONG66:ONJ66"/>
    <mergeCell ref="OLW66:OLZ66"/>
    <mergeCell ref="OMA66:OMD66"/>
    <mergeCell ref="OME66:OMH66"/>
    <mergeCell ref="OMI66:OML66"/>
    <mergeCell ref="OMM66:OMP66"/>
    <mergeCell ref="OVW66:OVZ66"/>
    <mergeCell ref="OWA66:OWD66"/>
    <mergeCell ref="OWE66:OWH66"/>
    <mergeCell ref="OWI66:OWL66"/>
    <mergeCell ref="OWM66:OWP66"/>
    <mergeCell ref="OVC66:OVF66"/>
    <mergeCell ref="OVG66:OVJ66"/>
    <mergeCell ref="OVK66:OVN66"/>
    <mergeCell ref="OVO66:OVR66"/>
    <mergeCell ref="OVS66:OVV66"/>
    <mergeCell ref="OUI66:OUL66"/>
    <mergeCell ref="OUM66:OUP66"/>
    <mergeCell ref="OUQ66:OUT66"/>
    <mergeCell ref="OUU66:OUX66"/>
    <mergeCell ref="OUY66:OVB66"/>
    <mergeCell ref="OTO66:OTR66"/>
    <mergeCell ref="OTS66:OTV66"/>
    <mergeCell ref="OTW66:OTZ66"/>
    <mergeCell ref="OUA66:OUD66"/>
    <mergeCell ref="OUE66:OUH66"/>
    <mergeCell ref="OSU66:OSX66"/>
    <mergeCell ref="OSY66:OTB66"/>
    <mergeCell ref="OTC66:OTF66"/>
    <mergeCell ref="OTG66:OTJ66"/>
    <mergeCell ref="OTK66:OTN66"/>
    <mergeCell ref="OSA66:OSD66"/>
    <mergeCell ref="OSE66:OSH66"/>
    <mergeCell ref="OSI66:OSL66"/>
    <mergeCell ref="OSM66:OSP66"/>
    <mergeCell ref="OSQ66:OST66"/>
    <mergeCell ref="ORG66:ORJ66"/>
    <mergeCell ref="ORK66:ORN66"/>
    <mergeCell ref="ORO66:ORR66"/>
    <mergeCell ref="ORS66:ORV66"/>
    <mergeCell ref="ORW66:ORZ66"/>
    <mergeCell ref="PBG66:PBJ66"/>
    <mergeCell ref="PBK66:PBN66"/>
    <mergeCell ref="PBO66:PBR66"/>
    <mergeCell ref="PBS66:PBV66"/>
    <mergeCell ref="PBW66:PBZ66"/>
    <mergeCell ref="PAM66:PAP66"/>
    <mergeCell ref="PAQ66:PAT66"/>
    <mergeCell ref="PAU66:PAX66"/>
    <mergeCell ref="PAY66:PBB66"/>
    <mergeCell ref="PBC66:PBF66"/>
    <mergeCell ref="OZS66:OZV66"/>
    <mergeCell ref="OZW66:OZZ66"/>
    <mergeCell ref="PAA66:PAD66"/>
    <mergeCell ref="PAE66:PAH66"/>
    <mergeCell ref="PAI66:PAL66"/>
    <mergeCell ref="OYY66:OZB66"/>
    <mergeCell ref="OZC66:OZF66"/>
    <mergeCell ref="OZG66:OZJ66"/>
    <mergeCell ref="OZK66:OZN66"/>
    <mergeCell ref="OZO66:OZR66"/>
    <mergeCell ref="OYE66:OYH66"/>
    <mergeCell ref="OYI66:OYL66"/>
    <mergeCell ref="OYM66:OYP66"/>
    <mergeCell ref="OYQ66:OYT66"/>
    <mergeCell ref="OYU66:OYX66"/>
    <mergeCell ref="OXK66:OXN66"/>
    <mergeCell ref="OXO66:OXR66"/>
    <mergeCell ref="OXS66:OXV66"/>
    <mergeCell ref="OXW66:OXZ66"/>
    <mergeCell ref="OYA66:OYD66"/>
    <mergeCell ref="OWQ66:OWT66"/>
    <mergeCell ref="OWU66:OWX66"/>
    <mergeCell ref="OWY66:OXB66"/>
    <mergeCell ref="OXC66:OXF66"/>
    <mergeCell ref="OXG66:OXJ66"/>
    <mergeCell ref="PGQ66:PGT66"/>
    <mergeCell ref="PGU66:PGX66"/>
    <mergeCell ref="PGY66:PHB66"/>
    <mergeCell ref="PHC66:PHF66"/>
    <mergeCell ref="PHG66:PHJ66"/>
    <mergeCell ref="PFW66:PFZ66"/>
    <mergeCell ref="PGA66:PGD66"/>
    <mergeCell ref="PGE66:PGH66"/>
    <mergeCell ref="PGI66:PGL66"/>
    <mergeCell ref="PGM66:PGP66"/>
    <mergeCell ref="PFC66:PFF66"/>
    <mergeCell ref="PFG66:PFJ66"/>
    <mergeCell ref="PFK66:PFN66"/>
    <mergeCell ref="PFO66:PFR66"/>
    <mergeCell ref="PFS66:PFV66"/>
    <mergeCell ref="PEI66:PEL66"/>
    <mergeCell ref="PEM66:PEP66"/>
    <mergeCell ref="PEQ66:PET66"/>
    <mergeCell ref="PEU66:PEX66"/>
    <mergeCell ref="PEY66:PFB66"/>
    <mergeCell ref="PDO66:PDR66"/>
    <mergeCell ref="PDS66:PDV66"/>
    <mergeCell ref="PDW66:PDZ66"/>
    <mergeCell ref="PEA66:PED66"/>
    <mergeCell ref="PEE66:PEH66"/>
    <mergeCell ref="PCU66:PCX66"/>
    <mergeCell ref="PCY66:PDB66"/>
    <mergeCell ref="PDC66:PDF66"/>
    <mergeCell ref="PDG66:PDJ66"/>
    <mergeCell ref="PDK66:PDN66"/>
    <mergeCell ref="PCA66:PCD66"/>
    <mergeCell ref="PCE66:PCH66"/>
    <mergeCell ref="PCI66:PCL66"/>
    <mergeCell ref="PCM66:PCP66"/>
    <mergeCell ref="PCQ66:PCT66"/>
    <mergeCell ref="PMA66:PMD66"/>
    <mergeCell ref="PME66:PMH66"/>
    <mergeCell ref="PMI66:PML66"/>
    <mergeCell ref="PMM66:PMP66"/>
    <mergeCell ref="PMQ66:PMT66"/>
    <mergeCell ref="PLG66:PLJ66"/>
    <mergeCell ref="PLK66:PLN66"/>
    <mergeCell ref="PLO66:PLR66"/>
    <mergeCell ref="PLS66:PLV66"/>
    <mergeCell ref="PLW66:PLZ66"/>
    <mergeCell ref="PKM66:PKP66"/>
    <mergeCell ref="PKQ66:PKT66"/>
    <mergeCell ref="PKU66:PKX66"/>
    <mergeCell ref="PKY66:PLB66"/>
    <mergeCell ref="PLC66:PLF66"/>
    <mergeCell ref="PJS66:PJV66"/>
    <mergeCell ref="PJW66:PJZ66"/>
    <mergeCell ref="PKA66:PKD66"/>
    <mergeCell ref="PKE66:PKH66"/>
    <mergeCell ref="PKI66:PKL66"/>
    <mergeCell ref="PIY66:PJB66"/>
    <mergeCell ref="PJC66:PJF66"/>
    <mergeCell ref="PJG66:PJJ66"/>
    <mergeCell ref="PJK66:PJN66"/>
    <mergeCell ref="PJO66:PJR66"/>
    <mergeCell ref="PIE66:PIH66"/>
    <mergeCell ref="PII66:PIL66"/>
    <mergeCell ref="PIM66:PIP66"/>
    <mergeCell ref="PIQ66:PIT66"/>
    <mergeCell ref="PIU66:PIX66"/>
    <mergeCell ref="PHK66:PHN66"/>
    <mergeCell ref="PHO66:PHR66"/>
    <mergeCell ref="PHS66:PHV66"/>
    <mergeCell ref="PHW66:PHZ66"/>
    <mergeCell ref="PIA66:PID66"/>
    <mergeCell ref="PRK66:PRN66"/>
    <mergeCell ref="PRO66:PRR66"/>
    <mergeCell ref="PRS66:PRV66"/>
    <mergeCell ref="PRW66:PRZ66"/>
    <mergeCell ref="PSA66:PSD66"/>
    <mergeCell ref="PQQ66:PQT66"/>
    <mergeCell ref="PQU66:PQX66"/>
    <mergeCell ref="PQY66:PRB66"/>
    <mergeCell ref="PRC66:PRF66"/>
    <mergeCell ref="PRG66:PRJ66"/>
    <mergeCell ref="PPW66:PPZ66"/>
    <mergeCell ref="PQA66:PQD66"/>
    <mergeCell ref="PQE66:PQH66"/>
    <mergeCell ref="PQI66:PQL66"/>
    <mergeCell ref="PQM66:PQP66"/>
    <mergeCell ref="PPC66:PPF66"/>
    <mergeCell ref="PPG66:PPJ66"/>
    <mergeCell ref="PPK66:PPN66"/>
    <mergeCell ref="PPO66:PPR66"/>
    <mergeCell ref="PPS66:PPV66"/>
    <mergeCell ref="POI66:POL66"/>
    <mergeCell ref="POM66:POP66"/>
    <mergeCell ref="POQ66:POT66"/>
    <mergeCell ref="POU66:POX66"/>
    <mergeCell ref="POY66:PPB66"/>
    <mergeCell ref="PNO66:PNR66"/>
    <mergeCell ref="PNS66:PNV66"/>
    <mergeCell ref="PNW66:PNZ66"/>
    <mergeCell ref="POA66:POD66"/>
    <mergeCell ref="POE66:POH66"/>
    <mergeCell ref="PMU66:PMX66"/>
    <mergeCell ref="PMY66:PNB66"/>
    <mergeCell ref="PNC66:PNF66"/>
    <mergeCell ref="PNG66:PNJ66"/>
    <mergeCell ref="PNK66:PNN66"/>
    <mergeCell ref="PWU66:PWX66"/>
    <mergeCell ref="PWY66:PXB66"/>
    <mergeCell ref="PXC66:PXF66"/>
    <mergeCell ref="PXG66:PXJ66"/>
    <mergeCell ref="PXK66:PXN66"/>
    <mergeCell ref="PWA66:PWD66"/>
    <mergeCell ref="PWE66:PWH66"/>
    <mergeCell ref="PWI66:PWL66"/>
    <mergeCell ref="PWM66:PWP66"/>
    <mergeCell ref="PWQ66:PWT66"/>
    <mergeCell ref="PVG66:PVJ66"/>
    <mergeCell ref="PVK66:PVN66"/>
    <mergeCell ref="PVO66:PVR66"/>
    <mergeCell ref="PVS66:PVV66"/>
    <mergeCell ref="PVW66:PVZ66"/>
    <mergeCell ref="PUM66:PUP66"/>
    <mergeCell ref="PUQ66:PUT66"/>
    <mergeCell ref="PUU66:PUX66"/>
    <mergeCell ref="PUY66:PVB66"/>
    <mergeCell ref="PVC66:PVF66"/>
    <mergeCell ref="PTS66:PTV66"/>
    <mergeCell ref="PTW66:PTZ66"/>
    <mergeCell ref="PUA66:PUD66"/>
    <mergeCell ref="PUE66:PUH66"/>
    <mergeCell ref="PUI66:PUL66"/>
    <mergeCell ref="PSY66:PTB66"/>
    <mergeCell ref="PTC66:PTF66"/>
    <mergeCell ref="PTG66:PTJ66"/>
    <mergeCell ref="PTK66:PTN66"/>
    <mergeCell ref="PTO66:PTR66"/>
    <mergeCell ref="PSE66:PSH66"/>
    <mergeCell ref="PSI66:PSL66"/>
    <mergeCell ref="PSM66:PSP66"/>
    <mergeCell ref="PSQ66:PST66"/>
    <mergeCell ref="PSU66:PSX66"/>
    <mergeCell ref="QCE66:QCH66"/>
    <mergeCell ref="QCI66:QCL66"/>
    <mergeCell ref="QCM66:QCP66"/>
    <mergeCell ref="QCQ66:QCT66"/>
    <mergeCell ref="QCU66:QCX66"/>
    <mergeCell ref="QBK66:QBN66"/>
    <mergeCell ref="QBO66:QBR66"/>
    <mergeCell ref="QBS66:QBV66"/>
    <mergeCell ref="QBW66:QBZ66"/>
    <mergeCell ref="QCA66:QCD66"/>
    <mergeCell ref="QAQ66:QAT66"/>
    <mergeCell ref="QAU66:QAX66"/>
    <mergeCell ref="QAY66:QBB66"/>
    <mergeCell ref="QBC66:QBF66"/>
    <mergeCell ref="QBG66:QBJ66"/>
    <mergeCell ref="PZW66:PZZ66"/>
    <mergeCell ref="QAA66:QAD66"/>
    <mergeCell ref="QAE66:QAH66"/>
    <mergeCell ref="QAI66:QAL66"/>
    <mergeCell ref="QAM66:QAP66"/>
    <mergeCell ref="PZC66:PZF66"/>
    <mergeCell ref="PZG66:PZJ66"/>
    <mergeCell ref="PZK66:PZN66"/>
    <mergeCell ref="PZO66:PZR66"/>
    <mergeCell ref="PZS66:PZV66"/>
    <mergeCell ref="PYI66:PYL66"/>
    <mergeCell ref="PYM66:PYP66"/>
    <mergeCell ref="PYQ66:PYT66"/>
    <mergeCell ref="PYU66:PYX66"/>
    <mergeCell ref="PYY66:PZB66"/>
    <mergeCell ref="PXO66:PXR66"/>
    <mergeCell ref="PXS66:PXV66"/>
    <mergeCell ref="PXW66:PXZ66"/>
    <mergeCell ref="PYA66:PYD66"/>
    <mergeCell ref="PYE66:PYH66"/>
    <mergeCell ref="QHO66:QHR66"/>
    <mergeCell ref="QHS66:QHV66"/>
    <mergeCell ref="QHW66:QHZ66"/>
    <mergeCell ref="QIA66:QID66"/>
    <mergeCell ref="QIE66:QIH66"/>
    <mergeCell ref="QGU66:QGX66"/>
    <mergeCell ref="QGY66:QHB66"/>
    <mergeCell ref="QHC66:QHF66"/>
    <mergeCell ref="QHG66:QHJ66"/>
    <mergeCell ref="QHK66:QHN66"/>
    <mergeCell ref="QGA66:QGD66"/>
    <mergeCell ref="QGE66:QGH66"/>
    <mergeCell ref="QGI66:QGL66"/>
    <mergeCell ref="QGM66:QGP66"/>
    <mergeCell ref="QGQ66:QGT66"/>
    <mergeCell ref="QFG66:QFJ66"/>
    <mergeCell ref="QFK66:QFN66"/>
    <mergeCell ref="QFO66:QFR66"/>
    <mergeCell ref="QFS66:QFV66"/>
    <mergeCell ref="QFW66:QFZ66"/>
    <mergeCell ref="QEM66:QEP66"/>
    <mergeCell ref="QEQ66:QET66"/>
    <mergeCell ref="QEU66:QEX66"/>
    <mergeCell ref="QEY66:QFB66"/>
    <mergeCell ref="QFC66:QFF66"/>
    <mergeCell ref="QDS66:QDV66"/>
    <mergeCell ref="QDW66:QDZ66"/>
    <mergeCell ref="QEA66:QED66"/>
    <mergeCell ref="QEE66:QEH66"/>
    <mergeCell ref="QEI66:QEL66"/>
    <mergeCell ref="QCY66:QDB66"/>
    <mergeCell ref="QDC66:QDF66"/>
    <mergeCell ref="QDG66:QDJ66"/>
    <mergeCell ref="QDK66:QDN66"/>
    <mergeCell ref="QDO66:QDR66"/>
    <mergeCell ref="QMY66:QNB66"/>
    <mergeCell ref="QNC66:QNF66"/>
    <mergeCell ref="QNG66:QNJ66"/>
    <mergeCell ref="QNK66:QNN66"/>
    <mergeCell ref="QNO66:QNR66"/>
    <mergeCell ref="QME66:QMH66"/>
    <mergeCell ref="QMI66:QML66"/>
    <mergeCell ref="QMM66:QMP66"/>
    <mergeCell ref="QMQ66:QMT66"/>
    <mergeCell ref="QMU66:QMX66"/>
    <mergeCell ref="QLK66:QLN66"/>
    <mergeCell ref="QLO66:QLR66"/>
    <mergeCell ref="QLS66:QLV66"/>
    <mergeCell ref="QLW66:QLZ66"/>
    <mergeCell ref="QMA66:QMD66"/>
    <mergeCell ref="QKQ66:QKT66"/>
    <mergeCell ref="QKU66:QKX66"/>
    <mergeCell ref="QKY66:QLB66"/>
    <mergeCell ref="QLC66:QLF66"/>
    <mergeCell ref="QLG66:QLJ66"/>
    <mergeCell ref="QJW66:QJZ66"/>
    <mergeCell ref="QKA66:QKD66"/>
    <mergeCell ref="QKE66:QKH66"/>
    <mergeCell ref="QKI66:QKL66"/>
    <mergeCell ref="QKM66:QKP66"/>
    <mergeCell ref="QJC66:QJF66"/>
    <mergeCell ref="QJG66:QJJ66"/>
    <mergeCell ref="QJK66:QJN66"/>
    <mergeCell ref="QJO66:QJR66"/>
    <mergeCell ref="QJS66:QJV66"/>
    <mergeCell ref="QII66:QIL66"/>
    <mergeCell ref="QIM66:QIP66"/>
    <mergeCell ref="QIQ66:QIT66"/>
    <mergeCell ref="QIU66:QIX66"/>
    <mergeCell ref="QIY66:QJB66"/>
    <mergeCell ref="QSI66:QSL66"/>
    <mergeCell ref="QSM66:QSP66"/>
    <mergeCell ref="QSQ66:QST66"/>
    <mergeCell ref="QSU66:QSX66"/>
    <mergeCell ref="QSY66:QTB66"/>
    <mergeCell ref="QRO66:QRR66"/>
    <mergeCell ref="QRS66:QRV66"/>
    <mergeCell ref="QRW66:QRZ66"/>
    <mergeCell ref="QSA66:QSD66"/>
    <mergeCell ref="QSE66:QSH66"/>
    <mergeCell ref="QQU66:QQX66"/>
    <mergeCell ref="QQY66:QRB66"/>
    <mergeCell ref="QRC66:QRF66"/>
    <mergeCell ref="QRG66:QRJ66"/>
    <mergeCell ref="QRK66:QRN66"/>
    <mergeCell ref="QQA66:QQD66"/>
    <mergeCell ref="QQE66:QQH66"/>
    <mergeCell ref="QQI66:QQL66"/>
    <mergeCell ref="QQM66:QQP66"/>
    <mergeCell ref="QQQ66:QQT66"/>
    <mergeCell ref="QPG66:QPJ66"/>
    <mergeCell ref="QPK66:QPN66"/>
    <mergeCell ref="QPO66:QPR66"/>
    <mergeCell ref="QPS66:QPV66"/>
    <mergeCell ref="QPW66:QPZ66"/>
    <mergeCell ref="QOM66:QOP66"/>
    <mergeCell ref="QOQ66:QOT66"/>
    <mergeCell ref="QOU66:QOX66"/>
    <mergeCell ref="QOY66:QPB66"/>
    <mergeCell ref="QPC66:QPF66"/>
    <mergeCell ref="QNS66:QNV66"/>
    <mergeCell ref="QNW66:QNZ66"/>
    <mergeCell ref="QOA66:QOD66"/>
    <mergeCell ref="QOE66:QOH66"/>
    <mergeCell ref="QOI66:QOL66"/>
    <mergeCell ref="QXS66:QXV66"/>
    <mergeCell ref="QXW66:QXZ66"/>
    <mergeCell ref="QYA66:QYD66"/>
    <mergeCell ref="QYE66:QYH66"/>
    <mergeCell ref="QYI66:QYL66"/>
    <mergeCell ref="QWY66:QXB66"/>
    <mergeCell ref="QXC66:QXF66"/>
    <mergeCell ref="QXG66:QXJ66"/>
    <mergeCell ref="QXK66:QXN66"/>
    <mergeCell ref="QXO66:QXR66"/>
    <mergeCell ref="QWE66:QWH66"/>
    <mergeCell ref="QWI66:QWL66"/>
    <mergeCell ref="QWM66:QWP66"/>
    <mergeCell ref="QWQ66:QWT66"/>
    <mergeCell ref="QWU66:QWX66"/>
    <mergeCell ref="QVK66:QVN66"/>
    <mergeCell ref="QVO66:QVR66"/>
    <mergeCell ref="QVS66:QVV66"/>
    <mergeCell ref="QVW66:QVZ66"/>
    <mergeCell ref="QWA66:QWD66"/>
    <mergeCell ref="QUQ66:QUT66"/>
    <mergeCell ref="QUU66:QUX66"/>
    <mergeCell ref="QUY66:QVB66"/>
    <mergeCell ref="QVC66:QVF66"/>
    <mergeCell ref="QVG66:QVJ66"/>
    <mergeCell ref="QTW66:QTZ66"/>
    <mergeCell ref="QUA66:QUD66"/>
    <mergeCell ref="QUE66:QUH66"/>
    <mergeCell ref="QUI66:QUL66"/>
    <mergeCell ref="QUM66:QUP66"/>
    <mergeCell ref="QTC66:QTF66"/>
    <mergeCell ref="QTG66:QTJ66"/>
    <mergeCell ref="QTK66:QTN66"/>
    <mergeCell ref="QTO66:QTR66"/>
    <mergeCell ref="QTS66:QTV66"/>
    <mergeCell ref="RDC66:RDF66"/>
    <mergeCell ref="RDG66:RDJ66"/>
    <mergeCell ref="RDK66:RDN66"/>
    <mergeCell ref="RDO66:RDR66"/>
    <mergeCell ref="RDS66:RDV66"/>
    <mergeCell ref="RCI66:RCL66"/>
    <mergeCell ref="RCM66:RCP66"/>
    <mergeCell ref="RCQ66:RCT66"/>
    <mergeCell ref="RCU66:RCX66"/>
    <mergeCell ref="RCY66:RDB66"/>
    <mergeCell ref="RBO66:RBR66"/>
    <mergeCell ref="RBS66:RBV66"/>
    <mergeCell ref="RBW66:RBZ66"/>
    <mergeCell ref="RCA66:RCD66"/>
    <mergeCell ref="RCE66:RCH66"/>
    <mergeCell ref="RAU66:RAX66"/>
    <mergeCell ref="RAY66:RBB66"/>
    <mergeCell ref="RBC66:RBF66"/>
    <mergeCell ref="RBG66:RBJ66"/>
    <mergeCell ref="RBK66:RBN66"/>
    <mergeCell ref="RAA66:RAD66"/>
    <mergeCell ref="RAE66:RAH66"/>
    <mergeCell ref="RAI66:RAL66"/>
    <mergeCell ref="RAM66:RAP66"/>
    <mergeCell ref="RAQ66:RAT66"/>
    <mergeCell ref="QZG66:QZJ66"/>
    <mergeCell ref="QZK66:QZN66"/>
    <mergeCell ref="QZO66:QZR66"/>
    <mergeCell ref="QZS66:QZV66"/>
    <mergeCell ref="QZW66:QZZ66"/>
    <mergeCell ref="QYM66:QYP66"/>
    <mergeCell ref="QYQ66:QYT66"/>
    <mergeCell ref="QYU66:QYX66"/>
    <mergeCell ref="QYY66:QZB66"/>
    <mergeCell ref="QZC66:QZF66"/>
    <mergeCell ref="RIM66:RIP66"/>
    <mergeCell ref="RIQ66:RIT66"/>
    <mergeCell ref="RIU66:RIX66"/>
    <mergeCell ref="RIY66:RJB66"/>
    <mergeCell ref="RJC66:RJF66"/>
    <mergeCell ref="RHS66:RHV66"/>
    <mergeCell ref="RHW66:RHZ66"/>
    <mergeCell ref="RIA66:RID66"/>
    <mergeCell ref="RIE66:RIH66"/>
    <mergeCell ref="RII66:RIL66"/>
    <mergeCell ref="RGY66:RHB66"/>
    <mergeCell ref="RHC66:RHF66"/>
    <mergeCell ref="RHG66:RHJ66"/>
    <mergeCell ref="RHK66:RHN66"/>
    <mergeCell ref="RHO66:RHR66"/>
    <mergeCell ref="RGE66:RGH66"/>
    <mergeCell ref="RGI66:RGL66"/>
    <mergeCell ref="RGM66:RGP66"/>
    <mergeCell ref="RGQ66:RGT66"/>
    <mergeCell ref="RGU66:RGX66"/>
    <mergeCell ref="RFK66:RFN66"/>
    <mergeCell ref="RFO66:RFR66"/>
    <mergeCell ref="RFS66:RFV66"/>
    <mergeCell ref="RFW66:RFZ66"/>
    <mergeCell ref="RGA66:RGD66"/>
    <mergeCell ref="REQ66:RET66"/>
    <mergeCell ref="REU66:REX66"/>
    <mergeCell ref="REY66:RFB66"/>
    <mergeCell ref="RFC66:RFF66"/>
    <mergeCell ref="RFG66:RFJ66"/>
    <mergeCell ref="RDW66:RDZ66"/>
    <mergeCell ref="REA66:RED66"/>
    <mergeCell ref="REE66:REH66"/>
    <mergeCell ref="REI66:REL66"/>
    <mergeCell ref="REM66:REP66"/>
    <mergeCell ref="RNW66:RNZ66"/>
    <mergeCell ref="ROA66:ROD66"/>
    <mergeCell ref="ROE66:ROH66"/>
    <mergeCell ref="ROI66:ROL66"/>
    <mergeCell ref="ROM66:ROP66"/>
    <mergeCell ref="RNC66:RNF66"/>
    <mergeCell ref="RNG66:RNJ66"/>
    <mergeCell ref="RNK66:RNN66"/>
    <mergeCell ref="RNO66:RNR66"/>
    <mergeCell ref="RNS66:RNV66"/>
    <mergeCell ref="RMI66:RML66"/>
    <mergeCell ref="RMM66:RMP66"/>
    <mergeCell ref="RMQ66:RMT66"/>
    <mergeCell ref="RMU66:RMX66"/>
    <mergeCell ref="RMY66:RNB66"/>
    <mergeCell ref="RLO66:RLR66"/>
    <mergeCell ref="RLS66:RLV66"/>
    <mergeCell ref="RLW66:RLZ66"/>
    <mergeCell ref="RMA66:RMD66"/>
    <mergeCell ref="RME66:RMH66"/>
    <mergeCell ref="RKU66:RKX66"/>
    <mergeCell ref="RKY66:RLB66"/>
    <mergeCell ref="RLC66:RLF66"/>
    <mergeCell ref="RLG66:RLJ66"/>
    <mergeCell ref="RLK66:RLN66"/>
    <mergeCell ref="RKA66:RKD66"/>
    <mergeCell ref="RKE66:RKH66"/>
    <mergeCell ref="RKI66:RKL66"/>
    <mergeCell ref="RKM66:RKP66"/>
    <mergeCell ref="RKQ66:RKT66"/>
    <mergeCell ref="RJG66:RJJ66"/>
    <mergeCell ref="RJK66:RJN66"/>
    <mergeCell ref="RJO66:RJR66"/>
    <mergeCell ref="RJS66:RJV66"/>
    <mergeCell ref="RJW66:RJZ66"/>
    <mergeCell ref="RTG66:RTJ66"/>
    <mergeCell ref="RTK66:RTN66"/>
    <mergeCell ref="RTO66:RTR66"/>
    <mergeCell ref="RTS66:RTV66"/>
    <mergeCell ref="RTW66:RTZ66"/>
    <mergeCell ref="RSM66:RSP66"/>
    <mergeCell ref="RSQ66:RST66"/>
    <mergeCell ref="RSU66:RSX66"/>
    <mergeCell ref="RSY66:RTB66"/>
    <mergeCell ref="RTC66:RTF66"/>
    <mergeCell ref="RRS66:RRV66"/>
    <mergeCell ref="RRW66:RRZ66"/>
    <mergeCell ref="RSA66:RSD66"/>
    <mergeCell ref="RSE66:RSH66"/>
    <mergeCell ref="RSI66:RSL66"/>
    <mergeCell ref="RQY66:RRB66"/>
    <mergeCell ref="RRC66:RRF66"/>
    <mergeCell ref="RRG66:RRJ66"/>
    <mergeCell ref="RRK66:RRN66"/>
    <mergeCell ref="RRO66:RRR66"/>
    <mergeCell ref="RQE66:RQH66"/>
    <mergeCell ref="RQI66:RQL66"/>
    <mergeCell ref="RQM66:RQP66"/>
    <mergeCell ref="RQQ66:RQT66"/>
    <mergeCell ref="RQU66:RQX66"/>
    <mergeCell ref="RPK66:RPN66"/>
    <mergeCell ref="RPO66:RPR66"/>
    <mergeCell ref="RPS66:RPV66"/>
    <mergeCell ref="RPW66:RPZ66"/>
    <mergeCell ref="RQA66:RQD66"/>
    <mergeCell ref="ROQ66:ROT66"/>
    <mergeCell ref="ROU66:ROX66"/>
    <mergeCell ref="ROY66:RPB66"/>
    <mergeCell ref="RPC66:RPF66"/>
    <mergeCell ref="RPG66:RPJ66"/>
    <mergeCell ref="RYQ66:RYT66"/>
    <mergeCell ref="RYU66:RYX66"/>
    <mergeCell ref="RYY66:RZB66"/>
    <mergeCell ref="RZC66:RZF66"/>
    <mergeCell ref="RZG66:RZJ66"/>
    <mergeCell ref="RXW66:RXZ66"/>
    <mergeCell ref="RYA66:RYD66"/>
    <mergeCell ref="RYE66:RYH66"/>
    <mergeCell ref="RYI66:RYL66"/>
    <mergeCell ref="RYM66:RYP66"/>
    <mergeCell ref="RXC66:RXF66"/>
    <mergeCell ref="RXG66:RXJ66"/>
    <mergeCell ref="RXK66:RXN66"/>
    <mergeCell ref="RXO66:RXR66"/>
    <mergeCell ref="RXS66:RXV66"/>
    <mergeCell ref="RWI66:RWL66"/>
    <mergeCell ref="RWM66:RWP66"/>
    <mergeCell ref="RWQ66:RWT66"/>
    <mergeCell ref="RWU66:RWX66"/>
    <mergeCell ref="RWY66:RXB66"/>
    <mergeCell ref="RVO66:RVR66"/>
    <mergeCell ref="RVS66:RVV66"/>
    <mergeCell ref="RVW66:RVZ66"/>
    <mergeCell ref="RWA66:RWD66"/>
    <mergeCell ref="RWE66:RWH66"/>
    <mergeCell ref="RUU66:RUX66"/>
    <mergeCell ref="RUY66:RVB66"/>
    <mergeCell ref="RVC66:RVF66"/>
    <mergeCell ref="RVG66:RVJ66"/>
    <mergeCell ref="RVK66:RVN66"/>
    <mergeCell ref="RUA66:RUD66"/>
    <mergeCell ref="RUE66:RUH66"/>
    <mergeCell ref="RUI66:RUL66"/>
    <mergeCell ref="RUM66:RUP66"/>
    <mergeCell ref="RUQ66:RUT66"/>
    <mergeCell ref="SEA66:SED66"/>
    <mergeCell ref="SEE66:SEH66"/>
    <mergeCell ref="SEI66:SEL66"/>
    <mergeCell ref="SEM66:SEP66"/>
    <mergeCell ref="SEQ66:SET66"/>
    <mergeCell ref="SDG66:SDJ66"/>
    <mergeCell ref="SDK66:SDN66"/>
    <mergeCell ref="SDO66:SDR66"/>
    <mergeCell ref="SDS66:SDV66"/>
    <mergeCell ref="SDW66:SDZ66"/>
    <mergeCell ref="SCM66:SCP66"/>
    <mergeCell ref="SCQ66:SCT66"/>
    <mergeCell ref="SCU66:SCX66"/>
    <mergeCell ref="SCY66:SDB66"/>
    <mergeCell ref="SDC66:SDF66"/>
    <mergeCell ref="SBS66:SBV66"/>
    <mergeCell ref="SBW66:SBZ66"/>
    <mergeCell ref="SCA66:SCD66"/>
    <mergeCell ref="SCE66:SCH66"/>
    <mergeCell ref="SCI66:SCL66"/>
    <mergeCell ref="SAY66:SBB66"/>
    <mergeCell ref="SBC66:SBF66"/>
    <mergeCell ref="SBG66:SBJ66"/>
    <mergeCell ref="SBK66:SBN66"/>
    <mergeCell ref="SBO66:SBR66"/>
    <mergeCell ref="SAE66:SAH66"/>
    <mergeCell ref="SAI66:SAL66"/>
    <mergeCell ref="SAM66:SAP66"/>
    <mergeCell ref="SAQ66:SAT66"/>
    <mergeCell ref="SAU66:SAX66"/>
    <mergeCell ref="RZK66:RZN66"/>
    <mergeCell ref="RZO66:RZR66"/>
    <mergeCell ref="RZS66:RZV66"/>
    <mergeCell ref="RZW66:RZZ66"/>
    <mergeCell ref="SAA66:SAD66"/>
    <mergeCell ref="SJK66:SJN66"/>
    <mergeCell ref="SJO66:SJR66"/>
    <mergeCell ref="SJS66:SJV66"/>
    <mergeCell ref="SJW66:SJZ66"/>
    <mergeCell ref="SKA66:SKD66"/>
    <mergeCell ref="SIQ66:SIT66"/>
    <mergeCell ref="SIU66:SIX66"/>
    <mergeCell ref="SIY66:SJB66"/>
    <mergeCell ref="SJC66:SJF66"/>
    <mergeCell ref="SJG66:SJJ66"/>
    <mergeCell ref="SHW66:SHZ66"/>
    <mergeCell ref="SIA66:SID66"/>
    <mergeCell ref="SIE66:SIH66"/>
    <mergeCell ref="SII66:SIL66"/>
    <mergeCell ref="SIM66:SIP66"/>
    <mergeCell ref="SHC66:SHF66"/>
    <mergeCell ref="SHG66:SHJ66"/>
    <mergeCell ref="SHK66:SHN66"/>
    <mergeCell ref="SHO66:SHR66"/>
    <mergeCell ref="SHS66:SHV66"/>
    <mergeCell ref="SGI66:SGL66"/>
    <mergeCell ref="SGM66:SGP66"/>
    <mergeCell ref="SGQ66:SGT66"/>
    <mergeCell ref="SGU66:SGX66"/>
    <mergeCell ref="SGY66:SHB66"/>
    <mergeCell ref="SFO66:SFR66"/>
    <mergeCell ref="SFS66:SFV66"/>
    <mergeCell ref="SFW66:SFZ66"/>
    <mergeCell ref="SGA66:SGD66"/>
    <mergeCell ref="SGE66:SGH66"/>
    <mergeCell ref="SEU66:SEX66"/>
    <mergeCell ref="SEY66:SFB66"/>
    <mergeCell ref="SFC66:SFF66"/>
    <mergeCell ref="SFG66:SFJ66"/>
    <mergeCell ref="SFK66:SFN66"/>
    <mergeCell ref="SOU66:SOX66"/>
    <mergeCell ref="SOY66:SPB66"/>
    <mergeCell ref="SPC66:SPF66"/>
    <mergeCell ref="SPG66:SPJ66"/>
    <mergeCell ref="SPK66:SPN66"/>
    <mergeCell ref="SOA66:SOD66"/>
    <mergeCell ref="SOE66:SOH66"/>
    <mergeCell ref="SOI66:SOL66"/>
    <mergeCell ref="SOM66:SOP66"/>
    <mergeCell ref="SOQ66:SOT66"/>
    <mergeCell ref="SNG66:SNJ66"/>
    <mergeCell ref="SNK66:SNN66"/>
    <mergeCell ref="SNO66:SNR66"/>
    <mergeCell ref="SNS66:SNV66"/>
    <mergeCell ref="SNW66:SNZ66"/>
    <mergeCell ref="SMM66:SMP66"/>
    <mergeCell ref="SMQ66:SMT66"/>
    <mergeCell ref="SMU66:SMX66"/>
    <mergeCell ref="SMY66:SNB66"/>
    <mergeCell ref="SNC66:SNF66"/>
    <mergeCell ref="SLS66:SLV66"/>
    <mergeCell ref="SLW66:SLZ66"/>
    <mergeCell ref="SMA66:SMD66"/>
    <mergeCell ref="SME66:SMH66"/>
    <mergeCell ref="SMI66:SML66"/>
    <mergeCell ref="SKY66:SLB66"/>
    <mergeCell ref="SLC66:SLF66"/>
    <mergeCell ref="SLG66:SLJ66"/>
    <mergeCell ref="SLK66:SLN66"/>
    <mergeCell ref="SLO66:SLR66"/>
    <mergeCell ref="SKE66:SKH66"/>
    <mergeCell ref="SKI66:SKL66"/>
    <mergeCell ref="SKM66:SKP66"/>
    <mergeCell ref="SKQ66:SKT66"/>
    <mergeCell ref="SKU66:SKX66"/>
    <mergeCell ref="SUE66:SUH66"/>
    <mergeCell ref="SUI66:SUL66"/>
    <mergeCell ref="SUM66:SUP66"/>
    <mergeCell ref="SUQ66:SUT66"/>
    <mergeCell ref="SUU66:SUX66"/>
    <mergeCell ref="STK66:STN66"/>
    <mergeCell ref="STO66:STR66"/>
    <mergeCell ref="STS66:STV66"/>
    <mergeCell ref="STW66:STZ66"/>
    <mergeCell ref="SUA66:SUD66"/>
    <mergeCell ref="SSQ66:SST66"/>
    <mergeCell ref="SSU66:SSX66"/>
    <mergeCell ref="SSY66:STB66"/>
    <mergeCell ref="STC66:STF66"/>
    <mergeCell ref="STG66:STJ66"/>
    <mergeCell ref="SRW66:SRZ66"/>
    <mergeCell ref="SSA66:SSD66"/>
    <mergeCell ref="SSE66:SSH66"/>
    <mergeCell ref="SSI66:SSL66"/>
    <mergeCell ref="SSM66:SSP66"/>
    <mergeCell ref="SRC66:SRF66"/>
    <mergeCell ref="SRG66:SRJ66"/>
    <mergeCell ref="SRK66:SRN66"/>
    <mergeCell ref="SRO66:SRR66"/>
    <mergeCell ref="SRS66:SRV66"/>
    <mergeCell ref="SQI66:SQL66"/>
    <mergeCell ref="SQM66:SQP66"/>
    <mergeCell ref="SQQ66:SQT66"/>
    <mergeCell ref="SQU66:SQX66"/>
    <mergeCell ref="SQY66:SRB66"/>
    <mergeCell ref="SPO66:SPR66"/>
    <mergeCell ref="SPS66:SPV66"/>
    <mergeCell ref="SPW66:SPZ66"/>
    <mergeCell ref="SQA66:SQD66"/>
    <mergeCell ref="SQE66:SQH66"/>
    <mergeCell ref="SZO66:SZR66"/>
    <mergeCell ref="SZS66:SZV66"/>
    <mergeCell ref="SZW66:SZZ66"/>
    <mergeCell ref="TAA66:TAD66"/>
    <mergeCell ref="TAE66:TAH66"/>
    <mergeCell ref="SYU66:SYX66"/>
    <mergeCell ref="SYY66:SZB66"/>
    <mergeCell ref="SZC66:SZF66"/>
    <mergeCell ref="SZG66:SZJ66"/>
    <mergeCell ref="SZK66:SZN66"/>
    <mergeCell ref="SYA66:SYD66"/>
    <mergeCell ref="SYE66:SYH66"/>
    <mergeCell ref="SYI66:SYL66"/>
    <mergeCell ref="SYM66:SYP66"/>
    <mergeCell ref="SYQ66:SYT66"/>
    <mergeCell ref="SXG66:SXJ66"/>
    <mergeCell ref="SXK66:SXN66"/>
    <mergeCell ref="SXO66:SXR66"/>
    <mergeCell ref="SXS66:SXV66"/>
    <mergeCell ref="SXW66:SXZ66"/>
    <mergeCell ref="SWM66:SWP66"/>
    <mergeCell ref="SWQ66:SWT66"/>
    <mergeCell ref="SWU66:SWX66"/>
    <mergeCell ref="SWY66:SXB66"/>
    <mergeCell ref="SXC66:SXF66"/>
    <mergeCell ref="SVS66:SVV66"/>
    <mergeCell ref="SVW66:SVZ66"/>
    <mergeCell ref="SWA66:SWD66"/>
    <mergeCell ref="SWE66:SWH66"/>
    <mergeCell ref="SWI66:SWL66"/>
    <mergeCell ref="SUY66:SVB66"/>
    <mergeCell ref="SVC66:SVF66"/>
    <mergeCell ref="SVG66:SVJ66"/>
    <mergeCell ref="SVK66:SVN66"/>
    <mergeCell ref="SVO66:SVR66"/>
    <mergeCell ref="TEY66:TFB66"/>
    <mergeCell ref="TFC66:TFF66"/>
    <mergeCell ref="TFG66:TFJ66"/>
    <mergeCell ref="TFK66:TFN66"/>
    <mergeCell ref="TFO66:TFR66"/>
    <mergeCell ref="TEE66:TEH66"/>
    <mergeCell ref="TEI66:TEL66"/>
    <mergeCell ref="TEM66:TEP66"/>
    <mergeCell ref="TEQ66:TET66"/>
    <mergeCell ref="TEU66:TEX66"/>
    <mergeCell ref="TDK66:TDN66"/>
    <mergeCell ref="TDO66:TDR66"/>
    <mergeCell ref="TDS66:TDV66"/>
    <mergeCell ref="TDW66:TDZ66"/>
    <mergeCell ref="TEA66:TED66"/>
    <mergeCell ref="TCQ66:TCT66"/>
    <mergeCell ref="TCU66:TCX66"/>
    <mergeCell ref="TCY66:TDB66"/>
    <mergeCell ref="TDC66:TDF66"/>
    <mergeCell ref="TDG66:TDJ66"/>
    <mergeCell ref="TBW66:TBZ66"/>
    <mergeCell ref="TCA66:TCD66"/>
    <mergeCell ref="TCE66:TCH66"/>
    <mergeCell ref="TCI66:TCL66"/>
    <mergeCell ref="TCM66:TCP66"/>
    <mergeCell ref="TBC66:TBF66"/>
    <mergeCell ref="TBG66:TBJ66"/>
    <mergeCell ref="TBK66:TBN66"/>
    <mergeCell ref="TBO66:TBR66"/>
    <mergeCell ref="TBS66:TBV66"/>
    <mergeCell ref="TAI66:TAL66"/>
    <mergeCell ref="TAM66:TAP66"/>
    <mergeCell ref="TAQ66:TAT66"/>
    <mergeCell ref="TAU66:TAX66"/>
    <mergeCell ref="TAY66:TBB66"/>
    <mergeCell ref="TKI66:TKL66"/>
    <mergeCell ref="TKM66:TKP66"/>
    <mergeCell ref="TKQ66:TKT66"/>
    <mergeCell ref="TKU66:TKX66"/>
    <mergeCell ref="TKY66:TLB66"/>
    <mergeCell ref="TJO66:TJR66"/>
    <mergeCell ref="TJS66:TJV66"/>
    <mergeCell ref="TJW66:TJZ66"/>
    <mergeCell ref="TKA66:TKD66"/>
    <mergeCell ref="TKE66:TKH66"/>
    <mergeCell ref="TIU66:TIX66"/>
    <mergeCell ref="TIY66:TJB66"/>
    <mergeCell ref="TJC66:TJF66"/>
    <mergeCell ref="TJG66:TJJ66"/>
    <mergeCell ref="TJK66:TJN66"/>
    <mergeCell ref="TIA66:TID66"/>
    <mergeCell ref="TIE66:TIH66"/>
    <mergeCell ref="TII66:TIL66"/>
    <mergeCell ref="TIM66:TIP66"/>
    <mergeCell ref="TIQ66:TIT66"/>
    <mergeCell ref="THG66:THJ66"/>
    <mergeCell ref="THK66:THN66"/>
    <mergeCell ref="THO66:THR66"/>
    <mergeCell ref="THS66:THV66"/>
    <mergeCell ref="THW66:THZ66"/>
    <mergeCell ref="TGM66:TGP66"/>
    <mergeCell ref="TGQ66:TGT66"/>
    <mergeCell ref="TGU66:TGX66"/>
    <mergeCell ref="TGY66:THB66"/>
    <mergeCell ref="THC66:THF66"/>
    <mergeCell ref="TFS66:TFV66"/>
    <mergeCell ref="TFW66:TFZ66"/>
    <mergeCell ref="TGA66:TGD66"/>
    <mergeCell ref="TGE66:TGH66"/>
    <mergeCell ref="TGI66:TGL66"/>
    <mergeCell ref="TPS66:TPV66"/>
    <mergeCell ref="TPW66:TPZ66"/>
    <mergeCell ref="TQA66:TQD66"/>
    <mergeCell ref="TQE66:TQH66"/>
    <mergeCell ref="TQI66:TQL66"/>
    <mergeCell ref="TOY66:TPB66"/>
    <mergeCell ref="TPC66:TPF66"/>
    <mergeCell ref="TPG66:TPJ66"/>
    <mergeCell ref="TPK66:TPN66"/>
    <mergeCell ref="TPO66:TPR66"/>
    <mergeCell ref="TOE66:TOH66"/>
    <mergeCell ref="TOI66:TOL66"/>
    <mergeCell ref="TOM66:TOP66"/>
    <mergeCell ref="TOQ66:TOT66"/>
    <mergeCell ref="TOU66:TOX66"/>
    <mergeCell ref="TNK66:TNN66"/>
    <mergeCell ref="TNO66:TNR66"/>
    <mergeCell ref="TNS66:TNV66"/>
    <mergeCell ref="TNW66:TNZ66"/>
    <mergeCell ref="TOA66:TOD66"/>
    <mergeCell ref="TMQ66:TMT66"/>
    <mergeCell ref="TMU66:TMX66"/>
    <mergeCell ref="TMY66:TNB66"/>
    <mergeCell ref="TNC66:TNF66"/>
    <mergeCell ref="TNG66:TNJ66"/>
    <mergeCell ref="TLW66:TLZ66"/>
    <mergeCell ref="TMA66:TMD66"/>
    <mergeCell ref="TME66:TMH66"/>
    <mergeCell ref="TMI66:TML66"/>
    <mergeCell ref="TMM66:TMP66"/>
    <mergeCell ref="TLC66:TLF66"/>
    <mergeCell ref="TLG66:TLJ66"/>
    <mergeCell ref="TLK66:TLN66"/>
    <mergeCell ref="TLO66:TLR66"/>
    <mergeCell ref="TLS66:TLV66"/>
    <mergeCell ref="TVC66:TVF66"/>
    <mergeCell ref="TVG66:TVJ66"/>
    <mergeCell ref="TVK66:TVN66"/>
    <mergeCell ref="TVO66:TVR66"/>
    <mergeCell ref="TVS66:TVV66"/>
    <mergeCell ref="TUI66:TUL66"/>
    <mergeCell ref="TUM66:TUP66"/>
    <mergeCell ref="TUQ66:TUT66"/>
    <mergeCell ref="TUU66:TUX66"/>
    <mergeCell ref="TUY66:TVB66"/>
    <mergeCell ref="TTO66:TTR66"/>
    <mergeCell ref="TTS66:TTV66"/>
    <mergeCell ref="TTW66:TTZ66"/>
    <mergeCell ref="TUA66:TUD66"/>
    <mergeCell ref="TUE66:TUH66"/>
    <mergeCell ref="TSU66:TSX66"/>
    <mergeCell ref="TSY66:TTB66"/>
    <mergeCell ref="TTC66:TTF66"/>
    <mergeCell ref="TTG66:TTJ66"/>
    <mergeCell ref="TTK66:TTN66"/>
    <mergeCell ref="TSA66:TSD66"/>
    <mergeCell ref="TSE66:TSH66"/>
    <mergeCell ref="TSI66:TSL66"/>
    <mergeCell ref="TSM66:TSP66"/>
    <mergeCell ref="TSQ66:TST66"/>
    <mergeCell ref="TRG66:TRJ66"/>
    <mergeCell ref="TRK66:TRN66"/>
    <mergeCell ref="TRO66:TRR66"/>
    <mergeCell ref="TRS66:TRV66"/>
    <mergeCell ref="TRW66:TRZ66"/>
    <mergeCell ref="TQM66:TQP66"/>
    <mergeCell ref="TQQ66:TQT66"/>
    <mergeCell ref="TQU66:TQX66"/>
    <mergeCell ref="TQY66:TRB66"/>
    <mergeCell ref="TRC66:TRF66"/>
    <mergeCell ref="UAM66:UAP66"/>
    <mergeCell ref="UAQ66:UAT66"/>
    <mergeCell ref="UAU66:UAX66"/>
    <mergeCell ref="UAY66:UBB66"/>
    <mergeCell ref="UBC66:UBF66"/>
    <mergeCell ref="TZS66:TZV66"/>
    <mergeCell ref="TZW66:TZZ66"/>
    <mergeCell ref="UAA66:UAD66"/>
    <mergeCell ref="UAE66:UAH66"/>
    <mergeCell ref="UAI66:UAL66"/>
    <mergeCell ref="TYY66:TZB66"/>
    <mergeCell ref="TZC66:TZF66"/>
    <mergeCell ref="TZG66:TZJ66"/>
    <mergeCell ref="TZK66:TZN66"/>
    <mergeCell ref="TZO66:TZR66"/>
    <mergeCell ref="TYE66:TYH66"/>
    <mergeCell ref="TYI66:TYL66"/>
    <mergeCell ref="TYM66:TYP66"/>
    <mergeCell ref="TYQ66:TYT66"/>
    <mergeCell ref="TYU66:TYX66"/>
    <mergeCell ref="TXK66:TXN66"/>
    <mergeCell ref="TXO66:TXR66"/>
    <mergeCell ref="TXS66:TXV66"/>
    <mergeCell ref="TXW66:TXZ66"/>
    <mergeCell ref="TYA66:TYD66"/>
    <mergeCell ref="TWQ66:TWT66"/>
    <mergeCell ref="TWU66:TWX66"/>
    <mergeCell ref="TWY66:TXB66"/>
    <mergeCell ref="TXC66:TXF66"/>
    <mergeCell ref="TXG66:TXJ66"/>
    <mergeCell ref="TVW66:TVZ66"/>
    <mergeCell ref="TWA66:TWD66"/>
    <mergeCell ref="TWE66:TWH66"/>
    <mergeCell ref="TWI66:TWL66"/>
    <mergeCell ref="TWM66:TWP66"/>
    <mergeCell ref="UFW66:UFZ66"/>
    <mergeCell ref="UGA66:UGD66"/>
    <mergeCell ref="UGE66:UGH66"/>
    <mergeCell ref="UGI66:UGL66"/>
    <mergeCell ref="UGM66:UGP66"/>
    <mergeCell ref="UFC66:UFF66"/>
    <mergeCell ref="UFG66:UFJ66"/>
    <mergeCell ref="UFK66:UFN66"/>
    <mergeCell ref="UFO66:UFR66"/>
    <mergeCell ref="UFS66:UFV66"/>
    <mergeCell ref="UEI66:UEL66"/>
    <mergeCell ref="UEM66:UEP66"/>
    <mergeCell ref="UEQ66:UET66"/>
    <mergeCell ref="UEU66:UEX66"/>
    <mergeCell ref="UEY66:UFB66"/>
    <mergeCell ref="UDO66:UDR66"/>
    <mergeCell ref="UDS66:UDV66"/>
    <mergeCell ref="UDW66:UDZ66"/>
    <mergeCell ref="UEA66:UED66"/>
    <mergeCell ref="UEE66:UEH66"/>
    <mergeCell ref="UCU66:UCX66"/>
    <mergeCell ref="UCY66:UDB66"/>
    <mergeCell ref="UDC66:UDF66"/>
    <mergeCell ref="UDG66:UDJ66"/>
    <mergeCell ref="UDK66:UDN66"/>
    <mergeCell ref="UCA66:UCD66"/>
    <mergeCell ref="UCE66:UCH66"/>
    <mergeCell ref="UCI66:UCL66"/>
    <mergeCell ref="UCM66:UCP66"/>
    <mergeCell ref="UCQ66:UCT66"/>
    <mergeCell ref="UBG66:UBJ66"/>
    <mergeCell ref="UBK66:UBN66"/>
    <mergeCell ref="UBO66:UBR66"/>
    <mergeCell ref="UBS66:UBV66"/>
    <mergeCell ref="UBW66:UBZ66"/>
    <mergeCell ref="ULG66:ULJ66"/>
    <mergeCell ref="ULK66:ULN66"/>
    <mergeCell ref="ULO66:ULR66"/>
    <mergeCell ref="ULS66:ULV66"/>
    <mergeCell ref="ULW66:ULZ66"/>
    <mergeCell ref="UKM66:UKP66"/>
    <mergeCell ref="UKQ66:UKT66"/>
    <mergeCell ref="UKU66:UKX66"/>
    <mergeCell ref="UKY66:ULB66"/>
    <mergeCell ref="ULC66:ULF66"/>
    <mergeCell ref="UJS66:UJV66"/>
    <mergeCell ref="UJW66:UJZ66"/>
    <mergeCell ref="UKA66:UKD66"/>
    <mergeCell ref="UKE66:UKH66"/>
    <mergeCell ref="UKI66:UKL66"/>
    <mergeCell ref="UIY66:UJB66"/>
    <mergeCell ref="UJC66:UJF66"/>
    <mergeCell ref="UJG66:UJJ66"/>
    <mergeCell ref="UJK66:UJN66"/>
    <mergeCell ref="UJO66:UJR66"/>
    <mergeCell ref="UIE66:UIH66"/>
    <mergeCell ref="UII66:UIL66"/>
    <mergeCell ref="UIM66:UIP66"/>
    <mergeCell ref="UIQ66:UIT66"/>
    <mergeCell ref="UIU66:UIX66"/>
    <mergeCell ref="UHK66:UHN66"/>
    <mergeCell ref="UHO66:UHR66"/>
    <mergeCell ref="UHS66:UHV66"/>
    <mergeCell ref="UHW66:UHZ66"/>
    <mergeCell ref="UIA66:UID66"/>
    <mergeCell ref="UGQ66:UGT66"/>
    <mergeCell ref="UGU66:UGX66"/>
    <mergeCell ref="UGY66:UHB66"/>
    <mergeCell ref="UHC66:UHF66"/>
    <mergeCell ref="UHG66:UHJ66"/>
    <mergeCell ref="UQQ66:UQT66"/>
    <mergeCell ref="UQU66:UQX66"/>
    <mergeCell ref="UQY66:URB66"/>
    <mergeCell ref="URC66:URF66"/>
    <mergeCell ref="URG66:URJ66"/>
    <mergeCell ref="UPW66:UPZ66"/>
    <mergeCell ref="UQA66:UQD66"/>
    <mergeCell ref="UQE66:UQH66"/>
    <mergeCell ref="UQI66:UQL66"/>
    <mergeCell ref="UQM66:UQP66"/>
    <mergeCell ref="UPC66:UPF66"/>
    <mergeCell ref="UPG66:UPJ66"/>
    <mergeCell ref="UPK66:UPN66"/>
    <mergeCell ref="UPO66:UPR66"/>
    <mergeCell ref="UPS66:UPV66"/>
    <mergeCell ref="UOI66:UOL66"/>
    <mergeCell ref="UOM66:UOP66"/>
    <mergeCell ref="UOQ66:UOT66"/>
    <mergeCell ref="UOU66:UOX66"/>
    <mergeCell ref="UOY66:UPB66"/>
    <mergeCell ref="UNO66:UNR66"/>
    <mergeCell ref="UNS66:UNV66"/>
    <mergeCell ref="UNW66:UNZ66"/>
    <mergeCell ref="UOA66:UOD66"/>
    <mergeCell ref="UOE66:UOH66"/>
    <mergeCell ref="UMU66:UMX66"/>
    <mergeCell ref="UMY66:UNB66"/>
    <mergeCell ref="UNC66:UNF66"/>
    <mergeCell ref="UNG66:UNJ66"/>
    <mergeCell ref="UNK66:UNN66"/>
    <mergeCell ref="UMA66:UMD66"/>
    <mergeCell ref="UME66:UMH66"/>
    <mergeCell ref="UMI66:UML66"/>
    <mergeCell ref="UMM66:UMP66"/>
    <mergeCell ref="UMQ66:UMT66"/>
    <mergeCell ref="UWA66:UWD66"/>
    <mergeCell ref="UWE66:UWH66"/>
    <mergeCell ref="UWI66:UWL66"/>
    <mergeCell ref="UWM66:UWP66"/>
    <mergeCell ref="UWQ66:UWT66"/>
    <mergeCell ref="UVG66:UVJ66"/>
    <mergeCell ref="UVK66:UVN66"/>
    <mergeCell ref="UVO66:UVR66"/>
    <mergeCell ref="UVS66:UVV66"/>
    <mergeCell ref="UVW66:UVZ66"/>
    <mergeCell ref="UUM66:UUP66"/>
    <mergeCell ref="UUQ66:UUT66"/>
    <mergeCell ref="UUU66:UUX66"/>
    <mergeCell ref="UUY66:UVB66"/>
    <mergeCell ref="UVC66:UVF66"/>
    <mergeCell ref="UTS66:UTV66"/>
    <mergeCell ref="UTW66:UTZ66"/>
    <mergeCell ref="UUA66:UUD66"/>
    <mergeCell ref="UUE66:UUH66"/>
    <mergeCell ref="UUI66:UUL66"/>
    <mergeCell ref="USY66:UTB66"/>
    <mergeCell ref="UTC66:UTF66"/>
    <mergeCell ref="UTG66:UTJ66"/>
    <mergeCell ref="UTK66:UTN66"/>
    <mergeCell ref="UTO66:UTR66"/>
    <mergeCell ref="USE66:USH66"/>
    <mergeCell ref="USI66:USL66"/>
    <mergeCell ref="USM66:USP66"/>
    <mergeCell ref="USQ66:UST66"/>
    <mergeCell ref="USU66:USX66"/>
    <mergeCell ref="URK66:URN66"/>
    <mergeCell ref="URO66:URR66"/>
    <mergeCell ref="URS66:URV66"/>
    <mergeCell ref="URW66:URZ66"/>
    <mergeCell ref="USA66:USD66"/>
    <mergeCell ref="VBK66:VBN66"/>
    <mergeCell ref="VBO66:VBR66"/>
    <mergeCell ref="VBS66:VBV66"/>
    <mergeCell ref="VBW66:VBZ66"/>
    <mergeCell ref="VCA66:VCD66"/>
    <mergeCell ref="VAQ66:VAT66"/>
    <mergeCell ref="VAU66:VAX66"/>
    <mergeCell ref="VAY66:VBB66"/>
    <mergeCell ref="VBC66:VBF66"/>
    <mergeCell ref="VBG66:VBJ66"/>
    <mergeCell ref="UZW66:UZZ66"/>
    <mergeCell ref="VAA66:VAD66"/>
    <mergeCell ref="VAE66:VAH66"/>
    <mergeCell ref="VAI66:VAL66"/>
    <mergeCell ref="VAM66:VAP66"/>
    <mergeCell ref="UZC66:UZF66"/>
    <mergeCell ref="UZG66:UZJ66"/>
    <mergeCell ref="UZK66:UZN66"/>
    <mergeCell ref="UZO66:UZR66"/>
    <mergeCell ref="UZS66:UZV66"/>
    <mergeCell ref="UYI66:UYL66"/>
    <mergeCell ref="UYM66:UYP66"/>
    <mergeCell ref="UYQ66:UYT66"/>
    <mergeCell ref="UYU66:UYX66"/>
    <mergeCell ref="UYY66:UZB66"/>
    <mergeCell ref="UXO66:UXR66"/>
    <mergeCell ref="UXS66:UXV66"/>
    <mergeCell ref="UXW66:UXZ66"/>
    <mergeCell ref="UYA66:UYD66"/>
    <mergeCell ref="UYE66:UYH66"/>
    <mergeCell ref="UWU66:UWX66"/>
    <mergeCell ref="UWY66:UXB66"/>
    <mergeCell ref="UXC66:UXF66"/>
    <mergeCell ref="UXG66:UXJ66"/>
    <mergeCell ref="UXK66:UXN66"/>
    <mergeCell ref="VGU66:VGX66"/>
    <mergeCell ref="VGY66:VHB66"/>
    <mergeCell ref="VHC66:VHF66"/>
    <mergeCell ref="VHG66:VHJ66"/>
    <mergeCell ref="VHK66:VHN66"/>
    <mergeCell ref="VGA66:VGD66"/>
    <mergeCell ref="VGE66:VGH66"/>
    <mergeCell ref="VGI66:VGL66"/>
    <mergeCell ref="VGM66:VGP66"/>
    <mergeCell ref="VGQ66:VGT66"/>
    <mergeCell ref="VFG66:VFJ66"/>
    <mergeCell ref="VFK66:VFN66"/>
    <mergeCell ref="VFO66:VFR66"/>
    <mergeCell ref="VFS66:VFV66"/>
    <mergeCell ref="VFW66:VFZ66"/>
    <mergeCell ref="VEM66:VEP66"/>
    <mergeCell ref="VEQ66:VET66"/>
    <mergeCell ref="VEU66:VEX66"/>
    <mergeCell ref="VEY66:VFB66"/>
    <mergeCell ref="VFC66:VFF66"/>
    <mergeCell ref="VDS66:VDV66"/>
    <mergeCell ref="VDW66:VDZ66"/>
    <mergeCell ref="VEA66:VED66"/>
    <mergeCell ref="VEE66:VEH66"/>
    <mergeCell ref="VEI66:VEL66"/>
    <mergeCell ref="VCY66:VDB66"/>
    <mergeCell ref="VDC66:VDF66"/>
    <mergeCell ref="VDG66:VDJ66"/>
    <mergeCell ref="VDK66:VDN66"/>
    <mergeCell ref="VDO66:VDR66"/>
    <mergeCell ref="VCE66:VCH66"/>
    <mergeCell ref="VCI66:VCL66"/>
    <mergeCell ref="VCM66:VCP66"/>
    <mergeCell ref="VCQ66:VCT66"/>
    <mergeCell ref="VCU66:VCX66"/>
    <mergeCell ref="VME66:VMH66"/>
    <mergeCell ref="VMI66:VML66"/>
    <mergeCell ref="VMM66:VMP66"/>
    <mergeCell ref="VMQ66:VMT66"/>
    <mergeCell ref="VMU66:VMX66"/>
    <mergeCell ref="VLK66:VLN66"/>
    <mergeCell ref="VLO66:VLR66"/>
    <mergeCell ref="VLS66:VLV66"/>
    <mergeCell ref="VLW66:VLZ66"/>
    <mergeCell ref="VMA66:VMD66"/>
    <mergeCell ref="VKQ66:VKT66"/>
    <mergeCell ref="VKU66:VKX66"/>
    <mergeCell ref="VKY66:VLB66"/>
    <mergeCell ref="VLC66:VLF66"/>
    <mergeCell ref="VLG66:VLJ66"/>
    <mergeCell ref="VJW66:VJZ66"/>
    <mergeCell ref="VKA66:VKD66"/>
    <mergeCell ref="VKE66:VKH66"/>
    <mergeCell ref="VKI66:VKL66"/>
    <mergeCell ref="VKM66:VKP66"/>
    <mergeCell ref="VJC66:VJF66"/>
    <mergeCell ref="VJG66:VJJ66"/>
    <mergeCell ref="VJK66:VJN66"/>
    <mergeCell ref="VJO66:VJR66"/>
    <mergeCell ref="VJS66:VJV66"/>
    <mergeCell ref="VII66:VIL66"/>
    <mergeCell ref="VIM66:VIP66"/>
    <mergeCell ref="VIQ66:VIT66"/>
    <mergeCell ref="VIU66:VIX66"/>
    <mergeCell ref="VIY66:VJB66"/>
    <mergeCell ref="VHO66:VHR66"/>
    <mergeCell ref="VHS66:VHV66"/>
    <mergeCell ref="VHW66:VHZ66"/>
    <mergeCell ref="VIA66:VID66"/>
    <mergeCell ref="VIE66:VIH66"/>
    <mergeCell ref="VRO66:VRR66"/>
    <mergeCell ref="VRS66:VRV66"/>
    <mergeCell ref="VRW66:VRZ66"/>
    <mergeCell ref="VSA66:VSD66"/>
    <mergeCell ref="VSE66:VSH66"/>
    <mergeCell ref="VQU66:VQX66"/>
    <mergeCell ref="VQY66:VRB66"/>
    <mergeCell ref="VRC66:VRF66"/>
    <mergeCell ref="VRG66:VRJ66"/>
    <mergeCell ref="VRK66:VRN66"/>
    <mergeCell ref="VQA66:VQD66"/>
    <mergeCell ref="VQE66:VQH66"/>
    <mergeCell ref="VQI66:VQL66"/>
    <mergeCell ref="VQM66:VQP66"/>
    <mergeCell ref="VQQ66:VQT66"/>
    <mergeCell ref="VPG66:VPJ66"/>
    <mergeCell ref="VPK66:VPN66"/>
    <mergeCell ref="VPO66:VPR66"/>
    <mergeCell ref="VPS66:VPV66"/>
    <mergeCell ref="VPW66:VPZ66"/>
    <mergeCell ref="VOM66:VOP66"/>
    <mergeCell ref="VOQ66:VOT66"/>
    <mergeCell ref="VOU66:VOX66"/>
    <mergeCell ref="VOY66:VPB66"/>
    <mergeCell ref="VPC66:VPF66"/>
    <mergeCell ref="VNS66:VNV66"/>
    <mergeCell ref="VNW66:VNZ66"/>
    <mergeCell ref="VOA66:VOD66"/>
    <mergeCell ref="VOE66:VOH66"/>
    <mergeCell ref="VOI66:VOL66"/>
    <mergeCell ref="VMY66:VNB66"/>
    <mergeCell ref="VNC66:VNF66"/>
    <mergeCell ref="VNG66:VNJ66"/>
    <mergeCell ref="VNK66:VNN66"/>
    <mergeCell ref="VNO66:VNR66"/>
    <mergeCell ref="VWY66:VXB66"/>
    <mergeCell ref="VXC66:VXF66"/>
    <mergeCell ref="VXG66:VXJ66"/>
    <mergeCell ref="VXK66:VXN66"/>
    <mergeCell ref="VXO66:VXR66"/>
    <mergeCell ref="VWE66:VWH66"/>
    <mergeCell ref="VWI66:VWL66"/>
    <mergeCell ref="VWM66:VWP66"/>
    <mergeCell ref="VWQ66:VWT66"/>
    <mergeCell ref="VWU66:VWX66"/>
    <mergeCell ref="VVK66:VVN66"/>
    <mergeCell ref="VVO66:VVR66"/>
    <mergeCell ref="VVS66:VVV66"/>
    <mergeCell ref="VVW66:VVZ66"/>
    <mergeCell ref="VWA66:VWD66"/>
    <mergeCell ref="VUQ66:VUT66"/>
    <mergeCell ref="VUU66:VUX66"/>
    <mergeCell ref="VUY66:VVB66"/>
    <mergeCell ref="VVC66:VVF66"/>
    <mergeCell ref="VVG66:VVJ66"/>
    <mergeCell ref="VTW66:VTZ66"/>
    <mergeCell ref="VUA66:VUD66"/>
    <mergeCell ref="VUE66:VUH66"/>
    <mergeCell ref="VUI66:VUL66"/>
    <mergeCell ref="VUM66:VUP66"/>
    <mergeCell ref="VTC66:VTF66"/>
    <mergeCell ref="VTG66:VTJ66"/>
    <mergeCell ref="VTK66:VTN66"/>
    <mergeCell ref="VTO66:VTR66"/>
    <mergeCell ref="VTS66:VTV66"/>
    <mergeCell ref="VSI66:VSL66"/>
    <mergeCell ref="VSM66:VSP66"/>
    <mergeCell ref="VSQ66:VST66"/>
    <mergeCell ref="VSU66:VSX66"/>
    <mergeCell ref="VSY66:VTB66"/>
    <mergeCell ref="WCI66:WCL66"/>
    <mergeCell ref="WCM66:WCP66"/>
    <mergeCell ref="WCQ66:WCT66"/>
    <mergeCell ref="WCU66:WCX66"/>
    <mergeCell ref="WCY66:WDB66"/>
    <mergeCell ref="WBO66:WBR66"/>
    <mergeCell ref="WBS66:WBV66"/>
    <mergeCell ref="WBW66:WBZ66"/>
    <mergeCell ref="WCA66:WCD66"/>
    <mergeCell ref="WCE66:WCH66"/>
    <mergeCell ref="WAU66:WAX66"/>
    <mergeCell ref="WAY66:WBB66"/>
    <mergeCell ref="WBC66:WBF66"/>
    <mergeCell ref="WBG66:WBJ66"/>
    <mergeCell ref="WBK66:WBN66"/>
    <mergeCell ref="WAA66:WAD66"/>
    <mergeCell ref="WAE66:WAH66"/>
    <mergeCell ref="WAI66:WAL66"/>
    <mergeCell ref="WAM66:WAP66"/>
    <mergeCell ref="WAQ66:WAT66"/>
    <mergeCell ref="VZG66:VZJ66"/>
    <mergeCell ref="VZK66:VZN66"/>
    <mergeCell ref="VZO66:VZR66"/>
    <mergeCell ref="VZS66:VZV66"/>
    <mergeCell ref="VZW66:VZZ66"/>
    <mergeCell ref="VYM66:VYP66"/>
    <mergeCell ref="VYQ66:VYT66"/>
    <mergeCell ref="VYU66:VYX66"/>
    <mergeCell ref="VYY66:VZB66"/>
    <mergeCell ref="VZC66:VZF66"/>
    <mergeCell ref="VXS66:VXV66"/>
    <mergeCell ref="VXW66:VXZ66"/>
    <mergeCell ref="VYA66:VYD66"/>
    <mergeCell ref="VYE66:VYH66"/>
    <mergeCell ref="VYI66:VYL66"/>
    <mergeCell ref="WHS66:WHV66"/>
    <mergeCell ref="WHW66:WHZ66"/>
    <mergeCell ref="WIA66:WID66"/>
    <mergeCell ref="WIE66:WIH66"/>
    <mergeCell ref="WII66:WIL66"/>
    <mergeCell ref="WGY66:WHB66"/>
    <mergeCell ref="WHC66:WHF66"/>
    <mergeCell ref="WHG66:WHJ66"/>
    <mergeCell ref="WHK66:WHN66"/>
    <mergeCell ref="WHO66:WHR66"/>
    <mergeCell ref="WGE66:WGH66"/>
    <mergeCell ref="WGI66:WGL66"/>
    <mergeCell ref="WGM66:WGP66"/>
    <mergeCell ref="WGQ66:WGT66"/>
    <mergeCell ref="WGU66:WGX66"/>
    <mergeCell ref="WFK66:WFN66"/>
    <mergeCell ref="WFO66:WFR66"/>
    <mergeCell ref="WFS66:WFV66"/>
    <mergeCell ref="WFW66:WFZ66"/>
    <mergeCell ref="WGA66:WGD66"/>
    <mergeCell ref="WEQ66:WET66"/>
    <mergeCell ref="WEU66:WEX66"/>
    <mergeCell ref="WEY66:WFB66"/>
    <mergeCell ref="WFC66:WFF66"/>
    <mergeCell ref="WFG66:WFJ66"/>
    <mergeCell ref="WDW66:WDZ66"/>
    <mergeCell ref="WEA66:WED66"/>
    <mergeCell ref="WEE66:WEH66"/>
    <mergeCell ref="WEI66:WEL66"/>
    <mergeCell ref="WEM66:WEP66"/>
    <mergeCell ref="WDC66:WDF66"/>
    <mergeCell ref="WDG66:WDJ66"/>
    <mergeCell ref="WDK66:WDN66"/>
    <mergeCell ref="WDO66:WDR66"/>
    <mergeCell ref="WDS66:WDV66"/>
    <mergeCell ref="WNC66:WNF66"/>
    <mergeCell ref="WNG66:WNJ66"/>
    <mergeCell ref="WNK66:WNN66"/>
    <mergeCell ref="WNO66:WNR66"/>
    <mergeCell ref="WNS66:WNV66"/>
    <mergeCell ref="WMI66:WML66"/>
    <mergeCell ref="WMM66:WMP66"/>
    <mergeCell ref="WMQ66:WMT66"/>
    <mergeCell ref="WMU66:WMX66"/>
    <mergeCell ref="WMY66:WNB66"/>
    <mergeCell ref="WLO66:WLR66"/>
    <mergeCell ref="WLS66:WLV66"/>
    <mergeCell ref="WLW66:WLZ66"/>
    <mergeCell ref="WMA66:WMD66"/>
    <mergeCell ref="WME66:WMH66"/>
    <mergeCell ref="WKU66:WKX66"/>
    <mergeCell ref="WKY66:WLB66"/>
    <mergeCell ref="WLC66:WLF66"/>
    <mergeCell ref="WLG66:WLJ66"/>
    <mergeCell ref="WLK66:WLN66"/>
    <mergeCell ref="WKA66:WKD66"/>
    <mergeCell ref="WKE66:WKH66"/>
    <mergeCell ref="WKI66:WKL66"/>
    <mergeCell ref="WKM66:WKP66"/>
    <mergeCell ref="WKQ66:WKT66"/>
    <mergeCell ref="WJG66:WJJ66"/>
    <mergeCell ref="WJK66:WJN66"/>
    <mergeCell ref="WJO66:WJR66"/>
    <mergeCell ref="WJS66:WJV66"/>
    <mergeCell ref="WJW66:WJZ66"/>
    <mergeCell ref="WIM66:WIP66"/>
    <mergeCell ref="WIQ66:WIT66"/>
    <mergeCell ref="WIU66:WIX66"/>
    <mergeCell ref="WIY66:WJB66"/>
    <mergeCell ref="WJC66:WJF66"/>
    <mergeCell ref="WSM66:WSP66"/>
    <mergeCell ref="WSQ66:WST66"/>
    <mergeCell ref="WSU66:WSX66"/>
    <mergeCell ref="WSY66:WTB66"/>
    <mergeCell ref="WTC66:WTF66"/>
    <mergeCell ref="WRS66:WRV66"/>
    <mergeCell ref="WRW66:WRZ66"/>
    <mergeCell ref="WSA66:WSD66"/>
    <mergeCell ref="WSE66:WSH66"/>
    <mergeCell ref="WSI66:WSL66"/>
    <mergeCell ref="WQY66:WRB66"/>
    <mergeCell ref="WRC66:WRF66"/>
    <mergeCell ref="WRG66:WRJ66"/>
    <mergeCell ref="WRK66:WRN66"/>
    <mergeCell ref="WRO66:WRR66"/>
    <mergeCell ref="WQE66:WQH66"/>
    <mergeCell ref="WQI66:WQL66"/>
    <mergeCell ref="WQM66:WQP66"/>
    <mergeCell ref="WQQ66:WQT66"/>
    <mergeCell ref="WQU66:WQX66"/>
    <mergeCell ref="WPK66:WPN66"/>
    <mergeCell ref="WPO66:WPR66"/>
    <mergeCell ref="WPS66:WPV66"/>
    <mergeCell ref="WPW66:WPZ66"/>
    <mergeCell ref="WQA66:WQD66"/>
    <mergeCell ref="WOQ66:WOT66"/>
    <mergeCell ref="WOU66:WOX66"/>
    <mergeCell ref="WOY66:WPB66"/>
    <mergeCell ref="WPC66:WPF66"/>
    <mergeCell ref="WPG66:WPJ66"/>
    <mergeCell ref="WNW66:WNZ66"/>
    <mergeCell ref="WOA66:WOD66"/>
    <mergeCell ref="WOE66:WOH66"/>
    <mergeCell ref="WOI66:WOL66"/>
    <mergeCell ref="WOM66:WOP66"/>
    <mergeCell ref="WZC66:WZF66"/>
    <mergeCell ref="WZG66:WZJ66"/>
    <mergeCell ref="WXW66:WXZ66"/>
    <mergeCell ref="WYA66:WYD66"/>
    <mergeCell ref="WYE66:WYH66"/>
    <mergeCell ref="WYI66:WYL66"/>
    <mergeCell ref="WYM66:WYP66"/>
    <mergeCell ref="WXC66:WXF66"/>
    <mergeCell ref="WXG66:WXJ66"/>
    <mergeCell ref="WXK66:WXN66"/>
    <mergeCell ref="WXO66:WXR66"/>
    <mergeCell ref="WXS66:WXV66"/>
    <mergeCell ref="WWI66:WWL66"/>
    <mergeCell ref="WWM66:WWP66"/>
    <mergeCell ref="WWQ66:WWT66"/>
    <mergeCell ref="WWU66:WWX66"/>
    <mergeCell ref="WWY66:WXB66"/>
    <mergeCell ref="WVO66:WVR66"/>
    <mergeCell ref="WVS66:WVV66"/>
    <mergeCell ref="WVW66:WVZ66"/>
    <mergeCell ref="WWA66:WWD66"/>
    <mergeCell ref="WWE66:WWH66"/>
    <mergeCell ref="WUU66:WUX66"/>
    <mergeCell ref="WUY66:WVB66"/>
    <mergeCell ref="WVC66:WVF66"/>
    <mergeCell ref="WVG66:WVJ66"/>
    <mergeCell ref="WVK66:WVN66"/>
    <mergeCell ref="WUA66:WUD66"/>
    <mergeCell ref="WUE66:WUH66"/>
    <mergeCell ref="WUI66:WUL66"/>
    <mergeCell ref="WUM66:WUP66"/>
    <mergeCell ref="WUQ66:WUT66"/>
    <mergeCell ref="WTG66:WTJ66"/>
    <mergeCell ref="WTK66:WTN66"/>
    <mergeCell ref="WTO66:WTR66"/>
    <mergeCell ref="WTS66:WTV66"/>
    <mergeCell ref="WTW66:WTZ66"/>
    <mergeCell ref="CI67:CL67"/>
    <mergeCell ref="CM67:CP67"/>
    <mergeCell ref="CQ67:CT67"/>
    <mergeCell ref="CU67:CX67"/>
    <mergeCell ref="CY67:DB67"/>
    <mergeCell ref="BO67:BR67"/>
    <mergeCell ref="BS67:BV67"/>
    <mergeCell ref="BW67:BZ67"/>
    <mergeCell ref="CA67:CD67"/>
    <mergeCell ref="CE67:CH67"/>
    <mergeCell ref="XEU66:XEX66"/>
    <mergeCell ref="XEY66:XFB66"/>
    <mergeCell ref="XFC66:XFD66"/>
    <mergeCell ref="O67:R67"/>
    <mergeCell ref="S67:V67"/>
    <mergeCell ref="W67:Z67"/>
    <mergeCell ref="AA67:AD67"/>
    <mergeCell ref="AE67:AH67"/>
    <mergeCell ref="AI67:AL67"/>
    <mergeCell ref="AM67:AP67"/>
    <mergeCell ref="AQ67:AT67"/>
    <mergeCell ref="AU67:AX67"/>
    <mergeCell ref="AY67:BB67"/>
    <mergeCell ref="BC67:BF67"/>
    <mergeCell ref="BG67:BJ67"/>
    <mergeCell ref="BK67:BN67"/>
    <mergeCell ref="XEA66:XED66"/>
    <mergeCell ref="XEE66:XEH66"/>
    <mergeCell ref="XEI66:XEL66"/>
    <mergeCell ref="XEM66:XEP66"/>
    <mergeCell ref="XEQ66:XET66"/>
    <mergeCell ref="XDG66:XDJ66"/>
    <mergeCell ref="XDK66:XDN66"/>
    <mergeCell ref="XDO66:XDR66"/>
    <mergeCell ref="XDS66:XDV66"/>
    <mergeCell ref="XDW66:XDZ66"/>
    <mergeCell ref="XCM66:XCP66"/>
    <mergeCell ref="XCQ66:XCT66"/>
    <mergeCell ref="XCU66:XCX66"/>
    <mergeCell ref="XCY66:XDB66"/>
    <mergeCell ref="XDC66:XDF66"/>
    <mergeCell ref="XBS66:XBV66"/>
    <mergeCell ref="XBW66:XBZ66"/>
    <mergeCell ref="XCA66:XCD66"/>
    <mergeCell ref="XCE66:XCH66"/>
    <mergeCell ref="XCI66:XCL66"/>
    <mergeCell ref="XAY66:XBB66"/>
    <mergeCell ref="XBC66:XBF66"/>
    <mergeCell ref="XBG66:XBJ66"/>
    <mergeCell ref="XBK66:XBN66"/>
    <mergeCell ref="XBO66:XBR66"/>
    <mergeCell ref="XAE66:XAH66"/>
    <mergeCell ref="XAI66:XAL66"/>
    <mergeCell ref="XAM66:XAP66"/>
    <mergeCell ref="XAQ66:XAT66"/>
    <mergeCell ref="XAU66:XAX66"/>
    <mergeCell ref="WZK66:WZN66"/>
    <mergeCell ref="WZO66:WZR66"/>
    <mergeCell ref="WZS66:WZV66"/>
    <mergeCell ref="WZW66:WZZ66"/>
    <mergeCell ref="XAA66:XAD66"/>
    <mergeCell ref="WYQ66:WYT66"/>
    <mergeCell ref="WYU66:WYX66"/>
    <mergeCell ref="WYY66:WZB66"/>
    <mergeCell ref="HS67:HV67"/>
    <mergeCell ref="HW67:HZ67"/>
    <mergeCell ref="IA67:ID67"/>
    <mergeCell ref="IE67:IH67"/>
    <mergeCell ref="II67:IL67"/>
    <mergeCell ref="GY67:HB67"/>
    <mergeCell ref="HC67:HF67"/>
    <mergeCell ref="HG67:HJ67"/>
    <mergeCell ref="HK67:HN67"/>
    <mergeCell ref="HO67:HR67"/>
    <mergeCell ref="GE67:GH67"/>
    <mergeCell ref="GI67:GL67"/>
    <mergeCell ref="GM67:GP67"/>
    <mergeCell ref="GQ67:GT67"/>
    <mergeCell ref="GU67:GX67"/>
    <mergeCell ref="FK67:FN67"/>
    <mergeCell ref="FO67:FR67"/>
    <mergeCell ref="FS67:FV67"/>
    <mergeCell ref="FW67:FZ67"/>
    <mergeCell ref="GA67:GD67"/>
    <mergeCell ref="EQ67:ET67"/>
    <mergeCell ref="EU67:EX67"/>
    <mergeCell ref="EY67:FB67"/>
    <mergeCell ref="FC67:FF67"/>
    <mergeCell ref="FG67:FJ67"/>
    <mergeCell ref="DW67:DZ67"/>
    <mergeCell ref="EA67:ED67"/>
    <mergeCell ref="EE67:EH67"/>
    <mergeCell ref="EI67:EL67"/>
    <mergeCell ref="EM67:EP67"/>
    <mergeCell ref="DC67:DF67"/>
    <mergeCell ref="DG67:DJ67"/>
    <mergeCell ref="DK67:DN67"/>
    <mergeCell ref="DO67:DR67"/>
    <mergeCell ref="DS67:DV67"/>
    <mergeCell ref="NC67:NF67"/>
    <mergeCell ref="NG67:NJ67"/>
    <mergeCell ref="NK67:NN67"/>
    <mergeCell ref="NO67:NR67"/>
    <mergeCell ref="NS67:NV67"/>
    <mergeCell ref="MI67:ML67"/>
    <mergeCell ref="MM67:MP67"/>
    <mergeCell ref="MQ67:MT67"/>
    <mergeCell ref="MU67:MX67"/>
    <mergeCell ref="MY67:NB67"/>
    <mergeCell ref="LO67:LR67"/>
    <mergeCell ref="LS67:LV67"/>
    <mergeCell ref="LW67:LZ67"/>
    <mergeCell ref="MA67:MD67"/>
    <mergeCell ref="ME67:MH67"/>
    <mergeCell ref="KU67:KX67"/>
    <mergeCell ref="KY67:LB67"/>
    <mergeCell ref="LC67:LF67"/>
    <mergeCell ref="LG67:LJ67"/>
    <mergeCell ref="LK67:LN67"/>
    <mergeCell ref="KA67:KD67"/>
    <mergeCell ref="KE67:KH67"/>
    <mergeCell ref="KI67:KL67"/>
    <mergeCell ref="KM67:KP67"/>
    <mergeCell ref="KQ67:KT67"/>
    <mergeCell ref="JG67:JJ67"/>
    <mergeCell ref="JK67:JN67"/>
    <mergeCell ref="JO67:JR67"/>
    <mergeCell ref="JS67:JV67"/>
    <mergeCell ref="JW67:JZ67"/>
    <mergeCell ref="IM67:IP67"/>
    <mergeCell ref="IQ67:IT67"/>
    <mergeCell ref="IU67:IX67"/>
    <mergeCell ref="IY67:JB67"/>
    <mergeCell ref="JC67:JF67"/>
    <mergeCell ref="SM67:SP67"/>
    <mergeCell ref="SQ67:ST67"/>
    <mergeCell ref="SU67:SX67"/>
    <mergeCell ref="SY67:TB67"/>
    <mergeCell ref="TC67:TF67"/>
    <mergeCell ref="RS67:RV67"/>
    <mergeCell ref="RW67:RZ67"/>
    <mergeCell ref="SA67:SD67"/>
    <mergeCell ref="SE67:SH67"/>
    <mergeCell ref="SI67:SL67"/>
    <mergeCell ref="QY67:RB67"/>
    <mergeCell ref="RC67:RF67"/>
    <mergeCell ref="RG67:RJ67"/>
    <mergeCell ref="RK67:RN67"/>
    <mergeCell ref="RO67:RR67"/>
    <mergeCell ref="QE67:QH67"/>
    <mergeCell ref="QI67:QL67"/>
    <mergeCell ref="QM67:QP67"/>
    <mergeCell ref="QQ67:QT67"/>
    <mergeCell ref="QU67:QX67"/>
    <mergeCell ref="PK67:PN67"/>
    <mergeCell ref="PO67:PR67"/>
    <mergeCell ref="PS67:PV67"/>
    <mergeCell ref="PW67:PZ67"/>
    <mergeCell ref="QA67:QD67"/>
    <mergeCell ref="OQ67:OT67"/>
    <mergeCell ref="OU67:OX67"/>
    <mergeCell ref="OY67:PB67"/>
    <mergeCell ref="PC67:PF67"/>
    <mergeCell ref="PG67:PJ67"/>
    <mergeCell ref="NW67:NZ67"/>
    <mergeCell ref="OA67:OD67"/>
    <mergeCell ref="OE67:OH67"/>
    <mergeCell ref="OI67:OL67"/>
    <mergeCell ref="OM67:OP67"/>
    <mergeCell ref="XW67:XZ67"/>
    <mergeCell ref="YA67:YD67"/>
    <mergeCell ref="YE67:YH67"/>
    <mergeCell ref="YI67:YL67"/>
    <mergeCell ref="YM67:YP67"/>
    <mergeCell ref="XC67:XF67"/>
    <mergeCell ref="XG67:XJ67"/>
    <mergeCell ref="XK67:XN67"/>
    <mergeCell ref="XO67:XR67"/>
    <mergeCell ref="XS67:XV67"/>
    <mergeCell ref="WI67:WL67"/>
    <mergeCell ref="WM67:WP67"/>
    <mergeCell ref="WQ67:WT67"/>
    <mergeCell ref="WU67:WX67"/>
    <mergeCell ref="WY67:XB67"/>
    <mergeCell ref="VO67:VR67"/>
    <mergeCell ref="VS67:VV67"/>
    <mergeCell ref="VW67:VZ67"/>
    <mergeCell ref="WA67:WD67"/>
    <mergeCell ref="WE67:WH67"/>
    <mergeCell ref="UU67:UX67"/>
    <mergeCell ref="UY67:VB67"/>
    <mergeCell ref="VC67:VF67"/>
    <mergeCell ref="VG67:VJ67"/>
    <mergeCell ref="VK67:VN67"/>
    <mergeCell ref="UA67:UD67"/>
    <mergeCell ref="UE67:UH67"/>
    <mergeCell ref="UI67:UL67"/>
    <mergeCell ref="UM67:UP67"/>
    <mergeCell ref="UQ67:UT67"/>
    <mergeCell ref="TG67:TJ67"/>
    <mergeCell ref="TK67:TN67"/>
    <mergeCell ref="TO67:TR67"/>
    <mergeCell ref="TS67:TV67"/>
    <mergeCell ref="TW67:TZ67"/>
    <mergeCell ref="ADG67:ADJ67"/>
    <mergeCell ref="ADK67:ADN67"/>
    <mergeCell ref="ADO67:ADR67"/>
    <mergeCell ref="ADS67:ADV67"/>
    <mergeCell ref="ADW67:ADZ67"/>
    <mergeCell ref="ACM67:ACP67"/>
    <mergeCell ref="ACQ67:ACT67"/>
    <mergeCell ref="ACU67:ACX67"/>
    <mergeCell ref="ACY67:ADB67"/>
    <mergeCell ref="ADC67:ADF67"/>
    <mergeCell ref="ABS67:ABV67"/>
    <mergeCell ref="ABW67:ABZ67"/>
    <mergeCell ref="ACA67:ACD67"/>
    <mergeCell ref="ACE67:ACH67"/>
    <mergeCell ref="ACI67:ACL67"/>
    <mergeCell ref="AAY67:ABB67"/>
    <mergeCell ref="ABC67:ABF67"/>
    <mergeCell ref="ABG67:ABJ67"/>
    <mergeCell ref="ABK67:ABN67"/>
    <mergeCell ref="ABO67:ABR67"/>
    <mergeCell ref="AAE67:AAH67"/>
    <mergeCell ref="AAI67:AAL67"/>
    <mergeCell ref="AAM67:AAP67"/>
    <mergeCell ref="AAQ67:AAT67"/>
    <mergeCell ref="AAU67:AAX67"/>
    <mergeCell ref="ZK67:ZN67"/>
    <mergeCell ref="ZO67:ZR67"/>
    <mergeCell ref="ZS67:ZV67"/>
    <mergeCell ref="ZW67:ZZ67"/>
    <mergeCell ref="AAA67:AAD67"/>
    <mergeCell ref="YQ67:YT67"/>
    <mergeCell ref="YU67:YX67"/>
    <mergeCell ref="YY67:ZB67"/>
    <mergeCell ref="ZC67:ZF67"/>
    <mergeCell ref="ZG67:ZJ67"/>
    <mergeCell ref="AIQ67:AIT67"/>
    <mergeCell ref="AIU67:AIX67"/>
    <mergeCell ref="AIY67:AJB67"/>
    <mergeCell ref="AJC67:AJF67"/>
    <mergeCell ref="AJG67:AJJ67"/>
    <mergeCell ref="AHW67:AHZ67"/>
    <mergeCell ref="AIA67:AID67"/>
    <mergeCell ref="AIE67:AIH67"/>
    <mergeCell ref="AII67:AIL67"/>
    <mergeCell ref="AIM67:AIP67"/>
    <mergeCell ref="AHC67:AHF67"/>
    <mergeCell ref="AHG67:AHJ67"/>
    <mergeCell ref="AHK67:AHN67"/>
    <mergeCell ref="AHO67:AHR67"/>
    <mergeCell ref="AHS67:AHV67"/>
    <mergeCell ref="AGI67:AGL67"/>
    <mergeCell ref="AGM67:AGP67"/>
    <mergeCell ref="AGQ67:AGT67"/>
    <mergeCell ref="AGU67:AGX67"/>
    <mergeCell ref="AGY67:AHB67"/>
    <mergeCell ref="AFO67:AFR67"/>
    <mergeCell ref="AFS67:AFV67"/>
    <mergeCell ref="AFW67:AFZ67"/>
    <mergeCell ref="AGA67:AGD67"/>
    <mergeCell ref="AGE67:AGH67"/>
    <mergeCell ref="AEU67:AEX67"/>
    <mergeCell ref="AEY67:AFB67"/>
    <mergeCell ref="AFC67:AFF67"/>
    <mergeCell ref="AFG67:AFJ67"/>
    <mergeCell ref="AFK67:AFN67"/>
    <mergeCell ref="AEA67:AED67"/>
    <mergeCell ref="AEE67:AEH67"/>
    <mergeCell ref="AEI67:AEL67"/>
    <mergeCell ref="AEM67:AEP67"/>
    <mergeCell ref="AEQ67:AET67"/>
    <mergeCell ref="AOA67:AOD67"/>
    <mergeCell ref="AOE67:AOH67"/>
    <mergeCell ref="AOI67:AOL67"/>
    <mergeCell ref="AOM67:AOP67"/>
    <mergeCell ref="AOQ67:AOT67"/>
    <mergeCell ref="ANG67:ANJ67"/>
    <mergeCell ref="ANK67:ANN67"/>
    <mergeCell ref="ANO67:ANR67"/>
    <mergeCell ref="ANS67:ANV67"/>
    <mergeCell ref="ANW67:ANZ67"/>
    <mergeCell ref="AMM67:AMP67"/>
    <mergeCell ref="AMQ67:AMT67"/>
    <mergeCell ref="AMU67:AMX67"/>
    <mergeCell ref="AMY67:ANB67"/>
    <mergeCell ref="ANC67:ANF67"/>
    <mergeCell ref="ALS67:ALV67"/>
    <mergeCell ref="ALW67:ALZ67"/>
    <mergeCell ref="AMA67:AMD67"/>
    <mergeCell ref="AME67:AMH67"/>
    <mergeCell ref="AMI67:AML67"/>
    <mergeCell ref="AKY67:ALB67"/>
    <mergeCell ref="ALC67:ALF67"/>
    <mergeCell ref="ALG67:ALJ67"/>
    <mergeCell ref="ALK67:ALN67"/>
    <mergeCell ref="ALO67:ALR67"/>
    <mergeCell ref="AKE67:AKH67"/>
    <mergeCell ref="AKI67:AKL67"/>
    <mergeCell ref="AKM67:AKP67"/>
    <mergeCell ref="AKQ67:AKT67"/>
    <mergeCell ref="AKU67:AKX67"/>
    <mergeCell ref="AJK67:AJN67"/>
    <mergeCell ref="AJO67:AJR67"/>
    <mergeCell ref="AJS67:AJV67"/>
    <mergeCell ref="AJW67:AJZ67"/>
    <mergeCell ref="AKA67:AKD67"/>
    <mergeCell ref="ATK67:ATN67"/>
    <mergeCell ref="ATO67:ATR67"/>
    <mergeCell ref="ATS67:ATV67"/>
    <mergeCell ref="ATW67:ATZ67"/>
    <mergeCell ref="AUA67:AUD67"/>
    <mergeCell ref="ASQ67:AST67"/>
    <mergeCell ref="ASU67:ASX67"/>
    <mergeCell ref="ASY67:ATB67"/>
    <mergeCell ref="ATC67:ATF67"/>
    <mergeCell ref="ATG67:ATJ67"/>
    <mergeCell ref="ARW67:ARZ67"/>
    <mergeCell ref="ASA67:ASD67"/>
    <mergeCell ref="ASE67:ASH67"/>
    <mergeCell ref="ASI67:ASL67"/>
    <mergeCell ref="ASM67:ASP67"/>
    <mergeCell ref="ARC67:ARF67"/>
    <mergeCell ref="ARG67:ARJ67"/>
    <mergeCell ref="ARK67:ARN67"/>
    <mergeCell ref="ARO67:ARR67"/>
    <mergeCell ref="ARS67:ARV67"/>
    <mergeCell ref="AQI67:AQL67"/>
    <mergeCell ref="AQM67:AQP67"/>
    <mergeCell ref="AQQ67:AQT67"/>
    <mergeCell ref="AQU67:AQX67"/>
    <mergeCell ref="AQY67:ARB67"/>
    <mergeCell ref="APO67:APR67"/>
    <mergeCell ref="APS67:APV67"/>
    <mergeCell ref="APW67:APZ67"/>
    <mergeCell ref="AQA67:AQD67"/>
    <mergeCell ref="AQE67:AQH67"/>
    <mergeCell ref="AOU67:AOX67"/>
    <mergeCell ref="AOY67:APB67"/>
    <mergeCell ref="APC67:APF67"/>
    <mergeCell ref="APG67:APJ67"/>
    <mergeCell ref="APK67:APN67"/>
    <mergeCell ref="AYU67:AYX67"/>
    <mergeCell ref="AYY67:AZB67"/>
    <mergeCell ref="AZC67:AZF67"/>
    <mergeCell ref="AZG67:AZJ67"/>
    <mergeCell ref="AZK67:AZN67"/>
    <mergeCell ref="AYA67:AYD67"/>
    <mergeCell ref="AYE67:AYH67"/>
    <mergeCell ref="AYI67:AYL67"/>
    <mergeCell ref="AYM67:AYP67"/>
    <mergeCell ref="AYQ67:AYT67"/>
    <mergeCell ref="AXG67:AXJ67"/>
    <mergeCell ref="AXK67:AXN67"/>
    <mergeCell ref="AXO67:AXR67"/>
    <mergeCell ref="AXS67:AXV67"/>
    <mergeCell ref="AXW67:AXZ67"/>
    <mergeCell ref="AWM67:AWP67"/>
    <mergeCell ref="AWQ67:AWT67"/>
    <mergeCell ref="AWU67:AWX67"/>
    <mergeCell ref="AWY67:AXB67"/>
    <mergeCell ref="AXC67:AXF67"/>
    <mergeCell ref="AVS67:AVV67"/>
    <mergeCell ref="AVW67:AVZ67"/>
    <mergeCell ref="AWA67:AWD67"/>
    <mergeCell ref="AWE67:AWH67"/>
    <mergeCell ref="AWI67:AWL67"/>
    <mergeCell ref="AUY67:AVB67"/>
    <mergeCell ref="AVC67:AVF67"/>
    <mergeCell ref="AVG67:AVJ67"/>
    <mergeCell ref="AVK67:AVN67"/>
    <mergeCell ref="AVO67:AVR67"/>
    <mergeCell ref="AUE67:AUH67"/>
    <mergeCell ref="AUI67:AUL67"/>
    <mergeCell ref="AUM67:AUP67"/>
    <mergeCell ref="AUQ67:AUT67"/>
    <mergeCell ref="AUU67:AUX67"/>
    <mergeCell ref="BEE67:BEH67"/>
    <mergeCell ref="BEI67:BEL67"/>
    <mergeCell ref="BEM67:BEP67"/>
    <mergeCell ref="BEQ67:BET67"/>
    <mergeCell ref="BEU67:BEX67"/>
    <mergeCell ref="BDK67:BDN67"/>
    <mergeCell ref="BDO67:BDR67"/>
    <mergeCell ref="BDS67:BDV67"/>
    <mergeCell ref="BDW67:BDZ67"/>
    <mergeCell ref="BEA67:BED67"/>
    <mergeCell ref="BCQ67:BCT67"/>
    <mergeCell ref="BCU67:BCX67"/>
    <mergeCell ref="BCY67:BDB67"/>
    <mergeCell ref="BDC67:BDF67"/>
    <mergeCell ref="BDG67:BDJ67"/>
    <mergeCell ref="BBW67:BBZ67"/>
    <mergeCell ref="BCA67:BCD67"/>
    <mergeCell ref="BCE67:BCH67"/>
    <mergeCell ref="BCI67:BCL67"/>
    <mergeCell ref="BCM67:BCP67"/>
    <mergeCell ref="BBC67:BBF67"/>
    <mergeCell ref="BBG67:BBJ67"/>
    <mergeCell ref="BBK67:BBN67"/>
    <mergeCell ref="BBO67:BBR67"/>
    <mergeCell ref="BBS67:BBV67"/>
    <mergeCell ref="BAI67:BAL67"/>
    <mergeCell ref="BAM67:BAP67"/>
    <mergeCell ref="BAQ67:BAT67"/>
    <mergeCell ref="BAU67:BAX67"/>
    <mergeCell ref="BAY67:BBB67"/>
    <mergeCell ref="AZO67:AZR67"/>
    <mergeCell ref="AZS67:AZV67"/>
    <mergeCell ref="AZW67:AZZ67"/>
    <mergeCell ref="BAA67:BAD67"/>
    <mergeCell ref="BAE67:BAH67"/>
    <mergeCell ref="BJO67:BJR67"/>
    <mergeCell ref="BJS67:BJV67"/>
    <mergeCell ref="BJW67:BJZ67"/>
    <mergeCell ref="BKA67:BKD67"/>
    <mergeCell ref="BKE67:BKH67"/>
    <mergeCell ref="BIU67:BIX67"/>
    <mergeCell ref="BIY67:BJB67"/>
    <mergeCell ref="BJC67:BJF67"/>
    <mergeCell ref="BJG67:BJJ67"/>
    <mergeCell ref="BJK67:BJN67"/>
    <mergeCell ref="BIA67:BID67"/>
    <mergeCell ref="BIE67:BIH67"/>
    <mergeCell ref="BII67:BIL67"/>
    <mergeCell ref="BIM67:BIP67"/>
    <mergeCell ref="BIQ67:BIT67"/>
    <mergeCell ref="BHG67:BHJ67"/>
    <mergeCell ref="BHK67:BHN67"/>
    <mergeCell ref="BHO67:BHR67"/>
    <mergeCell ref="BHS67:BHV67"/>
    <mergeCell ref="BHW67:BHZ67"/>
    <mergeCell ref="BGM67:BGP67"/>
    <mergeCell ref="BGQ67:BGT67"/>
    <mergeCell ref="BGU67:BGX67"/>
    <mergeCell ref="BGY67:BHB67"/>
    <mergeCell ref="BHC67:BHF67"/>
    <mergeCell ref="BFS67:BFV67"/>
    <mergeCell ref="BFW67:BFZ67"/>
    <mergeCell ref="BGA67:BGD67"/>
    <mergeCell ref="BGE67:BGH67"/>
    <mergeCell ref="BGI67:BGL67"/>
    <mergeCell ref="BEY67:BFB67"/>
    <mergeCell ref="BFC67:BFF67"/>
    <mergeCell ref="BFG67:BFJ67"/>
    <mergeCell ref="BFK67:BFN67"/>
    <mergeCell ref="BFO67:BFR67"/>
    <mergeCell ref="BOY67:BPB67"/>
    <mergeCell ref="BPC67:BPF67"/>
    <mergeCell ref="BPG67:BPJ67"/>
    <mergeCell ref="BPK67:BPN67"/>
    <mergeCell ref="BPO67:BPR67"/>
    <mergeCell ref="BOE67:BOH67"/>
    <mergeCell ref="BOI67:BOL67"/>
    <mergeCell ref="BOM67:BOP67"/>
    <mergeCell ref="BOQ67:BOT67"/>
    <mergeCell ref="BOU67:BOX67"/>
    <mergeCell ref="BNK67:BNN67"/>
    <mergeCell ref="BNO67:BNR67"/>
    <mergeCell ref="BNS67:BNV67"/>
    <mergeCell ref="BNW67:BNZ67"/>
    <mergeCell ref="BOA67:BOD67"/>
    <mergeCell ref="BMQ67:BMT67"/>
    <mergeCell ref="BMU67:BMX67"/>
    <mergeCell ref="BMY67:BNB67"/>
    <mergeCell ref="BNC67:BNF67"/>
    <mergeCell ref="BNG67:BNJ67"/>
    <mergeCell ref="BLW67:BLZ67"/>
    <mergeCell ref="BMA67:BMD67"/>
    <mergeCell ref="BME67:BMH67"/>
    <mergeCell ref="BMI67:BML67"/>
    <mergeCell ref="BMM67:BMP67"/>
    <mergeCell ref="BLC67:BLF67"/>
    <mergeCell ref="BLG67:BLJ67"/>
    <mergeCell ref="BLK67:BLN67"/>
    <mergeCell ref="BLO67:BLR67"/>
    <mergeCell ref="BLS67:BLV67"/>
    <mergeCell ref="BKI67:BKL67"/>
    <mergeCell ref="BKM67:BKP67"/>
    <mergeCell ref="BKQ67:BKT67"/>
    <mergeCell ref="BKU67:BKX67"/>
    <mergeCell ref="BKY67:BLB67"/>
    <mergeCell ref="BUI67:BUL67"/>
    <mergeCell ref="BUM67:BUP67"/>
    <mergeCell ref="BUQ67:BUT67"/>
    <mergeCell ref="BUU67:BUX67"/>
    <mergeCell ref="BUY67:BVB67"/>
    <mergeCell ref="BTO67:BTR67"/>
    <mergeCell ref="BTS67:BTV67"/>
    <mergeCell ref="BTW67:BTZ67"/>
    <mergeCell ref="BUA67:BUD67"/>
    <mergeCell ref="BUE67:BUH67"/>
    <mergeCell ref="BSU67:BSX67"/>
    <mergeCell ref="BSY67:BTB67"/>
    <mergeCell ref="BTC67:BTF67"/>
    <mergeCell ref="BTG67:BTJ67"/>
    <mergeCell ref="BTK67:BTN67"/>
    <mergeCell ref="BSA67:BSD67"/>
    <mergeCell ref="BSE67:BSH67"/>
    <mergeCell ref="BSI67:BSL67"/>
    <mergeCell ref="BSM67:BSP67"/>
    <mergeCell ref="BSQ67:BST67"/>
    <mergeCell ref="BRG67:BRJ67"/>
    <mergeCell ref="BRK67:BRN67"/>
    <mergeCell ref="BRO67:BRR67"/>
    <mergeCell ref="BRS67:BRV67"/>
    <mergeCell ref="BRW67:BRZ67"/>
    <mergeCell ref="BQM67:BQP67"/>
    <mergeCell ref="BQQ67:BQT67"/>
    <mergeCell ref="BQU67:BQX67"/>
    <mergeCell ref="BQY67:BRB67"/>
    <mergeCell ref="BRC67:BRF67"/>
    <mergeCell ref="BPS67:BPV67"/>
    <mergeCell ref="BPW67:BPZ67"/>
    <mergeCell ref="BQA67:BQD67"/>
    <mergeCell ref="BQE67:BQH67"/>
    <mergeCell ref="BQI67:BQL67"/>
    <mergeCell ref="BZS67:BZV67"/>
    <mergeCell ref="BZW67:BZZ67"/>
    <mergeCell ref="CAA67:CAD67"/>
    <mergeCell ref="CAE67:CAH67"/>
    <mergeCell ref="CAI67:CAL67"/>
    <mergeCell ref="BYY67:BZB67"/>
    <mergeCell ref="BZC67:BZF67"/>
    <mergeCell ref="BZG67:BZJ67"/>
    <mergeCell ref="BZK67:BZN67"/>
    <mergeCell ref="BZO67:BZR67"/>
    <mergeCell ref="BYE67:BYH67"/>
    <mergeCell ref="BYI67:BYL67"/>
    <mergeCell ref="BYM67:BYP67"/>
    <mergeCell ref="BYQ67:BYT67"/>
    <mergeCell ref="BYU67:BYX67"/>
    <mergeCell ref="BXK67:BXN67"/>
    <mergeCell ref="BXO67:BXR67"/>
    <mergeCell ref="BXS67:BXV67"/>
    <mergeCell ref="BXW67:BXZ67"/>
    <mergeCell ref="BYA67:BYD67"/>
    <mergeCell ref="BWQ67:BWT67"/>
    <mergeCell ref="BWU67:BWX67"/>
    <mergeCell ref="BWY67:BXB67"/>
    <mergeCell ref="BXC67:BXF67"/>
    <mergeCell ref="BXG67:BXJ67"/>
    <mergeCell ref="BVW67:BVZ67"/>
    <mergeCell ref="BWA67:BWD67"/>
    <mergeCell ref="BWE67:BWH67"/>
    <mergeCell ref="BWI67:BWL67"/>
    <mergeCell ref="BWM67:BWP67"/>
    <mergeCell ref="BVC67:BVF67"/>
    <mergeCell ref="BVG67:BVJ67"/>
    <mergeCell ref="BVK67:BVN67"/>
    <mergeCell ref="BVO67:BVR67"/>
    <mergeCell ref="BVS67:BVV67"/>
    <mergeCell ref="CFC67:CFF67"/>
    <mergeCell ref="CFG67:CFJ67"/>
    <mergeCell ref="CFK67:CFN67"/>
    <mergeCell ref="CFO67:CFR67"/>
    <mergeCell ref="CFS67:CFV67"/>
    <mergeCell ref="CEI67:CEL67"/>
    <mergeCell ref="CEM67:CEP67"/>
    <mergeCell ref="CEQ67:CET67"/>
    <mergeCell ref="CEU67:CEX67"/>
    <mergeCell ref="CEY67:CFB67"/>
    <mergeCell ref="CDO67:CDR67"/>
    <mergeCell ref="CDS67:CDV67"/>
    <mergeCell ref="CDW67:CDZ67"/>
    <mergeCell ref="CEA67:CED67"/>
    <mergeCell ref="CEE67:CEH67"/>
    <mergeCell ref="CCU67:CCX67"/>
    <mergeCell ref="CCY67:CDB67"/>
    <mergeCell ref="CDC67:CDF67"/>
    <mergeCell ref="CDG67:CDJ67"/>
    <mergeCell ref="CDK67:CDN67"/>
    <mergeCell ref="CCA67:CCD67"/>
    <mergeCell ref="CCE67:CCH67"/>
    <mergeCell ref="CCI67:CCL67"/>
    <mergeCell ref="CCM67:CCP67"/>
    <mergeCell ref="CCQ67:CCT67"/>
    <mergeCell ref="CBG67:CBJ67"/>
    <mergeCell ref="CBK67:CBN67"/>
    <mergeCell ref="CBO67:CBR67"/>
    <mergeCell ref="CBS67:CBV67"/>
    <mergeCell ref="CBW67:CBZ67"/>
    <mergeCell ref="CAM67:CAP67"/>
    <mergeCell ref="CAQ67:CAT67"/>
    <mergeCell ref="CAU67:CAX67"/>
    <mergeCell ref="CAY67:CBB67"/>
    <mergeCell ref="CBC67:CBF67"/>
    <mergeCell ref="CKM67:CKP67"/>
    <mergeCell ref="CKQ67:CKT67"/>
    <mergeCell ref="CKU67:CKX67"/>
    <mergeCell ref="CKY67:CLB67"/>
    <mergeCell ref="CLC67:CLF67"/>
    <mergeCell ref="CJS67:CJV67"/>
    <mergeCell ref="CJW67:CJZ67"/>
    <mergeCell ref="CKA67:CKD67"/>
    <mergeCell ref="CKE67:CKH67"/>
    <mergeCell ref="CKI67:CKL67"/>
    <mergeCell ref="CIY67:CJB67"/>
    <mergeCell ref="CJC67:CJF67"/>
    <mergeCell ref="CJG67:CJJ67"/>
    <mergeCell ref="CJK67:CJN67"/>
    <mergeCell ref="CJO67:CJR67"/>
    <mergeCell ref="CIE67:CIH67"/>
    <mergeCell ref="CII67:CIL67"/>
    <mergeCell ref="CIM67:CIP67"/>
    <mergeCell ref="CIQ67:CIT67"/>
    <mergeCell ref="CIU67:CIX67"/>
    <mergeCell ref="CHK67:CHN67"/>
    <mergeCell ref="CHO67:CHR67"/>
    <mergeCell ref="CHS67:CHV67"/>
    <mergeCell ref="CHW67:CHZ67"/>
    <mergeCell ref="CIA67:CID67"/>
    <mergeCell ref="CGQ67:CGT67"/>
    <mergeCell ref="CGU67:CGX67"/>
    <mergeCell ref="CGY67:CHB67"/>
    <mergeCell ref="CHC67:CHF67"/>
    <mergeCell ref="CHG67:CHJ67"/>
    <mergeCell ref="CFW67:CFZ67"/>
    <mergeCell ref="CGA67:CGD67"/>
    <mergeCell ref="CGE67:CGH67"/>
    <mergeCell ref="CGI67:CGL67"/>
    <mergeCell ref="CGM67:CGP67"/>
    <mergeCell ref="CPW67:CPZ67"/>
    <mergeCell ref="CQA67:CQD67"/>
    <mergeCell ref="CQE67:CQH67"/>
    <mergeCell ref="CQI67:CQL67"/>
    <mergeCell ref="CQM67:CQP67"/>
    <mergeCell ref="CPC67:CPF67"/>
    <mergeCell ref="CPG67:CPJ67"/>
    <mergeCell ref="CPK67:CPN67"/>
    <mergeCell ref="CPO67:CPR67"/>
    <mergeCell ref="CPS67:CPV67"/>
    <mergeCell ref="COI67:COL67"/>
    <mergeCell ref="COM67:COP67"/>
    <mergeCell ref="COQ67:COT67"/>
    <mergeCell ref="COU67:COX67"/>
    <mergeCell ref="COY67:CPB67"/>
    <mergeCell ref="CNO67:CNR67"/>
    <mergeCell ref="CNS67:CNV67"/>
    <mergeCell ref="CNW67:CNZ67"/>
    <mergeCell ref="COA67:COD67"/>
    <mergeCell ref="COE67:COH67"/>
    <mergeCell ref="CMU67:CMX67"/>
    <mergeCell ref="CMY67:CNB67"/>
    <mergeCell ref="CNC67:CNF67"/>
    <mergeCell ref="CNG67:CNJ67"/>
    <mergeCell ref="CNK67:CNN67"/>
    <mergeCell ref="CMA67:CMD67"/>
    <mergeCell ref="CME67:CMH67"/>
    <mergeCell ref="CMI67:CML67"/>
    <mergeCell ref="CMM67:CMP67"/>
    <mergeCell ref="CMQ67:CMT67"/>
    <mergeCell ref="CLG67:CLJ67"/>
    <mergeCell ref="CLK67:CLN67"/>
    <mergeCell ref="CLO67:CLR67"/>
    <mergeCell ref="CLS67:CLV67"/>
    <mergeCell ref="CLW67:CLZ67"/>
    <mergeCell ref="CVG67:CVJ67"/>
    <mergeCell ref="CVK67:CVN67"/>
    <mergeCell ref="CVO67:CVR67"/>
    <mergeCell ref="CVS67:CVV67"/>
    <mergeCell ref="CVW67:CVZ67"/>
    <mergeCell ref="CUM67:CUP67"/>
    <mergeCell ref="CUQ67:CUT67"/>
    <mergeCell ref="CUU67:CUX67"/>
    <mergeCell ref="CUY67:CVB67"/>
    <mergeCell ref="CVC67:CVF67"/>
    <mergeCell ref="CTS67:CTV67"/>
    <mergeCell ref="CTW67:CTZ67"/>
    <mergeCell ref="CUA67:CUD67"/>
    <mergeCell ref="CUE67:CUH67"/>
    <mergeCell ref="CUI67:CUL67"/>
    <mergeCell ref="CSY67:CTB67"/>
    <mergeCell ref="CTC67:CTF67"/>
    <mergeCell ref="CTG67:CTJ67"/>
    <mergeCell ref="CTK67:CTN67"/>
    <mergeCell ref="CTO67:CTR67"/>
    <mergeCell ref="CSE67:CSH67"/>
    <mergeCell ref="CSI67:CSL67"/>
    <mergeCell ref="CSM67:CSP67"/>
    <mergeCell ref="CSQ67:CST67"/>
    <mergeCell ref="CSU67:CSX67"/>
    <mergeCell ref="CRK67:CRN67"/>
    <mergeCell ref="CRO67:CRR67"/>
    <mergeCell ref="CRS67:CRV67"/>
    <mergeCell ref="CRW67:CRZ67"/>
    <mergeCell ref="CSA67:CSD67"/>
    <mergeCell ref="CQQ67:CQT67"/>
    <mergeCell ref="CQU67:CQX67"/>
    <mergeCell ref="CQY67:CRB67"/>
    <mergeCell ref="CRC67:CRF67"/>
    <mergeCell ref="CRG67:CRJ67"/>
    <mergeCell ref="DAQ67:DAT67"/>
    <mergeCell ref="DAU67:DAX67"/>
    <mergeCell ref="DAY67:DBB67"/>
    <mergeCell ref="DBC67:DBF67"/>
    <mergeCell ref="DBG67:DBJ67"/>
    <mergeCell ref="CZW67:CZZ67"/>
    <mergeCell ref="DAA67:DAD67"/>
    <mergeCell ref="DAE67:DAH67"/>
    <mergeCell ref="DAI67:DAL67"/>
    <mergeCell ref="DAM67:DAP67"/>
    <mergeCell ref="CZC67:CZF67"/>
    <mergeCell ref="CZG67:CZJ67"/>
    <mergeCell ref="CZK67:CZN67"/>
    <mergeCell ref="CZO67:CZR67"/>
    <mergeCell ref="CZS67:CZV67"/>
    <mergeCell ref="CYI67:CYL67"/>
    <mergeCell ref="CYM67:CYP67"/>
    <mergeCell ref="CYQ67:CYT67"/>
    <mergeCell ref="CYU67:CYX67"/>
    <mergeCell ref="CYY67:CZB67"/>
    <mergeCell ref="CXO67:CXR67"/>
    <mergeCell ref="CXS67:CXV67"/>
    <mergeCell ref="CXW67:CXZ67"/>
    <mergeCell ref="CYA67:CYD67"/>
    <mergeCell ref="CYE67:CYH67"/>
    <mergeCell ref="CWU67:CWX67"/>
    <mergeCell ref="CWY67:CXB67"/>
    <mergeCell ref="CXC67:CXF67"/>
    <mergeCell ref="CXG67:CXJ67"/>
    <mergeCell ref="CXK67:CXN67"/>
    <mergeCell ref="CWA67:CWD67"/>
    <mergeCell ref="CWE67:CWH67"/>
    <mergeCell ref="CWI67:CWL67"/>
    <mergeCell ref="CWM67:CWP67"/>
    <mergeCell ref="CWQ67:CWT67"/>
    <mergeCell ref="DGA67:DGD67"/>
    <mergeCell ref="DGE67:DGH67"/>
    <mergeCell ref="DGI67:DGL67"/>
    <mergeCell ref="DGM67:DGP67"/>
    <mergeCell ref="DGQ67:DGT67"/>
    <mergeCell ref="DFG67:DFJ67"/>
    <mergeCell ref="DFK67:DFN67"/>
    <mergeCell ref="DFO67:DFR67"/>
    <mergeCell ref="DFS67:DFV67"/>
    <mergeCell ref="DFW67:DFZ67"/>
    <mergeCell ref="DEM67:DEP67"/>
    <mergeCell ref="DEQ67:DET67"/>
    <mergeCell ref="DEU67:DEX67"/>
    <mergeCell ref="DEY67:DFB67"/>
    <mergeCell ref="DFC67:DFF67"/>
    <mergeCell ref="DDS67:DDV67"/>
    <mergeCell ref="DDW67:DDZ67"/>
    <mergeCell ref="DEA67:DED67"/>
    <mergeCell ref="DEE67:DEH67"/>
    <mergeCell ref="DEI67:DEL67"/>
    <mergeCell ref="DCY67:DDB67"/>
    <mergeCell ref="DDC67:DDF67"/>
    <mergeCell ref="DDG67:DDJ67"/>
    <mergeCell ref="DDK67:DDN67"/>
    <mergeCell ref="DDO67:DDR67"/>
    <mergeCell ref="DCE67:DCH67"/>
    <mergeCell ref="DCI67:DCL67"/>
    <mergeCell ref="DCM67:DCP67"/>
    <mergeCell ref="DCQ67:DCT67"/>
    <mergeCell ref="DCU67:DCX67"/>
    <mergeCell ref="DBK67:DBN67"/>
    <mergeCell ref="DBO67:DBR67"/>
    <mergeCell ref="DBS67:DBV67"/>
    <mergeCell ref="DBW67:DBZ67"/>
    <mergeCell ref="DCA67:DCD67"/>
    <mergeCell ref="DLK67:DLN67"/>
    <mergeCell ref="DLO67:DLR67"/>
    <mergeCell ref="DLS67:DLV67"/>
    <mergeCell ref="DLW67:DLZ67"/>
    <mergeCell ref="DMA67:DMD67"/>
    <mergeCell ref="DKQ67:DKT67"/>
    <mergeCell ref="DKU67:DKX67"/>
    <mergeCell ref="DKY67:DLB67"/>
    <mergeCell ref="DLC67:DLF67"/>
    <mergeCell ref="DLG67:DLJ67"/>
    <mergeCell ref="DJW67:DJZ67"/>
    <mergeCell ref="DKA67:DKD67"/>
    <mergeCell ref="DKE67:DKH67"/>
    <mergeCell ref="DKI67:DKL67"/>
    <mergeCell ref="DKM67:DKP67"/>
    <mergeCell ref="DJC67:DJF67"/>
    <mergeCell ref="DJG67:DJJ67"/>
    <mergeCell ref="DJK67:DJN67"/>
    <mergeCell ref="DJO67:DJR67"/>
    <mergeCell ref="DJS67:DJV67"/>
    <mergeCell ref="DII67:DIL67"/>
    <mergeCell ref="DIM67:DIP67"/>
    <mergeCell ref="DIQ67:DIT67"/>
    <mergeCell ref="DIU67:DIX67"/>
    <mergeCell ref="DIY67:DJB67"/>
    <mergeCell ref="DHO67:DHR67"/>
    <mergeCell ref="DHS67:DHV67"/>
    <mergeCell ref="DHW67:DHZ67"/>
    <mergeCell ref="DIA67:DID67"/>
    <mergeCell ref="DIE67:DIH67"/>
    <mergeCell ref="DGU67:DGX67"/>
    <mergeCell ref="DGY67:DHB67"/>
    <mergeCell ref="DHC67:DHF67"/>
    <mergeCell ref="DHG67:DHJ67"/>
    <mergeCell ref="DHK67:DHN67"/>
    <mergeCell ref="DQU67:DQX67"/>
    <mergeCell ref="DQY67:DRB67"/>
    <mergeCell ref="DRC67:DRF67"/>
    <mergeCell ref="DRG67:DRJ67"/>
    <mergeCell ref="DRK67:DRN67"/>
    <mergeCell ref="DQA67:DQD67"/>
    <mergeCell ref="DQE67:DQH67"/>
    <mergeCell ref="DQI67:DQL67"/>
    <mergeCell ref="DQM67:DQP67"/>
    <mergeCell ref="DQQ67:DQT67"/>
    <mergeCell ref="DPG67:DPJ67"/>
    <mergeCell ref="DPK67:DPN67"/>
    <mergeCell ref="DPO67:DPR67"/>
    <mergeCell ref="DPS67:DPV67"/>
    <mergeCell ref="DPW67:DPZ67"/>
    <mergeCell ref="DOM67:DOP67"/>
    <mergeCell ref="DOQ67:DOT67"/>
    <mergeCell ref="DOU67:DOX67"/>
    <mergeCell ref="DOY67:DPB67"/>
    <mergeCell ref="DPC67:DPF67"/>
    <mergeCell ref="DNS67:DNV67"/>
    <mergeCell ref="DNW67:DNZ67"/>
    <mergeCell ref="DOA67:DOD67"/>
    <mergeCell ref="DOE67:DOH67"/>
    <mergeCell ref="DOI67:DOL67"/>
    <mergeCell ref="DMY67:DNB67"/>
    <mergeCell ref="DNC67:DNF67"/>
    <mergeCell ref="DNG67:DNJ67"/>
    <mergeCell ref="DNK67:DNN67"/>
    <mergeCell ref="DNO67:DNR67"/>
    <mergeCell ref="DME67:DMH67"/>
    <mergeCell ref="DMI67:DML67"/>
    <mergeCell ref="DMM67:DMP67"/>
    <mergeCell ref="DMQ67:DMT67"/>
    <mergeCell ref="DMU67:DMX67"/>
    <mergeCell ref="DWE67:DWH67"/>
    <mergeCell ref="DWI67:DWL67"/>
    <mergeCell ref="DWM67:DWP67"/>
    <mergeCell ref="DWQ67:DWT67"/>
    <mergeCell ref="DWU67:DWX67"/>
    <mergeCell ref="DVK67:DVN67"/>
    <mergeCell ref="DVO67:DVR67"/>
    <mergeCell ref="DVS67:DVV67"/>
    <mergeCell ref="DVW67:DVZ67"/>
    <mergeCell ref="DWA67:DWD67"/>
    <mergeCell ref="DUQ67:DUT67"/>
    <mergeCell ref="DUU67:DUX67"/>
    <mergeCell ref="DUY67:DVB67"/>
    <mergeCell ref="DVC67:DVF67"/>
    <mergeCell ref="DVG67:DVJ67"/>
    <mergeCell ref="DTW67:DTZ67"/>
    <mergeCell ref="DUA67:DUD67"/>
    <mergeCell ref="DUE67:DUH67"/>
    <mergeCell ref="DUI67:DUL67"/>
    <mergeCell ref="DUM67:DUP67"/>
    <mergeCell ref="DTC67:DTF67"/>
    <mergeCell ref="DTG67:DTJ67"/>
    <mergeCell ref="DTK67:DTN67"/>
    <mergeCell ref="DTO67:DTR67"/>
    <mergeCell ref="DTS67:DTV67"/>
    <mergeCell ref="DSI67:DSL67"/>
    <mergeCell ref="DSM67:DSP67"/>
    <mergeCell ref="DSQ67:DST67"/>
    <mergeCell ref="DSU67:DSX67"/>
    <mergeCell ref="DSY67:DTB67"/>
    <mergeCell ref="DRO67:DRR67"/>
    <mergeCell ref="DRS67:DRV67"/>
    <mergeCell ref="DRW67:DRZ67"/>
    <mergeCell ref="DSA67:DSD67"/>
    <mergeCell ref="DSE67:DSH67"/>
    <mergeCell ref="EBO67:EBR67"/>
    <mergeCell ref="EBS67:EBV67"/>
    <mergeCell ref="EBW67:EBZ67"/>
    <mergeCell ref="ECA67:ECD67"/>
    <mergeCell ref="ECE67:ECH67"/>
    <mergeCell ref="EAU67:EAX67"/>
    <mergeCell ref="EAY67:EBB67"/>
    <mergeCell ref="EBC67:EBF67"/>
    <mergeCell ref="EBG67:EBJ67"/>
    <mergeCell ref="EBK67:EBN67"/>
    <mergeCell ref="EAA67:EAD67"/>
    <mergeCell ref="EAE67:EAH67"/>
    <mergeCell ref="EAI67:EAL67"/>
    <mergeCell ref="EAM67:EAP67"/>
    <mergeCell ref="EAQ67:EAT67"/>
    <mergeCell ref="DZG67:DZJ67"/>
    <mergeCell ref="DZK67:DZN67"/>
    <mergeCell ref="DZO67:DZR67"/>
    <mergeCell ref="DZS67:DZV67"/>
    <mergeCell ref="DZW67:DZZ67"/>
    <mergeCell ref="DYM67:DYP67"/>
    <mergeCell ref="DYQ67:DYT67"/>
    <mergeCell ref="DYU67:DYX67"/>
    <mergeCell ref="DYY67:DZB67"/>
    <mergeCell ref="DZC67:DZF67"/>
    <mergeCell ref="DXS67:DXV67"/>
    <mergeCell ref="DXW67:DXZ67"/>
    <mergeCell ref="DYA67:DYD67"/>
    <mergeCell ref="DYE67:DYH67"/>
    <mergeCell ref="DYI67:DYL67"/>
    <mergeCell ref="DWY67:DXB67"/>
    <mergeCell ref="DXC67:DXF67"/>
    <mergeCell ref="DXG67:DXJ67"/>
    <mergeCell ref="DXK67:DXN67"/>
    <mergeCell ref="DXO67:DXR67"/>
    <mergeCell ref="EGY67:EHB67"/>
    <mergeCell ref="EHC67:EHF67"/>
    <mergeCell ref="EHG67:EHJ67"/>
    <mergeCell ref="EHK67:EHN67"/>
    <mergeCell ref="EHO67:EHR67"/>
    <mergeCell ref="EGE67:EGH67"/>
    <mergeCell ref="EGI67:EGL67"/>
    <mergeCell ref="EGM67:EGP67"/>
    <mergeCell ref="EGQ67:EGT67"/>
    <mergeCell ref="EGU67:EGX67"/>
    <mergeCell ref="EFK67:EFN67"/>
    <mergeCell ref="EFO67:EFR67"/>
    <mergeCell ref="EFS67:EFV67"/>
    <mergeCell ref="EFW67:EFZ67"/>
    <mergeCell ref="EGA67:EGD67"/>
    <mergeCell ref="EEQ67:EET67"/>
    <mergeCell ref="EEU67:EEX67"/>
    <mergeCell ref="EEY67:EFB67"/>
    <mergeCell ref="EFC67:EFF67"/>
    <mergeCell ref="EFG67:EFJ67"/>
    <mergeCell ref="EDW67:EDZ67"/>
    <mergeCell ref="EEA67:EED67"/>
    <mergeCell ref="EEE67:EEH67"/>
    <mergeCell ref="EEI67:EEL67"/>
    <mergeCell ref="EEM67:EEP67"/>
    <mergeCell ref="EDC67:EDF67"/>
    <mergeCell ref="EDG67:EDJ67"/>
    <mergeCell ref="EDK67:EDN67"/>
    <mergeCell ref="EDO67:EDR67"/>
    <mergeCell ref="EDS67:EDV67"/>
    <mergeCell ref="ECI67:ECL67"/>
    <mergeCell ref="ECM67:ECP67"/>
    <mergeCell ref="ECQ67:ECT67"/>
    <mergeCell ref="ECU67:ECX67"/>
    <mergeCell ref="ECY67:EDB67"/>
    <mergeCell ref="EMI67:EML67"/>
    <mergeCell ref="EMM67:EMP67"/>
    <mergeCell ref="EMQ67:EMT67"/>
    <mergeCell ref="EMU67:EMX67"/>
    <mergeCell ref="EMY67:ENB67"/>
    <mergeCell ref="ELO67:ELR67"/>
    <mergeCell ref="ELS67:ELV67"/>
    <mergeCell ref="ELW67:ELZ67"/>
    <mergeCell ref="EMA67:EMD67"/>
    <mergeCell ref="EME67:EMH67"/>
    <mergeCell ref="EKU67:EKX67"/>
    <mergeCell ref="EKY67:ELB67"/>
    <mergeCell ref="ELC67:ELF67"/>
    <mergeCell ref="ELG67:ELJ67"/>
    <mergeCell ref="ELK67:ELN67"/>
    <mergeCell ref="EKA67:EKD67"/>
    <mergeCell ref="EKE67:EKH67"/>
    <mergeCell ref="EKI67:EKL67"/>
    <mergeCell ref="EKM67:EKP67"/>
    <mergeCell ref="EKQ67:EKT67"/>
    <mergeCell ref="EJG67:EJJ67"/>
    <mergeCell ref="EJK67:EJN67"/>
    <mergeCell ref="EJO67:EJR67"/>
    <mergeCell ref="EJS67:EJV67"/>
    <mergeCell ref="EJW67:EJZ67"/>
    <mergeCell ref="EIM67:EIP67"/>
    <mergeCell ref="EIQ67:EIT67"/>
    <mergeCell ref="EIU67:EIX67"/>
    <mergeCell ref="EIY67:EJB67"/>
    <mergeCell ref="EJC67:EJF67"/>
    <mergeCell ref="EHS67:EHV67"/>
    <mergeCell ref="EHW67:EHZ67"/>
    <mergeCell ref="EIA67:EID67"/>
    <mergeCell ref="EIE67:EIH67"/>
    <mergeCell ref="EII67:EIL67"/>
    <mergeCell ref="ERS67:ERV67"/>
    <mergeCell ref="ERW67:ERZ67"/>
    <mergeCell ref="ESA67:ESD67"/>
    <mergeCell ref="ESE67:ESH67"/>
    <mergeCell ref="ESI67:ESL67"/>
    <mergeCell ref="EQY67:ERB67"/>
    <mergeCell ref="ERC67:ERF67"/>
    <mergeCell ref="ERG67:ERJ67"/>
    <mergeCell ref="ERK67:ERN67"/>
    <mergeCell ref="ERO67:ERR67"/>
    <mergeCell ref="EQE67:EQH67"/>
    <mergeCell ref="EQI67:EQL67"/>
    <mergeCell ref="EQM67:EQP67"/>
    <mergeCell ref="EQQ67:EQT67"/>
    <mergeCell ref="EQU67:EQX67"/>
    <mergeCell ref="EPK67:EPN67"/>
    <mergeCell ref="EPO67:EPR67"/>
    <mergeCell ref="EPS67:EPV67"/>
    <mergeCell ref="EPW67:EPZ67"/>
    <mergeCell ref="EQA67:EQD67"/>
    <mergeCell ref="EOQ67:EOT67"/>
    <mergeCell ref="EOU67:EOX67"/>
    <mergeCell ref="EOY67:EPB67"/>
    <mergeCell ref="EPC67:EPF67"/>
    <mergeCell ref="EPG67:EPJ67"/>
    <mergeCell ref="ENW67:ENZ67"/>
    <mergeCell ref="EOA67:EOD67"/>
    <mergeCell ref="EOE67:EOH67"/>
    <mergeCell ref="EOI67:EOL67"/>
    <mergeCell ref="EOM67:EOP67"/>
    <mergeCell ref="ENC67:ENF67"/>
    <mergeCell ref="ENG67:ENJ67"/>
    <mergeCell ref="ENK67:ENN67"/>
    <mergeCell ref="ENO67:ENR67"/>
    <mergeCell ref="ENS67:ENV67"/>
    <mergeCell ref="EXC67:EXF67"/>
    <mergeCell ref="EXG67:EXJ67"/>
    <mergeCell ref="EXK67:EXN67"/>
    <mergeCell ref="EXO67:EXR67"/>
    <mergeCell ref="EXS67:EXV67"/>
    <mergeCell ref="EWI67:EWL67"/>
    <mergeCell ref="EWM67:EWP67"/>
    <mergeCell ref="EWQ67:EWT67"/>
    <mergeCell ref="EWU67:EWX67"/>
    <mergeCell ref="EWY67:EXB67"/>
    <mergeCell ref="EVO67:EVR67"/>
    <mergeCell ref="EVS67:EVV67"/>
    <mergeCell ref="EVW67:EVZ67"/>
    <mergeCell ref="EWA67:EWD67"/>
    <mergeCell ref="EWE67:EWH67"/>
    <mergeCell ref="EUU67:EUX67"/>
    <mergeCell ref="EUY67:EVB67"/>
    <mergeCell ref="EVC67:EVF67"/>
    <mergeCell ref="EVG67:EVJ67"/>
    <mergeCell ref="EVK67:EVN67"/>
    <mergeCell ref="EUA67:EUD67"/>
    <mergeCell ref="EUE67:EUH67"/>
    <mergeCell ref="EUI67:EUL67"/>
    <mergeCell ref="EUM67:EUP67"/>
    <mergeCell ref="EUQ67:EUT67"/>
    <mergeCell ref="ETG67:ETJ67"/>
    <mergeCell ref="ETK67:ETN67"/>
    <mergeCell ref="ETO67:ETR67"/>
    <mergeCell ref="ETS67:ETV67"/>
    <mergeCell ref="ETW67:ETZ67"/>
    <mergeCell ref="ESM67:ESP67"/>
    <mergeCell ref="ESQ67:EST67"/>
    <mergeCell ref="ESU67:ESX67"/>
    <mergeCell ref="ESY67:ETB67"/>
    <mergeCell ref="ETC67:ETF67"/>
    <mergeCell ref="FCM67:FCP67"/>
    <mergeCell ref="FCQ67:FCT67"/>
    <mergeCell ref="FCU67:FCX67"/>
    <mergeCell ref="FCY67:FDB67"/>
    <mergeCell ref="FDC67:FDF67"/>
    <mergeCell ref="FBS67:FBV67"/>
    <mergeCell ref="FBW67:FBZ67"/>
    <mergeCell ref="FCA67:FCD67"/>
    <mergeCell ref="FCE67:FCH67"/>
    <mergeCell ref="FCI67:FCL67"/>
    <mergeCell ref="FAY67:FBB67"/>
    <mergeCell ref="FBC67:FBF67"/>
    <mergeCell ref="FBG67:FBJ67"/>
    <mergeCell ref="FBK67:FBN67"/>
    <mergeCell ref="FBO67:FBR67"/>
    <mergeCell ref="FAE67:FAH67"/>
    <mergeCell ref="FAI67:FAL67"/>
    <mergeCell ref="FAM67:FAP67"/>
    <mergeCell ref="FAQ67:FAT67"/>
    <mergeCell ref="FAU67:FAX67"/>
    <mergeCell ref="EZK67:EZN67"/>
    <mergeCell ref="EZO67:EZR67"/>
    <mergeCell ref="EZS67:EZV67"/>
    <mergeCell ref="EZW67:EZZ67"/>
    <mergeCell ref="FAA67:FAD67"/>
    <mergeCell ref="EYQ67:EYT67"/>
    <mergeCell ref="EYU67:EYX67"/>
    <mergeCell ref="EYY67:EZB67"/>
    <mergeCell ref="EZC67:EZF67"/>
    <mergeCell ref="EZG67:EZJ67"/>
    <mergeCell ref="EXW67:EXZ67"/>
    <mergeCell ref="EYA67:EYD67"/>
    <mergeCell ref="EYE67:EYH67"/>
    <mergeCell ref="EYI67:EYL67"/>
    <mergeCell ref="EYM67:EYP67"/>
    <mergeCell ref="FHW67:FHZ67"/>
    <mergeCell ref="FIA67:FID67"/>
    <mergeCell ref="FIE67:FIH67"/>
    <mergeCell ref="FII67:FIL67"/>
    <mergeCell ref="FIM67:FIP67"/>
    <mergeCell ref="FHC67:FHF67"/>
    <mergeCell ref="FHG67:FHJ67"/>
    <mergeCell ref="FHK67:FHN67"/>
    <mergeCell ref="FHO67:FHR67"/>
    <mergeCell ref="FHS67:FHV67"/>
    <mergeCell ref="FGI67:FGL67"/>
    <mergeCell ref="FGM67:FGP67"/>
    <mergeCell ref="FGQ67:FGT67"/>
    <mergeCell ref="FGU67:FGX67"/>
    <mergeCell ref="FGY67:FHB67"/>
    <mergeCell ref="FFO67:FFR67"/>
    <mergeCell ref="FFS67:FFV67"/>
    <mergeCell ref="FFW67:FFZ67"/>
    <mergeCell ref="FGA67:FGD67"/>
    <mergeCell ref="FGE67:FGH67"/>
    <mergeCell ref="FEU67:FEX67"/>
    <mergeCell ref="FEY67:FFB67"/>
    <mergeCell ref="FFC67:FFF67"/>
    <mergeCell ref="FFG67:FFJ67"/>
    <mergeCell ref="FFK67:FFN67"/>
    <mergeCell ref="FEA67:FED67"/>
    <mergeCell ref="FEE67:FEH67"/>
    <mergeCell ref="FEI67:FEL67"/>
    <mergeCell ref="FEM67:FEP67"/>
    <mergeCell ref="FEQ67:FET67"/>
    <mergeCell ref="FDG67:FDJ67"/>
    <mergeCell ref="FDK67:FDN67"/>
    <mergeCell ref="FDO67:FDR67"/>
    <mergeCell ref="FDS67:FDV67"/>
    <mergeCell ref="FDW67:FDZ67"/>
    <mergeCell ref="FNG67:FNJ67"/>
    <mergeCell ref="FNK67:FNN67"/>
    <mergeCell ref="FNO67:FNR67"/>
    <mergeCell ref="FNS67:FNV67"/>
    <mergeCell ref="FNW67:FNZ67"/>
    <mergeCell ref="FMM67:FMP67"/>
    <mergeCell ref="FMQ67:FMT67"/>
    <mergeCell ref="FMU67:FMX67"/>
    <mergeCell ref="FMY67:FNB67"/>
    <mergeCell ref="FNC67:FNF67"/>
    <mergeCell ref="FLS67:FLV67"/>
    <mergeCell ref="FLW67:FLZ67"/>
    <mergeCell ref="FMA67:FMD67"/>
    <mergeCell ref="FME67:FMH67"/>
    <mergeCell ref="FMI67:FML67"/>
    <mergeCell ref="FKY67:FLB67"/>
    <mergeCell ref="FLC67:FLF67"/>
    <mergeCell ref="FLG67:FLJ67"/>
    <mergeCell ref="FLK67:FLN67"/>
    <mergeCell ref="FLO67:FLR67"/>
    <mergeCell ref="FKE67:FKH67"/>
    <mergeCell ref="FKI67:FKL67"/>
    <mergeCell ref="FKM67:FKP67"/>
    <mergeCell ref="FKQ67:FKT67"/>
    <mergeCell ref="FKU67:FKX67"/>
    <mergeCell ref="FJK67:FJN67"/>
    <mergeCell ref="FJO67:FJR67"/>
    <mergeCell ref="FJS67:FJV67"/>
    <mergeCell ref="FJW67:FJZ67"/>
    <mergeCell ref="FKA67:FKD67"/>
    <mergeCell ref="FIQ67:FIT67"/>
    <mergeCell ref="FIU67:FIX67"/>
    <mergeCell ref="FIY67:FJB67"/>
    <mergeCell ref="FJC67:FJF67"/>
    <mergeCell ref="FJG67:FJJ67"/>
    <mergeCell ref="FSQ67:FST67"/>
    <mergeCell ref="FSU67:FSX67"/>
    <mergeCell ref="FSY67:FTB67"/>
    <mergeCell ref="FTC67:FTF67"/>
    <mergeCell ref="FTG67:FTJ67"/>
    <mergeCell ref="FRW67:FRZ67"/>
    <mergeCell ref="FSA67:FSD67"/>
    <mergeCell ref="FSE67:FSH67"/>
    <mergeCell ref="FSI67:FSL67"/>
    <mergeCell ref="FSM67:FSP67"/>
    <mergeCell ref="FRC67:FRF67"/>
    <mergeCell ref="FRG67:FRJ67"/>
    <mergeCell ref="FRK67:FRN67"/>
    <mergeCell ref="FRO67:FRR67"/>
    <mergeCell ref="FRS67:FRV67"/>
    <mergeCell ref="FQI67:FQL67"/>
    <mergeCell ref="FQM67:FQP67"/>
    <mergeCell ref="FQQ67:FQT67"/>
    <mergeCell ref="FQU67:FQX67"/>
    <mergeCell ref="FQY67:FRB67"/>
    <mergeCell ref="FPO67:FPR67"/>
    <mergeCell ref="FPS67:FPV67"/>
    <mergeCell ref="FPW67:FPZ67"/>
    <mergeCell ref="FQA67:FQD67"/>
    <mergeCell ref="FQE67:FQH67"/>
    <mergeCell ref="FOU67:FOX67"/>
    <mergeCell ref="FOY67:FPB67"/>
    <mergeCell ref="FPC67:FPF67"/>
    <mergeCell ref="FPG67:FPJ67"/>
    <mergeCell ref="FPK67:FPN67"/>
    <mergeCell ref="FOA67:FOD67"/>
    <mergeCell ref="FOE67:FOH67"/>
    <mergeCell ref="FOI67:FOL67"/>
    <mergeCell ref="FOM67:FOP67"/>
    <mergeCell ref="FOQ67:FOT67"/>
    <mergeCell ref="FYA67:FYD67"/>
    <mergeCell ref="FYE67:FYH67"/>
    <mergeCell ref="FYI67:FYL67"/>
    <mergeCell ref="FYM67:FYP67"/>
    <mergeCell ref="FYQ67:FYT67"/>
    <mergeCell ref="FXG67:FXJ67"/>
    <mergeCell ref="FXK67:FXN67"/>
    <mergeCell ref="FXO67:FXR67"/>
    <mergeCell ref="FXS67:FXV67"/>
    <mergeCell ref="FXW67:FXZ67"/>
    <mergeCell ref="FWM67:FWP67"/>
    <mergeCell ref="FWQ67:FWT67"/>
    <mergeCell ref="FWU67:FWX67"/>
    <mergeCell ref="FWY67:FXB67"/>
    <mergeCell ref="FXC67:FXF67"/>
    <mergeCell ref="FVS67:FVV67"/>
    <mergeCell ref="FVW67:FVZ67"/>
    <mergeCell ref="FWA67:FWD67"/>
    <mergeCell ref="FWE67:FWH67"/>
    <mergeCell ref="FWI67:FWL67"/>
    <mergeCell ref="FUY67:FVB67"/>
    <mergeCell ref="FVC67:FVF67"/>
    <mergeCell ref="FVG67:FVJ67"/>
    <mergeCell ref="FVK67:FVN67"/>
    <mergeCell ref="FVO67:FVR67"/>
    <mergeCell ref="FUE67:FUH67"/>
    <mergeCell ref="FUI67:FUL67"/>
    <mergeCell ref="FUM67:FUP67"/>
    <mergeCell ref="FUQ67:FUT67"/>
    <mergeCell ref="FUU67:FUX67"/>
    <mergeCell ref="FTK67:FTN67"/>
    <mergeCell ref="FTO67:FTR67"/>
    <mergeCell ref="FTS67:FTV67"/>
    <mergeCell ref="FTW67:FTZ67"/>
    <mergeCell ref="FUA67:FUD67"/>
    <mergeCell ref="GDK67:GDN67"/>
    <mergeCell ref="GDO67:GDR67"/>
    <mergeCell ref="GDS67:GDV67"/>
    <mergeCell ref="GDW67:GDZ67"/>
    <mergeCell ref="GEA67:GED67"/>
    <mergeCell ref="GCQ67:GCT67"/>
    <mergeCell ref="GCU67:GCX67"/>
    <mergeCell ref="GCY67:GDB67"/>
    <mergeCell ref="GDC67:GDF67"/>
    <mergeCell ref="GDG67:GDJ67"/>
    <mergeCell ref="GBW67:GBZ67"/>
    <mergeCell ref="GCA67:GCD67"/>
    <mergeCell ref="GCE67:GCH67"/>
    <mergeCell ref="GCI67:GCL67"/>
    <mergeCell ref="GCM67:GCP67"/>
    <mergeCell ref="GBC67:GBF67"/>
    <mergeCell ref="GBG67:GBJ67"/>
    <mergeCell ref="GBK67:GBN67"/>
    <mergeCell ref="GBO67:GBR67"/>
    <mergeCell ref="GBS67:GBV67"/>
    <mergeCell ref="GAI67:GAL67"/>
    <mergeCell ref="GAM67:GAP67"/>
    <mergeCell ref="GAQ67:GAT67"/>
    <mergeCell ref="GAU67:GAX67"/>
    <mergeCell ref="GAY67:GBB67"/>
    <mergeCell ref="FZO67:FZR67"/>
    <mergeCell ref="FZS67:FZV67"/>
    <mergeCell ref="FZW67:FZZ67"/>
    <mergeCell ref="GAA67:GAD67"/>
    <mergeCell ref="GAE67:GAH67"/>
    <mergeCell ref="FYU67:FYX67"/>
    <mergeCell ref="FYY67:FZB67"/>
    <mergeCell ref="FZC67:FZF67"/>
    <mergeCell ref="FZG67:FZJ67"/>
    <mergeCell ref="FZK67:FZN67"/>
    <mergeCell ref="GIU67:GIX67"/>
    <mergeCell ref="GIY67:GJB67"/>
    <mergeCell ref="GJC67:GJF67"/>
    <mergeCell ref="GJG67:GJJ67"/>
    <mergeCell ref="GJK67:GJN67"/>
    <mergeCell ref="GIA67:GID67"/>
    <mergeCell ref="GIE67:GIH67"/>
    <mergeCell ref="GII67:GIL67"/>
    <mergeCell ref="GIM67:GIP67"/>
    <mergeCell ref="GIQ67:GIT67"/>
    <mergeCell ref="GHG67:GHJ67"/>
    <mergeCell ref="GHK67:GHN67"/>
    <mergeCell ref="GHO67:GHR67"/>
    <mergeCell ref="GHS67:GHV67"/>
    <mergeCell ref="GHW67:GHZ67"/>
    <mergeCell ref="GGM67:GGP67"/>
    <mergeCell ref="GGQ67:GGT67"/>
    <mergeCell ref="GGU67:GGX67"/>
    <mergeCell ref="GGY67:GHB67"/>
    <mergeCell ref="GHC67:GHF67"/>
    <mergeCell ref="GFS67:GFV67"/>
    <mergeCell ref="GFW67:GFZ67"/>
    <mergeCell ref="GGA67:GGD67"/>
    <mergeCell ref="GGE67:GGH67"/>
    <mergeCell ref="GGI67:GGL67"/>
    <mergeCell ref="GEY67:GFB67"/>
    <mergeCell ref="GFC67:GFF67"/>
    <mergeCell ref="GFG67:GFJ67"/>
    <mergeCell ref="GFK67:GFN67"/>
    <mergeCell ref="GFO67:GFR67"/>
    <mergeCell ref="GEE67:GEH67"/>
    <mergeCell ref="GEI67:GEL67"/>
    <mergeCell ref="GEM67:GEP67"/>
    <mergeCell ref="GEQ67:GET67"/>
    <mergeCell ref="GEU67:GEX67"/>
    <mergeCell ref="GOE67:GOH67"/>
    <mergeCell ref="GOI67:GOL67"/>
    <mergeCell ref="GOM67:GOP67"/>
    <mergeCell ref="GOQ67:GOT67"/>
    <mergeCell ref="GOU67:GOX67"/>
    <mergeCell ref="GNK67:GNN67"/>
    <mergeCell ref="GNO67:GNR67"/>
    <mergeCell ref="GNS67:GNV67"/>
    <mergeCell ref="GNW67:GNZ67"/>
    <mergeCell ref="GOA67:GOD67"/>
    <mergeCell ref="GMQ67:GMT67"/>
    <mergeCell ref="GMU67:GMX67"/>
    <mergeCell ref="GMY67:GNB67"/>
    <mergeCell ref="GNC67:GNF67"/>
    <mergeCell ref="GNG67:GNJ67"/>
    <mergeCell ref="GLW67:GLZ67"/>
    <mergeCell ref="GMA67:GMD67"/>
    <mergeCell ref="GME67:GMH67"/>
    <mergeCell ref="GMI67:GML67"/>
    <mergeCell ref="GMM67:GMP67"/>
    <mergeCell ref="GLC67:GLF67"/>
    <mergeCell ref="GLG67:GLJ67"/>
    <mergeCell ref="GLK67:GLN67"/>
    <mergeCell ref="GLO67:GLR67"/>
    <mergeCell ref="GLS67:GLV67"/>
    <mergeCell ref="GKI67:GKL67"/>
    <mergeCell ref="GKM67:GKP67"/>
    <mergeCell ref="GKQ67:GKT67"/>
    <mergeCell ref="GKU67:GKX67"/>
    <mergeCell ref="GKY67:GLB67"/>
    <mergeCell ref="GJO67:GJR67"/>
    <mergeCell ref="GJS67:GJV67"/>
    <mergeCell ref="GJW67:GJZ67"/>
    <mergeCell ref="GKA67:GKD67"/>
    <mergeCell ref="GKE67:GKH67"/>
    <mergeCell ref="GTO67:GTR67"/>
    <mergeCell ref="GTS67:GTV67"/>
    <mergeCell ref="GTW67:GTZ67"/>
    <mergeCell ref="GUA67:GUD67"/>
    <mergeCell ref="GUE67:GUH67"/>
    <mergeCell ref="GSU67:GSX67"/>
    <mergeCell ref="GSY67:GTB67"/>
    <mergeCell ref="GTC67:GTF67"/>
    <mergeCell ref="GTG67:GTJ67"/>
    <mergeCell ref="GTK67:GTN67"/>
    <mergeCell ref="GSA67:GSD67"/>
    <mergeCell ref="GSE67:GSH67"/>
    <mergeCell ref="GSI67:GSL67"/>
    <mergeCell ref="GSM67:GSP67"/>
    <mergeCell ref="GSQ67:GST67"/>
    <mergeCell ref="GRG67:GRJ67"/>
    <mergeCell ref="GRK67:GRN67"/>
    <mergeCell ref="GRO67:GRR67"/>
    <mergeCell ref="GRS67:GRV67"/>
    <mergeCell ref="GRW67:GRZ67"/>
    <mergeCell ref="GQM67:GQP67"/>
    <mergeCell ref="GQQ67:GQT67"/>
    <mergeCell ref="GQU67:GQX67"/>
    <mergeCell ref="GQY67:GRB67"/>
    <mergeCell ref="GRC67:GRF67"/>
    <mergeCell ref="GPS67:GPV67"/>
    <mergeCell ref="GPW67:GPZ67"/>
    <mergeCell ref="GQA67:GQD67"/>
    <mergeCell ref="GQE67:GQH67"/>
    <mergeCell ref="GQI67:GQL67"/>
    <mergeCell ref="GOY67:GPB67"/>
    <mergeCell ref="GPC67:GPF67"/>
    <mergeCell ref="GPG67:GPJ67"/>
    <mergeCell ref="GPK67:GPN67"/>
    <mergeCell ref="GPO67:GPR67"/>
    <mergeCell ref="GYY67:GZB67"/>
    <mergeCell ref="GZC67:GZF67"/>
    <mergeCell ref="GZG67:GZJ67"/>
    <mergeCell ref="GZK67:GZN67"/>
    <mergeCell ref="GZO67:GZR67"/>
    <mergeCell ref="GYE67:GYH67"/>
    <mergeCell ref="GYI67:GYL67"/>
    <mergeCell ref="GYM67:GYP67"/>
    <mergeCell ref="GYQ67:GYT67"/>
    <mergeCell ref="GYU67:GYX67"/>
    <mergeCell ref="GXK67:GXN67"/>
    <mergeCell ref="GXO67:GXR67"/>
    <mergeCell ref="GXS67:GXV67"/>
    <mergeCell ref="GXW67:GXZ67"/>
    <mergeCell ref="GYA67:GYD67"/>
    <mergeCell ref="GWQ67:GWT67"/>
    <mergeCell ref="GWU67:GWX67"/>
    <mergeCell ref="GWY67:GXB67"/>
    <mergeCell ref="GXC67:GXF67"/>
    <mergeCell ref="GXG67:GXJ67"/>
    <mergeCell ref="GVW67:GVZ67"/>
    <mergeCell ref="GWA67:GWD67"/>
    <mergeCell ref="GWE67:GWH67"/>
    <mergeCell ref="GWI67:GWL67"/>
    <mergeCell ref="GWM67:GWP67"/>
    <mergeCell ref="GVC67:GVF67"/>
    <mergeCell ref="GVG67:GVJ67"/>
    <mergeCell ref="GVK67:GVN67"/>
    <mergeCell ref="GVO67:GVR67"/>
    <mergeCell ref="GVS67:GVV67"/>
    <mergeCell ref="GUI67:GUL67"/>
    <mergeCell ref="GUM67:GUP67"/>
    <mergeCell ref="GUQ67:GUT67"/>
    <mergeCell ref="GUU67:GUX67"/>
    <mergeCell ref="GUY67:GVB67"/>
    <mergeCell ref="HEI67:HEL67"/>
    <mergeCell ref="HEM67:HEP67"/>
    <mergeCell ref="HEQ67:HET67"/>
    <mergeCell ref="HEU67:HEX67"/>
    <mergeCell ref="HEY67:HFB67"/>
    <mergeCell ref="HDO67:HDR67"/>
    <mergeCell ref="HDS67:HDV67"/>
    <mergeCell ref="HDW67:HDZ67"/>
    <mergeCell ref="HEA67:HED67"/>
    <mergeCell ref="HEE67:HEH67"/>
    <mergeCell ref="HCU67:HCX67"/>
    <mergeCell ref="HCY67:HDB67"/>
    <mergeCell ref="HDC67:HDF67"/>
    <mergeCell ref="HDG67:HDJ67"/>
    <mergeCell ref="HDK67:HDN67"/>
    <mergeCell ref="HCA67:HCD67"/>
    <mergeCell ref="HCE67:HCH67"/>
    <mergeCell ref="HCI67:HCL67"/>
    <mergeCell ref="HCM67:HCP67"/>
    <mergeCell ref="HCQ67:HCT67"/>
    <mergeCell ref="HBG67:HBJ67"/>
    <mergeCell ref="HBK67:HBN67"/>
    <mergeCell ref="HBO67:HBR67"/>
    <mergeCell ref="HBS67:HBV67"/>
    <mergeCell ref="HBW67:HBZ67"/>
    <mergeCell ref="HAM67:HAP67"/>
    <mergeCell ref="HAQ67:HAT67"/>
    <mergeCell ref="HAU67:HAX67"/>
    <mergeCell ref="HAY67:HBB67"/>
    <mergeCell ref="HBC67:HBF67"/>
    <mergeCell ref="GZS67:GZV67"/>
    <mergeCell ref="GZW67:GZZ67"/>
    <mergeCell ref="HAA67:HAD67"/>
    <mergeCell ref="HAE67:HAH67"/>
    <mergeCell ref="HAI67:HAL67"/>
    <mergeCell ref="HJS67:HJV67"/>
    <mergeCell ref="HJW67:HJZ67"/>
    <mergeCell ref="HKA67:HKD67"/>
    <mergeCell ref="HKE67:HKH67"/>
    <mergeCell ref="HKI67:HKL67"/>
    <mergeCell ref="HIY67:HJB67"/>
    <mergeCell ref="HJC67:HJF67"/>
    <mergeCell ref="HJG67:HJJ67"/>
    <mergeCell ref="HJK67:HJN67"/>
    <mergeCell ref="HJO67:HJR67"/>
    <mergeCell ref="HIE67:HIH67"/>
    <mergeCell ref="HII67:HIL67"/>
    <mergeCell ref="HIM67:HIP67"/>
    <mergeCell ref="HIQ67:HIT67"/>
    <mergeCell ref="HIU67:HIX67"/>
    <mergeCell ref="HHK67:HHN67"/>
    <mergeCell ref="HHO67:HHR67"/>
    <mergeCell ref="HHS67:HHV67"/>
    <mergeCell ref="HHW67:HHZ67"/>
    <mergeCell ref="HIA67:HID67"/>
    <mergeCell ref="HGQ67:HGT67"/>
    <mergeCell ref="HGU67:HGX67"/>
    <mergeCell ref="HGY67:HHB67"/>
    <mergeCell ref="HHC67:HHF67"/>
    <mergeCell ref="HHG67:HHJ67"/>
    <mergeCell ref="HFW67:HFZ67"/>
    <mergeCell ref="HGA67:HGD67"/>
    <mergeCell ref="HGE67:HGH67"/>
    <mergeCell ref="HGI67:HGL67"/>
    <mergeCell ref="HGM67:HGP67"/>
    <mergeCell ref="HFC67:HFF67"/>
    <mergeCell ref="HFG67:HFJ67"/>
    <mergeCell ref="HFK67:HFN67"/>
    <mergeCell ref="HFO67:HFR67"/>
    <mergeCell ref="HFS67:HFV67"/>
    <mergeCell ref="HPC67:HPF67"/>
    <mergeCell ref="HPG67:HPJ67"/>
    <mergeCell ref="HPK67:HPN67"/>
    <mergeCell ref="HPO67:HPR67"/>
    <mergeCell ref="HPS67:HPV67"/>
    <mergeCell ref="HOI67:HOL67"/>
    <mergeCell ref="HOM67:HOP67"/>
    <mergeCell ref="HOQ67:HOT67"/>
    <mergeCell ref="HOU67:HOX67"/>
    <mergeCell ref="HOY67:HPB67"/>
    <mergeCell ref="HNO67:HNR67"/>
    <mergeCell ref="HNS67:HNV67"/>
    <mergeCell ref="HNW67:HNZ67"/>
    <mergeCell ref="HOA67:HOD67"/>
    <mergeCell ref="HOE67:HOH67"/>
    <mergeCell ref="HMU67:HMX67"/>
    <mergeCell ref="HMY67:HNB67"/>
    <mergeCell ref="HNC67:HNF67"/>
    <mergeCell ref="HNG67:HNJ67"/>
    <mergeCell ref="HNK67:HNN67"/>
    <mergeCell ref="HMA67:HMD67"/>
    <mergeCell ref="HME67:HMH67"/>
    <mergeCell ref="HMI67:HML67"/>
    <mergeCell ref="HMM67:HMP67"/>
    <mergeCell ref="HMQ67:HMT67"/>
    <mergeCell ref="HLG67:HLJ67"/>
    <mergeCell ref="HLK67:HLN67"/>
    <mergeCell ref="HLO67:HLR67"/>
    <mergeCell ref="HLS67:HLV67"/>
    <mergeCell ref="HLW67:HLZ67"/>
    <mergeCell ref="HKM67:HKP67"/>
    <mergeCell ref="HKQ67:HKT67"/>
    <mergeCell ref="HKU67:HKX67"/>
    <mergeCell ref="HKY67:HLB67"/>
    <mergeCell ref="HLC67:HLF67"/>
    <mergeCell ref="HUM67:HUP67"/>
    <mergeCell ref="HUQ67:HUT67"/>
    <mergeCell ref="HUU67:HUX67"/>
    <mergeCell ref="HUY67:HVB67"/>
    <mergeCell ref="HVC67:HVF67"/>
    <mergeCell ref="HTS67:HTV67"/>
    <mergeCell ref="HTW67:HTZ67"/>
    <mergeCell ref="HUA67:HUD67"/>
    <mergeCell ref="HUE67:HUH67"/>
    <mergeCell ref="HUI67:HUL67"/>
    <mergeCell ref="HSY67:HTB67"/>
    <mergeCell ref="HTC67:HTF67"/>
    <mergeCell ref="HTG67:HTJ67"/>
    <mergeCell ref="HTK67:HTN67"/>
    <mergeCell ref="HTO67:HTR67"/>
    <mergeCell ref="HSE67:HSH67"/>
    <mergeCell ref="HSI67:HSL67"/>
    <mergeCell ref="HSM67:HSP67"/>
    <mergeCell ref="HSQ67:HST67"/>
    <mergeCell ref="HSU67:HSX67"/>
    <mergeCell ref="HRK67:HRN67"/>
    <mergeCell ref="HRO67:HRR67"/>
    <mergeCell ref="HRS67:HRV67"/>
    <mergeCell ref="HRW67:HRZ67"/>
    <mergeCell ref="HSA67:HSD67"/>
    <mergeCell ref="HQQ67:HQT67"/>
    <mergeCell ref="HQU67:HQX67"/>
    <mergeCell ref="HQY67:HRB67"/>
    <mergeCell ref="HRC67:HRF67"/>
    <mergeCell ref="HRG67:HRJ67"/>
    <mergeCell ref="HPW67:HPZ67"/>
    <mergeCell ref="HQA67:HQD67"/>
    <mergeCell ref="HQE67:HQH67"/>
    <mergeCell ref="HQI67:HQL67"/>
    <mergeCell ref="HQM67:HQP67"/>
    <mergeCell ref="HZW67:HZZ67"/>
    <mergeCell ref="IAA67:IAD67"/>
    <mergeCell ref="IAE67:IAH67"/>
    <mergeCell ref="IAI67:IAL67"/>
    <mergeCell ref="IAM67:IAP67"/>
    <mergeCell ref="HZC67:HZF67"/>
    <mergeCell ref="HZG67:HZJ67"/>
    <mergeCell ref="HZK67:HZN67"/>
    <mergeCell ref="HZO67:HZR67"/>
    <mergeCell ref="HZS67:HZV67"/>
    <mergeCell ref="HYI67:HYL67"/>
    <mergeCell ref="HYM67:HYP67"/>
    <mergeCell ref="HYQ67:HYT67"/>
    <mergeCell ref="HYU67:HYX67"/>
    <mergeCell ref="HYY67:HZB67"/>
    <mergeCell ref="HXO67:HXR67"/>
    <mergeCell ref="HXS67:HXV67"/>
    <mergeCell ref="HXW67:HXZ67"/>
    <mergeCell ref="HYA67:HYD67"/>
    <mergeCell ref="HYE67:HYH67"/>
    <mergeCell ref="HWU67:HWX67"/>
    <mergeCell ref="HWY67:HXB67"/>
    <mergeCell ref="HXC67:HXF67"/>
    <mergeCell ref="HXG67:HXJ67"/>
    <mergeCell ref="HXK67:HXN67"/>
    <mergeCell ref="HWA67:HWD67"/>
    <mergeCell ref="HWE67:HWH67"/>
    <mergeCell ref="HWI67:HWL67"/>
    <mergeCell ref="HWM67:HWP67"/>
    <mergeCell ref="HWQ67:HWT67"/>
    <mergeCell ref="HVG67:HVJ67"/>
    <mergeCell ref="HVK67:HVN67"/>
    <mergeCell ref="HVO67:HVR67"/>
    <mergeCell ref="HVS67:HVV67"/>
    <mergeCell ref="HVW67:HVZ67"/>
    <mergeCell ref="IFG67:IFJ67"/>
    <mergeCell ref="IFK67:IFN67"/>
    <mergeCell ref="IFO67:IFR67"/>
    <mergeCell ref="IFS67:IFV67"/>
    <mergeCell ref="IFW67:IFZ67"/>
    <mergeCell ref="IEM67:IEP67"/>
    <mergeCell ref="IEQ67:IET67"/>
    <mergeCell ref="IEU67:IEX67"/>
    <mergeCell ref="IEY67:IFB67"/>
    <mergeCell ref="IFC67:IFF67"/>
    <mergeCell ref="IDS67:IDV67"/>
    <mergeCell ref="IDW67:IDZ67"/>
    <mergeCell ref="IEA67:IED67"/>
    <mergeCell ref="IEE67:IEH67"/>
    <mergeCell ref="IEI67:IEL67"/>
    <mergeCell ref="ICY67:IDB67"/>
    <mergeCell ref="IDC67:IDF67"/>
    <mergeCell ref="IDG67:IDJ67"/>
    <mergeCell ref="IDK67:IDN67"/>
    <mergeCell ref="IDO67:IDR67"/>
    <mergeCell ref="ICE67:ICH67"/>
    <mergeCell ref="ICI67:ICL67"/>
    <mergeCell ref="ICM67:ICP67"/>
    <mergeCell ref="ICQ67:ICT67"/>
    <mergeCell ref="ICU67:ICX67"/>
    <mergeCell ref="IBK67:IBN67"/>
    <mergeCell ref="IBO67:IBR67"/>
    <mergeCell ref="IBS67:IBV67"/>
    <mergeCell ref="IBW67:IBZ67"/>
    <mergeCell ref="ICA67:ICD67"/>
    <mergeCell ref="IAQ67:IAT67"/>
    <mergeCell ref="IAU67:IAX67"/>
    <mergeCell ref="IAY67:IBB67"/>
    <mergeCell ref="IBC67:IBF67"/>
    <mergeCell ref="IBG67:IBJ67"/>
    <mergeCell ref="IKQ67:IKT67"/>
    <mergeCell ref="IKU67:IKX67"/>
    <mergeCell ref="IKY67:ILB67"/>
    <mergeCell ref="ILC67:ILF67"/>
    <mergeCell ref="ILG67:ILJ67"/>
    <mergeCell ref="IJW67:IJZ67"/>
    <mergeCell ref="IKA67:IKD67"/>
    <mergeCell ref="IKE67:IKH67"/>
    <mergeCell ref="IKI67:IKL67"/>
    <mergeCell ref="IKM67:IKP67"/>
    <mergeCell ref="IJC67:IJF67"/>
    <mergeCell ref="IJG67:IJJ67"/>
    <mergeCell ref="IJK67:IJN67"/>
    <mergeCell ref="IJO67:IJR67"/>
    <mergeCell ref="IJS67:IJV67"/>
    <mergeCell ref="III67:IIL67"/>
    <mergeCell ref="IIM67:IIP67"/>
    <mergeCell ref="IIQ67:IIT67"/>
    <mergeCell ref="IIU67:IIX67"/>
    <mergeCell ref="IIY67:IJB67"/>
    <mergeCell ref="IHO67:IHR67"/>
    <mergeCell ref="IHS67:IHV67"/>
    <mergeCell ref="IHW67:IHZ67"/>
    <mergeCell ref="IIA67:IID67"/>
    <mergeCell ref="IIE67:IIH67"/>
    <mergeCell ref="IGU67:IGX67"/>
    <mergeCell ref="IGY67:IHB67"/>
    <mergeCell ref="IHC67:IHF67"/>
    <mergeCell ref="IHG67:IHJ67"/>
    <mergeCell ref="IHK67:IHN67"/>
    <mergeCell ref="IGA67:IGD67"/>
    <mergeCell ref="IGE67:IGH67"/>
    <mergeCell ref="IGI67:IGL67"/>
    <mergeCell ref="IGM67:IGP67"/>
    <mergeCell ref="IGQ67:IGT67"/>
    <mergeCell ref="IQA67:IQD67"/>
    <mergeCell ref="IQE67:IQH67"/>
    <mergeCell ref="IQI67:IQL67"/>
    <mergeCell ref="IQM67:IQP67"/>
    <mergeCell ref="IQQ67:IQT67"/>
    <mergeCell ref="IPG67:IPJ67"/>
    <mergeCell ref="IPK67:IPN67"/>
    <mergeCell ref="IPO67:IPR67"/>
    <mergeCell ref="IPS67:IPV67"/>
    <mergeCell ref="IPW67:IPZ67"/>
    <mergeCell ref="IOM67:IOP67"/>
    <mergeCell ref="IOQ67:IOT67"/>
    <mergeCell ref="IOU67:IOX67"/>
    <mergeCell ref="IOY67:IPB67"/>
    <mergeCell ref="IPC67:IPF67"/>
    <mergeCell ref="INS67:INV67"/>
    <mergeCell ref="INW67:INZ67"/>
    <mergeCell ref="IOA67:IOD67"/>
    <mergeCell ref="IOE67:IOH67"/>
    <mergeCell ref="IOI67:IOL67"/>
    <mergeCell ref="IMY67:INB67"/>
    <mergeCell ref="INC67:INF67"/>
    <mergeCell ref="ING67:INJ67"/>
    <mergeCell ref="INK67:INN67"/>
    <mergeCell ref="INO67:INR67"/>
    <mergeCell ref="IME67:IMH67"/>
    <mergeCell ref="IMI67:IML67"/>
    <mergeCell ref="IMM67:IMP67"/>
    <mergeCell ref="IMQ67:IMT67"/>
    <mergeCell ref="IMU67:IMX67"/>
    <mergeCell ref="ILK67:ILN67"/>
    <mergeCell ref="ILO67:ILR67"/>
    <mergeCell ref="ILS67:ILV67"/>
    <mergeCell ref="ILW67:ILZ67"/>
    <mergeCell ref="IMA67:IMD67"/>
    <mergeCell ref="IVK67:IVN67"/>
    <mergeCell ref="IVO67:IVR67"/>
    <mergeCell ref="IVS67:IVV67"/>
    <mergeCell ref="IVW67:IVZ67"/>
    <mergeCell ref="IWA67:IWD67"/>
    <mergeCell ref="IUQ67:IUT67"/>
    <mergeCell ref="IUU67:IUX67"/>
    <mergeCell ref="IUY67:IVB67"/>
    <mergeCell ref="IVC67:IVF67"/>
    <mergeCell ref="IVG67:IVJ67"/>
    <mergeCell ref="ITW67:ITZ67"/>
    <mergeCell ref="IUA67:IUD67"/>
    <mergeCell ref="IUE67:IUH67"/>
    <mergeCell ref="IUI67:IUL67"/>
    <mergeCell ref="IUM67:IUP67"/>
    <mergeCell ref="ITC67:ITF67"/>
    <mergeCell ref="ITG67:ITJ67"/>
    <mergeCell ref="ITK67:ITN67"/>
    <mergeCell ref="ITO67:ITR67"/>
    <mergeCell ref="ITS67:ITV67"/>
    <mergeCell ref="ISI67:ISL67"/>
    <mergeCell ref="ISM67:ISP67"/>
    <mergeCell ref="ISQ67:IST67"/>
    <mergeCell ref="ISU67:ISX67"/>
    <mergeCell ref="ISY67:ITB67"/>
    <mergeCell ref="IRO67:IRR67"/>
    <mergeCell ref="IRS67:IRV67"/>
    <mergeCell ref="IRW67:IRZ67"/>
    <mergeCell ref="ISA67:ISD67"/>
    <mergeCell ref="ISE67:ISH67"/>
    <mergeCell ref="IQU67:IQX67"/>
    <mergeCell ref="IQY67:IRB67"/>
    <mergeCell ref="IRC67:IRF67"/>
    <mergeCell ref="IRG67:IRJ67"/>
    <mergeCell ref="IRK67:IRN67"/>
    <mergeCell ref="JAU67:JAX67"/>
    <mergeCell ref="JAY67:JBB67"/>
    <mergeCell ref="JBC67:JBF67"/>
    <mergeCell ref="JBG67:JBJ67"/>
    <mergeCell ref="JBK67:JBN67"/>
    <mergeCell ref="JAA67:JAD67"/>
    <mergeCell ref="JAE67:JAH67"/>
    <mergeCell ref="JAI67:JAL67"/>
    <mergeCell ref="JAM67:JAP67"/>
    <mergeCell ref="JAQ67:JAT67"/>
    <mergeCell ref="IZG67:IZJ67"/>
    <mergeCell ref="IZK67:IZN67"/>
    <mergeCell ref="IZO67:IZR67"/>
    <mergeCell ref="IZS67:IZV67"/>
    <mergeCell ref="IZW67:IZZ67"/>
    <mergeCell ref="IYM67:IYP67"/>
    <mergeCell ref="IYQ67:IYT67"/>
    <mergeCell ref="IYU67:IYX67"/>
    <mergeCell ref="IYY67:IZB67"/>
    <mergeCell ref="IZC67:IZF67"/>
    <mergeCell ref="IXS67:IXV67"/>
    <mergeCell ref="IXW67:IXZ67"/>
    <mergeCell ref="IYA67:IYD67"/>
    <mergeCell ref="IYE67:IYH67"/>
    <mergeCell ref="IYI67:IYL67"/>
    <mergeCell ref="IWY67:IXB67"/>
    <mergeCell ref="IXC67:IXF67"/>
    <mergeCell ref="IXG67:IXJ67"/>
    <mergeCell ref="IXK67:IXN67"/>
    <mergeCell ref="IXO67:IXR67"/>
    <mergeCell ref="IWE67:IWH67"/>
    <mergeCell ref="IWI67:IWL67"/>
    <mergeCell ref="IWM67:IWP67"/>
    <mergeCell ref="IWQ67:IWT67"/>
    <mergeCell ref="IWU67:IWX67"/>
    <mergeCell ref="JGE67:JGH67"/>
    <mergeCell ref="JGI67:JGL67"/>
    <mergeCell ref="JGM67:JGP67"/>
    <mergeCell ref="JGQ67:JGT67"/>
    <mergeCell ref="JGU67:JGX67"/>
    <mergeCell ref="JFK67:JFN67"/>
    <mergeCell ref="JFO67:JFR67"/>
    <mergeCell ref="JFS67:JFV67"/>
    <mergeCell ref="JFW67:JFZ67"/>
    <mergeCell ref="JGA67:JGD67"/>
    <mergeCell ref="JEQ67:JET67"/>
    <mergeCell ref="JEU67:JEX67"/>
    <mergeCell ref="JEY67:JFB67"/>
    <mergeCell ref="JFC67:JFF67"/>
    <mergeCell ref="JFG67:JFJ67"/>
    <mergeCell ref="JDW67:JDZ67"/>
    <mergeCell ref="JEA67:JED67"/>
    <mergeCell ref="JEE67:JEH67"/>
    <mergeCell ref="JEI67:JEL67"/>
    <mergeCell ref="JEM67:JEP67"/>
    <mergeCell ref="JDC67:JDF67"/>
    <mergeCell ref="JDG67:JDJ67"/>
    <mergeCell ref="JDK67:JDN67"/>
    <mergeCell ref="JDO67:JDR67"/>
    <mergeCell ref="JDS67:JDV67"/>
    <mergeCell ref="JCI67:JCL67"/>
    <mergeCell ref="JCM67:JCP67"/>
    <mergeCell ref="JCQ67:JCT67"/>
    <mergeCell ref="JCU67:JCX67"/>
    <mergeCell ref="JCY67:JDB67"/>
    <mergeCell ref="JBO67:JBR67"/>
    <mergeCell ref="JBS67:JBV67"/>
    <mergeCell ref="JBW67:JBZ67"/>
    <mergeCell ref="JCA67:JCD67"/>
    <mergeCell ref="JCE67:JCH67"/>
    <mergeCell ref="JLO67:JLR67"/>
    <mergeCell ref="JLS67:JLV67"/>
    <mergeCell ref="JLW67:JLZ67"/>
    <mergeCell ref="JMA67:JMD67"/>
    <mergeCell ref="JME67:JMH67"/>
    <mergeCell ref="JKU67:JKX67"/>
    <mergeCell ref="JKY67:JLB67"/>
    <mergeCell ref="JLC67:JLF67"/>
    <mergeCell ref="JLG67:JLJ67"/>
    <mergeCell ref="JLK67:JLN67"/>
    <mergeCell ref="JKA67:JKD67"/>
    <mergeCell ref="JKE67:JKH67"/>
    <mergeCell ref="JKI67:JKL67"/>
    <mergeCell ref="JKM67:JKP67"/>
    <mergeCell ref="JKQ67:JKT67"/>
    <mergeCell ref="JJG67:JJJ67"/>
    <mergeCell ref="JJK67:JJN67"/>
    <mergeCell ref="JJO67:JJR67"/>
    <mergeCell ref="JJS67:JJV67"/>
    <mergeCell ref="JJW67:JJZ67"/>
    <mergeCell ref="JIM67:JIP67"/>
    <mergeCell ref="JIQ67:JIT67"/>
    <mergeCell ref="JIU67:JIX67"/>
    <mergeCell ref="JIY67:JJB67"/>
    <mergeCell ref="JJC67:JJF67"/>
    <mergeCell ref="JHS67:JHV67"/>
    <mergeCell ref="JHW67:JHZ67"/>
    <mergeCell ref="JIA67:JID67"/>
    <mergeCell ref="JIE67:JIH67"/>
    <mergeCell ref="JII67:JIL67"/>
    <mergeCell ref="JGY67:JHB67"/>
    <mergeCell ref="JHC67:JHF67"/>
    <mergeCell ref="JHG67:JHJ67"/>
    <mergeCell ref="JHK67:JHN67"/>
    <mergeCell ref="JHO67:JHR67"/>
    <mergeCell ref="JQY67:JRB67"/>
    <mergeCell ref="JRC67:JRF67"/>
    <mergeCell ref="JRG67:JRJ67"/>
    <mergeCell ref="JRK67:JRN67"/>
    <mergeCell ref="JRO67:JRR67"/>
    <mergeCell ref="JQE67:JQH67"/>
    <mergeCell ref="JQI67:JQL67"/>
    <mergeCell ref="JQM67:JQP67"/>
    <mergeCell ref="JQQ67:JQT67"/>
    <mergeCell ref="JQU67:JQX67"/>
    <mergeCell ref="JPK67:JPN67"/>
    <mergeCell ref="JPO67:JPR67"/>
    <mergeCell ref="JPS67:JPV67"/>
    <mergeCell ref="JPW67:JPZ67"/>
    <mergeCell ref="JQA67:JQD67"/>
    <mergeCell ref="JOQ67:JOT67"/>
    <mergeCell ref="JOU67:JOX67"/>
    <mergeCell ref="JOY67:JPB67"/>
    <mergeCell ref="JPC67:JPF67"/>
    <mergeCell ref="JPG67:JPJ67"/>
    <mergeCell ref="JNW67:JNZ67"/>
    <mergeCell ref="JOA67:JOD67"/>
    <mergeCell ref="JOE67:JOH67"/>
    <mergeCell ref="JOI67:JOL67"/>
    <mergeCell ref="JOM67:JOP67"/>
    <mergeCell ref="JNC67:JNF67"/>
    <mergeCell ref="JNG67:JNJ67"/>
    <mergeCell ref="JNK67:JNN67"/>
    <mergeCell ref="JNO67:JNR67"/>
    <mergeCell ref="JNS67:JNV67"/>
    <mergeCell ref="JMI67:JML67"/>
    <mergeCell ref="JMM67:JMP67"/>
    <mergeCell ref="JMQ67:JMT67"/>
    <mergeCell ref="JMU67:JMX67"/>
    <mergeCell ref="JMY67:JNB67"/>
    <mergeCell ref="JWI67:JWL67"/>
    <mergeCell ref="JWM67:JWP67"/>
    <mergeCell ref="JWQ67:JWT67"/>
    <mergeCell ref="JWU67:JWX67"/>
    <mergeCell ref="JWY67:JXB67"/>
    <mergeCell ref="JVO67:JVR67"/>
    <mergeCell ref="JVS67:JVV67"/>
    <mergeCell ref="JVW67:JVZ67"/>
    <mergeCell ref="JWA67:JWD67"/>
    <mergeCell ref="JWE67:JWH67"/>
    <mergeCell ref="JUU67:JUX67"/>
    <mergeCell ref="JUY67:JVB67"/>
    <mergeCell ref="JVC67:JVF67"/>
    <mergeCell ref="JVG67:JVJ67"/>
    <mergeCell ref="JVK67:JVN67"/>
    <mergeCell ref="JUA67:JUD67"/>
    <mergeCell ref="JUE67:JUH67"/>
    <mergeCell ref="JUI67:JUL67"/>
    <mergeCell ref="JUM67:JUP67"/>
    <mergeCell ref="JUQ67:JUT67"/>
    <mergeCell ref="JTG67:JTJ67"/>
    <mergeCell ref="JTK67:JTN67"/>
    <mergeCell ref="JTO67:JTR67"/>
    <mergeCell ref="JTS67:JTV67"/>
    <mergeCell ref="JTW67:JTZ67"/>
    <mergeCell ref="JSM67:JSP67"/>
    <mergeCell ref="JSQ67:JST67"/>
    <mergeCell ref="JSU67:JSX67"/>
    <mergeCell ref="JSY67:JTB67"/>
    <mergeCell ref="JTC67:JTF67"/>
    <mergeCell ref="JRS67:JRV67"/>
    <mergeCell ref="JRW67:JRZ67"/>
    <mergeCell ref="JSA67:JSD67"/>
    <mergeCell ref="JSE67:JSH67"/>
    <mergeCell ref="JSI67:JSL67"/>
    <mergeCell ref="KBS67:KBV67"/>
    <mergeCell ref="KBW67:KBZ67"/>
    <mergeCell ref="KCA67:KCD67"/>
    <mergeCell ref="KCE67:KCH67"/>
    <mergeCell ref="KCI67:KCL67"/>
    <mergeCell ref="KAY67:KBB67"/>
    <mergeCell ref="KBC67:KBF67"/>
    <mergeCell ref="KBG67:KBJ67"/>
    <mergeCell ref="KBK67:KBN67"/>
    <mergeCell ref="KBO67:KBR67"/>
    <mergeCell ref="KAE67:KAH67"/>
    <mergeCell ref="KAI67:KAL67"/>
    <mergeCell ref="KAM67:KAP67"/>
    <mergeCell ref="KAQ67:KAT67"/>
    <mergeCell ref="KAU67:KAX67"/>
    <mergeCell ref="JZK67:JZN67"/>
    <mergeCell ref="JZO67:JZR67"/>
    <mergeCell ref="JZS67:JZV67"/>
    <mergeCell ref="JZW67:JZZ67"/>
    <mergeCell ref="KAA67:KAD67"/>
    <mergeCell ref="JYQ67:JYT67"/>
    <mergeCell ref="JYU67:JYX67"/>
    <mergeCell ref="JYY67:JZB67"/>
    <mergeCell ref="JZC67:JZF67"/>
    <mergeCell ref="JZG67:JZJ67"/>
    <mergeCell ref="JXW67:JXZ67"/>
    <mergeCell ref="JYA67:JYD67"/>
    <mergeCell ref="JYE67:JYH67"/>
    <mergeCell ref="JYI67:JYL67"/>
    <mergeCell ref="JYM67:JYP67"/>
    <mergeCell ref="JXC67:JXF67"/>
    <mergeCell ref="JXG67:JXJ67"/>
    <mergeCell ref="JXK67:JXN67"/>
    <mergeCell ref="JXO67:JXR67"/>
    <mergeCell ref="JXS67:JXV67"/>
    <mergeCell ref="KHC67:KHF67"/>
    <mergeCell ref="KHG67:KHJ67"/>
    <mergeCell ref="KHK67:KHN67"/>
    <mergeCell ref="KHO67:KHR67"/>
    <mergeCell ref="KHS67:KHV67"/>
    <mergeCell ref="KGI67:KGL67"/>
    <mergeCell ref="KGM67:KGP67"/>
    <mergeCell ref="KGQ67:KGT67"/>
    <mergeCell ref="KGU67:KGX67"/>
    <mergeCell ref="KGY67:KHB67"/>
    <mergeCell ref="KFO67:KFR67"/>
    <mergeCell ref="KFS67:KFV67"/>
    <mergeCell ref="KFW67:KFZ67"/>
    <mergeCell ref="KGA67:KGD67"/>
    <mergeCell ref="KGE67:KGH67"/>
    <mergeCell ref="KEU67:KEX67"/>
    <mergeCell ref="KEY67:KFB67"/>
    <mergeCell ref="KFC67:KFF67"/>
    <mergeCell ref="KFG67:KFJ67"/>
    <mergeCell ref="KFK67:KFN67"/>
    <mergeCell ref="KEA67:KED67"/>
    <mergeCell ref="KEE67:KEH67"/>
    <mergeCell ref="KEI67:KEL67"/>
    <mergeCell ref="KEM67:KEP67"/>
    <mergeCell ref="KEQ67:KET67"/>
    <mergeCell ref="KDG67:KDJ67"/>
    <mergeCell ref="KDK67:KDN67"/>
    <mergeCell ref="KDO67:KDR67"/>
    <mergeCell ref="KDS67:KDV67"/>
    <mergeCell ref="KDW67:KDZ67"/>
    <mergeCell ref="KCM67:KCP67"/>
    <mergeCell ref="KCQ67:KCT67"/>
    <mergeCell ref="KCU67:KCX67"/>
    <mergeCell ref="KCY67:KDB67"/>
    <mergeCell ref="KDC67:KDF67"/>
    <mergeCell ref="KMM67:KMP67"/>
    <mergeCell ref="KMQ67:KMT67"/>
    <mergeCell ref="KMU67:KMX67"/>
    <mergeCell ref="KMY67:KNB67"/>
    <mergeCell ref="KNC67:KNF67"/>
    <mergeCell ref="KLS67:KLV67"/>
    <mergeCell ref="KLW67:KLZ67"/>
    <mergeCell ref="KMA67:KMD67"/>
    <mergeCell ref="KME67:KMH67"/>
    <mergeCell ref="KMI67:KML67"/>
    <mergeCell ref="KKY67:KLB67"/>
    <mergeCell ref="KLC67:KLF67"/>
    <mergeCell ref="KLG67:KLJ67"/>
    <mergeCell ref="KLK67:KLN67"/>
    <mergeCell ref="KLO67:KLR67"/>
    <mergeCell ref="KKE67:KKH67"/>
    <mergeCell ref="KKI67:KKL67"/>
    <mergeCell ref="KKM67:KKP67"/>
    <mergeCell ref="KKQ67:KKT67"/>
    <mergeCell ref="KKU67:KKX67"/>
    <mergeCell ref="KJK67:KJN67"/>
    <mergeCell ref="KJO67:KJR67"/>
    <mergeCell ref="KJS67:KJV67"/>
    <mergeCell ref="KJW67:KJZ67"/>
    <mergeCell ref="KKA67:KKD67"/>
    <mergeCell ref="KIQ67:KIT67"/>
    <mergeCell ref="KIU67:KIX67"/>
    <mergeCell ref="KIY67:KJB67"/>
    <mergeCell ref="KJC67:KJF67"/>
    <mergeCell ref="KJG67:KJJ67"/>
    <mergeCell ref="KHW67:KHZ67"/>
    <mergeCell ref="KIA67:KID67"/>
    <mergeCell ref="KIE67:KIH67"/>
    <mergeCell ref="KII67:KIL67"/>
    <mergeCell ref="KIM67:KIP67"/>
    <mergeCell ref="KRW67:KRZ67"/>
    <mergeCell ref="KSA67:KSD67"/>
    <mergeCell ref="KSE67:KSH67"/>
    <mergeCell ref="KSI67:KSL67"/>
    <mergeCell ref="KSM67:KSP67"/>
    <mergeCell ref="KRC67:KRF67"/>
    <mergeCell ref="KRG67:KRJ67"/>
    <mergeCell ref="KRK67:KRN67"/>
    <mergeCell ref="KRO67:KRR67"/>
    <mergeCell ref="KRS67:KRV67"/>
    <mergeCell ref="KQI67:KQL67"/>
    <mergeCell ref="KQM67:KQP67"/>
    <mergeCell ref="KQQ67:KQT67"/>
    <mergeCell ref="KQU67:KQX67"/>
    <mergeCell ref="KQY67:KRB67"/>
    <mergeCell ref="KPO67:KPR67"/>
    <mergeCell ref="KPS67:KPV67"/>
    <mergeCell ref="KPW67:KPZ67"/>
    <mergeCell ref="KQA67:KQD67"/>
    <mergeCell ref="KQE67:KQH67"/>
    <mergeCell ref="KOU67:KOX67"/>
    <mergeCell ref="KOY67:KPB67"/>
    <mergeCell ref="KPC67:KPF67"/>
    <mergeCell ref="KPG67:KPJ67"/>
    <mergeCell ref="KPK67:KPN67"/>
    <mergeCell ref="KOA67:KOD67"/>
    <mergeCell ref="KOE67:KOH67"/>
    <mergeCell ref="KOI67:KOL67"/>
    <mergeCell ref="KOM67:KOP67"/>
    <mergeCell ref="KOQ67:KOT67"/>
    <mergeCell ref="KNG67:KNJ67"/>
    <mergeCell ref="KNK67:KNN67"/>
    <mergeCell ref="KNO67:KNR67"/>
    <mergeCell ref="KNS67:KNV67"/>
    <mergeCell ref="KNW67:KNZ67"/>
    <mergeCell ref="KXG67:KXJ67"/>
    <mergeCell ref="KXK67:KXN67"/>
    <mergeCell ref="KXO67:KXR67"/>
    <mergeCell ref="KXS67:KXV67"/>
    <mergeCell ref="KXW67:KXZ67"/>
    <mergeCell ref="KWM67:KWP67"/>
    <mergeCell ref="KWQ67:KWT67"/>
    <mergeCell ref="KWU67:KWX67"/>
    <mergeCell ref="KWY67:KXB67"/>
    <mergeCell ref="KXC67:KXF67"/>
    <mergeCell ref="KVS67:KVV67"/>
    <mergeCell ref="KVW67:KVZ67"/>
    <mergeCell ref="KWA67:KWD67"/>
    <mergeCell ref="KWE67:KWH67"/>
    <mergeCell ref="KWI67:KWL67"/>
    <mergeCell ref="KUY67:KVB67"/>
    <mergeCell ref="KVC67:KVF67"/>
    <mergeCell ref="KVG67:KVJ67"/>
    <mergeCell ref="KVK67:KVN67"/>
    <mergeCell ref="KVO67:KVR67"/>
    <mergeCell ref="KUE67:KUH67"/>
    <mergeCell ref="KUI67:KUL67"/>
    <mergeCell ref="KUM67:KUP67"/>
    <mergeCell ref="KUQ67:KUT67"/>
    <mergeCell ref="KUU67:KUX67"/>
    <mergeCell ref="KTK67:KTN67"/>
    <mergeCell ref="KTO67:KTR67"/>
    <mergeCell ref="KTS67:KTV67"/>
    <mergeCell ref="KTW67:KTZ67"/>
    <mergeCell ref="KUA67:KUD67"/>
    <mergeCell ref="KSQ67:KST67"/>
    <mergeCell ref="KSU67:KSX67"/>
    <mergeCell ref="KSY67:KTB67"/>
    <mergeCell ref="KTC67:KTF67"/>
    <mergeCell ref="KTG67:KTJ67"/>
    <mergeCell ref="LCQ67:LCT67"/>
    <mergeCell ref="LCU67:LCX67"/>
    <mergeCell ref="LCY67:LDB67"/>
    <mergeCell ref="LDC67:LDF67"/>
    <mergeCell ref="LDG67:LDJ67"/>
    <mergeCell ref="LBW67:LBZ67"/>
    <mergeCell ref="LCA67:LCD67"/>
    <mergeCell ref="LCE67:LCH67"/>
    <mergeCell ref="LCI67:LCL67"/>
    <mergeCell ref="LCM67:LCP67"/>
    <mergeCell ref="LBC67:LBF67"/>
    <mergeCell ref="LBG67:LBJ67"/>
    <mergeCell ref="LBK67:LBN67"/>
    <mergeCell ref="LBO67:LBR67"/>
    <mergeCell ref="LBS67:LBV67"/>
    <mergeCell ref="LAI67:LAL67"/>
    <mergeCell ref="LAM67:LAP67"/>
    <mergeCell ref="LAQ67:LAT67"/>
    <mergeCell ref="LAU67:LAX67"/>
    <mergeCell ref="LAY67:LBB67"/>
    <mergeCell ref="KZO67:KZR67"/>
    <mergeCell ref="KZS67:KZV67"/>
    <mergeCell ref="KZW67:KZZ67"/>
    <mergeCell ref="LAA67:LAD67"/>
    <mergeCell ref="LAE67:LAH67"/>
    <mergeCell ref="KYU67:KYX67"/>
    <mergeCell ref="KYY67:KZB67"/>
    <mergeCell ref="KZC67:KZF67"/>
    <mergeCell ref="KZG67:KZJ67"/>
    <mergeCell ref="KZK67:KZN67"/>
    <mergeCell ref="KYA67:KYD67"/>
    <mergeCell ref="KYE67:KYH67"/>
    <mergeCell ref="KYI67:KYL67"/>
    <mergeCell ref="KYM67:KYP67"/>
    <mergeCell ref="KYQ67:KYT67"/>
    <mergeCell ref="LIA67:LID67"/>
    <mergeCell ref="LIE67:LIH67"/>
    <mergeCell ref="LII67:LIL67"/>
    <mergeCell ref="LIM67:LIP67"/>
    <mergeCell ref="LIQ67:LIT67"/>
    <mergeCell ref="LHG67:LHJ67"/>
    <mergeCell ref="LHK67:LHN67"/>
    <mergeCell ref="LHO67:LHR67"/>
    <mergeCell ref="LHS67:LHV67"/>
    <mergeCell ref="LHW67:LHZ67"/>
    <mergeCell ref="LGM67:LGP67"/>
    <mergeCell ref="LGQ67:LGT67"/>
    <mergeCell ref="LGU67:LGX67"/>
    <mergeCell ref="LGY67:LHB67"/>
    <mergeCell ref="LHC67:LHF67"/>
    <mergeCell ref="LFS67:LFV67"/>
    <mergeCell ref="LFW67:LFZ67"/>
    <mergeCell ref="LGA67:LGD67"/>
    <mergeCell ref="LGE67:LGH67"/>
    <mergeCell ref="LGI67:LGL67"/>
    <mergeCell ref="LEY67:LFB67"/>
    <mergeCell ref="LFC67:LFF67"/>
    <mergeCell ref="LFG67:LFJ67"/>
    <mergeCell ref="LFK67:LFN67"/>
    <mergeCell ref="LFO67:LFR67"/>
    <mergeCell ref="LEE67:LEH67"/>
    <mergeCell ref="LEI67:LEL67"/>
    <mergeCell ref="LEM67:LEP67"/>
    <mergeCell ref="LEQ67:LET67"/>
    <mergeCell ref="LEU67:LEX67"/>
    <mergeCell ref="LDK67:LDN67"/>
    <mergeCell ref="LDO67:LDR67"/>
    <mergeCell ref="LDS67:LDV67"/>
    <mergeCell ref="LDW67:LDZ67"/>
    <mergeCell ref="LEA67:LED67"/>
    <mergeCell ref="LNK67:LNN67"/>
    <mergeCell ref="LNO67:LNR67"/>
    <mergeCell ref="LNS67:LNV67"/>
    <mergeCell ref="LNW67:LNZ67"/>
    <mergeCell ref="LOA67:LOD67"/>
    <mergeCell ref="LMQ67:LMT67"/>
    <mergeCell ref="LMU67:LMX67"/>
    <mergeCell ref="LMY67:LNB67"/>
    <mergeCell ref="LNC67:LNF67"/>
    <mergeCell ref="LNG67:LNJ67"/>
    <mergeCell ref="LLW67:LLZ67"/>
    <mergeCell ref="LMA67:LMD67"/>
    <mergeCell ref="LME67:LMH67"/>
    <mergeCell ref="LMI67:LML67"/>
    <mergeCell ref="LMM67:LMP67"/>
    <mergeCell ref="LLC67:LLF67"/>
    <mergeCell ref="LLG67:LLJ67"/>
    <mergeCell ref="LLK67:LLN67"/>
    <mergeCell ref="LLO67:LLR67"/>
    <mergeCell ref="LLS67:LLV67"/>
    <mergeCell ref="LKI67:LKL67"/>
    <mergeCell ref="LKM67:LKP67"/>
    <mergeCell ref="LKQ67:LKT67"/>
    <mergeCell ref="LKU67:LKX67"/>
    <mergeCell ref="LKY67:LLB67"/>
    <mergeCell ref="LJO67:LJR67"/>
    <mergeCell ref="LJS67:LJV67"/>
    <mergeCell ref="LJW67:LJZ67"/>
    <mergeCell ref="LKA67:LKD67"/>
    <mergeCell ref="LKE67:LKH67"/>
    <mergeCell ref="LIU67:LIX67"/>
    <mergeCell ref="LIY67:LJB67"/>
    <mergeCell ref="LJC67:LJF67"/>
    <mergeCell ref="LJG67:LJJ67"/>
    <mergeCell ref="LJK67:LJN67"/>
    <mergeCell ref="LSU67:LSX67"/>
    <mergeCell ref="LSY67:LTB67"/>
    <mergeCell ref="LTC67:LTF67"/>
    <mergeCell ref="LTG67:LTJ67"/>
    <mergeCell ref="LTK67:LTN67"/>
    <mergeCell ref="LSA67:LSD67"/>
    <mergeCell ref="LSE67:LSH67"/>
    <mergeCell ref="LSI67:LSL67"/>
    <mergeCell ref="LSM67:LSP67"/>
    <mergeCell ref="LSQ67:LST67"/>
    <mergeCell ref="LRG67:LRJ67"/>
    <mergeCell ref="LRK67:LRN67"/>
    <mergeCell ref="LRO67:LRR67"/>
    <mergeCell ref="LRS67:LRV67"/>
    <mergeCell ref="LRW67:LRZ67"/>
    <mergeCell ref="LQM67:LQP67"/>
    <mergeCell ref="LQQ67:LQT67"/>
    <mergeCell ref="LQU67:LQX67"/>
    <mergeCell ref="LQY67:LRB67"/>
    <mergeCell ref="LRC67:LRF67"/>
    <mergeCell ref="LPS67:LPV67"/>
    <mergeCell ref="LPW67:LPZ67"/>
    <mergeCell ref="LQA67:LQD67"/>
    <mergeCell ref="LQE67:LQH67"/>
    <mergeCell ref="LQI67:LQL67"/>
    <mergeCell ref="LOY67:LPB67"/>
    <mergeCell ref="LPC67:LPF67"/>
    <mergeCell ref="LPG67:LPJ67"/>
    <mergeCell ref="LPK67:LPN67"/>
    <mergeCell ref="LPO67:LPR67"/>
    <mergeCell ref="LOE67:LOH67"/>
    <mergeCell ref="LOI67:LOL67"/>
    <mergeCell ref="LOM67:LOP67"/>
    <mergeCell ref="LOQ67:LOT67"/>
    <mergeCell ref="LOU67:LOX67"/>
    <mergeCell ref="LYE67:LYH67"/>
    <mergeCell ref="LYI67:LYL67"/>
    <mergeCell ref="LYM67:LYP67"/>
    <mergeCell ref="LYQ67:LYT67"/>
    <mergeCell ref="LYU67:LYX67"/>
    <mergeCell ref="LXK67:LXN67"/>
    <mergeCell ref="LXO67:LXR67"/>
    <mergeCell ref="LXS67:LXV67"/>
    <mergeCell ref="LXW67:LXZ67"/>
    <mergeCell ref="LYA67:LYD67"/>
    <mergeCell ref="LWQ67:LWT67"/>
    <mergeCell ref="LWU67:LWX67"/>
    <mergeCell ref="LWY67:LXB67"/>
    <mergeCell ref="LXC67:LXF67"/>
    <mergeCell ref="LXG67:LXJ67"/>
    <mergeCell ref="LVW67:LVZ67"/>
    <mergeCell ref="LWA67:LWD67"/>
    <mergeCell ref="LWE67:LWH67"/>
    <mergeCell ref="LWI67:LWL67"/>
    <mergeCell ref="LWM67:LWP67"/>
    <mergeCell ref="LVC67:LVF67"/>
    <mergeCell ref="LVG67:LVJ67"/>
    <mergeCell ref="LVK67:LVN67"/>
    <mergeCell ref="LVO67:LVR67"/>
    <mergeCell ref="LVS67:LVV67"/>
    <mergeCell ref="LUI67:LUL67"/>
    <mergeCell ref="LUM67:LUP67"/>
    <mergeCell ref="LUQ67:LUT67"/>
    <mergeCell ref="LUU67:LUX67"/>
    <mergeCell ref="LUY67:LVB67"/>
    <mergeCell ref="LTO67:LTR67"/>
    <mergeCell ref="LTS67:LTV67"/>
    <mergeCell ref="LTW67:LTZ67"/>
    <mergeCell ref="LUA67:LUD67"/>
    <mergeCell ref="LUE67:LUH67"/>
    <mergeCell ref="MDO67:MDR67"/>
    <mergeCell ref="MDS67:MDV67"/>
    <mergeCell ref="MDW67:MDZ67"/>
    <mergeCell ref="MEA67:MED67"/>
    <mergeCell ref="MEE67:MEH67"/>
    <mergeCell ref="MCU67:MCX67"/>
    <mergeCell ref="MCY67:MDB67"/>
    <mergeCell ref="MDC67:MDF67"/>
    <mergeCell ref="MDG67:MDJ67"/>
    <mergeCell ref="MDK67:MDN67"/>
    <mergeCell ref="MCA67:MCD67"/>
    <mergeCell ref="MCE67:MCH67"/>
    <mergeCell ref="MCI67:MCL67"/>
    <mergeCell ref="MCM67:MCP67"/>
    <mergeCell ref="MCQ67:MCT67"/>
    <mergeCell ref="MBG67:MBJ67"/>
    <mergeCell ref="MBK67:MBN67"/>
    <mergeCell ref="MBO67:MBR67"/>
    <mergeCell ref="MBS67:MBV67"/>
    <mergeCell ref="MBW67:MBZ67"/>
    <mergeCell ref="MAM67:MAP67"/>
    <mergeCell ref="MAQ67:MAT67"/>
    <mergeCell ref="MAU67:MAX67"/>
    <mergeCell ref="MAY67:MBB67"/>
    <mergeCell ref="MBC67:MBF67"/>
    <mergeCell ref="LZS67:LZV67"/>
    <mergeCell ref="LZW67:LZZ67"/>
    <mergeCell ref="MAA67:MAD67"/>
    <mergeCell ref="MAE67:MAH67"/>
    <mergeCell ref="MAI67:MAL67"/>
    <mergeCell ref="LYY67:LZB67"/>
    <mergeCell ref="LZC67:LZF67"/>
    <mergeCell ref="LZG67:LZJ67"/>
    <mergeCell ref="LZK67:LZN67"/>
    <mergeCell ref="LZO67:LZR67"/>
    <mergeCell ref="MIY67:MJB67"/>
    <mergeCell ref="MJC67:MJF67"/>
    <mergeCell ref="MJG67:MJJ67"/>
    <mergeCell ref="MJK67:MJN67"/>
    <mergeCell ref="MJO67:MJR67"/>
    <mergeCell ref="MIE67:MIH67"/>
    <mergeCell ref="MII67:MIL67"/>
    <mergeCell ref="MIM67:MIP67"/>
    <mergeCell ref="MIQ67:MIT67"/>
    <mergeCell ref="MIU67:MIX67"/>
    <mergeCell ref="MHK67:MHN67"/>
    <mergeCell ref="MHO67:MHR67"/>
    <mergeCell ref="MHS67:MHV67"/>
    <mergeCell ref="MHW67:MHZ67"/>
    <mergeCell ref="MIA67:MID67"/>
    <mergeCell ref="MGQ67:MGT67"/>
    <mergeCell ref="MGU67:MGX67"/>
    <mergeCell ref="MGY67:MHB67"/>
    <mergeCell ref="MHC67:MHF67"/>
    <mergeCell ref="MHG67:MHJ67"/>
    <mergeCell ref="MFW67:MFZ67"/>
    <mergeCell ref="MGA67:MGD67"/>
    <mergeCell ref="MGE67:MGH67"/>
    <mergeCell ref="MGI67:MGL67"/>
    <mergeCell ref="MGM67:MGP67"/>
    <mergeCell ref="MFC67:MFF67"/>
    <mergeCell ref="MFG67:MFJ67"/>
    <mergeCell ref="MFK67:MFN67"/>
    <mergeCell ref="MFO67:MFR67"/>
    <mergeCell ref="MFS67:MFV67"/>
    <mergeCell ref="MEI67:MEL67"/>
    <mergeCell ref="MEM67:MEP67"/>
    <mergeCell ref="MEQ67:MET67"/>
    <mergeCell ref="MEU67:MEX67"/>
    <mergeCell ref="MEY67:MFB67"/>
    <mergeCell ref="MOI67:MOL67"/>
    <mergeCell ref="MOM67:MOP67"/>
    <mergeCell ref="MOQ67:MOT67"/>
    <mergeCell ref="MOU67:MOX67"/>
    <mergeCell ref="MOY67:MPB67"/>
    <mergeCell ref="MNO67:MNR67"/>
    <mergeCell ref="MNS67:MNV67"/>
    <mergeCell ref="MNW67:MNZ67"/>
    <mergeCell ref="MOA67:MOD67"/>
    <mergeCell ref="MOE67:MOH67"/>
    <mergeCell ref="MMU67:MMX67"/>
    <mergeCell ref="MMY67:MNB67"/>
    <mergeCell ref="MNC67:MNF67"/>
    <mergeCell ref="MNG67:MNJ67"/>
    <mergeCell ref="MNK67:MNN67"/>
    <mergeCell ref="MMA67:MMD67"/>
    <mergeCell ref="MME67:MMH67"/>
    <mergeCell ref="MMI67:MML67"/>
    <mergeCell ref="MMM67:MMP67"/>
    <mergeCell ref="MMQ67:MMT67"/>
    <mergeCell ref="MLG67:MLJ67"/>
    <mergeCell ref="MLK67:MLN67"/>
    <mergeCell ref="MLO67:MLR67"/>
    <mergeCell ref="MLS67:MLV67"/>
    <mergeCell ref="MLW67:MLZ67"/>
    <mergeCell ref="MKM67:MKP67"/>
    <mergeCell ref="MKQ67:MKT67"/>
    <mergeCell ref="MKU67:MKX67"/>
    <mergeCell ref="MKY67:MLB67"/>
    <mergeCell ref="MLC67:MLF67"/>
    <mergeCell ref="MJS67:MJV67"/>
    <mergeCell ref="MJW67:MJZ67"/>
    <mergeCell ref="MKA67:MKD67"/>
    <mergeCell ref="MKE67:MKH67"/>
    <mergeCell ref="MKI67:MKL67"/>
    <mergeCell ref="MTS67:MTV67"/>
    <mergeCell ref="MTW67:MTZ67"/>
    <mergeCell ref="MUA67:MUD67"/>
    <mergeCell ref="MUE67:MUH67"/>
    <mergeCell ref="MUI67:MUL67"/>
    <mergeCell ref="MSY67:MTB67"/>
    <mergeCell ref="MTC67:MTF67"/>
    <mergeCell ref="MTG67:MTJ67"/>
    <mergeCell ref="MTK67:MTN67"/>
    <mergeCell ref="MTO67:MTR67"/>
    <mergeCell ref="MSE67:MSH67"/>
    <mergeCell ref="MSI67:MSL67"/>
    <mergeCell ref="MSM67:MSP67"/>
    <mergeCell ref="MSQ67:MST67"/>
    <mergeCell ref="MSU67:MSX67"/>
    <mergeCell ref="MRK67:MRN67"/>
    <mergeCell ref="MRO67:MRR67"/>
    <mergeCell ref="MRS67:MRV67"/>
    <mergeCell ref="MRW67:MRZ67"/>
    <mergeCell ref="MSA67:MSD67"/>
    <mergeCell ref="MQQ67:MQT67"/>
    <mergeCell ref="MQU67:MQX67"/>
    <mergeCell ref="MQY67:MRB67"/>
    <mergeCell ref="MRC67:MRF67"/>
    <mergeCell ref="MRG67:MRJ67"/>
    <mergeCell ref="MPW67:MPZ67"/>
    <mergeCell ref="MQA67:MQD67"/>
    <mergeCell ref="MQE67:MQH67"/>
    <mergeCell ref="MQI67:MQL67"/>
    <mergeCell ref="MQM67:MQP67"/>
    <mergeCell ref="MPC67:MPF67"/>
    <mergeCell ref="MPG67:MPJ67"/>
    <mergeCell ref="MPK67:MPN67"/>
    <mergeCell ref="MPO67:MPR67"/>
    <mergeCell ref="MPS67:MPV67"/>
    <mergeCell ref="MZC67:MZF67"/>
    <mergeCell ref="MZG67:MZJ67"/>
    <mergeCell ref="MZK67:MZN67"/>
    <mergeCell ref="MZO67:MZR67"/>
    <mergeCell ref="MZS67:MZV67"/>
    <mergeCell ref="MYI67:MYL67"/>
    <mergeCell ref="MYM67:MYP67"/>
    <mergeCell ref="MYQ67:MYT67"/>
    <mergeCell ref="MYU67:MYX67"/>
    <mergeCell ref="MYY67:MZB67"/>
    <mergeCell ref="MXO67:MXR67"/>
    <mergeCell ref="MXS67:MXV67"/>
    <mergeCell ref="MXW67:MXZ67"/>
    <mergeCell ref="MYA67:MYD67"/>
    <mergeCell ref="MYE67:MYH67"/>
    <mergeCell ref="MWU67:MWX67"/>
    <mergeCell ref="MWY67:MXB67"/>
    <mergeCell ref="MXC67:MXF67"/>
    <mergeCell ref="MXG67:MXJ67"/>
    <mergeCell ref="MXK67:MXN67"/>
    <mergeCell ref="MWA67:MWD67"/>
    <mergeCell ref="MWE67:MWH67"/>
    <mergeCell ref="MWI67:MWL67"/>
    <mergeCell ref="MWM67:MWP67"/>
    <mergeCell ref="MWQ67:MWT67"/>
    <mergeCell ref="MVG67:MVJ67"/>
    <mergeCell ref="MVK67:MVN67"/>
    <mergeCell ref="MVO67:MVR67"/>
    <mergeCell ref="MVS67:MVV67"/>
    <mergeCell ref="MVW67:MVZ67"/>
    <mergeCell ref="MUM67:MUP67"/>
    <mergeCell ref="MUQ67:MUT67"/>
    <mergeCell ref="MUU67:MUX67"/>
    <mergeCell ref="MUY67:MVB67"/>
    <mergeCell ref="MVC67:MVF67"/>
    <mergeCell ref="NEM67:NEP67"/>
    <mergeCell ref="NEQ67:NET67"/>
    <mergeCell ref="NEU67:NEX67"/>
    <mergeCell ref="NEY67:NFB67"/>
    <mergeCell ref="NFC67:NFF67"/>
    <mergeCell ref="NDS67:NDV67"/>
    <mergeCell ref="NDW67:NDZ67"/>
    <mergeCell ref="NEA67:NED67"/>
    <mergeCell ref="NEE67:NEH67"/>
    <mergeCell ref="NEI67:NEL67"/>
    <mergeCell ref="NCY67:NDB67"/>
    <mergeCell ref="NDC67:NDF67"/>
    <mergeCell ref="NDG67:NDJ67"/>
    <mergeCell ref="NDK67:NDN67"/>
    <mergeCell ref="NDO67:NDR67"/>
    <mergeCell ref="NCE67:NCH67"/>
    <mergeCell ref="NCI67:NCL67"/>
    <mergeCell ref="NCM67:NCP67"/>
    <mergeCell ref="NCQ67:NCT67"/>
    <mergeCell ref="NCU67:NCX67"/>
    <mergeCell ref="NBK67:NBN67"/>
    <mergeCell ref="NBO67:NBR67"/>
    <mergeCell ref="NBS67:NBV67"/>
    <mergeCell ref="NBW67:NBZ67"/>
    <mergeCell ref="NCA67:NCD67"/>
    <mergeCell ref="NAQ67:NAT67"/>
    <mergeCell ref="NAU67:NAX67"/>
    <mergeCell ref="NAY67:NBB67"/>
    <mergeCell ref="NBC67:NBF67"/>
    <mergeCell ref="NBG67:NBJ67"/>
    <mergeCell ref="MZW67:MZZ67"/>
    <mergeCell ref="NAA67:NAD67"/>
    <mergeCell ref="NAE67:NAH67"/>
    <mergeCell ref="NAI67:NAL67"/>
    <mergeCell ref="NAM67:NAP67"/>
    <mergeCell ref="NJW67:NJZ67"/>
    <mergeCell ref="NKA67:NKD67"/>
    <mergeCell ref="NKE67:NKH67"/>
    <mergeCell ref="NKI67:NKL67"/>
    <mergeCell ref="NKM67:NKP67"/>
    <mergeCell ref="NJC67:NJF67"/>
    <mergeCell ref="NJG67:NJJ67"/>
    <mergeCell ref="NJK67:NJN67"/>
    <mergeCell ref="NJO67:NJR67"/>
    <mergeCell ref="NJS67:NJV67"/>
    <mergeCell ref="NII67:NIL67"/>
    <mergeCell ref="NIM67:NIP67"/>
    <mergeCell ref="NIQ67:NIT67"/>
    <mergeCell ref="NIU67:NIX67"/>
    <mergeCell ref="NIY67:NJB67"/>
    <mergeCell ref="NHO67:NHR67"/>
    <mergeCell ref="NHS67:NHV67"/>
    <mergeCell ref="NHW67:NHZ67"/>
    <mergeCell ref="NIA67:NID67"/>
    <mergeCell ref="NIE67:NIH67"/>
    <mergeCell ref="NGU67:NGX67"/>
    <mergeCell ref="NGY67:NHB67"/>
    <mergeCell ref="NHC67:NHF67"/>
    <mergeCell ref="NHG67:NHJ67"/>
    <mergeCell ref="NHK67:NHN67"/>
    <mergeCell ref="NGA67:NGD67"/>
    <mergeCell ref="NGE67:NGH67"/>
    <mergeCell ref="NGI67:NGL67"/>
    <mergeCell ref="NGM67:NGP67"/>
    <mergeCell ref="NGQ67:NGT67"/>
    <mergeCell ref="NFG67:NFJ67"/>
    <mergeCell ref="NFK67:NFN67"/>
    <mergeCell ref="NFO67:NFR67"/>
    <mergeCell ref="NFS67:NFV67"/>
    <mergeCell ref="NFW67:NFZ67"/>
    <mergeCell ref="NPG67:NPJ67"/>
    <mergeCell ref="NPK67:NPN67"/>
    <mergeCell ref="NPO67:NPR67"/>
    <mergeCell ref="NPS67:NPV67"/>
    <mergeCell ref="NPW67:NPZ67"/>
    <mergeCell ref="NOM67:NOP67"/>
    <mergeCell ref="NOQ67:NOT67"/>
    <mergeCell ref="NOU67:NOX67"/>
    <mergeCell ref="NOY67:NPB67"/>
    <mergeCell ref="NPC67:NPF67"/>
    <mergeCell ref="NNS67:NNV67"/>
    <mergeCell ref="NNW67:NNZ67"/>
    <mergeCell ref="NOA67:NOD67"/>
    <mergeCell ref="NOE67:NOH67"/>
    <mergeCell ref="NOI67:NOL67"/>
    <mergeCell ref="NMY67:NNB67"/>
    <mergeCell ref="NNC67:NNF67"/>
    <mergeCell ref="NNG67:NNJ67"/>
    <mergeCell ref="NNK67:NNN67"/>
    <mergeCell ref="NNO67:NNR67"/>
    <mergeCell ref="NME67:NMH67"/>
    <mergeCell ref="NMI67:NML67"/>
    <mergeCell ref="NMM67:NMP67"/>
    <mergeCell ref="NMQ67:NMT67"/>
    <mergeCell ref="NMU67:NMX67"/>
    <mergeCell ref="NLK67:NLN67"/>
    <mergeCell ref="NLO67:NLR67"/>
    <mergeCell ref="NLS67:NLV67"/>
    <mergeCell ref="NLW67:NLZ67"/>
    <mergeCell ref="NMA67:NMD67"/>
    <mergeCell ref="NKQ67:NKT67"/>
    <mergeCell ref="NKU67:NKX67"/>
    <mergeCell ref="NKY67:NLB67"/>
    <mergeCell ref="NLC67:NLF67"/>
    <mergeCell ref="NLG67:NLJ67"/>
    <mergeCell ref="NUQ67:NUT67"/>
    <mergeCell ref="NUU67:NUX67"/>
    <mergeCell ref="NUY67:NVB67"/>
    <mergeCell ref="NVC67:NVF67"/>
    <mergeCell ref="NVG67:NVJ67"/>
    <mergeCell ref="NTW67:NTZ67"/>
    <mergeCell ref="NUA67:NUD67"/>
    <mergeCell ref="NUE67:NUH67"/>
    <mergeCell ref="NUI67:NUL67"/>
    <mergeCell ref="NUM67:NUP67"/>
    <mergeCell ref="NTC67:NTF67"/>
    <mergeCell ref="NTG67:NTJ67"/>
    <mergeCell ref="NTK67:NTN67"/>
    <mergeCell ref="NTO67:NTR67"/>
    <mergeCell ref="NTS67:NTV67"/>
    <mergeCell ref="NSI67:NSL67"/>
    <mergeCell ref="NSM67:NSP67"/>
    <mergeCell ref="NSQ67:NST67"/>
    <mergeCell ref="NSU67:NSX67"/>
    <mergeCell ref="NSY67:NTB67"/>
    <mergeCell ref="NRO67:NRR67"/>
    <mergeCell ref="NRS67:NRV67"/>
    <mergeCell ref="NRW67:NRZ67"/>
    <mergeCell ref="NSA67:NSD67"/>
    <mergeCell ref="NSE67:NSH67"/>
    <mergeCell ref="NQU67:NQX67"/>
    <mergeCell ref="NQY67:NRB67"/>
    <mergeCell ref="NRC67:NRF67"/>
    <mergeCell ref="NRG67:NRJ67"/>
    <mergeCell ref="NRK67:NRN67"/>
    <mergeCell ref="NQA67:NQD67"/>
    <mergeCell ref="NQE67:NQH67"/>
    <mergeCell ref="NQI67:NQL67"/>
    <mergeCell ref="NQM67:NQP67"/>
    <mergeCell ref="NQQ67:NQT67"/>
    <mergeCell ref="OAA67:OAD67"/>
    <mergeCell ref="OAE67:OAH67"/>
    <mergeCell ref="OAI67:OAL67"/>
    <mergeCell ref="OAM67:OAP67"/>
    <mergeCell ref="OAQ67:OAT67"/>
    <mergeCell ref="NZG67:NZJ67"/>
    <mergeCell ref="NZK67:NZN67"/>
    <mergeCell ref="NZO67:NZR67"/>
    <mergeCell ref="NZS67:NZV67"/>
    <mergeCell ref="NZW67:NZZ67"/>
    <mergeCell ref="NYM67:NYP67"/>
    <mergeCell ref="NYQ67:NYT67"/>
    <mergeCell ref="NYU67:NYX67"/>
    <mergeCell ref="NYY67:NZB67"/>
    <mergeCell ref="NZC67:NZF67"/>
    <mergeCell ref="NXS67:NXV67"/>
    <mergeCell ref="NXW67:NXZ67"/>
    <mergeCell ref="NYA67:NYD67"/>
    <mergeCell ref="NYE67:NYH67"/>
    <mergeCell ref="NYI67:NYL67"/>
    <mergeCell ref="NWY67:NXB67"/>
    <mergeCell ref="NXC67:NXF67"/>
    <mergeCell ref="NXG67:NXJ67"/>
    <mergeCell ref="NXK67:NXN67"/>
    <mergeCell ref="NXO67:NXR67"/>
    <mergeCell ref="NWE67:NWH67"/>
    <mergeCell ref="NWI67:NWL67"/>
    <mergeCell ref="NWM67:NWP67"/>
    <mergeCell ref="NWQ67:NWT67"/>
    <mergeCell ref="NWU67:NWX67"/>
    <mergeCell ref="NVK67:NVN67"/>
    <mergeCell ref="NVO67:NVR67"/>
    <mergeCell ref="NVS67:NVV67"/>
    <mergeCell ref="NVW67:NVZ67"/>
    <mergeCell ref="NWA67:NWD67"/>
    <mergeCell ref="OFK67:OFN67"/>
    <mergeCell ref="OFO67:OFR67"/>
    <mergeCell ref="OFS67:OFV67"/>
    <mergeCell ref="OFW67:OFZ67"/>
    <mergeCell ref="OGA67:OGD67"/>
    <mergeCell ref="OEQ67:OET67"/>
    <mergeCell ref="OEU67:OEX67"/>
    <mergeCell ref="OEY67:OFB67"/>
    <mergeCell ref="OFC67:OFF67"/>
    <mergeCell ref="OFG67:OFJ67"/>
    <mergeCell ref="ODW67:ODZ67"/>
    <mergeCell ref="OEA67:OED67"/>
    <mergeCell ref="OEE67:OEH67"/>
    <mergeCell ref="OEI67:OEL67"/>
    <mergeCell ref="OEM67:OEP67"/>
    <mergeCell ref="ODC67:ODF67"/>
    <mergeCell ref="ODG67:ODJ67"/>
    <mergeCell ref="ODK67:ODN67"/>
    <mergeCell ref="ODO67:ODR67"/>
    <mergeCell ref="ODS67:ODV67"/>
    <mergeCell ref="OCI67:OCL67"/>
    <mergeCell ref="OCM67:OCP67"/>
    <mergeCell ref="OCQ67:OCT67"/>
    <mergeCell ref="OCU67:OCX67"/>
    <mergeCell ref="OCY67:ODB67"/>
    <mergeCell ref="OBO67:OBR67"/>
    <mergeCell ref="OBS67:OBV67"/>
    <mergeCell ref="OBW67:OBZ67"/>
    <mergeCell ref="OCA67:OCD67"/>
    <mergeCell ref="OCE67:OCH67"/>
    <mergeCell ref="OAU67:OAX67"/>
    <mergeCell ref="OAY67:OBB67"/>
    <mergeCell ref="OBC67:OBF67"/>
    <mergeCell ref="OBG67:OBJ67"/>
    <mergeCell ref="OBK67:OBN67"/>
    <mergeCell ref="OKU67:OKX67"/>
    <mergeCell ref="OKY67:OLB67"/>
    <mergeCell ref="OLC67:OLF67"/>
    <mergeCell ref="OLG67:OLJ67"/>
    <mergeCell ref="OLK67:OLN67"/>
    <mergeCell ref="OKA67:OKD67"/>
    <mergeCell ref="OKE67:OKH67"/>
    <mergeCell ref="OKI67:OKL67"/>
    <mergeCell ref="OKM67:OKP67"/>
    <mergeCell ref="OKQ67:OKT67"/>
    <mergeCell ref="OJG67:OJJ67"/>
    <mergeCell ref="OJK67:OJN67"/>
    <mergeCell ref="OJO67:OJR67"/>
    <mergeCell ref="OJS67:OJV67"/>
    <mergeCell ref="OJW67:OJZ67"/>
    <mergeCell ref="OIM67:OIP67"/>
    <mergeCell ref="OIQ67:OIT67"/>
    <mergeCell ref="OIU67:OIX67"/>
    <mergeCell ref="OIY67:OJB67"/>
    <mergeCell ref="OJC67:OJF67"/>
    <mergeCell ref="OHS67:OHV67"/>
    <mergeCell ref="OHW67:OHZ67"/>
    <mergeCell ref="OIA67:OID67"/>
    <mergeCell ref="OIE67:OIH67"/>
    <mergeCell ref="OII67:OIL67"/>
    <mergeCell ref="OGY67:OHB67"/>
    <mergeCell ref="OHC67:OHF67"/>
    <mergeCell ref="OHG67:OHJ67"/>
    <mergeCell ref="OHK67:OHN67"/>
    <mergeCell ref="OHO67:OHR67"/>
    <mergeCell ref="OGE67:OGH67"/>
    <mergeCell ref="OGI67:OGL67"/>
    <mergeCell ref="OGM67:OGP67"/>
    <mergeCell ref="OGQ67:OGT67"/>
    <mergeCell ref="OGU67:OGX67"/>
    <mergeCell ref="OQE67:OQH67"/>
    <mergeCell ref="OQI67:OQL67"/>
    <mergeCell ref="OQM67:OQP67"/>
    <mergeCell ref="OQQ67:OQT67"/>
    <mergeCell ref="OQU67:OQX67"/>
    <mergeCell ref="OPK67:OPN67"/>
    <mergeCell ref="OPO67:OPR67"/>
    <mergeCell ref="OPS67:OPV67"/>
    <mergeCell ref="OPW67:OPZ67"/>
    <mergeCell ref="OQA67:OQD67"/>
    <mergeCell ref="OOQ67:OOT67"/>
    <mergeCell ref="OOU67:OOX67"/>
    <mergeCell ref="OOY67:OPB67"/>
    <mergeCell ref="OPC67:OPF67"/>
    <mergeCell ref="OPG67:OPJ67"/>
    <mergeCell ref="ONW67:ONZ67"/>
    <mergeCell ref="OOA67:OOD67"/>
    <mergeCell ref="OOE67:OOH67"/>
    <mergeCell ref="OOI67:OOL67"/>
    <mergeCell ref="OOM67:OOP67"/>
    <mergeCell ref="ONC67:ONF67"/>
    <mergeCell ref="ONG67:ONJ67"/>
    <mergeCell ref="ONK67:ONN67"/>
    <mergeCell ref="ONO67:ONR67"/>
    <mergeCell ref="ONS67:ONV67"/>
    <mergeCell ref="OMI67:OML67"/>
    <mergeCell ref="OMM67:OMP67"/>
    <mergeCell ref="OMQ67:OMT67"/>
    <mergeCell ref="OMU67:OMX67"/>
    <mergeCell ref="OMY67:ONB67"/>
    <mergeCell ref="OLO67:OLR67"/>
    <mergeCell ref="OLS67:OLV67"/>
    <mergeCell ref="OLW67:OLZ67"/>
    <mergeCell ref="OMA67:OMD67"/>
    <mergeCell ref="OME67:OMH67"/>
    <mergeCell ref="OVO67:OVR67"/>
    <mergeCell ref="OVS67:OVV67"/>
    <mergeCell ref="OVW67:OVZ67"/>
    <mergeCell ref="OWA67:OWD67"/>
    <mergeCell ref="OWE67:OWH67"/>
    <mergeCell ref="OUU67:OUX67"/>
    <mergeCell ref="OUY67:OVB67"/>
    <mergeCell ref="OVC67:OVF67"/>
    <mergeCell ref="OVG67:OVJ67"/>
    <mergeCell ref="OVK67:OVN67"/>
    <mergeCell ref="OUA67:OUD67"/>
    <mergeCell ref="OUE67:OUH67"/>
    <mergeCell ref="OUI67:OUL67"/>
    <mergeCell ref="OUM67:OUP67"/>
    <mergeCell ref="OUQ67:OUT67"/>
    <mergeCell ref="OTG67:OTJ67"/>
    <mergeCell ref="OTK67:OTN67"/>
    <mergeCell ref="OTO67:OTR67"/>
    <mergeCell ref="OTS67:OTV67"/>
    <mergeCell ref="OTW67:OTZ67"/>
    <mergeCell ref="OSM67:OSP67"/>
    <mergeCell ref="OSQ67:OST67"/>
    <mergeCell ref="OSU67:OSX67"/>
    <mergeCell ref="OSY67:OTB67"/>
    <mergeCell ref="OTC67:OTF67"/>
    <mergeCell ref="ORS67:ORV67"/>
    <mergeCell ref="ORW67:ORZ67"/>
    <mergeCell ref="OSA67:OSD67"/>
    <mergeCell ref="OSE67:OSH67"/>
    <mergeCell ref="OSI67:OSL67"/>
    <mergeCell ref="OQY67:ORB67"/>
    <mergeCell ref="ORC67:ORF67"/>
    <mergeCell ref="ORG67:ORJ67"/>
    <mergeCell ref="ORK67:ORN67"/>
    <mergeCell ref="ORO67:ORR67"/>
    <mergeCell ref="PAY67:PBB67"/>
    <mergeCell ref="PBC67:PBF67"/>
    <mergeCell ref="PBG67:PBJ67"/>
    <mergeCell ref="PBK67:PBN67"/>
    <mergeCell ref="PBO67:PBR67"/>
    <mergeCell ref="PAE67:PAH67"/>
    <mergeCell ref="PAI67:PAL67"/>
    <mergeCell ref="PAM67:PAP67"/>
    <mergeCell ref="PAQ67:PAT67"/>
    <mergeCell ref="PAU67:PAX67"/>
    <mergeCell ref="OZK67:OZN67"/>
    <mergeCell ref="OZO67:OZR67"/>
    <mergeCell ref="OZS67:OZV67"/>
    <mergeCell ref="OZW67:OZZ67"/>
    <mergeCell ref="PAA67:PAD67"/>
    <mergeCell ref="OYQ67:OYT67"/>
    <mergeCell ref="OYU67:OYX67"/>
    <mergeCell ref="OYY67:OZB67"/>
    <mergeCell ref="OZC67:OZF67"/>
    <mergeCell ref="OZG67:OZJ67"/>
    <mergeCell ref="OXW67:OXZ67"/>
    <mergeCell ref="OYA67:OYD67"/>
    <mergeCell ref="OYE67:OYH67"/>
    <mergeCell ref="OYI67:OYL67"/>
    <mergeCell ref="OYM67:OYP67"/>
    <mergeCell ref="OXC67:OXF67"/>
    <mergeCell ref="OXG67:OXJ67"/>
    <mergeCell ref="OXK67:OXN67"/>
    <mergeCell ref="OXO67:OXR67"/>
    <mergeCell ref="OXS67:OXV67"/>
    <mergeCell ref="OWI67:OWL67"/>
    <mergeCell ref="OWM67:OWP67"/>
    <mergeCell ref="OWQ67:OWT67"/>
    <mergeCell ref="OWU67:OWX67"/>
    <mergeCell ref="OWY67:OXB67"/>
    <mergeCell ref="PGI67:PGL67"/>
    <mergeCell ref="PGM67:PGP67"/>
    <mergeCell ref="PGQ67:PGT67"/>
    <mergeCell ref="PGU67:PGX67"/>
    <mergeCell ref="PGY67:PHB67"/>
    <mergeCell ref="PFO67:PFR67"/>
    <mergeCell ref="PFS67:PFV67"/>
    <mergeCell ref="PFW67:PFZ67"/>
    <mergeCell ref="PGA67:PGD67"/>
    <mergeCell ref="PGE67:PGH67"/>
    <mergeCell ref="PEU67:PEX67"/>
    <mergeCell ref="PEY67:PFB67"/>
    <mergeCell ref="PFC67:PFF67"/>
    <mergeCell ref="PFG67:PFJ67"/>
    <mergeCell ref="PFK67:PFN67"/>
    <mergeCell ref="PEA67:PED67"/>
    <mergeCell ref="PEE67:PEH67"/>
    <mergeCell ref="PEI67:PEL67"/>
    <mergeCell ref="PEM67:PEP67"/>
    <mergeCell ref="PEQ67:PET67"/>
    <mergeCell ref="PDG67:PDJ67"/>
    <mergeCell ref="PDK67:PDN67"/>
    <mergeCell ref="PDO67:PDR67"/>
    <mergeCell ref="PDS67:PDV67"/>
    <mergeCell ref="PDW67:PDZ67"/>
    <mergeCell ref="PCM67:PCP67"/>
    <mergeCell ref="PCQ67:PCT67"/>
    <mergeCell ref="PCU67:PCX67"/>
    <mergeCell ref="PCY67:PDB67"/>
    <mergeCell ref="PDC67:PDF67"/>
    <mergeCell ref="PBS67:PBV67"/>
    <mergeCell ref="PBW67:PBZ67"/>
    <mergeCell ref="PCA67:PCD67"/>
    <mergeCell ref="PCE67:PCH67"/>
    <mergeCell ref="PCI67:PCL67"/>
    <mergeCell ref="PLS67:PLV67"/>
    <mergeCell ref="PLW67:PLZ67"/>
    <mergeCell ref="PMA67:PMD67"/>
    <mergeCell ref="PME67:PMH67"/>
    <mergeCell ref="PMI67:PML67"/>
    <mergeCell ref="PKY67:PLB67"/>
    <mergeCell ref="PLC67:PLF67"/>
    <mergeCell ref="PLG67:PLJ67"/>
    <mergeCell ref="PLK67:PLN67"/>
    <mergeCell ref="PLO67:PLR67"/>
    <mergeCell ref="PKE67:PKH67"/>
    <mergeCell ref="PKI67:PKL67"/>
    <mergeCell ref="PKM67:PKP67"/>
    <mergeCell ref="PKQ67:PKT67"/>
    <mergeCell ref="PKU67:PKX67"/>
    <mergeCell ref="PJK67:PJN67"/>
    <mergeCell ref="PJO67:PJR67"/>
    <mergeCell ref="PJS67:PJV67"/>
    <mergeCell ref="PJW67:PJZ67"/>
    <mergeCell ref="PKA67:PKD67"/>
    <mergeCell ref="PIQ67:PIT67"/>
    <mergeCell ref="PIU67:PIX67"/>
    <mergeCell ref="PIY67:PJB67"/>
    <mergeCell ref="PJC67:PJF67"/>
    <mergeCell ref="PJG67:PJJ67"/>
    <mergeCell ref="PHW67:PHZ67"/>
    <mergeCell ref="PIA67:PID67"/>
    <mergeCell ref="PIE67:PIH67"/>
    <mergeCell ref="PII67:PIL67"/>
    <mergeCell ref="PIM67:PIP67"/>
    <mergeCell ref="PHC67:PHF67"/>
    <mergeCell ref="PHG67:PHJ67"/>
    <mergeCell ref="PHK67:PHN67"/>
    <mergeCell ref="PHO67:PHR67"/>
    <mergeCell ref="PHS67:PHV67"/>
    <mergeCell ref="PRC67:PRF67"/>
    <mergeCell ref="PRG67:PRJ67"/>
    <mergeCell ref="PRK67:PRN67"/>
    <mergeCell ref="PRO67:PRR67"/>
    <mergeCell ref="PRS67:PRV67"/>
    <mergeCell ref="PQI67:PQL67"/>
    <mergeCell ref="PQM67:PQP67"/>
    <mergeCell ref="PQQ67:PQT67"/>
    <mergeCell ref="PQU67:PQX67"/>
    <mergeCell ref="PQY67:PRB67"/>
    <mergeCell ref="PPO67:PPR67"/>
    <mergeCell ref="PPS67:PPV67"/>
    <mergeCell ref="PPW67:PPZ67"/>
    <mergeCell ref="PQA67:PQD67"/>
    <mergeCell ref="PQE67:PQH67"/>
    <mergeCell ref="POU67:POX67"/>
    <mergeCell ref="POY67:PPB67"/>
    <mergeCell ref="PPC67:PPF67"/>
    <mergeCell ref="PPG67:PPJ67"/>
    <mergeCell ref="PPK67:PPN67"/>
    <mergeCell ref="POA67:POD67"/>
    <mergeCell ref="POE67:POH67"/>
    <mergeCell ref="POI67:POL67"/>
    <mergeCell ref="POM67:POP67"/>
    <mergeCell ref="POQ67:POT67"/>
    <mergeCell ref="PNG67:PNJ67"/>
    <mergeCell ref="PNK67:PNN67"/>
    <mergeCell ref="PNO67:PNR67"/>
    <mergeCell ref="PNS67:PNV67"/>
    <mergeCell ref="PNW67:PNZ67"/>
    <mergeCell ref="PMM67:PMP67"/>
    <mergeCell ref="PMQ67:PMT67"/>
    <mergeCell ref="PMU67:PMX67"/>
    <mergeCell ref="PMY67:PNB67"/>
    <mergeCell ref="PNC67:PNF67"/>
    <mergeCell ref="PWM67:PWP67"/>
    <mergeCell ref="PWQ67:PWT67"/>
    <mergeCell ref="PWU67:PWX67"/>
    <mergeCell ref="PWY67:PXB67"/>
    <mergeCell ref="PXC67:PXF67"/>
    <mergeCell ref="PVS67:PVV67"/>
    <mergeCell ref="PVW67:PVZ67"/>
    <mergeCell ref="PWA67:PWD67"/>
    <mergeCell ref="PWE67:PWH67"/>
    <mergeCell ref="PWI67:PWL67"/>
    <mergeCell ref="PUY67:PVB67"/>
    <mergeCell ref="PVC67:PVF67"/>
    <mergeCell ref="PVG67:PVJ67"/>
    <mergeCell ref="PVK67:PVN67"/>
    <mergeCell ref="PVO67:PVR67"/>
    <mergeCell ref="PUE67:PUH67"/>
    <mergeCell ref="PUI67:PUL67"/>
    <mergeCell ref="PUM67:PUP67"/>
    <mergeCell ref="PUQ67:PUT67"/>
    <mergeCell ref="PUU67:PUX67"/>
    <mergeCell ref="PTK67:PTN67"/>
    <mergeCell ref="PTO67:PTR67"/>
    <mergeCell ref="PTS67:PTV67"/>
    <mergeCell ref="PTW67:PTZ67"/>
    <mergeCell ref="PUA67:PUD67"/>
    <mergeCell ref="PSQ67:PST67"/>
    <mergeCell ref="PSU67:PSX67"/>
    <mergeCell ref="PSY67:PTB67"/>
    <mergeCell ref="PTC67:PTF67"/>
    <mergeCell ref="PTG67:PTJ67"/>
    <mergeCell ref="PRW67:PRZ67"/>
    <mergeCell ref="PSA67:PSD67"/>
    <mergeCell ref="PSE67:PSH67"/>
    <mergeCell ref="PSI67:PSL67"/>
    <mergeCell ref="PSM67:PSP67"/>
    <mergeCell ref="QBW67:QBZ67"/>
    <mergeCell ref="QCA67:QCD67"/>
    <mergeCell ref="QCE67:QCH67"/>
    <mergeCell ref="QCI67:QCL67"/>
    <mergeCell ref="QCM67:QCP67"/>
    <mergeCell ref="QBC67:QBF67"/>
    <mergeCell ref="QBG67:QBJ67"/>
    <mergeCell ref="QBK67:QBN67"/>
    <mergeCell ref="QBO67:QBR67"/>
    <mergeCell ref="QBS67:QBV67"/>
    <mergeCell ref="QAI67:QAL67"/>
    <mergeCell ref="QAM67:QAP67"/>
    <mergeCell ref="QAQ67:QAT67"/>
    <mergeCell ref="QAU67:QAX67"/>
    <mergeCell ref="QAY67:QBB67"/>
    <mergeCell ref="PZO67:PZR67"/>
    <mergeCell ref="PZS67:PZV67"/>
    <mergeCell ref="PZW67:PZZ67"/>
    <mergeCell ref="QAA67:QAD67"/>
    <mergeCell ref="QAE67:QAH67"/>
    <mergeCell ref="PYU67:PYX67"/>
    <mergeCell ref="PYY67:PZB67"/>
    <mergeCell ref="PZC67:PZF67"/>
    <mergeCell ref="PZG67:PZJ67"/>
    <mergeCell ref="PZK67:PZN67"/>
    <mergeCell ref="PYA67:PYD67"/>
    <mergeCell ref="PYE67:PYH67"/>
    <mergeCell ref="PYI67:PYL67"/>
    <mergeCell ref="PYM67:PYP67"/>
    <mergeCell ref="PYQ67:PYT67"/>
    <mergeCell ref="PXG67:PXJ67"/>
    <mergeCell ref="PXK67:PXN67"/>
    <mergeCell ref="PXO67:PXR67"/>
    <mergeCell ref="PXS67:PXV67"/>
    <mergeCell ref="PXW67:PXZ67"/>
    <mergeCell ref="QHG67:QHJ67"/>
    <mergeCell ref="QHK67:QHN67"/>
    <mergeCell ref="QHO67:QHR67"/>
    <mergeCell ref="QHS67:QHV67"/>
    <mergeCell ref="QHW67:QHZ67"/>
    <mergeCell ref="QGM67:QGP67"/>
    <mergeCell ref="QGQ67:QGT67"/>
    <mergeCell ref="QGU67:QGX67"/>
    <mergeCell ref="QGY67:QHB67"/>
    <mergeCell ref="QHC67:QHF67"/>
    <mergeCell ref="QFS67:QFV67"/>
    <mergeCell ref="QFW67:QFZ67"/>
    <mergeCell ref="QGA67:QGD67"/>
    <mergeCell ref="QGE67:QGH67"/>
    <mergeCell ref="QGI67:QGL67"/>
    <mergeCell ref="QEY67:QFB67"/>
    <mergeCell ref="QFC67:QFF67"/>
    <mergeCell ref="QFG67:QFJ67"/>
    <mergeCell ref="QFK67:QFN67"/>
    <mergeCell ref="QFO67:QFR67"/>
    <mergeCell ref="QEE67:QEH67"/>
    <mergeCell ref="QEI67:QEL67"/>
    <mergeCell ref="QEM67:QEP67"/>
    <mergeCell ref="QEQ67:QET67"/>
    <mergeCell ref="QEU67:QEX67"/>
    <mergeCell ref="QDK67:QDN67"/>
    <mergeCell ref="QDO67:QDR67"/>
    <mergeCell ref="QDS67:QDV67"/>
    <mergeCell ref="QDW67:QDZ67"/>
    <mergeCell ref="QEA67:QED67"/>
    <mergeCell ref="QCQ67:QCT67"/>
    <mergeCell ref="QCU67:QCX67"/>
    <mergeCell ref="QCY67:QDB67"/>
    <mergeCell ref="QDC67:QDF67"/>
    <mergeCell ref="QDG67:QDJ67"/>
    <mergeCell ref="QMQ67:QMT67"/>
    <mergeCell ref="QMU67:QMX67"/>
    <mergeCell ref="QMY67:QNB67"/>
    <mergeCell ref="QNC67:QNF67"/>
    <mergeCell ref="QNG67:QNJ67"/>
    <mergeCell ref="QLW67:QLZ67"/>
    <mergeCell ref="QMA67:QMD67"/>
    <mergeCell ref="QME67:QMH67"/>
    <mergeCell ref="QMI67:QML67"/>
    <mergeCell ref="QMM67:QMP67"/>
    <mergeCell ref="QLC67:QLF67"/>
    <mergeCell ref="QLG67:QLJ67"/>
    <mergeCell ref="QLK67:QLN67"/>
    <mergeCell ref="QLO67:QLR67"/>
    <mergeCell ref="QLS67:QLV67"/>
    <mergeCell ref="QKI67:QKL67"/>
    <mergeCell ref="QKM67:QKP67"/>
    <mergeCell ref="QKQ67:QKT67"/>
    <mergeCell ref="QKU67:QKX67"/>
    <mergeCell ref="QKY67:QLB67"/>
    <mergeCell ref="QJO67:QJR67"/>
    <mergeCell ref="QJS67:QJV67"/>
    <mergeCell ref="QJW67:QJZ67"/>
    <mergeCell ref="QKA67:QKD67"/>
    <mergeCell ref="QKE67:QKH67"/>
    <mergeCell ref="QIU67:QIX67"/>
    <mergeCell ref="QIY67:QJB67"/>
    <mergeCell ref="QJC67:QJF67"/>
    <mergeCell ref="QJG67:QJJ67"/>
    <mergeCell ref="QJK67:QJN67"/>
    <mergeCell ref="QIA67:QID67"/>
    <mergeCell ref="QIE67:QIH67"/>
    <mergeCell ref="QII67:QIL67"/>
    <mergeCell ref="QIM67:QIP67"/>
    <mergeCell ref="QIQ67:QIT67"/>
    <mergeCell ref="QSA67:QSD67"/>
    <mergeCell ref="QSE67:QSH67"/>
    <mergeCell ref="QSI67:QSL67"/>
    <mergeCell ref="QSM67:QSP67"/>
    <mergeCell ref="QSQ67:QST67"/>
    <mergeCell ref="QRG67:QRJ67"/>
    <mergeCell ref="QRK67:QRN67"/>
    <mergeCell ref="QRO67:QRR67"/>
    <mergeCell ref="QRS67:QRV67"/>
    <mergeCell ref="QRW67:QRZ67"/>
    <mergeCell ref="QQM67:QQP67"/>
    <mergeCell ref="QQQ67:QQT67"/>
    <mergeCell ref="QQU67:QQX67"/>
    <mergeCell ref="QQY67:QRB67"/>
    <mergeCell ref="QRC67:QRF67"/>
    <mergeCell ref="QPS67:QPV67"/>
    <mergeCell ref="QPW67:QPZ67"/>
    <mergeCell ref="QQA67:QQD67"/>
    <mergeCell ref="QQE67:QQH67"/>
    <mergeCell ref="QQI67:QQL67"/>
    <mergeCell ref="QOY67:QPB67"/>
    <mergeCell ref="QPC67:QPF67"/>
    <mergeCell ref="QPG67:QPJ67"/>
    <mergeCell ref="QPK67:QPN67"/>
    <mergeCell ref="QPO67:QPR67"/>
    <mergeCell ref="QOE67:QOH67"/>
    <mergeCell ref="QOI67:QOL67"/>
    <mergeCell ref="QOM67:QOP67"/>
    <mergeCell ref="QOQ67:QOT67"/>
    <mergeCell ref="QOU67:QOX67"/>
    <mergeCell ref="QNK67:QNN67"/>
    <mergeCell ref="QNO67:QNR67"/>
    <mergeCell ref="QNS67:QNV67"/>
    <mergeCell ref="QNW67:QNZ67"/>
    <mergeCell ref="QOA67:QOD67"/>
    <mergeCell ref="QXK67:QXN67"/>
    <mergeCell ref="QXO67:QXR67"/>
    <mergeCell ref="QXS67:QXV67"/>
    <mergeCell ref="QXW67:QXZ67"/>
    <mergeCell ref="QYA67:QYD67"/>
    <mergeCell ref="QWQ67:QWT67"/>
    <mergeCell ref="QWU67:QWX67"/>
    <mergeCell ref="QWY67:QXB67"/>
    <mergeCell ref="QXC67:QXF67"/>
    <mergeCell ref="QXG67:QXJ67"/>
    <mergeCell ref="QVW67:QVZ67"/>
    <mergeCell ref="QWA67:QWD67"/>
    <mergeCell ref="QWE67:QWH67"/>
    <mergeCell ref="QWI67:QWL67"/>
    <mergeCell ref="QWM67:QWP67"/>
    <mergeCell ref="QVC67:QVF67"/>
    <mergeCell ref="QVG67:QVJ67"/>
    <mergeCell ref="QVK67:QVN67"/>
    <mergeCell ref="QVO67:QVR67"/>
    <mergeCell ref="QVS67:QVV67"/>
    <mergeCell ref="QUI67:QUL67"/>
    <mergeCell ref="QUM67:QUP67"/>
    <mergeCell ref="QUQ67:QUT67"/>
    <mergeCell ref="QUU67:QUX67"/>
    <mergeCell ref="QUY67:QVB67"/>
    <mergeCell ref="QTO67:QTR67"/>
    <mergeCell ref="QTS67:QTV67"/>
    <mergeCell ref="QTW67:QTZ67"/>
    <mergeCell ref="QUA67:QUD67"/>
    <mergeCell ref="QUE67:QUH67"/>
    <mergeCell ref="QSU67:QSX67"/>
    <mergeCell ref="QSY67:QTB67"/>
    <mergeCell ref="QTC67:QTF67"/>
    <mergeCell ref="QTG67:QTJ67"/>
    <mergeCell ref="QTK67:QTN67"/>
    <mergeCell ref="RCU67:RCX67"/>
    <mergeCell ref="RCY67:RDB67"/>
    <mergeCell ref="RDC67:RDF67"/>
    <mergeCell ref="RDG67:RDJ67"/>
    <mergeCell ref="RDK67:RDN67"/>
    <mergeCell ref="RCA67:RCD67"/>
    <mergeCell ref="RCE67:RCH67"/>
    <mergeCell ref="RCI67:RCL67"/>
    <mergeCell ref="RCM67:RCP67"/>
    <mergeCell ref="RCQ67:RCT67"/>
    <mergeCell ref="RBG67:RBJ67"/>
    <mergeCell ref="RBK67:RBN67"/>
    <mergeCell ref="RBO67:RBR67"/>
    <mergeCell ref="RBS67:RBV67"/>
    <mergeCell ref="RBW67:RBZ67"/>
    <mergeCell ref="RAM67:RAP67"/>
    <mergeCell ref="RAQ67:RAT67"/>
    <mergeCell ref="RAU67:RAX67"/>
    <mergeCell ref="RAY67:RBB67"/>
    <mergeCell ref="RBC67:RBF67"/>
    <mergeCell ref="QZS67:QZV67"/>
    <mergeCell ref="QZW67:QZZ67"/>
    <mergeCell ref="RAA67:RAD67"/>
    <mergeCell ref="RAE67:RAH67"/>
    <mergeCell ref="RAI67:RAL67"/>
    <mergeCell ref="QYY67:QZB67"/>
    <mergeCell ref="QZC67:QZF67"/>
    <mergeCell ref="QZG67:QZJ67"/>
    <mergeCell ref="QZK67:QZN67"/>
    <mergeCell ref="QZO67:QZR67"/>
    <mergeCell ref="QYE67:QYH67"/>
    <mergeCell ref="QYI67:QYL67"/>
    <mergeCell ref="QYM67:QYP67"/>
    <mergeCell ref="QYQ67:QYT67"/>
    <mergeCell ref="QYU67:QYX67"/>
    <mergeCell ref="RIE67:RIH67"/>
    <mergeCell ref="RII67:RIL67"/>
    <mergeCell ref="RIM67:RIP67"/>
    <mergeCell ref="RIQ67:RIT67"/>
    <mergeCell ref="RIU67:RIX67"/>
    <mergeCell ref="RHK67:RHN67"/>
    <mergeCell ref="RHO67:RHR67"/>
    <mergeCell ref="RHS67:RHV67"/>
    <mergeCell ref="RHW67:RHZ67"/>
    <mergeCell ref="RIA67:RID67"/>
    <mergeCell ref="RGQ67:RGT67"/>
    <mergeCell ref="RGU67:RGX67"/>
    <mergeCell ref="RGY67:RHB67"/>
    <mergeCell ref="RHC67:RHF67"/>
    <mergeCell ref="RHG67:RHJ67"/>
    <mergeCell ref="RFW67:RFZ67"/>
    <mergeCell ref="RGA67:RGD67"/>
    <mergeCell ref="RGE67:RGH67"/>
    <mergeCell ref="RGI67:RGL67"/>
    <mergeCell ref="RGM67:RGP67"/>
    <mergeCell ref="RFC67:RFF67"/>
    <mergeCell ref="RFG67:RFJ67"/>
    <mergeCell ref="RFK67:RFN67"/>
    <mergeCell ref="RFO67:RFR67"/>
    <mergeCell ref="RFS67:RFV67"/>
    <mergeCell ref="REI67:REL67"/>
    <mergeCell ref="REM67:REP67"/>
    <mergeCell ref="REQ67:RET67"/>
    <mergeCell ref="REU67:REX67"/>
    <mergeCell ref="REY67:RFB67"/>
    <mergeCell ref="RDO67:RDR67"/>
    <mergeCell ref="RDS67:RDV67"/>
    <mergeCell ref="RDW67:RDZ67"/>
    <mergeCell ref="REA67:RED67"/>
    <mergeCell ref="REE67:REH67"/>
    <mergeCell ref="RNO67:RNR67"/>
    <mergeCell ref="RNS67:RNV67"/>
    <mergeCell ref="RNW67:RNZ67"/>
    <mergeCell ref="ROA67:ROD67"/>
    <mergeCell ref="ROE67:ROH67"/>
    <mergeCell ref="RMU67:RMX67"/>
    <mergeCell ref="RMY67:RNB67"/>
    <mergeCell ref="RNC67:RNF67"/>
    <mergeCell ref="RNG67:RNJ67"/>
    <mergeCell ref="RNK67:RNN67"/>
    <mergeCell ref="RMA67:RMD67"/>
    <mergeCell ref="RME67:RMH67"/>
    <mergeCell ref="RMI67:RML67"/>
    <mergeCell ref="RMM67:RMP67"/>
    <mergeCell ref="RMQ67:RMT67"/>
    <mergeCell ref="RLG67:RLJ67"/>
    <mergeCell ref="RLK67:RLN67"/>
    <mergeCell ref="RLO67:RLR67"/>
    <mergeCell ref="RLS67:RLV67"/>
    <mergeCell ref="RLW67:RLZ67"/>
    <mergeCell ref="RKM67:RKP67"/>
    <mergeCell ref="RKQ67:RKT67"/>
    <mergeCell ref="RKU67:RKX67"/>
    <mergeCell ref="RKY67:RLB67"/>
    <mergeCell ref="RLC67:RLF67"/>
    <mergeCell ref="RJS67:RJV67"/>
    <mergeCell ref="RJW67:RJZ67"/>
    <mergeCell ref="RKA67:RKD67"/>
    <mergeCell ref="RKE67:RKH67"/>
    <mergeCell ref="RKI67:RKL67"/>
    <mergeCell ref="RIY67:RJB67"/>
    <mergeCell ref="RJC67:RJF67"/>
    <mergeCell ref="RJG67:RJJ67"/>
    <mergeCell ref="RJK67:RJN67"/>
    <mergeCell ref="RJO67:RJR67"/>
    <mergeCell ref="RSY67:RTB67"/>
    <mergeCell ref="RTC67:RTF67"/>
    <mergeCell ref="RTG67:RTJ67"/>
    <mergeCell ref="RTK67:RTN67"/>
    <mergeCell ref="RTO67:RTR67"/>
    <mergeCell ref="RSE67:RSH67"/>
    <mergeCell ref="RSI67:RSL67"/>
    <mergeCell ref="RSM67:RSP67"/>
    <mergeCell ref="RSQ67:RST67"/>
    <mergeCell ref="RSU67:RSX67"/>
    <mergeCell ref="RRK67:RRN67"/>
    <mergeCell ref="RRO67:RRR67"/>
    <mergeCell ref="RRS67:RRV67"/>
    <mergeCell ref="RRW67:RRZ67"/>
    <mergeCell ref="RSA67:RSD67"/>
    <mergeCell ref="RQQ67:RQT67"/>
    <mergeCell ref="RQU67:RQX67"/>
    <mergeCell ref="RQY67:RRB67"/>
    <mergeCell ref="RRC67:RRF67"/>
    <mergeCell ref="RRG67:RRJ67"/>
    <mergeCell ref="RPW67:RPZ67"/>
    <mergeCell ref="RQA67:RQD67"/>
    <mergeCell ref="RQE67:RQH67"/>
    <mergeCell ref="RQI67:RQL67"/>
    <mergeCell ref="RQM67:RQP67"/>
    <mergeCell ref="RPC67:RPF67"/>
    <mergeCell ref="RPG67:RPJ67"/>
    <mergeCell ref="RPK67:RPN67"/>
    <mergeCell ref="RPO67:RPR67"/>
    <mergeCell ref="RPS67:RPV67"/>
    <mergeCell ref="ROI67:ROL67"/>
    <mergeCell ref="ROM67:ROP67"/>
    <mergeCell ref="ROQ67:ROT67"/>
    <mergeCell ref="ROU67:ROX67"/>
    <mergeCell ref="ROY67:RPB67"/>
    <mergeCell ref="RYI67:RYL67"/>
    <mergeCell ref="RYM67:RYP67"/>
    <mergeCell ref="RYQ67:RYT67"/>
    <mergeCell ref="RYU67:RYX67"/>
    <mergeCell ref="RYY67:RZB67"/>
    <mergeCell ref="RXO67:RXR67"/>
    <mergeCell ref="RXS67:RXV67"/>
    <mergeCell ref="RXW67:RXZ67"/>
    <mergeCell ref="RYA67:RYD67"/>
    <mergeCell ref="RYE67:RYH67"/>
    <mergeCell ref="RWU67:RWX67"/>
    <mergeCell ref="RWY67:RXB67"/>
    <mergeCell ref="RXC67:RXF67"/>
    <mergeCell ref="RXG67:RXJ67"/>
    <mergeCell ref="RXK67:RXN67"/>
    <mergeCell ref="RWA67:RWD67"/>
    <mergeCell ref="RWE67:RWH67"/>
    <mergeCell ref="RWI67:RWL67"/>
    <mergeCell ref="RWM67:RWP67"/>
    <mergeCell ref="RWQ67:RWT67"/>
    <mergeCell ref="RVG67:RVJ67"/>
    <mergeCell ref="RVK67:RVN67"/>
    <mergeCell ref="RVO67:RVR67"/>
    <mergeCell ref="RVS67:RVV67"/>
    <mergeCell ref="RVW67:RVZ67"/>
    <mergeCell ref="RUM67:RUP67"/>
    <mergeCell ref="RUQ67:RUT67"/>
    <mergeCell ref="RUU67:RUX67"/>
    <mergeCell ref="RUY67:RVB67"/>
    <mergeCell ref="RVC67:RVF67"/>
    <mergeCell ref="RTS67:RTV67"/>
    <mergeCell ref="RTW67:RTZ67"/>
    <mergeCell ref="RUA67:RUD67"/>
    <mergeCell ref="RUE67:RUH67"/>
    <mergeCell ref="RUI67:RUL67"/>
    <mergeCell ref="SDS67:SDV67"/>
    <mergeCell ref="SDW67:SDZ67"/>
    <mergeCell ref="SEA67:SED67"/>
    <mergeCell ref="SEE67:SEH67"/>
    <mergeCell ref="SEI67:SEL67"/>
    <mergeCell ref="SCY67:SDB67"/>
    <mergeCell ref="SDC67:SDF67"/>
    <mergeCell ref="SDG67:SDJ67"/>
    <mergeCell ref="SDK67:SDN67"/>
    <mergeCell ref="SDO67:SDR67"/>
    <mergeCell ref="SCE67:SCH67"/>
    <mergeCell ref="SCI67:SCL67"/>
    <mergeCell ref="SCM67:SCP67"/>
    <mergeCell ref="SCQ67:SCT67"/>
    <mergeCell ref="SCU67:SCX67"/>
    <mergeCell ref="SBK67:SBN67"/>
    <mergeCell ref="SBO67:SBR67"/>
    <mergeCell ref="SBS67:SBV67"/>
    <mergeCell ref="SBW67:SBZ67"/>
    <mergeCell ref="SCA67:SCD67"/>
    <mergeCell ref="SAQ67:SAT67"/>
    <mergeCell ref="SAU67:SAX67"/>
    <mergeCell ref="SAY67:SBB67"/>
    <mergeCell ref="SBC67:SBF67"/>
    <mergeCell ref="SBG67:SBJ67"/>
    <mergeCell ref="RZW67:RZZ67"/>
    <mergeCell ref="SAA67:SAD67"/>
    <mergeCell ref="SAE67:SAH67"/>
    <mergeCell ref="SAI67:SAL67"/>
    <mergeCell ref="SAM67:SAP67"/>
    <mergeCell ref="RZC67:RZF67"/>
    <mergeCell ref="RZG67:RZJ67"/>
    <mergeCell ref="RZK67:RZN67"/>
    <mergeCell ref="RZO67:RZR67"/>
    <mergeCell ref="RZS67:RZV67"/>
    <mergeCell ref="SJC67:SJF67"/>
    <mergeCell ref="SJG67:SJJ67"/>
    <mergeCell ref="SJK67:SJN67"/>
    <mergeCell ref="SJO67:SJR67"/>
    <mergeCell ref="SJS67:SJV67"/>
    <mergeCell ref="SII67:SIL67"/>
    <mergeCell ref="SIM67:SIP67"/>
    <mergeCell ref="SIQ67:SIT67"/>
    <mergeCell ref="SIU67:SIX67"/>
    <mergeCell ref="SIY67:SJB67"/>
    <mergeCell ref="SHO67:SHR67"/>
    <mergeCell ref="SHS67:SHV67"/>
    <mergeCell ref="SHW67:SHZ67"/>
    <mergeCell ref="SIA67:SID67"/>
    <mergeCell ref="SIE67:SIH67"/>
    <mergeCell ref="SGU67:SGX67"/>
    <mergeCell ref="SGY67:SHB67"/>
    <mergeCell ref="SHC67:SHF67"/>
    <mergeCell ref="SHG67:SHJ67"/>
    <mergeCell ref="SHK67:SHN67"/>
    <mergeCell ref="SGA67:SGD67"/>
    <mergeCell ref="SGE67:SGH67"/>
    <mergeCell ref="SGI67:SGL67"/>
    <mergeCell ref="SGM67:SGP67"/>
    <mergeCell ref="SGQ67:SGT67"/>
    <mergeCell ref="SFG67:SFJ67"/>
    <mergeCell ref="SFK67:SFN67"/>
    <mergeCell ref="SFO67:SFR67"/>
    <mergeCell ref="SFS67:SFV67"/>
    <mergeCell ref="SFW67:SFZ67"/>
    <mergeCell ref="SEM67:SEP67"/>
    <mergeCell ref="SEQ67:SET67"/>
    <mergeCell ref="SEU67:SEX67"/>
    <mergeCell ref="SEY67:SFB67"/>
    <mergeCell ref="SFC67:SFF67"/>
    <mergeCell ref="SOM67:SOP67"/>
    <mergeCell ref="SOQ67:SOT67"/>
    <mergeCell ref="SOU67:SOX67"/>
    <mergeCell ref="SOY67:SPB67"/>
    <mergeCell ref="SPC67:SPF67"/>
    <mergeCell ref="SNS67:SNV67"/>
    <mergeCell ref="SNW67:SNZ67"/>
    <mergeCell ref="SOA67:SOD67"/>
    <mergeCell ref="SOE67:SOH67"/>
    <mergeCell ref="SOI67:SOL67"/>
    <mergeCell ref="SMY67:SNB67"/>
    <mergeCell ref="SNC67:SNF67"/>
    <mergeCell ref="SNG67:SNJ67"/>
    <mergeCell ref="SNK67:SNN67"/>
    <mergeCell ref="SNO67:SNR67"/>
    <mergeCell ref="SME67:SMH67"/>
    <mergeCell ref="SMI67:SML67"/>
    <mergeCell ref="SMM67:SMP67"/>
    <mergeCell ref="SMQ67:SMT67"/>
    <mergeCell ref="SMU67:SMX67"/>
    <mergeCell ref="SLK67:SLN67"/>
    <mergeCell ref="SLO67:SLR67"/>
    <mergeCell ref="SLS67:SLV67"/>
    <mergeCell ref="SLW67:SLZ67"/>
    <mergeCell ref="SMA67:SMD67"/>
    <mergeCell ref="SKQ67:SKT67"/>
    <mergeCell ref="SKU67:SKX67"/>
    <mergeCell ref="SKY67:SLB67"/>
    <mergeCell ref="SLC67:SLF67"/>
    <mergeCell ref="SLG67:SLJ67"/>
    <mergeCell ref="SJW67:SJZ67"/>
    <mergeCell ref="SKA67:SKD67"/>
    <mergeCell ref="SKE67:SKH67"/>
    <mergeCell ref="SKI67:SKL67"/>
    <mergeCell ref="SKM67:SKP67"/>
    <mergeCell ref="STW67:STZ67"/>
    <mergeCell ref="SUA67:SUD67"/>
    <mergeCell ref="SUE67:SUH67"/>
    <mergeCell ref="SUI67:SUL67"/>
    <mergeCell ref="SUM67:SUP67"/>
    <mergeCell ref="STC67:STF67"/>
    <mergeCell ref="STG67:STJ67"/>
    <mergeCell ref="STK67:STN67"/>
    <mergeCell ref="STO67:STR67"/>
    <mergeCell ref="STS67:STV67"/>
    <mergeCell ref="SSI67:SSL67"/>
    <mergeCell ref="SSM67:SSP67"/>
    <mergeCell ref="SSQ67:SST67"/>
    <mergeCell ref="SSU67:SSX67"/>
    <mergeCell ref="SSY67:STB67"/>
    <mergeCell ref="SRO67:SRR67"/>
    <mergeCell ref="SRS67:SRV67"/>
    <mergeCell ref="SRW67:SRZ67"/>
    <mergeCell ref="SSA67:SSD67"/>
    <mergeCell ref="SSE67:SSH67"/>
    <mergeCell ref="SQU67:SQX67"/>
    <mergeCell ref="SQY67:SRB67"/>
    <mergeCell ref="SRC67:SRF67"/>
    <mergeCell ref="SRG67:SRJ67"/>
    <mergeCell ref="SRK67:SRN67"/>
    <mergeCell ref="SQA67:SQD67"/>
    <mergeCell ref="SQE67:SQH67"/>
    <mergeCell ref="SQI67:SQL67"/>
    <mergeCell ref="SQM67:SQP67"/>
    <mergeCell ref="SQQ67:SQT67"/>
    <mergeCell ref="SPG67:SPJ67"/>
    <mergeCell ref="SPK67:SPN67"/>
    <mergeCell ref="SPO67:SPR67"/>
    <mergeCell ref="SPS67:SPV67"/>
    <mergeCell ref="SPW67:SPZ67"/>
    <mergeCell ref="SZG67:SZJ67"/>
    <mergeCell ref="SZK67:SZN67"/>
    <mergeCell ref="SZO67:SZR67"/>
    <mergeCell ref="SZS67:SZV67"/>
    <mergeCell ref="SZW67:SZZ67"/>
    <mergeCell ref="SYM67:SYP67"/>
    <mergeCell ref="SYQ67:SYT67"/>
    <mergeCell ref="SYU67:SYX67"/>
    <mergeCell ref="SYY67:SZB67"/>
    <mergeCell ref="SZC67:SZF67"/>
    <mergeCell ref="SXS67:SXV67"/>
    <mergeCell ref="SXW67:SXZ67"/>
    <mergeCell ref="SYA67:SYD67"/>
    <mergeCell ref="SYE67:SYH67"/>
    <mergeCell ref="SYI67:SYL67"/>
    <mergeCell ref="SWY67:SXB67"/>
    <mergeCell ref="SXC67:SXF67"/>
    <mergeCell ref="SXG67:SXJ67"/>
    <mergeCell ref="SXK67:SXN67"/>
    <mergeCell ref="SXO67:SXR67"/>
    <mergeCell ref="SWE67:SWH67"/>
    <mergeCell ref="SWI67:SWL67"/>
    <mergeCell ref="SWM67:SWP67"/>
    <mergeCell ref="SWQ67:SWT67"/>
    <mergeCell ref="SWU67:SWX67"/>
    <mergeCell ref="SVK67:SVN67"/>
    <mergeCell ref="SVO67:SVR67"/>
    <mergeCell ref="SVS67:SVV67"/>
    <mergeCell ref="SVW67:SVZ67"/>
    <mergeCell ref="SWA67:SWD67"/>
    <mergeCell ref="SUQ67:SUT67"/>
    <mergeCell ref="SUU67:SUX67"/>
    <mergeCell ref="SUY67:SVB67"/>
    <mergeCell ref="SVC67:SVF67"/>
    <mergeCell ref="SVG67:SVJ67"/>
    <mergeCell ref="TEQ67:TET67"/>
    <mergeCell ref="TEU67:TEX67"/>
    <mergeCell ref="TEY67:TFB67"/>
    <mergeCell ref="TFC67:TFF67"/>
    <mergeCell ref="TFG67:TFJ67"/>
    <mergeCell ref="TDW67:TDZ67"/>
    <mergeCell ref="TEA67:TED67"/>
    <mergeCell ref="TEE67:TEH67"/>
    <mergeCell ref="TEI67:TEL67"/>
    <mergeCell ref="TEM67:TEP67"/>
    <mergeCell ref="TDC67:TDF67"/>
    <mergeCell ref="TDG67:TDJ67"/>
    <mergeCell ref="TDK67:TDN67"/>
    <mergeCell ref="TDO67:TDR67"/>
    <mergeCell ref="TDS67:TDV67"/>
    <mergeCell ref="TCI67:TCL67"/>
    <mergeCell ref="TCM67:TCP67"/>
    <mergeCell ref="TCQ67:TCT67"/>
    <mergeCell ref="TCU67:TCX67"/>
    <mergeCell ref="TCY67:TDB67"/>
    <mergeCell ref="TBO67:TBR67"/>
    <mergeCell ref="TBS67:TBV67"/>
    <mergeCell ref="TBW67:TBZ67"/>
    <mergeCell ref="TCA67:TCD67"/>
    <mergeCell ref="TCE67:TCH67"/>
    <mergeCell ref="TAU67:TAX67"/>
    <mergeCell ref="TAY67:TBB67"/>
    <mergeCell ref="TBC67:TBF67"/>
    <mergeCell ref="TBG67:TBJ67"/>
    <mergeCell ref="TBK67:TBN67"/>
    <mergeCell ref="TAA67:TAD67"/>
    <mergeCell ref="TAE67:TAH67"/>
    <mergeCell ref="TAI67:TAL67"/>
    <mergeCell ref="TAM67:TAP67"/>
    <mergeCell ref="TAQ67:TAT67"/>
    <mergeCell ref="TKA67:TKD67"/>
    <mergeCell ref="TKE67:TKH67"/>
    <mergeCell ref="TKI67:TKL67"/>
    <mergeCell ref="TKM67:TKP67"/>
    <mergeCell ref="TKQ67:TKT67"/>
    <mergeCell ref="TJG67:TJJ67"/>
    <mergeCell ref="TJK67:TJN67"/>
    <mergeCell ref="TJO67:TJR67"/>
    <mergeCell ref="TJS67:TJV67"/>
    <mergeCell ref="TJW67:TJZ67"/>
    <mergeCell ref="TIM67:TIP67"/>
    <mergeCell ref="TIQ67:TIT67"/>
    <mergeCell ref="TIU67:TIX67"/>
    <mergeCell ref="TIY67:TJB67"/>
    <mergeCell ref="TJC67:TJF67"/>
    <mergeCell ref="THS67:THV67"/>
    <mergeCell ref="THW67:THZ67"/>
    <mergeCell ref="TIA67:TID67"/>
    <mergeCell ref="TIE67:TIH67"/>
    <mergeCell ref="TII67:TIL67"/>
    <mergeCell ref="TGY67:THB67"/>
    <mergeCell ref="THC67:THF67"/>
    <mergeCell ref="THG67:THJ67"/>
    <mergeCell ref="THK67:THN67"/>
    <mergeCell ref="THO67:THR67"/>
    <mergeCell ref="TGE67:TGH67"/>
    <mergeCell ref="TGI67:TGL67"/>
    <mergeCell ref="TGM67:TGP67"/>
    <mergeCell ref="TGQ67:TGT67"/>
    <mergeCell ref="TGU67:TGX67"/>
    <mergeCell ref="TFK67:TFN67"/>
    <mergeCell ref="TFO67:TFR67"/>
    <mergeCell ref="TFS67:TFV67"/>
    <mergeCell ref="TFW67:TFZ67"/>
    <mergeCell ref="TGA67:TGD67"/>
    <mergeCell ref="TPK67:TPN67"/>
    <mergeCell ref="TPO67:TPR67"/>
    <mergeCell ref="TPS67:TPV67"/>
    <mergeCell ref="TPW67:TPZ67"/>
    <mergeCell ref="TQA67:TQD67"/>
    <mergeCell ref="TOQ67:TOT67"/>
    <mergeCell ref="TOU67:TOX67"/>
    <mergeCell ref="TOY67:TPB67"/>
    <mergeCell ref="TPC67:TPF67"/>
    <mergeCell ref="TPG67:TPJ67"/>
    <mergeCell ref="TNW67:TNZ67"/>
    <mergeCell ref="TOA67:TOD67"/>
    <mergeCell ref="TOE67:TOH67"/>
    <mergeCell ref="TOI67:TOL67"/>
    <mergeCell ref="TOM67:TOP67"/>
    <mergeCell ref="TNC67:TNF67"/>
    <mergeCell ref="TNG67:TNJ67"/>
    <mergeCell ref="TNK67:TNN67"/>
    <mergeCell ref="TNO67:TNR67"/>
    <mergeCell ref="TNS67:TNV67"/>
    <mergeCell ref="TMI67:TML67"/>
    <mergeCell ref="TMM67:TMP67"/>
    <mergeCell ref="TMQ67:TMT67"/>
    <mergeCell ref="TMU67:TMX67"/>
    <mergeCell ref="TMY67:TNB67"/>
    <mergeCell ref="TLO67:TLR67"/>
    <mergeCell ref="TLS67:TLV67"/>
    <mergeCell ref="TLW67:TLZ67"/>
    <mergeCell ref="TMA67:TMD67"/>
    <mergeCell ref="TME67:TMH67"/>
    <mergeCell ref="TKU67:TKX67"/>
    <mergeCell ref="TKY67:TLB67"/>
    <mergeCell ref="TLC67:TLF67"/>
    <mergeCell ref="TLG67:TLJ67"/>
    <mergeCell ref="TLK67:TLN67"/>
    <mergeCell ref="TUU67:TUX67"/>
    <mergeCell ref="TUY67:TVB67"/>
    <mergeCell ref="TVC67:TVF67"/>
    <mergeCell ref="TVG67:TVJ67"/>
    <mergeCell ref="TVK67:TVN67"/>
    <mergeCell ref="TUA67:TUD67"/>
    <mergeCell ref="TUE67:TUH67"/>
    <mergeCell ref="TUI67:TUL67"/>
    <mergeCell ref="TUM67:TUP67"/>
    <mergeCell ref="TUQ67:TUT67"/>
    <mergeCell ref="TTG67:TTJ67"/>
    <mergeCell ref="TTK67:TTN67"/>
    <mergeCell ref="TTO67:TTR67"/>
    <mergeCell ref="TTS67:TTV67"/>
    <mergeCell ref="TTW67:TTZ67"/>
    <mergeCell ref="TSM67:TSP67"/>
    <mergeCell ref="TSQ67:TST67"/>
    <mergeCell ref="TSU67:TSX67"/>
    <mergeCell ref="TSY67:TTB67"/>
    <mergeCell ref="TTC67:TTF67"/>
    <mergeCell ref="TRS67:TRV67"/>
    <mergeCell ref="TRW67:TRZ67"/>
    <mergeCell ref="TSA67:TSD67"/>
    <mergeCell ref="TSE67:TSH67"/>
    <mergeCell ref="TSI67:TSL67"/>
    <mergeCell ref="TQY67:TRB67"/>
    <mergeCell ref="TRC67:TRF67"/>
    <mergeCell ref="TRG67:TRJ67"/>
    <mergeCell ref="TRK67:TRN67"/>
    <mergeCell ref="TRO67:TRR67"/>
    <mergeCell ref="TQE67:TQH67"/>
    <mergeCell ref="TQI67:TQL67"/>
    <mergeCell ref="TQM67:TQP67"/>
    <mergeCell ref="TQQ67:TQT67"/>
    <mergeCell ref="TQU67:TQX67"/>
    <mergeCell ref="UAE67:UAH67"/>
    <mergeCell ref="UAI67:UAL67"/>
    <mergeCell ref="UAM67:UAP67"/>
    <mergeCell ref="UAQ67:UAT67"/>
    <mergeCell ref="UAU67:UAX67"/>
    <mergeCell ref="TZK67:TZN67"/>
    <mergeCell ref="TZO67:TZR67"/>
    <mergeCell ref="TZS67:TZV67"/>
    <mergeCell ref="TZW67:TZZ67"/>
    <mergeCell ref="UAA67:UAD67"/>
    <mergeCell ref="TYQ67:TYT67"/>
    <mergeCell ref="TYU67:TYX67"/>
    <mergeCell ref="TYY67:TZB67"/>
    <mergeCell ref="TZC67:TZF67"/>
    <mergeCell ref="TZG67:TZJ67"/>
    <mergeCell ref="TXW67:TXZ67"/>
    <mergeCell ref="TYA67:TYD67"/>
    <mergeCell ref="TYE67:TYH67"/>
    <mergeCell ref="TYI67:TYL67"/>
    <mergeCell ref="TYM67:TYP67"/>
    <mergeCell ref="TXC67:TXF67"/>
    <mergeCell ref="TXG67:TXJ67"/>
    <mergeCell ref="TXK67:TXN67"/>
    <mergeCell ref="TXO67:TXR67"/>
    <mergeCell ref="TXS67:TXV67"/>
    <mergeCell ref="TWI67:TWL67"/>
    <mergeCell ref="TWM67:TWP67"/>
    <mergeCell ref="TWQ67:TWT67"/>
    <mergeCell ref="TWU67:TWX67"/>
    <mergeCell ref="TWY67:TXB67"/>
    <mergeCell ref="TVO67:TVR67"/>
    <mergeCell ref="TVS67:TVV67"/>
    <mergeCell ref="TVW67:TVZ67"/>
    <mergeCell ref="TWA67:TWD67"/>
    <mergeCell ref="TWE67:TWH67"/>
    <mergeCell ref="UFO67:UFR67"/>
    <mergeCell ref="UFS67:UFV67"/>
    <mergeCell ref="UFW67:UFZ67"/>
    <mergeCell ref="UGA67:UGD67"/>
    <mergeCell ref="UGE67:UGH67"/>
    <mergeCell ref="UEU67:UEX67"/>
    <mergeCell ref="UEY67:UFB67"/>
    <mergeCell ref="UFC67:UFF67"/>
    <mergeCell ref="UFG67:UFJ67"/>
    <mergeCell ref="UFK67:UFN67"/>
    <mergeCell ref="UEA67:UED67"/>
    <mergeCell ref="UEE67:UEH67"/>
    <mergeCell ref="UEI67:UEL67"/>
    <mergeCell ref="UEM67:UEP67"/>
    <mergeCell ref="UEQ67:UET67"/>
    <mergeCell ref="UDG67:UDJ67"/>
    <mergeCell ref="UDK67:UDN67"/>
    <mergeCell ref="UDO67:UDR67"/>
    <mergeCell ref="UDS67:UDV67"/>
    <mergeCell ref="UDW67:UDZ67"/>
    <mergeCell ref="UCM67:UCP67"/>
    <mergeCell ref="UCQ67:UCT67"/>
    <mergeCell ref="UCU67:UCX67"/>
    <mergeCell ref="UCY67:UDB67"/>
    <mergeCell ref="UDC67:UDF67"/>
    <mergeCell ref="UBS67:UBV67"/>
    <mergeCell ref="UBW67:UBZ67"/>
    <mergeCell ref="UCA67:UCD67"/>
    <mergeCell ref="UCE67:UCH67"/>
    <mergeCell ref="UCI67:UCL67"/>
    <mergeCell ref="UAY67:UBB67"/>
    <mergeCell ref="UBC67:UBF67"/>
    <mergeCell ref="UBG67:UBJ67"/>
    <mergeCell ref="UBK67:UBN67"/>
    <mergeCell ref="UBO67:UBR67"/>
    <mergeCell ref="UKY67:ULB67"/>
    <mergeCell ref="ULC67:ULF67"/>
    <mergeCell ref="ULG67:ULJ67"/>
    <mergeCell ref="ULK67:ULN67"/>
    <mergeCell ref="ULO67:ULR67"/>
    <mergeCell ref="UKE67:UKH67"/>
    <mergeCell ref="UKI67:UKL67"/>
    <mergeCell ref="UKM67:UKP67"/>
    <mergeCell ref="UKQ67:UKT67"/>
    <mergeCell ref="UKU67:UKX67"/>
    <mergeCell ref="UJK67:UJN67"/>
    <mergeCell ref="UJO67:UJR67"/>
    <mergeCell ref="UJS67:UJV67"/>
    <mergeCell ref="UJW67:UJZ67"/>
    <mergeCell ref="UKA67:UKD67"/>
    <mergeCell ref="UIQ67:UIT67"/>
    <mergeCell ref="UIU67:UIX67"/>
    <mergeCell ref="UIY67:UJB67"/>
    <mergeCell ref="UJC67:UJF67"/>
    <mergeCell ref="UJG67:UJJ67"/>
    <mergeCell ref="UHW67:UHZ67"/>
    <mergeCell ref="UIA67:UID67"/>
    <mergeCell ref="UIE67:UIH67"/>
    <mergeCell ref="UII67:UIL67"/>
    <mergeCell ref="UIM67:UIP67"/>
    <mergeCell ref="UHC67:UHF67"/>
    <mergeCell ref="UHG67:UHJ67"/>
    <mergeCell ref="UHK67:UHN67"/>
    <mergeCell ref="UHO67:UHR67"/>
    <mergeCell ref="UHS67:UHV67"/>
    <mergeCell ref="UGI67:UGL67"/>
    <mergeCell ref="UGM67:UGP67"/>
    <mergeCell ref="UGQ67:UGT67"/>
    <mergeCell ref="UGU67:UGX67"/>
    <mergeCell ref="UGY67:UHB67"/>
    <mergeCell ref="UQI67:UQL67"/>
    <mergeCell ref="UQM67:UQP67"/>
    <mergeCell ref="UQQ67:UQT67"/>
    <mergeCell ref="UQU67:UQX67"/>
    <mergeCell ref="UQY67:URB67"/>
    <mergeCell ref="UPO67:UPR67"/>
    <mergeCell ref="UPS67:UPV67"/>
    <mergeCell ref="UPW67:UPZ67"/>
    <mergeCell ref="UQA67:UQD67"/>
    <mergeCell ref="UQE67:UQH67"/>
    <mergeCell ref="UOU67:UOX67"/>
    <mergeCell ref="UOY67:UPB67"/>
    <mergeCell ref="UPC67:UPF67"/>
    <mergeCell ref="UPG67:UPJ67"/>
    <mergeCell ref="UPK67:UPN67"/>
    <mergeCell ref="UOA67:UOD67"/>
    <mergeCell ref="UOE67:UOH67"/>
    <mergeCell ref="UOI67:UOL67"/>
    <mergeCell ref="UOM67:UOP67"/>
    <mergeCell ref="UOQ67:UOT67"/>
    <mergeCell ref="UNG67:UNJ67"/>
    <mergeCell ref="UNK67:UNN67"/>
    <mergeCell ref="UNO67:UNR67"/>
    <mergeCell ref="UNS67:UNV67"/>
    <mergeCell ref="UNW67:UNZ67"/>
    <mergeCell ref="UMM67:UMP67"/>
    <mergeCell ref="UMQ67:UMT67"/>
    <mergeCell ref="UMU67:UMX67"/>
    <mergeCell ref="UMY67:UNB67"/>
    <mergeCell ref="UNC67:UNF67"/>
    <mergeCell ref="ULS67:ULV67"/>
    <mergeCell ref="ULW67:ULZ67"/>
    <mergeCell ref="UMA67:UMD67"/>
    <mergeCell ref="UME67:UMH67"/>
    <mergeCell ref="UMI67:UML67"/>
    <mergeCell ref="UVS67:UVV67"/>
    <mergeCell ref="UVW67:UVZ67"/>
    <mergeCell ref="UWA67:UWD67"/>
    <mergeCell ref="UWE67:UWH67"/>
    <mergeCell ref="UWI67:UWL67"/>
    <mergeCell ref="UUY67:UVB67"/>
    <mergeCell ref="UVC67:UVF67"/>
    <mergeCell ref="UVG67:UVJ67"/>
    <mergeCell ref="UVK67:UVN67"/>
    <mergeCell ref="UVO67:UVR67"/>
    <mergeCell ref="UUE67:UUH67"/>
    <mergeCell ref="UUI67:UUL67"/>
    <mergeCell ref="UUM67:UUP67"/>
    <mergeCell ref="UUQ67:UUT67"/>
    <mergeCell ref="UUU67:UUX67"/>
    <mergeCell ref="UTK67:UTN67"/>
    <mergeCell ref="UTO67:UTR67"/>
    <mergeCell ref="UTS67:UTV67"/>
    <mergeCell ref="UTW67:UTZ67"/>
    <mergeCell ref="UUA67:UUD67"/>
    <mergeCell ref="USQ67:UST67"/>
    <mergeCell ref="USU67:USX67"/>
    <mergeCell ref="USY67:UTB67"/>
    <mergeCell ref="UTC67:UTF67"/>
    <mergeCell ref="UTG67:UTJ67"/>
    <mergeCell ref="URW67:URZ67"/>
    <mergeCell ref="USA67:USD67"/>
    <mergeCell ref="USE67:USH67"/>
    <mergeCell ref="USI67:USL67"/>
    <mergeCell ref="USM67:USP67"/>
    <mergeCell ref="URC67:URF67"/>
    <mergeCell ref="URG67:URJ67"/>
    <mergeCell ref="URK67:URN67"/>
    <mergeCell ref="URO67:URR67"/>
    <mergeCell ref="URS67:URV67"/>
    <mergeCell ref="VBC67:VBF67"/>
    <mergeCell ref="VBG67:VBJ67"/>
    <mergeCell ref="VBK67:VBN67"/>
    <mergeCell ref="VBO67:VBR67"/>
    <mergeCell ref="VBS67:VBV67"/>
    <mergeCell ref="VAI67:VAL67"/>
    <mergeCell ref="VAM67:VAP67"/>
    <mergeCell ref="VAQ67:VAT67"/>
    <mergeCell ref="VAU67:VAX67"/>
    <mergeCell ref="VAY67:VBB67"/>
    <mergeCell ref="UZO67:UZR67"/>
    <mergeCell ref="UZS67:UZV67"/>
    <mergeCell ref="UZW67:UZZ67"/>
    <mergeCell ref="VAA67:VAD67"/>
    <mergeCell ref="VAE67:VAH67"/>
    <mergeCell ref="UYU67:UYX67"/>
    <mergeCell ref="UYY67:UZB67"/>
    <mergeCell ref="UZC67:UZF67"/>
    <mergeCell ref="UZG67:UZJ67"/>
    <mergeCell ref="UZK67:UZN67"/>
    <mergeCell ref="UYA67:UYD67"/>
    <mergeCell ref="UYE67:UYH67"/>
    <mergeCell ref="UYI67:UYL67"/>
    <mergeCell ref="UYM67:UYP67"/>
    <mergeCell ref="UYQ67:UYT67"/>
    <mergeCell ref="UXG67:UXJ67"/>
    <mergeCell ref="UXK67:UXN67"/>
    <mergeCell ref="UXO67:UXR67"/>
    <mergeCell ref="UXS67:UXV67"/>
    <mergeCell ref="UXW67:UXZ67"/>
    <mergeCell ref="UWM67:UWP67"/>
    <mergeCell ref="UWQ67:UWT67"/>
    <mergeCell ref="UWU67:UWX67"/>
    <mergeCell ref="UWY67:UXB67"/>
    <mergeCell ref="UXC67:UXF67"/>
    <mergeCell ref="VGM67:VGP67"/>
    <mergeCell ref="VGQ67:VGT67"/>
    <mergeCell ref="VGU67:VGX67"/>
    <mergeCell ref="VGY67:VHB67"/>
    <mergeCell ref="VHC67:VHF67"/>
    <mergeCell ref="VFS67:VFV67"/>
    <mergeCell ref="VFW67:VFZ67"/>
    <mergeCell ref="VGA67:VGD67"/>
    <mergeCell ref="VGE67:VGH67"/>
    <mergeCell ref="VGI67:VGL67"/>
    <mergeCell ref="VEY67:VFB67"/>
    <mergeCell ref="VFC67:VFF67"/>
    <mergeCell ref="VFG67:VFJ67"/>
    <mergeCell ref="VFK67:VFN67"/>
    <mergeCell ref="VFO67:VFR67"/>
    <mergeCell ref="VEE67:VEH67"/>
    <mergeCell ref="VEI67:VEL67"/>
    <mergeCell ref="VEM67:VEP67"/>
    <mergeCell ref="VEQ67:VET67"/>
    <mergeCell ref="VEU67:VEX67"/>
    <mergeCell ref="VDK67:VDN67"/>
    <mergeCell ref="VDO67:VDR67"/>
    <mergeCell ref="VDS67:VDV67"/>
    <mergeCell ref="VDW67:VDZ67"/>
    <mergeCell ref="VEA67:VED67"/>
    <mergeCell ref="VCQ67:VCT67"/>
    <mergeCell ref="VCU67:VCX67"/>
    <mergeCell ref="VCY67:VDB67"/>
    <mergeCell ref="VDC67:VDF67"/>
    <mergeCell ref="VDG67:VDJ67"/>
    <mergeCell ref="VBW67:VBZ67"/>
    <mergeCell ref="VCA67:VCD67"/>
    <mergeCell ref="VCE67:VCH67"/>
    <mergeCell ref="VCI67:VCL67"/>
    <mergeCell ref="VCM67:VCP67"/>
    <mergeCell ref="VLW67:VLZ67"/>
    <mergeCell ref="VMA67:VMD67"/>
    <mergeCell ref="VME67:VMH67"/>
    <mergeCell ref="VMI67:VML67"/>
    <mergeCell ref="VMM67:VMP67"/>
    <mergeCell ref="VLC67:VLF67"/>
    <mergeCell ref="VLG67:VLJ67"/>
    <mergeCell ref="VLK67:VLN67"/>
    <mergeCell ref="VLO67:VLR67"/>
    <mergeCell ref="VLS67:VLV67"/>
    <mergeCell ref="VKI67:VKL67"/>
    <mergeCell ref="VKM67:VKP67"/>
    <mergeCell ref="VKQ67:VKT67"/>
    <mergeCell ref="VKU67:VKX67"/>
    <mergeCell ref="VKY67:VLB67"/>
    <mergeCell ref="VJO67:VJR67"/>
    <mergeCell ref="VJS67:VJV67"/>
    <mergeCell ref="VJW67:VJZ67"/>
    <mergeCell ref="VKA67:VKD67"/>
    <mergeCell ref="VKE67:VKH67"/>
    <mergeCell ref="VIU67:VIX67"/>
    <mergeCell ref="VIY67:VJB67"/>
    <mergeCell ref="VJC67:VJF67"/>
    <mergeCell ref="VJG67:VJJ67"/>
    <mergeCell ref="VJK67:VJN67"/>
    <mergeCell ref="VIA67:VID67"/>
    <mergeCell ref="VIE67:VIH67"/>
    <mergeCell ref="VII67:VIL67"/>
    <mergeCell ref="VIM67:VIP67"/>
    <mergeCell ref="VIQ67:VIT67"/>
    <mergeCell ref="VHG67:VHJ67"/>
    <mergeCell ref="VHK67:VHN67"/>
    <mergeCell ref="VHO67:VHR67"/>
    <mergeCell ref="VHS67:VHV67"/>
    <mergeCell ref="VHW67:VHZ67"/>
    <mergeCell ref="VRG67:VRJ67"/>
    <mergeCell ref="VRK67:VRN67"/>
    <mergeCell ref="VRO67:VRR67"/>
    <mergeCell ref="VRS67:VRV67"/>
    <mergeCell ref="VRW67:VRZ67"/>
    <mergeCell ref="VQM67:VQP67"/>
    <mergeCell ref="VQQ67:VQT67"/>
    <mergeCell ref="VQU67:VQX67"/>
    <mergeCell ref="VQY67:VRB67"/>
    <mergeCell ref="VRC67:VRF67"/>
    <mergeCell ref="VPS67:VPV67"/>
    <mergeCell ref="VPW67:VPZ67"/>
    <mergeCell ref="VQA67:VQD67"/>
    <mergeCell ref="VQE67:VQH67"/>
    <mergeCell ref="VQI67:VQL67"/>
    <mergeCell ref="VOY67:VPB67"/>
    <mergeCell ref="VPC67:VPF67"/>
    <mergeCell ref="VPG67:VPJ67"/>
    <mergeCell ref="VPK67:VPN67"/>
    <mergeCell ref="VPO67:VPR67"/>
    <mergeCell ref="VOE67:VOH67"/>
    <mergeCell ref="VOI67:VOL67"/>
    <mergeCell ref="VOM67:VOP67"/>
    <mergeCell ref="VOQ67:VOT67"/>
    <mergeCell ref="VOU67:VOX67"/>
    <mergeCell ref="VNK67:VNN67"/>
    <mergeCell ref="VNO67:VNR67"/>
    <mergeCell ref="VNS67:VNV67"/>
    <mergeCell ref="VNW67:VNZ67"/>
    <mergeCell ref="VOA67:VOD67"/>
    <mergeCell ref="VMQ67:VMT67"/>
    <mergeCell ref="VMU67:VMX67"/>
    <mergeCell ref="VMY67:VNB67"/>
    <mergeCell ref="VNC67:VNF67"/>
    <mergeCell ref="VNG67:VNJ67"/>
    <mergeCell ref="VWQ67:VWT67"/>
    <mergeCell ref="VWU67:VWX67"/>
    <mergeCell ref="VWY67:VXB67"/>
    <mergeCell ref="VXC67:VXF67"/>
    <mergeCell ref="VXG67:VXJ67"/>
    <mergeCell ref="VVW67:VVZ67"/>
    <mergeCell ref="VWA67:VWD67"/>
    <mergeCell ref="VWE67:VWH67"/>
    <mergeCell ref="VWI67:VWL67"/>
    <mergeCell ref="VWM67:VWP67"/>
    <mergeCell ref="VVC67:VVF67"/>
    <mergeCell ref="VVG67:VVJ67"/>
    <mergeCell ref="VVK67:VVN67"/>
    <mergeCell ref="VVO67:VVR67"/>
    <mergeCell ref="VVS67:VVV67"/>
    <mergeCell ref="VUI67:VUL67"/>
    <mergeCell ref="VUM67:VUP67"/>
    <mergeCell ref="VUQ67:VUT67"/>
    <mergeCell ref="VUU67:VUX67"/>
    <mergeCell ref="VUY67:VVB67"/>
    <mergeCell ref="VTO67:VTR67"/>
    <mergeCell ref="VTS67:VTV67"/>
    <mergeCell ref="VTW67:VTZ67"/>
    <mergeCell ref="VUA67:VUD67"/>
    <mergeCell ref="VUE67:VUH67"/>
    <mergeCell ref="VSU67:VSX67"/>
    <mergeCell ref="VSY67:VTB67"/>
    <mergeCell ref="VTC67:VTF67"/>
    <mergeCell ref="VTG67:VTJ67"/>
    <mergeCell ref="VTK67:VTN67"/>
    <mergeCell ref="VSA67:VSD67"/>
    <mergeCell ref="VSE67:VSH67"/>
    <mergeCell ref="VSI67:VSL67"/>
    <mergeCell ref="VSM67:VSP67"/>
    <mergeCell ref="VSQ67:VST67"/>
    <mergeCell ref="WCA67:WCD67"/>
    <mergeCell ref="WCE67:WCH67"/>
    <mergeCell ref="WCI67:WCL67"/>
    <mergeCell ref="WCM67:WCP67"/>
    <mergeCell ref="WCQ67:WCT67"/>
    <mergeCell ref="WBG67:WBJ67"/>
    <mergeCell ref="WBK67:WBN67"/>
    <mergeCell ref="WBO67:WBR67"/>
    <mergeCell ref="WBS67:WBV67"/>
    <mergeCell ref="WBW67:WBZ67"/>
    <mergeCell ref="WAM67:WAP67"/>
    <mergeCell ref="WAQ67:WAT67"/>
    <mergeCell ref="WAU67:WAX67"/>
    <mergeCell ref="WAY67:WBB67"/>
    <mergeCell ref="WBC67:WBF67"/>
    <mergeCell ref="VZS67:VZV67"/>
    <mergeCell ref="VZW67:VZZ67"/>
    <mergeCell ref="WAA67:WAD67"/>
    <mergeCell ref="WAE67:WAH67"/>
    <mergeCell ref="WAI67:WAL67"/>
    <mergeCell ref="VYY67:VZB67"/>
    <mergeCell ref="VZC67:VZF67"/>
    <mergeCell ref="VZG67:VZJ67"/>
    <mergeCell ref="VZK67:VZN67"/>
    <mergeCell ref="VZO67:VZR67"/>
    <mergeCell ref="VYE67:VYH67"/>
    <mergeCell ref="VYI67:VYL67"/>
    <mergeCell ref="VYM67:VYP67"/>
    <mergeCell ref="VYQ67:VYT67"/>
    <mergeCell ref="VYU67:VYX67"/>
    <mergeCell ref="VXK67:VXN67"/>
    <mergeCell ref="VXO67:VXR67"/>
    <mergeCell ref="VXS67:VXV67"/>
    <mergeCell ref="VXW67:VXZ67"/>
    <mergeCell ref="VYA67:VYD67"/>
    <mergeCell ref="WHK67:WHN67"/>
    <mergeCell ref="WHO67:WHR67"/>
    <mergeCell ref="WHS67:WHV67"/>
    <mergeCell ref="WHW67:WHZ67"/>
    <mergeCell ref="WIA67:WID67"/>
    <mergeCell ref="WGQ67:WGT67"/>
    <mergeCell ref="WGU67:WGX67"/>
    <mergeCell ref="WGY67:WHB67"/>
    <mergeCell ref="WHC67:WHF67"/>
    <mergeCell ref="WHG67:WHJ67"/>
    <mergeCell ref="WFW67:WFZ67"/>
    <mergeCell ref="WGA67:WGD67"/>
    <mergeCell ref="WGE67:WGH67"/>
    <mergeCell ref="WGI67:WGL67"/>
    <mergeCell ref="WGM67:WGP67"/>
    <mergeCell ref="WFC67:WFF67"/>
    <mergeCell ref="WFG67:WFJ67"/>
    <mergeCell ref="WFK67:WFN67"/>
    <mergeCell ref="WFO67:WFR67"/>
    <mergeCell ref="WFS67:WFV67"/>
    <mergeCell ref="WEI67:WEL67"/>
    <mergeCell ref="WEM67:WEP67"/>
    <mergeCell ref="WEQ67:WET67"/>
    <mergeCell ref="WEU67:WEX67"/>
    <mergeCell ref="WEY67:WFB67"/>
    <mergeCell ref="WDO67:WDR67"/>
    <mergeCell ref="WDS67:WDV67"/>
    <mergeCell ref="WDW67:WDZ67"/>
    <mergeCell ref="WEA67:WED67"/>
    <mergeCell ref="WEE67:WEH67"/>
    <mergeCell ref="WCU67:WCX67"/>
    <mergeCell ref="WCY67:WDB67"/>
    <mergeCell ref="WDC67:WDF67"/>
    <mergeCell ref="WDG67:WDJ67"/>
    <mergeCell ref="WDK67:WDN67"/>
    <mergeCell ref="WMU67:WMX67"/>
    <mergeCell ref="WMY67:WNB67"/>
    <mergeCell ref="WNC67:WNF67"/>
    <mergeCell ref="WNG67:WNJ67"/>
    <mergeCell ref="WNK67:WNN67"/>
    <mergeCell ref="WMA67:WMD67"/>
    <mergeCell ref="WME67:WMH67"/>
    <mergeCell ref="WMI67:WML67"/>
    <mergeCell ref="WMM67:WMP67"/>
    <mergeCell ref="WMQ67:WMT67"/>
    <mergeCell ref="WLG67:WLJ67"/>
    <mergeCell ref="WLK67:WLN67"/>
    <mergeCell ref="WLO67:WLR67"/>
    <mergeCell ref="WLS67:WLV67"/>
    <mergeCell ref="WLW67:WLZ67"/>
    <mergeCell ref="WKM67:WKP67"/>
    <mergeCell ref="WKQ67:WKT67"/>
    <mergeCell ref="WKU67:WKX67"/>
    <mergeCell ref="WKY67:WLB67"/>
    <mergeCell ref="WLC67:WLF67"/>
    <mergeCell ref="WJS67:WJV67"/>
    <mergeCell ref="WJW67:WJZ67"/>
    <mergeCell ref="WKA67:WKD67"/>
    <mergeCell ref="WKE67:WKH67"/>
    <mergeCell ref="WKI67:WKL67"/>
    <mergeCell ref="WIY67:WJB67"/>
    <mergeCell ref="WJC67:WJF67"/>
    <mergeCell ref="WJG67:WJJ67"/>
    <mergeCell ref="WJK67:WJN67"/>
    <mergeCell ref="WJO67:WJR67"/>
    <mergeCell ref="WIE67:WIH67"/>
    <mergeCell ref="WII67:WIL67"/>
    <mergeCell ref="WIM67:WIP67"/>
    <mergeCell ref="WIQ67:WIT67"/>
    <mergeCell ref="WIU67:WIX67"/>
    <mergeCell ref="WSE67:WSH67"/>
    <mergeCell ref="WSI67:WSL67"/>
    <mergeCell ref="WSM67:WSP67"/>
    <mergeCell ref="WSQ67:WST67"/>
    <mergeCell ref="WSU67:WSX67"/>
    <mergeCell ref="WRK67:WRN67"/>
    <mergeCell ref="WRO67:WRR67"/>
    <mergeCell ref="WRS67:WRV67"/>
    <mergeCell ref="WRW67:WRZ67"/>
    <mergeCell ref="WSA67:WSD67"/>
    <mergeCell ref="WQQ67:WQT67"/>
    <mergeCell ref="WQU67:WQX67"/>
    <mergeCell ref="WQY67:WRB67"/>
    <mergeCell ref="WRC67:WRF67"/>
    <mergeCell ref="WRG67:WRJ67"/>
    <mergeCell ref="WPW67:WPZ67"/>
    <mergeCell ref="WQA67:WQD67"/>
    <mergeCell ref="WQE67:WQH67"/>
    <mergeCell ref="WQI67:WQL67"/>
    <mergeCell ref="WQM67:WQP67"/>
    <mergeCell ref="WPC67:WPF67"/>
    <mergeCell ref="WPG67:WPJ67"/>
    <mergeCell ref="WPK67:WPN67"/>
    <mergeCell ref="WPO67:WPR67"/>
    <mergeCell ref="WPS67:WPV67"/>
    <mergeCell ref="WOI67:WOL67"/>
    <mergeCell ref="WOM67:WOP67"/>
    <mergeCell ref="WOQ67:WOT67"/>
    <mergeCell ref="WOU67:WOX67"/>
    <mergeCell ref="WOY67:WPB67"/>
    <mergeCell ref="WNO67:WNR67"/>
    <mergeCell ref="WNS67:WNV67"/>
    <mergeCell ref="WNW67:WNZ67"/>
    <mergeCell ref="WOA67:WOD67"/>
    <mergeCell ref="WOE67:WOH67"/>
    <mergeCell ref="WYY67:WZB67"/>
    <mergeCell ref="WXO67:WXR67"/>
    <mergeCell ref="WXS67:WXV67"/>
    <mergeCell ref="WXW67:WXZ67"/>
    <mergeCell ref="WYA67:WYD67"/>
    <mergeCell ref="WYE67:WYH67"/>
    <mergeCell ref="WWU67:WWX67"/>
    <mergeCell ref="WWY67:WXB67"/>
    <mergeCell ref="WXC67:WXF67"/>
    <mergeCell ref="WXG67:WXJ67"/>
    <mergeCell ref="WXK67:WXN67"/>
    <mergeCell ref="WWA67:WWD67"/>
    <mergeCell ref="WWE67:WWH67"/>
    <mergeCell ref="WWI67:WWL67"/>
    <mergeCell ref="WWM67:WWP67"/>
    <mergeCell ref="WWQ67:WWT67"/>
    <mergeCell ref="WVG67:WVJ67"/>
    <mergeCell ref="WVK67:WVN67"/>
    <mergeCell ref="WVO67:WVR67"/>
    <mergeCell ref="WVS67:WVV67"/>
    <mergeCell ref="WVW67:WVZ67"/>
    <mergeCell ref="WUM67:WUP67"/>
    <mergeCell ref="WUQ67:WUT67"/>
    <mergeCell ref="WUU67:WUX67"/>
    <mergeCell ref="WUY67:WVB67"/>
    <mergeCell ref="WVC67:WVF67"/>
    <mergeCell ref="WTS67:WTV67"/>
    <mergeCell ref="WTW67:WTZ67"/>
    <mergeCell ref="WUA67:WUD67"/>
    <mergeCell ref="WUE67:WUH67"/>
    <mergeCell ref="WUI67:WUL67"/>
    <mergeCell ref="WSY67:WTB67"/>
    <mergeCell ref="WTC67:WTF67"/>
    <mergeCell ref="WTG67:WTJ67"/>
    <mergeCell ref="WTK67:WTN67"/>
    <mergeCell ref="WTO67:WTR67"/>
    <mergeCell ref="BW68:BZ68"/>
    <mergeCell ref="CA68:CD68"/>
    <mergeCell ref="CE68:CH68"/>
    <mergeCell ref="CI68:CL68"/>
    <mergeCell ref="CM68:CP68"/>
    <mergeCell ref="BC68:BF68"/>
    <mergeCell ref="BG68:BJ68"/>
    <mergeCell ref="BK68:BN68"/>
    <mergeCell ref="BO68:BR68"/>
    <mergeCell ref="BS68:BV68"/>
    <mergeCell ref="AI68:AL68"/>
    <mergeCell ref="AM68:AP68"/>
    <mergeCell ref="AQ68:AT68"/>
    <mergeCell ref="AU68:AX68"/>
    <mergeCell ref="AY68:BB68"/>
    <mergeCell ref="O68:R68"/>
    <mergeCell ref="S68:V68"/>
    <mergeCell ref="W68:Z68"/>
    <mergeCell ref="AA68:AD68"/>
    <mergeCell ref="AE68:AH68"/>
    <mergeCell ref="XEM67:XEP67"/>
    <mergeCell ref="XEQ67:XET67"/>
    <mergeCell ref="XEU67:XEX67"/>
    <mergeCell ref="XEY67:XFB67"/>
    <mergeCell ref="XFC67:XFD67"/>
    <mergeCell ref="XDS67:XDV67"/>
    <mergeCell ref="XDW67:XDZ67"/>
    <mergeCell ref="XEA67:XED67"/>
    <mergeCell ref="XEE67:XEH67"/>
    <mergeCell ref="XEI67:XEL67"/>
    <mergeCell ref="XCY67:XDB67"/>
    <mergeCell ref="XDC67:XDF67"/>
    <mergeCell ref="XDG67:XDJ67"/>
    <mergeCell ref="XDK67:XDN67"/>
    <mergeCell ref="XDO67:XDR67"/>
    <mergeCell ref="XCE67:XCH67"/>
    <mergeCell ref="XCI67:XCL67"/>
    <mergeCell ref="XCM67:XCP67"/>
    <mergeCell ref="XCQ67:XCT67"/>
    <mergeCell ref="XCU67:XCX67"/>
    <mergeCell ref="XBK67:XBN67"/>
    <mergeCell ref="XBO67:XBR67"/>
    <mergeCell ref="XBS67:XBV67"/>
    <mergeCell ref="XBW67:XBZ67"/>
    <mergeCell ref="XCA67:XCD67"/>
    <mergeCell ref="XAQ67:XAT67"/>
    <mergeCell ref="XAU67:XAX67"/>
    <mergeCell ref="XAY67:XBB67"/>
    <mergeCell ref="XBC67:XBF67"/>
    <mergeCell ref="XBG67:XBJ67"/>
    <mergeCell ref="WZW67:WZZ67"/>
    <mergeCell ref="XAA67:XAD67"/>
    <mergeCell ref="XAE67:XAH67"/>
    <mergeCell ref="XAI67:XAL67"/>
    <mergeCell ref="XAM67:XAP67"/>
    <mergeCell ref="WZC67:WZF67"/>
    <mergeCell ref="WZG67:WZJ67"/>
    <mergeCell ref="WZK67:WZN67"/>
    <mergeCell ref="WZO67:WZR67"/>
    <mergeCell ref="WZS67:WZV67"/>
    <mergeCell ref="WYI67:WYL67"/>
    <mergeCell ref="WYM67:WYP67"/>
    <mergeCell ref="WYQ67:WYT67"/>
    <mergeCell ref="WYU67:WYX67"/>
    <mergeCell ref="HG68:HJ68"/>
    <mergeCell ref="HK68:HN68"/>
    <mergeCell ref="HO68:HR68"/>
    <mergeCell ref="HS68:HV68"/>
    <mergeCell ref="HW68:HZ68"/>
    <mergeCell ref="GM68:GP68"/>
    <mergeCell ref="GQ68:GT68"/>
    <mergeCell ref="GU68:GX68"/>
    <mergeCell ref="GY68:HB68"/>
    <mergeCell ref="HC68:HF68"/>
    <mergeCell ref="FS68:FV68"/>
    <mergeCell ref="FW68:FZ68"/>
    <mergeCell ref="GA68:GD68"/>
    <mergeCell ref="GE68:GH68"/>
    <mergeCell ref="GI68:GL68"/>
    <mergeCell ref="EY68:FB68"/>
    <mergeCell ref="FC68:FF68"/>
    <mergeCell ref="FG68:FJ68"/>
    <mergeCell ref="FK68:FN68"/>
    <mergeCell ref="FO68:FR68"/>
    <mergeCell ref="EE68:EH68"/>
    <mergeCell ref="EI68:EL68"/>
    <mergeCell ref="EM68:EP68"/>
    <mergeCell ref="EQ68:ET68"/>
    <mergeCell ref="EU68:EX68"/>
    <mergeCell ref="DK68:DN68"/>
    <mergeCell ref="DO68:DR68"/>
    <mergeCell ref="DS68:DV68"/>
    <mergeCell ref="DW68:DZ68"/>
    <mergeCell ref="EA68:ED68"/>
    <mergeCell ref="CQ68:CT68"/>
    <mergeCell ref="CU68:CX68"/>
    <mergeCell ref="CY68:DB68"/>
    <mergeCell ref="DC68:DF68"/>
    <mergeCell ref="DG68:DJ68"/>
    <mergeCell ref="MQ68:MT68"/>
    <mergeCell ref="MU68:MX68"/>
    <mergeCell ref="MY68:NB68"/>
    <mergeCell ref="NC68:NF68"/>
    <mergeCell ref="NG68:NJ68"/>
    <mergeCell ref="LW68:LZ68"/>
    <mergeCell ref="MA68:MD68"/>
    <mergeCell ref="ME68:MH68"/>
    <mergeCell ref="MI68:ML68"/>
    <mergeCell ref="MM68:MP68"/>
    <mergeCell ref="LC68:LF68"/>
    <mergeCell ref="LG68:LJ68"/>
    <mergeCell ref="LK68:LN68"/>
    <mergeCell ref="LO68:LR68"/>
    <mergeCell ref="LS68:LV68"/>
    <mergeCell ref="KI68:KL68"/>
    <mergeCell ref="KM68:KP68"/>
    <mergeCell ref="KQ68:KT68"/>
    <mergeCell ref="KU68:KX68"/>
    <mergeCell ref="KY68:LB68"/>
    <mergeCell ref="JO68:JR68"/>
    <mergeCell ref="JS68:JV68"/>
    <mergeCell ref="JW68:JZ68"/>
    <mergeCell ref="KA68:KD68"/>
    <mergeCell ref="KE68:KH68"/>
    <mergeCell ref="IU68:IX68"/>
    <mergeCell ref="IY68:JB68"/>
    <mergeCell ref="JC68:JF68"/>
    <mergeCell ref="JG68:JJ68"/>
    <mergeCell ref="JK68:JN68"/>
    <mergeCell ref="IA68:ID68"/>
    <mergeCell ref="IE68:IH68"/>
    <mergeCell ref="II68:IL68"/>
    <mergeCell ref="IM68:IP68"/>
    <mergeCell ref="IQ68:IT68"/>
    <mergeCell ref="SA68:SD68"/>
    <mergeCell ref="SE68:SH68"/>
    <mergeCell ref="SI68:SL68"/>
    <mergeCell ref="SM68:SP68"/>
    <mergeCell ref="SQ68:ST68"/>
    <mergeCell ref="RG68:RJ68"/>
    <mergeCell ref="RK68:RN68"/>
    <mergeCell ref="RO68:RR68"/>
    <mergeCell ref="RS68:RV68"/>
    <mergeCell ref="RW68:RZ68"/>
    <mergeCell ref="QM68:QP68"/>
    <mergeCell ref="QQ68:QT68"/>
    <mergeCell ref="QU68:QX68"/>
    <mergeCell ref="QY68:RB68"/>
    <mergeCell ref="RC68:RF68"/>
    <mergeCell ref="PS68:PV68"/>
    <mergeCell ref="PW68:PZ68"/>
    <mergeCell ref="QA68:QD68"/>
    <mergeCell ref="QE68:QH68"/>
    <mergeCell ref="QI68:QL68"/>
    <mergeCell ref="OY68:PB68"/>
    <mergeCell ref="PC68:PF68"/>
    <mergeCell ref="PG68:PJ68"/>
    <mergeCell ref="PK68:PN68"/>
    <mergeCell ref="PO68:PR68"/>
    <mergeCell ref="OE68:OH68"/>
    <mergeCell ref="OI68:OL68"/>
    <mergeCell ref="OM68:OP68"/>
    <mergeCell ref="OQ68:OT68"/>
    <mergeCell ref="OU68:OX68"/>
    <mergeCell ref="NK68:NN68"/>
    <mergeCell ref="NO68:NR68"/>
    <mergeCell ref="NS68:NV68"/>
    <mergeCell ref="NW68:NZ68"/>
    <mergeCell ref="OA68:OD68"/>
    <mergeCell ref="XK68:XN68"/>
    <mergeCell ref="XO68:XR68"/>
    <mergeCell ref="XS68:XV68"/>
    <mergeCell ref="XW68:XZ68"/>
    <mergeCell ref="YA68:YD68"/>
    <mergeCell ref="WQ68:WT68"/>
    <mergeCell ref="WU68:WX68"/>
    <mergeCell ref="WY68:XB68"/>
    <mergeCell ref="XC68:XF68"/>
    <mergeCell ref="XG68:XJ68"/>
    <mergeCell ref="VW68:VZ68"/>
    <mergeCell ref="WA68:WD68"/>
    <mergeCell ref="WE68:WH68"/>
    <mergeCell ref="WI68:WL68"/>
    <mergeCell ref="WM68:WP68"/>
    <mergeCell ref="VC68:VF68"/>
    <mergeCell ref="VG68:VJ68"/>
    <mergeCell ref="VK68:VN68"/>
    <mergeCell ref="VO68:VR68"/>
    <mergeCell ref="VS68:VV68"/>
    <mergeCell ref="UI68:UL68"/>
    <mergeCell ref="UM68:UP68"/>
    <mergeCell ref="UQ68:UT68"/>
    <mergeCell ref="UU68:UX68"/>
    <mergeCell ref="UY68:VB68"/>
    <mergeCell ref="TO68:TR68"/>
    <mergeCell ref="TS68:TV68"/>
    <mergeCell ref="TW68:TZ68"/>
    <mergeCell ref="UA68:UD68"/>
    <mergeCell ref="UE68:UH68"/>
    <mergeCell ref="SU68:SX68"/>
    <mergeCell ref="SY68:TB68"/>
    <mergeCell ref="TC68:TF68"/>
    <mergeCell ref="TG68:TJ68"/>
    <mergeCell ref="TK68:TN68"/>
    <mergeCell ref="ACU68:ACX68"/>
    <mergeCell ref="ACY68:ADB68"/>
    <mergeCell ref="ADC68:ADF68"/>
    <mergeCell ref="ADG68:ADJ68"/>
    <mergeCell ref="ADK68:ADN68"/>
    <mergeCell ref="ACA68:ACD68"/>
    <mergeCell ref="ACE68:ACH68"/>
    <mergeCell ref="ACI68:ACL68"/>
    <mergeCell ref="ACM68:ACP68"/>
    <mergeCell ref="ACQ68:ACT68"/>
    <mergeCell ref="ABG68:ABJ68"/>
    <mergeCell ref="ABK68:ABN68"/>
    <mergeCell ref="ABO68:ABR68"/>
    <mergeCell ref="ABS68:ABV68"/>
    <mergeCell ref="ABW68:ABZ68"/>
    <mergeCell ref="AAM68:AAP68"/>
    <mergeCell ref="AAQ68:AAT68"/>
    <mergeCell ref="AAU68:AAX68"/>
    <mergeCell ref="AAY68:ABB68"/>
    <mergeCell ref="ABC68:ABF68"/>
    <mergeCell ref="ZS68:ZV68"/>
    <mergeCell ref="ZW68:ZZ68"/>
    <mergeCell ref="AAA68:AAD68"/>
    <mergeCell ref="AAE68:AAH68"/>
    <mergeCell ref="AAI68:AAL68"/>
    <mergeCell ref="YY68:ZB68"/>
    <mergeCell ref="ZC68:ZF68"/>
    <mergeCell ref="ZG68:ZJ68"/>
    <mergeCell ref="ZK68:ZN68"/>
    <mergeCell ref="ZO68:ZR68"/>
    <mergeCell ref="YE68:YH68"/>
    <mergeCell ref="YI68:YL68"/>
    <mergeCell ref="YM68:YP68"/>
    <mergeCell ref="YQ68:YT68"/>
    <mergeCell ref="YU68:YX68"/>
    <mergeCell ref="AIE68:AIH68"/>
    <mergeCell ref="AII68:AIL68"/>
    <mergeCell ref="AIM68:AIP68"/>
    <mergeCell ref="AIQ68:AIT68"/>
    <mergeCell ref="AIU68:AIX68"/>
    <mergeCell ref="AHK68:AHN68"/>
    <mergeCell ref="AHO68:AHR68"/>
    <mergeCell ref="AHS68:AHV68"/>
    <mergeCell ref="AHW68:AHZ68"/>
    <mergeCell ref="AIA68:AID68"/>
    <mergeCell ref="AGQ68:AGT68"/>
    <mergeCell ref="AGU68:AGX68"/>
    <mergeCell ref="AGY68:AHB68"/>
    <mergeCell ref="AHC68:AHF68"/>
    <mergeCell ref="AHG68:AHJ68"/>
    <mergeCell ref="AFW68:AFZ68"/>
    <mergeCell ref="AGA68:AGD68"/>
    <mergeCell ref="AGE68:AGH68"/>
    <mergeCell ref="AGI68:AGL68"/>
    <mergeCell ref="AGM68:AGP68"/>
    <mergeCell ref="AFC68:AFF68"/>
    <mergeCell ref="AFG68:AFJ68"/>
    <mergeCell ref="AFK68:AFN68"/>
    <mergeCell ref="AFO68:AFR68"/>
    <mergeCell ref="AFS68:AFV68"/>
    <mergeCell ref="AEI68:AEL68"/>
    <mergeCell ref="AEM68:AEP68"/>
    <mergeCell ref="AEQ68:AET68"/>
    <mergeCell ref="AEU68:AEX68"/>
    <mergeCell ref="AEY68:AFB68"/>
    <mergeCell ref="ADO68:ADR68"/>
    <mergeCell ref="ADS68:ADV68"/>
    <mergeCell ref="ADW68:ADZ68"/>
    <mergeCell ref="AEA68:AED68"/>
    <mergeCell ref="AEE68:AEH68"/>
    <mergeCell ref="ANO68:ANR68"/>
    <mergeCell ref="ANS68:ANV68"/>
    <mergeCell ref="ANW68:ANZ68"/>
    <mergeCell ref="AOA68:AOD68"/>
    <mergeCell ref="AOE68:AOH68"/>
    <mergeCell ref="AMU68:AMX68"/>
    <mergeCell ref="AMY68:ANB68"/>
    <mergeCell ref="ANC68:ANF68"/>
    <mergeCell ref="ANG68:ANJ68"/>
    <mergeCell ref="ANK68:ANN68"/>
    <mergeCell ref="AMA68:AMD68"/>
    <mergeCell ref="AME68:AMH68"/>
    <mergeCell ref="AMI68:AML68"/>
    <mergeCell ref="AMM68:AMP68"/>
    <mergeCell ref="AMQ68:AMT68"/>
    <mergeCell ref="ALG68:ALJ68"/>
    <mergeCell ref="ALK68:ALN68"/>
    <mergeCell ref="ALO68:ALR68"/>
    <mergeCell ref="ALS68:ALV68"/>
    <mergeCell ref="ALW68:ALZ68"/>
    <mergeCell ref="AKM68:AKP68"/>
    <mergeCell ref="AKQ68:AKT68"/>
    <mergeCell ref="AKU68:AKX68"/>
    <mergeCell ref="AKY68:ALB68"/>
    <mergeCell ref="ALC68:ALF68"/>
    <mergeCell ref="AJS68:AJV68"/>
    <mergeCell ref="AJW68:AJZ68"/>
    <mergeCell ref="AKA68:AKD68"/>
    <mergeCell ref="AKE68:AKH68"/>
    <mergeCell ref="AKI68:AKL68"/>
    <mergeCell ref="AIY68:AJB68"/>
    <mergeCell ref="AJC68:AJF68"/>
    <mergeCell ref="AJG68:AJJ68"/>
    <mergeCell ref="AJK68:AJN68"/>
    <mergeCell ref="AJO68:AJR68"/>
    <mergeCell ref="ASY68:ATB68"/>
    <mergeCell ref="ATC68:ATF68"/>
    <mergeCell ref="ATG68:ATJ68"/>
    <mergeCell ref="ATK68:ATN68"/>
    <mergeCell ref="ATO68:ATR68"/>
    <mergeCell ref="ASE68:ASH68"/>
    <mergeCell ref="ASI68:ASL68"/>
    <mergeCell ref="ASM68:ASP68"/>
    <mergeCell ref="ASQ68:AST68"/>
    <mergeCell ref="ASU68:ASX68"/>
    <mergeCell ref="ARK68:ARN68"/>
    <mergeCell ref="ARO68:ARR68"/>
    <mergeCell ref="ARS68:ARV68"/>
    <mergeCell ref="ARW68:ARZ68"/>
    <mergeCell ref="ASA68:ASD68"/>
    <mergeCell ref="AQQ68:AQT68"/>
    <mergeCell ref="AQU68:AQX68"/>
    <mergeCell ref="AQY68:ARB68"/>
    <mergeCell ref="ARC68:ARF68"/>
    <mergeCell ref="ARG68:ARJ68"/>
    <mergeCell ref="APW68:APZ68"/>
    <mergeCell ref="AQA68:AQD68"/>
    <mergeCell ref="AQE68:AQH68"/>
    <mergeCell ref="AQI68:AQL68"/>
    <mergeCell ref="AQM68:AQP68"/>
    <mergeCell ref="APC68:APF68"/>
    <mergeCell ref="APG68:APJ68"/>
    <mergeCell ref="APK68:APN68"/>
    <mergeCell ref="APO68:APR68"/>
    <mergeCell ref="APS68:APV68"/>
    <mergeCell ref="AOI68:AOL68"/>
    <mergeCell ref="AOM68:AOP68"/>
    <mergeCell ref="AOQ68:AOT68"/>
    <mergeCell ref="AOU68:AOX68"/>
    <mergeCell ref="AOY68:APB68"/>
    <mergeCell ref="AYI68:AYL68"/>
    <mergeCell ref="AYM68:AYP68"/>
    <mergeCell ref="AYQ68:AYT68"/>
    <mergeCell ref="AYU68:AYX68"/>
    <mergeCell ref="AYY68:AZB68"/>
    <mergeCell ref="AXO68:AXR68"/>
    <mergeCell ref="AXS68:AXV68"/>
    <mergeCell ref="AXW68:AXZ68"/>
    <mergeCell ref="AYA68:AYD68"/>
    <mergeCell ref="AYE68:AYH68"/>
    <mergeCell ref="AWU68:AWX68"/>
    <mergeCell ref="AWY68:AXB68"/>
    <mergeCell ref="AXC68:AXF68"/>
    <mergeCell ref="AXG68:AXJ68"/>
    <mergeCell ref="AXK68:AXN68"/>
    <mergeCell ref="AWA68:AWD68"/>
    <mergeCell ref="AWE68:AWH68"/>
    <mergeCell ref="AWI68:AWL68"/>
    <mergeCell ref="AWM68:AWP68"/>
    <mergeCell ref="AWQ68:AWT68"/>
    <mergeCell ref="AVG68:AVJ68"/>
    <mergeCell ref="AVK68:AVN68"/>
    <mergeCell ref="AVO68:AVR68"/>
    <mergeCell ref="AVS68:AVV68"/>
    <mergeCell ref="AVW68:AVZ68"/>
    <mergeCell ref="AUM68:AUP68"/>
    <mergeCell ref="AUQ68:AUT68"/>
    <mergeCell ref="AUU68:AUX68"/>
    <mergeCell ref="AUY68:AVB68"/>
    <mergeCell ref="AVC68:AVF68"/>
    <mergeCell ref="ATS68:ATV68"/>
    <mergeCell ref="ATW68:ATZ68"/>
    <mergeCell ref="AUA68:AUD68"/>
    <mergeCell ref="AUE68:AUH68"/>
    <mergeCell ref="AUI68:AUL68"/>
    <mergeCell ref="BDS68:BDV68"/>
    <mergeCell ref="BDW68:BDZ68"/>
    <mergeCell ref="BEA68:BED68"/>
    <mergeCell ref="BEE68:BEH68"/>
    <mergeCell ref="BEI68:BEL68"/>
    <mergeCell ref="BCY68:BDB68"/>
    <mergeCell ref="BDC68:BDF68"/>
    <mergeCell ref="BDG68:BDJ68"/>
    <mergeCell ref="BDK68:BDN68"/>
    <mergeCell ref="BDO68:BDR68"/>
    <mergeCell ref="BCE68:BCH68"/>
    <mergeCell ref="BCI68:BCL68"/>
    <mergeCell ref="BCM68:BCP68"/>
    <mergeCell ref="BCQ68:BCT68"/>
    <mergeCell ref="BCU68:BCX68"/>
    <mergeCell ref="BBK68:BBN68"/>
    <mergeCell ref="BBO68:BBR68"/>
    <mergeCell ref="BBS68:BBV68"/>
    <mergeCell ref="BBW68:BBZ68"/>
    <mergeCell ref="BCA68:BCD68"/>
    <mergeCell ref="BAQ68:BAT68"/>
    <mergeCell ref="BAU68:BAX68"/>
    <mergeCell ref="BAY68:BBB68"/>
    <mergeCell ref="BBC68:BBF68"/>
    <mergeCell ref="BBG68:BBJ68"/>
    <mergeCell ref="AZW68:AZZ68"/>
    <mergeCell ref="BAA68:BAD68"/>
    <mergeCell ref="BAE68:BAH68"/>
    <mergeCell ref="BAI68:BAL68"/>
    <mergeCell ref="BAM68:BAP68"/>
    <mergeCell ref="AZC68:AZF68"/>
    <mergeCell ref="AZG68:AZJ68"/>
    <mergeCell ref="AZK68:AZN68"/>
    <mergeCell ref="AZO68:AZR68"/>
    <mergeCell ref="AZS68:AZV68"/>
    <mergeCell ref="BJC68:BJF68"/>
    <mergeCell ref="BJG68:BJJ68"/>
    <mergeCell ref="BJK68:BJN68"/>
    <mergeCell ref="BJO68:BJR68"/>
    <mergeCell ref="BJS68:BJV68"/>
    <mergeCell ref="BII68:BIL68"/>
    <mergeCell ref="BIM68:BIP68"/>
    <mergeCell ref="BIQ68:BIT68"/>
    <mergeCell ref="BIU68:BIX68"/>
    <mergeCell ref="BIY68:BJB68"/>
    <mergeCell ref="BHO68:BHR68"/>
    <mergeCell ref="BHS68:BHV68"/>
    <mergeCell ref="BHW68:BHZ68"/>
    <mergeCell ref="BIA68:BID68"/>
    <mergeCell ref="BIE68:BIH68"/>
    <mergeCell ref="BGU68:BGX68"/>
    <mergeCell ref="BGY68:BHB68"/>
    <mergeCell ref="BHC68:BHF68"/>
    <mergeCell ref="BHG68:BHJ68"/>
    <mergeCell ref="BHK68:BHN68"/>
    <mergeCell ref="BGA68:BGD68"/>
    <mergeCell ref="BGE68:BGH68"/>
    <mergeCell ref="BGI68:BGL68"/>
    <mergeCell ref="BGM68:BGP68"/>
    <mergeCell ref="BGQ68:BGT68"/>
    <mergeCell ref="BFG68:BFJ68"/>
    <mergeCell ref="BFK68:BFN68"/>
    <mergeCell ref="BFO68:BFR68"/>
    <mergeCell ref="BFS68:BFV68"/>
    <mergeCell ref="BFW68:BFZ68"/>
    <mergeCell ref="BEM68:BEP68"/>
    <mergeCell ref="BEQ68:BET68"/>
    <mergeCell ref="BEU68:BEX68"/>
    <mergeCell ref="BEY68:BFB68"/>
    <mergeCell ref="BFC68:BFF68"/>
    <mergeCell ref="BOM68:BOP68"/>
    <mergeCell ref="BOQ68:BOT68"/>
    <mergeCell ref="BOU68:BOX68"/>
    <mergeCell ref="BOY68:BPB68"/>
    <mergeCell ref="BPC68:BPF68"/>
    <mergeCell ref="BNS68:BNV68"/>
    <mergeCell ref="BNW68:BNZ68"/>
    <mergeCell ref="BOA68:BOD68"/>
    <mergeCell ref="BOE68:BOH68"/>
    <mergeCell ref="BOI68:BOL68"/>
    <mergeCell ref="BMY68:BNB68"/>
    <mergeCell ref="BNC68:BNF68"/>
    <mergeCell ref="BNG68:BNJ68"/>
    <mergeCell ref="BNK68:BNN68"/>
    <mergeCell ref="BNO68:BNR68"/>
    <mergeCell ref="BME68:BMH68"/>
    <mergeCell ref="BMI68:BML68"/>
    <mergeCell ref="BMM68:BMP68"/>
    <mergeCell ref="BMQ68:BMT68"/>
    <mergeCell ref="BMU68:BMX68"/>
    <mergeCell ref="BLK68:BLN68"/>
    <mergeCell ref="BLO68:BLR68"/>
    <mergeCell ref="BLS68:BLV68"/>
    <mergeCell ref="BLW68:BLZ68"/>
    <mergeCell ref="BMA68:BMD68"/>
    <mergeCell ref="BKQ68:BKT68"/>
    <mergeCell ref="BKU68:BKX68"/>
    <mergeCell ref="BKY68:BLB68"/>
    <mergeCell ref="BLC68:BLF68"/>
    <mergeCell ref="BLG68:BLJ68"/>
    <mergeCell ref="BJW68:BJZ68"/>
    <mergeCell ref="BKA68:BKD68"/>
    <mergeCell ref="BKE68:BKH68"/>
    <mergeCell ref="BKI68:BKL68"/>
    <mergeCell ref="BKM68:BKP68"/>
    <mergeCell ref="BTW68:BTZ68"/>
    <mergeCell ref="BUA68:BUD68"/>
    <mergeCell ref="BUE68:BUH68"/>
    <mergeCell ref="BUI68:BUL68"/>
    <mergeCell ref="BUM68:BUP68"/>
    <mergeCell ref="BTC68:BTF68"/>
    <mergeCell ref="BTG68:BTJ68"/>
    <mergeCell ref="BTK68:BTN68"/>
    <mergeCell ref="BTO68:BTR68"/>
    <mergeCell ref="BTS68:BTV68"/>
    <mergeCell ref="BSI68:BSL68"/>
    <mergeCell ref="BSM68:BSP68"/>
    <mergeCell ref="BSQ68:BST68"/>
    <mergeCell ref="BSU68:BSX68"/>
    <mergeCell ref="BSY68:BTB68"/>
    <mergeCell ref="BRO68:BRR68"/>
    <mergeCell ref="BRS68:BRV68"/>
    <mergeCell ref="BRW68:BRZ68"/>
    <mergeCell ref="BSA68:BSD68"/>
    <mergeCell ref="BSE68:BSH68"/>
    <mergeCell ref="BQU68:BQX68"/>
    <mergeCell ref="BQY68:BRB68"/>
    <mergeCell ref="BRC68:BRF68"/>
    <mergeCell ref="BRG68:BRJ68"/>
    <mergeCell ref="BRK68:BRN68"/>
    <mergeCell ref="BQA68:BQD68"/>
    <mergeCell ref="BQE68:BQH68"/>
    <mergeCell ref="BQI68:BQL68"/>
    <mergeCell ref="BQM68:BQP68"/>
    <mergeCell ref="BQQ68:BQT68"/>
    <mergeCell ref="BPG68:BPJ68"/>
    <mergeCell ref="BPK68:BPN68"/>
    <mergeCell ref="BPO68:BPR68"/>
    <mergeCell ref="BPS68:BPV68"/>
    <mergeCell ref="BPW68:BPZ68"/>
    <mergeCell ref="BZG68:BZJ68"/>
    <mergeCell ref="BZK68:BZN68"/>
    <mergeCell ref="BZO68:BZR68"/>
    <mergeCell ref="BZS68:BZV68"/>
    <mergeCell ref="BZW68:BZZ68"/>
    <mergeCell ref="BYM68:BYP68"/>
    <mergeCell ref="BYQ68:BYT68"/>
    <mergeCell ref="BYU68:BYX68"/>
    <mergeCell ref="BYY68:BZB68"/>
    <mergeCell ref="BZC68:BZF68"/>
    <mergeCell ref="BXS68:BXV68"/>
    <mergeCell ref="BXW68:BXZ68"/>
    <mergeCell ref="BYA68:BYD68"/>
    <mergeCell ref="BYE68:BYH68"/>
    <mergeCell ref="BYI68:BYL68"/>
    <mergeCell ref="BWY68:BXB68"/>
    <mergeCell ref="BXC68:BXF68"/>
    <mergeCell ref="BXG68:BXJ68"/>
    <mergeCell ref="BXK68:BXN68"/>
    <mergeCell ref="BXO68:BXR68"/>
    <mergeCell ref="BWE68:BWH68"/>
    <mergeCell ref="BWI68:BWL68"/>
    <mergeCell ref="BWM68:BWP68"/>
    <mergeCell ref="BWQ68:BWT68"/>
    <mergeCell ref="BWU68:BWX68"/>
    <mergeCell ref="BVK68:BVN68"/>
    <mergeCell ref="BVO68:BVR68"/>
    <mergeCell ref="BVS68:BVV68"/>
    <mergeCell ref="BVW68:BVZ68"/>
    <mergeCell ref="BWA68:BWD68"/>
    <mergeCell ref="BUQ68:BUT68"/>
    <mergeCell ref="BUU68:BUX68"/>
    <mergeCell ref="BUY68:BVB68"/>
    <mergeCell ref="BVC68:BVF68"/>
    <mergeCell ref="BVG68:BVJ68"/>
    <mergeCell ref="CEQ68:CET68"/>
    <mergeCell ref="CEU68:CEX68"/>
    <mergeCell ref="CEY68:CFB68"/>
    <mergeCell ref="CFC68:CFF68"/>
    <mergeCell ref="CFG68:CFJ68"/>
    <mergeCell ref="CDW68:CDZ68"/>
    <mergeCell ref="CEA68:CED68"/>
    <mergeCell ref="CEE68:CEH68"/>
    <mergeCell ref="CEI68:CEL68"/>
    <mergeCell ref="CEM68:CEP68"/>
    <mergeCell ref="CDC68:CDF68"/>
    <mergeCell ref="CDG68:CDJ68"/>
    <mergeCell ref="CDK68:CDN68"/>
    <mergeCell ref="CDO68:CDR68"/>
    <mergeCell ref="CDS68:CDV68"/>
    <mergeCell ref="CCI68:CCL68"/>
    <mergeCell ref="CCM68:CCP68"/>
    <mergeCell ref="CCQ68:CCT68"/>
    <mergeCell ref="CCU68:CCX68"/>
    <mergeCell ref="CCY68:CDB68"/>
    <mergeCell ref="CBO68:CBR68"/>
    <mergeCell ref="CBS68:CBV68"/>
    <mergeCell ref="CBW68:CBZ68"/>
    <mergeCell ref="CCA68:CCD68"/>
    <mergeCell ref="CCE68:CCH68"/>
    <mergeCell ref="CAU68:CAX68"/>
    <mergeCell ref="CAY68:CBB68"/>
    <mergeCell ref="CBC68:CBF68"/>
    <mergeCell ref="CBG68:CBJ68"/>
    <mergeCell ref="CBK68:CBN68"/>
    <mergeCell ref="CAA68:CAD68"/>
    <mergeCell ref="CAE68:CAH68"/>
    <mergeCell ref="CAI68:CAL68"/>
    <mergeCell ref="CAM68:CAP68"/>
    <mergeCell ref="CAQ68:CAT68"/>
    <mergeCell ref="CKA68:CKD68"/>
    <mergeCell ref="CKE68:CKH68"/>
    <mergeCell ref="CKI68:CKL68"/>
    <mergeCell ref="CKM68:CKP68"/>
    <mergeCell ref="CKQ68:CKT68"/>
    <mergeCell ref="CJG68:CJJ68"/>
    <mergeCell ref="CJK68:CJN68"/>
    <mergeCell ref="CJO68:CJR68"/>
    <mergeCell ref="CJS68:CJV68"/>
    <mergeCell ref="CJW68:CJZ68"/>
    <mergeCell ref="CIM68:CIP68"/>
    <mergeCell ref="CIQ68:CIT68"/>
    <mergeCell ref="CIU68:CIX68"/>
    <mergeCell ref="CIY68:CJB68"/>
    <mergeCell ref="CJC68:CJF68"/>
    <mergeCell ref="CHS68:CHV68"/>
    <mergeCell ref="CHW68:CHZ68"/>
    <mergeCell ref="CIA68:CID68"/>
    <mergeCell ref="CIE68:CIH68"/>
    <mergeCell ref="CII68:CIL68"/>
    <mergeCell ref="CGY68:CHB68"/>
    <mergeCell ref="CHC68:CHF68"/>
    <mergeCell ref="CHG68:CHJ68"/>
    <mergeCell ref="CHK68:CHN68"/>
    <mergeCell ref="CHO68:CHR68"/>
    <mergeCell ref="CGE68:CGH68"/>
    <mergeCell ref="CGI68:CGL68"/>
    <mergeCell ref="CGM68:CGP68"/>
    <mergeCell ref="CGQ68:CGT68"/>
    <mergeCell ref="CGU68:CGX68"/>
    <mergeCell ref="CFK68:CFN68"/>
    <mergeCell ref="CFO68:CFR68"/>
    <mergeCell ref="CFS68:CFV68"/>
    <mergeCell ref="CFW68:CFZ68"/>
    <mergeCell ref="CGA68:CGD68"/>
    <mergeCell ref="CPK68:CPN68"/>
    <mergeCell ref="CPO68:CPR68"/>
    <mergeCell ref="CPS68:CPV68"/>
    <mergeCell ref="CPW68:CPZ68"/>
    <mergeCell ref="CQA68:CQD68"/>
    <mergeCell ref="COQ68:COT68"/>
    <mergeCell ref="COU68:COX68"/>
    <mergeCell ref="COY68:CPB68"/>
    <mergeCell ref="CPC68:CPF68"/>
    <mergeCell ref="CPG68:CPJ68"/>
    <mergeCell ref="CNW68:CNZ68"/>
    <mergeCell ref="COA68:COD68"/>
    <mergeCell ref="COE68:COH68"/>
    <mergeCell ref="COI68:COL68"/>
    <mergeCell ref="COM68:COP68"/>
    <mergeCell ref="CNC68:CNF68"/>
    <mergeCell ref="CNG68:CNJ68"/>
    <mergeCell ref="CNK68:CNN68"/>
    <mergeCell ref="CNO68:CNR68"/>
    <mergeCell ref="CNS68:CNV68"/>
    <mergeCell ref="CMI68:CML68"/>
    <mergeCell ref="CMM68:CMP68"/>
    <mergeCell ref="CMQ68:CMT68"/>
    <mergeCell ref="CMU68:CMX68"/>
    <mergeCell ref="CMY68:CNB68"/>
    <mergeCell ref="CLO68:CLR68"/>
    <mergeCell ref="CLS68:CLV68"/>
    <mergeCell ref="CLW68:CLZ68"/>
    <mergeCell ref="CMA68:CMD68"/>
    <mergeCell ref="CME68:CMH68"/>
    <mergeCell ref="CKU68:CKX68"/>
    <mergeCell ref="CKY68:CLB68"/>
    <mergeCell ref="CLC68:CLF68"/>
    <mergeCell ref="CLG68:CLJ68"/>
    <mergeCell ref="CLK68:CLN68"/>
    <mergeCell ref="CUU68:CUX68"/>
    <mergeCell ref="CUY68:CVB68"/>
    <mergeCell ref="CVC68:CVF68"/>
    <mergeCell ref="CVG68:CVJ68"/>
    <mergeCell ref="CVK68:CVN68"/>
    <mergeCell ref="CUA68:CUD68"/>
    <mergeCell ref="CUE68:CUH68"/>
    <mergeCell ref="CUI68:CUL68"/>
    <mergeCell ref="CUM68:CUP68"/>
    <mergeCell ref="CUQ68:CUT68"/>
    <mergeCell ref="CTG68:CTJ68"/>
    <mergeCell ref="CTK68:CTN68"/>
    <mergeCell ref="CTO68:CTR68"/>
    <mergeCell ref="CTS68:CTV68"/>
    <mergeCell ref="CTW68:CTZ68"/>
    <mergeCell ref="CSM68:CSP68"/>
    <mergeCell ref="CSQ68:CST68"/>
    <mergeCell ref="CSU68:CSX68"/>
    <mergeCell ref="CSY68:CTB68"/>
    <mergeCell ref="CTC68:CTF68"/>
    <mergeCell ref="CRS68:CRV68"/>
    <mergeCell ref="CRW68:CRZ68"/>
    <mergeCell ref="CSA68:CSD68"/>
    <mergeCell ref="CSE68:CSH68"/>
    <mergeCell ref="CSI68:CSL68"/>
    <mergeCell ref="CQY68:CRB68"/>
    <mergeCell ref="CRC68:CRF68"/>
    <mergeCell ref="CRG68:CRJ68"/>
    <mergeCell ref="CRK68:CRN68"/>
    <mergeCell ref="CRO68:CRR68"/>
    <mergeCell ref="CQE68:CQH68"/>
    <mergeCell ref="CQI68:CQL68"/>
    <mergeCell ref="CQM68:CQP68"/>
    <mergeCell ref="CQQ68:CQT68"/>
    <mergeCell ref="CQU68:CQX68"/>
    <mergeCell ref="DAE68:DAH68"/>
    <mergeCell ref="DAI68:DAL68"/>
    <mergeCell ref="DAM68:DAP68"/>
    <mergeCell ref="DAQ68:DAT68"/>
    <mergeCell ref="DAU68:DAX68"/>
    <mergeCell ref="CZK68:CZN68"/>
    <mergeCell ref="CZO68:CZR68"/>
    <mergeCell ref="CZS68:CZV68"/>
    <mergeCell ref="CZW68:CZZ68"/>
    <mergeCell ref="DAA68:DAD68"/>
    <mergeCell ref="CYQ68:CYT68"/>
    <mergeCell ref="CYU68:CYX68"/>
    <mergeCell ref="CYY68:CZB68"/>
    <mergeCell ref="CZC68:CZF68"/>
    <mergeCell ref="CZG68:CZJ68"/>
    <mergeCell ref="CXW68:CXZ68"/>
    <mergeCell ref="CYA68:CYD68"/>
    <mergeCell ref="CYE68:CYH68"/>
    <mergeCell ref="CYI68:CYL68"/>
    <mergeCell ref="CYM68:CYP68"/>
    <mergeCell ref="CXC68:CXF68"/>
    <mergeCell ref="CXG68:CXJ68"/>
    <mergeCell ref="CXK68:CXN68"/>
    <mergeCell ref="CXO68:CXR68"/>
    <mergeCell ref="CXS68:CXV68"/>
    <mergeCell ref="CWI68:CWL68"/>
    <mergeCell ref="CWM68:CWP68"/>
    <mergeCell ref="CWQ68:CWT68"/>
    <mergeCell ref="CWU68:CWX68"/>
    <mergeCell ref="CWY68:CXB68"/>
    <mergeCell ref="CVO68:CVR68"/>
    <mergeCell ref="CVS68:CVV68"/>
    <mergeCell ref="CVW68:CVZ68"/>
    <mergeCell ref="CWA68:CWD68"/>
    <mergeCell ref="CWE68:CWH68"/>
    <mergeCell ref="DFO68:DFR68"/>
    <mergeCell ref="DFS68:DFV68"/>
    <mergeCell ref="DFW68:DFZ68"/>
    <mergeCell ref="DGA68:DGD68"/>
    <mergeCell ref="DGE68:DGH68"/>
    <mergeCell ref="DEU68:DEX68"/>
    <mergeCell ref="DEY68:DFB68"/>
    <mergeCell ref="DFC68:DFF68"/>
    <mergeCell ref="DFG68:DFJ68"/>
    <mergeCell ref="DFK68:DFN68"/>
    <mergeCell ref="DEA68:DED68"/>
    <mergeCell ref="DEE68:DEH68"/>
    <mergeCell ref="DEI68:DEL68"/>
    <mergeCell ref="DEM68:DEP68"/>
    <mergeCell ref="DEQ68:DET68"/>
    <mergeCell ref="DDG68:DDJ68"/>
    <mergeCell ref="DDK68:DDN68"/>
    <mergeCell ref="DDO68:DDR68"/>
    <mergeCell ref="DDS68:DDV68"/>
    <mergeCell ref="DDW68:DDZ68"/>
    <mergeCell ref="DCM68:DCP68"/>
    <mergeCell ref="DCQ68:DCT68"/>
    <mergeCell ref="DCU68:DCX68"/>
    <mergeCell ref="DCY68:DDB68"/>
    <mergeCell ref="DDC68:DDF68"/>
    <mergeCell ref="DBS68:DBV68"/>
    <mergeCell ref="DBW68:DBZ68"/>
    <mergeCell ref="DCA68:DCD68"/>
    <mergeCell ref="DCE68:DCH68"/>
    <mergeCell ref="DCI68:DCL68"/>
    <mergeCell ref="DAY68:DBB68"/>
    <mergeCell ref="DBC68:DBF68"/>
    <mergeCell ref="DBG68:DBJ68"/>
    <mergeCell ref="DBK68:DBN68"/>
    <mergeCell ref="DBO68:DBR68"/>
    <mergeCell ref="DKY68:DLB68"/>
    <mergeCell ref="DLC68:DLF68"/>
    <mergeCell ref="DLG68:DLJ68"/>
    <mergeCell ref="DLK68:DLN68"/>
    <mergeCell ref="DLO68:DLR68"/>
    <mergeCell ref="DKE68:DKH68"/>
    <mergeCell ref="DKI68:DKL68"/>
    <mergeCell ref="DKM68:DKP68"/>
    <mergeCell ref="DKQ68:DKT68"/>
    <mergeCell ref="DKU68:DKX68"/>
    <mergeCell ref="DJK68:DJN68"/>
    <mergeCell ref="DJO68:DJR68"/>
    <mergeCell ref="DJS68:DJV68"/>
    <mergeCell ref="DJW68:DJZ68"/>
    <mergeCell ref="DKA68:DKD68"/>
    <mergeCell ref="DIQ68:DIT68"/>
    <mergeCell ref="DIU68:DIX68"/>
    <mergeCell ref="DIY68:DJB68"/>
    <mergeCell ref="DJC68:DJF68"/>
    <mergeCell ref="DJG68:DJJ68"/>
    <mergeCell ref="DHW68:DHZ68"/>
    <mergeCell ref="DIA68:DID68"/>
    <mergeCell ref="DIE68:DIH68"/>
    <mergeCell ref="DII68:DIL68"/>
    <mergeCell ref="DIM68:DIP68"/>
    <mergeCell ref="DHC68:DHF68"/>
    <mergeCell ref="DHG68:DHJ68"/>
    <mergeCell ref="DHK68:DHN68"/>
    <mergeCell ref="DHO68:DHR68"/>
    <mergeCell ref="DHS68:DHV68"/>
    <mergeCell ref="DGI68:DGL68"/>
    <mergeCell ref="DGM68:DGP68"/>
    <mergeCell ref="DGQ68:DGT68"/>
    <mergeCell ref="DGU68:DGX68"/>
    <mergeCell ref="DGY68:DHB68"/>
    <mergeCell ref="DQI68:DQL68"/>
    <mergeCell ref="DQM68:DQP68"/>
    <mergeCell ref="DQQ68:DQT68"/>
    <mergeCell ref="DQU68:DQX68"/>
    <mergeCell ref="DQY68:DRB68"/>
    <mergeCell ref="DPO68:DPR68"/>
    <mergeCell ref="DPS68:DPV68"/>
    <mergeCell ref="DPW68:DPZ68"/>
    <mergeCell ref="DQA68:DQD68"/>
    <mergeCell ref="DQE68:DQH68"/>
    <mergeCell ref="DOU68:DOX68"/>
    <mergeCell ref="DOY68:DPB68"/>
    <mergeCell ref="DPC68:DPF68"/>
    <mergeCell ref="DPG68:DPJ68"/>
    <mergeCell ref="DPK68:DPN68"/>
    <mergeCell ref="DOA68:DOD68"/>
    <mergeCell ref="DOE68:DOH68"/>
    <mergeCell ref="DOI68:DOL68"/>
    <mergeCell ref="DOM68:DOP68"/>
    <mergeCell ref="DOQ68:DOT68"/>
    <mergeCell ref="DNG68:DNJ68"/>
    <mergeCell ref="DNK68:DNN68"/>
    <mergeCell ref="DNO68:DNR68"/>
    <mergeCell ref="DNS68:DNV68"/>
    <mergeCell ref="DNW68:DNZ68"/>
    <mergeCell ref="DMM68:DMP68"/>
    <mergeCell ref="DMQ68:DMT68"/>
    <mergeCell ref="DMU68:DMX68"/>
    <mergeCell ref="DMY68:DNB68"/>
    <mergeCell ref="DNC68:DNF68"/>
    <mergeCell ref="DLS68:DLV68"/>
    <mergeCell ref="DLW68:DLZ68"/>
    <mergeCell ref="DMA68:DMD68"/>
    <mergeCell ref="DME68:DMH68"/>
    <mergeCell ref="DMI68:DML68"/>
    <mergeCell ref="DVS68:DVV68"/>
    <mergeCell ref="DVW68:DVZ68"/>
    <mergeCell ref="DWA68:DWD68"/>
    <mergeCell ref="DWE68:DWH68"/>
    <mergeCell ref="DWI68:DWL68"/>
    <mergeCell ref="DUY68:DVB68"/>
    <mergeCell ref="DVC68:DVF68"/>
    <mergeCell ref="DVG68:DVJ68"/>
    <mergeCell ref="DVK68:DVN68"/>
    <mergeCell ref="DVO68:DVR68"/>
    <mergeCell ref="DUE68:DUH68"/>
    <mergeCell ref="DUI68:DUL68"/>
    <mergeCell ref="DUM68:DUP68"/>
    <mergeCell ref="DUQ68:DUT68"/>
    <mergeCell ref="DUU68:DUX68"/>
    <mergeCell ref="DTK68:DTN68"/>
    <mergeCell ref="DTO68:DTR68"/>
    <mergeCell ref="DTS68:DTV68"/>
    <mergeCell ref="DTW68:DTZ68"/>
    <mergeCell ref="DUA68:DUD68"/>
    <mergeCell ref="DSQ68:DST68"/>
    <mergeCell ref="DSU68:DSX68"/>
    <mergeCell ref="DSY68:DTB68"/>
    <mergeCell ref="DTC68:DTF68"/>
    <mergeCell ref="DTG68:DTJ68"/>
    <mergeCell ref="DRW68:DRZ68"/>
    <mergeCell ref="DSA68:DSD68"/>
    <mergeCell ref="DSE68:DSH68"/>
    <mergeCell ref="DSI68:DSL68"/>
    <mergeCell ref="DSM68:DSP68"/>
    <mergeCell ref="DRC68:DRF68"/>
    <mergeCell ref="DRG68:DRJ68"/>
    <mergeCell ref="DRK68:DRN68"/>
    <mergeCell ref="DRO68:DRR68"/>
    <mergeCell ref="DRS68:DRV68"/>
    <mergeCell ref="EBC68:EBF68"/>
    <mergeCell ref="EBG68:EBJ68"/>
    <mergeCell ref="EBK68:EBN68"/>
    <mergeCell ref="EBO68:EBR68"/>
    <mergeCell ref="EBS68:EBV68"/>
    <mergeCell ref="EAI68:EAL68"/>
    <mergeCell ref="EAM68:EAP68"/>
    <mergeCell ref="EAQ68:EAT68"/>
    <mergeCell ref="EAU68:EAX68"/>
    <mergeCell ref="EAY68:EBB68"/>
    <mergeCell ref="DZO68:DZR68"/>
    <mergeCell ref="DZS68:DZV68"/>
    <mergeCell ref="DZW68:DZZ68"/>
    <mergeCell ref="EAA68:EAD68"/>
    <mergeCell ref="EAE68:EAH68"/>
    <mergeCell ref="DYU68:DYX68"/>
    <mergeCell ref="DYY68:DZB68"/>
    <mergeCell ref="DZC68:DZF68"/>
    <mergeCell ref="DZG68:DZJ68"/>
    <mergeCell ref="DZK68:DZN68"/>
    <mergeCell ref="DYA68:DYD68"/>
    <mergeCell ref="DYE68:DYH68"/>
    <mergeCell ref="DYI68:DYL68"/>
    <mergeCell ref="DYM68:DYP68"/>
    <mergeCell ref="DYQ68:DYT68"/>
    <mergeCell ref="DXG68:DXJ68"/>
    <mergeCell ref="DXK68:DXN68"/>
    <mergeCell ref="DXO68:DXR68"/>
    <mergeCell ref="DXS68:DXV68"/>
    <mergeCell ref="DXW68:DXZ68"/>
    <mergeCell ref="DWM68:DWP68"/>
    <mergeCell ref="DWQ68:DWT68"/>
    <mergeCell ref="DWU68:DWX68"/>
    <mergeCell ref="DWY68:DXB68"/>
    <mergeCell ref="DXC68:DXF68"/>
    <mergeCell ref="EGM68:EGP68"/>
    <mergeCell ref="EGQ68:EGT68"/>
    <mergeCell ref="EGU68:EGX68"/>
    <mergeCell ref="EGY68:EHB68"/>
    <mergeCell ref="EHC68:EHF68"/>
    <mergeCell ref="EFS68:EFV68"/>
    <mergeCell ref="EFW68:EFZ68"/>
    <mergeCell ref="EGA68:EGD68"/>
    <mergeCell ref="EGE68:EGH68"/>
    <mergeCell ref="EGI68:EGL68"/>
    <mergeCell ref="EEY68:EFB68"/>
    <mergeCell ref="EFC68:EFF68"/>
    <mergeCell ref="EFG68:EFJ68"/>
    <mergeCell ref="EFK68:EFN68"/>
    <mergeCell ref="EFO68:EFR68"/>
    <mergeCell ref="EEE68:EEH68"/>
    <mergeCell ref="EEI68:EEL68"/>
    <mergeCell ref="EEM68:EEP68"/>
    <mergeCell ref="EEQ68:EET68"/>
    <mergeCell ref="EEU68:EEX68"/>
    <mergeCell ref="EDK68:EDN68"/>
    <mergeCell ref="EDO68:EDR68"/>
    <mergeCell ref="EDS68:EDV68"/>
    <mergeCell ref="EDW68:EDZ68"/>
    <mergeCell ref="EEA68:EED68"/>
    <mergeCell ref="ECQ68:ECT68"/>
    <mergeCell ref="ECU68:ECX68"/>
    <mergeCell ref="ECY68:EDB68"/>
    <mergeCell ref="EDC68:EDF68"/>
    <mergeCell ref="EDG68:EDJ68"/>
    <mergeCell ref="EBW68:EBZ68"/>
    <mergeCell ref="ECA68:ECD68"/>
    <mergeCell ref="ECE68:ECH68"/>
    <mergeCell ref="ECI68:ECL68"/>
    <mergeCell ref="ECM68:ECP68"/>
    <mergeCell ref="ELW68:ELZ68"/>
    <mergeCell ref="EMA68:EMD68"/>
    <mergeCell ref="EME68:EMH68"/>
    <mergeCell ref="EMI68:EML68"/>
    <mergeCell ref="EMM68:EMP68"/>
    <mergeCell ref="ELC68:ELF68"/>
    <mergeCell ref="ELG68:ELJ68"/>
    <mergeCell ref="ELK68:ELN68"/>
    <mergeCell ref="ELO68:ELR68"/>
    <mergeCell ref="ELS68:ELV68"/>
    <mergeCell ref="EKI68:EKL68"/>
    <mergeCell ref="EKM68:EKP68"/>
    <mergeCell ref="EKQ68:EKT68"/>
    <mergeCell ref="EKU68:EKX68"/>
    <mergeCell ref="EKY68:ELB68"/>
    <mergeCell ref="EJO68:EJR68"/>
    <mergeCell ref="EJS68:EJV68"/>
    <mergeCell ref="EJW68:EJZ68"/>
    <mergeCell ref="EKA68:EKD68"/>
    <mergeCell ref="EKE68:EKH68"/>
    <mergeCell ref="EIU68:EIX68"/>
    <mergeCell ref="EIY68:EJB68"/>
    <mergeCell ref="EJC68:EJF68"/>
    <mergeCell ref="EJG68:EJJ68"/>
    <mergeCell ref="EJK68:EJN68"/>
    <mergeCell ref="EIA68:EID68"/>
    <mergeCell ref="EIE68:EIH68"/>
    <mergeCell ref="EII68:EIL68"/>
    <mergeCell ref="EIM68:EIP68"/>
    <mergeCell ref="EIQ68:EIT68"/>
    <mergeCell ref="EHG68:EHJ68"/>
    <mergeCell ref="EHK68:EHN68"/>
    <mergeCell ref="EHO68:EHR68"/>
    <mergeCell ref="EHS68:EHV68"/>
    <mergeCell ref="EHW68:EHZ68"/>
    <mergeCell ref="ERG68:ERJ68"/>
    <mergeCell ref="ERK68:ERN68"/>
    <mergeCell ref="ERO68:ERR68"/>
    <mergeCell ref="ERS68:ERV68"/>
    <mergeCell ref="ERW68:ERZ68"/>
    <mergeCell ref="EQM68:EQP68"/>
    <mergeCell ref="EQQ68:EQT68"/>
    <mergeCell ref="EQU68:EQX68"/>
    <mergeCell ref="EQY68:ERB68"/>
    <mergeCell ref="ERC68:ERF68"/>
    <mergeCell ref="EPS68:EPV68"/>
    <mergeCell ref="EPW68:EPZ68"/>
    <mergeCell ref="EQA68:EQD68"/>
    <mergeCell ref="EQE68:EQH68"/>
    <mergeCell ref="EQI68:EQL68"/>
    <mergeCell ref="EOY68:EPB68"/>
    <mergeCell ref="EPC68:EPF68"/>
    <mergeCell ref="EPG68:EPJ68"/>
    <mergeCell ref="EPK68:EPN68"/>
    <mergeCell ref="EPO68:EPR68"/>
    <mergeCell ref="EOE68:EOH68"/>
    <mergeCell ref="EOI68:EOL68"/>
    <mergeCell ref="EOM68:EOP68"/>
    <mergeCell ref="EOQ68:EOT68"/>
    <mergeCell ref="EOU68:EOX68"/>
    <mergeCell ref="ENK68:ENN68"/>
    <mergeCell ref="ENO68:ENR68"/>
    <mergeCell ref="ENS68:ENV68"/>
    <mergeCell ref="ENW68:ENZ68"/>
    <mergeCell ref="EOA68:EOD68"/>
    <mergeCell ref="EMQ68:EMT68"/>
    <mergeCell ref="EMU68:EMX68"/>
    <mergeCell ref="EMY68:ENB68"/>
    <mergeCell ref="ENC68:ENF68"/>
    <mergeCell ref="ENG68:ENJ68"/>
    <mergeCell ref="EWQ68:EWT68"/>
    <mergeCell ref="EWU68:EWX68"/>
    <mergeCell ref="EWY68:EXB68"/>
    <mergeCell ref="EXC68:EXF68"/>
    <mergeCell ref="EXG68:EXJ68"/>
    <mergeCell ref="EVW68:EVZ68"/>
    <mergeCell ref="EWA68:EWD68"/>
    <mergeCell ref="EWE68:EWH68"/>
    <mergeCell ref="EWI68:EWL68"/>
    <mergeCell ref="EWM68:EWP68"/>
    <mergeCell ref="EVC68:EVF68"/>
    <mergeCell ref="EVG68:EVJ68"/>
    <mergeCell ref="EVK68:EVN68"/>
    <mergeCell ref="EVO68:EVR68"/>
    <mergeCell ref="EVS68:EVV68"/>
    <mergeCell ref="EUI68:EUL68"/>
    <mergeCell ref="EUM68:EUP68"/>
    <mergeCell ref="EUQ68:EUT68"/>
    <mergeCell ref="EUU68:EUX68"/>
    <mergeCell ref="EUY68:EVB68"/>
    <mergeCell ref="ETO68:ETR68"/>
    <mergeCell ref="ETS68:ETV68"/>
    <mergeCell ref="ETW68:ETZ68"/>
    <mergeCell ref="EUA68:EUD68"/>
    <mergeCell ref="EUE68:EUH68"/>
    <mergeCell ref="ESU68:ESX68"/>
    <mergeCell ref="ESY68:ETB68"/>
    <mergeCell ref="ETC68:ETF68"/>
    <mergeCell ref="ETG68:ETJ68"/>
    <mergeCell ref="ETK68:ETN68"/>
    <mergeCell ref="ESA68:ESD68"/>
    <mergeCell ref="ESE68:ESH68"/>
    <mergeCell ref="ESI68:ESL68"/>
    <mergeCell ref="ESM68:ESP68"/>
    <mergeCell ref="ESQ68:EST68"/>
    <mergeCell ref="FCA68:FCD68"/>
    <mergeCell ref="FCE68:FCH68"/>
    <mergeCell ref="FCI68:FCL68"/>
    <mergeCell ref="FCM68:FCP68"/>
    <mergeCell ref="FCQ68:FCT68"/>
    <mergeCell ref="FBG68:FBJ68"/>
    <mergeCell ref="FBK68:FBN68"/>
    <mergeCell ref="FBO68:FBR68"/>
    <mergeCell ref="FBS68:FBV68"/>
    <mergeCell ref="FBW68:FBZ68"/>
    <mergeCell ref="FAM68:FAP68"/>
    <mergeCell ref="FAQ68:FAT68"/>
    <mergeCell ref="FAU68:FAX68"/>
    <mergeCell ref="FAY68:FBB68"/>
    <mergeCell ref="FBC68:FBF68"/>
    <mergeCell ref="EZS68:EZV68"/>
    <mergeCell ref="EZW68:EZZ68"/>
    <mergeCell ref="FAA68:FAD68"/>
    <mergeCell ref="FAE68:FAH68"/>
    <mergeCell ref="FAI68:FAL68"/>
    <mergeCell ref="EYY68:EZB68"/>
    <mergeCell ref="EZC68:EZF68"/>
    <mergeCell ref="EZG68:EZJ68"/>
    <mergeCell ref="EZK68:EZN68"/>
    <mergeCell ref="EZO68:EZR68"/>
    <mergeCell ref="EYE68:EYH68"/>
    <mergeCell ref="EYI68:EYL68"/>
    <mergeCell ref="EYM68:EYP68"/>
    <mergeCell ref="EYQ68:EYT68"/>
    <mergeCell ref="EYU68:EYX68"/>
    <mergeCell ref="EXK68:EXN68"/>
    <mergeCell ref="EXO68:EXR68"/>
    <mergeCell ref="EXS68:EXV68"/>
    <mergeCell ref="EXW68:EXZ68"/>
    <mergeCell ref="EYA68:EYD68"/>
    <mergeCell ref="FHK68:FHN68"/>
    <mergeCell ref="FHO68:FHR68"/>
    <mergeCell ref="FHS68:FHV68"/>
    <mergeCell ref="FHW68:FHZ68"/>
    <mergeCell ref="FIA68:FID68"/>
    <mergeCell ref="FGQ68:FGT68"/>
    <mergeCell ref="FGU68:FGX68"/>
    <mergeCell ref="FGY68:FHB68"/>
    <mergeCell ref="FHC68:FHF68"/>
    <mergeCell ref="FHG68:FHJ68"/>
    <mergeCell ref="FFW68:FFZ68"/>
    <mergeCell ref="FGA68:FGD68"/>
    <mergeCell ref="FGE68:FGH68"/>
    <mergeCell ref="FGI68:FGL68"/>
    <mergeCell ref="FGM68:FGP68"/>
    <mergeCell ref="FFC68:FFF68"/>
    <mergeCell ref="FFG68:FFJ68"/>
    <mergeCell ref="FFK68:FFN68"/>
    <mergeCell ref="FFO68:FFR68"/>
    <mergeCell ref="FFS68:FFV68"/>
    <mergeCell ref="FEI68:FEL68"/>
    <mergeCell ref="FEM68:FEP68"/>
    <mergeCell ref="FEQ68:FET68"/>
    <mergeCell ref="FEU68:FEX68"/>
    <mergeCell ref="FEY68:FFB68"/>
    <mergeCell ref="FDO68:FDR68"/>
    <mergeCell ref="FDS68:FDV68"/>
    <mergeCell ref="FDW68:FDZ68"/>
    <mergeCell ref="FEA68:FED68"/>
    <mergeCell ref="FEE68:FEH68"/>
    <mergeCell ref="FCU68:FCX68"/>
    <mergeCell ref="FCY68:FDB68"/>
    <mergeCell ref="FDC68:FDF68"/>
    <mergeCell ref="FDG68:FDJ68"/>
    <mergeCell ref="FDK68:FDN68"/>
    <mergeCell ref="FMU68:FMX68"/>
    <mergeCell ref="FMY68:FNB68"/>
    <mergeCell ref="FNC68:FNF68"/>
    <mergeCell ref="FNG68:FNJ68"/>
    <mergeCell ref="FNK68:FNN68"/>
    <mergeCell ref="FMA68:FMD68"/>
    <mergeCell ref="FME68:FMH68"/>
    <mergeCell ref="FMI68:FML68"/>
    <mergeCell ref="FMM68:FMP68"/>
    <mergeCell ref="FMQ68:FMT68"/>
    <mergeCell ref="FLG68:FLJ68"/>
    <mergeCell ref="FLK68:FLN68"/>
    <mergeCell ref="FLO68:FLR68"/>
    <mergeCell ref="FLS68:FLV68"/>
    <mergeCell ref="FLW68:FLZ68"/>
    <mergeCell ref="FKM68:FKP68"/>
    <mergeCell ref="FKQ68:FKT68"/>
    <mergeCell ref="FKU68:FKX68"/>
    <mergeCell ref="FKY68:FLB68"/>
    <mergeCell ref="FLC68:FLF68"/>
    <mergeCell ref="FJS68:FJV68"/>
    <mergeCell ref="FJW68:FJZ68"/>
    <mergeCell ref="FKA68:FKD68"/>
    <mergeCell ref="FKE68:FKH68"/>
    <mergeCell ref="FKI68:FKL68"/>
    <mergeCell ref="FIY68:FJB68"/>
    <mergeCell ref="FJC68:FJF68"/>
    <mergeCell ref="FJG68:FJJ68"/>
    <mergeCell ref="FJK68:FJN68"/>
    <mergeCell ref="FJO68:FJR68"/>
    <mergeCell ref="FIE68:FIH68"/>
    <mergeCell ref="FII68:FIL68"/>
    <mergeCell ref="FIM68:FIP68"/>
    <mergeCell ref="FIQ68:FIT68"/>
    <mergeCell ref="FIU68:FIX68"/>
    <mergeCell ref="FSE68:FSH68"/>
    <mergeCell ref="FSI68:FSL68"/>
    <mergeCell ref="FSM68:FSP68"/>
    <mergeCell ref="FSQ68:FST68"/>
    <mergeCell ref="FSU68:FSX68"/>
    <mergeCell ref="FRK68:FRN68"/>
    <mergeCell ref="FRO68:FRR68"/>
    <mergeCell ref="FRS68:FRV68"/>
    <mergeCell ref="FRW68:FRZ68"/>
    <mergeCell ref="FSA68:FSD68"/>
    <mergeCell ref="FQQ68:FQT68"/>
    <mergeCell ref="FQU68:FQX68"/>
    <mergeCell ref="FQY68:FRB68"/>
    <mergeCell ref="FRC68:FRF68"/>
    <mergeCell ref="FRG68:FRJ68"/>
    <mergeCell ref="FPW68:FPZ68"/>
    <mergeCell ref="FQA68:FQD68"/>
    <mergeCell ref="FQE68:FQH68"/>
    <mergeCell ref="FQI68:FQL68"/>
    <mergeCell ref="FQM68:FQP68"/>
    <mergeCell ref="FPC68:FPF68"/>
    <mergeCell ref="FPG68:FPJ68"/>
    <mergeCell ref="FPK68:FPN68"/>
    <mergeCell ref="FPO68:FPR68"/>
    <mergeCell ref="FPS68:FPV68"/>
    <mergeCell ref="FOI68:FOL68"/>
    <mergeCell ref="FOM68:FOP68"/>
    <mergeCell ref="FOQ68:FOT68"/>
    <mergeCell ref="FOU68:FOX68"/>
    <mergeCell ref="FOY68:FPB68"/>
    <mergeCell ref="FNO68:FNR68"/>
    <mergeCell ref="FNS68:FNV68"/>
    <mergeCell ref="FNW68:FNZ68"/>
    <mergeCell ref="FOA68:FOD68"/>
    <mergeCell ref="FOE68:FOH68"/>
    <mergeCell ref="FXO68:FXR68"/>
    <mergeCell ref="FXS68:FXV68"/>
    <mergeCell ref="FXW68:FXZ68"/>
    <mergeCell ref="FYA68:FYD68"/>
    <mergeCell ref="FYE68:FYH68"/>
    <mergeCell ref="FWU68:FWX68"/>
    <mergeCell ref="FWY68:FXB68"/>
    <mergeCell ref="FXC68:FXF68"/>
    <mergeCell ref="FXG68:FXJ68"/>
    <mergeCell ref="FXK68:FXN68"/>
    <mergeCell ref="FWA68:FWD68"/>
    <mergeCell ref="FWE68:FWH68"/>
    <mergeCell ref="FWI68:FWL68"/>
    <mergeCell ref="FWM68:FWP68"/>
    <mergeCell ref="FWQ68:FWT68"/>
    <mergeCell ref="FVG68:FVJ68"/>
    <mergeCell ref="FVK68:FVN68"/>
    <mergeCell ref="FVO68:FVR68"/>
    <mergeCell ref="FVS68:FVV68"/>
    <mergeCell ref="FVW68:FVZ68"/>
    <mergeCell ref="FUM68:FUP68"/>
    <mergeCell ref="FUQ68:FUT68"/>
    <mergeCell ref="FUU68:FUX68"/>
    <mergeCell ref="FUY68:FVB68"/>
    <mergeCell ref="FVC68:FVF68"/>
    <mergeCell ref="FTS68:FTV68"/>
    <mergeCell ref="FTW68:FTZ68"/>
    <mergeCell ref="FUA68:FUD68"/>
    <mergeCell ref="FUE68:FUH68"/>
    <mergeCell ref="FUI68:FUL68"/>
    <mergeCell ref="FSY68:FTB68"/>
    <mergeCell ref="FTC68:FTF68"/>
    <mergeCell ref="FTG68:FTJ68"/>
    <mergeCell ref="FTK68:FTN68"/>
    <mergeCell ref="FTO68:FTR68"/>
    <mergeCell ref="GCY68:GDB68"/>
    <mergeCell ref="GDC68:GDF68"/>
    <mergeCell ref="GDG68:GDJ68"/>
    <mergeCell ref="GDK68:GDN68"/>
    <mergeCell ref="GDO68:GDR68"/>
    <mergeCell ref="GCE68:GCH68"/>
    <mergeCell ref="GCI68:GCL68"/>
    <mergeCell ref="GCM68:GCP68"/>
    <mergeCell ref="GCQ68:GCT68"/>
    <mergeCell ref="GCU68:GCX68"/>
    <mergeCell ref="GBK68:GBN68"/>
    <mergeCell ref="GBO68:GBR68"/>
    <mergeCell ref="GBS68:GBV68"/>
    <mergeCell ref="GBW68:GBZ68"/>
    <mergeCell ref="GCA68:GCD68"/>
    <mergeCell ref="GAQ68:GAT68"/>
    <mergeCell ref="GAU68:GAX68"/>
    <mergeCell ref="GAY68:GBB68"/>
    <mergeCell ref="GBC68:GBF68"/>
    <mergeCell ref="GBG68:GBJ68"/>
    <mergeCell ref="FZW68:FZZ68"/>
    <mergeCell ref="GAA68:GAD68"/>
    <mergeCell ref="GAE68:GAH68"/>
    <mergeCell ref="GAI68:GAL68"/>
    <mergeCell ref="GAM68:GAP68"/>
    <mergeCell ref="FZC68:FZF68"/>
    <mergeCell ref="FZG68:FZJ68"/>
    <mergeCell ref="FZK68:FZN68"/>
    <mergeCell ref="FZO68:FZR68"/>
    <mergeCell ref="FZS68:FZV68"/>
    <mergeCell ref="FYI68:FYL68"/>
    <mergeCell ref="FYM68:FYP68"/>
    <mergeCell ref="FYQ68:FYT68"/>
    <mergeCell ref="FYU68:FYX68"/>
    <mergeCell ref="FYY68:FZB68"/>
    <mergeCell ref="GII68:GIL68"/>
    <mergeCell ref="GIM68:GIP68"/>
    <mergeCell ref="GIQ68:GIT68"/>
    <mergeCell ref="GIU68:GIX68"/>
    <mergeCell ref="GIY68:GJB68"/>
    <mergeCell ref="GHO68:GHR68"/>
    <mergeCell ref="GHS68:GHV68"/>
    <mergeCell ref="GHW68:GHZ68"/>
    <mergeCell ref="GIA68:GID68"/>
    <mergeCell ref="GIE68:GIH68"/>
    <mergeCell ref="GGU68:GGX68"/>
    <mergeCell ref="GGY68:GHB68"/>
    <mergeCell ref="GHC68:GHF68"/>
    <mergeCell ref="GHG68:GHJ68"/>
    <mergeCell ref="GHK68:GHN68"/>
    <mergeCell ref="GGA68:GGD68"/>
    <mergeCell ref="GGE68:GGH68"/>
    <mergeCell ref="GGI68:GGL68"/>
    <mergeCell ref="GGM68:GGP68"/>
    <mergeCell ref="GGQ68:GGT68"/>
    <mergeCell ref="GFG68:GFJ68"/>
    <mergeCell ref="GFK68:GFN68"/>
    <mergeCell ref="GFO68:GFR68"/>
    <mergeCell ref="GFS68:GFV68"/>
    <mergeCell ref="GFW68:GFZ68"/>
    <mergeCell ref="GEM68:GEP68"/>
    <mergeCell ref="GEQ68:GET68"/>
    <mergeCell ref="GEU68:GEX68"/>
    <mergeCell ref="GEY68:GFB68"/>
    <mergeCell ref="GFC68:GFF68"/>
    <mergeCell ref="GDS68:GDV68"/>
    <mergeCell ref="GDW68:GDZ68"/>
    <mergeCell ref="GEA68:GED68"/>
    <mergeCell ref="GEE68:GEH68"/>
    <mergeCell ref="GEI68:GEL68"/>
    <mergeCell ref="GNS68:GNV68"/>
    <mergeCell ref="GNW68:GNZ68"/>
    <mergeCell ref="GOA68:GOD68"/>
    <mergeCell ref="GOE68:GOH68"/>
    <mergeCell ref="GOI68:GOL68"/>
    <mergeCell ref="GMY68:GNB68"/>
    <mergeCell ref="GNC68:GNF68"/>
    <mergeCell ref="GNG68:GNJ68"/>
    <mergeCell ref="GNK68:GNN68"/>
    <mergeCell ref="GNO68:GNR68"/>
    <mergeCell ref="GME68:GMH68"/>
    <mergeCell ref="GMI68:GML68"/>
    <mergeCell ref="GMM68:GMP68"/>
    <mergeCell ref="GMQ68:GMT68"/>
    <mergeCell ref="GMU68:GMX68"/>
    <mergeCell ref="GLK68:GLN68"/>
    <mergeCell ref="GLO68:GLR68"/>
    <mergeCell ref="GLS68:GLV68"/>
    <mergeCell ref="GLW68:GLZ68"/>
    <mergeCell ref="GMA68:GMD68"/>
    <mergeCell ref="GKQ68:GKT68"/>
    <mergeCell ref="GKU68:GKX68"/>
    <mergeCell ref="GKY68:GLB68"/>
    <mergeCell ref="GLC68:GLF68"/>
    <mergeCell ref="GLG68:GLJ68"/>
    <mergeCell ref="GJW68:GJZ68"/>
    <mergeCell ref="GKA68:GKD68"/>
    <mergeCell ref="GKE68:GKH68"/>
    <mergeCell ref="GKI68:GKL68"/>
    <mergeCell ref="GKM68:GKP68"/>
    <mergeCell ref="GJC68:GJF68"/>
    <mergeCell ref="GJG68:GJJ68"/>
    <mergeCell ref="GJK68:GJN68"/>
    <mergeCell ref="GJO68:GJR68"/>
    <mergeCell ref="GJS68:GJV68"/>
    <mergeCell ref="GTC68:GTF68"/>
    <mergeCell ref="GTG68:GTJ68"/>
    <mergeCell ref="GTK68:GTN68"/>
    <mergeCell ref="GTO68:GTR68"/>
    <mergeCell ref="GTS68:GTV68"/>
    <mergeCell ref="GSI68:GSL68"/>
    <mergeCell ref="GSM68:GSP68"/>
    <mergeCell ref="GSQ68:GST68"/>
    <mergeCell ref="GSU68:GSX68"/>
    <mergeCell ref="GSY68:GTB68"/>
    <mergeCell ref="GRO68:GRR68"/>
    <mergeCell ref="GRS68:GRV68"/>
    <mergeCell ref="GRW68:GRZ68"/>
    <mergeCell ref="GSA68:GSD68"/>
    <mergeCell ref="GSE68:GSH68"/>
    <mergeCell ref="GQU68:GQX68"/>
    <mergeCell ref="GQY68:GRB68"/>
    <mergeCell ref="GRC68:GRF68"/>
    <mergeCell ref="GRG68:GRJ68"/>
    <mergeCell ref="GRK68:GRN68"/>
    <mergeCell ref="GQA68:GQD68"/>
    <mergeCell ref="GQE68:GQH68"/>
    <mergeCell ref="GQI68:GQL68"/>
    <mergeCell ref="GQM68:GQP68"/>
    <mergeCell ref="GQQ68:GQT68"/>
    <mergeCell ref="GPG68:GPJ68"/>
    <mergeCell ref="GPK68:GPN68"/>
    <mergeCell ref="GPO68:GPR68"/>
    <mergeCell ref="GPS68:GPV68"/>
    <mergeCell ref="GPW68:GPZ68"/>
    <mergeCell ref="GOM68:GOP68"/>
    <mergeCell ref="GOQ68:GOT68"/>
    <mergeCell ref="GOU68:GOX68"/>
    <mergeCell ref="GOY68:GPB68"/>
    <mergeCell ref="GPC68:GPF68"/>
    <mergeCell ref="GYM68:GYP68"/>
    <mergeCell ref="GYQ68:GYT68"/>
    <mergeCell ref="GYU68:GYX68"/>
    <mergeCell ref="GYY68:GZB68"/>
    <mergeCell ref="GZC68:GZF68"/>
    <mergeCell ref="GXS68:GXV68"/>
    <mergeCell ref="GXW68:GXZ68"/>
    <mergeCell ref="GYA68:GYD68"/>
    <mergeCell ref="GYE68:GYH68"/>
    <mergeCell ref="GYI68:GYL68"/>
    <mergeCell ref="GWY68:GXB68"/>
    <mergeCell ref="GXC68:GXF68"/>
    <mergeCell ref="GXG68:GXJ68"/>
    <mergeCell ref="GXK68:GXN68"/>
    <mergeCell ref="GXO68:GXR68"/>
    <mergeCell ref="GWE68:GWH68"/>
    <mergeCell ref="GWI68:GWL68"/>
    <mergeCell ref="GWM68:GWP68"/>
    <mergeCell ref="GWQ68:GWT68"/>
    <mergeCell ref="GWU68:GWX68"/>
    <mergeCell ref="GVK68:GVN68"/>
    <mergeCell ref="GVO68:GVR68"/>
    <mergeCell ref="GVS68:GVV68"/>
    <mergeCell ref="GVW68:GVZ68"/>
    <mergeCell ref="GWA68:GWD68"/>
    <mergeCell ref="GUQ68:GUT68"/>
    <mergeCell ref="GUU68:GUX68"/>
    <mergeCell ref="GUY68:GVB68"/>
    <mergeCell ref="GVC68:GVF68"/>
    <mergeCell ref="GVG68:GVJ68"/>
    <mergeCell ref="GTW68:GTZ68"/>
    <mergeCell ref="GUA68:GUD68"/>
    <mergeCell ref="GUE68:GUH68"/>
    <mergeCell ref="GUI68:GUL68"/>
    <mergeCell ref="GUM68:GUP68"/>
    <mergeCell ref="HDW68:HDZ68"/>
    <mergeCell ref="HEA68:HED68"/>
    <mergeCell ref="HEE68:HEH68"/>
    <mergeCell ref="HEI68:HEL68"/>
    <mergeCell ref="HEM68:HEP68"/>
    <mergeCell ref="HDC68:HDF68"/>
    <mergeCell ref="HDG68:HDJ68"/>
    <mergeCell ref="HDK68:HDN68"/>
    <mergeCell ref="HDO68:HDR68"/>
    <mergeCell ref="HDS68:HDV68"/>
    <mergeCell ref="HCI68:HCL68"/>
    <mergeCell ref="HCM68:HCP68"/>
    <mergeCell ref="HCQ68:HCT68"/>
    <mergeCell ref="HCU68:HCX68"/>
    <mergeCell ref="HCY68:HDB68"/>
    <mergeCell ref="HBO68:HBR68"/>
    <mergeCell ref="HBS68:HBV68"/>
    <mergeCell ref="HBW68:HBZ68"/>
    <mergeCell ref="HCA68:HCD68"/>
    <mergeCell ref="HCE68:HCH68"/>
    <mergeCell ref="HAU68:HAX68"/>
    <mergeCell ref="HAY68:HBB68"/>
    <mergeCell ref="HBC68:HBF68"/>
    <mergeCell ref="HBG68:HBJ68"/>
    <mergeCell ref="HBK68:HBN68"/>
    <mergeCell ref="HAA68:HAD68"/>
    <mergeCell ref="HAE68:HAH68"/>
    <mergeCell ref="HAI68:HAL68"/>
    <mergeCell ref="HAM68:HAP68"/>
    <mergeCell ref="HAQ68:HAT68"/>
    <mergeCell ref="GZG68:GZJ68"/>
    <mergeCell ref="GZK68:GZN68"/>
    <mergeCell ref="GZO68:GZR68"/>
    <mergeCell ref="GZS68:GZV68"/>
    <mergeCell ref="GZW68:GZZ68"/>
    <mergeCell ref="HJG68:HJJ68"/>
    <mergeCell ref="HJK68:HJN68"/>
    <mergeCell ref="HJO68:HJR68"/>
    <mergeCell ref="HJS68:HJV68"/>
    <mergeCell ref="HJW68:HJZ68"/>
    <mergeCell ref="HIM68:HIP68"/>
    <mergeCell ref="HIQ68:HIT68"/>
    <mergeCell ref="HIU68:HIX68"/>
    <mergeCell ref="HIY68:HJB68"/>
    <mergeCell ref="HJC68:HJF68"/>
    <mergeCell ref="HHS68:HHV68"/>
    <mergeCell ref="HHW68:HHZ68"/>
    <mergeCell ref="HIA68:HID68"/>
    <mergeCell ref="HIE68:HIH68"/>
    <mergeCell ref="HII68:HIL68"/>
    <mergeCell ref="HGY68:HHB68"/>
    <mergeCell ref="HHC68:HHF68"/>
    <mergeCell ref="HHG68:HHJ68"/>
    <mergeCell ref="HHK68:HHN68"/>
    <mergeCell ref="HHO68:HHR68"/>
    <mergeCell ref="HGE68:HGH68"/>
    <mergeCell ref="HGI68:HGL68"/>
    <mergeCell ref="HGM68:HGP68"/>
    <mergeCell ref="HGQ68:HGT68"/>
    <mergeCell ref="HGU68:HGX68"/>
    <mergeCell ref="HFK68:HFN68"/>
    <mergeCell ref="HFO68:HFR68"/>
    <mergeCell ref="HFS68:HFV68"/>
    <mergeCell ref="HFW68:HFZ68"/>
    <mergeCell ref="HGA68:HGD68"/>
    <mergeCell ref="HEQ68:HET68"/>
    <mergeCell ref="HEU68:HEX68"/>
    <mergeCell ref="HEY68:HFB68"/>
    <mergeCell ref="HFC68:HFF68"/>
    <mergeCell ref="HFG68:HFJ68"/>
    <mergeCell ref="HOQ68:HOT68"/>
    <mergeCell ref="HOU68:HOX68"/>
    <mergeCell ref="HOY68:HPB68"/>
    <mergeCell ref="HPC68:HPF68"/>
    <mergeCell ref="HPG68:HPJ68"/>
    <mergeCell ref="HNW68:HNZ68"/>
    <mergeCell ref="HOA68:HOD68"/>
    <mergeCell ref="HOE68:HOH68"/>
    <mergeCell ref="HOI68:HOL68"/>
    <mergeCell ref="HOM68:HOP68"/>
    <mergeCell ref="HNC68:HNF68"/>
    <mergeCell ref="HNG68:HNJ68"/>
    <mergeCell ref="HNK68:HNN68"/>
    <mergeCell ref="HNO68:HNR68"/>
    <mergeCell ref="HNS68:HNV68"/>
    <mergeCell ref="HMI68:HML68"/>
    <mergeCell ref="HMM68:HMP68"/>
    <mergeCell ref="HMQ68:HMT68"/>
    <mergeCell ref="HMU68:HMX68"/>
    <mergeCell ref="HMY68:HNB68"/>
    <mergeCell ref="HLO68:HLR68"/>
    <mergeCell ref="HLS68:HLV68"/>
    <mergeCell ref="HLW68:HLZ68"/>
    <mergeCell ref="HMA68:HMD68"/>
    <mergeCell ref="HME68:HMH68"/>
    <mergeCell ref="HKU68:HKX68"/>
    <mergeCell ref="HKY68:HLB68"/>
    <mergeCell ref="HLC68:HLF68"/>
    <mergeCell ref="HLG68:HLJ68"/>
    <mergeCell ref="HLK68:HLN68"/>
    <mergeCell ref="HKA68:HKD68"/>
    <mergeCell ref="HKE68:HKH68"/>
    <mergeCell ref="HKI68:HKL68"/>
    <mergeCell ref="HKM68:HKP68"/>
    <mergeCell ref="HKQ68:HKT68"/>
    <mergeCell ref="HUA68:HUD68"/>
    <mergeCell ref="HUE68:HUH68"/>
    <mergeCell ref="HUI68:HUL68"/>
    <mergeCell ref="HUM68:HUP68"/>
    <mergeCell ref="HUQ68:HUT68"/>
    <mergeCell ref="HTG68:HTJ68"/>
    <mergeCell ref="HTK68:HTN68"/>
    <mergeCell ref="HTO68:HTR68"/>
    <mergeCell ref="HTS68:HTV68"/>
    <mergeCell ref="HTW68:HTZ68"/>
    <mergeCell ref="HSM68:HSP68"/>
    <mergeCell ref="HSQ68:HST68"/>
    <mergeCell ref="HSU68:HSX68"/>
    <mergeCell ref="HSY68:HTB68"/>
    <mergeCell ref="HTC68:HTF68"/>
    <mergeCell ref="HRS68:HRV68"/>
    <mergeCell ref="HRW68:HRZ68"/>
    <mergeCell ref="HSA68:HSD68"/>
    <mergeCell ref="HSE68:HSH68"/>
    <mergeCell ref="HSI68:HSL68"/>
    <mergeCell ref="HQY68:HRB68"/>
    <mergeCell ref="HRC68:HRF68"/>
    <mergeCell ref="HRG68:HRJ68"/>
    <mergeCell ref="HRK68:HRN68"/>
    <mergeCell ref="HRO68:HRR68"/>
    <mergeCell ref="HQE68:HQH68"/>
    <mergeCell ref="HQI68:HQL68"/>
    <mergeCell ref="HQM68:HQP68"/>
    <mergeCell ref="HQQ68:HQT68"/>
    <mergeCell ref="HQU68:HQX68"/>
    <mergeCell ref="HPK68:HPN68"/>
    <mergeCell ref="HPO68:HPR68"/>
    <mergeCell ref="HPS68:HPV68"/>
    <mergeCell ref="HPW68:HPZ68"/>
    <mergeCell ref="HQA68:HQD68"/>
    <mergeCell ref="HZK68:HZN68"/>
    <mergeCell ref="HZO68:HZR68"/>
    <mergeCell ref="HZS68:HZV68"/>
    <mergeCell ref="HZW68:HZZ68"/>
    <mergeCell ref="IAA68:IAD68"/>
    <mergeCell ref="HYQ68:HYT68"/>
    <mergeCell ref="HYU68:HYX68"/>
    <mergeCell ref="HYY68:HZB68"/>
    <mergeCell ref="HZC68:HZF68"/>
    <mergeCell ref="HZG68:HZJ68"/>
    <mergeCell ref="HXW68:HXZ68"/>
    <mergeCell ref="HYA68:HYD68"/>
    <mergeCell ref="HYE68:HYH68"/>
    <mergeCell ref="HYI68:HYL68"/>
    <mergeCell ref="HYM68:HYP68"/>
    <mergeCell ref="HXC68:HXF68"/>
    <mergeCell ref="HXG68:HXJ68"/>
    <mergeCell ref="HXK68:HXN68"/>
    <mergeCell ref="HXO68:HXR68"/>
    <mergeCell ref="HXS68:HXV68"/>
    <mergeCell ref="HWI68:HWL68"/>
    <mergeCell ref="HWM68:HWP68"/>
    <mergeCell ref="HWQ68:HWT68"/>
    <mergeCell ref="HWU68:HWX68"/>
    <mergeCell ref="HWY68:HXB68"/>
    <mergeCell ref="HVO68:HVR68"/>
    <mergeCell ref="HVS68:HVV68"/>
    <mergeCell ref="HVW68:HVZ68"/>
    <mergeCell ref="HWA68:HWD68"/>
    <mergeCell ref="HWE68:HWH68"/>
    <mergeCell ref="HUU68:HUX68"/>
    <mergeCell ref="HUY68:HVB68"/>
    <mergeCell ref="HVC68:HVF68"/>
    <mergeCell ref="HVG68:HVJ68"/>
    <mergeCell ref="HVK68:HVN68"/>
    <mergeCell ref="IEU68:IEX68"/>
    <mergeCell ref="IEY68:IFB68"/>
    <mergeCell ref="IFC68:IFF68"/>
    <mergeCell ref="IFG68:IFJ68"/>
    <mergeCell ref="IFK68:IFN68"/>
    <mergeCell ref="IEA68:IED68"/>
    <mergeCell ref="IEE68:IEH68"/>
    <mergeCell ref="IEI68:IEL68"/>
    <mergeCell ref="IEM68:IEP68"/>
    <mergeCell ref="IEQ68:IET68"/>
    <mergeCell ref="IDG68:IDJ68"/>
    <mergeCell ref="IDK68:IDN68"/>
    <mergeCell ref="IDO68:IDR68"/>
    <mergeCell ref="IDS68:IDV68"/>
    <mergeCell ref="IDW68:IDZ68"/>
    <mergeCell ref="ICM68:ICP68"/>
    <mergeCell ref="ICQ68:ICT68"/>
    <mergeCell ref="ICU68:ICX68"/>
    <mergeCell ref="ICY68:IDB68"/>
    <mergeCell ref="IDC68:IDF68"/>
    <mergeCell ref="IBS68:IBV68"/>
    <mergeCell ref="IBW68:IBZ68"/>
    <mergeCell ref="ICA68:ICD68"/>
    <mergeCell ref="ICE68:ICH68"/>
    <mergeCell ref="ICI68:ICL68"/>
    <mergeCell ref="IAY68:IBB68"/>
    <mergeCell ref="IBC68:IBF68"/>
    <mergeCell ref="IBG68:IBJ68"/>
    <mergeCell ref="IBK68:IBN68"/>
    <mergeCell ref="IBO68:IBR68"/>
    <mergeCell ref="IAE68:IAH68"/>
    <mergeCell ref="IAI68:IAL68"/>
    <mergeCell ref="IAM68:IAP68"/>
    <mergeCell ref="IAQ68:IAT68"/>
    <mergeCell ref="IAU68:IAX68"/>
    <mergeCell ref="IKE68:IKH68"/>
    <mergeCell ref="IKI68:IKL68"/>
    <mergeCell ref="IKM68:IKP68"/>
    <mergeCell ref="IKQ68:IKT68"/>
    <mergeCell ref="IKU68:IKX68"/>
    <mergeCell ref="IJK68:IJN68"/>
    <mergeCell ref="IJO68:IJR68"/>
    <mergeCell ref="IJS68:IJV68"/>
    <mergeCell ref="IJW68:IJZ68"/>
    <mergeCell ref="IKA68:IKD68"/>
    <mergeCell ref="IIQ68:IIT68"/>
    <mergeCell ref="IIU68:IIX68"/>
    <mergeCell ref="IIY68:IJB68"/>
    <mergeCell ref="IJC68:IJF68"/>
    <mergeCell ref="IJG68:IJJ68"/>
    <mergeCell ref="IHW68:IHZ68"/>
    <mergeCell ref="IIA68:IID68"/>
    <mergeCell ref="IIE68:IIH68"/>
    <mergeCell ref="III68:IIL68"/>
    <mergeCell ref="IIM68:IIP68"/>
    <mergeCell ref="IHC68:IHF68"/>
    <mergeCell ref="IHG68:IHJ68"/>
    <mergeCell ref="IHK68:IHN68"/>
    <mergeCell ref="IHO68:IHR68"/>
    <mergeCell ref="IHS68:IHV68"/>
    <mergeCell ref="IGI68:IGL68"/>
    <mergeCell ref="IGM68:IGP68"/>
    <mergeCell ref="IGQ68:IGT68"/>
    <mergeCell ref="IGU68:IGX68"/>
    <mergeCell ref="IGY68:IHB68"/>
    <mergeCell ref="IFO68:IFR68"/>
    <mergeCell ref="IFS68:IFV68"/>
    <mergeCell ref="IFW68:IFZ68"/>
    <mergeCell ref="IGA68:IGD68"/>
    <mergeCell ref="IGE68:IGH68"/>
    <mergeCell ref="IPO68:IPR68"/>
    <mergeCell ref="IPS68:IPV68"/>
    <mergeCell ref="IPW68:IPZ68"/>
    <mergeCell ref="IQA68:IQD68"/>
    <mergeCell ref="IQE68:IQH68"/>
    <mergeCell ref="IOU68:IOX68"/>
    <mergeCell ref="IOY68:IPB68"/>
    <mergeCell ref="IPC68:IPF68"/>
    <mergeCell ref="IPG68:IPJ68"/>
    <mergeCell ref="IPK68:IPN68"/>
    <mergeCell ref="IOA68:IOD68"/>
    <mergeCell ref="IOE68:IOH68"/>
    <mergeCell ref="IOI68:IOL68"/>
    <mergeCell ref="IOM68:IOP68"/>
    <mergeCell ref="IOQ68:IOT68"/>
    <mergeCell ref="ING68:INJ68"/>
    <mergeCell ref="INK68:INN68"/>
    <mergeCell ref="INO68:INR68"/>
    <mergeCell ref="INS68:INV68"/>
    <mergeCell ref="INW68:INZ68"/>
    <mergeCell ref="IMM68:IMP68"/>
    <mergeCell ref="IMQ68:IMT68"/>
    <mergeCell ref="IMU68:IMX68"/>
    <mergeCell ref="IMY68:INB68"/>
    <mergeCell ref="INC68:INF68"/>
    <mergeCell ref="ILS68:ILV68"/>
    <mergeCell ref="ILW68:ILZ68"/>
    <mergeCell ref="IMA68:IMD68"/>
    <mergeCell ref="IME68:IMH68"/>
    <mergeCell ref="IMI68:IML68"/>
    <mergeCell ref="IKY68:ILB68"/>
    <mergeCell ref="ILC68:ILF68"/>
    <mergeCell ref="ILG68:ILJ68"/>
    <mergeCell ref="ILK68:ILN68"/>
    <mergeCell ref="ILO68:ILR68"/>
    <mergeCell ref="IUY68:IVB68"/>
    <mergeCell ref="IVC68:IVF68"/>
    <mergeCell ref="IVG68:IVJ68"/>
    <mergeCell ref="IVK68:IVN68"/>
    <mergeCell ref="IVO68:IVR68"/>
    <mergeCell ref="IUE68:IUH68"/>
    <mergeCell ref="IUI68:IUL68"/>
    <mergeCell ref="IUM68:IUP68"/>
    <mergeCell ref="IUQ68:IUT68"/>
    <mergeCell ref="IUU68:IUX68"/>
    <mergeCell ref="ITK68:ITN68"/>
    <mergeCell ref="ITO68:ITR68"/>
    <mergeCell ref="ITS68:ITV68"/>
    <mergeCell ref="ITW68:ITZ68"/>
    <mergeCell ref="IUA68:IUD68"/>
    <mergeCell ref="ISQ68:IST68"/>
    <mergeCell ref="ISU68:ISX68"/>
    <mergeCell ref="ISY68:ITB68"/>
    <mergeCell ref="ITC68:ITF68"/>
    <mergeCell ref="ITG68:ITJ68"/>
    <mergeCell ref="IRW68:IRZ68"/>
    <mergeCell ref="ISA68:ISD68"/>
    <mergeCell ref="ISE68:ISH68"/>
    <mergeCell ref="ISI68:ISL68"/>
    <mergeCell ref="ISM68:ISP68"/>
    <mergeCell ref="IRC68:IRF68"/>
    <mergeCell ref="IRG68:IRJ68"/>
    <mergeCell ref="IRK68:IRN68"/>
    <mergeCell ref="IRO68:IRR68"/>
    <mergeCell ref="IRS68:IRV68"/>
    <mergeCell ref="IQI68:IQL68"/>
    <mergeCell ref="IQM68:IQP68"/>
    <mergeCell ref="IQQ68:IQT68"/>
    <mergeCell ref="IQU68:IQX68"/>
    <mergeCell ref="IQY68:IRB68"/>
    <mergeCell ref="JAI68:JAL68"/>
    <mergeCell ref="JAM68:JAP68"/>
    <mergeCell ref="JAQ68:JAT68"/>
    <mergeCell ref="JAU68:JAX68"/>
    <mergeCell ref="JAY68:JBB68"/>
    <mergeCell ref="IZO68:IZR68"/>
    <mergeCell ref="IZS68:IZV68"/>
    <mergeCell ref="IZW68:IZZ68"/>
    <mergeCell ref="JAA68:JAD68"/>
    <mergeCell ref="JAE68:JAH68"/>
    <mergeCell ref="IYU68:IYX68"/>
    <mergeCell ref="IYY68:IZB68"/>
    <mergeCell ref="IZC68:IZF68"/>
    <mergeCell ref="IZG68:IZJ68"/>
    <mergeCell ref="IZK68:IZN68"/>
    <mergeCell ref="IYA68:IYD68"/>
    <mergeCell ref="IYE68:IYH68"/>
    <mergeCell ref="IYI68:IYL68"/>
    <mergeCell ref="IYM68:IYP68"/>
    <mergeCell ref="IYQ68:IYT68"/>
    <mergeCell ref="IXG68:IXJ68"/>
    <mergeCell ref="IXK68:IXN68"/>
    <mergeCell ref="IXO68:IXR68"/>
    <mergeCell ref="IXS68:IXV68"/>
    <mergeCell ref="IXW68:IXZ68"/>
    <mergeCell ref="IWM68:IWP68"/>
    <mergeCell ref="IWQ68:IWT68"/>
    <mergeCell ref="IWU68:IWX68"/>
    <mergeCell ref="IWY68:IXB68"/>
    <mergeCell ref="IXC68:IXF68"/>
    <mergeCell ref="IVS68:IVV68"/>
    <mergeCell ref="IVW68:IVZ68"/>
    <mergeCell ref="IWA68:IWD68"/>
    <mergeCell ref="IWE68:IWH68"/>
    <mergeCell ref="IWI68:IWL68"/>
    <mergeCell ref="JFS68:JFV68"/>
    <mergeCell ref="JFW68:JFZ68"/>
    <mergeCell ref="JGA68:JGD68"/>
    <mergeCell ref="JGE68:JGH68"/>
    <mergeCell ref="JGI68:JGL68"/>
    <mergeCell ref="JEY68:JFB68"/>
    <mergeCell ref="JFC68:JFF68"/>
    <mergeCell ref="JFG68:JFJ68"/>
    <mergeCell ref="JFK68:JFN68"/>
    <mergeCell ref="JFO68:JFR68"/>
    <mergeCell ref="JEE68:JEH68"/>
    <mergeCell ref="JEI68:JEL68"/>
    <mergeCell ref="JEM68:JEP68"/>
    <mergeCell ref="JEQ68:JET68"/>
    <mergeCell ref="JEU68:JEX68"/>
    <mergeCell ref="JDK68:JDN68"/>
    <mergeCell ref="JDO68:JDR68"/>
    <mergeCell ref="JDS68:JDV68"/>
    <mergeCell ref="JDW68:JDZ68"/>
    <mergeCell ref="JEA68:JED68"/>
    <mergeCell ref="JCQ68:JCT68"/>
    <mergeCell ref="JCU68:JCX68"/>
    <mergeCell ref="JCY68:JDB68"/>
    <mergeCell ref="JDC68:JDF68"/>
    <mergeCell ref="JDG68:JDJ68"/>
    <mergeCell ref="JBW68:JBZ68"/>
    <mergeCell ref="JCA68:JCD68"/>
    <mergeCell ref="JCE68:JCH68"/>
    <mergeCell ref="JCI68:JCL68"/>
    <mergeCell ref="JCM68:JCP68"/>
    <mergeCell ref="JBC68:JBF68"/>
    <mergeCell ref="JBG68:JBJ68"/>
    <mergeCell ref="JBK68:JBN68"/>
    <mergeCell ref="JBO68:JBR68"/>
    <mergeCell ref="JBS68:JBV68"/>
    <mergeCell ref="JLC68:JLF68"/>
    <mergeCell ref="JLG68:JLJ68"/>
    <mergeCell ref="JLK68:JLN68"/>
    <mergeCell ref="JLO68:JLR68"/>
    <mergeCell ref="JLS68:JLV68"/>
    <mergeCell ref="JKI68:JKL68"/>
    <mergeCell ref="JKM68:JKP68"/>
    <mergeCell ref="JKQ68:JKT68"/>
    <mergeCell ref="JKU68:JKX68"/>
    <mergeCell ref="JKY68:JLB68"/>
    <mergeCell ref="JJO68:JJR68"/>
    <mergeCell ref="JJS68:JJV68"/>
    <mergeCell ref="JJW68:JJZ68"/>
    <mergeCell ref="JKA68:JKD68"/>
    <mergeCell ref="JKE68:JKH68"/>
    <mergeCell ref="JIU68:JIX68"/>
    <mergeCell ref="JIY68:JJB68"/>
    <mergeCell ref="JJC68:JJF68"/>
    <mergeCell ref="JJG68:JJJ68"/>
    <mergeCell ref="JJK68:JJN68"/>
    <mergeCell ref="JIA68:JID68"/>
    <mergeCell ref="JIE68:JIH68"/>
    <mergeCell ref="JII68:JIL68"/>
    <mergeCell ref="JIM68:JIP68"/>
    <mergeCell ref="JIQ68:JIT68"/>
    <mergeCell ref="JHG68:JHJ68"/>
    <mergeCell ref="JHK68:JHN68"/>
    <mergeCell ref="JHO68:JHR68"/>
    <mergeCell ref="JHS68:JHV68"/>
    <mergeCell ref="JHW68:JHZ68"/>
    <mergeCell ref="JGM68:JGP68"/>
    <mergeCell ref="JGQ68:JGT68"/>
    <mergeCell ref="JGU68:JGX68"/>
    <mergeCell ref="JGY68:JHB68"/>
    <mergeCell ref="JHC68:JHF68"/>
    <mergeCell ref="JQM68:JQP68"/>
    <mergeCell ref="JQQ68:JQT68"/>
    <mergeCell ref="JQU68:JQX68"/>
    <mergeCell ref="JQY68:JRB68"/>
    <mergeCell ref="JRC68:JRF68"/>
    <mergeCell ref="JPS68:JPV68"/>
    <mergeCell ref="JPW68:JPZ68"/>
    <mergeCell ref="JQA68:JQD68"/>
    <mergeCell ref="JQE68:JQH68"/>
    <mergeCell ref="JQI68:JQL68"/>
    <mergeCell ref="JOY68:JPB68"/>
    <mergeCell ref="JPC68:JPF68"/>
    <mergeCell ref="JPG68:JPJ68"/>
    <mergeCell ref="JPK68:JPN68"/>
    <mergeCell ref="JPO68:JPR68"/>
    <mergeCell ref="JOE68:JOH68"/>
    <mergeCell ref="JOI68:JOL68"/>
    <mergeCell ref="JOM68:JOP68"/>
    <mergeCell ref="JOQ68:JOT68"/>
    <mergeCell ref="JOU68:JOX68"/>
    <mergeCell ref="JNK68:JNN68"/>
    <mergeCell ref="JNO68:JNR68"/>
    <mergeCell ref="JNS68:JNV68"/>
    <mergeCell ref="JNW68:JNZ68"/>
    <mergeCell ref="JOA68:JOD68"/>
    <mergeCell ref="JMQ68:JMT68"/>
    <mergeCell ref="JMU68:JMX68"/>
    <mergeCell ref="JMY68:JNB68"/>
    <mergeCell ref="JNC68:JNF68"/>
    <mergeCell ref="JNG68:JNJ68"/>
    <mergeCell ref="JLW68:JLZ68"/>
    <mergeCell ref="JMA68:JMD68"/>
    <mergeCell ref="JME68:JMH68"/>
    <mergeCell ref="JMI68:JML68"/>
    <mergeCell ref="JMM68:JMP68"/>
    <mergeCell ref="JVW68:JVZ68"/>
    <mergeCell ref="JWA68:JWD68"/>
    <mergeCell ref="JWE68:JWH68"/>
    <mergeCell ref="JWI68:JWL68"/>
    <mergeCell ref="JWM68:JWP68"/>
    <mergeCell ref="JVC68:JVF68"/>
    <mergeCell ref="JVG68:JVJ68"/>
    <mergeCell ref="JVK68:JVN68"/>
    <mergeCell ref="JVO68:JVR68"/>
    <mergeCell ref="JVS68:JVV68"/>
    <mergeCell ref="JUI68:JUL68"/>
    <mergeCell ref="JUM68:JUP68"/>
    <mergeCell ref="JUQ68:JUT68"/>
    <mergeCell ref="JUU68:JUX68"/>
    <mergeCell ref="JUY68:JVB68"/>
    <mergeCell ref="JTO68:JTR68"/>
    <mergeCell ref="JTS68:JTV68"/>
    <mergeCell ref="JTW68:JTZ68"/>
    <mergeCell ref="JUA68:JUD68"/>
    <mergeCell ref="JUE68:JUH68"/>
    <mergeCell ref="JSU68:JSX68"/>
    <mergeCell ref="JSY68:JTB68"/>
    <mergeCell ref="JTC68:JTF68"/>
    <mergeCell ref="JTG68:JTJ68"/>
    <mergeCell ref="JTK68:JTN68"/>
    <mergeCell ref="JSA68:JSD68"/>
    <mergeCell ref="JSE68:JSH68"/>
    <mergeCell ref="JSI68:JSL68"/>
    <mergeCell ref="JSM68:JSP68"/>
    <mergeCell ref="JSQ68:JST68"/>
    <mergeCell ref="JRG68:JRJ68"/>
    <mergeCell ref="JRK68:JRN68"/>
    <mergeCell ref="JRO68:JRR68"/>
    <mergeCell ref="JRS68:JRV68"/>
    <mergeCell ref="JRW68:JRZ68"/>
    <mergeCell ref="KBG68:KBJ68"/>
    <mergeCell ref="KBK68:KBN68"/>
    <mergeCell ref="KBO68:KBR68"/>
    <mergeCell ref="KBS68:KBV68"/>
    <mergeCell ref="KBW68:KBZ68"/>
    <mergeCell ref="KAM68:KAP68"/>
    <mergeCell ref="KAQ68:KAT68"/>
    <mergeCell ref="KAU68:KAX68"/>
    <mergeCell ref="KAY68:KBB68"/>
    <mergeCell ref="KBC68:KBF68"/>
    <mergeCell ref="JZS68:JZV68"/>
    <mergeCell ref="JZW68:JZZ68"/>
    <mergeCell ref="KAA68:KAD68"/>
    <mergeCell ref="KAE68:KAH68"/>
    <mergeCell ref="KAI68:KAL68"/>
    <mergeCell ref="JYY68:JZB68"/>
    <mergeCell ref="JZC68:JZF68"/>
    <mergeCell ref="JZG68:JZJ68"/>
    <mergeCell ref="JZK68:JZN68"/>
    <mergeCell ref="JZO68:JZR68"/>
    <mergeCell ref="JYE68:JYH68"/>
    <mergeCell ref="JYI68:JYL68"/>
    <mergeCell ref="JYM68:JYP68"/>
    <mergeCell ref="JYQ68:JYT68"/>
    <mergeCell ref="JYU68:JYX68"/>
    <mergeCell ref="JXK68:JXN68"/>
    <mergeCell ref="JXO68:JXR68"/>
    <mergeCell ref="JXS68:JXV68"/>
    <mergeCell ref="JXW68:JXZ68"/>
    <mergeCell ref="JYA68:JYD68"/>
    <mergeCell ref="JWQ68:JWT68"/>
    <mergeCell ref="JWU68:JWX68"/>
    <mergeCell ref="JWY68:JXB68"/>
    <mergeCell ref="JXC68:JXF68"/>
    <mergeCell ref="JXG68:JXJ68"/>
    <mergeCell ref="KGQ68:KGT68"/>
    <mergeCell ref="KGU68:KGX68"/>
    <mergeCell ref="KGY68:KHB68"/>
    <mergeCell ref="KHC68:KHF68"/>
    <mergeCell ref="KHG68:KHJ68"/>
    <mergeCell ref="KFW68:KFZ68"/>
    <mergeCell ref="KGA68:KGD68"/>
    <mergeCell ref="KGE68:KGH68"/>
    <mergeCell ref="KGI68:KGL68"/>
    <mergeCell ref="KGM68:KGP68"/>
    <mergeCell ref="KFC68:KFF68"/>
    <mergeCell ref="KFG68:KFJ68"/>
    <mergeCell ref="KFK68:KFN68"/>
    <mergeCell ref="KFO68:KFR68"/>
    <mergeCell ref="KFS68:KFV68"/>
    <mergeCell ref="KEI68:KEL68"/>
    <mergeCell ref="KEM68:KEP68"/>
    <mergeCell ref="KEQ68:KET68"/>
    <mergeCell ref="KEU68:KEX68"/>
    <mergeCell ref="KEY68:KFB68"/>
    <mergeCell ref="KDO68:KDR68"/>
    <mergeCell ref="KDS68:KDV68"/>
    <mergeCell ref="KDW68:KDZ68"/>
    <mergeCell ref="KEA68:KED68"/>
    <mergeCell ref="KEE68:KEH68"/>
    <mergeCell ref="KCU68:KCX68"/>
    <mergeCell ref="KCY68:KDB68"/>
    <mergeCell ref="KDC68:KDF68"/>
    <mergeCell ref="KDG68:KDJ68"/>
    <mergeCell ref="KDK68:KDN68"/>
    <mergeCell ref="KCA68:KCD68"/>
    <mergeCell ref="KCE68:KCH68"/>
    <mergeCell ref="KCI68:KCL68"/>
    <mergeCell ref="KCM68:KCP68"/>
    <mergeCell ref="KCQ68:KCT68"/>
    <mergeCell ref="KMA68:KMD68"/>
    <mergeCell ref="KME68:KMH68"/>
    <mergeCell ref="KMI68:KML68"/>
    <mergeCell ref="KMM68:KMP68"/>
    <mergeCell ref="KMQ68:KMT68"/>
    <mergeCell ref="KLG68:KLJ68"/>
    <mergeCell ref="KLK68:KLN68"/>
    <mergeCell ref="KLO68:KLR68"/>
    <mergeCell ref="KLS68:KLV68"/>
    <mergeCell ref="KLW68:KLZ68"/>
    <mergeCell ref="KKM68:KKP68"/>
    <mergeCell ref="KKQ68:KKT68"/>
    <mergeCell ref="KKU68:KKX68"/>
    <mergeCell ref="KKY68:KLB68"/>
    <mergeCell ref="KLC68:KLF68"/>
    <mergeCell ref="KJS68:KJV68"/>
    <mergeCell ref="KJW68:KJZ68"/>
    <mergeCell ref="KKA68:KKD68"/>
    <mergeCell ref="KKE68:KKH68"/>
    <mergeCell ref="KKI68:KKL68"/>
    <mergeCell ref="KIY68:KJB68"/>
    <mergeCell ref="KJC68:KJF68"/>
    <mergeCell ref="KJG68:KJJ68"/>
    <mergeCell ref="KJK68:KJN68"/>
    <mergeCell ref="KJO68:KJR68"/>
    <mergeCell ref="KIE68:KIH68"/>
    <mergeCell ref="KII68:KIL68"/>
    <mergeCell ref="KIM68:KIP68"/>
    <mergeCell ref="KIQ68:KIT68"/>
    <mergeCell ref="KIU68:KIX68"/>
    <mergeCell ref="KHK68:KHN68"/>
    <mergeCell ref="KHO68:KHR68"/>
    <mergeCell ref="KHS68:KHV68"/>
    <mergeCell ref="KHW68:KHZ68"/>
    <mergeCell ref="KIA68:KID68"/>
    <mergeCell ref="KRK68:KRN68"/>
    <mergeCell ref="KRO68:KRR68"/>
    <mergeCell ref="KRS68:KRV68"/>
    <mergeCell ref="KRW68:KRZ68"/>
    <mergeCell ref="KSA68:KSD68"/>
    <mergeCell ref="KQQ68:KQT68"/>
    <mergeCell ref="KQU68:KQX68"/>
    <mergeCell ref="KQY68:KRB68"/>
    <mergeCell ref="KRC68:KRF68"/>
    <mergeCell ref="KRG68:KRJ68"/>
    <mergeCell ref="KPW68:KPZ68"/>
    <mergeCell ref="KQA68:KQD68"/>
    <mergeCell ref="KQE68:KQH68"/>
    <mergeCell ref="KQI68:KQL68"/>
    <mergeCell ref="KQM68:KQP68"/>
    <mergeCell ref="KPC68:KPF68"/>
    <mergeCell ref="KPG68:KPJ68"/>
    <mergeCell ref="KPK68:KPN68"/>
    <mergeCell ref="KPO68:KPR68"/>
    <mergeCell ref="KPS68:KPV68"/>
    <mergeCell ref="KOI68:KOL68"/>
    <mergeCell ref="KOM68:KOP68"/>
    <mergeCell ref="KOQ68:KOT68"/>
    <mergeCell ref="KOU68:KOX68"/>
    <mergeCell ref="KOY68:KPB68"/>
    <mergeCell ref="KNO68:KNR68"/>
    <mergeCell ref="KNS68:KNV68"/>
    <mergeCell ref="KNW68:KNZ68"/>
    <mergeCell ref="KOA68:KOD68"/>
    <mergeCell ref="KOE68:KOH68"/>
    <mergeCell ref="KMU68:KMX68"/>
    <mergeCell ref="KMY68:KNB68"/>
    <mergeCell ref="KNC68:KNF68"/>
    <mergeCell ref="KNG68:KNJ68"/>
    <mergeCell ref="KNK68:KNN68"/>
    <mergeCell ref="KWU68:KWX68"/>
    <mergeCell ref="KWY68:KXB68"/>
    <mergeCell ref="KXC68:KXF68"/>
    <mergeCell ref="KXG68:KXJ68"/>
    <mergeCell ref="KXK68:KXN68"/>
    <mergeCell ref="KWA68:KWD68"/>
    <mergeCell ref="KWE68:KWH68"/>
    <mergeCell ref="KWI68:KWL68"/>
    <mergeCell ref="KWM68:KWP68"/>
    <mergeCell ref="KWQ68:KWT68"/>
    <mergeCell ref="KVG68:KVJ68"/>
    <mergeCell ref="KVK68:KVN68"/>
    <mergeCell ref="KVO68:KVR68"/>
    <mergeCell ref="KVS68:KVV68"/>
    <mergeCell ref="KVW68:KVZ68"/>
    <mergeCell ref="KUM68:KUP68"/>
    <mergeCell ref="KUQ68:KUT68"/>
    <mergeCell ref="KUU68:KUX68"/>
    <mergeCell ref="KUY68:KVB68"/>
    <mergeCell ref="KVC68:KVF68"/>
    <mergeCell ref="KTS68:KTV68"/>
    <mergeCell ref="KTW68:KTZ68"/>
    <mergeCell ref="KUA68:KUD68"/>
    <mergeCell ref="KUE68:KUH68"/>
    <mergeCell ref="KUI68:KUL68"/>
    <mergeCell ref="KSY68:KTB68"/>
    <mergeCell ref="KTC68:KTF68"/>
    <mergeCell ref="KTG68:KTJ68"/>
    <mergeCell ref="KTK68:KTN68"/>
    <mergeCell ref="KTO68:KTR68"/>
    <mergeCell ref="KSE68:KSH68"/>
    <mergeCell ref="KSI68:KSL68"/>
    <mergeCell ref="KSM68:KSP68"/>
    <mergeCell ref="KSQ68:KST68"/>
    <mergeCell ref="KSU68:KSX68"/>
    <mergeCell ref="LCE68:LCH68"/>
    <mergeCell ref="LCI68:LCL68"/>
    <mergeCell ref="LCM68:LCP68"/>
    <mergeCell ref="LCQ68:LCT68"/>
    <mergeCell ref="LCU68:LCX68"/>
    <mergeCell ref="LBK68:LBN68"/>
    <mergeCell ref="LBO68:LBR68"/>
    <mergeCell ref="LBS68:LBV68"/>
    <mergeCell ref="LBW68:LBZ68"/>
    <mergeCell ref="LCA68:LCD68"/>
    <mergeCell ref="LAQ68:LAT68"/>
    <mergeCell ref="LAU68:LAX68"/>
    <mergeCell ref="LAY68:LBB68"/>
    <mergeCell ref="LBC68:LBF68"/>
    <mergeCell ref="LBG68:LBJ68"/>
    <mergeCell ref="KZW68:KZZ68"/>
    <mergeCell ref="LAA68:LAD68"/>
    <mergeCell ref="LAE68:LAH68"/>
    <mergeCell ref="LAI68:LAL68"/>
    <mergeCell ref="LAM68:LAP68"/>
    <mergeCell ref="KZC68:KZF68"/>
    <mergeCell ref="KZG68:KZJ68"/>
    <mergeCell ref="KZK68:KZN68"/>
    <mergeCell ref="KZO68:KZR68"/>
    <mergeCell ref="KZS68:KZV68"/>
    <mergeCell ref="KYI68:KYL68"/>
    <mergeCell ref="KYM68:KYP68"/>
    <mergeCell ref="KYQ68:KYT68"/>
    <mergeCell ref="KYU68:KYX68"/>
    <mergeCell ref="KYY68:KZB68"/>
    <mergeCell ref="KXO68:KXR68"/>
    <mergeCell ref="KXS68:KXV68"/>
    <mergeCell ref="KXW68:KXZ68"/>
    <mergeCell ref="KYA68:KYD68"/>
    <mergeCell ref="KYE68:KYH68"/>
    <mergeCell ref="LHO68:LHR68"/>
    <mergeCell ref="LHS68:LHV68"/>
    <mergeCell ref="LHW68:LHZ68"/>
    <mergeCell ref="LIA68:LID68"/>
    <mergeCell ref="LIE68:LIH68"/>
    <mergeCell ref="LGU68:LGX68"/>
    <mergeCell ref="LGY68:LHB68"/>
    <mergeCell ref="LHC68:LHF68"/>
    <mergeCell ref="LHG68:LHJ68"/>
    <mergeCell ref="LHK68:LHN68"/>
    <mergeCell ref="LGA68:LGD68"/>
    <mergeCell ref="LGE68:LGH68"/>
    <mergeCell ref="LGI68:LGL68"/>
    <mergeCell ref="LGM68:LGP68"/>
    <mergeCell ref="LGQ68:LGT68"/>
    <mergeCell ref="LFG68:LFJ68"/>
    <mergeCell ref="LFK68:LFN68"/>
    <mergeCell ref="LFO68:LFR68"/>
    <mergeCell ref="LFS68:LFV68"/>
    <mergeCell ref="LFW68:LFZ68"/>
    <mergeCell ref="LEM68:LEP68"/>
    <mergeCell ref="LEQ68:LET68"/>
    <mergeCell ref="LEU68:LEX68"/>
    <mergeCell ref="LEY68:LFB68"/>
    <mergeCell ref="LFC68:LFF68"/>
    <mergeCell ref="LDS68:LDV68"/>
    <mergeCell ref="LDW68:LDZ68"/>
    <mergeCell ref="LEA68:LED68"/>
    <mergeCell ref="LEE68:LEH68"/>
    <mergeCell ref="LEI68:LEL68"/>
    <mergeCell ref="LCY68:LDB68"/>
    <mergeCell ref="LDC68:LDF68"/>
    <mergeCell ref="LDG68:LDJ68"/>
    <mergeCell ref="LDK68:LDN68"/>
    <mergeCell ref="LDO68:LDR68"/>
    <mergeCell ref="LMY68:LNB68"/>
    <mergeCell ref="LNC68:LNF68"/>
    <mergeCell ref="LNG68:LNJ68"/>
    <mergeCell ref="LNK68:LNN68"/>
    <mergeCell ref="LNO68:LNR68"/>
    <mergeCell ref="LME68:LMH68"/>
    <mergeCell ref="LMI68:LML68"/>
    <mergeCell ref="LMM68:LMP68"/>
    <mergeCell ref="LMQ68:LMT68"/>
    <mergeCell ref="LMU68:LMX68"/>
    <mergeCell ref="LLK68:LLN68"/>
    <mergeCell ref="LLO68:LLR68"/>
    <mergeCell ref="LLS68:LLV68"/>
    <mergeCell ref="LLW68:LLZ68"/>
    <mergeCell ref="LMA68:LMD68"/>
    <mergeCell ref="LKQ68:LKT68"/>
    <mergeCell ref="LKU68:LKX68"/>
    <mergeCell ref="LKY68:LLB68"/>
    <mergeCell ref="LLC68:LLF68"/>
    <mergeCell ref="LLG68:LLJ68"/>
    <mergeCell ref="LJW68:LJZ68"/>
    <mergeCell ref="LKA68:LKD68"/>
    <mergeCell ref="LKE68:LKH68"/>
    <mergeCell ref="LKI68:LKL68"/>
    <mergeCell ref="LKM68:LKP68"/>
    <mergeCell ref="LJC68:LJF68"/>
    <mergeCell ref="LJG68:LJJ68"/>
    <mergeCell ref="LJK68:LJN68"/>
    <mergeCell ref="LJO68:LJR68"/>
    <mergeCell ref="LJS68:LJV68"/>
    <mergeCell ref="LII68:LIL68"/>
    <mergeCell ref="LIM68:LIP68"/>
    <mergeCell ref="LIQ68:LIT68"/>
    <mergeCell ref="LIU68:LIX68"/>
    <mergeCell ref="LIY68:LJB68"/>
    <mergeCell ref="LSI68:LSL68"/>
    <mergeCell ref="LSM68:LSP68"/>
    <mergeCell ref="LSQ68:LST68"/>
    <mergeCell ref="LSU68:LSX68"/>
    <mergeCell ref="LSY68:LTB68"/>
    <mergeCell ref="LRO68:LRR68"/>
    <mergeCell ref="LRS68:LRV68"/>
    <mergeCell ref="LRW68:LRZ68"/>
    <mergeCell ref="LSA68:LSD68"/>
    <mergeCell ref="LSE68:LSH68"/>
    <mergeCell ref="LQU68:LQX68"/>
    <mergeCell ref="LQY68:LRB68"/>
    <mergeCell ref="LRC68:LRF68"/>
    <mergeCell ref="LRG68:LRJ68"/>
    <mergeCell ref="LRK68:LRN68"/>
    <mergeCell ref="LQA68:LQD68"/>
    <mergeCell ref="LQE68:LQH68"/>
    <mergeCell ref="LQI68:LQL68"/>
    <mergeCell ref="LQM68:LQP68"/>
    <mergeCell ref="LQQ68:LQT68"/>
    <mergeCell ref="LPG68:LPJ68"/>
    <mergeCell ref="LPK68:LPN68"/>
    <mergeCell ref="LPO68:LPR68"/>
    <mergeCell ref="LPS68:LPV68"/>
    <mergeCell ref="LPW68:LPZ68"/>
    <mergeCell ref="LOM68:LOP68"/>
    <mergeCell ref="LOQ68:LOT68"/>
    <mergeCell ref="LOU68:LOX68"/>
    <mergeCell ref="LOY68:LPB68"/>
    <mergeCell ref="LPC68:LPF68"/>
    <mergeCell ref="LNS68:LNV68"/>
    <mergeCell ref="LNW68:LNZ68"/>
    <mergeCell ref="LOA68:LOD68"/>
    <mergeCell ref="LOE68:LOH68"/>
    <mergeCell ref="LOI68:LOL68"/>
    <mergeCell ref="LXS68:LXV68"/>
    <mergeCell ref="LXW68:LXZ68"/>
    <mergeCell ref="LYA68:LYD68"/>
    <mergeCell ref="LYE68:LYH68"/>
    <mergeCell ref="LYI68:LYL68"/>
    <mergeCell ref="LWY68:LXB68"/>
    <mergeCell ref="LXC68:LXF68"/>
    <mergeCell ref="LXG68:LXJ68"/>
    <mergeCell ref="LXK68:LXN68"/>
    <mergeCell ref="LXO68:LXR68"/>
    <mergeCell ref="LWE68:LWH68"/>
    <mergeCell ref="LWI68:LWL68"/>
    <mergeCell ref="LWM68:LWP68"/>
    <mergeCell ref="LWQ68:LWT68"/>
    <mergeCell ref="LWU68:LWX68"/>
    <mergeCell ref="LVK68:LVN68"/>
    <mergeCell ref="LVO68:LVR68"/>
    <mergeCell ref="LVS68:LVV68"/>
    <mergeCell ref="LVW68:LVZ68"/>
    <mergeCell ref="LWA68:LWD68"/>
    <mergeCell ref="LUQ68:LUT68"/>
    <mergeCell ref="LUU68:LUX68"/>
    <mergeCell ref="LUY68:LVB68"/>
    <mergeCell ref="LVC68:LVF68"/>
    <mergeCell ref="LVG68:LVJ68"/>
    <mergeCell ref="LTW68:LTZ68"/>
    <mergeCell ref="LUA68:LUD68"/>
    <mergeCell ref="LUE68:LUH68"/>
    <mergeCell ref="LUI68:LUL68"/>
    <mergeCell ref="LUM68:LUP68"/>
    <mergeCell ref="LTC68:LTF68"/>
    <mergeCell ref="LTG68:LTJ68"/>
    <mergeCell ref="LTK68:LTN68"/>
    <mergeCell ref="LTO68:LTR68"/>
    <mergeCell ref="LTS68:LTV68"/>
    <mergeCell ref="MDC68:MDF68"/>
    <mergeCell ref="MDG68:MDJ68"/>
    <mergeCell ref="MDK68:MDN68"/>
    <mergeCell ref="MDO68:MDR68"/>
    <mergeCell ref="MDS68:MDV68"/>
    <mergeCell ref="MCI68:MCL68"/>
    <mergeCell ref="MCM68:MCP68"/>
    <mergeCell ref="MCQ68:MCT68"/>
    <mergeCell ref="MCU68:MCX68"/>
    <mergeCell ref="MCY68:MDB68"/>
    <mergeCell ref="MBO68:MBR68"/>
    <mergeCell ref="MBS68:MBV68"/>
    <mergeCell ref="MBW68:MBZ68"/>
    <mergeCell ref="MCA68:MCD68"/>
    <mergeCell ref="MCE68:MCH68"/>
    <mergeCell ref="MAU68:MAX68"/>
    <mergeCell ref="MAY68:MBB68"/>
    <mergeCell ref="MBC68:MBF68"/>
    <mergeCell ref="MBG68:MBJ68"/>
    <mergeCell ref="MBK68:MBN68"/>
    <mergeCell ref="MAA68:MAD68"/>
    <mergeCell ref="MAE68:MAH68"/>
    <mergeCell ref="MAI68:MAL68"/>
    <mergeCell ref="MAM68:MAP68"/>
    <mergeCell ref="MAQ68:MAT68"/>
    <mergeCell ref="LZG68:LZJ68"/>
    <mergeCell ref="LZK68:LZN68"/>
    <mergeCell ref="LZO68:LZR68"/>
    <mergeCell ref="LZS68:LZV68"/>
    <mergeCell ref="LZW68:LZZ68"/>
    <mergeCell ref="LYM68:LYP68"/>
    <mergeCell ref="LYQ68:LYT68"/>
    <mergeCell ref="LYU68:LYX68"/>
    <mergeCell ref="LYY68:LZB68"/>
    <mergeCell ref="LZC68:LZF68"/>
    <mergeCell ref="MIM68:MIP68"/>
    <mergeCell ref="MIQ68:MIT68"/>
    <mergeCell ref="MIU68:MIX68"/>
    <mergeCell ref="MIY68:MJB68"/>
    <mergeCell ref="MJC68:MJF68"/>
    <mergeCell ref="MHS68:MHV68"/>
    <mergeCell ref="MHW68:MHZ68"/>
    <mergeCell ref="MIA68:MID68"/>
    <mergeCell ref="MIE68:MIH68"/>
    <mergeCell ref="MII68:MIL68"/>
    <mergeCell ref="MGY68:MHB68"/>
    <mergeCell ref="MHC68:MHF68"/>
    <mergeCell ref="MHG68:MHJ68"/>
    <mergeCell ref="MHK68:MHN68"/>
    <mergeCell ref="MHO68:MHR68"/>
    <mergeCell ref="MGE68:MGH68"/>
    <mergeCell ref="MGI68:MGL68"/>
    <mergeCell ref="MGM68:MGP68"/>
    <mergeCell ref="MGQ68:MGT68"/>
    <mergeCell ref="MGU68:MGX68"/>
    <mergeCell ref="MFK68:MFN68"/>
    <mergeCell ref="MFO68:MFR68"/>
    <mergeCell ref="MFS68:MFV68"/>
    <mergeCell ref="MFW68:MFZ68"/>
    <mergeCell ref="MGA68:MGD68"/>
    <mergeCell ref="MEQ68:MET68"/>
    <mergeCell ref="MEU68:MEX68"/>
    <mergeCell ref="MEY68:MFB68"/>
    <mergeCell ref="MFC68:MFF68"/>
    <mergeCell ref="MFG68:MFJ68"/>
    <mergeCell ref="MDW68:MDZ68"/>
    <mergeCell ref="MEA68:MED68"/>
    <mergeCell ref="MEE68:MEH68"/>
    <mergeCell ref="MEI68:MEL68"/>
    <mergeCell ref="MEM68:MEP68"/>
    <mergeCell ref="MNW68:MNZ68"/>
    <mergeCell ref="MOA68:MOD68"/>
    <mergeCell ref="MOE68:MOH68"/>
    <mergeCell ref="MOI68:MOL68"/>
    <mergeCell ref="MOM68:MOP68"/>
    <mergeCell ref="MNC68:MNF68"/>
    <mergeCell ref="MNG68:MNJ68"/>
    <mergeCell ref="MNK68:MNN68"/>
    <mergeCell ref="MNO68:MNR68"/>
    <mergeCell ref="MNS68:MNV68"/>
    <mergeCell ref="MMI68:MML68"/>
    <mergeCell ref="MMM68:MMP68"/>
    <mergeCell ref="MMQ68:MMT68"/>
    <mergeCell ref="MMU68:MMX68"/>
    <mergeCell ref="MMY68:MNB68"/>
    <mergeCell ref="MLO68:MLR68"/>
    <mergeCell ref="MLS68:MLV68"/>
    <mergeCell ref="MLW68:MLZ68"/>
    <mergeCell ref="MMA68:MMD68"/>
    <mergeCell ref="MME68:MMH68"/>
    <mergeCell ref="MKU68:MKX68"/>
    <mergeCell ref="MKY68:MLB68"/>
    <mergeCell ref="MLC68:MLF68"/>
    <mergeCell ref="MLG68:MLJ68"/>
    <mergeCell ref="MLK68:MLN68"/>
    <mergeCell ref="MKA68:MKD68"/>
    <mergeCell ref="MKE68:MKH68"/>
    <mergeCell ref="MKI68:MKL68"/>
    <mergeCell ref="MKM68:MKP68"/>
    <mergeCell ref="MKQ68:MKT68"/>
    <mergeCell ref="MJG68:MJJ68"/>
    <mergeCell ref="MJK68:MJN68"/>
    <mergeCell ref="MJO68:MJR68"/>
    <mergeCell ref="MJS68:MJV68"/>
    <mergeCell ref="MJW68:MJZ68"/>
    <mergeCell ref="MTG68:MTJ68"/>
    <mergeCell ref="MTK68:MTN68"/>
    <mergeCell ref="MTO68:MTR68"/>
    <mergeCell ref="MTS68:MTV68"/>
    <mergeCell ref="MTW68:MTZ68"/>
    <mergeCell ref="MSM68:MSP68"/>
    <mergeCell ref="MSQ68:MST68"/>
    <mergeCell ref="MSU68:MSX68"/>
    <mergeCell ref="MSY68:MTB68"/>
    <mergeCell ref="MTC68:MTF68"/>
    <mergeCell ref="MRS68:MRV68"/>
    <mergeCell ref="MRW68:MRZ68"/>
    <mergeCell ref="MSA68:MSD68"/>
    <mergeCell ref="MSE68:MSH68"/>
    <mergeCell ref="MSI68:MSL68"/>
    <mergeCell ref="MQY68:MRB68"/>
    <mergeCell ref="MRC68:MRF68"/>
    <mergeCell ref="MRG68:MRJ68"/>
    <mergeCell ref="MRK68:MRN68"/>
    <mergeCell ref="MRO68:MRR68"/>
    <mergeCell ref="MQE68:MQH68"/>
    <mergeCell ref="MQI68:MQL68"/>
    <mergeCell ref="MQM68:MQP68"/>
    <mergeCell ref="MQQ68:MQT68"/>
    <mergeCell ref="MQU68:MQX68"/>
    <mergeCell ref="MPK68:MPN68"/>
    <mergeCell ref="MPO68:MPR68"/>
    <mergeCell ref="MPS68:MPV68"/>
    <mergeCell ref="MPW68:MPZ68"/>
    <mergeCell ref="MQA68:MQD68"/>
    <mergeCell ref="MOQ68:MOT68"/>
    <mergeCell ref="MOU68:MOX68"/>
    <mergeCell ref="MOY68:MPB68"/>
    <mergeCell ref="MPC68:MPF68"/>
    <mergeCell ref="MPG68:MPJ68"/>
    <mergeCell ref="MYQ68:MYT68"/>
    <mergeCell ref="MYU68:MYX68"/>
    <mergeCell ref="MYY68:MZB68"/>
    <mergeCell ref="MZC68:MZF68"/>
    <mergeCell ref="MZG68:MZJ68"/>
    <mergeCell ref="MXW68:MXZ68"/>
    <mergeCell ref="MYA68:MYD68"/>
    <mergeCell ref="MYE68:MYH68"/>
    <mergeCell ref="MYI68:MYL68"/>
    <mergeCell ref="MYM68:MYP68"/>
    <mergeCell ref="MXC68:MXF68"/>
    <mergeCell ref="MXG68:MXJ68"/>
    <mergeCell ref="MXK68:MXN68"/>
    <mergeCell ref="MXO68:MXR68"/>
    <mergeCell ref="MXS68:MXV68"/>
    <mergeCell ref="MWI68:MWL68"/>
    <mergeCell ref="MWM68:MWP68"/>
    <mergeCell ref="MWQ68:MWT68"/>
    <mergeCell ref="MWU68:MWX68"/>
    <mergeCell ref="MWY68:MXB68"/>
    <mergeCell ref="MVO68:MVR68"/>
    <mergeCell ref="MVS68:MVV68"/>
    <mergeCell ref="MVW68:MVZ68"/>
    <mergeCell ref="MWA68:MWD68"/>
    <mergeCell ref="MWE68:MWH68"/>
    <mergeCell ref="MUU68:MUX68"/>
    <mergeCell ref="MUY68:MVB68"/>
    <mergeCell ref="MVC68:MVF68"/>
    <mergeCell ref="MVG68:MVJ68"/>
    <mergeCell ref="MVK68:MVN68"/>
    <mergeCell ref="MUA68:MUD68"/>
    <mergeCell ref="MUE68:MUH68"/>
    <mergeCell ref="MUI68:MUL68"/>
    <mergeCell ref="MUM68:MUP68"/>
    <mergeCell ref="MUQ68:MUT68"/>
    <mergeCell ref="NEA68:NED68"/>
    <mergeCell ref="NEE68:NEH68"/>
    <mergeCell ref="NEI68:NEL68"/>
    <mergeCell ref="NEM68:NEP68"/>
    <mergeCell ref="NEQ68:NET68"/>
    <mergeCell ref="NDG68:NDJ68"/>
    <mergeCell ref="NDK68:NDN68"/>
    <mergeCell ref="NDO68:NDR68"/>
    <mergeCell ref="NDS68:NDV68"/>
    <mergeCell ref="NDW68:NDZ68"/>
    <mergeCell ref="NCM68:NCP68"/>
    <mergeCell ref="NCQ68:NCT68"/>
    <mergeCell ref="NCU68:NCX68"/>
    <mergeCell ref="NCY68:NDB68"/>
    <mergeCell ref="NDC68:NDF68"/>
    <mergeCell ref="NBS68:NBV68"/>
    <mergeCell ref="NBW68:NBZ68"/>
    <mergeCell ref="NCA68:NCD68"/>
    <mergeCell ref="NCE68:NCH68"/>
    <mergeCell ref="NCI68:NCL68"/>
    <mergeCell ref="NAY68:NBB68"/>
    <mergeCell ref="NBC68:NBF68"/>
    <mergeCell ref="NBG68:NBJ68"/>
    <mergeCell ref="NBK68:NBN68"/>
    <mergeCell ref="NBO68:NBR68"/>
    <mergeCell ref="NAE68:NAH68"/>
    <mergeCell ref="NAI68:NAL68"/>
    <mergeCell ref="NAM68:NAP68"/>
    <mergeCell ref="NAQ68:NAT68"/>
    <mergeCell ref="NAU68:NAX68"/>
    <mergeCell ref="MZK68:MZN68"/>
    <mergeCell ref="MZO68:MZR68"/>
    <mergeCell ref="MZS68:MZV68"/>
    <mergeCell ref="MZW68:MZZ68"/>
    <mergeCell ref="NAA68:NAD68"/>
    <mergeCell ref="NJK68:NJN68"/>
    <mergeCell ref="NJO68:NJR68"/>
    <mergeCell ref="NJS68:NJV68"/>
    <mergeCell ref="NJW68:NJZ68"/>
    <mergeCell ref="NKA68:NKD68"/>
    <mergeCell ref="NIQ68:NIT68"/>
    <mergeCell ref="NIU68:NIX68"/>
    <mergeCell ref="NIY68:NJB68"/>
    <mergeCell ref="NJC68:NJF68"/>
    <mergeCell ref="NJG68:NJJ68"/>
    <mergeCell ref="NHW68:NHZ68"/>
    <mergeCell ref="NIA68:NID68"/>
    <mergeCell ref="NIE68:NIH68"/>
    <mergeCell ref="NII68:NIL68"/>
    <mergeCell ref="NIM68:NIP68"/>
    <mergeCell ref="NHC68:NHF68"/>
    <mergeCell ref="NHG68:NHJ68"/>
    <mergeCell ref="NHK68:NHN68"/>
    <mergeCell ref="NHO68:NHR68"/>
    <mergeCell ref="NHS68:NHV68"/>
    <mergeCell ref="NGI68:NGL68"/>
    <mergeCell ref="NGM68:NGP68"/>
    <mergeCell ref="NGQ68:NGT68"/>
    <mergeCell ref="NGU68:NGX68"/>
    <mergeCell ref="NGY68:NHB68"/>
    <mergeCell ref="NFO68:NFR68"/>
    <mergeCell ref="NFS68:NFV68"/>
    <mergeCell ref="NFW68:NFZ68"/>
    <mergeCell ref="NGA68:NGD68"/>
    <mergeCell ref="NGE68:NGH68"/>
    <mergeCell ref="NEU68:NEX68"/>
    <mergeCell ref="NEY68:NFB68"/>
    <mergeCell ref="NFC68:NFF68"/>
    <mergeCell ref="NFG68:NFJ68"/>
    <mergeCell ref="NFK68:NFN68"/>
    <mergeCell ref="NOU68:NOX68"/>
    <mergeCell ref="NOY68:NPB68"/>
    <mergeCell ref="NPC68:NPF68"/>
    <mergeCell ref="NPG68:NPJ68"/>
    <mergeCell ref="NPK68:NPN68"/>
    <mergeCell ref="NOA68:NOD68"/>
    <mergeCell ref="NOE68:NOH68"/>
    <mergeCell ref="NOI68:NOL68"/>
    <mergeCell ref="NOM68:NOP68"/>
    <mergeCell ref="NOQ68:NOT68"/>
    <mergeCell ref="NNG68:NNJ68"/>
    <mergeCell ref="NNK68:NNN68"/>
    <mergeCell ref="NNO68:NNR68"/>
    <mergeCell ref="NNS68:NNV68"/>
    <mergeCell ref="NNW68:NNZ68"/>
    <mergeCell ref="NMM68:NMP68"/>
    <mergeCell ref="NMQ68:NMT68"/>
    <mergeCell ref="NMU68:NMX68"/>
    <mergeCell ref="NMY68:NNB68"/>
    <mergeCell ref="NNC68:NNF68"/>
    <mergeCell ref="NLS68:NLV68"/>
    <mergeCell ref="NLW68:NLZ68"/>
    <mergeCell ref="NMA68:NMD68"/>
    <mergeCell ref="NME68:NMH68"/>
    <mergeCell ref="NMI68:NML68"/>
    <mergeCell ref="NKY68:NLB68"/>
    <mergeCell ref="NLC68:NLF68"/>
    <mergeCell ref="NLG68:NLJ68"/>
    <mergeCell ref="NLK68:NLN68"/>
    <mergeCell ref="NLO68:NLR68"/>
    <mergeCell ref="NKE68:NKH68"/>
    <mergeCell ref="NKI68:NKL68"/>
    <mergeCell ref="NKM68:NKP68"/>
    <mergeCell ref="NKQ68:NKT68"/>
    <mergeCell ref="NKU68:NKX68"/>
    <mergeCell ref="NUE68:NUH68"/>
    <mergeCell ref="NUI68:NUL68"/>
    <mergeCell ref="NUM68:NUP68"/>
    <mergeCell ref="NUQ68:NUT68"/>
    <mergeCell ref="NUU68:NUX68"/>
    <mergeCell ref="NTK68:NTN68"/>
    <mergeCell ref="NTO68:NTR68"/>
    <mergeCell ref="NTS68:NTV68"/>
    <mergeCell ref="NTW68:NTZ68"/>
    <mergeCell ref="NUA68:NUD68"/>
    <mergeCell ref="NSQ68:NST68"/>
    <mergeCell ref="NSU68:NSX68"/>
    <mergeCell ref="NSY68:NTB68"/>
    <mergeCell ref="NTC68:NTF68"/>
    <mergeCell ref="NTG68:NTJ68"/>
    <mergeCell ref="NRW68:NRZ68"/>
    <mergeCell ref="NSA68:NSD68"/>
    <mergeCell ref="NSE68:NSH68"/>
    <mergeCell ref="NSI68:NSL68"/>
    <mergeCell ref="NSM68:NSP68"/>
    <mergeCell ref="NRC68:NRF68"/>
    <mergeCell ref="NRG68:NRJ68"/>
    <mergeCell ref="NRK68:NRN68"/>
    <mergeCell ref="NRO68:NRR68"/>
    <mergeCell ref="NRS68:NRV68"/>
    <mergeCell ref="NQI68:NQL68"/>
    <mergeCell ref="NQM68:NQP68"/>
    <mergeCell ref="NQQ68:NQT68"/>
    <mergeCell ref="NQU68:NQX68"/>
    <mergeCell ref="NQY68:NRB68"/>
    <mergeCell ref="NPO68:NPR68"/>
    <mergeCell ref="NPS68:NPV68"/>
    <mergeCell ref="NPW68:NPZ68"/>
    <mergeCell ref="NQA68:NQD68"/>
    <mergeCell ref="NQE68:NQH68"/>
    <mergeCell ref="NZO68:NZR68"/>
    <mergeCell ref="NZS68:NZV68"/>
    <mergeCell ref="NZW68:NZZ68"/>
    <mergeCell ref="OAA68:OAD68"/>
    <mergeCell ref="OAE68:OAH68"/>
    <mergeCell ref="NYU68:NYX68"/>
    <mergeCell ref="NYY68:NZB68"/>
    <mergeCell ref="NZC68:NZF68"/>
    <mergeCell ref="NZG68:NZJ68"/>
    <mergeCell ref="NZK68:NZN68"/>
    <mergeCell ref="NYA68:NYD68"/>
    <mergeCell ref="NYE68:NYH68"/>
    <mergeCell ref="NYI68:NYL68"/>
    <mergeCell ref="NYM68:NYP68"/>
    <mergeCell ref="NYQ68:NYT68"/>
    <mergeCell ref="NXG68:NXJ68"/>
    <mergeCell ref="NXK68:NXN68"/>
    <mergeCell ref="NXO68:NXR68"/>
    <mergeCell ref="NXS68:NXV68"/>
    <mergeCell ref="NXW68:NXZ68"/>
    <mergeCell ref="NWM68:NWP68"/>
    <mergeCell ref="NWQ68:NWT68"/>
    <mergeCell ref="NWU68:NWX68"/>
    <mergeCell ref="NWY68:NXB68"/>
    <mergeCell ref="NXC68:NXF68"/>
    <mergeCell ref="NVS68:NVV68"/>
    <mergeCell ref="NVW68:NVZ68"/>
    <mergeCell ref="NWA68:NWD68"/>
    <mergeCell ref="NWE68:NWH68"/>
    <mergeCell ref="NWI68:NWL68"/>
    <mergeCell ref="NUY68:NVB68"/>
    <mergeCell ref="NVC68:NVF68"/>
    <mergeCell ref="NVG68:NVJ68"/>
    <mergeCell ref="NVK68:NVN68"/>
    <mergeCell ref="NVO68:NVR68"/>
    <mergeCell ref="OEY68:OFB68"/>
    <mergeCell ref="OFC68:OFF68"/>
    <mergeCell ref="OFG68:OFJ68"/>
    <mergeCell ref="OFK68:OFN68"/>
    <mergeCell ref="OFO68:OFR68"/>
    <mergeCell ref="OEE68:OEH68"/>
    <mergeCell ref="OEI68:OEL68"/>
    <mergeCell ref="OEM68:OEP68"/>
    <mergeCell ref="OEQ68:OET68"/>
    <mergeCell ref="OEU68:OEX68"/>
    <mergeCell ref="ODK68:ODN68"/>
    <mergeCell ref="ODO68:ODR68"/>
    <mergeCell ref="ODS68:ODV68"/>
    <mergeCell ref="ODW68:ODZ68"/>
    <mergeCell ref="OEA68:OED68"/>
    <mergeCell ref="OCQ68:OCT68"/>
    <mergeCell ref="OCU68:OCX68"/>
    <mergeCell ref="OCY68:ODB68"/>
    <mergeCell ref="ODC68:ODF68"/>
    <mergeCell ref="ODG68:ODJ68"/>
    <mergeCell ref="OBW68:OBZ68"/>
    <mergeCell ref="OCA68:OCD68"/>
    <mergeCell ref="OCE68:OCH68"/>
    <mergeCell ref="OCI68:OCL68"/>
    <mergeCell ref="OCM68:OCP68"/>
    <mergeCell ref="OBC68:OBF68"/>
    <mergeCell ref="OBG68:OBJ68"/>
    <mergeCell ref="OBK68:OBN68"/>
    <mergeCell ref="OBO68:OBR68"/>
    <mergeCell ref="OBS68:OBV68"/>
    <mergeCell ref="OAI68:OAL68"/>
    <mergeCell ref="OAM68:OAP68"/>
    <mergeCell ref="OAQ68:OAT68"/>
    <mergeCell ref="OAU68:OAX68"/>
    <mergeCell ref="OAY68:OBB68"/>
    <mergeCell ref="OKI68:OKL68"/>
    <mergeCell ref="OKM68:OKP68"/>
    <mergeCell ref="OKQ68:OKT68"/>
    <mergeCell ref="OKU68:OKX68"/>
    <mergeCell ref="OKY68:OLB68"/>
    <mergeCell ref="OJO68:OJR68"/>
    <mergeCell ref="OJS68:OJV68"/>
    <mergeCell ref="OJW68:OJZ68"/>
    <mergeCell ref="OKA68:OKD68"/>
    <mergeCell ref="OKE68:OKH68"/>
    <mergeCell ref="OIU68:OIX68"/>
    <mergeCell ref="OIY68:OJB68"/>
    <mergeCell ref="OJC68:OJF68"/>
    <mergeCell ref="OJG68:OJJ68"/>
    <mergeCell ref="OJK68:OJN68"/>
    <mergeCell ref="OIA68:OID68"/>
    <mergeCell ref="OIE68:OIH68"/>
    <mergeCell ref="OII68:OIL68"/>
    <mergeCell ref="OIM68:OIP68"/>
    <mergeCell ref="OIQ68:OIT68"/>
    <mergeCell ref="OHG68:OHJ68"/>
    <mergeCell ref="OHK68:OHN68"/>
    <mergeCell ref="OHO68:OHR68"/>
    <mergeCell ref="OHS68:OHV68"/>
    <mergeCell ref="OHW68:OHZ68"/>
    <mergeCell ref="OGM68:OGP68"/>
    <mergeCell ref="OGQ68:OGT68"/>
    <mergeCell ref="OGU68:OGX68"/>
    <mergeCell ref="OGY68:OHB68"/>
    <mergeCell ref="OHC68:OHF68"/>
    <mergeCell ref="OFS68:OFV68"/>
    <mergeCell ref="OFW68:OFZ68"/>
    <mergeCell ref="OGA68:OGD68"/>
    <mergeCell ref="OGE68:OGH68"/>
    <mergeCell ref="OGI68:OGL68"/>
    <mergeCell ref="OPS68:OPV68"/>
    <mergeCell ref="OPW68:OPZ68"/>
    <mergeCell ref="OQA68:OQD68"/>
    <mergeCell ref="OQE68:OQH68"/>
    <mergeCell ref="OQI68:OQL68"/>
    <mergeCell ref="OOY68:OPB68"/>
    <mergeCell ref="OPC68:OPF68"/>
    <mergeCell ref="OPG68:OPJ68"/>
    <mergeCell ref="OPK68:OPN68"/>
    <mergeCell ref="OPO68:OPR68"/>
    <mergeCell ref="OOE68:OOH68"/>
    <mergeCell ref="OOI68:OOL68"/>
    <mergeCell ref="OOM68:OOP68"/>
    <mergeCell ref="OOQ68:OOT68"/>
    <mergeCell ref="OOU68:OOX68"/>
    <mergeCell ref="ONK68:ONN68"/>
    <mergeCell ref="ONO68:ONR68"/>
    <mergeCell ref="ONS68:ONV68"/>
    <mergeCell ref="ONW68:ONZ68"/>
    <mergeCell ref="OOA68:OOD68"/>
    <mergeCell ref="OMQ68:OMT68"/>
    <mergeCell ref="OMU68:OMX68"/>
    <mergeCell ref="OMY68:ONB68"/>
    <mergeCell ref="ONC68:ONF68"/>
    <mergeCell ref="ONG68:ONJ68"/>
    <mergeCell ref="OLW68:OLZ68"/>
    <mergeCell ref="OMA68:OMD68"/>
    <mergeCell ref="OME68:OMH68"/>
    <mergeCell ref="OMI68:OML68"/>
    <mergeCell ref="OMM68:OMP68"/>
    <mergeCell ref="OLC68:OLF68"/>
    <mergeCell ref="OLG68:OLJ68"/>
    <mergeCell ref="OLK68:OLN68"/>
    <mergeCell ref="OLO68:OLR68"/>
    <mergeCell ref="OLS68:OLV68"/>
    <mergeCell ref="OVC68:OVF68"/>
    <mergeCell ref="OVG68:OVJ68"/>
    <mergeCell ref="OVK68:OVN68"/>
    <mergeCell ref="OVO68:OVR68"/>
    <mergeCell ref="OVS68:OVV68"/>
    <mergeCell ref="OUI68:OUL68"/>
    <mergeCell ref="OUM68:OUP68"/>
    <mergeCell ref="OUQ68:OUT68"/>
    <mergeCell ref="OUU68:OUX68"/>
    <mergeCell ref="OUY68:OVB68"/>
    <mergeCell ref="OTO68:OTR68"/>
    <mergeCell ref="OTS68:OTV68"/>
    <mergeCell ref="OTW68:OTZ68"/>
    <mergeCell ref="OUA68:OUD68"/>
    <mergeCell ref="OUE68:OUH68"/>
    <mergeCell ref="OSU68:OSX68"/>
    <mergeCell ref="OSY68:OTB68"/>
    <mergeCell ref="OTC68:OTF68"/>
    <mergeCell ref="OTG68:OTJ68"/>
    <mergeCell ref="OTK68:OTN68"/>
    <mergeCell ref="OSA68:OSD68"/>
    <mergeCell ref="OSE68:OSH68"/>
    <mergeCell ref="OSI68:OSL68"/>
    <mergeCell ref="OSM68:OSP68"/>
    <mergeCell ref="OSQ68:OST68"/>
    <mergeCell ref="ORG68:ORJ68"/>
    <mergeCell ref="ORK68:ORN68"/>
    <mergeCell ref="ORO68:ORR68"/>
    <mergeCell ref="ORS68:ORV68"/>
    <mergeCell ref="ORW68:ORZ68"/>
    <mergeCell ref="OQM68:OQP68"/>
    <mergeCell ref="OQQ68:OQT68"/>
    <mergeCell ref="OQU68:OQX68"/>
    <mergeCell ref="OQY68:ORB68"/>
    <mergeCell ref="ORC68:ORF68"/>
    <mergeCell ref="PAM68:PAP68"/>
    <mergeCell ref="PAQ68:PAT68"/>
    <mergeCell ref="PAU68:PAX68"/>
    <mergeCell ref="PAY68:PBB68"/>
    <mergeCell ref="PBC68:PBF68"/>
    <mergeCell ref="OZS68:OZV68"/>
    <mergeCell ref="OZW68:OZZ68"/>
    <mergeCell ref="PAA68:PAD68"/>
    <mergeCell ref="PAE68:PAH68"/>
    <mergeCell ref="PAI68:PAL68"/>
    <mergeCell ref="OYY68:OZB68"/>
    <mergeCell ref="OZC68:OZF68"/>
    <mergeCell ref="OZG68:OZJ68"/>
    <mergeCell ref="OZK68:OZN68"/>
    <mergeCell ref="OZO68:OZR68"/>
    <mergeCell ref="OYE68:OYH68"/>
    <mergeCell ref="OYI68:OYL68"/>
    <mergeCell ref="OYM68:OYP68"/>
    <mergeCell ref="OYQ68:OYT68"/>
    <mergeCell ref="OYU68:OYX68"/>
    <mergeCell ref="OXK68:OXN68"/>
    <mergeCell ref="OXO68:OXR68"/>
    <mergeCell ref="OXS68:OXV68"/>
    <mergeCell ref="OXW68:OXZ68"/>
    <mergeCell ref="OYA68:OYD68"/>
    <mergeCell ref="OWQ68:OWT68"/>
    <mergeCell ref="OWU68:OWX68"/>
    <mergeCell ref="OWY68:OXB68"/>
    <mergeCell ref="OXC68:OXF68"/>
    <mergeCell ref="OXG68:OXJ68"/>
    <mergeCell ref="OVW68:OVZ68"/>
    <mergeCell ref="OWA68:OWD68"/>
    <mergeCell ref="OWE68:OWH68"/>
    <mergeCell ref="OWI68:OWL68"/>
    <mergeCell ref="OWM68:OWP68"/>
    <mergeCell ref="PFW68:PFZ68"/>
    <mergeCell ref="PGA68:PGD68"/>
    <mergeCell ref="PGE68:PGH68"/>
    <mergeCell ref="PGI68:PGL68"/>
    <mergeCell ref="PGM68:PGP68"/>
    <mergeCell ref="PFC68:PFF68"/>
    <mergeCell ref="PFG68:PFJ68"/>
    <mergeCell ref="PFK68:PFN68"/>
    <mergeCell ref="PFO68:PFR68"/>
    <mergeCell ref="PFS68:PFV68"/>
    <mergeCell ref="PEI68:PEL68"/>
    <mergeCell ref="PEM68:PEP68"/>
    <mergeCell ref="PEQ68:PET68"/>
    <mergeCell ref="PEU68:PEX68"/>
    <mergeCell ref="PEY68:PFB68"/>
    <mergeCell ref="PDO68:PDR68"/>
    <mergeCell ref="PDS68:PDV68"/>
    <mergeCell ref="PDW68:PDZ68"/>
    <mergeCell ref="PEA68:PED68"/>
    <mergeCell ref="PEE68:PEH68"/>
    <mergeCell ref="PCU68:PCX68"/>
    <mergeCell ref="PCY68:PDB68"/>
    <mergeCell ref="PDC68:PDF68"/>
    <mergeCell ref="PDG68:PDJ68"/>
    <mergeCell ref="PDK68:PDN68"/>
    <mergeCell ref="PCA68:PCD68"/>
    <mergeCell ref="PCE68:PCH68"/>
    <mergeCell ref="PCI68:PCL68"/>
    <mergeCell ref="PCM68:PCP68"/>
    <mergeCell ref="PCQ68:PCT68"/>
    <mergeCell ref="PBG68:PBJ68"/>
    <mergeCell ref="PBK68:PBN68"/>
    <mergeCell ref="PBO68:PBR68"/>
    <mergeCell ref="PBS68:PBV68"/>
    <mergeCell ref="PBW68:PBZ68"/>
    <mergeCell ref="PLG68:PLJ68"/>
    <mergeCell ref="PLK68:PLN68"/>
    <mergeCell ref="PLO68:PLR68"/>
    <mergeCell ref="PLS68:PLV68"/>
    <mergeCell ref="PLW68:PLZ68"/>
    <mergeCell ref="PKM68:PKP68"/>
    <mergeCell ref="PKQ68:PKT68"/>
    <mergeCell ref="PKU68:PKX68"/>
    <mergeCell ref="PKY68:PLB68"/>
    <mergeCell ref="PLC68:PLF68"/>
    <mergeCell ref="PJS68:PJV68"/>
    <mergeCell ref="PJW68:PJZ68"/>
    <mergeCell ref="PKA68:PKD68"/>
    <mergeCell ref="PKE68:PKH68"/>
    <mergeCell ref="PKI68:PKL68"/>
    <mergeCell ref="PIY68:PJB68"/>
    <mergeCell ref="PJC68:PJF68"/>
    <mergeCell ref="PJG68:PJJ68"/>
    <mergeCell ref="PJK68:PJN68"/>
    <mergeCell ref="PJO68:PJR68"/>
    <mergeCell ref="PIE68:PIH68"/>
    <mergeCell ref="PII68:PIL68"/>
    <mergeCell ref="PIM68:PIP68"/>
    <mergeCell ref="PIQ68:PIT68"/>
    <mergeCell ref="PIU68:PIX68"/>
    <mergeCell ref="PHK68:PHN68"/>
    <mergeCell ref="PHO68:PHR68"/>
    <mergeCell ref="PHS68:PHV68"/>
    <mergeCell ref="PHW68:PHZ68"/>
    <mergeCell ref="PIA68:PID68"/>
    <mergeCell ref="PGQ68:PGT68"/>
    <mergeCell ref="PGU68:PGX68"/>
    <mergeCell ref="PGY68:PHB68"/>
    <mergeCell ref="PHC68:PHF68"/>
    <mergeCell ref="PHG68:PHJ68"/>
    <mergeCell ref="PQQ68:PQT68"/>
    <mergeCell ref="PQU68:PQX68"/>
    <mergeCell ref="PQY68:PRB68"/>
    <mergeCell ref="PRC68:PRF68"/>
    <mergeCell ref="PRG68:PRJ68"/>
    <mergeCell ref="PPW68:PPZ68"/>
    <mergeCell ref="PQA68:PQD68"/>
    <mergeCell ref="PQE68:PQH68"/>
    <mergeCell ref="PQI68:PQL68"/>
    <mergeCell ref="PQM68:PQP68"/>
    <mergeCell ref="PPC68:PPF68"/>
    <mergeCell ref="PPG68:PPJ68"/>
    <mergeCell ref="PPK68:PPN68"/>
    <mergeCell ref="PPO68:PPR68"/>
    <mergeCell ref="PPS68:PPV68"/>
    <mergeCell ref="POI68:POL68"/>
    <mergeCell ref="POM68:POP68"/>
    <mergeCell ref="POQ68:POT68"/>
    <mergeCell ref="POU68:POX68"/>
    <mergeCell ref="POY68:PPB68"/>
    <mergeCell ref="PNO68:PNR68"/>
    <mergeCell ref="PNS68:PNV68"/>
    <mergeCell ref="PNW68:PNZ68"/>
    <mergeCell ref="POA68:POD68"/>
    <mergeCell ref="POE68:POH68"/>
    <mergeCell ref="PMU68:PMX68"/>
    <mergeCell ref="PMY68:PNB68"/>
    <mergeCell ref="PNC68:PNF68"/>
    <mergeCell ref="PNG68:PNJ68"/>
    <mergeCell ref="PNK68:PNN68"/>
    <mergeCell ref="PMA68:PMD68"/>
    <mergeCell ref="PME68:PMH68"/>
    <mergeCell ref="PMI68:PML68"/>
    <mergeCell ref="PMM68:PMP68"/>
    <mergeCell ref="PMQ68:PMT68"/>
    <mergeCell ref="PWA68:PWD68"/>
    <mergeCell ref="PWE68:PWH68"/>
    <mergeCell ref="PWI68:PWL68"/>
    <mergeCell ref="PWM68:PWP68"/>
    <mergeCell ref="PWQ68:PWT68"/>
    <mergeCell ref="PVG68:PVJ68"/>
    <mergeCell ref="PVK68:PVN68"/>
    <mergeCell ref="PVO68:PVR68"/>
    <mergeCell ref="PVS68:PVV68"/>
    <mergeCell ref="PVW68:PVZ68"/>
    <mergeCell ref="PUM68:PUP68"/>
    <mergeCell ref="PUQ68:PUT68"/>
    <mergeCell ref="PUU68:PUX68"/>
    <mergeCell ref="PUY68:PVB68"/>
    <mergeCell ref="PVC68:PVF68"/>
    <mergeCell ref="PTS68:PTV68"/>
    <mergeCell ref="PTW68:PTZ68"/>
    <mergeCell ref="PUA68:PUD68"/>
    <mergeCell ref="PUE68:PUH68"/>
    <mergeCell ref="PUI68:PUL68"/>
    <mergeCell ref="PSY68:PTB68"/>
    <mergeCell ref="PTC68:PTF68"/>
    <mergeCell ref="PTG68:PTJ68"/>
    <mergeCell ref="PTK68:PTN68"/>
    <mergeCell ref="PTO68:PTR68"/>
    <mergeCell ref="PSE68:PSH68"/>
    <mergeCell ref="PSI68:PSL68"/>
    <mergeCell ref="PSM68:PSP68"/>
    <mergeCell ref="PSQ68:PST68"/>
    <mergeCell ref="PSU68:PSX68"/>
    <mergeCell ref="PRK68:PRN68"/>
    <mergeCell ref="PRO68:PRR68"/>
    <mergeCell ref="PRS68:PRV68"/>
    <mergeCell ref="PRW68:PRZ68"/>
    <mergeCell ref="PSA68:PSD68"/>
    <mergeCell ref="QBK68:QBN68"/>
    <mergeCell ref="QBO68:QBR68"/>
    <mergeCell ref="QBS68:QBV68"/>
    <mergeCell ref="QBW68:QBZ68"/>
    <mergeCell ref="QCA68:QCD68"/>
    <mergeCell ref="QAQ68:QAT68"/>
    <mergeCell ref="QAU68:QAX68"/>
    <mergeCell ref="QAY68:QBB68"/>
    <mergeCell ref="QBC68:QBF68"/>
    <mergeCell ref="QBG68:QBJ68"/>
    <mergeCell ref="PZW68:PZZ68"/>
    <mergeCell ref="QAA68:QAD68"/>
    <mergeCell ref="QAE68:QAH68"/>
    <mergeCell ref="QAI68:QAL68"/>
    <mergeCell ref="QAM68:QAP68"/>
    <mergeCell ref="PZC68:PZF68"/>
    <mergeCell ref="PZG68:PZJ68"/>
    <mergeCell ref="PZK68:PZN68"/>
    <mergeCell ref="PZO68:PZR68"/>
    <mergeCell ref="PZS68:PZV68"/>
    <mergeCell ref="PYI68:PYL68"/>
    <mergeCell ref="PYM68:PYP68"/>
    <mergeCell ref="PYQ68:PYT68"/>
    <mergeCell ref="PYU68:PYX68"/>
    <mergeCell ref="PYY68:PZB68"/>
    <mergeCell ref="PXO68:PXR68"/>
    <mergeCell ref="PXS68:PXV68"/>
    <mergeCell ref="PXW68:PXZ68"/>
    <mergeCell ref="PYA68:PYD68"/>
    <mergeCell ref="PYE68:PYH68"/>
    <mergeCell ref="PWU68:PWX68"/>
    <mergeCell ref="PWY68:PXB68"/>
    <mergeCell ref="PXC68:PXF68"/>
    <mergeCell ref="PXG68:PXJ68"/>
    <mergeCell ref="PXK68:PXN68"/>
    <mergeCell ref="QGU68:QGX68"/>
    <mergeCell ref="QGY68:QHB68"/>
    <mergeCell ref="QHC68:QHF68"/>
    <mergeCell ref="QHG68:QHJ68"/>
    <mergeCell ref="QHK68:QHN68"/>
    <mergeCell ref="QGA68:QGD68"/>
    <mergeCell ref="QGE68:QGH68"/>
    <mergeCell ref="QGI68:QGL68"/>
    <mergeCell ref="QGM68:QGP68"/>
    <mergeCell ref="QGQ68:QGT68"/>
    <mergeCell ref="QFG68:QFJ68"/>
    <mergeCell ref="QFK68:QFN68"/>
    <mergeCell ref="QFO68:QFR68"/>
    <mergeCell ref="QFS68:QFV68"/>
    <mergeCell ref="QFW68:QFZ68"/>
    <mergeCell ref="QEM68:QEP68"/>
    <mergeCell ref="QEQ68:QET68"/>
    <mergeCell ref="QEU68:QEX68"/>
    <mergeCell ref="QEY68:QFB68"/>
    <mergeCell ref="QFC68:QFF68"/>
    <mergeCell ref="QDS68:QDV68"/>
    <mergeCell ref="QDW68:QDZ68"/>
    <mergeCell ref="QEA68:QED68"/>
    <mergeCell ref="QEE68:QEH68"/>
    <mergeCell ref="QEI68:QEL68"/>
    <mergeCell ref="QCY68:QDB68"/>
    <mergeCell ref="QDC68:QDF68"/>
    <mergeCell ref="QDG68:QDJ68"/>
    <mergeCell ref="QDK68:QDN68"/>
    <mergeCell ref="QDO68:QDR68"/>
    <mergeCell ref="QCE68:QCH68"/>
    <mergeCell ref="QCI68:QCL68"/>
    <mergeCell ref="QCM68:QCP68"/>
    <mergeCell ref="QCQ68:QCT68"/>
    <mergeCell ref="QCU68:QCX68"/>
    <mergeCell ref="QME68:QMH68"/>
    <mergeCell ref="QMI68:QML68"/>
    <mergeCell ref="QMM68:QMP68"/>
    <mergeCell ref="QMQ68:QMT68"/>
    <mergeCell ref="QMU68:QMX68"/>
    <mergeCell ref="QLK68:QLN68"/>
    <mergeCell ref="QLO68:QLR68"/>
    <mergeCell ref="QLS68:QLV68"/>
    <mergeCell ref="QLW68:QLZ68"/>
    <mergeCell ref="QMA68:QMD68"/>
    <mergeCell ref="QKQ68:QKT68"/>
    <mergeCell ref="QKU68:QKX68"/>
    <mergeCell ref="QKY68:QLB68"/>
    <mergeCell ref="QLC68:QLF68"/>
    <mergeCell ref="QLG68:QLJ68"/>
    <mergeCell ref="QJW68:QJZ68"/>
    <mergeCell ref="QKA68:QKD68"/>
    <mergeCell ref="QKE68:QKH68"/>
    <mergeCell ref="QKI68:QKL68"/>
    <mergeCell ref="QKM68:QKP68"/>
    <mergeCell ref="QJC68:QJF68"/>
    <mergeCell ref="QJG68:QJJ68"/>
    <mergeCell ref="QJK68:QJN68"/>
    <mergeCell ref="QJO68:QJR68"/>
    <mergeCell ref="QJS68:QJV68"/>
    <mergeCell ref="QII68:QIL68"/>
    <mergeCell ref="QIM68:QIP68"/>
    <mergeCell ref="QIQ68:QIT68"/>
    <mergeCell ref="QIU68:QIX68"/>
    <mergeCell ref="QIY68:QJB68"/>
    <mergeCell ref="QHO68:QHR68"/>
    <mergeCell ref="QHS68:QHV68"/>
    <mergeCell ref="QHW68:QHZ68"/>
    <mergeCell ref="QIA68:QID68"/>
    <mergeCell ref="QIE68:QIH68"/>
    <mergeCell ref="QRO68:QRR68"/>
    <mergeCell ref="QRS68:QRV68"/>
    <mergeCell ref="QRW68:QRZ68"/>
    <mergeCell ref="QSA68:QSD68"/>
    <mergeCell ref="QSE68:QSH68"/>
    <mergeCell ref="QQU68:QQX68"/>
    <mergeCell ref="QQY68:QRB68"/>
    <mergeCell ref="QRC68:QRF68"/>
    <mergeCell ref="QRG68:QRJ68"/>
    <mergeCell ref="QRK68:QRN68"/>
    <mergeCell ref="QQA68:QQD68"/>
    <mergeCell ref="QQE68:QQH68"/>
    <mergeCell ref="QQI68:QQL68"/>
    <mergeCell ref="QQM68:QQP68"/>
    <mergeCell ref="QQQ68:QQT68"/>
    <mergeCell ref="QPG68:QPJ68"/>
    <mergeCell ref="QPK68:QPN68"/>
    <mergeCell ref="QPO68:QPR68"/>
    <mergeCell ref="QPS68:QPV68"/>
    <mergeCell ref="QPW68:QPZ68"/>
    <mergeCell ref="QOM68:QOP68"/>
    <mergeCell ref="QOQ68:QOT68"/>
    <mergeCell ref="QOU68:QOX68"/>
    <mergeCell ref="QOY68:QPB68"/>
    <mergeCell ref="QPC68:QPF68"/>
    <mergeCell ref="QNS68:QNV68"/>
    <mergeCell ref="QNW68:QNZ68"/>
    <mergeCell ref="QOA68:QOD68"/>
    <mergeCell ref="QOE68:QOH68"/>
    <mergeCell ref="QOI68:QOL68"/>
    <mergeCell ref="QMY68:QNB68"/>
    <mergeCell ref="QNC68:QNF68"/>
    <mergeCell ref="QNG68:QNJ68"/>
    <mergeCell ref="QNK68:QNN68"/>
    <mergeCell ref="QNO68:QNR68"/>
    <mergeCell ref="QWY68:QXB68"/>
    <mergeCell ref="QXC68:QXF68"/>
    <mergeCell ref="QXG68:QXJ68"/>
    <mergeCell ref="QXK68:QXN68"/>
    <mergeCell ref="QXO68:QXR68"/>
    <mergeCell ref="QWE68:QWH68"/>
    <mergeCell ref="QWI68:QWL68"/>
    <mergeCell ref="QWM68:QWP68"/>
    <mergeCell ref="QWQ68:QWT68"/>
    <mergeCell ref="QWU68:QWX68"/>
    <mergeCell ref="QVK68:QVN68"/>
    <mergeCell ref="QVO68:QVR68"/>
    <mergeCell ref="QVS68:QVV68"/>
    <mergeCell ref="QVW68:QVZ68"/>
    <mergeCell ref="QWA68:QWD68"/>
    <mergeCell ref="QUQ68:QUT68"/>
    <mergeCell ref="QUU68:QUX68"/>
    <mergeCell ref="QUY68:QVB68"/>
    <mergeCell ref="QVC68:QVF68"/>
    <mergeCell ref="QVG68:QVJ68"/>
    <mergeCell ref="QTW68:QTZ68"/>
    <mergeCell ref="QUA68:QUD68"/>
    <mergeCell ref="QUE68:QUH68"/>
    <mergeCell ref="QUI68:QUL68"/>
    <mergeCell ref="QUM68:QUP68"/>
    <mergeCell ref="QTC68:QTF68"/>
    <mergeCell ref="QTG68:QTJ68"/>
    <mergeCell ref="QTK68:QTN68"/>
    <mergeCell ref="QTO68:QTR68"/>
    <mergeCell ref="QTS68:QTV68"/>
    <mergeCell ref="QSI68:QSL68"/>
    <mergeCell ref="QSM68:QSP68"/>
    <mergeCell ref="QSQ68:QST68"/>
    <mergeCell ref="QSU68:QSX68"/>
    <mergeCell ref="QSY68:QTB68"/>
    <mergeCell ref="RCI68:RCL68"/>
    <mergeCell ref="RCM68:RCP68"/>
    <mergeCell ref="RCQ68:RCT68"/>
    <mergeCell ref="RCU68:RCX68"/>
    <mergeCell ref="RCY68:RDB68"/>
    <mergeCell ref="RBO68:RBR68"/>
    <mergeCell ref="RBS68:RBV68"/>
    <mergeCell ref="RBW68:RBZ68"/>
    <mergeCell ref="RCA68:RCD68"/>
    <mergeCell ref="RCE68:RCH68"/>
    <mergeCell ref="RAU68:RAX68"/>
    <mergeCell ref="RAY68:RBB68"/>
    <mergeCell ref="RBC68:RBF68"/>
    <mergeCell ref="RBG68:RBJ68"/>
    <mergeCell ref="RBK68:RBN68"/>
    <mergeCell ref="RAA68:RAD68"/>
    <mergeCell ref="RAE68:RAH68"/>
    <mergeCell ref="RAI68:RAL68"/>
    <mergeCell ref="RAM68:RAP68"/>
    <mergeCell ref="RAQ68:RAT68"/>
    <mergeCell ref="QZG68:QZJ68"/>
    <mergeCell ref="QZK68:QZN68"/>
    <mergeCell ref="QZO68:QZR68"/>
    <mergeCell ref="QZS68:QZV68"/>
    <mergeCell ref="QZW68:QZZ68"/>
    <mergeCell ref="QYM68:QYP68"/>
    <mergeCell ref="QYQ68:QYT68"/>
    <mergeCell ref="QYU68:QYX68"/>
    <mergeCell ref="QYY68:QZB68"/>
    <mergeCell ref="QZC68:QZF68"/>
    <mergeCell ref="QXS68:QXV68"/>
    <mergeCell ref="QXW68:QXZ68"/>
    <mergeCell ref="QYA68:QYD68"/>
    <mergeCell ref="QYE68:QYH68"/>
    <mergeCell ref="QYI68:QYL68"/>
    <mergeCell ref="RHS68:RHV68"/>
    <mergeCell ref="RHW68:RHZ68"/>
    <mergeCell ref="RIA68:RID68"/>
    <mergeCell ref="RIE68:RIH68"/>
    <mergeCell ref="RII68:RIL68"/>
    <mergeCell ref="RGY68:RHB68"/>
    <mergeCell ref="RHC68:RHF68"/>
    <mergeCell ref="RHG68:RHJ68"/>
    <mergeCell ref="RHK68:RHN68"/>
    <mergeCell ref="RHO68:RHR68"/>
    <mergeCell ref="RGE68:RGH68"/>
    <mergeCell ref="RGI68:RGL68"/>
    <mergeCell ref="RGM68:RGP68"/>
    <mergeCell ref="RGQ68:RGT68"/>
    <mergeCell ref="RGU68:RGX68"/>
    <mergeCell ref="RFK68:RFN68"/>
    <mergeCell ref="RFO68:RFR68"/>
    <mergeCell ref="RFS68:RFV68"/>
    <mergeCell ref="RFW68:RFZ68"/>
    <mergeCell ref="RGA68:RGD68"/>
    <mergeCell ref="REQ68:RET68"/>
    <mergeCell ref="REU68:REX68"/>
    <mergeCell ref="REY68:RFB68"/>
    <mergeCell ref="RFC68:RFF68"/>
    <mergeCell ref="RFG68:RFJ68"/>
    <mergeCell ref="RDW68:RDZ68"/>
    <mergeCell ref="REA68:RED68"/>
    <mergeCell ref="REE68:REH68"/>
    <mergeCell ref="REI68:REL68"/>
    <mergeCell ref="REM68:REP68"/>
    <mergeCell ref="RDC68:RDF68"/>
    <mergeCell ref="RDG68:RDJ68"/>
    <mergeCell ref="RDK68:RDN68"/>
    <mergeCell ref="RDO68:RDR68"/>
    <mergeCell ref="RDS68:RDV68"/>
    <mergeCell ref="RNC68:RNF68"/>
    <mergeCell ref="RNG68:RNJ68"/>
    <mergeCell ref="RNK68:RNN68"/>
    <mergeCell ref="RNO68:RNR68"/>
    <mergeCell ref="RNS68:RNV68"/>
    <mergeCell ref="RMI68:RML68"/>
    <mergeCell ref="RMM68:RMP68"/>
    <mergeCell ref="RMQ68:RMT68"/>
    <mergeCell ref="RMU68:RMX68"/>
    <mergeCell ref="RMY68:RNB68"/>
    <mergeCell ref="RLO68:RLR68"/>
    <mergeCell ref="RLS68:RLV68"/>
    <mergeCell ref="RLW68:RLZ68"/>
    <mergeCell ref="RMA68:RMD68"/>
    <mergeCell ref="RME68:RMH68"/>
    <mergeCell ref="RKU68:RKX68"/>
    <mergeCell ref="RKY68:RLB68"/>
    <mergeCell ref="RLC68:RLF68"/>
    <mergeCell ref="RLG68:RLJ68"/>
    <mergeCell ref="RLK68:RLN68"/>
    <mergeCell ref="RKA68:RKD68"/>
    <mergeCell ref="RKE68:RKH68"/>
    <mergeCell ref="RKI68:RKL68"/>
    <mergeCell ref="RKM68:RKP68"/>
    <mergeCell ref="RKQ68:RKT68"/>
    <mergeCell ref="RJG68:RJJ68"/>
    <mergeCell ref="RJK68:RJN68"/>
    <mergeCell ref="RJO68:RJR68"/>
    <mergeCell ref="RJS68:RJV68"/>
    <mergeCell ref="RJW68:RJZ68"/>
    <mergeCell ref="RIM68:RIP68"/>
    <mergeCell ref="RIQ68:RIT68"/>
    <mergeCell ref="RIU68:RIX68"/>
    <mergeCell ref="RIY68:RJB68"/>
    <mergeCell ref="RJC68:RJF68"/>
    <mergeCell ref="RSM68:RSP68"/>
    <mergeCell ref="RSQ68:RST68"/>
    <mergeCell ref="RSU68:RSX68"/>
    <mergeCell ref="RSY68:RTB68"/>
    <mergeCell ref="RTC68:RTF68"/>
    <mergeCell ref="RRS68:RRV68"/>
    <mergeCell ref="RRW68:RRZ68"/>
    <mergeCell ref="RSA68:RSD68"/>
    <mergeCell ref="RSE68:RSH68"/>
    <mergeCell ref="RSI68:RSL68"/>
    <mergeCell ref="RQY68:RRB68"/>
    <mergeCell ref="RRC68:RRF68"/>
    <mergeCell ref="RRG68:RRJ68"/>
    <mergeCell ref="RRK68:RRN68"/>
    <mergeCell ref="RRO68:RRR68"/>
    <mergeCell ref="RQE68:RQH68"/>
    <mergeCell ref="RQI68:RQL68"/>
    <mergeCell ref="RQM68:RQP68"/>
    <mergeCell ref="RQQ68:RQT68"/>
    <mergeCell ref="RQU68:RQX68"/>
    <mergeCell ref="RPK68:RPN68"/>
    <mergeCell ref="RPO68:RPR68"/>
    <mergeCell ref="RPS68:RPV68"/>
    <mergeCell ref="RPW68:RPZ68"/>
    <mergeCell ref="RQA68:RQD68"/>
    <mergeCell ref="ROQ68:ROT68"/>
    <mergeCell ref="ROU68:ROX68"/>
    <mergeCell ref="ROY68:RPB68"/>
    <mergeCell ref="RPC68:RPF68"/>
    <mergeCell ref="RPG68:RPJ68"/>
    <mergeCell ref="RNW68:RNZ68"/>
    <mergeCell ref="ROA68:ROD68"/>
    <mergeCell ref="ROE68:ROH68"/>
    <mergeCell ref="ROI68:ROL68"/>
    <mergeCell ref="ROM68:ROP68"/>
    <mergeCell ref="RXW68:RXZ68"/>
    <mergeCell ref="RYA68:RYD68"/>
    <mergeCell ref="RYE68:RYH68"/>
    <mergeCell ref="RYI68:RYL68"/>
    <mergeCell ref="RYM68:RYP68"/>
    <mergeCell ref="RXC68:RXF68"/>
    <mergeCell ref="RXG68:RXJ68"/>
    <mergeCell ref="RXK68:RXN68"/>
    <mergeCell ref="RXO68:RXR68"/>
    <mergeCell ref="RXS68:RXV68"/>
    <mergeCell ref="RWI68:RWL68"/>
    <mergeCell ref="RWM68:RWP68"/>
    <mergeCell ref="RWQ68:RWT68"/>
    <mergeCell ref="RWU68:RWX68"/>
    <mergeCell ref="RWY68:RXB68"/>
    <mergeCell ref="RVO68:RVR68"/>
    <mergeCell ref="RVS68:RVV68"/>
    <mergeCell ref="RVW68:RVZ68"/>
    <mergeCell ref="RWA68:RWD68"/>
    <mergeCell ref="RWE68:RWH68"/>
    <mergeCell ref="RUU68:RUX68"/>
    <mergeCell ref="RUY68:RVB68"/>
    <mergeCell ref="RVC68:RVF68"/>
    <mergeCell ref="RVG68:RVJ68"/>
    <mergeCell ref="RVK68:RVN68"/>
    <mergeCell ref="RUA68:RUD68"/>
    <mergeCell ref="RUE68:RUH68"/>
    <mergeCell ref="RUI68:RUL68"/>
    <mergeCell ref="RUM68:RUP68"/>
    <mergeCell ref="RUQ68:RUT68"/>
    <mergeCell ref="RTG68:RTJ68"/>
    <mergeCell ref="RTK68:RTN68"/>
    <mergeCell ref="RTO68:RTR68"/>
    <mergeCell ref="RTS68:RTV68"/>
    <mergeCell ref="RTW68:RTZ68"/>
    <mergeCell ref="SDG68:SDJ68"/>
    <mergeCell ref="SDK68:SDN68"/>
    <mergeCell ref="SDO68:SDR68"/>
    <mergeCell ref="SDS68:SDV68"/>
    <mergeCell ref="SDW68:SDZ68"/>
    <mergeCell ref="SCM68:SCP68"/>
    <mergeCell ref="SCQ68:SCT68"/>
    <mergeCell ref="SCU68:SCX68"/>
    <mergeCell ref="SCY68:SDB68"/>
    <mergeCell ref="SDC68:SDF68"/>
    <mergeCell ref="SBS68:SBV68"/>
    <mergeCell ref="SBW68:SBZ68"/>
    <mergeCell ref="SCA68:SCD68"/>
    <mergeCell ref="SCE68:SCH68"/>
    <mergeCell ref="SCI68:SCL68"/>
    <mergeCell ref="SAY68:SBB68"/>
    <mergeCell ref="SBC68:SBF68"/>
    <mergeCell ref="SBG68:SBJ68"/>
    <mergeCell ref="SBK68:SBN68"/>
    <mergeCell ref="SBO68:SBR68"/>
    <mergeCell ref="SAE68:SAH68"/>
    <mergeCell ref="SAI68:SAL68"/>
    <mergeCell ref="SAM68:SAP68"/>
    <mergeCell ref="SAQ68:SAT68"/>
    <mergeCell ref="SAU68:SAX68"/>
    <mergeCell ref="RZK68:RZN68"/>
    <mergeCell ref="RZO68:RZR68"/>
    <mergeCell ref="RZS68:RZV68"/>
    <mergeCell ref="RZW68:RZZ68"/>
    <mergeCell ref="SAA68:SAD68"/>
    <mergeCell ref="RYQ68:RYT68"/>
    <mergeCell ref="RYU68:RYX68"/>
    <mergeCell ref="RYY68:RZB68"/>
    <mergeCell ref="RZC68:RZF68"/>
    <mergeCell ref="RZG68:RZJ68"/>
    <mergeCell ref="SIQ68:SIT68"/>
    <mergeCell ref="SIU68:SIX68"/>
    <mergeCell ref="SIY68:SJB68"/>
    <mergeCell ref="SJC68:SJF68"/>
    <mergeCell ref="SJG68:SJJ68"/>
    <mergeCell ref="SHW68:SHZ68"/>
    <mergeCell ref="SIA68:SID68"/>
    <mergeCell ref="SIE68:SIH68"/>
    <mergeCell ref="SII68:SIL68"/>
    <mergeCell ref="SIM68:SIP68"/>
    <mergeCell ref="SHC68:SHF68"/>
    <mergeCell ref="SHG68:SHJ68"/>
    <mergeCell ref="SHK68:SHN68"/>
    <mergeCell ref="SHO68:SHR68"/>
    <mergeCell ref="SHS68:SHV68"/>
    <mergeCell ref="SGI68:SGL68"/>
    <mergeCell ref="SGM68:SGP68"/>
    <mergeCell ref="SGQ68:SGT68"/>
    <mergeCell ref="SGU68:SGX68"/>
    <mergeCell ref="SGY68:SHB68"/>
    <mergeCell ref="SFO68:SFR68"/>
    <mergeCell ref="SFS68:SFV68"/>
    <mergeCell ref="SFW68:SFZ68"/>
    <mergeCell ref="SGA68:SGD68"/>
    <mergeCell ref="SGE68:SGH68"/>
    <mergeCell ref="SEU68:SEX68"/>
    <mergeCell ref="SEY68:SFB68"/>
    <mergeCell ref="SFC68:SFF68"/>
    <mergeCell ref="SFG68:SFJ68"/>
    <mergeCell ref="SFK68:SFN68"/>
    <mergeCell ref="SEA68:SED68"/>
    <mergeCell ref="SEE68:SEH68"/>
    <mergeCell ref="SEI68:SEL68"/>
    <mergeCell ref="SEM68:SEP68"/>
    <mergeCell ref="SEQ68:SET68"/>
    <mergeCell ref="SOA68:SOD68"/>
    <mergeCell ref="SOE68:SOH68"/>
    <mergeCell ref="SOI68:SOL68"/>
    <mergeCell ref="SOM68:SOP68"/>
    <mergeCell ref="SOQ68:SOT68"/>
    <mergeCell ref="SNG68:SNJ68"/>
    <mergeCell ref="SNK68:SNN68"/>
    <mergeCell ref="SNO68:SNR68"/>
    <mergeCell ref="SNS68:SNV68"/>
    <mergeCell ref="SNW68:SNZ68"/>
    <mergeCell ref="SMM68:SMP68"/>
    <mergeCell ref="SMQ68:SMT68"/>
    <mergeCell ref="SMU68:SMX68"/>
    <mergeCell ref="SMY68:SNB68"/>
    <mergeCell ref="SNC68:SNF68"/>
    <mergeCell ref="SLS68:SLV68"/>
    <mergeCell ref="SLW68:SLZ68"/>
    <mergeCell ref="SMA68:SMD68"/>
    <mergeCell ref="SME68:SMH68"/>
    <mergeCell ref="SMI68:SML68"/>
    <mergeCell ref="SKY68:SLB68"/>
    <mergeCell ref="SLC68:SLF68"/>
    <mergeCell ref="SLG68:SLJ68"/>
    <mergeCell ref="SLK68:SLN68"/>
    <mergeCell ref="SLO68:SLR68"/>
    <mergeCell ref="SKE68:SKH68"/>
    <mergeCell ref="SKI68:SKL68"/>
    <mergeCell ref="SKM68:SKP68"/>
    <mergeCell ref="SKQ68:SKT68"/>
    <mergeCell ref="SKU68:SKX68"/>
    <mergeCell ref="SJK68:SJN68"/>
    <mergeCell ref="SJO68:SJR68"/>
    <mergeCell ref="SJS68:SJV68"/>
    <mergeCell ref="SJW68:SJZ68"/>
    <mergeCell ref="SKA68:SKD68"/>
    <mergeCell ref="STK68:STN68"/>
    <mergeCell ref="STO68:STR68"/>
    <mergeCell ref="STS68:STV68"/>
    <mergeCell ref="STW68:STZ68"/>
    <mergeCell ref="SUA68:SUD68"/>
    <mergeCell ref="SSQ68:SST68"/>
    <mergeCell ref="SSU68:SSX68"/>
    <mergeCell ref="SSY68:STB68"/>
    <mergeCell ref="STC68:STF68"/>
    <mergeCell ref="STG68:STJ68"/>
    <mergeCell ref="SRW68:SRZ68"/>
    <mergeCell ref="SSA68:SSD68"/>
    <mergeCell ref="SSE68:SSH68"/>
    <mergeCell ref="SSI68:SSL68"/>
    <mergeCell ref="SSM68:SSP68"/>
    <mergeCell ref="SRC68:SRF68"/>
    <mergeCell ref="SRG68:SRJ68"/>
    <mergeCell ref="SRK68:SRN68"/>
    <mergeCell ref="SRO68:SRR68"/>
    <mergeCell ref="SRS68:SRV68"/>
    <mergeCell ref="SQI68:SQL68"/>
    <mergeCell ref="SQM68:SQP68"/>
    <mergeCell ref="SQQ68:SQT68"/>
    <mergeCell ref="SQU68:SQX68"/>
    <mergeCell ref="SQY68:SRB68"/>
    <mergeCell ref="SPO68:SPR68"/>
    <mergeCell ref="SPS68:SPV68"/>
    <mergeCell ref="SPW68:SPZ68"/>
    <mergeCell ref="SQA68:SQD68"/>
    <mergeCell ref="SQE68:SQH68"/>
    <mergeCell ref="SOU68:SOX68"/>
    <mergeCell ref="SOY68:SPB68"/>
    <mergeCell ref="SPC68:SPF68"/>
    <mergeCell ref="SPG68:SPJ68"/>
    <mergeCell ref="SPK68:SPN68"/>
    <mergeCell ref="SYU68:SYX68"/>
    <mergeCell ref="SYY68:SZB68"/>
    <mergeCell ref="SZC68:SZF68"/>
    <mergeCell ref="SZG68:SZJ68"/>
    <mergeCell ref="SZK68:SZN68"/>
    <mergeCell ref="SYA68:SYD68"/>
    <mergeCell ref="SYE68:SYH68"/>
    <mergeCell ref="SYI68:SYL68"/>
    <mergeCell ref="SYM68:SYP68"/>
    <mergeCell ref="SYQ68:SYT68"/>
    <mergeCell ref="SXG68:SXJ68"/>
    <mergeCell ref="SXK68:SXN68"/>
    <mergeCell ref="SXO68:SXR68"/>
    <mergeCell ref="SXS68:SXV68"/>
    <mergeCell ref="SXW68:SXZ68"/>
    <mergeCell ref="SWM68:SWP68"/>
    <mergeCell ref="SWQ68:SWT68"/>
    <mergeCell ref="SWU68:SWX68"/>
    <mergeCell ref="SWY68:SXB68"/>
    <mergeCell ref="SXC68:SXF68"/>
    <mergeCell ref="SVS68:SVV68"/>
    <mergeCell ref="SVW68:SVZ68"/>
    <mergeCell ref="SWA68:SWD68"/>
    <mergeCell ref="SWE68:SWH68"/>
    <mergeCell ref="SWI68:SWL68"/>
    <mergeCell ref="SUY68:SVB68"/>
    <mergeCell ref="SVC68:SVF68"/>
    <mergeCell ref="SVG68:SVJ68"/>
    <mergeCell ref="SVK68:SVN68"/>
    <mergeCell ref="SVO68:SVR68"/>
    <mergeCell ref="SUE68:SUH68"/>
    <mergeCell ref="SUI68:SUL68"/>
    <mergeCell ref="SUM68:SUP68"/>
    <mergeCell ref="SUQ68:SUT68"/>
    <mergeCell ref="SUU68:SUX68"/>
    <mergeCell ref="TEE68:TEH68"/>
    <mergeCell ref="TEI68:TEL68"/>
    <mergeCell ref="TEM68:TEP68"/>
    <mergeCell ref="TEQ68:TET68"/>
    <mergeCell ref="TEU68:TEX68"/>
    <mergeCell ref="TDK68:TDN68"/>
    <mergeCell ref="TDO68:TDR68"/>
    <mergeCell ref="TDS68:TDV68"/>
    <mergeCell ref="TDW68:TDZ68"/>
    <mergeCell ref="TEA68:TED68"/>
    <mergeCell ref="TCQ68:TCT68"/>
    <mergeCell ref="TCU68:TCX68"/>
    <mergeCell ref="TCY68:TDB68"/>
    <mergeCell ref="TDC68:TDF68"/>
    <mergeCell ref="TDG68:TDJ68"/>
    <mergeCell ref="TBW68:TBZ68"/>
    <mergeCell ref="TCA68:TCD68"/>
    <mergeCell ref="TCE68:TCH68"/>
    <mergeCell ref="TCI68:TCL68"/>
    <mergeCell ref="TCM68:TCP68"/>
    <mergeCell ref="TBC68:TBF68"/>
    <mergeCell ref="TBG68:TBJ68"/>
    <mergeCell ref="TBK68:TBN68"/>
    <mergeCell ref="TBO68:TBR68"/>
    <mergeCell ref="TBS68:TBV68"/>
    <mergeCell ref="TAI68:TAL68"/>
    <mergeCell ref="TAM68:TAP68"/>
    <mergeCell ref="TAQ68:TAT68"/>
    <mergeCell ref="TAU68:TAX68"/>
    <mergeCell ref="TAY68:TBB68"/>
    <mergeCell ref="SZO68:SZR68"/>
    <mergeCell ref="SZS68:SZV68"/>
    <mergeCell ref="SZW68:SZZ68"/>
    <mergeCell ref="TAA68:TAD68"/>
    <mergeCell ref="TAE68:TAH68"/>
    <mergeCell ref="TJO68:TJR68"/>
    <mergeCell ref="TJS68:TJV68"/>
    <mergeCell ref="TJW68:TJZ68"/>
    <mergeCell ref="TKA68:TKD68"/>
    <mergeCell ref="TKE68:TKH68"/>
    <mergeCell ref="TIU68:TIX68"/>
    <mergeCell ref="TIY68:TJB68"/>
    <mergeCell ref="TJC68:TJF68"/>
    <mergeCell ref="TJG68:TJJ68"/>
    <mergeCell ref="TJK68:TJN68"/>
    <mergeCell ref="TIA68:TID68"/>
    <mergeCell ref="TIE68:TIH68"/>
    <mergeCell ref="TII68:TIL68"/>
    <mergeCell ref="TIM68:TIP68"/>
    <mergeCell ref="TIQ68:TIT68"/>
    <mergeCell ref="THG68:THJ68"/>
    <mergeCell ref="THK68:THN68"/>
    <mergeCell ref="THO68:THR68"/>
    <mergeCell ref="THS68:THV68"/>
    <mergeCell ref="THW68:THZ68"/>
    <mergeCell ref="TGM68:TGP68"/>
    <mergeCell ref="TGQ68:TGT68"/>
    <mergeCell ref="TGU68:TGX68"/>
    <mergeCell ref="TGY68:THB68"/>
    <mergeCell ref="THC68:THF68"/>
    <mergeCell ref="TFS68:TFV68"/>
    <mergeCell ref="TFW68:TFZ68"/>
    <mergeCell ref="TGA68:TGD68"/>
    <mergeCell ref="TGE68:TGH68"/>
    <mergeCell ref="TGI68:TGL68"/>
    <mergeCell ref="TEY68:TFB68"/>
    <mergeCell ref="TFC68:TFF68"/>
    <mergeCell ref="TFG68:TFJ68"/>
    <mergeCell ref="TFK68:TFN68"/>
    <mergeCell ref="TFO68:TFR68"/>
    <mergeCell ref="TOY68:TPB68"/>
    <mergeCell ref="TPC68:TPF68"/>
    <mergeCell ref="TPG68:TPJ68"/>
    <mergeCell ref="TPK68:TPN68"/>
    <mergeCell ref="TPO68:TPR68"/>
    <mergeCell ref="TOE68:TOH68"/>
    <mergeCell ref="TOI68:TOL68"/>
    <mergeCell ref="TOM68:TOP68"/>
    <mergeCell ref="TOQ68:TOT68"/>
    <mergeCell ref="TOU68:TOX68"/>
    <mergeCell ref="TNK68:TNN68"/>
    <mergeCell ref="TNO68:TNR68"/>
    <mergeCell ref="TNS68:TNV68"/>
    <mergeCell ref="TNW68:TNZ68"/>
    <mergeCell ref="TOA68:TOD68"/>
    <mergeCell ref="TMQ68:TMT68"/>
    <mergeCell ref="TMU68:TMX68"/>
    <mergeCell ref="TMY68:TNB68"/>
    <mergeCell ref="TNC68:TNF68"/>
    <mergeCell ref="TNG68:TNJ68"/>
    <mergeCell ref="TLW68:TLZ68"/>
    <mergeCell ref="TMA68:TMD68"/>
    <mergeCell ref="TME68:TMH68"/>
    <mergeCell ref="TMI68:TML68"/>
    <mergeCell ref="TMM68:TMP68"/>
    <mergeCell ref="TLC68:TLF68"/>
    <mergeCell ref="TLG68:TLJ68"/>
    <mergeCell ref="TLK68:TLN68"/>
    <mergeCell ref="TLO68:TLR68"/>
    <mergeCell ref="TLS68:TLV68"/>
    <mergeCell ref="TKI68:TKL68"/>
    <mergeCell ref="TKM68:TKP68"/>
    <mergeCell ref="TKQ68:TKT68"/>
    <mergeCell ref="TKU68:TKX68"/>
    <mergeCell ref="TKY68:TLB68"/>
    <mergeCell ref="TUI68:TUL68"/>
    <mergeCell ref="TUM68:TUP68"/>
    <mergeCell ref="TUQ68:TUT68"/>
    <mergeCell ref="TUU68:TUX68"/>
    <mergeCell ref="TUY68:TVB68"/>
    <mergeCell ref="TTO68:TTR68"/>
    <mergeCell ref="TTS68:TTV68"/>
    <mergeCell ref="TTW68:TTZ68"/>
    <mergeCell ref="TUA68:TUD68"/>
    <mergeCell ref="TUE68:TUH68"/>
    <mergeCell ref="TSU68:TSX68"/>
    <mergeCell ref="TSY68:TTB68"/>
    <mergeCell ref="TTC68:TTF68"/>
    <mergeCell ref="TTG68:TTJ68"/>
    <mergeCell ref="TTK68:TTN68"/>
    <mergeCell ref="TSA68:TSD68"/>
    <mergeCell ref="TSE68:TSH68"/>
    <mergeCell ref="TSI68:TSL68"/>
    <mergeCell ref="TSM68:TSP68"/>
    <mergeCell ref="TSQ68:TST68"/>
    <mergeCell ref="TRG68:TRJ68"/>
    <mergeCell ref="TRK68:TRN68"/>
    <mergeCell ref="TRO68:TRR68"/>
    <mergeCell ref="TRS68:TRV68"/>
    <mergeCell ref="TRW68:TRZ68"/>
    <mergeCell ref="TQM68:TQP68"/>
    <mergeCell ref="TQQ68:TQT68"/>
    <mergeCell ref="TQU68:TQX68"/>
    <mergeCell ref="TQY68:TRB68"/>
    <mergeCell ref="TRC68:TRF68"/>
    <mergeCell ref="TPS68:TPV68"/>
    <mergeCell ref="TPW68:TPZ68"/>
    <mergeCell ref="TQA68:TQD68"/>
    <mergeCell ref="TQE68:TQH68"/>
    <mergeCell ref="TQI68:TQL68"/>
    <mergeCell ref="TZS68:TZV68"/>
    <mergeCell ref="TZW68:TZZ68"/>
    <mergeCell ref="UAA68:UAD68"/>
    <mergeCell ref="UAE68:UAH68"/>
    <mergeCell ref="UAI68:UAL68"/>
    <mergeCell ref="TYY68:TZB68"/>
    <mergeCell ref="TZC68:TZF68"/>
    <mergeCell ref="TZG68:TZJ68"/>
    <mergeCell ref="TZK68:TZN68"/>
    <mergeCell ref="TZO68:TZR68"/>
    <mergeCell ref="TYE68:TYH68"/>
    <mergeCell ref="TYI68:TYL68"/>
    <mergeCell ref="TYM68:TYP68"/>
    <mergeCell ref="TYQ68:TYT68"/>
    <mergeCell ref="TYU68:TYX68"/>
    <mergeCell ref="TXK68:TXN68"/>
    <mergeCell ref="TXO68:TXR68"/>
    <mergeCell ref="TXS68:TXV68"/>
    <mergeCell ref="TXW68:TXZ68"/>
    <mergeCell ref="TYA68:TYD68"/>
    <mergeCell ref="TWQ68:TWT68"/>
    <mergeCell ref="TWU68:TWX68"/>
    <mergeCell ref="TWY68:TXB68"/>
    <mergeCell ref="TXC68:TXF68"/>
    <mergeCell ref="TXG68:TXJ68"/>
    <mergeCell ref="TVW68:TVZ68"/>
    <mergeCell ref="TWA68:TWD68"/>
    <mergeCell ref="TWE68:TWH68"/>
    <mergeCell ref="TWI68:TWL68"/>
    <mergeCell ref="TWM68:TWP68"/>
    <mergeCell ref="TVC68:TVF68"/>
    <mergeCell ref="TVG68:TVJ68"/>
    <mergeCell ref="TVK68:TVN68"/>
    <mergeCell ref="TVO68:TVR68"/>
    <mergeCell ref="TVS68:TVV68"/>
    <mergeCell ref="UFC68:UFF68"/>
    <mergeCell ref="UFG68:UFJ68"/>
    <mergeCell ref="UFK68:UFN68"/>
    <mergeCell ref="UFO68:UFR68"/>
    <mergeCell ref="UFS68:UFV68"/>
    <mergeCell ref="UEI68:UEL68"/>
    <mergeCell ref="UEM68:UEP68"/>
    <mergeCell ref="UEQ68:UET68"/>
    <mergeCell ref="UEU68:UEX68"/>
    <mergeCell ref="UEY68:UFB68"/>
    <mergeCell ref="UDO68:UDR68"/>
    <mergeCell ref="UDS68:UDV68"/>
    <mergeCell ref="UDW68:UDZ68"/>
    <mergeCell ref="UEA68:UED68"/>
    <mergeCell ref="UEE68:UEH68"/>
    <mergeCell ref="UCU68:UCX68"/>
    <mergeCell ref="UCY68:UDB68"/>
    <mergeCell ref="UDC68:UDF68"/>
    <mergeCell ref="UDG68:UDJ68"/>
    <mergeCell ref="UDK68:UDN68"/>
    <mergeCell ref="UCA68:UCD68"/>
    <mergeCell ref="UCE68:UCH68"/>
    <mergeCell ref="UCI68:UCL68"/>
    <mergeCell ref="UCM68:UCP68"/>
    <mergeCell ref="UCQ68:UCT68"/>
    <mergeCell ref="UBG68:UBJ68"/>
    <mergeCell ref="UBK68:UBN68"/>
    <mergeCell ref="UBO68:UBR68"/>
    <mergeCell ref="UBS68:UBV68"/>
    <mergeCell ref="UBW68:UBZ68"/>
    <mergeCell ref="UAM68:UAP68"/>
    <mergeCell ref="UAQ68:UAT68"/>
    <mergeCell ref="UAU68:UAX68"/>
    <mergeCell ref="UAY68:UBB68"/>
    <mergeCell ref="UBC68:UBF68"/>
    <mergeCell ref="UKM68:UKP68"/>
    <mergeCell ref="UKQ68:UKT68"/>
    <mergeCell ref="UKU68:UKX68"/>
    <mergeCell ref="UKY68:ULB68"/>
    <mergeCell ref="ULC68:ULF68"/>
    <mergeCell ref="UJS68:UJV68"/>
    <mergeCell ref="UJW68:UJZ68"/>
    <mergeCell ref="UKA68:UKD68"/>
    <mergeCell ref="UKE68:UKH68"/>
    <mergeCell ref="UKI68:UKL68"/>
    <mergeCell ref="UIY68:UJB68"/>
    <mergeCell ref="UJC68:UJF68"/>
    <mergeCell ref="UJG68:UJJ68"/>
    <mergeCell ref="UJK68:UJN68"/>
    <mergeCell ref="UJO68:UJR68"/>
    <mergeCell ref="UIE68:UIH68"/>
    <mergeCell ref="UII68:UIL68"/>
    <mergeCell ref="UIM68:UIP68"/>
    <mergeCell ref="UIQ68:UIT68"/>
    <mergeCell ref="UIU68:UIX68"/>
    <mergeCell ref="UHK68:UHN68"/>
    <mergeCell ref="UHO68:UHR68"/>
    <mergeCell ref="UHS68:UHV68"/>
    <mergeCell ref="UHW68:UHZ68"/>
    <mergeCell ref="UIA68:UID68"/>
    <mergeCell ref="UGQ68:UGT68"/>
    <mergeCell ref="UGU68:UGX68"/>
    <mergeCell ref="UGY68:UHB68"/>
    <mergeCell ref="UHC68:UHF68"/>
    <mergeCell ref="UHG68:UHJ68"/>
    <mergeCell ref="UFW68:UFZ68"/>
    <mergeCell ref="UGA68:UGD68"/>
    <mergeCell ref="UGE68:UGH68"/>
    <mergeCell ref="UGI68:UGL68"/>
    <mergeCell ref="UGM68:UGP68"/>
    <mergeCell ref="UPW68:UPZ68"/>
    <mergeCell ref="UQA68:UQD68"/>
    <mergeCell ref="UQE68:UQH68"/>
    <mergeCell ref="UQI68:UQL68"/>
    <mergeCell ref="UQM68:UQP68"/>
    <mergeCell ref="UPC68:UPF68"/>
    <mergeCell ref="UPG68:UPJ68"/>
    <mergeCell ref="UPK68:UPN68"/>
    <mergeCell ref="UPO68:UPR68"/>
    <mergeCell ref="UPS68:UPV68"/>
    <mergeCell ref="UOI68:UOL68"/>
    <mergeCell ref="UOM68:UOP68"/>
    <mergeCell ref="UOQ68:UOT68"/>
    <mergeCell ref="UOU68:UOX68"/>
    <mergeCell ref="UOY68:UPB68"/>
    <mergeCell ref="UNO68:UNR68"/>
    <mergeCell ref="UNS68:UNV68"/>
    <mergeCell ref="UNW68:UNZ68"/>
    <mergeCell ref="UOA68:UOD68"/>
    <mergeCell ref="UOE68:UOH68"/>
    <mergeCell ref="UMU68:UMX68"/>
    <mergeCell ref="UMY68:UNB68"/>
    <mergeCell ref="UNC68:UNF68"/>
    <mergeCell ref="UNG68:UNJ68"/>
    <mergeCell ref="UNK68:UNN68"/>
    <mergeCell ref="UMA68:UMD68"/>
    <mergeCell ref="UME68:UMH68"/>
    <mergeCell ref="UMI68:UML68"/>
    <mergeCell ref="UMM68:UMP68"/>
    <mergeCell ref="UMQ68:UMT68"/>
    <mergeCell ref="ULG68:ULJ68"/>
    <mergeCell ref="ULK68:ULN68"/>
    <mergeCell ref="ULO68:ULR68"/>
    <mergeCell ref="ULS68:ULV68"/>
    <mergeCell ref="ULW68:ULZ68"/>
    <mergeCell ref="UVG68:UVJ68"/>
    <mergeCell ref="UVK68:UVN68"/>
    <mergeCell ref="UVO68:UVR68"/>
    <mergeCell ref="UVS68:UVV68"/>
    <mergeCell ref="UVW68:UVZ68"/>
    <mergeCell ref="UUM68:UUP68"/>
    <mergeCell ref="UUQ68:UUT68"/>
    <mergeCell ref="UUU68:UUX68"/>
    <mergeCell ref="UUY68:UVB68"/>
    <mergeCell ref="UVC68:UVF68"/>
    <mergeCell ref="UTS68:UTV68"/>
    <mergeCell ref="UTW68:UTZ68"/>
    <mergeCell ref="UUA68:UUD68"/>
    <mergeCell ref="UUE68:UUH68"/>
    <mergeCell ref="UUI68:UUL68"/>
    <mergeCell ref="USY68:UTB68"/>
    <mergeCell ref="UTC68:UTF68"/>
    <mergeCell ref="UTG68:UTJ68"/>
    <mergeCell ref="UTK68:UTN68"/>
    <mergeCell ref="UTO68:UTR68"/>
    <mergeCell ref="USE68:USH68"/>
    <mergeCell ref="USI68:USL68"/>
    <mergeCell ref="USM68:USP68"/>
    <mergeCell ref="USQ68:UST68"/>
    <mergeCell ref="USU68:USX68"/>
    <mergeCell ref="URK68:URN68"/>
    <mergeCell ref="URO68:URR68"/>
    <mergeCell ref="URS68:URV68"/>
    <mergeCell ref="URW68:URZ68"/>
    <mergeCell ref="USA68:USD68"/>
    <mergeCell ref="UQQ68:UQT68"/>
    <mergeCell ref="UQU68:UQX68"/>
    <mergeCell ref="UQY68:URB68"/>
    <mergeCell ref="URC68:URF68"/>
    <mergeCell ref="URG68:URJ68"/>
    <mergeCell ref="VAQ68:VAT68"/>
    <mergeCell ref="VAU68:VAX68"/>
    <mergeCell ref="VAY68:VBB68"/>
    <mergeCell ref="VBC68:VBF68"/>
    <mergeCell ref="VBG68:VBJ68"/>
    <mergeCell ref="UZW68:UZZ68"/>
    <mergeCell ref="VAA68:VAD68"/>
    <mergeCell ref="VAE68:VAH68"/>
    <mergeCell ref="VAI68:VAL68"/>
    <mergeCell ref="VAM68:VAP68"/>
    <mergeCell ref="UZC68:UZF68"/>
    <mergeCell ref="UZG68:UZJ68"/>
    <mergeCell ref="UZK68:UZN68"/>
    <mergeCell ref="UZO68:UZR68"/>
    <mergeCell ref="UZS68:UZV68"/>
    <mergeCell ref="UYI68:UYL68"/>
    <mergeCell ref="UYM68:UYP68"/>
    <mergeCell ref="UYQ68:UYT68"/>
    <mergeCell ref="UYU68:UYX68"/>
    <mergeCell ref="UYY68:UZB68"/>
    <mergeCell ref="UXO68:UXR68"/>
    <mergeCell ref="UXS68:UXV68"/>
    <mergeCell ref="UXW68:UXZ68"/>
    <mergeCell ref="UYA68:UYD68"/>
    <mergeCell ref="UYE68:UYH68"/>
    <mergeCell ref="UWU68:UWX68"/>
    <mergeCell ref="UWY68:UXB68"/>
    <mergeCell ref="UXC68:UXF68"/>
    <mergeCell ref="UXG68:UXJ68"/>
    <mergeCell ref="UXK68:UXN68"/>
    <mergeCell ref="UWA68:UWD68"/>
    <mergeCell ref="UWE68:UWH68"/>
    <mergeCell ref="UWI68:UWL68"/>
    <mergeCell ref="UWM68:UWP68"/>
    <mergeCell ref="UWQ68:UWT68"/>
    <mergeCell ref="VGA68:VGD68"/>
    <mergeCell ref="VGE68:VGH68"/>
    <mergeCell ref="VGI68:VGL68"/>
    <mergeCell ref="VGM68:VGP68"/>
    <mergeCell ref="VGQ68:VGT68"/>
    <mergeCell ref="VFG68:VFJ68"/>
    <mergeCell ref="VFK68:VFN68"/>
    <mergeCell ref="VFO68:VFR68"/>
    <mergeCell ref="VFS68:VFV68"/>
    <mergeCell ref="VFW68:VFZ68"/>
    <mergeCell ref="VEM68:VEP68"/>
    <mergeCell ref="VEQ68:VET68"/>
    <mergeCell ref="VEU68:VEX68"/>
    <mergeCell ref="VEY68:VFB68"/>
    <mergeCell ref="VFC68:VFF68"/>
    <mergeCell ref="VDS68:VDV68"/>
    <mergeCell ref="VDW68:VDZ68"/>
    <mergeCell ref="VEA68:VED68"/>
    <mergeCell ref="VEE68:VEH68"/>
    <mergeCell ref="VEI68:VEL68"/>
    <mergeCell ref="VCY68:VDB68"/>
    <mergeCell ref="VDC68:VDF68"/>
    <mergeCell ref="VDG68:VDJ68"/>
    <mergeCell ref="VDK68:VDN68"/>
    <mergeCell ref="VDO68:VDR68"/>
    <mergeCell ref="VCE68:VCH68"/>
    <mergeCell ref="VCI68:VCL68"/>
    <mergeCell ref="VCM68:VCP68"/>
    <mergeCell ref="VCQ68:VCT68"/>
    <mergeCell ref="VCU68:VCX68"/>
    <mergeCell ref="VBK68:VBN68"/>
    <mergeCell ref="VBO68:VBR68"/>
    <mergeCell ref="VBS68:VBV68"/>
    <mergeCell ref="VBW68:VBZ68"/>
    <mergeCell ref="VCA68:VCD68"/>
    <mergeCell ref="VLK68:VLN68"/>
    <mergeCell ref="VLO68:VLR68"/>
    <mergeCell ref="VLS68:VLV68"/>
    <mergeCell ref="VLW68:VLZ68"/>
    <mergeCell ref="VMA68:VMD68"/>
    <mergeCell ref="VKQ68:VKT68"/>
    <mergeCell ref="VKU68:VKX68"/>
    <mergeCell ref="VKY68:VLB68"/>
    <mergeCell ref="VLC68:VLF68"/>
    <mergeCell ref="VLG68:VLJ68"/>
    <mergeCell ref="VJW68:VJZ68"/>
    <mergeCell ref="VKA68:VKD68"/>
    <mergeCell ref="VKE68:VKH68"/>
    <mergeCell ref="VKI68:VKL68"/>
    <mergeCell ref="VKM68:VKP68"/>
    <mergeCell ref="VJC68:VJF68"/>
    <mergeCell ref="VJG68:VJJ68"/>
    <mergeCell ref="VJK68:VJN68"/>
    <mergeCell ref="VJO68:VJR68"/>
    <mergeCell ref="VJS68:VJV68"/>
    <mergeCell ref="VII68:VIL68"/>
    <mergeCell ref="VIM68:VIP68"/>
    <mergeCell ref="VIQ68:VIT68"/>
    <mergeCell ref="VIU68:VIX68"/>
    <mergeCell ref="VIY68:VJB68"/>
    <mergeCell ref="VHO68:VHR68"/>
    <mergeCell ref="VHS68:VHV68"/>
    <mergeCell ref="VHW68:VHZ68"/>
    <mergeCell ref="VIA68:VID68"/>
    <mergeCell ref="VIE68:VIH68"/>
    <mergeCell ref="VGU68:VGX68"/>
    <mergeCell ref="VGY68:VHB68"/>
    <mergeCell ref="VHC68:VHF68"/>
    <mergeCell ref="VHG68:VHJ68"/>
    <mergeCell ref="VHK68:VHN68"/>
    <mergeCell ref="VQU68:VQX68"/>
    <mergeCell ref="VQY68:VRB68"/>
    <mergeCell ref="VRC68:VRF68"/>
    <mergeCell ref="VRG68:VRJ68"/>
    <mergeCell ref="VRK68:VRN68"/>
    <mergeCell ref="VQA68:VQD68"/>
    <mergeCell ref="VQE68:VQH68"/>
    <mergeCell ref="VQI68:VQL68"/>
    <mergeCell ref="VQM68:VQP68"/>
    <mergeCell ref="VQQ68:VQT68"/>
    <mergeCell ref="VPG68:VPJ68"/>
    <mergeCell ref="VPK68:VPN68"/>
    <mergeCell ref="VPO68:VPR68"/>
    <mergeCell ref="VPS68:VPV68"/>
    <mergeCell ref="VPW68:VPZ68"/>
    <mergeCell ref="VOM68:VOP68"/>
    <mergeCell ref="VOQ68:VOT68"/>
    <mergeCell ref="VOU68:VOX68"/>
    <mergeCell ref="VOY68:VPB68"/>
    <mergeCell ref="VPC68:VPF68"/>
    <mergeCell ref="VNS68:VNV68"/>
    <mergeCell ref="VNW68:VNZ68"/>
    <mergeCell ref="VOA68:VOD68"/>
    <mergeCell ref="VOE68:VOH68"/>
    <mergeCell ref="VOI68:VOL68"/>
    <mergeCell ref="VMY68:VNB68"/>
    <mergeCell ref="VNC68:VNF68"/>
    <mergeCell ref="VNG68:VNJ68"/>
    <mergeCell ref="VNK68:VNN68"/>
    <mergeCell ref="VNO68:VNR68"/>
    <mergeCell ref="VME68:VMH68"/>
    <mergeCell ref="VMI68:VML68"/>
    <mergeCell ref="VMM68:VMP68"/>
    <mergeCell ref="VMQ68:VMT68"/>
    <mergeCell ref="VMU68:VMX68"/>
    <mergeCell ref="VWE68:VWH68"/>
    <mergeCell ref="VWI68:VWL68"/>
    <mergeCell ref="VWM68:VWP68"/>
    <mergeCell ref="VWQ68:VWT68"/>
    <mergeCell ref="VWU68:VWX68"/>
    <mergeCell ref="VVK68:VVN68"/>
    <mergeCell ref="VVO68:VVR68"/>
    <mergeCell ref="VVS68:VVV68"/>
    <mergeCell ref="VVW68:VVZ68"/>
    <mergeCell ref="VWA68:VWD68"/>
    <mergeCell ref="VUQ68:VUT68"/>
    <mergeCell ref="VUU68:VUX68"/>
    <mergeCell ref="VUY68:VVB68"/>
    <mergeCell ref="VVC68:VVF68"/>
    <mergeCell ref="VVG68:VVJ68"/>
    <mergeCell ref="VTW68:VTZ68"/>
    <mergeCell ref="VUA68:VUD68"/>
    <mergeCell ref="VUE68:VUH68"/>
    <mergeCell ref="VUI68:VUL68"/>
    <mergeCell ref="VUM68:VUP68"/>
    <mergeCell ref="VTC68:VTF68"/>
    <mergeCell ref="VTG68:VTJ68"/>
    <mergeCell ref="VTK68:VTN68"/>
    <mergeCell ref="VTO68:VTR68"/>
    <mergeCell ref="VTS68:VTV68"/>
    <mergeCell ref="VSI68:VSL68"/>
    <mergeCell ref="VSM68:VSP68"/>
    <mergeCell ref="VSQ68:VST68"/>
    <mergeCell ref="VSU68:VSX68"/>
    <mergeCell ref="VSY68:VTB68"/>
    <mergeCell ref="VRO68:VRR68"/>
    <mergeCell ref="VRS68:VRV68"/>
    <mergeCell ref="VRW68:VRZ68"/>
    <mergeCell ref="VSA68:VSD68"/>
    <mergeCell ref="VSE68:VSH68"/>
    <mergeCell ref="WBO68:WBR68"/>
    <mergeCell ref="WBS68:WBV68"/>
    <mergeCell ref="WBW68:WBZ68"/>
    <mergeCell ref="WCA68:WCD68"/>
    <mergeCell ref="WCE68:WCH68"/>
    <mergeCell ref="WAU68:WAX68"/>
    <mergeCell ref="WAY68:WBB68"/>
    <mergeCell ref="WBC68:WBF68"/>
    <mergeCell ref="WBG68:WBJ68"/>
    <mergeCell ref="WBK68:WBN68"/>
    <mergeCell ref="WAA68:WAD68"/>
    <mergeCell ref="WAE68:WAH68"/>
    <mergeCell ref="WAI68:WAL68"/>
    <mergeCell ref="WAM68:WAP68"/>
    <mergeCell ref="WAQ68:WAT68"/>
    <mergeCell ref="VZG68:VZJ68"/>
    <mergeCell ref="VZK68:VZN68"/>
    <mergeCell ref="VZO68:VZR68"/>
    <mergeCell ref="VZS68:VZV68"/>
    <mergeCell ref="VZW68:VZZ68"/>
    <mergeCell ref="VYM68:VYP68"/>
    <mergeCell ref="VYQ68:VYT68"/>
    <mergeCell ref="VYU68:VYX68"/>
    <mergeCell ref="VYY68:VZB68"/>
    <mergeCell ref="VZC68:VZF68"/>
    <mergeCell ref="VXS68:VXV68"/>
    <mergeCell ref="VXW68:VXZ68"/>
    <mergeCell ref="VYA68:VYD68"/>
    <mergeCell ref="VYE68:VYH68"/>
    <mergeCell ref="VYI68:VYL68"/>
    <mergeCell ref="VWY68:VXB68"/>
    <mergeCell ref="VXC68:VXF68"/>
    <mergeCell ref="VXG68:VXJ68"/>
    <mergeCell ref="VXK68:VXN68"/>
    <mergeCell ref="VXO68:VXR68"/>
    <mergeCell ref="WGY68:WHB68"/>
    <mergeCell ref="WHC68:WHF68"/>
    <mergeCell ref="WHG68:WHJ68"/>
    <mergeCell ref="WHK68:WHN68"/>
    <mergeCell ref="WHO68:WHR68"/>
    <mergeCell ref="WGE68:WGH68"/>
    <mergeCell ref="WGI68:WGL68"/>
    <mergeCell ref="WGM68:WGP68"/>
    <mergeCell ref="WGQ68:WGT68"/>
    <mergeCell ref="WGU68:WGX68"/>
    <mergeCell ref="WFK68:WFN68"/>
    <mergeCell ref="WFO68:WFR68"/>
    <mergeCell ref="WFS68:WFV68"/>
    <mergeCell ref="WFW68:WFZ68"/>
    <mergeCell ref="WGA68:WGD68"/>
    <mergeCell ref="WEQ68:WET68"/>
    <mergeCell ref="WEU68:WEX68"/>
    <mergeCell ref="WEY68:WFB68"/>
    <mergeCell ref="WFC68:WFF68"/>
    <mergeCell ref="WFG68:WFJ68"/>
    <mergeCell ref="WDW68:WDZ68"/>
    <mergeCell ref="WEA68:WED68"/>
    <mergeCell ref="WEE68:WEH68"/>
    <mergeCell ref="WEI68:WEL68"/>
    <mergeCell ref="WEM68:WEP68"/>
    <mergeCell ref="WDC68:WDF68"/>
    <mergeCell ref="WDG68:WDJ68"/>
    <mergeCell ref="WDK68:WDN68"/>
    <mergeCell ref="WDO68:WDR68"/>
    <mergeCell ref="WDS68:WDV68"/>
    <mergeCell ref="WCI68:WCL68"/>
    <mergeCell ref="WCM68:WCP68"/>
    <mergeCell ref="WCQ68:WCT68"/>
    <mergeCell ref="WCU68:WCX68"/>
    <mergeCell ref="WCY68:WDB68"/>
    <mergeCell ref="WMI68:WML68"/>
    <mergeCell ref="WMM68:WMP68"/>
    <mergeCell ref="WMQ68:WMT68"/>
    <mergeCell ref="WMU68:WMX68"/>
    <mergeCell ref="WMY68:WNB68"/>
    <mergeCell ref="WLO68:WLR68"/>
    <mergeCell ref="WLS68:WLV68"/>
    <mergeCell ref="WLW68:WLZ68"/>
    <mergeCell ref="WMA68:WMD68"/>
    <mergeCell ref="WME68:WMH68"/>
    <mergeCell ref="WKU68:WKX68"/>
    <mergeCell ref="WKY68:WLB68"/>
    <mergeCell ref="WLC68:WLF68"/>
    <mergeCell ref="WLG68:WLJ68"/>
    <mergeCell ref="WLK68:WLN68"/>
    <mergeCell ref="WKA68:WKD68"/>
    <mergeCell ref="WKE68:WKH68"/>
    <mergeCell ref="WKI68:WKL68"/>
    <mergeCell ref="WKM68:WKP68"/>
    <mergeCell ref="WKQ68:WKT68"/>
    <mergeCell ref="WJG68:WJJ68"/>
    <mergeCell ref="WJK68:WJN68"/>
    <mergeCell ref="WJO68:WJR68"/>
    <mergeCell ref="WJS68:WJV68"/>
    <mergeCell ref="WJW68:WJZ68"/>
    <mergeCell ref="WIM68:WIP68"/>
    <mergeCell ref="WIQ68:WIT68"/>
    <mergeCell ref="WIU68:WIX68"/>
    <mergeCell ref="WIY68:WJB68"/>
    <mergeCell ref="WJC68:WJF68"/>
    <mergeCell ref="WHS68:WHV68"/>
    <mergeCell ref="WHW68:WHZ68"/>
    <mergeCell ref="WIA68:WID68"/>
    <mergeCell ref="WIE68:WIH68"/>
    <mergeCell ref="WII68:WIL68"/>
    <mergeCell ref="WSA68:WSD68"/>
    <mergeCell ref="WSE68:WSH68"/>
    <mergeCell ref="WSI68:WSL68"/>
    <mergeCell ref="WQY68:WRB68"/>
    <mergeCell ref="WRC68:WRF68"/>
    <mergeCell ref="WRG68:WRJ68"/>
    <mergeCell ref="WRK68:WRN68"/>
    <mergeCell ref="WRO68:WRR68"/>
    <mergeCell ref="WQE68:WQH68"/>
    <mergeCell ref="WQI68:WQL68"/>
    <mergeCell ref="WQM68:WQP68"/>
    <mergeCell ref="WQQ68:WQT68"/>
    <mergeCell ref="WQU68:WQX68"/>
    <mergeCell ref="WPK68:WPN68"/>
    <mergeCell ref="WPO68:WPR68"/>
    <mergeCell ref="WPS68:WPV68"/>
    <mergeCell ref="WPW68:WPZ68"/>
    <mergeCell ref="WQA68:WQD68"/>
    <mergeCell ref="WOQ68:WOT68"/>
    <mergeCell ref="WOU68:WOX68"/>
    <mergeCell ref="WOY68:WPB68"/>
    <mergeCell ref="WPC68:WPF68"/>
    <mergeCell ref="WPG68:WPJ68"/>
    <mergeCell ref="WNW68:WNZ68"/>
    <mergeCell ref="WOA68:WOD68"/>
    <mergeCell ref="WOE68:WOH68"/>
    <mergeCell ref="WOI68:WOL68"/>
    <mergeCell ref="WOM68:WOP68"/>
    <mergeCell ref="WNC68:WNF68"/>
    <mergeCell ref="WNG68:WNJ68"/>
    <mergeCell ref="WNK68:WNN68"/>
    <mergeCell ref="WNO68:WNR68"/>
    <mergeCell ref="WNS68:WNV68"/>
    <mergeCell ref="O69:R69"/>
    <mergeCell ref="S69:V69"/>
    <mergeCell ref="W69:Z69"/>
    <mergeCell ref="AA69:AD69"/>
    <mergeCell ref="AE69:AH69"/>
    <mergeCell ref="AI69:AL69"/>
    <mergeCell ref="AM69:AP69"/>
    <mergeCell ref="AQ69:AT69"/>
    <mergeCell ref="AU69:AX69"/>
    <mergeCell ref="AY69:BB69"/>
    <mergeCell ref="BC69:BF69"/>
    <mergeCell ref="BG69:BJ69"/>
    <mergeCell ref="BK69:BN69"/>
    <mergeCell ref="XEA68:XED68"/>
    <mergeCell ref="XEE68:XEH68"/>
    <mergeCell ref="XEI68:XEL68"/>
    <mergeCell ref="XEM68:XEP68"/>
    <mergeCell ref="XEQ68:XET68"/>
    <mergeCell ref="XDG68:XDJ68"/>
    <mergeCell ref="XDK68:XDN68"/>
    <mergeCell ref="XDO68:XDR68"/>
    <mergeCell ref="XDS68:XDV68"/>
    <mergeCell ref="XDW68:XDZ68"/>
    <mergeCell ref="XCM68:XCP68"/>
    <mergeCell ref="XCQ68:XCT68"/>
    <mergeCell ref="XCU68:XCX68"/>
    <mergeCell ref="XCY68:XDB68"/>
    <mergeCell ref="XDC68:XDF68"/>
    <mergeCell ref="XBS68:XBV68"/>
    <mergeCell ref="XBW68:XBZ68"/>
    <mergeCell ref="XCA68:XCD68"/>
    <mergeCell ref="XCE68:XCH68"/>
    <mergeCell ref="XCI68:XCL68"/>
    <mergeCell ref="XAY68:XBB68"/>
    <mergeCell ref="XBC68:XBF68"/>
    <mergeCell ref="XBG68:XBJ68"/>
    <mergeCell ref="XBK68:XBN68"/>
    <mergeCell ref="XBO68:XBR68"/>
    <mergeCell ref="XAE68:XAH68"/>
    <mergeCell ref="XAI68:XAL68"/>
    <mergeCell ref="XAM68:XAP68"/>
    <mergeCell ref="XAQ68:XAT68"/>
    <mergeCell ref="XAU68:XAX68"/>
    <mergeCell ref="WZK68:WZN68"/>
    <mergeCell ref="WZO68:WZR68"/>
    <mergeCell ref="WZS68:WZV68"/>
    <mergeCell ref="WZW68:WZZ68"/>
    <mergeCell ref="XAA68:XAD68"/>
    <mergeCell ref="WYQ68:WYT68"/>
    <mergeCell ref="WYU68:WYX68"/>
    <mergeCell ref="WYY68:WZB68"/>
    <mergeCell ref="WZC68:WZF68"/>
    <mergeCell ref="WZG68:WZJ68"/>
    <mergeCell ref="WXW68:WXZ68"/>
    <mergeCell ref="WYA68:WYD68"/>
    <mergeCell ref="WYE68:WYH68"/>
    <mergeCell ref="WYI68:WYL68"/>
    <mergeCell ref="WYM68:WYP68"/>
    <mergeCell ref="WXC68:WXF68"/>
    <mergeCell ref="WXG68:WXJ68"/>
    <mergeCell ref="WXK68:WXN68"/>
    <mergeCell ref="WXO68:WXR68"/>
    <mergeCell ref="WXS68:WXV68"/>
    <mergeCell ref="WWI68:WWL68"/>
    <mergeCell ref="FK69:FN69"/>
    <mergeCell ref="FO69:FR69"/>
    <mergeCell ref="FS69:FV69"/>
    <mergeCell ref="FW69:FZ69"/>
    <mergeCell ref="GA69:GD69"/>
    <mergeCell ref="EQ69:ET69"/>
    <mergeCell ref="EU69:EX69"/>
    <mergeCell ref="EY69:FB69"/>
    <mergeCell ref="FC69:FF69"/>
    <mergeCell ref="FG69:FJ69"/>
    <mergeCell ref="DW69:DZ69"/>
    <mergeCell ref="EA69:ED69"/>
    <mergeCell ref="EE69:EH69"/>
    <mergeCell ref="EI69:EL69"/>
    <mergeCell ref="EM69:EP69"/>
    <mergeCell ref="DC69:DF69"/>
    <mergeCell ref="DG69:DJ69"/>
    <mergeCell ref="DK69:DN69"/>
    <mergeCell ref="DO69:DR69"/>
    <mergeCell ref="DS69:DV69"/>
    <mergeCell ref="CI69:CL69"/>
    <mergeCell ref="CM69:CP69"/>
    <mergeCell ref="CQ69:CT69"/>
    <mergeCell ref="CU69:CX69"/>
    <mergeCell ref="CY69:DB69"/>
    <mergeCell ref="BO69:BR69"/>
    <mergeCell ref="BS69:BV69"/>
    <mergeCell ref="BW69:BZ69"/>
    <mergeCell ref="CA69:CD69"/>
    <mergeCell ref="CE69:CH69"/>
    <mergeCell ref="XEU68:XEX68"/>
    <mergeCell ref="XEY68:XFB68"/>
    <mergeCell ref="XFC68:XFD68"/>
    <mergeCell ref="WWM68:WWP68"/>
    <mergeCell ref="WWQ68:WWT68"/>
    <mergeCell ref="WWU68:WWX68"/>
    <mergeCell ref="WWY68:WXB68"/>
    <mergeCell ref="WVO68:WVR68"/>
    <mergeCell ref="WVS68:WVV68"/>
    <mergeCell ref="WVW68:WVZ68"/>
    <mergeCell ref="WWA68:WWD68"/>
    <mergeCell ref="WWE68:WWH68"/>
    <mergeCell ref="WUU68:WUX68"/>
    <mergeCell ref="WUY68:WVB68"/>
    <mergeCell ref="WVC68:WVF68"/>
    <mergeCell ref="WVG68:WVJ68"/>
    <mergeCell ref="WVK68:WVN68"/>
    <mergeCell ref="WUA68:WUD68"/>
    <mergeCell ref="WUE68:WUH68"/>
    <mergeCell ref="WUI68:WUL68"/>
    <mergeCell ref="WUM68:WUP68"/>
    <mergeCell ref="WUQ68:WUT68"/>
    <mergeCell ref="WTG68:WTJ68"/>
    <mergeCell ref="WTK68:WTN68"/>
    <mergeCell ref="WTO68:WTR68"/>
    <mergeCell ref="WTS68:WTV68"/>
    <mergeCell ref="WTW68:WTZ68"/>
    <mergeCell ref="WSM68:WSP68"/>
    <mergeCell ref="WSQ68:WST68"/>
    <mergeCell ref="WSU68:WSX68"/>
    <mergeCell ref="WSY68:WTB68"/>
    <mergeCell ref="WTC68:WTF68"/>
    <mergeCell ref="WRS68:WRV68"/>
    <mergeCell ref="WRW68:WRZ68"/>
    <mergeCell ref="KU69:KX69"/>
    <mergeCell ref="KY69:LB69"/>
    <mergeCell ref="LC69:LF69"/>
    <mergeCell ref="LG69:LJ69"/>
    <mergeCell ref="LK69:LN69"/>
    <mergeCell ref="KA69:KD69"/>
    <mergeCell ref="KE69:KH69"/>
    <mergeCell ref="KI69:KL69"/>
    <mergeCell ref="KM69:KP69"/>
    <mergeCell ref="KQ69:KT69"/>
    <mergeCell ref="JG69:JJ69"/>
    <mergeCell ref="JK69:JN69"/>
    <mergeCell ref="JO69:JR69"/>
    <mergeCell ref="JS69:JV69"/>
    <mergeCell ref="JW69:JZ69"/>
    <mergeCell ref="IM69:IP69"/>
    <mergeCell ref="IQ69:IT69"/>
    <mergeCell ref="IU69:IX69"/>
    <mergeCell ref="IY69:JB69"/>
    <mergeCell ref="JC69:JF69"/>
    <mergeCell ref="HS69:HV69"/>
    <mergeCell ref="HW69:HZ69"/>
    <mergeCell ref="IA69:ID69"/>
    <mergeCell ref="IE69:IH69"/>
    <mergeCell ref="II69:IL69"/>
    <mergeCell ref="GY69:HB69"/>
    <mergeCell ref="HC69:HF69"/>
    <mergeCell ref="HG69:HJ69"/>
    <mergeCell ref="HK69:HN69"/>
    <mergeCell ref="HO69:HR69"/>
    <mergeCell ref="GE69:GH69"/>
    <mergeCell ref="GI69:GL69"/>
    <mergeCell ref="GM69:GP69"/>
    <mergeCell ref="GQ69:GT69"/>
    <mergeCell ref="GU69:GX69"/>
    <mergeCell ref="QE69:QH69"/>
    <mergeCell ref="QI69:QL69"/>
    <mergeCell ref="QM69:QP69"/>
    <mergeCell ref="QQ69:QT69"/>
    <mergeCell ref="QU69:QX69"/>
    <mergeCell ref="PK69:PN69"/>
    <mergeCell ref="PO69:PR69"/>
    <mergeCell ref="PS69:PV69"/>
    <mergeCell ref="PW69:PZ69"/>
    <mergeCell ref="QA69:QD69"/>
    <mergeCell ref="OQ69:OT69"/>
    <mergeCell ref="OU69:OX69"/>
    <mergeCell ref="OY69:PB69"/>
    <mergeCell ref="PC69:PF69"/>
    <mergeCell ref="PG69:PJ69"/>
    <mergeCell ref="NW69:NZ69"/>
    <mergeCell ref="OA69:OD69"/>
    <mergeCell ref="OE69:OH69"/>
    <mergeCell ref="OI69:OL69"/>
    <mergeCell ref="OM69:OP69"/>
    <mergeCell ref="NC69:NF69"/>
    <mergeCell ref="NG69:NJ69"/>
    <mergeCell ref="NK69:NN69"/>
    <mergeCell ref="NO69:NR69"/>
    <mergeCell ref="NS69:NV69"/>
    <mergeCell ref="MI69:ML69"/>
    <mergeCell ref="MM69:MP69"/>
    <mergeCell ref="MQ69:MT69"/>
    <mergeCell ref="MU69:MX69"/>
    <mergeCell ref="MY69:NB69"/>
    <mergeCell ref="LO69:LR69"/>
    <mergeCell ref="LS69:LV69"/>
    <mergeCell ref="LW69:LZ69"/>
    <mergeCell ref="MA69:MD69"/>
    <mergeCell ref="ME69:MH69"/>
    <mergeCell ref="VO69:VR69"/>
    <mergeCell ref="VS69:VV69"/>
    <mergeCell ref="VW69:VZ69"/>
    <mergeCell ref="WA69:WD69"/>
    <mergeCell ref="WE69:WH69"/>
    <mergeCell ref="UU69:UX69"/>
    <mergeCell ref="UY69:VB69"/>
    <mergeCell ref="VC69:VF69"/>
    <mergeCell ref="VG69:VJ69"/>
    <mergeCell ref="VK69:VN69"/>
    <mergeCell ref="UA69:UD69"/>
    <mergeCell ref="UE69:UH69"/>
    <mergeCell ref="UI69:UL69"/>
    <mergeCell ref="UM69:UP69"/>
    <mergeCell ref="UQ69:UT69"/>
    <mergeCell ref="TG69:TJ69"/>
    <mergeCell ref="TK69:TN69"/>
    <mergeCell ref="TO69:TR69"/>
    <mergeCell ref="TS69:TV69"/>
    <mergeCell ref="TW69:TZ69"/>
    <mergeCell ref="SM69:SP69"/>
    <mergeCell ref="SQ69:ST69"/>
    <mergeCell ref="SU69:SX69"/>
    <mergeCell ref="SY69:TB69"/>
    <mergeCell ref="TC69:TF69"/>
    <mergeCell ref="RS69:RV69"/>
    <mergeCell ref="RW69:RZ69"/>
    <mergeCell ref="SA69:SD69"/>
    <mergeCell ref="SE69:SH69"/>
    <mergeCell ref="SI69:SL69"/>
    <mergeCell ref="QY69:RB69"/>
    <mergeCell ref="RC69:RF69"/>
    <mergeCell ref="RG69:RJ69"/>
    <mergeCell ref="RK69:RN69"/>
    <mergeCell ref="RO69:RR69"/>
    <mergeCell ref="AAY69:ABB69"/>
    <mergeCell ref="ABC69:ABF69"/>
    <mergeCell ref="ABG69:ABJ69"/>
    <mergeCell ref="ABK69:ABN69"/>
    <mergeCell ref="ABO69:ABR69"/>
    <mergeCell ref="AAE69:AAH69"/>
    <mergeCell ref="AAI69:AAL69"/>
    <mergeCell ref="AAM69:AAP69"/>
    <mergeCell ref="AAQ69:AAT69"/>
    <mergeCell ref="AAU69:AAX69"/>
    <mergeCell ref="ZK69:ZN69"/>
    <mergeCell ref="ZO69:ZR69"/>
    <mergeCell ref="ZS69:ZV69"/>
    <mergeCell ref="ZW69:ZZ69"/>
    <mergeCell ref="AAA69:AAD69"/>
    <mergeCell ref="YQ69:YT69"/>
    <mergeCell ref="YU69:YX69"/>
    <mergeCell ref="YY69:ZB69"/>
    <mergeCell ref="ZC69:ZF69"/>
    <mergeCell ref="ZG69:ZJ69"/>
    <mergeCell ref="XW69:XZ69"/>
    <mergeCell ref="YA69:YD69"/>
    <mergeCell ref="YE69:YH69"/>
    <mergeCell ref="YI69:YL69"/>
    <mergeCell ref="YM69:YP69"/>
    <mergeCell ref="XC69:XF69"/>
    <mergeCell ref="XG69:XJ69"/>
    <mergeCell ref="XK69:XN69"/>
    <mergeCell ref="XO69:XR69"/>
    <mergeCell ref="XS69:XV69"/>
    <mergeCell ref="WI69:WL69"/>
    <mergeCell ref="WM69:WP69"/>
    <mergeCell ref="WQ69:WT69"/>
    <mergeCell ref="WU69:WX69"/>
    <mergeCell ref="WY69:XB69"/>
    <mergeCell ref="AGI69:AGL69"/>
    <mergeCell ref="AGM69:AGP69"/>
    <mergeCell ref="AGQ69:AGT69"/>
    <mergeCell ref="AGU69:AGX69"/>
    <mergeCell ref="AGY69:AHB69"/>
    <mergeCell ref="AFO69:AFR69"/>
    <mergeCell ref="AFS69:AFV69"/>
    <mergeCell ref="AFW69:AFZ69"/>
    <mergeCell ref="AGA69:AGD69"/>
    <mergeCell ref="AGE69:AGH69"/>
    <mergeCell ref="AEU69:AEX69"/>
    <mergeCell ref="AEY69:AFB69"/>
    <mergeCell ref="AFC69:AFF69"/>
    <mergeCell ref="AFG69:AFJ69"/>
    <mergeCell ref="AFK69:AFN69"/>
    <mergeCell ref="AEA69:AED69"/>
    <mergeCell ref="AEE69:AEH69"/>
    <mergeCell ref="AEI69:AEL69"/>
    <mergeCell ref="AEM69:AEP69"/>
    <mergeCell ref="AEQ69:AET69"/>
    <mergeCell ref="ADG69:ADJ69"/>
    <mergeCell ref="ADK69:ADN69"/>
    <mergeCell ref="ADO69:ADR69"/>
    <mergeCell ref="ADS69:ADV69"/>
    <mergeCell ref="ADW69:ADZ69"/>
    <mergeCell ref="ACM69:ACP69"/>
    <mergeCell ref="ACQ69:ACT69"/>
    <mergeCell ref="ACU69:ACX69"/>
    <mergeCell ref="ACY69:ADB69"/>
    <mergeCell ref="ADC69:ADF69"/>
    <mergeCell ref="ABS69:ABV69"/>
    <mergeCell ref="ABW69:ABZ69"/>
    <mergeCell ref="ACA69:ACD69"/>
    <mergeCell ref="ACE69:ACH69"/>
    <mergeCell ref="ACI69:ACL69"/>
    <mergeCell ref="ALS69:ALV69"/>
    <mergeCell ref="ALW69:ALZ69"/>
    <mergeCell ref="AMA69:AMD69"/>
    <mergeCell ref="AME69:AMH69"/>
    <mergeCell ref="AMI69:AML69"/>
    <mergeCell ref="AKY69:ALB69"/>
    <mergeCell ref="ALC69:ALF69"/>
    <mergeCell ref="ALG69:ALJ69"/>
    <mergeCell ref="ALK69:ALN69"/>
    <mergeCell ref="ALO69:ALR69"/>
    <mergeCell ref="AKE69:AKH69"/>
    <mergeCell ref="AKI69:AKL69"/>
    <mergeCell ref="AKM69:AKP69"/>
    <mergeCell ref="AKQ69:AKT69"/>
    <mergeCell ref="AKU69:AKX69"/>
    <mergeCell ref="AJK69:AJN69"/>
    <mergeCell ref="AJO69:AJR69"/>
    <mergeCell ref="AJS69:AJV69"/>
    <mergeCell ref="AJW69:AJZ69"/>
    <mergeCell ref="AKA69:AKD69"/>
    <mergeCell ref="AIQ69:AIT69"/>
    <mergeCell ref="AIU69:AIX69"/>
    <mergeCell ref="AIY69:AJB69"/>
    <mergeCell ref="AJC69:AJF69"/>
    <mergeCell ref="AJG69:AJJ69"/>
    <mergeCell ref="AHW69:AHZ69"/>
    <mergeCell ref="AIA69:AID69"/>
    <mergeCell ref="AIE69:AIH69"/>
    <mergeCell ref="AII69:AIL69"/>
    <mergeCell ref="AIM69:AIP69"/>
    <mergeCell ref="AHC69:AHF69"/>
    <mergeCell ref="AHG69:AHJ69"/>
    <mergeCell ref="AHK69:AHN69"/>
    <mergeCell ref="AHO69:AHR69"/>
    <mergeCell ref="AHS69:AHV69"/>
    <mergeCell ref="ARC69:ARF69"/>
    <mergeCell ref="ARG69:ARJ69"/>
    <mergeCell ref="ARK69:ARN69"/>
    <mergeCell ref="ARO69:ARR69"/>
    <mergeCell ref="ARS69:ARV69"/>
    <mergeCell ref="AQI69:AQL69"/>
    <mergeCell ref="AQM69:AQP69"/>
    <mergeCell ref="AQQ69:AQT69"/>
    <mergeCell ref="AQU69:AQX69"/>
    <mergeCell ref="AQY69:ARB69"/>
    <mergeCell ref="APO69:APR69"/>
    <mergeCell ref="APS69:APV69"/>
    <mergeCell ref="APW69:APZ69"/>
    <mergeCell ref="AQA69:AQD69"/>
    <mergeCell ref="AQE69:AQH69"/>
    <mergeCell ref="AOU69:AOX69"/>
    <mergeCell ref="AOY69:APB69"/>
    <mergeCell ref="APC69:APF69"/>
    <mergeCell ref="APG69:APJ69"/>
    <mergeCell ref="APK69:APN69"/>
    <mergeCell ref="AOA69:AOD69"/>
    <mergeCell ref="AOE69:AOH69"/>
    <mergeCell ref="AOI69:AOL69"/>
    <mergeCell ref="AOM69:AOP69"/>
    <mergeCell ref="AOQ69:AOT69"/>
    <mergeCell ref="ANG69:ANJ69"/>
    <mergeCell ref="ANK69:ANN69"/>
    <mergeCell ref="ANO69:ANR69"/>
    <mergeCell ref="ANS69:ANV69"/>
    <mergeCell ref="ANW69:ANZ69"/>
    <mergeCell ref="AMM69:AMP69"/>
    <mergeCell ref="AMQ69:AMT69"/>
    <mergeCell ref="AMU69:AMX69"/>
    <mergeCell ref="AMY69:ANB69"/>
    <mergeCell ref="ANC69:ANF69"/>
    <mergeCell ref="AWM69:AWP69"/>
    <mergeCell ref="AWQ69:AWT69"/>
    <mergeCell ref="AWU69:AWX69"/>
    <mergeCell ref="AWY69:AXB69"/>
    <mergeCell ref="AXC69:AXF69"/>
    <mergeCell ref="AVS69:AVV69"/>
    <mergeCell ref="AVW69:AVZ69"/>
    <mergeCell ref="AWA69:AWD69"/>
    <mergeCell ref="AWE69:AWH69"/>
    <mergeCell ref="AWI69:AWL69"/>
    <mergeCell ref="AUY69:AVB69"/>
    <mergeCell ref="AVC69:AVF69"/>
    <mergeCell ref="AVG69:AVJ69"/>
    <mergeCell ref="AVK69:AVN69"/>
    <mergeCell ref="AVO69:AVR69"/>
    <mergeCell ref="AUE69:AUH69"/>
    <mergeCell ref="AUI69:AUL69"/>
    <mergeCell ref="AUM69:AUP69"/>
    <mergeCell ref="AUQ69:AUT69"/>
    <mergeCell ref="AUU69:AUX69"/>
    <mergeCell ref="ATK69:ATN69"/>
    <mergeCell ref="ATO69:ATR69"/>
    <mergeCell ref="ATS69:ATV69"/>
    <mergeCell ref="ATW69:ATZ69"/>
    <mergeCell ref="AUA69:AUD69"/>
    <mergeCell ref="ASQ69:AST69"/>
    <mergeCell ref="ASU69:ASX69"/>
    <mergeCell ref="ASY69:ATB69"/>
    <mergeCell ref="ATC69:ATF69"/>
    <mergeCell ref="ATG69:ATJ69"/>
    <mergeCell ref="ARW69:ARZ69"/>
    <mergeCell ref="ASA69:ASD69"/>
    <mergeCell ref="ASE69:ASH69"/>
    <mergeCell ref="ASI69:ASL69"/>
    <mergeCell ref="ASM69:ASP69"/>
    <mergeCell ref="BBW69:BBZ69"/>
    <mergeCell ref="BCA69:BCD69"/>
    <mergeCell ref="BCE69:BCH69"/>
    <mergeCell ref="BCI69:BCL69"/>
    <mergeCell ref="BCM69:BCP69"/>
    <mergeCell ref="BBC69:BBF69"/>
    <mergeCell ref="BBG69:BBJ69"/>
    <mergeCell ref="BBK69:BBN69"/>
    <mergeCell ref="BBO69:BBR69"/>
    <mergeCell ref="BBS69:BBV69"/>
    <mergeCell ref="BAI69:BAL69"/>
    <mergeCell ref="BAM69:BAP69"/>
    <mergeCell ref="BAQ69:BAT69"/>
    <mergeCell ref="BAU69:BAX69"/>
    <mergeCell ref="BAY69:BBB69"/>
    <mergeCell ref="AZO69:AZR69"/>
    <mergeCell ref="AZS69:AZV69"/>
    <mergeCell ref="AZW69:AZZ69"/>
    <mergeCell ref="BAA69:BAD69"/>
    <mergeCell ref="BAE69:BAH69"/>
    <mergeCell ref="AYU69:AYX69"/>
    <mergeCell ref="AYY69:AZB69"/>
    <mergeCell ref="AZC69:AZF69"/>
    <mergeCell ref="AZG69:AZJ69"/>
    <mergeCell ref="AZK69:AZN69"/>
    <mergeCell ref="AYA69:AYD69"/>
    <mergeCell ref="AYE69:AYH69"/>
    <mergeCell ref="AYI69:AYL69"/>
    <mergeCell ref="AYM69:AYP69"/>
    <mergeCell ref="AYQ69:AYT69"/>
    <mergeCell ref="AXG69:AXJ69"/>
    <mergeCell ref="AXK69:AXN69"/>
    <mergeCell ref="AXO69:AXR69"/>
    <mergeCell ref="AXS69:AXV69"/>
    <mergeCell ref="AXW69:AXZ69"/>
    <mergeCell ref="BHG69:BHJ69"/>
    <mergeCell ref="BHK69:BHN69"/>
    <mergeCell ref="BHO69:BHR69"/>
    <mergeCell ref="BHS69:BHV69"/>
    <mergeCell ref="BHW69:BHZ69"/>
    <mergeCell ref="BGM69:BGP69"/>
    <mergeCell ref="BGQ69:BGT69"/>
    <mergeCell ref="BGU69:BGX69"/>
    <mergeCell ref="BGY69:BHB69"/>
    <mergeCell ref="BHC69:BHF69"/>
    <mergeCell ref="BFS69:BFV69"/>
    <mergeCell ref="BFW69:BFZ69"/>
    <mergeCell ref="BGA69:BGD69"/>
    <mergeCell ref="BGE69:BGH69"/>
    <mergeCell ref="BGI69:BGL69"/>
    <mergeCell ref="BEY69:BFB69"/>
    <mergeCell ref="BFC69:BFF69"/>
    <mergeCell ref="BFG69:BFJ69"/>
    <mergeCell ref="BFK69:BFN69"/>
    <mergeCell ref="BFO69:BFR69"/>
    <mergeCell ref="BEE69:BEH69"/>
    <mergeCell ref="BEI69:BEL69"/>
    <mergeCell ref="BEM69:BEP69"/>
    <mergeCell ref="BEQ69:BET69"/>
    <mergeCell ref="BEU69:BEX69"/>
    <mergeCell ref="BDK69:BDN69"/>
    <mergeCell ref="BDO69:BDR69"/>
    <mergeCell ref="BDS69:BDV69"/>
    <mergeCell ref="BDW69:BDZ69"/>
    <mergeCell ref="BEA69:BED69"/>
    <mergeCell ref="BCQ69:BCT69"/>
    <mergeCell ref="BCU69:BCX69"/>
    <mergeCell ref="BCY69:BDB69"/>
    <mergeCell ref="BDC69:BDF69"/>
    <mergeCell ref="BDG69:BDJ69"/>
    <mergeCell ref="BMQ69:BMT69"/>
    <mergeCell ref="BMU69:BMX69"/>
    <mergeCell ref="BMY69:BNB69"/>
    <mergeCell ref="BNC69:BNF69"/>
    <mergeCell ref="BNG69:BNJ69"/>
    <mergeCell ref="BLW69:BLZ69"/>
    <mergeCell ref="BMA69:BMD69"/>
    <mergeCell ref="BME69:BMH69"/>
    <mergeCell ref="BMI69:BML69"/>
    <mergeCell ref="BMM69:BMP69"/>
    <mergeCell ref="BLC69:BLF69"/>
    <mergeCell ref="BLG69:BLJ69"/>
    <mergeCell ref="BLK69:BLN69"/>
    <mergeCell ref="BLO69:BLR69"/>
    <mergeCell ref="BLS69:BLV69"/>
    <mergeCell ref="BKI69:BKL69"/>
    <mergeCell ref="BKM69:BKP69"/>
    <mergeCell ref="BKQ69:BKT69"/>
    <mergeCell ref="BKU69:BKX69"/>
    <mergeCell ref="BKY69:BLB69"/>
    <mergeCell ref="BJO69:BJR69"/>
    <mergeCell ref="BJS69:BJV69"/>
    <mergeCell ref="BJW69:BJZ69"/>
    <mergeCell ref="BKA69:BKD69"/>
    <mergeCell ref="BKE69:BKH69"/>
    <mergeCell ref="BIU69:BIX69"/>
    <mergeCell ref="BIY69:BJB69"/>
    <mergeCell ref="BJC69:BJF69"/>
    <mergeCell ref="BJG69:BJJ69"/>
    <mergeCell ref="BJK69:BJN69"/>
    <mergeCell ref="BIA69:BID69"/>
    <mergeCell ref="BIE69:BIH69"/>
    <mergeCell ref="BII69:BIL69"/>
    <mergeCell ref="BIM69:BIP69"/>
    <mergeCell ref="BIQ69:BIT69"/>
    <mergeCell ref="BSA69:BSD69"/>
    <mergeCell ref="BSE69:BSH69"/>
    <mergeCell ref="BSI69:BSL69"/>
    <mergeCell ref="BSM69:BSP69"/>
    <mergeCell ref="BSQ69:BST69"/>
    <mergeCell ref="BRG69:BRJ69"/>
    <mergeCell ref="BRK69:BRN69"/>
    <mergeCell ref="BRO69:BRR69"/>
    <mergeCell ref="BRS69:BRV69"/>
    <mergeCell ref="BRW69:BRZ69"/>
    <mergeCell ref="BQM69:BQP69"/>
    <mergeCell ref="BQQ69:BQT69"/>
    <mergeCell ref="BQU69:BQX69"/>
    <mergeCell ref="BQY69:BRB69"/>
    <mergeCell ref="BRC69:BRF69"/>
    <mergeCell ref="BPS69:BPV69"/>
    <mergeCell ref="BPW69:BPZ69"/>
    <mergeCell ref="BQA69:BQD69"/>
    <mergeCell ref="BQE69:BQH69"/>
    <mergeCell ref="BQI69:BQL69"/>
    <mergeCell ref="BOY69:BPB69"/>
    <mergeCell ref="BPC69:BPF69"/>
    <mergeCell ref="BPG69:BPJ69"/>
    <mergeCell ref="BPK69:BPN69"/>
    <mergeCell ref="BPO69:BPR69"/>
    <mergeCell ref="BOE69:BOH69"/>
    <mergeCell ref="BOI69:BOL69"/>
    <mergeCell ref="BOM69:BOP69"/>
    <mergeCell ref="BOQ69:BOT69"/>
    <mergeCell ref="BOU69:BOX69"/>
    <mergeCell ref="BNK69:BNN69"/>
    <mergeCell ref="BNO69:BNR69"/>
    <mergeCell ref="BNS69:BNV69"/>
    <mergeCell ref="BNW69:BNZ69"/>
    <mergeCell ref="BOA69:BOD69"/>
    <mergeCell ref="BXK69:BXN69"/>
    <mergeCell ref="BXO69:BXR69"/>
    <mergeCell ref="BXS69:BXV69"/>
    <mergeCell ref="BXW69:BXZ69"/>
    <mergeCell ref="BYA69:BYD69"/>
    <mergeCell ref="BWQ69:BWT69"/>
    <mergeCell ref="BWU69:BWX69"/>
    <mergeCell ref="BWY69:BXB69"/>
    <mergeCell ref="BXC69:BXF69"/>
    <mergeCell ref="BXG69:BXJ69"/>
    <mergeCell ref="BVW69:BVZ69"/>
    <mergeCell ref="BWA69:BWD69"/>
    <mergeCell ref="BWE69:BWH69"/>
    <mergeCell ref="BWI69:BWL69"/>
    <mergeCell ref="BWM69:BWP69"/>
    <mergeCell ref="BVC69:BVF69"/>
    <mergeCell ref="BVG69:BVJ69"/>
    <mergeCell ref="BVK69:BVN69"/>
    <mergeCell ref="BVO69:BVR69"/>
    <mergeCell ref="BVS69:BVV69"/>
    <mergeCell ref="BUI69:BUL69"/>
    <mergeCell ref="BUM69:BUP69"/>
    <mergeCell ref="BUQ69:BUT69"/>
    <mergeCell ref="BUU69:BUX69"/>
    <mergeCell ref="BUY69:BVB69"/>
    <mergeCell ref="BTO69:BTR69"/>
    <mergeCell ref="BTS69:BTV69"/>
    <mergeCell ref="BTW69:BTZ69"/>
    <mergeCell ref="BUA69:BUD69"/>
    <mergeCell ref="BUE69:BUH69"/>
    <mergeCell ref="BSU69:BSX69"/>
    <mergeCell ref="BSY69:BTB69"/>
    <mergeCell ref="BTC69:BTF69"/>
    <mergeCell ref="BTG69:BTJ69"/>
    <mergeCell ref="BTK69:BTN69"/>
    <mergeCell ref="CCU69:CCX69"/>
    <mergeCell ref="CCY69:CDB69"/>
    <mergeCell ref="CDC69:CDF69"/>
    <mergeCell ref="CDG69:CDJ69"/>
    <mergeCell ref="CDK69:CDN69"/>
    <mergeCell ref="CCA69:CCD69"/>
    <mergeCell ref="CCE69:CCH69"/>
    <mergeCell ref="CCI69:CCL69"/>
    <mergeCell ref="CCM69:CCP69"/>
    <mergeCell ref="CCQ69:CCT69"/>
    <mergeCell ref="CBG69:CBJ69"/>
    <mergeCell ref="CBK69:CBN69"/>
    <mergeCell ref="CBO69:CBR69"/>
    <mergeCell ref="CBS69:CBV69"/>
    <mergeCell ref="CBW69:CBZ69"/>
    <mergeCell ref="CAM69:CAP69"/>
    <mergeCell ref="CAQ69:CAT69"/>
    <mergeCell ref="CAU69:CAX69"/>
    <mergeCell ref="CAY69:CBB69"/>
    <mergeCell ref="CBC69:CBF69"/>
    <mergeCell ref="BZS69:BZV69"/>
    <mergeCell ref="BZW69:BZZ69"/>
    <mergeCell ref="CAA69:CAD69"/>
    <mergeCell ref="CAE69:CAH69"/>
    <mergeCell ref="CAI69:CAL69"/>
    <mergeCell ref="BYY69:BZB69"/>
    <mergeCell ref="BZC69:BZF69"/>
    <mergeCell ref="BZG69:BZJ69"/>
    <mergeCell ref="BZK69:BZN69"/>
    <mergeCell ref="BZO69:BZR69"/>
    <mergeCell ref="BYE69:BYH69"/>
    <mergeCell ref="BYI69:BYL69"/>
    <mergeCell ref="BYM69:BYP69"/>
    <mergeCell ref="BYQ69:BYT69"/>
    <mergeCell ref="BYU69:BYX69"/>
    <mergeCell ref="CIE69:CIH69"/>
    <mergeCell ref="CII69:CIL69"/>
    <mergeCell ref="CIM69:CIP69"/>
    <mergeCell ref="CIQ69:CIT69"/>
    <mergeCell ref="CIU69:CIX69"/>
    <mergeCell ref="CHK69:CHN69"/>
    <mergeCell ref="CHO69:CHR69"/>
    <mergeCell ref="CHS69:CHV69"/>
    <mergeCell ref="CHW69:CHZ69"/>
    <mergeCell ref="CIA69:CID69"/>
    <mergeCell ref="CGQ69:CGT69"/>
    <mergeCell ref="CGU69:CGX69"/>
    <mergeCell ref="CGY69:CHB69"/>
    <mergeCell ref="CHC69:CHF69"/>
    <mergeCell ref="CHG69:CHJ69"/>
    <mergeCell ref="CFW69:CFZ69"/>
    <mergeCell ref="CGA69:CGD69"/>
    <mergeCell ref="CGE69:CGH69"/>
    <mergeCell ref="CGI69:CGL69"/>
    <mergeCell ref="CGM69:CGP69"/>
    <mergeCell ref="CFC69:CFF69"/>
    <mergeCell ref="CFG69:CFJ69"/>
    <mergeCell ref="CFK69:CFN69"/>
    <mergeCell ref="CFO69:CFR69"/>
    <mergeCell ref="CFS69:CFV69"/>
    <mergeCell ref="CEI69:CEL69"/>
    <mergeCell ref="CEM69:CEP69"/>
    <mergeCell ref="CEQ69:CET69"/>
    <mergeCell ref="CEU69:CEX69"/>
    <mergeCell ref="CEY69:CFB69"/>
    <mergeCell ref="CDO69:CDR69"/>
    <mergeCell ref="CDS69:CDV69"/>
    <mergeCell ref="CDW69:CDZ69"/>
    <mergeCell ref="CEA69:CED69"/>
    <mergeCell ref="CEE69:CEH69"/>
    <mergeCell ref="CNO69:CNR69"/>
    <mergeCell ref="CNS69:CNV69"/>
    <mergeCell ref="CNW69:CNZ69"/>
    <mergeCell ref="COA69:COD69"/>
    <mergeCell ref="COE69:COH69"/>
    <mergeCell ref="CMU69:CMX69"/>
    <mergeCell ref="CMY69:CNB69"/>
    <mergeCell ref="CNC69:CNF69"/>
    <mergeCell ref="CNG69:CNJ69"/>
    <mergeCell ref="CNK69:CNN69"/>
    <mergeCell ref="CMA69:CMD69"/>
    <mergeCell ref="CME69:CMH69"/>
    <mergeCell ref="CMI69:CML69"/>
    <mergeCell ref="CMM69:CMP69"/>
    <mergeCell ref="CMQ69:CMT69"/>
    <mergeCell ref="CLG69:CLJ69"/>
    <mergeCell ref="CLK69:CLN69"/>
    <mergeCell ref="CLO69:CLR69"/>
    <mergeCell ref="CLS69:CLV69"/>
    <mergeCell ref="CLW69:CLZ69"/>
    <mergeCell ref="CKM69:CKP69"/>
    <mergeCell ref="CKQ69:CKT69"/>
    <mergeCell ref="CKU69:CKX69"/>
    <mergeCell ref="CKY69:CLB69"/>
    <mergeCell ref="CLC69:CLF69"/>
    <mergeCell ref="CJS69:CJV69"/>
    <mergeCell ref="CJW69:CJZ69"/>
    <mergeCell ref="CKA69:CKD69"/>
    <mergeCell ref="CKE69:CKH69"/>
    <mergeCell ref="CKI69:CKL69"/>
    <mergeCell ref="CIY69:CJB69"/>
    <mergeCell ref="CJC69:CJF69"/>
    <mergeCell ref="CJG69:CJJ69"/>
    <mergeCell ref="CJK69:CJN69"/>
    <mergeCell ref="CJO69:CJR69"/>
    <mergeCell ref="CSY69:CTB69"/>
    <mergeCell ref="CTC69:CTF69"/>
    <mergeCell ref="CTG69:CTJ69"/>
    <mergeCell ref="CTK69:CTN69"/>
    <mergeCell ref="CTO69:CTR69"/>
    <mergeCell ref="CSE69:CSH69"/>
    <mergeCell ref="CSI69:CSL69"/>
    <mergeCell ref="CSM69:CSP69"/>
    <mergeCell ref="CSQ69:CST69"/>
    <mergeCell ref="CSU69:CSX69"/>
    <mergeCell ref="CRK69:CRN69"/>
    <mergeCell ref="CRO69:CRR69"/>
    <mergeCell ref="CRS69:CRV69"/>
    <mergeCell ref="CRW69:CRZ69"/>
    <mergeCell ref="CSA69:CSD69"/>
    <mergeCell ref="CQQ69:CQT69"/>
    <mergeCell ref="CQU69:CQX69"/>
    <mergeCell ref="CQY69:CRB69"/>
    <mergeCell ref="CRC69:CRF69"/>
    <mergeCell ref="CRG69:CRJ69"/>
    <mergeCell ref="CPW69:CPZ69"/>
    <mergeCell ref="CQA69:CQD69"/>
    <mergeCell ref="CQE69:CQH69"/>
    <mergeCell ref="CQI69:CQL69"/>
    <mergeCell ref="CQM69:CQP69"/>
    <mergeCell ref="CPC69:CPF69"/>
    <mergeCell ref="CPG69:CPJ69"/>
    <mergeCell ref="CPK69:CPN69"/>
    <mergeCell ref="CPO69:CPR69"/>
    <mergeCell ref="CPS69:CPV69"/>
    <mergeCell ref="COI69:COL69"/>
    <mergeCell ref="COM69:COP69"/>
    <mergeCell ref="COQ69:COT69"/>
    <mergeCell ref="COU69:COX69"/>
    <mergeCell ref="COY69:CPB69"/>
    <mergeCell ref="CYI69:CYL69"/>
    <mergeCell ref="CYM69:CYP69"/>
    <mergeCell ref="CYQ69:CYT69"/>
    <mergeCell ref="CYU69:CYX69"/>
    <mergeCell ref="CYY69:CZB69"/>
    <mergeCell ref="CXO69:CXR69"/>
    <mergeCell ref="CXS69:CXV69"/>
    <mergeCell ref="CXW69:CXZ69"/>
    <mergeCell ref="CYA69:CYD69"/>
    <mergeCell ref="CYE69:CYH69"/>
    <mergeCell ref="CWU69:CWX69"/>
    <mergeCell ref="CWY69:CXB69"/>
    <mergeCell ref="CXC69:CXF69"/>
    <mergeCell ref="CXG69:CXJ69"/>
    <mergeCell ref="CXK69:CXN69"/>
    <mergeCell ref="CWA69:CWD69"/>
    <mergeCell ref="CWE69:CWH69"/>
    <mergeCell ref="CWI69:CWL69"/>
    <mergeCell ref="CWM69:CWP69"/>
    <mergeCell ref="CWQ69:CWT69"/>
    <mergeCell ref="CVG69:CVJ69"/>
    <mergeCell ref="CVK69:CVN69"/>
    <mergeCell ref="CVO69:CVR69"/>
    <mergeCell ref="CVS69:CVV69"/>
    <mergeCell ref="CVW69:CVZ69"/>
    <mergeCell ref="CUM69:CUP69"/>
    <mergeCell ref="CUQ69:CUT69"/>
    <mergeCell ref="CUU69:CUX69"/>
    <mergeCell ref="CUY69:CVB69"/>
    <mergeCell ref="CVC69:CVF69"/>
    <mergeCell ref="CTS69:CTV69"/>
    <mergeCell ref="CTW69:CTZ69"/>
    <mergeCell ref="CUA69:CUD69"/>
    <mergeCell ref="CUE69:CUH69"/>
    <mergeCell ref="CUI69:CUL69"/>
    <mergeCell ref="DDS69:DDV69"/>
    <mergeCell ref="DDW69:DDZ69"/>
    <mergeCell ref="DEA69:DED69"/>
    <mergeCell ref="DEE69:DEH69"/>
    <mergeCell ref="DEI69:DEL69"/>
    <mergeCell ref="DCY69:DDB69"/>
    <mergeCell ref="DDC69:DDF69"/>
    <mergeCell ref="DDG69:DDJ69"/>
    <mergeCell ref="DDK69:DDN69"/>
    <mergeCell ref="DDO69:DDR69"/>
    <mergeCell ref="DCE69:DCH69"/>
    <mergeCell ref="DCI69:DCL69"/>
    <mergeCell ref="DCM69:DCP69"/>
    <mergeCell ref="DCQ69:DCT69"/>
    <mergeCell ref="DCU69:DCX69"/>
    <mergeCell ref="DBK69:DBN69"/>
    <mergeCell ref="DBO69:DBR69"/>
    <mergeCell ref="DBS69:DBV69"/>
    <mergeCell ref="DBW69:DBZ69"/>
    <mergeCell ref="DCA69:DCD69"/>
    <mergeCell ref="DAQ69:DAT69"/>
    <mergeCell ref="DAU69:DAX69"/>
    <mergeCell ref="DAY69:DBB69"/>
    <mergeCell ref="DBC69:DBF69"/>
    <mergeCell ref="DBG69:DBJ69"/>
    <mergeCell ref="CZW69:CZZ69"/>
    <mergeCell ref="DAA69:DAD69"/>
    <mergeCell ref="DAE69:DAH69"/>
    <mergeCell ref="DAI69:DAL69"/>
    <mergeCell ref="DAM69:DAP69"/>
    <mergeCell ref="CZC69:CZF69"/>
    <mergeCell ref="CZG69:CZJ69"/>
    <mergeCell ref="CZK69:CZN69"/>
    <mergeCell ref="CZO69:CZR69"/>
    <mergeCell ref="CZS69:CZV69"/>
    <mergeCell ref="DJC69:DJF69"/>
    <mergeCell ref="DJG69:DJJ69"/>
    <mergeCell ref="DJK69:DJN69"/>
    <mergeCell ref="DJO69:DJR69"/>
    <mergeCell ref="DJS69:DJV69"/>
    <mergeCell ref="DII69:DIL69"/>
    <mergeCell ref="DIM69:DIP69"/>
    <mergeCell ref="DIQ69:DIT69"/>
    <mergeCell ref="DIU69:DIX69"/>
    <mergeCell ref="DIY69:DJB69"/>
    <mergeCell ref="DHO69:DHR69"/>
    <mergeCell ref="DHS69:DHV69"/>
    <mergeCell ref="DHW69:DHZ69"/>
    <mergeCell ref="DIA69:DID69"/>
    <mergeCell ref="DIE69:DIH69"/>
    <mergeCell ref="DGU69:DGX69"/>
    <mergeCell ref="DGY69:DHB69"/>
    <mergeCell ref="DHC69:DHF69"/>
    <mergeCell ref="DHG69:DHJ69"/>
    <mergeCell ref="DHK69:DHN69"/>
    <mergeCell ref="DGA69:DGD69"/>
    <mergeCell ref="DGE69:DGH69"/>
    <mergeCell ref="DGI69:DGL69"/>
    <mergeCell ref="DGM69:DGP69"/>
    <mergeCell ref="DGQ69:DGT69"/>
    <mergeCell ref="DFG69:DFJ69"/>
    <mergeCell ref="DFK69:DFN69"/>
    <mergeCell ref="DFO69:DFR69"/>
    <mergeCell ref="DFS69:DFV69"/>
    <mergeCell ref="DFW69:DFZ69"/>
    <mergeCell ref="DEM69:DEP69"/>
    <mergeCell ref="DEQ69:DET69"/>
    <mergeCell ref="DEU69:DEX69"/>
    <mergeCell ref="DEY69:DFB69"/>
    <mergeCell ref="DFC69:DFF69"/>
    <mergeCell ref="DOM69:DOP69"/>
    <mergeCell ref="DOQ69:DOT69"/>
    <mergeCell ref="DOU69:DOX69"/>
    <mergeCell ref="DOY69:DPB69"/>
    <mergeCell ref="DPC69:DPF69"/>
    <mergeCell ref="DNS69:DNV69"/>
    <mergeCell ref="DNW69:DNZ69"/>
    <mergeCell ref="DOA69:DOD69"/>
    <mergeCell ref="DOE69:DOH69"/>
    <mergeCell ref="DOI69:DOL69"/>
    <mergeCell ref="DMY69:DNB69"/>
    <mergeCell ref="DNC69:DNF69"/>
    <mergeCell ref="DNG69:DNJ69"/>
    <mergeCell ref="DNK69:DNN69"/>
    <mergeCell ref="DNO69:DNR69"/>
    <mergeCell ref="DME69:DMH69"/>
    <mergeCell ref="DMI69:DML69"/>
    <mergeCell ref="DMM69:DMP69"/>
    <mergeCell ref="DMQ69:DMT69"/>
    <mergeCell ref="DMU69:DMX69"/>
    <mergeCell ref="DLK69:DLN69"/>
    <mergeCell ref="DLO69:DLR69"/>
    <mergeCell ref="DLS69:DLV69"/>
    <mergeCell ref="DLW69:DLZ69"/>
    <mergeCell ref="DMA69:DMD69"/>
    <mergeCell ref="DKQ69:DKT69"/>
    <mergeCell ref="DKU69:DKX69"/>
    <mergeCell ref="DKY69:DLB69"/>
    <mergeCell ref="DLC69:DLF69"/>
    <mergeCell ref="DLG69:DLJ69"/>
    <mergeCell ref="DJW69:DJZ69"/>
    <mergeCell ref="DKA69:DKD69"/>
    <mergeCell ref="DKE69:DKH69"/>
    <mergeCell ref="DKI69:DKL69"/>
    <mergeCell ref="DKM69:DKP69"/>
    <mergeCell ref="DTW69:DTZ69"/>
    <mergeCell ref="DUA69:DUD69"/>
    <mergeCell ref="DUE69:DUH69"/>
    <mergeCell ref="DUI69:DUL69"/>
    <mergeCell ref="DUM69:DUP69"/>
    <mergeCell ref="DTC69:DTF69"/>
    <mergeCell ref="DTG69:DTJ69"/>
    <mergeCell ref="DTK69:DTN69"/>
    <mergeCell ref="DTO69:DTR69"/>
    <mergeCell ref="DTS69:DTV69"/>
    <mergeCell ref="DSI69:DSL69"/>
    <mergeCell ref="DSM69:DSP69"/>
    <mergeCell ref="DSQ69:DST69"/>
    <mergeCell ref="DSU69:DSX69"/>
    <mergeCell ref="DSY69:DTB69"/>
    <mergeCell ref="DRO69:DRR69"/>
    <mergeCell ref="DRS69:DRV69"/>
    <mergeCell ref="DRW69:DRZ69"/>
    <mergeCell ref="DSA69:DSD69"/>
    <mergeCell ref="DSE69:DSH69"/>
    <mergeCell ref="DQU69:DQX69"/>
    <mergeCell ref="DQY69:DRB69"/>
    <mergeCell ref="DRC69:DRF69"/>
    <mergeCell ref="DRG69:DRJ69"/>
    <mergeCell ref="DRK69:DRN69"/>
    <mergeCell ref="DQA69:DQD69"/>
    <mergeCell ref="DQE69:DQH69"/>
    <mergeCell ref="DQI69:DQL69"/>
    <mergeCell ref="DQM69:DQP69"/>
    <mergeCell ref="DQQ69:DQT69"/>
    <mergeCell ref="DPG69:DPJ69"/>
    <mergeCell ref="DPK69:DPN69"/>
    <mergeCell ref="DPO69:DPR69"/>
    <mergeCell ref="DPS69:DPV69"/>
    <mergeCell ref="DPW69:DPZ69"/>
    <mergeCell ref="DZG69:DZJ69"/>
    <mergeCell ref="DZK69:DZN69"/>
    <mergeCell ref="DZO69:DZR69"/>
    <mergeCell ref="DZS69:DZV69"/>
    <mergeCell ref="DZW69:DZZ69"/>
    <mergeCell ref="DYM69:DYP69"/>
    <mergeCell ref="DYQ69:DYT69"/>
    <mergeCell ref="DYU69:DYX69"/>
    <mergeCell ref="DYY69:DZB69"/>
    <mergeCell ref="DZC69:DZF69"/>
    <mergeCell ref="DXS69:DXV69"/>
    <mergeCell ref="DXW69:DXZ69"/>
    <mergeCell ref="DYA69:DYD69"/>
    <mergeCell ref="DYE69:DYH69"/>
    <mergeCell ref="DYI69:DYL69"/>
    <mergeCell ref="DWY69:DXB69"/>
    <mergeCell ref="DXC69:DXF69"/>
    <mergeCell ref="DXG69:DXJ69"/>
    <mergeCell ref="DXK69:DXN69"/>
    <mergeCell ref="DXO69:DXR69"/>
    <mergeCell ref="DWE69:DWH69"/>
    <mergeCell ref="DWI69:DWL69"/>
    <mergeCell ref="DWM69:DWP69"/>
    <mergeCell ref="DWQ69:DWT69"/>
    <mergeCell ref="DWU69:DWX69"/>
    <mergeCell ref="DVK69:DVN69"/>
    <mergeCell ref="DVO69:DVR69"/>
    <mergeCell ref="DVS69:DVV69"/>
    <mergeCell ref="DVW69:DVZ69"/>
    <mergeCell ref="DWA69:DWD69"/>
    <mergeCell ref="DUQ69:DUT69"/>
    <mergeCell ref="DUU69:DUX69"/>
    <mergeCell ref="DUY69:DVB69"/>
    <mergeCell ref="DVC69:DVF69"/>
    <mergeCell ref="DVG69:DVJ69"/>
    <mergeCell ref="EEQ69:EET69"/>
    <mergeCell ref="EEU69:EEX69"/>
    <mergeCell ref="EEY69:EFB69"/>
    <mergeCell ref="EFC69:EFF69"/>
    <mergeCell ref="EFG69:EFJ69"/>
    <mergeCell ref="EDW69:EDZ69"/>
    <mergeCell ref="EEA69:EED69"/>
    <mergeCell ref="EEE69:EEH69"/>
    <mergeCell ref="EEI69:EEL69"/>
    <mergeCell ref="EEM69:EEP69"/>
    <mergeCell ref="EDC69:EDF69"/>
    <mergeCell ref="EDG69:EDJ69"/>
    <mergeCell ref="EDK69:EDN69"/>
    <mergeCell ref="EDO69:EDR69"/>
    <mergeCell ref="EDS69:EDV69"/>
    <mergeCell ref="ECI69:ECL69"/>
    <mergeCell ref="ECM69:ECP69"/>
    <mergeCell ref="ECQ69:ECT69"/>
    <mergeCell ref="ECU69:ECX69"/>
    <mergeCell ref="ECY69:EDB69"/>
    <mergeCell ref="EBO69:EBR69"/>
    <mergeCell ref="EBS69:EBV69"/>
    <mergeCell ref="EBW69:EBZ69"/>
    <mergeCell ref="ECA69:ECD69"/>
    <mergeCell ref="ECE69:ECH69"/>
    <mergeCell ref="EAU69:EAX69"/>
    <mergeCell ref="EAY69:EBB69"/>
    <mergeCell ref="EBC69:EBF69"/>
    <mergeCell ref="EBG69:EBJ69"/>
    <mergeCell ref="EBK69:EBN69"/>
    <mergeCell ref="EAA69:EAD69"/>
    <mergeCell ref="EAE69:EAH69"/>
    <mergeCell ref="EAI69:EAL69"/>
    <mergeCell ref="EAM69:EAP69"/>
    <mergeCell ref="EAQ69:EAT69"/>
    <mergeCell ref="EKA69:EKD69"/>
    <mergeCell ref="EKE69:EKH69"/>
    <mergeCell ref="EKI69:EKL69"/>
    <mergeCell ref="EKM69:EKP69"/>
    <mergeCell ref="EKQ69:EKT69"/>
    <mergeCell ref="EJG69:EJJ69"/>
    <mergeCell ref="EJK69:EJN69"/>
    <mergeCell ref="EJO69:EJR69"/>
    <mergeCell ref="EJS69:EJV69"/>
    <mergeCell ref="EJW69:EJZ69"/>
    <mergeCell ref="EIM69:EIP69"/>
    <mergeCell ref="EIQ69:EIT69"/>
    <mergeCell ref="EIU69:EIX69"/>
    <mergeCell ref="EIY69:EJB69"/>
    <mergeCell ref="EJC69:EJF69"/>
    <mergeCell ref="EHS69:EHV69"/>
    <mergeCell ref="EHW69:EHZ69"/>
    <mergeCell ref="EIA69:EID69"/>
    <mergeCell ref="EIE69:EIH69"/>
    <mergeCell ref="EII69:EIL69"/>
    <mergeCell ref="EGY69:EHB69"/>
    <mergeCell ref="EHC69:EHF69"/>
    <mergeCell ref="EHG69:EHJ69"/>
    <mergeCell ref="EHK69:EHN69"/>
    <mergeCell ref="EHO69:EHR69"/>
    <mergeCell ref="EGE69:EGH69"/>
    <mergeCell ref="EGI69:EGL69"/>
    <mergeCell ref="EGM69:EGP69"/>
    <mergeCell ref="EGQ69:EGT69"/>
    <mergeCell ref="EGU69:EGX69"/>
    <mergeCell ref="EFK69:EFN69"/>
    <mergeCell ref="EFO69:EFR69"/>
    <mergeCell ref="EFS69:EFV69"/>
    <mergeCell ref="EFW69:EFZ69"/>
    <mergeCell ref="EGA69:EGD69"/>
    <mergeCell ref="EPK69:EPN69"/>
    <mergeCell ref="EPO69:EPR69"/>
    <mergeCell ref="EPS69:EPV69"/>
    <mergeCell ref="EPW69:EPZ69"/>
    <mergeCell ref="EQA69:EQD69"/>
    <mergeCell ref="EOQ69:EOT69"/>
    <mergeCell ref="EOU69:EOX69"/>
    <mergeCell ref="EOY69:EPB69"/>
    <mergeCell ref="EPC69:EPF69"/>
    <mergeCell ref="EPG69:EPJ69"/>
    <mergeCell ref="ENW69:ENZ69"/>
    <mergeCell ref="EOA69:EOD69"/>
    <mergeCell ref="EOE69:EOH69"/>
    <mergeCell ref="EOI69:EOL69"/>
    <mergeCell ref="EOM69:EOP69"/>
    <mergeCell ref="ENC69:ENF69"/>
    <mergeCell ref="ENG69:ENJ69"/>
    <mergeCell ref="ENK69:ENN69"/>
    <mergeCell ref="ENO69:ENR69"/>
    <mergeCell ref="ENS69:ENV69"/>
    <mergeCell ref="EMI69:EML69"/>
    <mergeCell ref="EMM69:EMP69"/>
    <mergeCell ref="EMQ69:EMT69"/>
    <mergeCell ref="EMU69:EMX69"/>
    <mergeCell ref="EMY69:ENB69"/>
    <mergeCell ref="ELO69:ELR69"/>
    <mergeCell ref="ELS69:ELV69"/>
    <mergeCell ref="ELW69:ELZ69"/>
    <mergeCell ref="EMA69:EMD69"/>
    <mergeCell ref="EME69:EMH69"/>
    <mergeCell ref="EKU69:EKX69"/>
    <mergeCell ref="EKY69:ELB69"/>
    <mergeCell ref="ELC69:ELF69"/>
    <mergeCell ref="ELG69:ELJ69"/>
    <mergeCell ref="ELK69:ELN69"/>
    <mergeCell ref="EUU69:EUX69"/>
    <mergeCell ref="EUY69:EVB69"/>
    <mergeCell ref="EVC69:EVF69"/>
    <mergeCell ref="EVG69:EVJ69"/>
    <mergeCell ref="EVK69:EVN69"/>
    <mergeCell ref="EUA69:EUD69"/>
    <mergeCell ref="EUE69:EUH69"/>
    <mergeCell ref="EUI69:EUL69"/>
    <mergeCell ref="EUM69:EUP69"/>
    <mergeCell ref="EUQ69:EUT69"/>
    <mergeCell ref="ETG69:ETJ69"/>
    <mergeCell ref="ETK69:ETN69"/>
    <mergeCell ref="ETO69:ETR69"/>
    <mergeCell ref="ETS69:ETV69"/>
    <mergeCell ref="ETW69:ETZ69"/>
    <mergeCell ref="ESM69:ESP69"/>
    <mergeCell ref="ESQ69:EST69"/>
    <mergeCell ref="ESU69:ESX69"/>
    <mergeCell ref="ESY69:ETB69"/>
    <mergeCell ref="ETC69:ETF69"/>
    <mergeCell ref="ERS69:ERV69"/>
    <mergeCell ref="ERW69:ERZ69"/>
    <mergeCell ref="ESA69:ESD69"/>
    <mergeCell ref="ESE69:ESH69"/>
    <mergeCell ref="ESI69:ESL69"/>
    <mergeCell ref="EQY69:ERB69"/>
    <mergeCell ref="ERC69:ERF69"/>
    <mergeCell ref="ERG69:ERJ69"/>
    <mergeCell ref="ERK69:ERN69"/>
    <mergeCell ref="ERO69:ERR69"/>
    <mergeCell ref="EQE69:EQH69"/>
    <mergeCell ref="EQI69:EQL69"/>
    <mergeCell ref="EQM69:EQP69"/>
    <mergeCell ref="EQQ69:EQT69"/>
    <mergeCell ref="EQU69:EQX69"/>
    <mergeCell ref="FAE69:FAH69"/>
    <mergeCell ref="FAI69:FAL69"/>
    <mergeCell ref="FAM69:FAP69"/>
    <mergeCell ref="FAQ69:FAT69"/>
    <mergeCell ref="FAU69:FAX69"/>
    <mergeCell ref="EZK69:EZN69"/>
    <mergeCell ref="EZO69:EZR69"/>
    <mergeCell ref="EZS69:EZV69"/>
    <mergeCell ref="EZW69:EZZ69"/>
    <mergeCell ref="FAA69:FAD69"/>
    <mergeCell ref="EYQ69:EYT69"/>
    <mergeCell ref="EYU69:EYX69"/>
    <mergeCell ref="EYY69:EZB69"/>
    <mergeCell ref="EZC69:EZF69"/>
    <mergeCell ref="EZG69:EZJ69"/>
    <mergeCell ref="EXW69:EXZ69"/>
    <mergeCell ref="EYA69:EYD69"/>
    <mergeCell ref="EYE69:EYH69"/>
    <mergeCell ref="EYI69:EYL69"/>
    <mergeCell ref="EYM69:EYP69"/>
    <mergeCell ref="EXC69:EXF69"/>
    <mergeCell ref="EXG69:EXJ69"/>
    <mergeCell ref="EXK69:EXN69"/>
    <mergeCell ref="EXO69:EXR69"/>
    <mergeCell ref="EXS69:EXV69"/>
    <mergeCell ref="EWI69:EWL69"/>
    <mergeCell ref="EWM69:EWP69"/>
    <mergeCell ref="EWQ69:EWT69"/>
    <mergeCell ref="EWU69:EWX69"/>
    <mergeCell ref="EWY69:EXB69"/>
    <mergeCell ref="EVO69:EVR69"/>
    <mergeCell ref="EVS69:EVV69"/>
    <mergeCell ref="EVW69:EVZ69"/>
    <mergeCell ref="EWA69:EWD69"/>
    <mergeCell ref="EWE69:EWH69"/>
    <mergeCell ref="FFO69:FFR69"/>
    <mergeCell ref="FFS69:FFV69"/>
    <mergeCell ref="FFW69:FFZ69"/>
    <mergeCell ref="FGA69:FGD69"/>
    <mergeCell ref="FGE69:FGH69"/>
    <mergeCell ref="FEU69:FEX69"/>
    <mergeCell ref="FEY69:FFB69"/>
    <mergeCell ref="FFC69:FFF69"/>
    <mergeCell ref="FFG69:FFJ69"/>
    <mergeCell ref="FFK69:FFN69"/>
    <mergeCell ref="FEA69:FED69"/>
    <mergeCell ref="FEE69:FEH69"/>
    <mergeCell ref="FEI69:FEL69"/>
    <mergeCell ref="FEM69:FEP69"/>
    <mergeCell ref="FEQ69:FET69"/>
    <mergeCell ref="FDG69:FDJ69"/>
    <mergeCell ref="FDK69:FDN69"/>
    <mergeCell ref="FDO69:FDR69"/>
    <mergeCell ref="FDS69:FDV69"/>
    <mergeCell ref="FDW69:FDZ69"/>
    <mergeCell ref="FCM69:FCP69"/>
    <mergeCell ref="FCQ69:FCT69"/>
    <mergeCell ref="FCU69:FCX69"/>
    <mergeCell ref="FCY69:FDB69"/>
    <mergeCell ref="FDC69:FDF69"/>
    <mergeCell ref="FBS69:FBV69"/>
    <mergeCell ref="FBW69:FBZ69"/>
    <mergeCell ref="FCA69:FCD69"/>
    <mergeCell ref="FCE69:FCH69"/>
    <mergeCell ref="FCI69:FCL69"/>
    <mergeCell ref="FAY69:FBB69"/>
    <mergeCell ref="FBC69:FBF69"/>
    <mergeCell ref="FBG69:FBJ69"/>
    <mergeCell ref="FBK69:FBN69"/>
    <mergeCell ref="FBO69:FBR69"/>
    <mergeCell ref="FKY69:FLB69"/>
    <mergeCell ref="FLC69:FLF69"/>
    <mergeCell ref="FLG69:FLJ69"/>
    <mergeCell ref="FLK69:FLN69"/>
    <mergeCell ref="FLO69:FLR69"/>
    <mergeCell ref="FKE69:FKH69"/>
    <mergeCell ref="FKI69:FKL69"/>
    <mergeCell ref="FKM69:FKP69"/>
    <mergeCell ref="FKQ69:FKT69"/>
    <mergeCell ref="FKU69:FKX69"/>
    <mergeCell ref="FJK69:FJN69"/>
    <mergeCell ref="FJO69:FJR69"/>
    <mergeCell ref="FJS69:FJV69"/>
    <mergeCell ref="FJW69:FJZ69"/>
    <mergeCell ref="FKA69:FKD69"/>
    <mergeCell ref="FIQ69:FIT69"/>
    <mergeCell ref="FIU69:FIX69"/>
    <mergeCell ref="FIY69:FJB69"/>
    <mergeCell ref="FJC69:FJF69"/>
    <mergeCell ref="FJG69:FJJ69"/>
    <mergeCell ref="FHW69:FHZ69"/>
    <mergeCell ref="FIA69:FID69"/>
    <mergeCell ref="FIE69:FIH69"/>
    <mergeCell ref="FII69:FIL69"/>
    <mergeCell ref="FIM69:FIP69"/>
    <mergeCell ref="FHC69:FHF69"/>
    <mergeCell ref="FHG69:FHJ69"/>
    <mergeCell ref="FHK69:FHN69"/>
    <mergeCell ref="FHO69:FHR69"/>
    <mergeCell ref="FHS69:FHV69"/>
    <mergeCell ref="FGI69:FGL69"/>
    <mergeCell ref="FGM69:FGP69"/>
    <mergeCell ref="FGQ69:FGT69"/>
    <mergeCell ref="FGU69:FGX69"/>
    <mergeCell ref="FGY69:FHB69"/>
    <mergeCell ref="FQI69:FQL69"/>
    <mergeCell ref="FQM69:FQP69"/>
    <mergeCell ref="FQQ69:FQT69"/>
    <mergeCell ref="FQU69:FQX69"/>
    <mergeCell ref="FQY69:FRB69"/>
    <mergeCell ref="FPO69:FPR69"/>
    <mergeCell ref="FPS69:FPV69"/>
    <mergeCell ref="FPW69:FPZ69"/>
    <mergeCell ref="FQA69:FQD69"/>
    <mergeCell ref="FQE69:FQH69"/>
    <mergeCell ref="FOU69:FOX69"/>
    <mergeCell ref="FOY69:FPB69"/>
    <mergeCell ref="FPC69:FPF69"/>
    <mergeCell ref="FPG69:FPJ69"/>
    <mergeCell ref="FPK69:FPN69"/>
    <mergeCell ref="FOA69:FOD69"/>
    <mergeCell ref="FOE69:FOH69"/>
    <mergeCell ref="FOI69:FOL69"/>
    <mergeCell ref="FOM69:FOP69"/>
    <mergeCell ref="FOQ69:FOT69"/>
    <mergeCell ref="FNG69:FNJ69"/>
    <mergeCell ref="FNK69:FNN69"/>
    <mergeCell ref="FNO69:FNR69"/>
    <mergeCell ref="FNS69:FNV69"/>
    <mergeCell ref="FNW69:FNZ69"/>
    <mergeCell ref="FMM69:FMP69"/>
    <mergeCell ref="FMQ69:FMT69"/>
    <mergeCell ref="FMU69:FMX69"/>
    <mergeCell ref="FMY69:FNB69"/>
    <mergeCell ref="FNC69:FNF69"/>
    <mergeCell ref="FLS69:FLV69"/>
    <mergeCell ref="FLW69:FLZ69"/>
    <mergeCell ref="FMA69:FMD69"/>
    <mergeCell ref="FME69:FMH69"/>
    <mergeCell ref="FMI69:FML69"/>
    <mergeCell ref="FVS69:FVV69"/>
    <mergeCell ref="FVW69:FVZ69"/>
    <mergeCell ref="FWA69:FWD69"/>
    <mergeCell ref="FWE69:FWH69"/>
    <mergeCell ref="FWI69:FWL69"/>
    <mergeCell ref="FUY69:FVB69"/>
    <mergeCell ref="FVC69:FVF69"/>
    <mergeCell ref="FVG69:FVJ69"/>
    <mergeCell ref="FVK69:FVN69"/>
    <mergeCell ref="FVO69:FVR69"/>
    <mergeCell ref="FUE69:FUH69"/>
    <mergeCell ref="FUI69:FUL69"/>
    <mergeCell ref="FUM69:FUP69"/>
    <mergeCell ref="FUQ69:FUT69"/>
    <mergeCell ref="FUU69:FUX69"/>
    <mergeCell ref="FTK69:FTN69"/>
    <mergeCell ref="FTO69:FTR69"/>
    <mergeCell ref="FTS69:FTV69"/>
    <mergeCell ref="FTW69:FTZ69"/>
    <mergeCell ref="FUA69:FUD69"/>
    <mergeCell ref="FSQ69:FST69"/>
    <mergeCell ref="FSU69:FSX69"/>
    <mergeCell ref="FSY69:FTB69"/>
    <mergeCell ref="FTC69:FTF69"/>
    <mergeCell ref="FTG69:FTJ69"/>
    <mergeCell ref="FRW69:FRZ69"/>
    <mergeCell ref="FSA69:FSD69"/>
    <mergeCell ref="FSE69:FSH69"/>
    <mergeCell ref="FSI69:FSL69"/>
    <mergeCell ref="FSM69:FSP69"/>
    <mergeCell ref="FRC69:FRF69"/>
    <mergeCell ref="FRG69:FRJ69"/>
    <mergeCell ref="FRK69:FRN69"/>
    <mergeCell ref="FRO69:FRR69"/>
    <mergeCell ref="FRS69:FRV69"/>
    <mergeCell ref="GBC69:GBF69"/>
    <mergeCell ref="GBG69:GBJ69"/>
    <mergeCell ref="GBK69:GBN69"/>
    <mergeCell ref="GBO69:GBR69"/>
    <mergeCell ref="GBS69:GBV69"/>
    <mergeCell ref="GAI69:GAL69"/>
    <mergeCell ref="GAM69:GAP69"/>
    <mergeCell ref="GAQ69:GAT69"/>
    <mergeCell ref="GAU69:GAX69"/>
    <mergeCell ref="GAY69:GBB69"/>
    <mergeCell ref="FZO69:FZR69"/>
    <mergeCell ref="FZS69:FZV69"/>
    <mergeCell ref="FZW69:FZZ69"/>
    <mergeCell ref="GAA69:GAD69"/>
    <mergeCell ref="GAE69:GAH69"/>
    <mergeCell ref="FYU69:FYX69"/>
    <mergeCell ref="FYY69:FZB69"/>
    <mergeCell ref="FZC69:FZF69"/>
    <mergeCell ref="FZG69:FZJ69"/>
    <mergeCell ref="FZK69:FZN69"/>
    <mergeCell ref="FYA69:FYD69"/>
    <mergeCell ref="FYE69:FYH69"/>
    <mergeCell ref="FYI69:FYL69"/>
    <mergeCell ref="FYM69:FYP69"/>
    <mergeCell ref="FYQ69:FYT69"/>
    <mergeCell ref="FXG69:FXJ69"/>
    <mergeCell ref="FXK69:FXN69"/>
    <mergeCell ref="FXO69:FXR69"/>
    <mergeCell ref="FXS69:FXV69"/>
    <mergeCell ref="FXW69:FXZ69"/>
    <mergeCell ref="FWM69:FWP69"/>
    <mergeCell ref="FWQ69:FWT69"/>
    <mergeCell ref="FWU69:FWX69"/>
    <mergeCell ref="FWY69:FXB69"/>
    <mergeCell ref="FXC69:FXF69"/>
    <mergeCell ref="GGM69:GGP69"/>
    <mergeCell ref="GGQ69:GGT69"/>
    <mergeCell ref="GGU69:GGX69"/>
    <mergeCell ref="GGY69:GHB69"/>
    <mergeCell ref="GHC69:GHF69"/>
    <mergeCell ref="GFS69:GFV69"/>
    <mergeCell ref="GFW69:GFZ69"/>
    <mergeCell ref="GGA69:GGD69"/>
    <mergeCell ref="GGE69:GGH69"/>
    <mergeCell ref="GGI69:GGL69"/>
    <mergeCell ref="GEY69:GFB69"/>
    <mergeCell ref="GFC69:GFF69"/>
    <mergeCell ref="GFG69:GFJ69"/>
    <mergeCell ref="GFK69:GFN69"/>
    <mergeCell ref="GFO69:GFR69"/>
    <mergeCell ref="GEE69:GEH69"/>
    <mergeCell ref="GEI69:GEL69"/>
    <mergeCell ref="GEM69:GEP69"/>
    <mergeCell ref="GEQ69:GET69"/>
    <mergeCell ref="GEU69:GEX69"/>
    <mergeCell ref="GDK69:GDN69"/>
    <mergeCell ref="GDO69:GDR69"/>
    <mergeCell ref="GDS69:GDV69"/>
    <mergeCell ref="GDW69:GDZ69"/>
    <mergeCell ref="GEA69:GED69"/>
    <mergeCell ref="GCQ69:GCT69"/>
    <mergeCell ref="GCU69:GCX69"/>
    <mergeCell ref="GCY69:GDB69"/>
    <mergeCell ref="GDC69:GDF69"/>
    <mergeCell ref="GDG69:GDJ69"/>
    <mergeCell ref="GBW69:GBZ69"/>
    <mergeCell ref="GCA69:GCD69"/>
    <mergeCell ref="GCE69:GCH69"/>
    <mergeCell ref="GCI69:GCL69"/>
    <mergeCell ref="GCM69:GCP69"/>
    <mergeCell ref="GLW69:GLZ69"/>
    <mergeCell ref="GMA69:GMD69"/>
    <mergeCell ref="GME69:GMH69"/>
    <mergeCell ref="GMI69:GML69"/>
    <mergeCell ref="GMM69:GMP69"/>
    <mergeCell ref="GLC69:GLF69"/>
    <mergeCell ref="GLG69:GLJ69"/>
    <mergeCell ref="GLK69:GLN69"/>
    <mergeCell ref="GLO69:GLR69"/>
    <mergeCell ref="GLS69:GLV69"/>
    <mergeCell ref="GKI69:GKL69"/>
    <mergeCell ref="GKM69:GKP69"/>
    <mergeCell ref="GKQ69:GKT69"/>
    <mergeCell ref="GKU69:GKX69"/>
    <mergeCell ref="GKY69:GLB69"/>
    <mergeCell ref="GJO69:GJR69"/>
    <mergeCell ref="GJS69:GJV69"/>
    <mergeCell ref="GJW69:GJZ69"/>
    <mergeCell ref="GKA69:GKD69"/>
    <mergeCell ref="GKE69:GKH69"/>
    <mergeCell ref="GIU69:GIX69"/>
    <mergeCell ref="GIY69:GJB69"/>
    <mergeCell ref="GJC69:GJF69"/>
    <mergeCell ref="GJG69:GJJ69"/>
    <mergeCell ref="GJK69:GJN69"/>
    <mergeCell ref="GIA69:GID69"/>
    <mergeCell ref="GIE69:GIH69"/>
    <mergeCell ref="GII69:GIL69"/>
    <mergeCell ref="GIM69:GIP69"/>
    <mergeCell ref="GIQ69:GIT69"/>
    <mergeCell ref="GHG69:GHJ69"/>
    <mergeCell ref="GHK69:GHN69"/>
    <mergeCell ref="GHO69:GHR69"/>
    <mergeCell ref="GHS69:GHV69"/>
    <mergeCell ref="GHW69:GHZ69"/>
    <mergeCell ref="GRG69:GRJ69"/>
    <mergeCell ref="GRK69:GRN69"/>
    <mergeCell ref="GRO69:GRR69"/>
    <mergeCell ref="GRS69:GRV69"/>
    <mergeCell ref="GRW69:GRZ69"/>
    <mergeCell ref="GQM69:GQP69"/>
    <mergeCell ref="GQQ69:GQT69"/>
    <mergeCell ref="GQU69:GQX69"/>
    <mergeCell ref="GQY69:GRB69"/>
    <mergeCell ref="GRC69:GRF69"/>
    <mergeCell ref="GPS69:GPV69"/>
    <mergeCell ref="GPW69:GPZ69"/>
    <mergeCell ref="GQA69:GQD69"/>
    <mergeCell ref="GQE69:GQH69"/>
    <mergeCell ref="GQI69:GQL69"/>
    <mergeCell ref="GOY69:GPB69"/>
    <mergeCell ref="GPC69:GPF69"/>
    <mergeCell ref="GPG69:GPJ69"/>
    <mergeCell ref="GPK69:GPN69"/>
    <mergeCell ref="GPO69:GPR69"/>
    <mergeCell ref="GOE69:GOH69"/>
    <mergeCell ref="GOI69:GOL69"/>
    <mergeCell ref="GOM69:GOP69"/>
    <mergeCell ref="GOQ69:GOT69"/>
    <mergeCell ref="GOU69:GOX69"/>
    <mergeCell ref="GNK69:GNN69"/>
    <mergeCell ref="GNO69:GNR69"/>
    <mergeCell ref="GNS69:GNV69"/>
    <mergeCell ref="GNW69:GNZ69"/>
    <mergeCell ref="GOA69:GOD69"/>
    <mergeCell ref="GMQ69:GMT69"/>
    <mergeCell ref="GMU69:GMX69"/>
    <mergeCell ref="GMY69:GNB69"/>
    <mergeCell ref="GNC69:GNF69"/>
    <mergeCell ref="GNG69:GNJ69"/>
    <mergeCell ref="GWQ69:GWT69"/>
    <mergeCell ref="GWU69:GWX69"/>
    <mergeCell ref="GWY69:GXB69"/>
    <mergeCell ref="GXC69:GXF69"/>
    <mergeCell ref="GXG69:GXJ69"/>
    <mergeCell ref="GVW69:GVZ69"/>
    <mergeCell ref="GWA69:GWD69"/>
    <mergeCell ref="GWE69:GWH69"/>
    <mergeCell ref="GWI69:GWL69"/>
    <mergeCell ref="GWM69:GWP69"/>
    <mergeCell ref="GVC69:GVF69"/>
    <mergeCell ref="GVG69:GVJ69"/>
    <mergeCell ref="GVK69:GVN69"/>
    <mergeCell ref="GVO69:GVR69"/>
    <mergeCell ref="GVS69:GVV69"/>
    <mergeCell ref="GUI69:GUL69"/>
    <mergeCell ref="GUM69:GUP69"/>
    <mergeCell ref="GUQ69:GUT69"/>
    <mergeCell ref="GUU69:GUX69"/>
    <mergeCell ref="GUY69:GVB69"/>
    <mergeCell ref="GTO69:GTR69"/>
    <mergeCell ref="GTS69:GTV69"/>
    <mergeCell ref="GTW69:GTZ69"/>
    <mergeCell ref="GUA69:GUD69"/>
    <mergeCell ref="GUE69:GUH69"/>
    <mergeCell ref="GSU69:GSX69"/>
    <mergeCell ref="GSY69:GTB69"/>
    <mergeCell ref="GTC69:GTF69"/>
    <mergeCell ref="GTG69:GTJ69"/>
    <mergeCell ref="GTK69:GTN69"/>
    <mergeCell ref="GSA69:GSD69"/>
    <mergeCell ref="GSE69:GSH69"/>
    <mergeCell ref="GSI69:GSL69"/>
    <mergeCell ref="GSM69:GSP69"/>
    <mergeCell ref="GSQ69:GST69"/>
    <mergeCell ref="HCA69:HCD69"/>
    <mergeCell ref="HCE69:HCH69"/>
    <mergeCell ref="HCI69:HCL69"/>
    <mergeCell ref="HCM69:HCP69"/>
    <mergeCell ref="HCQ69:HCT69"/>
    <mergeCell ref="HBG69:HBJ69"/>
    <mergeCell ref="HBK69:HBN69"/>
    <mergeCell ref="HBO69:HBR69"/>
    <mergeCell ref="HBS69:HBV69"/>
    <mergeCell ref="HBW69:HBZ69"/>
    <mergeCell ref="HAM69:HAP69"/>
    <mergeCell ref="HAQ69:HAT69"/>
    <mergeCell ref="HAU69:HAX69"/>
    <mergeCell ref="HAY69:HBB69"/>
    <mergeCell ref="HBC69:HBF69"/>
    <mergeCell ref="GZS69:GZV69"/>
    <mergeCell ref="GZW69:GZZ69"/>
    <mergeCell ref="HAA69:HAD69"/>
    <mergeCell ref="HAE69:HAH69"/>
    <mergeCell ref="HAI69:HAL69"/>
    <mergeCell ref="GYY69:GZB69"/>
    <mergeCell ref="GZC69:GZF69"/>
    <mergeCell ref="GZG69:GZJ69"/>
    <mergeCell ref="GZK69:GZN69"/>
    <mergeCell ref="GZO69:GZR69"/>
    <mergeCell ref="GYE69:GYH69"/>
    <mergeCell ref="GYI69:GYL69"/>
    <mergeCell ref="GYM69:GYP69"/>
    <mergeCell ref="GYQ69:GYT69"/>
    <mergeCell ref="GYU69:GYX69"/>
    <mergeCell ref="GXK69:GXN69"/>
    <mergeCell ref="GXO69:GXR69"/>
    <mergeCell ref="GXS69:GXV69"/>
    <mergeCell ref="GXW69:GXZ69"/>
    <mergeCell ref="GYA69:GYD69"/>
    <mergeCell ref="HHK69:HHN69"/>
    <mergeCell ref="HHO69:HHR69"/>
    <mergeCell ref="HHS69:HHV69"/>
    <mergeCell ref="HHW69:HHZ69"/>
    <mergeCell ref="HIA69:HID69"/>
    <mergeCell ref="HGQ69:HGT69"/>
    <mergeCell ref="HGU69:HGX69"/>
    <mergeCell ref="HGY69:HHB69"/>
    <mergeCell ref="HHC69:HHF69"/>
    <mergeCell ref="HHG69:HHJ69"/>
    <mergeCell ref="HFW69:HFZ69"/>
    <mergeCell ref="HGA69:HGD69"/>
    <mergeCell ref="HGE69:HGH69"/>
    <mergeCell ref="HGI69:HGL69"/>
    <mergeCell ref="HGM69:HGP69"/>
    <mergeCell ref="HFC69:HFF69"/>
    <mergeCell ref="HFG69:HFJ69"/>
    <mergeCell ref="HFK69:HFN69"/>
    <mergeCell ref="HFO69:HFR69"/>
    <mergeCell ref="HFS69:HFV69"/>
    <mergeCell ref="HEI69:HEL69"/>
    <mergeCell ref="HEM69:HEP69"/>
    <mergeCell ref="HEQ69:HET69"/>
    <mergeCell ref="HEU69:HEX69"/>
    <mergeCell ref="HEY69:HFB69"/>
    <mergeCell ref="HDO69:HDR69"/>
    <mergeCell ref="HDS69:HDV69"/>
    <mergeCell ref="HDW69:HDZ69"/>
    <mergeCell ref="HEA69:HED69"/>
    <mergeCell ref="HEE69:HEH69"/>
    <mergeCell ref="HCU69:HCX69"/>
    <mergeCell ref="HCY69:HDB69"/>
    <mergeCell ref="HDC69:HDF69"/>
    <mergeCell ref="HDG69:HDJ69"/>
    <mergeCell ref="HDK69:HDN69"/>
    <mergeCell ref="HMU69:HMX69"/>
    <mergeCell ref="HMY69:HNB69"/>
    <mergeCell ref="HNC69:HNF69"/>
    <mergeCell ref="HNG69:HNJ69"/>
    <mergeCell ref="HNK69:HNN69"/>
    <mergeCell ref="HMA69:HMD69"/>
    <mergeCell ref="HME69:HMH69"/>
    <mergeCell ref="HMI69:HML69"/>
    <mergeCell ref="HMM69:HMP69"/>
    <mergeCell ref="HMQ69:HMT69"/>
    <mergeCell ref="HLG69:HLJ69"/>
    <mergeCell ref="HLK69:HLN69"/>
    <mergeCell ref="HLO69:HLR69"/>
    <mergeCell ref="HLS69:HLV69"/>
    <mergeCell ref="HLW69:HLZ69"/>
    <mergeCell ref="HKM69:HKP69"/>
    <mergeCell ref="HKQ69:HKT69"/>
    <mergeCell ref="HKU69:HKX69"/>
    <mergeCell ref="HKY69:HLB69"/>
    <mergeCell ref="HLC69:HLF69"/>
    <mergeCell ref="HJS69:HJV69"/>
    <mergeCell ref="HJW69:HJZ69"/>
    <mergeCell ref="HKA69:HKD69"/>
    <mergeCell ref="HKE69:HKH69"/>
    <mergeCell ref="HKI69:HKL69"/>
    <mergeCell ref="HIY69:HJB69"/>
    <mergeCell ref="HJC69:HJF69"/>
    <mergeCell ref="HJG69:HJJ69"/>
    <mergeCell ref="HJK69:HJN69"/>
    <mergeCell ref="HJO69:HJR69"/>
    <mergeCell ref="HIE69:HIH69"/>
    <mergeCell ref="HII69:HIL69"/>
    <mergeCell ref="HIM69:HIP69"/>
    <mergeCell ref="HIQ69:HIT69"/>
    <mergeCell ref="HIU69:HIX69"/>
    <mergeCell ref="HSE69:HSH69"/>
    <mergeCell ref="HSI69:HSL69"/>
    <mergeCell ref="HSM69:HSP69"/>
    <mergeCell ref="HSQ69:HST69"/>
    <mergeCell ref="HSU69:HSX69"/>
    <mergeCell ref="HRK69:HRN69"/>
    <mergeCell ref="HRO69:HRR69"/>
    <mergeCell ref="HRS69:HRV69"/>
    <mergeCell ref="HRW69:HRZ69"/>
    <mergeCell ref="HSA69:HSD69"/>
    <mergeCell ref="HQQ69:HQT69"/>
    <mergeCell ref="HQU69:HQX69"/>
    <mergeCell ref="HQY69:HRB69"/>
    <mergeCell ref="HRC69:HRF69"/>
    <mergeCell ref="HRG69:HRJ69"/>
    <mergeCell ref="HPW69:HPZ69"/>
    <mergeCell ref="HQA69:HQD69"/>
    <mergeCell ref="HQE69:HQH69"/>
    <mergeCell ref="HQI69:HQL69"/>
    <mergeCell ref="HQM69:HQP69"/>
    <mergeCell ref="HPC69:HPF69"/>
    <mergeCell ref="HPG69:HPJ69"/>
    <mergeCell ref="HPK69:HPN69"/>
    <mergeCell ref="HPO69:HPR69"/>
    <mergeCell ref="HPS69:HPV69"/>
    <mergeCell ref="HOI69:HOL69"/>
    <mergeCell ref="HOM69:HOP69"/>
    <mergeCell ref="HOQ69:HOT69"/>
    <mergeCell ref="HOU69:HOX69"/>
    <mergeCell ref="HOY69:HPB69"/>
    <mergeCell ref="HNO69:HNR69"/>
    <mergeCell ref="HNS69:HNV69"/>
    <mergeCell ref="HNW69:HNZ69"/>
    <mergeCell ref="HOA69:HOD69"/>
    <mergeCell ref="HOE69:HOH69"/>
    <mergeCell ref="HXO69:HXR69"/>
    <mergeCell ref="HXS69:HXV69"/>
    <mergeCell ref="HXW69:HXZ69"/>
    <mergeCell ref="HYA69:HYD69"/>
    <mergeCell ref="HYE69:HYH69"/>
    <mergeCell ref="HWU69:HWX69"/>
    <mergeCell ref="HWY69:HXB69"/>
    <mergeCell ref="HXC69:HXF69"/>
    <mergeCell ref="HXG69:HXJ69"/>
    <mergeCell ref="HXK69:HXN69"/>
    <mergeCell ref="HWA69:HWD69"/>
    <mergeCell ref="HWE69:HWH69"/>
    <mergeCell ref="HWI69:HWL69"/>
    <mergeCell ref="HWM69:HWP69"/>
    <mergeCell ref="HWQ69:HWT69"/>
    <mergeCell ref="HVG69:HVJ69"/>
    <mergeCell ref="HVK69:HVN69"/>
    <mergeCell ref="HVO69:HVR69"/>
    <mergeCell ref="HVS69:HVV69"/>
    <mergeCell ref="HVW69:HVZ69"/>
    <mergeCell ref="HUM69:HUP69"/>
    <mergeCell ref="HUQ69:HUT69"/>
    <mergeCell ref="HUU69:HUX69"/>
    <mergeCell ref="HUY69:HVB69"/>
    <mergeCell ref="HVC69:HVF69"/>
    <mergeCell ref="HTS69:HTV69"/>
    <mergeCell ref="HTW69:HTZ69"/>
    <mergeCell ref="HUA69:HUD69"/>
    <mergeCell ref="HUE69:HUH69"/>
    <mergeCell ref="HUI69:HUL69"/>
    <mergeCell ref="HSY69:HTB69"/>
    <mergeCell ref="HTC69:HTF69"/>
    <mergeCell ref="HTG69:HTJ69"/>
    <mergeCell ref="HTK69:HTN69"/>
    <mergeCell ref="HTO69:HTR69"/>
    <mergeCell ref="ICY69:IDB69"/>
    <mergeCell ref="IDC69:IDF69"/>
    <mergeCell ref="IDG69:IDJ69"/>
    <mergeCell ref="IDK69:IDN69"/>
    <mergeCell ref="IDO69:IDR69"/>
    <mergeCell ref="ICE69:ICH69"/>
    <mergeCell ref="ICI69:ICL69"/>
    <mergeCell ref="ICM69:ICP69"/>
    <mergeCell ref="ICQ69:ICT69"/>
    <mergeCell ref="ICU69:ICX69"/>
    <mergeCell ref="IBK69:IBN69"/>
    <mergeCell ref="IBO69:IBR69"/>
    <mergeCell ref="IBS69:IBV69"/>
    <mergeCell ref="IBW69:IBZ69"/>
    <mergeCell ref="ICA69:ICD69"/>
    <mergeCell ref="IAQ69:IAT69"/>
    <mergeCell ref="IAU69:IAX69"/>
    <mergeCell ref="IAY69:IBB69"/>
    <mergeCell ref="IBC69:IBF69"/>
    <mergeCell ref="IBG69:IBJ69"/>
    <mergeCell ref="HZW69:HZZ69"/>
    <mergeCell ref="IAA69:IAD69"/>
    <mergeCell ref="IAE69:IAH69"/>
    <mergeCell ref="IAI69:IAL69"/>
    <mergeCell ref="IAM69:IAP69"/>
    <mergeCell ref="HZC69:HZF69"/>
    <mergeCell ref="HZG69:HZJ69"/>
    <mergeCell ref="HZK69:HZN69"/>
    <mergeCell ref="HZO69:HZR69"/>
    <mergeCell ref="HZS69:HZV69"/>
    <mergeCell ref="HYI69:HYL69"/>
    <mergeCell ref="HYM69:HYP69"/>
    <mergeCell ref="HYQ69:HYT69"/>
    <mergeCell ref="HYU69:HYX69"/>
    <mergeCell ref="HYY69:HZB69"/>
    <mergeCell ref="III69:IIL69"/>
    <mergeCell ref="IIM69:IIP69"/>
    <mergeCell ref="IIQ69:IIT69"/>
    <mergeCell ref="IIU69:IIX69"/>
    <mergeCell ref="IIY69:IJB69"/>
    <mergeCell ref="IHO69:IHR69"/>
    <mergeCell ref="IHS69:IHV69"/>
    <mergeCell ref="IHW69:IHZ69"/>
    <mergeCell ref="IIA69:IID69"/>
    <mergeCell ref="IIE69:IIH69"/>
    <mergeCell ref="IGU69:IGX69"/>
    <mergeCell ref="IGY69:IHB69"/>
    <mergeCell ref="IHC69:IHF69"/>
    <mergeCell ref="IHG69:IHJ69"/>
    <mergeCell ref="IHK69:IHN69"/>
    <mergeCell ref="IGA69:IGD69"/>
    <mergeCell ref="IGE69:IGH69"/>
    <mergeCell ref="IGI69:IGL69"/>
    <mergeCell ref="IGM69:IGP69"/>
    <mergeCell ref="IGQ69:IGT69"/>
    <mergeCell ref="IFG69:IFJ69"/>
    <mergeCell ref="IFK69:IFN69"/>
    <mergeCell ref="IFO69:IFR69"/>
    <mergeCell ref="IFS69:IFV69"/>
    <mergeCell ref="IFW69:IFZ69"/>
    <mergeCell ref="IEM69:IEP69"/>
    <mergeCell ref="IEQ69:IET69"/>
    <mergeCell ref="IEU69:IEX69"/>
    <mergeCell ref="IEY69:IFB69"/>
    <mergeCell ref="IFC69:IFF69"/>
    <mergeCell ref="IDS69:IDV69"/>
    <mergeCell ref="IDW69:IDZ69"/>
    <mergeCell ref="IEA69:IED69"/>
    <mergeCell ref="IEE69:IEH69"/>
    <mergeCell ref="IEI69:IEL69"/>
    <mergeCell ref="INS69:INV69"/>
    <mergeCell ref="INW69:INZ69"/>
    <mergeCell ref="IOA69:IOD69"/>
    <mergeCell ref="IOE69:IOH69"/>
    <mergeCell ref="IOI69:IOL69"/>
    <mergeCell ref="IMY69:INB69"/>
    <mergeCell ref="INC69:INF69"/>
    <mergeCell ref="ING69:INJ69"/>
    <mergeCell ref="INK69:INN69"/>
    <mergeCell ref="INO69:INR69"/>
    <mergeCell ref="IME69:IMH69"/>
    <mergeCell ref="IMI69:IML69"/>
    <mergeCell ref="IMM69:IMP69"/>
    <mergeCell ref="IMQ69:IMT69"/>
    <mergeCell ref="IMU69:IMX69"/>
    <mergeCell ref="ILK69:ILN69"/>
    <mergeCell ref="ILO69:ILR69"/>
    <mergeCell ref="ILS69:ILV69"/>
    <mergeCell ref="ILW69:ILZ69"/>
    <mergeCell ref="IMA69:IMD69"/>
    <mergeCell ref="IKQ69:IKT69"/>
    <mergeCell ref="IKU69:IKX69"/>
    <mergeCell ref="IKY69:ILB69"/>
    <mergeCell ref="ILC69:ILF69"/>
    <mergeCell ref="ILG69:ILJ69"/>
    <mergeCell ref="IJW69:IJZ69"/>
    <mergeCell ref="IKA69:IKD69"/>
    <mergeCell ref="IKE69:IKH69"/>
    <mergeCell ref="IKI69:IKL69"/>
    <mergeCell ref="IKM69:IKP69"/>
    <mergeCell ref="IJC69:IJF69"/>
    <mergeCell ref="IJG69:IJJ69"/>
    <mergeCell ref="IJK69:IJN69"/>
    <mergeCell ref="IJO69:IJR69"/>
    <mergeCell ref="IJS69:IJV69"/>
    <mergeCell ref="ITC69:ITF69"/>
    <mergeCell ref="ITG69:ITJ69"/>
    <mergeCell ref="ITK69:ITN69"/>
    <mergeCell ref="ITO69:ITR69"/>
    <mergeCell ref="ITS69:ITV69"/>
    <mergeCell ref="ISI69:ISL69"/>
    <mergeCell ref="ISM69:ISP69"/>
    <mergeCell ref="ISQ69:IST69"/>
    <mergeCell ref="ISU69:ISX69"/>
    <mergeCell ref="ISY69:ITB69"/>
    <mergeCell ref="IRO69:IRR69"/>
    <mergeCell ref="IRS69:IRV69"/>
    <mergeCell ref="IRW69:IRZ69"/>
    <mergeCell ref="ISA69:ISD69"/>
    <mergeCell ref="ISE69:ISH69"/>
    <mergeCell ref="IQU69:IQX69"/>
    <mergeCell ref="IQY69:IRB69"/>
    <mergeCell ref="IRC69:IRF69"/>
    <mergeCell ref="IRG69:IRJ69"/>
    <mergeCell ref="IRK69:IRN69"/>
    <mergeCell ref="IQA69:IQD69"/>
    <mergeCell ref="IQE69:IQH69"/>
    <mergeCell ref="IQI69:IQL69"/>
    <mergeCell ref="IQM69:IQP69"/>
    <mergeCell ref="IQQ69:IQT69"/>
    <mergeCell ref="IPG69:IPJ69"/>
    <mergeCell ref="IPK69:IPN69"/>
    <mergeCell ref="IPO69:IPR69"/>
    <mergeCell ref="IPS69:IPV69"/>
    <mergeCell ref="IPW69:IPZ69"/>
    <mergeCell ref="IOM69:IOP69"/>
    <mergeCell ref="IOQ69:IOT69"/>
    <mergeCell ref="IOU69:IOX69"/>
    <mergeCell ref="IOY69:IPB69"/>
    <mergeCell ref="IPC69:IPF69"/>
    <mergeCell ref="IYM69:IYP69"/>
    <mergeCell ref="IYQ69:IYT69"/>
    <mergeCell ref="IYU69:IYX69"/>
    <mergeCell ref="IYY69:IZB69"/>
    <mergeCell ref="IZC69:IZF69"/>
    <mergeCell ref="IXS69:IXV69"/>
    <mergeCell ref="IXW69:IXZ69"/>
    <mergeCell ref="IYA69:IYD69"/>
    <mergeCell ref="IYE69:IYH69"/>
    <mergeCell ref="IYI69:IYL69"/>
    <mergeCell ref="IWY69:IXB69"/>
    <mergeCell ref="IXC69:IXF69"/>
    <mergeCell ref="IXG69:IXJ69"/>
    <mergeCell ref="IXK69:IXN69"/>
    <mergeCell ref="IXO69:IXR69"/>
    <mergeCell ref="IWE69:IWH69"/>
    <mergeCell ref="IWI69:IWL69"/>
    <mergeCell ref="IWM69:IWP69"/>
    <mergeCell ref="IWQ69:IWT69"/>
    <mergeCell ref="IWU69:IWX69"/>
    <mergeCell ref="IVK69:IVN69"/>
    <mergeCell ref="IVO69:IVR69"/>
    <mergeCell ref="IVS69:IVV69"/>
    <mergeCell ref="IVW69:IVZ69"/>
    <mergeCell ref="IWA69:IWD69"/>
    <mergeCell ref="IUQ69:IUT69"/>
    <mergeCell ref="IUU69:IUX69"/>
    <mergeCell ref="IUY69:IVB69"/>
    <mergeCell ref="IVC69:IVF69"/>
    <mergeCell ref="IVG69:IVJ69"/>
    <mergeCell ref="ITW69:ITZ69"/>
    <mergeCell ref="IUA69:IUD69"/>
    <mergeCell ref="IUE69:IUH69"/>
    <mergeCell ref="IUI69:IUL69"/>
    <mergeCell ref="IUM69:IUP69"/>
    <mergeCell ref="JDW69:JDZ69"/>
    <mergeCell ref="JEA69:JED69"/>
    <mergeCell ref="JEE69:JEH69"/>
    <mergeCell ref="JEI69:JEL69"/>
    <mergeCell ref="JEM69:JEP69"/>
    <mergeCell ref="JDC69:JDF69"/>
    <mergeCell ref="JDG69:JDJ69"/>
    <mergeCell ref="JDK69:JDN69"/>
    <mergeCell ref="JDO69:JDR69"/>
    <mergeCell ref="JDS69:JDV69"/>
    <mergeCell ref="JCI69:JCL69"/>
    <mergeCell ref="JCM69:JCP69"/>
    <mergeCell ref="JCQ69:JCT69"/>
    <mergeCell ref="JCU69:JCX69"/>
    <mergeCell ref="JCY69:JDB69"/>
    <mergeCell ref="JBO69:JBR69"/>
    <mergeCell ref="JBS69:JBV69"/>
    <mergeCell ref="JBW69:JBZ69"/>
    <mergeCell ref="JCA69:JCD69"/>
    <mergeCell ref="JCE69:JCH69"/>
    <mergeCell ref="JAU69:JAX69"/>
    <mergeCell ref="JAY69:JBB69"/>
    <mergeCell ref="JBC69:JBF69"/>
    <mergeCell ref="JBG69:JBJ69"/>
    <mergeCell ref="JBK69:JBN69"/>
    <mergeCell ref="JAA69:JAD69"/>
    <mergeCell ref="JAE69:JAH69"/>
    <mergeCell ref="JAI69:JAL69"/>
    <mergeCell ref="JAM69:JAP69"/>
    <mergeCell ref="JAQ69:JAT69"/>
    <mergeCell ref="IZG69:IZJ69"/>
    <mergeCell ref="IZK69:IZN69"/>
    <mergeCell ref="IZO69:IZR69"/>
    <mergeCell ref="IZS69:IZV69"/>
    <mergeCell ref="IZW69:IZZ69"/>
    <mergeCell ref="JJG69:JJJ69"/>
    <mergeCell ref="JJK69:JJN69"/>
    <mergeCell ref="JJO69:JJR69"/>
    <mergeCell ref="JJS69:JJV69"/>
    <mergeCell ref="JJW69:JJZ69"/>
    <mergeCell ref="JIM69:JIP69"/>
    <mergeCell ref="JIQ69:JIT69"/>
    <mergeCell ref="JIU69:JIX69"/>
    <mergeCell ref="JIY69:JJB69"/>
    <mergeCell ref="JJC69:JJF69"/>
    <mergeCell ref="JHS69:JHV69"/>
    <mergeCell ref="JHW69:JHZ69"/>
    <mergeCell ref="JIA69:JID69"/>
    <mergeCell ref="JIE69:JIH69"/>
    <mergeCell ref="JII69:JIL69"/>
    <mergeCell ref="JGY69:JHB69"/>
    <mergeCell ref="JHC69:JHF69"/>
    <mergeCell ref="JHG69:JHJ69"/>
    <mergeCell ref="JHK69:JHN69"/>
    <mergeCell ref="JHO69:JHR69"/>
    <mergeCell ref="JGE69:JGH69"/>
    <mergeCell ref="JGI69:JGL69"/>
    <mergeCell ref="JGM69:JGP69"/>
    <mergeCell ref="JGQ69:JGT69"/>
    <mergeCell ref="JGU69:JGX69"/>
    <mergeCell ref="JFK69:JFN69"/>
    <mergeCell ref="JFO69:JFR69"/>
    <mergeCell ref="JFS69:JFV69"/>
    <mergeCell ref="JFW69:JFZ69"/>
    <mergeCell ref="JGA69:JGD69"/>
    <mergeCell ref="JEQ69:JET69"/>
    <mergeCell ref="JEU69:JEX69"/>
    <mergeCell ref="JEY69:JFB69"/>
    <mergeCell ref="JFC69:JFF69"/>
    <mergeCell ref="JFG69:JFJ69"/>
    <mergeCell ref="JOQ69:JOT69"/>
    <mergeCell ref="JOU69:JOX69"/>
    <mergeCell ref="JOY69:JPB69"/>
    <mergeCell ref="JPC69:JPF69"/>
    <mergeCell ref="JPG69:JPJ69"/>
    <mergeCell ref="JNW69:JNZ69"/>
    <mergeCell ref="JOA69:JOD69"/>
    <mergeCell ref="JOE69:JOH69"/>
    <mergeCell ref="JOI69:JOL69"/>
    <mergeCell ref="JOM69:JOP69"/>
    <mergeCell ref="JNC69:JNF69"/>
    <mergeCell ref="JNG69:JNJ69"/>
    <mergeCell ref="JNK69:JNN69"/>
    <mergeCell ref="JNO69:JNR69"/>
    <mergeCell ref="JNS69:JNV69"/>
    <mergeCell ref="JMI69:JML69"/>
    <mergeCell ref="JMM69:JMP69"/>
    <mergeCell ref="JMQ69:JMT69"/>
    <mergeCell ref="JMU69:JMX69"/>
    <mergeCell ref="JMY69:JNB69"/>
    <mergeCell ref="JLO69:JLR69"/>
    <mergeCell ref="JLS69:JLV69"/>
    <mergeCell ref="JLW69:JLZ69"/>
    <mergeCell ref="JMA69:JMD69"/>
    <mergeCell ref="JME69:JMH69"/>
    <mergeCell ref="JKU69:JKX69"/>
    <mergeCell ref="JKY69:JLB69"/>
    <mergeCell ref="JLC69:JLF69"/>
    <mergeCell ref="JLG69:JLJ69"/>
    <mergeCell ref="JLK69:JLN69"/>
    <mergeCell ref="JKA69:JKD69"/>
    <mergeCell ref="JKE69:JKH69"/>
    <mergeCell ref="JKI69:JKL69"/>
    <mergeCell ref="JKM69:JKP69"/>
    <mergeCell ref="JKQ69:JKT69"/>
    <mergeCell ref="JUA69:JUD69"/>
    <mergeCell ref="JUE69:JUH69"/>
    <mergeCell ref="JUI69:JUL69"/>
    <mergeCell ref="JUM69:JUP69"/>
    <mergeCell ref="JUQ69:JUT69"/>
    <mergeCell ref="JTG69:JTJ69"/>
    <mergeCell ref="JTK69:JTN69"/>
    <mergeCell ref="JTO69:JTR69"/>
    <mergeCell ref="JTS69:JTV69"/>
    <mergeCell ref="JTW69:JTZ69"/>
    <mergeCell ref="JSM69:JSP69"/>
    <mergeCell ref="JSQ69:JST69"/>
    <mergeCell ref="JSU69:JSX69"/>
    <mergeCell ref="JSY69:JTB69"/>
    <mergeCell ref="JTC69:JTF69"/>
    <mergeCell ref="JRS69:JRV69"/>
    <mergeCell ref="JRW69:JRZ69"/>
    <mergeCell ref="JSA69:JSD69"/>
    <mergeCell ref="JSE69:JSH69"/>
    <mergeCell ref="JSI69:JSL69"/>
    <mergeCell ref="JQY69:JRB69"/>
    <mergeCell ref="JRC69:JRF69"/>
    <mergeCell ref="JRG69:JRJ69"/>
    <mergeCell ref="JRK69:JRN69"/>
    <mergeCell ref="JRO69:JRR69"/>
    <mergeCell ref="JQE69:JQH69"/>
    <mergeCell ref="JQI69:JQL69"/>
    <mergeCell ref="JQM69:JQP69"/>
    <mergeCell ref="JQQ69:JQT69"/>
    <mergeCell ref="JQU69:JQX69"/>
    <mergeCell ref="JPK69:JPN69"/>
    <mergeCell ref="JPO69:JPR69"/>
    <mergeCell ref="JPS69:JPV69"/>
    <mergeCell ref="JPW69:JPZ69"/>
    <mergeCell ref="JQA69:JQD69"/>
    <mergeCell ref="JZK69:JZN69"/>
    <mergeCell ref="JZO69:JZR69"/>
    <mergeCell ref="JZS69:JZV69"/>
    <mergeCell ref="JZW69:JZZ69"/>
    <mergeCell ref="KAA69:KAD69"/>
    <mergeCell ref="JYQ69:JYT69"/>
    <mergeCell ref="JYU69:JYX69"/>
    <mergeCell ref="JYY69:JZB69"/>
    <mergeCell ref="JZC69:JZF69"/>
    <mergeCell ref="JZG69:JZJ69"/>
    <mergeCell ref="JXW69:JXZ69"/>
    <mergeCell ref="JYA69:JYD69"/>
    <mergeCell ref="JYE69:JYH69"/>
    <mergeCell ref="JYI69:JYL69"/>
    <mergeCell ref="JYM69:JYP69"/>
    <mergeCell ref="JXC69:JXF69"/>
    <mergeCell ref="JXG69:JXJ69"/>
    <mergeCell ref="JXK69:JXN69"/>
    <mergeCell ref="JXO69:JXR69"/>
    <mergeCell ref="JXS69:JXV69"/>
    <mergeCell ref="JWI69:JWL69"/>
    <mergeCell ref="JWM69:JWP69"/>
    <mergeCell ref="JWQ69:JWT69"/>
    <mergeCell ref="JWU69:JWX69"/>
    <mergeCell ref="JWY69:JXB69"/>
    <mergeCell ref="JVO69:JVR69"/>
    <mergeCell ref="JVS69:JVV69"/>
    <mergeCell ref="JVW69:JVZ69"/>
    <mergeCell ref="JWA69:JWD69"/>
    <mergeCell ref="JWE69:JWH69"/>
    <mergeCell ref="JUU69:JUX69"/>
    <mergeCell ref="JUY69:JVB69"/>
    <mergeCell ref="JVC69:JVF69"/>
    <mergeCell ref="JVG69:JVJ69"/>
    <mergeCell ref="JVK69:JVN69"/>
    <mergeCell ref="KEU69:KEX69"/>
    <mergeCell ref="KEY69:KFB69"/>
    <mergeCell ref="KFC69:KFF69"/>
    <mergeCell ref="KFG69:KFJ69"/>
    <mergeCell ref="KFK69:KFN69"/>
    <mergeCell ref="KEA69:KED69"/>
    <mergeCell ref="KEE69:KEH69"/>
    <mergeCell ref="KEI69:KEL69"/>
    <mergeCell ref="KEM69:KEP69"/>
    <mergeCell ref="KEQ69:KET69"/>
    <mergeCell ref="KDG69:KDJ69"/>
    <mergeCell ref="KDK69:KDN69"/>
    <mergeCell ref="KDO69:KDR69"/>
    <mergeCell ref="KDS69:KDV69"/>
    <mergeCell ref="KDW69:KDZ69"/>
    <mergeCell ref="KCM69:KCP69"/>
    <mergeCell ref="KCQ69:KCT69"/>
    <mergeCell ref="KCU69:KCX69"/>
    <mergeCell ref="KCY69:KDB69"/>
    <mergeCell ref="KDC69:KDF69"/>
    <mergeCell ref="KBS69:KBV69"/>
    <mergeCell ref="KBW69:KBZ69"/>
    <mergeCell ref="KCA69:KCD69"/>
    <mergeCell ref="KCE69:KCH69"/>
    <mergeCell ref="KCI69:KCL69"/>
    <mergeCell ref="KAY69:KBB69"/>
    <mergeCell ref="KBC69:KBF69"/>
    <mergeCell ref="KBG69:KBJ69"/>
    <mergeCell ref="KBK69:KBN69"/>
    <mergeCell ref="KBO69:KBR69"/>
    <mergeCell ref="KAE69:KAH69"/>
    <mergeCell ref="KAI69:KAL69"/>
    <mergeCell ref="KAM69:KAP69"/>
    <mergeCell ref="KAQ69:KAT69"/>
    <mergeCell ref="KAU69:KAX69"/>
    <mergeCell ref="KKE69:KKH69"/>
    <mergeCell ref="KKI69:KKL69"/>
    <mergeCell ref="KKM69:KKP69"/>
    <mergeCell ref="KKQ69:KKT69"/>
    <mergeCell ref="KKU69:KKX69"/>
    <mergeCell ref="KJK69:KJN69"/>
    <mergeCell ref="KJO69:KJR69"/>
    <mergeCell ref="KJS69:KJV69"/>
    <mergeCell ref="KJW69:KJZ69"/>
    <mergeCell ref="KKA69:KKD69"/>
    <mergeCell ref="KIQ69:KIT69"/>
    <mergeCell ref="KIU69:KIX69"/>
    <mergeCell ref="KIY69:KJB69"/>
    <mergeCell ref="KJC69:KJF69"/>
    <mergeCell ref="KJG69:KJJ69"/>
    <mergeCell ref="KHW69:KHZ69"/>
    <mergeCell ref="KIA69:KID69"/>
    <mergeCell ref="KIE69:KIH69"/>
    <mergeCell ref="KII69:KIL69"/>
    <mergeCell ref="KIM69:KIP69"/>
    <mergeCell ref="KHC69:KHF69"/>
    <mergeCell ref="KHG69:KHJ69"/>
    <mergeCell ref="KHK69:KHN69"/>
    <mergeCell ref="KHO69:KHR69"/>
    <mergeCell ref="KHS69:KHV69"/>
    <mergeCell ref="KGI69:KGL69"/>
    <mergeCell ref="KGM69:KGP69"/>
    <mergeCell ref="KGQ69:KGT69"/>
    <mergeCell ref="KGU69:KGX69"/>
    <mergeCell ref="KGY69:KHB69"/>
    <mergeCell ref="KFO69:KFR69"/>
    <mergeCell ref="KFS69:KFV69"/>
    <mergeCell ref="KFW69:KFZ69"/>
    <mergeCell ref="KGA69:KGD69"/>
    <mergeCell ref="KGE69:KGH69"/>
    <mergeCell ref="KPO69:KPR69"/>
    <mergeCell ref="KPS69:KPV69"/>
    <mergeCell ref="KPW69:KPZ69"/>
    <mergeCell ref="KQA69:KQD69"/>
    <mergeCell ref="KQE69:KQH69"/>
    <mergeCell ref="KOU69:KOX69"/>
    <mergeCell ref="KOY69:KPB69"/>
    <mergeCell ref="KPC69:KPF69"/>
    <mergeCell ref="KPG69:KPJ69"/>
    <mergeCell ref="KPK69:KPN69"/>
    <mergeCell ref="KOA69:KOD69"/>
    <mergeCell ref="KOE69:KOH69"/>
    <mergeCell ref="KOI69:KOL69"/>
    <mergeCell ref="KOM69:KOP69"/>
    <mergeCell ref="KOQ69:KOT69"/>
    <mergeCell ref="KNG69:KNJ69"/>
    <mergeCell ref="KNK69:KNN69"/>
    <mergeCell ref="KNO69:KNR69"/>
    <mergeCell ref="KNS69:KNV69"/>
    <mergeCell ref="KNW69:KNZ69"/>
    <mergeCell ref="KMM69:KMP69"/>
    <mergeCell ref="KMQ69:KMT69"/>
    <mergeCell ref="KMU69:KMX69"/>
    <mergeCell ref="KMY69:KNB69"/>
    <mergeCell ref="KNC69:KNF69"/>
    <mergeCell ref="KLS69:KLV69"/>
    <mergeCell ref="KLW69:KLZ69"/>
    <mergeCell ref="KMA69:KMD69"/>
    <mergeCell ref="KME69:KMH69"/>
    <mergeCell ref="KMI69:KML69"/>
    <mergeCell ref="KKY69:KLB69"/>
    <mergeCell ref="KLC69:KLF69"/>
    <mergeCell ref="KLG69:KLJ69"/>
    <mergeCell ref="KLK69:KLN69"/>
    <mergeCell ref="KLO69:KLR69"/>
    <mergeCell ref="KUY69:KVB69"/>
    <mergeCell ref="KVC69:KVF69"/>
    <mergeCell ref="KVG69:KVJ69"/>
    <mergeCell ref="KVK69:KVN69"/>
    <mergeCell ref="KVO69:KVR69"/>
    <mergeCell ref="KUE69:KUH69"/>
    <mergeCell ref="KUI69:KUL69"/>
    <mergeCell ref="KUM69:KUP69"/>
    <mergeCell ref="KUQ69:KUT69"/>
    <mergeCell ref="KUU69:KUX69"/>
    <mergeCell ref="KTK69:KTN69"/>
    <mergeCell ref="KTO69:KTR69"/>
    <mergeCell ref="KTS69:KTV69"/>
    <mergeCell ref="KTW69:KTZ69"/>
    <mergeCell ref="KUA69:KUD69"/>
    <mergeCell ref="KSQ69:KST69"/>
    <mergeCell ref="KSU69:KSX69"/>
    <mergeCell ref="KSY69:KTB69"/>
    <mergeCell ref="KTC69:KTF69"/>
    <mergeCell ref="KTG69:KTJ69"/>
    <mergeCell ref="KRW69:KRZ69"/>
    <mergeCell ref="KSA69:KSD69"/>
    <mergeCell ref="KSE69:KSH69"/>
    <mergeCell ref="KSI69:KSL69"/>
    <mergeCell ref="KSM69:KSP69"/>
    <mergeCell ref="KRC69:KRF69"/>
    <mergeCell ref="KRG69:KRJ69"/>
    <mergeCell ref="KRK69:KRN69"/>
    <mergeCell ref="KRO69:KRR69"/>
    <mergeCell ref="KRS69:KRV69"/>
    <mergeCell ref="KQI69:KQL69"/>
    <mergeCell ref="KQM69:KQP69"/>
    <mergeCell ref="KQQ69:KQT69"/>
    <mergeCell ref="KQU69:KQX69"/>
    <mergeCell ref="KQY69:KRB69"/>
    <mergeCell ref="LAI69:LAL69"/>
    <mergeCell ref="LAM69:LAP69"/>
    <mergeCell ref="LAQ69:LAT69"/>
    <mergeCell ref="LAU69:LAX69"/>
    <mergeCell ref="LAY69:LBB69"/>
    <mergeCell ref="KZO69:KZR69"/>
    <mergeCell ref="KZS69:KZV69"/>
    <mergeCell ref="KZW69:KZZ69"/>
    <mergeCell ref="LAA69:LAD69"/>
    <mergeCell ref="LAE69:LAH69"/>
    <mergeCell ref="KYU69:KYX69"/>
    <mergeCell ref="KYY69:KZB69"/>
    <mergeCell ref="KZC69:KZF69"/>
    <mergeCell ref="KZG69:KZJ69"/>
    <mergeCell ref="KZK69:KZN69"/>
    <mergeCell ref="KYA69:KYD69"/>
    <mergeCell ref="KYE69:KYH69"/>
    <mergeCell ref="KYI69:KYL69"/>
    <mergeCell ref="KYM69:KYP69"/>
    <mergeCell ref="KYQ69:KYT69"/>
    <mergeCell ref="KXG69:KXJ69"/>
    <mergeCell ref="KXK69:KXN69"/>
    <mergeCell ref="KXO69:KXR69"/>
    <mergeCell ref="KXS69:KXV69"/>
    <mergeCell ref="KXW69:KXZ69"/>
    <mergeCell ref="KWM69:KWP69"/>
    <mergeCell ref="KWQ69:KWT69"/>
    <mergeCell ref="KWU69:KWX69"/>
    <mergeCell ref="KWY69:KXB69"/>
    <mergeCell ref="KXC69:KXF69"/>
    <mergeCell ref="KVS69:KVV69"/>
    <mergeCell ref="KVW69:KVZ69"/>
    <mergeCell ref="KWA69:KWD69"/>
    <mergeCell ref="KWE69:KWH69"/>
    <mergeCell ref="KWI69:KWL69"/>
    <mergeCell ref="LFS69:LFV69"/>
    <mergeCell ref="LFW69:LFZ69"/>
    <mergeCell ref="LGA69:LGD69"/>
    <mergeCell ref="LGE69:LGH69"/>
    <mergeCell ref="LGI69:LGL69"/>
    <mergeCell ref="LEY69:LFB69"/>
    <mergeCell ref="LFC69:LFF69"/>
    <mergeCell ref="LFG69:LFJ69"/>
    <mergeCell ref="LFK69:LFN69"/>
    <mergeCell ref="LFO69:LFR69"/>
    <mergeCell ref="LEE69:LEH69"/>
    <mergeCell ref="LEI69:LEL69"/>
    <mergeCell ref="LEM69:LEP69"/>
    <mergeCell ref="LEQ69:LET69"/>
    <mergeCell ref="LEU69:LEX69"/>
    <mergeCell ref="LDK69:LDN69"/>
    <mergeCell ref="LDO69:LDR69"/>
    <mergeCell ref="LDS69:LDV69"/>
    <mergeCell ref="LDW69:LDZ69"/>
    <mergeCell ref="LEA69:LED69"/>
    <mergeCell ref="LCQ69:LCT69"/>
    <mergeCell ref="LCU69:LCX69"/>
    <mergeCell ref="LCY69:LDB69"/>
    <mergeCell ref="LDC69:LDF69"/>
    <mergeCell ref="LDG69:LDJ69"/>
    <mergeCell ref="LBW69:LBZ69"/>
    <mergeCell ref="LCA69:LCD69"/>
    <mergeCell ref="LCE69:LCH69"/>
    <mergeCell ref="LCI69:LCL69"/>
    <mergeCell ref="LCM69:LCP69"/>
    <mergeCell ref="LBC69:LBF69"/>
    <mergeCell ref="LBG69:LBJ69"/>
    <mergeCell ref="LBK69:LBN69"/>
    <mergeCell ref="LBO69:LBR69"/>
    <mergeCell ref="LBS69:LBV69"/>
    <mergeCell ref="LLC69:LLF69"/>
    <mergeCell ref="LLG69:LLJ69"/>
    <mergeCell ref="LLK69:LLN69"/>
    <mergeCell ref="LLO69:LLR69"/>
    <mergeCell ref="LLS69:LLV69"/>
    <mergeCell ref="LKI69:LKL69"/>
    <mergeCell ref="LKM69:LKP69"/>
    <mergeCell ref="LKQ69:LKT69"/>
    <mergeCell ref="LKU69:LKX69"/>
    <mergeCell ref="LKY69:LLB69"/>
    <mergeCell ref="LJO69:LJR69"/>
    <mergeCell ref="LJS69:LJV69"/>
    <mergeCell ref="LJW69:LJZ69"/>
    <mergeCell ref="LKA69:LKD69"/>
    <mergeCell ref="LKE69:LKH69"/>
    <mergeCell ref="LIU69:LIX69"/>
    <mergeCell ref="LIY69:LJB69"/>
    <mergeCell ref="LJC69:LJF69"/>
    <mergeCell ref="LJG69:LJJ69"/>
    <mergeCell ref="LJK69:LJN69"/>
    <mergeCell ref="LIA69:LID69"/>
    <mergeCell ref="LIE69:LIH69"/>
    <mergeCell ref="LII69:LIL69"/>
    <mergeCell ref="LIM69:LIP69"/>
    <mergeCell ref="LIQ69:LIT69"/>
    <mergeCell ref="LHG69:LHJ69"/>
    <mergeCell ref="LHK69:LHN69"/>
    <mergeCell ref="LHO69:LHR69"/>
    <mergeCell ref="LHS69:LHV69"/>
    <mergeCell ref="LHW69:LHZ69"/>
    <mergeCell ref="LGM69:LGP69"/>
    <mergeCell ref="LGQ69:LGT69"/>
    <mergeCell ref="LGU69:LGX69"/>
    <mergeCell ref="LGY69:LHB69"/>
    <mergeCell ref="LHC69:LHF69"/>
    <mergeCell ref="LQM69:LQP69"/>
    <mergeCell ref="LQQ69:LQT69"/>
    <mergeCell ref="LQU69:LQX69"/>
    <mergeCell ref="LQY69:LRB69"/>
    <mergeCell ref="LRC69:LRF69"/>
    <mergeCell ref="LPS69:LPV69"/>
    <mergeCell ref="LPW69:LPZ69"/>
    <mergeCell ref="LQA69:LQD69"/>
    <mergeCell ref="LQE69:LQH69"/>
    <mergeCell ref="LQI69:LQL69"/>
    <mergeCell ref="LOY69:LPB69"/>
    <mergeCell ref="LPC69:LPF69"/>
    <mergeCell ref="LPG69:LPJ69"/>
    <mergeCell ref="LPK69:LPN69"/>
    <mergeCell ref="LPO69:LPR69"/>
    <mergeCell ref="LOE69:LOH69"/>
    <mergeCell ref="LOI69:LOL69"/>
    <mergeCell ref="LOM69:LOP69"/>
    <mergeCell ref="LOQ69:LOT69"/>
    <mergeCell ref="LOU69:LOX69"/>
    <mergeCell ref="LNK69:LNN69"/>
    <mergeCell ref="LNO69:LNR69"/>
    <mergeCell ref="LNS69:LNV69"/>
    <mergeCell ref="LNW69:LNZ69"/>
    <mergeCell ref="LOA69:LOD69"/>
    <mergeCell ref="LMQ69:LMT69"/>
    <mergeCell ref="LMU69:LMX69"/>
    <mergeCell ref="LMY69:LNB69"/>
    <mergeCell ref="LNC69:LNF69"/>
    <mergeCell ref="LNG69:LNJ69"/>
    <mergeCell ref="LLW69:LLZ69"/>
    <mergeCell ref="LMA69:LMD69"/>
    <mergeCell ref="LME69:LMH69"/>
    <mergeCell ref="LMI69:LML69"/>
    <mergeCell ref="LMM69:LMP69"/>
    <mergeCell ref="LVW69:LVZ69"/>
    <mergeCell ref="LWA69:LWD69"/>
    <mergeCell ref="LWE69:LWH69"/>
    <mergeCell ref="LWI69:LWL69"/>
    <mergeCell ref="LWM69:LWP69"/>
    <mergeCell ref="LVC69:LVF69"/>
    <mergeCell ref="LVG69:LVJ69"/>
    <mergeCell ref="LVK69:LVN69"/>
    <mergeCell ref="LVO69:LVR69"/>
    <mergeCell ref="LVS69:LVV69"/>
    <mergeCell ref="LUI69:LUL69"/>
    <mergeCell ref="LUM69:LUP69"/>
    <mergeCell ref="LUQ69:LUT69"/>
    <mergeCell ref="LUU69:LUX69"/>
    <mergeCell ref="LUY69:LVB69"/>
    <mergeCell ref="LTO69:LTR69"/>
    <mergeCell ref="LTS69:LTV69"/>
    <mergeCell ref="LTW69:LTZ69"/>
    <mergeCell ref="LUA69:LUD69"/>
    <mergeCell ref="LUE69:LUH69"/>
    <mergeCell ref="LSU69:LSX69"/>
    <mergeCell ref="LSY69:LTB69"/>
    <mergeCell ref="LTC69:LTF69"/>
    <mergeCell ref="LTG69:LTJ69"/>
    <mergeCell ref="LTK69:LTN69"/>
    <mergeCell ref="LSA69:LSD69"/>
    <mergeCell ref="LSE69:LSH69"/>
    <mergeCell ref="LSI69:LSL69"/>
    <mergeCell ref="LSM69:LSP69"/>
    <mergeCell ref="LSQ69:LST69"/>
    <mergeCell ref="LRG69:LRJ69"/>
    <mergeCell ref="LRK69:LRN69"/>
    <mergeCell ref="LRO69:LRR69"/>
    <mergeCell ref="LRS69:LRV69"/>
    <mergeCell ref="LRW69:LRZ69"/>
    <mergeCell ref="MBG69:MBJ69"/>
    <mergeCell ref="MBK69:MBN69"/>
    <mergeCell ref="MBO69:MBR69"/>
    <mergeCell ref="MBS69:MBV69"/>
    <mergeCell ref="MBW69:MBZ69"/>
    <mergeCell ref="MAM69:MAP69"/>
    <mergeCell ref="MAQ69:MAT69"/>
    <mergeCell ref="MAU69:MAX69"/>
    <mergeCell ref="MAY69:MBB69"/>
    <mergeCell ref="MBC69:MBF69"/>
    <mergeCell ref="LZS69:LZV69"/>
    <mergeCell ref="LZW69:LZZ69"/>
    <mergeCell ref="MAA69:MAD69"/>
    <mergeCell ref="MAE69:MAH69"/>
    <mergeCell ref="MAI69:MAL69"/>
    <mergeCell ref="LYY69:LZB69"/>
    <mergeCell ref="LZC69:LZF69"/>
    <mergeCell ref="LZG69:LZJ69"/>
    <mergeCell ref="LZK69:LZN69"/>
    <mergeCell ref="LZO69:LZR69"/>
    <mergeCell ref="LYE69:LYH69"/>
    <mergeCell ref="LYI69:LYL69"/>
    <mergeCell ref="LYM69:LYP69"/>
    <mergeCell ref="LYQ69:LYT69"/>
    <mergeCell ref="LYU69:LYX69"/>
    <mergeCell ref="LXK69:LXN69"/>
    <mergeCell ref="LXO69:LXR69"/>
    <mergeCell ref="LXS69:LXV69"/>
    <mergeCell ref="LXW69:LXZ69"/>
    <mergeCell ref="LYA69:LYD69"/>
    <mergeCell ref="LWQ69:LWT69"/>
    <mergeCell ref="LWU69:LWX69"/>
    <mergeCell ref="LWY69:LXB69"/>
    <mergeCell ref="LXC69:LXF69"/>
    <mergeCell ref="LXG69:LXJ69"/>
    <mergeCell ref="MGQ69:MGT69"/>
    <mergeCell ref="MGU69:MGX69"/>
    <mergeCell ref="MGY69:MHB69"/>
    <mergeCell ref="MHC69:MHF69"/>
    <mergeCell ref="MHG69:MHJ69"/>
    <mergeCell ref="MFW69:MFZ69"/>
    <mergeCell ref="MGA69:MGD69"/>
    <mergeCell ref="MGE69:MGH69"/>
    <mergeCell ref="MGI69:MGL69"/>
    <mergeCell ref="MGM69:MGP69"/>
    <mergeCell ref="MFC69:MFF69"/>
    <mergeCell ref="MFG69:MFJ69"/>
    <mergeCell ref="MFK69:MFN69"/>
    <mergeCell ref="MFO69:MFR69"/>
    <mergeCell ref="MFS69:MFV69"/>
    <mergeCell ref="MEI69:MEL69"/>
    <mergeCell ref="MEM69:MEP69"/>
    <mergeCell ref="MEQ69:MET69"/>
    <mergeCell ref="MEU69:MEX69"/>
    <mergeCell ref="MEY69:MFB69"/>
    <mergeCell ref="MDO69:MDR69"/>
    <mergeCell ref="MDS69:MDV69"/>
    <mergeCell ref="MDW69:MDZ69"/>
    <mergeCell ref="MEA69:MED69"/>
    <mergeCell ref="MEE69:MEH69"/>
    <mergeCell ref="MCU69:MCX69"/>
    <mergeCell ref="MCY69:MDB69"/>
    <mergeCell ref="MDC69:MDF69"/>
    <mergeCell ref="MDG69:MDJ69"/>
    <mergeCell ref="MDK69:MDN69"/>
    <mergeCell ref="MCA69:MCD69"/>
    <mergeCell ref="MCE69:MCH69"/>
    <mergeCell ref="MCI69:MCL69"/>
    <mergeCell ref="MCM69:MCP69"/>
    <mergeCell ref="MCQ69:MCT69"/>
    <mergeCell ref="MMA69:MMD69"/>
    <mergeCell ref="MME69:MMH69"/>
    <mergeCell ref="MMI69:MML69"/>
    <mergeCell ref="MMM69:MMP69"/>
    <mergeCell ref="MMQ69:MMT69"/>
    <mergeCell ref="MLG69:MLJ69"/>
    <mergeCell ref="MLK69:MLN69"/>
    <mergeCell ref="MLO69:MLR69"/>
    <mergeCell ref="MLS69:MLV69"/>
    <mergeCell ref="MLW69:MLZ69"/>
    <mergeCell ref="MKM69:MKP69"/>
    <mergeCell ref="MKQ69:MKT69"/>
    <mergeCell ref="MKU69:MKX69"/>
    <mergeCell ref="MKY69:MLB69"/>
    <mergeCell ref="MLC69:MLF69"/>
    <mergeCell ref="MJS69:MJV69"/>
    <mergeCell ref="MJW69:MJZ69"/>
    <mergeCell ref="MKA69:MKD69"/>
    <mergeCell ref="MKE69:MKH69"/>
    <mergeCell ref="MKI69:MKL69"/>
    <mergeCell ref="MIY69:MJB69"/>
    <mergeCell ref="MJC69:MJF69"/>
    <mergeCell ref="MJG69:MJJ69"/>
    <mergeCell ref="MJK69:MJN69"/>
    <mergeCell ref="MJO69:MJR69"/>
    <mergeCell ref="MIE69:MIH69"/>
    <mergeCell ref="MII69:MIL69"/>
    <mergeCell ref="MIM69:MIP69"/>
    <mergeCell ref="MIQ69:MIT69"/>
    <mergeCell ref="MIU69:MIX69"/>
    <mergeCell ref="MHK69:MHN69"/>
    <mergeCell ref="MHO69:MHR69"/>
    <mergeCell ref="MHS69:MHV69"/>
    <mergeCell ref="MHW69:MHZ69"/>
    <mergeCell ref="MIA69:MID69"/>
    <mergeCell ref="MRK69:MRN69"/>
    <mergeCell ref="MRO69:MRR69"/>
    <mergeCell ref="MRS69:MRV69"/>
    <mergeCell ref="MRW69:MRZ69"/>
    <mergeCell ref="MSA69:MSD69"/>
    <mergeCell ref="MQQ69:MQT69"/>
    <mergeCell ref="MQU69:MQX69"/>
    <mergeCell ref="MQY69:MRB69"/>
    <mergeCell ref="MRC69:MRF69"/>
    <mergeCell ref="MRG69:MRJ69"/>
    <mergeCell ref="MPW69:MPZ69"/>
    <mergeCell ref="MQA69:MQD69"/>
    <mergeCell ref="MQE69:MQH69"/>
    <mergeCell ref="MQI69:MQL69"/>
    <mergeCell ref="MQM69:MQP69"/>
    <mergeCell ref="MPC69:MPF69"/>
    <mergeCell ref="MPG69:MPJ69"/>
    <mergeCell ref="MPK69:MPN69"/>
    <mergeCell ref="MPO69:MPR69"/>
    <mergeCell ref="MPS69:MPV69"/>
    <mergeCell ref="MOI69:MOL69"/>
    <mergeCell ref="MOM69:MOP69"/>
    <mergeCell ref="MOQ69:MOT69"/>
    <mergeCell ref="MOU69:MOX69"/>
    <mergeCell ref="MOY69:MPB69"/>
    <mergeCell ref="MNO69:MNR69"/>
    <mergeCell ref="MNS69:MNV69"/>
    <mergeCell ref="MNW69:MNZ69"/>
    <mergeCell ref="MOA69:MOD69"/>
    <mergeCell ref="MOE69:MOH69"/>
    <mergeCell ref="MMU69:MMX69"/>
    <mergeCell ref="MMY69:MNB69"/>
    <mergeCell ref="MNC69:MNF69"/>
    <mergeCell ref="MNG69:MNJ69"/>
    <mergeCell ref="MNK69:MNN69"/>
    <mergeCell ref="MWU69:MWX69"/>
    <mergeCell ref="MWY69:MXB69"/>
    <mergeCell ref="MXC69:MXF69"/>
    <mergeCell ref="MXG69:MXJ69"/>
    <mergeCell ref="MXK69:MXN69"/>
    <mergeCell ref="MWA69:MWD69"/>
    <mergeCell ref="MWE69:MWH69"/>
    <mergeCell ref="MWI69:MWL69"/>
    <mergeCell ref="MWM69:MWP69"/>
    <mergeCell ref="MWQ69:MWT69"/>
    <mergeCell ref="MVG69:MVJ69"/>
    <mergeCell ref="MVK69:MVN69"/>
    <mergeCell ref="MVO69:MVR69"/>
    <mergeCell ref="MVS69:MVV69"/>
    <mergeCell ref="MVW69:MVZ69"/>
    <mergeCell ref="MUM69:MUP69"/>
    <mergeCell ref="MUQ69:MUT69"/>
    <mergeCell ref="MUU69:MUX69"/>
    <mergeCell ref="MUY69:MVB69"/>
    <mergeCell ref="MVC69:MVF69"/>
    <mergeCell ref="MTS69:MTV69"/>
    <mergeCell ref="MTW69:MTZ69"/>
    <mergeCell ref="MUA69:MUD69"/>
    <mergeCell ref="MUE69:MUH69"/>
    <mergeCell ref="MUI69:MUL69"/>
    <mergeCell ref="MSY69:MTB69"/>
    <mergeCell ref="MTC69:MTF69"/>
    <mergeCell ref="MTG69:MTJ69"/>
    <mergeCell ref="MTK69:MTN69"/>
    <mergeCell ref="MTO69:MTR69"/>
    <mergeCell ref="MSE69:MSH69"/>
    <mergeCell ref="MSI69:MSL69"/>
    <mergeCell ref="MSM69:MSP69"/>
    <mergeCell ref="MSQ69:MST69"/>
    <mergeCell ref="MSU69:MSX69"/>
    <mergeCell ref="NCE69:NCH69"/>
    <mergeCell ref="NCI69:NCL69"/>
    <mergeCell ref="NCM69:NCP69"/>
    <mergeCell ref="NCQ69:NCT69"/>
    <mergeCell ref="NCU69:NCX69"/>
    <mergeCell ref="NBK69:NBN69"/>
    <mergeCell ref="NBO69:NBR69"/>
    <mergeCell ref="NBS69:NBV69"/>
    <mergeCell ref="NBW69:NBZ69"/>
    <mergeCell ref="NCA69:NCD69"/>
    <mergeCell ref="NAQ69:NAT69"/>
    <mergeCell ref="NAU69:NAX69"/>
    <mergeCell ref="NAY69:NBB69"/>
    <mergeCell ref="NBC69:NBF69"/>
    <mergeCell ref="NBG69:NBJ69"/>
    <mergeCell ref="MZW69:MZZ69"/>
    <mergeCell ref="NAA69:NAD69"/>
    <mergeCell ref="NAE69:NAH69"/>
    <mergeCell ref="NAI69:NAL69"/>
    <mergeCell ref="NAM69:NAP69"/>
    <mergeCell ref="MZC69:MZF69"/>
    <mergeCell ref="MZG69:MZJ69"/>
    <mergeCell ref="MZK69:MZN69"/>
    <mergeCell ref="MZO69:MZR69"/>
    <mergeCell ref="MZS69:MZV69"/>
    <mergeCell ref="MYI69:MYL69"/>
    <mergeCell ref="MYM69:MYP69"/>
    <mergeCell ref="MYQ69:MYT69"/>
    <mergeCell ref="MYU69:MYX69"/>
    <mergeCell ref="MYY69:MZB69"/>
    <mergeCell ref="MXO69:MXR69"/>
    <mergeCell ref="MXS69:MXV69"/>
    <mergeCell ref="MXW69:MXZ69"/>
    <mergeCell ref="MYA69:MYD69"/>
    <mergeCell ref="MYE69:MYH69"/>
    <mergeCell ref="NHO69:NHR69"/>
    <mergeCell ref="NHS69:NHV69"/>
    <mergeCell ref="NHW69:NHZ69"/>
    <mergeCell ref="NIA69:NID69"/>
    <mergeCell ref="NIE69:NIH69"/>
    <mergeCell ref="NGU69:NGX69"/>
    <mergeCell ref="NGY69:NHB69"/>
    <mergeCell ref="NHC69:NHF69"/>
    <mergeCell ref="NHG69:NHJ69"/>
    <mergeCell ref="NHK69:NHN69"/>
    <mergeCell ref="NGA69:NGD69"/>
    <mergeCell ref="NGE69:NGH69"/>
    <mergeCell ref="NGI69:NGL69"/>
    <mergeCell ref="NGM69:NGP69"/>
    <mergeCell ref="NGQ69:NGT69"/>
    <mergeCell ref="NFG69:NFJ69"/>
    <mergeCell ref="NFK69:NFN69"/>
    <mergeCell ref="NFO69:NFR69"/>
    <mergeCell ref="NFS69:NFV69"/>
    <mergeCell ref="NFW69:NFZ69"/>
    <mergeCell ref="NEM69:NEP69"/>
    <mergeCell ref="NEQ69:NET69"/>
    <mergeCell ref="NEU69:NEX69"/>
    <mergeCell ref="NEY69:NFB69"/>
    <mergeCell ref="NFC69:NFF69"/>
    <mergeCell ref="NDS69:NDV69"/>
    <mergeCell ref="NDW69:NDZ69"/>
    <mergeCell ref="NEA69:NED69"/>
    <mergeCell ref="NEE69:NEH69"/>
    <mergeCell ref="NEI69:NEL69"/>
    <mergeCell ref="NCY69:NDB69"/>
    <mergeCell ref="NDC69:NDF69"/>
    <mergeCell ref="NDG69:NDJ69"/>
    <mergeCell ref="NDK69:NDN69"/>
    <mergeCell ref="NDO69:NDR69"/>
    <mergeCell ref="NMY69:NNB69"/>
    <mergeCell ref="NNC69:NNF69"/>
    <mergeCell ref="NNG69:NNJ69"/>
    <mergeCell ref="NNK69:NNN69"/>
    <mergeCell ref="NNO69:NNR69"/>
    <mergeCell ref="NME69:NMH69"/>
    <mergeCell ref="NMI69:NML69"/>
    <mergeCell ref="NMM69:NMP69"/>
    <mergeCell ref="NMQ69:NMT69"/>
    <mergeCell ref="NMU69:NMX69"/>
    <mergeCell ref="NLK69:NLN69"/>
    <mergeCell ref="NLO69:NLR69"/>
    <mergeCell ref="NLS69:NLV69"/>
    <mergeCell ref="NLW69:NLZ69"/>
    <mergeCell ref="NMA69:NMD69"/>
    <mergeCell ref="NKQ69:NKT69"/>
    <mergeCell ref="NKU69:NKX69"/>
    <mergeCell ref="NKY69:NLB69"/>
    <mergeCell ref="NLC69:NLF69"/>
    <mergeCell ref="NLG69:NLJ69"/>
    <mergeCell ref="NJW69:NJZ69"/>
    <mergeCell ref="NKA69:NKD69"/>
    <mergeCell ref="NKE69:NKH69"/>
    <mergeCell ref="NKI69:NKL69"/>
    <mergeCell ref="NKM69:NKP69"/>
    <mergeCell ref="NJC69:NJF69"/>
    <mergeCell ref="NJG69:NJJ69"/>
    <mergeCell ref="NJK69:NJN69"/>
    <mergeCell ref="NJO69:NJR69"/>
    <mergeCell ref="NJS69:NJV69"/>
    <mergeCell ref="NII69:NIL69"/>
    <mergeCell ref="NIM69:NIP69"/>
    <mergeCell ref="NIQ69:NIT69"/>
    <mergeCell ref="NIU69:NIX69"/>
    <mergeCell ref="NIY69:NJB69"/>
    <mergeCell ref="NSI69:NSL69"/>
    <mergeCell ref="NSM69:NSP69"/>
    <mergeCell ref="NSQ69:NST69"/>
    <mergeCell ref="NSU69:NSX69"/>
    <mergeCell ref="NSY69:NTB69"/>
    <mergeCell ref="NRO69:NRR69"/>
    <mergeCell ref="NRS69:NRV69"/>
    <mergeCell ref="NRW69:NRZ69"/>
    <mergeCell ref="NSA69:NSD69"/>
    <mergeCell ref="NSE69:NSH69"/>
    <mergeCell ref="NQU69:NQX69"/>
    <mergeCell ref="NQY69:NRB69"/>
    <mergeCell ref="NRC69:NRF69"/>
    <mergeCell ref="NRG69:NRJ69"/>
    <mergeCell ref="NRK69:NRN69"/>
    <mergeCell ref="NQA69:NQD69"/>
    <mergeCell ref="NQE69:NQH69"/>
    <mergeCell ref="NQI69:NQL69"/>
    <mergeCell ref="NQM69:NQP69"/>
    <mergeCell ref="NQQ69:NQT69"/>
    <mergeCell ref="NPG69:NPJ69"/>
    <mergeCell ref="NPK69:NPN69"/>
    <mergeCell ref="NPO69:NPR69"/>
    <mergeCell ref="NPS69:NPV69"/>
    <mergeCell ref="NPW69:NPZ69"/>
    <mergeCell ref="NOM69:NOP69"/>
    <mergeCell ref="NOQ69:NOT69"/>
    <mergeCell ref="NOU69:NOX69"/>
    <mergeCell ref="NOY69:NPB69"/>
    <mergeCell ref="NPC69:NPF69"/>
    <mergeCell ref="NNS69:NNV69"/>
    <mergeCell ref="NNW69:NNZ69"/>
    <mergeCell ref="NOA69:NOD69"/>
    <mergeCell ref="NOE69:NOH69"/>
    <mergeCell ref="NOI69:NOL69"/>
    <mergeCell ref="NXS69:NXV69"/>
    <mergeCell ref="NXW69:NXZ69"/>
    <mergeCell ref="NYA69:NYD69"/>
    <mergeCell ref="NYE69:NYH69"/>
    <mergeCell ref="NYI69:NYL69"/>
    <mergeCell ref="NWY69:NXB69"/>
    <mergeCell ref="NXC69:NXF69"/>
    <mergeCell ref="NXG69:NXJ69"/>
    <mergeCell ref="NXK69:NXN69"/>
    <mergeCell ref="NXO69:NXR69"/>
    <mergeCell ref="NWE69:NWH69"/>
    <mergeCell ref="NWI69:NWL69"/>
    <mergeCell ref="NWM69:NWP69"/>
    <mergeCell ref="NWQ69:NWT69"/>
    <mergeCell ref="NWU69:NWX69"/>
    <mergeCell ref="NVK69:NVN69"/>
    <mergeCell ref="NVO69:NVR69"/>
    <mergeCell ref="NVS69:NVV69"/>
    <mergeCell ref="NVW69:NVZ69"/>
    <mergeCell ref="NWA69:NWD69"/>
    <mergeCell ref="NUQ69:NUT69"/>
    <mergeCell ref="NUU69:NUX69"/>
    <mergeCell ref="NUY69:NVB69"/>
    <mergeCell ref="NVC69:NVF69"/>
    <mergeCell ref="NVG69:NVJ69"/>
    <mergeCell ref="NTW69:NTZ69"/>
    <mergeCell ref="NUA69:NUD69"/>
    <mergeCell ref="NUE69:NUH69"/>
    <mergeCell ref="NUI69:NUL69"/>
    <mergeCell ref="NUM69:NUP69"/>
    <mergeCell ref="NTC69:NTF69"/>
    <mergeCell ref="NTG69:NTJ69"/>
    <mergeCell ref="NTK69:NTN69"/>
    <mergeCell ref="NTO69:NTR69"/>
    <mergeCell ref="NTS69:NTV69"/>
    <mergeCell ref="ODC69:ODF69"/>
    <mergeCell ref="ODG69:ODJ69"/>
    <mergeCell ref="ODK69:ODN69"/>
    <mergeCell ref="ODO69:ODR69"/>
    <mergeCell ref="ODS69:ODV69"/>
    <mergeCell ref="OCI69:OCL69"/>
    <mergeCell ref="OCM69:OCP69"/>
    <mergeCell ref="OCQ69:OCT69"/>
    <mergeCell ref="OCU69:OCX69"/>
    <mergeCell ref="OCY69:ODB69"/>
    <mergeCell ref="OBO69:OBR69"/>
    <mergeCell ref="OBS69:OBV69"/>
    <mergeCell ref="OBW69:OBZ69"/>
    <mergeCell ref="OCA69:OCD69"/>
    <mergeCell ref="OCE69:OCH69"/>
    <mergeCell ref="OAU69:OAX69"/>
    <mergeCell ref="OAY69:OBB69"/>
    <mergeCell ref="OBC69:OBF69"/>
    <mergeCell ref="OBG69:OBJ69"/>
    <mergeCell ref="OBK69:OBN69"/>
    <mergeCell ref="OAA69:OAD69"/>
    <mergeCell ref="OAE69:OAH69"/>
    <mergeCell ref="OAI69:OAL69"/>
    <mergeCell ref="OAM69:OAP69"/>
    <mergeCell ref="OAQ69:OAT69"/>
    <mergeCell ref="NZG69:NZJ69"/>
    <mergeCell ref="NZK69:NZN69"/>
    <mergeCell ref="NZO69:NZR69"/>
    <mergeCell ref="NZS69:NZV69"/>
    <mergeCell ref="NZW69:NZZ69"/>
    <mergeCell ref="NYM69:NYP69"/>
    <mergeCell ref="NYQ69:NYT69"/>
    <mergeCell ref="NYU69:NYX69"/>
    <mergeCell ref="NYY69:NZB69"/>
    <mergeCell ref="NZC69:NZF69"/>
    <mergeCell ref="OIM69:OIP69"/>
    <mergeCell ref="OIQ69:OIT69"/>
    <mergeCell ref="OIU69:OIX69"/>
    <mergeCell ref="OIY69:OJB69"/>
    <mergeCell ref="OJC69:OJF69"/>
    <mergeCell ref="OHS69:OHV69"/>
    <mergeCell ref="OHW69:OHZ69"/>
    <mergeCell ref="OIA69:OID69"/>
    <mergeCell ref="OIE69:OIH69"/>
    <mergeCell ref="OII69:OIL69"/>
    <mergeCell ref="OGY69:OHB69"/>
    <mergeCell ref="OHC69:OHF69"/>
    <mergeCell ref="OHG69:OHJ69"/>
    <mergeCell ref="OHK69:OHN69"/>
    <mergeCell ref="OHO69:OHR69"/>
    <mergeCell ref="OGE69:OGH69"/>
    <mergeCell ref="OGI69:OGL69"/>
    <mergeCell ref="OGM69:OGP69"/>
    <mergeCell ref="OGQ69:OGT69"/>
    <mergeCell ref="OGU69:OGX69"/>
    <mergeCell ref="OFK69:OFN69"/>
    <mergeCell ref="OFO69:OFR69"/>
    <mergeCell ref="OFS69:OFV69"/>
    <mergeCell ref="OFW69:OFZ69"/>
    <mergeCell ref="OGA69:OGD69"/>
    <mergeCell ref="OEQ69:OET69"/>
    <mergeCell ref="OEU69:OEX69"/>
    <mergeCell ref="OEY69:OFB69"/>
    <mergeCell ref="OFC69:OFF69"/>
    <mergeCell ref="OFG69:OFJ69"/>
    <mergeCell ref="ODW69:ODZ69"/>
    <mergeCell ref="OEA69:OED69"/>
    <mergeCell ref="OEE69:OEH69"/>
    <mergeCell ref="OEI69:OEL69"/>
    <mergeCell ref="OEM69:OEP69"/>
    <mergeCell ref="ONW69:ONZ69"/>
    <mergeCell ref="OOA69:OOD69"/>
    <mergeCell ref="OOE69:OOH69"/>
    <mergeCell ref="OOI69:OOL69"/>
    <mergeCell ref="OOM69:OOP69"/>
    <mergeCell ref="ONC69:ONF69"/>
    <mergeCell ref="ONG69:ONJ69"/>
    <mergeCell ref="ONK69:ONN69"/>
    <mergeCell ref="ONO69:ONR69"/>
    <mergeCell ref="ONS69:ONV69"/>
    <mergeCell ref="OMI69:OML69"/>
    <mergeCell ref="OMM69:OMP69"/>
    <mergeCell ref="OMQ69:OMT69"/>
    <mergeCell ref="OMU69:OMX69"/>
    <mergeCell ref="OMY69:ONB69"/>
    <mergeCell ref="OLO69:OLR69"/>
    <mergeCell ref="OLS69:OLV69"/>
    <mergeCell ref="OLW69:OLZ69"/>
    <mergeCell ref="OMA69:OMD69"/>
    <mergeCell ref="OME69:OMH69"/>
    <mergeCell ref="OKU69:OKX69"/>
    <mergeCell ref="OKY69:OLB69"/>
    <mergeCell ref="OLC69:OLF69"/>
    <mergeCell ref="OLG69:OLJ69"/>
    <mergeCell ref="OLK69:OLN69"/>
    <mergeCell ref="OKA69:OKD69"/>
    <mergeCell ref="OKE69:OKH69"/>
    <mergeCell ref="OKI69:OKL69"/>
    <mergeCell ref="OKM69:OKP69"/>
    <mergeCell ref="OKQ69:OKT69"/>
    <mergeCell ref="OJG69:OJJ69"/>
    <mergeCell ref="OJK69:OJN69"/>
    <mergeCell ref="OJO69:OJR69"/>
    <mergeCell ref="OJS69:OJV69"/>
    <mergeCell ref="OJW69:OJZ69"/>
    <mergeCell ref="OTG69:OTJ69"/>
    <mergeCell ref="OTK69:OTN69"/>
    <mergeCell ref="OTO69:OTR69"/>
    <mergeCell ref="OTS69:OTV69"/>
    <mergeCell ref="OTW69:OTZ69"/>
    <mergeCell ref="OSM69:OSP69"/>
    <mergeCell ref="OSQ69:OST69"/>
    <mergeCell ref="OSU69:OSX69"/>
    <mergeCell ref="OSY69:OTB69"/>
    <mergeCell ref="OTC69:OTF69"/>
    <mergeCell ref="ORS69:ORV69"/>
    <mergeCell ref="ORW69:ORZ69"/>
    <mergeCell ref="OSA69:OSD69"/>
    <mergeCell ref="OSE69:OSH69"/>
    <mergeCell ref="OSI69:OSL69"/>
    <mergeCell ref="OQY69:ORB69"/>
    <mergeCell ref="ORC69:ORF69"/>
    <mergeCell ref="ORG69:ORJ69"/>
    <mergeCell ref="ORK69:ORN69"/>
    <mergeCell ref="ORO69:ORR69"/>
    <mergeCell ref="OQE69:OQH69"/>
    <mergeCell ref="OQI69:OQL69"/>
    <mergeCell ref="OQM69:OQP69"/>
    <mergeCell ref="OQQ69:OQT69"/>
    <mergeCell ref="OQU69:OQX69"/>
    <mergeCell ref="OPK69:OPN69"/>
    <mergeCell ref="OPO69:OPR69"/>
    <mergeCell ref="OPS69:OPV69"/>
    <mergeCell ref="OPW69:OPZ69"/>
    <mergeCell ref="OQA69:OQD69"/>
    <mergeCell ref="OOQ69:OOT69"/>
    <mergeCell ref="OOU69:OOX69"/>
    <mergeCell ref="OOY69:OPB69"/>
    <mergeCell ref="OPC69:OPF69"/>
    <mergeCell ref="OPG69:OPJ69"/>
    <mergeCell ref="OYQ69:OYT69"/>
    <mergeCell ref="OYU69:OYX69"/>
    <mergeCell ref="OYY69:OZB69"/>
    <mergeCell ref="OZC69:OZF69"/>
    <mergeCell ref="OZG69:OZJ69"/>
    <mergeCell ref="OXW69:OXZ69"/>
    <mergeCell ref="OYA69:OYD69"/>
    <mergeCell ref="OYE69:OYH69"/>
    <mergeCell ref="OYI69:OYL69"/>
    <mergeCell ref="OYM69:OYP69"/>
    <mergeCell ref="OXC69:OXF69"/>
    <mergeCell ref="OXG69:OXJ69"/>
    <mergeCell ref="OXK69:OXN69"/>
    <mergeCell ref="OXO69:OXR69"/>
    <mergeCell ref="OXS69:OXV69"/>
    <mergeCell ref="OWI69:OWL69"/>
    <mergeCell ref="OWM69:OWP69"/>
    <mergeCell ref="OWQ69:OWT69"/>
    <mergeCell ref="OWU69:OWX69"/>
    <mergeCell ref="OWY69:OXB69"/>
    <mergeCell ref="OVO69:OVR69"/>
    <mergeCell ref="OVS69:OVV69"/>
    <mergeCell ref="OVW69:OVZ69"/>
    <mergeCell ref="OWA69:OWD69"/>
    <mergeCell ref="OWE69:OWH69"/>
    <mergeCell ref="OUU69:OUX69"/>
    <mergeCell ref="OUY69:OVB69"/>
    <mergeCell ref="OVC69:OVF69"/>
    <mergeCell ref="OVG69:OVJ69"/>
    <mergeCell ref="OVK69:OVN69"/>
    <mergeCell ref="OUA69:OUD69"/>
    <mergeCell ref="OUE69:OUH69"/>
    <mergeCell ref="OUI69:OUL69"/>
    <mergeCell ref="OUM69:OUP69"/>
    <mergeCell ref="OUQ69:OUT69"/>
    <mergeCell ref="PEA69:PED69"/>
    <mergeCell ref="PEE69:PEH69"/>
    <mergeCell ref="PEI69:PEL69"/>
    <mergeCell ref="PEM69:PEP69"/>
    <mergeCell ref="PEQ69:PET69"/>
    <mergeCell ref="PDG69:PDJ69"/>
    <mergeCell ref="PDK69:PDN69"/>
    <mergeCell ref="PDO69:PDR69"/>
    <mergeCell ref="PDS69:PDV69"/>
    <mergeCell ref="PDW69:PDZ69"/>
    <mergeCell ref="PCM69:PCP69"/>
    <mergeCell ref="PCQ69:PCT69"/>
    <mergeCell ref="PCU69:PCX69"/>
    <mergeCell ref="PCY69:PDB69"/>
    <mergeCell ref="PDC69:PDF69"/>
    <mergeCell ref="PBS69:PBV69"/>
    <mergeCell ref="PBW69:PBZ69"/>
    <mergeCell ref="PCA69:PCD69"/>
    <mergeCell ref="PCE69:PCH69"/>
    <mergeCell ref="PCI69:PCL69"/>
    <mergeCell ref="PAY69:PBB69"/>
    <mergeCell ref="PBC69:PBF69"/>
    <mergeCell ref="PBG69:PBJ69"/>
    <mergeCell ref="PBK69:PBN69"/>
    <mergeCell ref="PBO69:PBR69"/>
    <mergeCell ref="PAE69:PAH69"/>
    <mergeCell ref="PAI69:PAL69"/>
    <mergeCell ref="PAM69:PAP69"/>
    <mergeCell ref="PAQ69:PAT69"/>
    <mergeCell ref="PAU69:PAX69"/>
    <mergeCell ref="OZK69:OZN69"/>
    <mergeCell ref="OZO69:OZR69"/>
    <mergeCell ref="OZS69:OZV69"/>
    <mergeCell ref="OZW69:OZZ69"/>
    <mergeCell ref="PAA69:PAD69"/>
    <mergeCell ref="PJK69:PJN69"/>
    <mergeCell ref="PJO69:PJR69"/>
    <mergeCell ref="PJS69:PJV69"/>
    <mergeCell ref="PJW69:PJZ69"/>
    <mergeCell ref="PKA69:PKD69"/>
    <mergeCell ref="PIQ69:PIT69"/>
    <mergeCell ref="PIU69:PIX69"/>
    <mergeCell ref="PIY69:PJB69"/>
    <mergeCell ref="PJC69:PJF69"/>
    <mergeCell ref="PJG69:PJJ69"/>
    <mergeCell ref="PHW69:PHZ69"/>
    <mergeCell ref="PIA69:PID69"/>
    <mergeCell ref="PIE69:PIH69"/>
    <mergeCell ref="PII69:PIL69"/>
    <mergeCell ref="PIM69:PIP69"/>
    <mergeCell ref="PHC69:PHF69"/>
    <mergeCell ref="PHG69:PHJ69"/>
    <mergeCell ref="PHK69:PHN69"/>
    <mergeCell ref="PHO69:PHR69"/>
    <mergeCell ref="PHS69:PHV69"/>
    <mergeCell ref="PGI69:PGL69"/>
    <mergeCell ref="PGM69:PGP69"/>
    <mergeCell ref="PGQ69:PGT69"/>
    <mergeCell ref="PGU69:PGX69"/>
    <mergeCell ref="PGY69:PHB69"/>
    <mergeCell ref="PFO69:PFR69"/>
    <mergeCell ref="PFS69:PFV69"/>
    <mergeCell ref="PFW69:PFZ69"/>
    <mergeCell ref="PGA69:PGD69"/>
    <mergeCell ref="PGE69:PGH69"/>
    <mergeCell ref="PEU69:PEX69"/>
    <mergeCell ref="PEY69:PFB69"/>
    <mergeCell ref="PFC69:PFF69"/>
    <mergeCell ref="PFG69:PFJ69"/>
    <mergeCell ref="PFK69:PFN69"/>
    <mergeCell ref="POU69:POX69"/>
    <mergeCell ref="POY69:PPB69"/>
    <mergeCell ref="PPC69:PPF69"/>
    <mergeCell ref="PPG69:PPJ69"/>
    <mergeCell ref="PPK69:PPN69"/>
    <mergeCell ref="POA69:POD69"/>
    <mergeCell ref="POE69:POH69"/>
    <mergeCell ref="POI69:POL69"/>
    <mergeCell ref="POM69:POP69"/>
    <mergeCell ref="POQ69:POT69"/>
    <mergeCell ref="PNG69:PNJ69"/>
    <mergeCell ref="PNK69:PNN69"/>
    <mergeCell ref="PNO69:PNR69"/>
    <mergeCell ref="PNS69:PNV69"/>
    <mergeCell ref="PNW69:PNZ69"/>
    <mergeCell ref="PMM69:PMP69"/>
    <mergeCell ref="PMQ69:PMT69"/>
    <mergeCell ref="PMU69:PMX69"/>
    <mergeCell ref="PMY69:PNB69"/>
    <mergeCell ref="PNC69:PNF69"/>
    <mergeCell ref="PLS69:PLV69"/>
    <mergeCell ref="PLW69:PLZ69"/>
    <mergeCell ref="PMA69:PMD69"/>
    <mergeCell ref="PME69:PMH69"/>
    <mergeCell ref="PMI69:PML69"/>
    <mergeCell ref="PKY69:PLB69"/>
    <mergeCell ref="PLC69:PLF69"/>
    <mergeCell ref="PLG69:PLJ69"/>
    <mergeCell ref="PLK69:PLN69"/>
    <mergeCell ref="PLO69:PLR69"/>
    <mergeCell ref="PKE69:PKH69"/>
    <mergeCell ref="PKI69:PKL69"/>
    <mergeCell ref="PKM69:PKP69"/>
    <mergeCell ref="PKQ69:PKT69"/>
    <mergeCell ref="PKU69:PKX69"/>
    <mergeCell ref="PUE69:PUH69"/>
    <mergeCell ref="PUI69:PUL69"/>
    <mergeCell ref="PUM69:PUP69"/>
    <mergeCell ref="PUQ69:PUT69"/>
    <mergeCell ref="PUU69:PUX69"/>
    <mergeCell ref="PTK69:PTN69"/>
    <mergeCell ref="PTO69:PTR69"/>
    <mergeCell ref="PTS69:PTV69"/>
    <mergeCell ref="PTW69:PTZ69"/>
    <mergeCell ref="PUA69:PUD69"/>
    <mergeCell ref="PSQ69:PST69"/>
    <mergeCell ref="PSU69:PSX69"/>
    <mergeCell ref="PSY69:PTB69"/>
    <mergeCell ref="PTC69:PTF69"/>
    <mergeCell ref="PTG69:PTJ69"/>
    <mergeCell ref="PRW69:PRZ69"/>
    <mergeCell ref="PSA69:PSD69"/>
    <mergeCell ref="PSE69:PSH69"/>
    <mergeCell ref="PSI69:PSL69"/>
    <mergeCell ref="PSM69:PSP69"/>
    <mergeCell ref="PRC69:PRF69"/>
    <mergeCell ref="PRG69:PRJ69"/>
    <mergeCell ref="PRK69:PRN69"/>
    <mergeCell ref="PRO69:PRR69"/>
    <mergeCell ref="PRS69:PRV69"/>
    <mergeCell ref="PQI69:PQL69"/>
    <mergeCell ref="PQM69:PQP69"/>
    <mergeCell ref="PQQ69:PQT69"/>
    <mergeCell ref="PQU69:PQX69"/>
    <mergeCell ref="PQY69:PRB69"/>
    <mergeCell ref="PPO69:PPR69"/>
    <mergeCell ref="PPS69:PPV69"/>
    <mergeCell ref="PPW69:PPZ69"/>
    <mergeCell ref="PQA69:PQD69"/>
    <mergeCell ref="PQE69:PQH69"/>
    <mergeCell ref="PZO69:PZR69"/>
    <mergeCell ref="PZS69:PZV69"/>
    <mergeCell ref="PZW69:PZZ69"/>
    <mergeCell ref="QAA69:QAD69"/>
    <mergeCell ref="QAE69:QAH69"/>
    <mergeCell ref="PYU69:PYX69"/>
    <mergeCell ref="PYY69:PZB69"/>
    <mergeCell ref="PZC69:PZF69"/>
    <mergeCell ref="PZG69:PZJ69"/>
    <mergeCell ref="PZK69:PZN69"/>
    <mergeCell ref="PYA69:PYD69"/>
    <mergeCell ref="PYE69:PYH69"/>
    <mergeCell ref="PYI69:PYL69"/>
    <mergeCell ref="PYM69:PYP69"/>
    <mergeCell ref="PYQ69:PYT69"/>
    <mergeCell ref="PXG69:PXJ69"/>
    <mergeCell ref="PXK69:PXN69"/>
    <mergeCell ref="PXO69:PXR69"/>
    <mergeCell ref="PXS69:PXV69"/>
    <mergeCell ref="PXW69:PXZ69"/>
    <mergeCell ref="PWM69:PWP69"/>
    <mergeCell ref="PWQ69:PWT69"/>
    <mergeCell ref="PWU69:PWX69"/>
    <mergeCell ref="PWY69:PXB69"/>
    <mergeCell ref="PXC69:PXF69"/>
    <mergeCell ref="PVS69:PVV69"/>
    <mergeCell ref="PVW69:PVZ69"/>
    <mergeCell ref="PWA69:PWD69"/>
    <mergeCell ref="PWE69:PWH69"/>
    <mergeCell ref="PWI69:PWL69"/>
    <mergeCell ref="PUY69:PVB69"/>
    <mergeCell ref="PVC69:PVF69"/>
    <mergeCell ref="PVG69:PVJ69"/>
    <mergeCell ref="PVK69:PVN69"/>
    <mergeCell ref="PVO69:PVR69"/>
    <mergeCell ref="QEY69:QFB69"/>
    <mergeCell ref="QFC69:QFF69"/>
    <mergeCell ref="QFG69:QFJ69"/>
    <mergeCell ref="QFK69:QFN69"/>
    <mergeCell ref="QFO69:QFR69"/>
    <mergeCell ref="QEE69:QEH69"/>
    <mergeCell ref="QEI69:QEL69"/>
    <mergeCell ref="QEM69:QEP69"/>
    <mergeCell ref="QEQ69:QET69"/>
    <mergeCell ref="QEU69:QEX69"/>
    <mergeCell ref="QDK69:QDN69"/>
    <mergeCell ref="QDO69:QDR69"/>
    <mergeCell ref="QDS69:QDV69"/>
    <mergeCell ref="QDW69:QDZ69"/>
    <mergeCell ref="QEA69:QED69"/>
    <mergeCell ref="QCQ69:QCT69"/>
    <mergeCell ref="QCU69:QCX69"/>
    <mergeCell ref="QCY69:QDB69"/>
    <mergeCell ref="QDC69:QDF69"/>
    <mergeCell ref="QDG69:QDJ69"/>
    <mergeCell ref="QBW69:QBZ69"/>
    <mergeCell ref="QCA69:QCD69"/>
    <mergeCell ref="QCE69:QCH69"/>
    <mergeCell ref="QCI69:QCL69"/>
    <mergeCell ref="QCM69:QCP69"/>
    <mergeCell ref="QBC69:QBF69"/>
    <mergeCell ref="QBG69:QBJ69"/>
    <mergeCell ref="QBK69:QBN69"/>
    <mergeCell ref="QBO69:QBR69"/>
    <mergeCell ref="QBS69:QBV69"/>
    <mergeCell ref="QAI69:QAL69"/>
    <mergeCell ref="QAM69:QAP69"/>
    <mergeCell ref="QAQ69:QAT69"/>
    <mergeCell ref="QAU69:QAX69"/>
    <mergeCell ref="QAY69:QBB69"/>
    <mergeCell ref="QKI69:QKL69"/>
    <mergeCell ref="QKM69:QKP69"/>
    <mergeCell ref="QKQ69:QKT69"/>
    <mergeCell ref="QKU69:QKX69"/>
    <mergeCell ref="QKY69:QLB69"/>
    <mergeCell ref="QJO69:QJR69"/>
    <mergeCell ref="QJS69:QJV69"/>
    <mergeCell ref="QJW69:QJZ69"/>
    <mergeCell ref="QKA69:QKD69"/>
    <mergeCell ref="QKE69:QKH69"/>
    <mergeCell ref="QIU69:QIX69"/>
    <mergeCell ref="QIY69:QJB69"/>
    <mergeCell ref="QJC69:QJF69"/>
    <mergeCell ref="QJG69:QJJ69"/>
    <mergeCell ref="QJK69:QJN69"/>
    <mergeCell ref="QIA69:QID69"/>
    <mergeCell ref="QIE69:QIH69"/>
    <mergeCell ref="QII69:QIL69"/>
    <mergeCell ref="QIM69:QIP69"/>
    <mergeCell ref="QIQ69:QIT69"/>
    <mergeCell ref="QHG69:QHJ69"/>
    <mergeCell ref="QHK69:QHN69"/>
    <mergeCell ref="QHO69:QHR69"/>
    <mergeCell ref="QHS69:QHV69"/>
    <mergeCell ref="QHW69:QHZ69"/>
    <mergeCell ref="QGM69:QGP69"/>
    <mergeCell ref="QGQ69:QGT69"/>
    <mergeCell ref="QGU69:QGX69"/>
    <mergeCell ref="QGY69:QHB69"/>
    <mergeCell ref="QHC69:QHF69"/>
    <mergeCell ref="QFS69:QFV69"/>
    <mergeCell ref="QFW69:QFZ69"/>
    <mergeCell ref="QGA69:QGD69"/>
    <mergeCell ref="QGE69:QGH69"/>
    <mergeCell ref="QGI69:QGL69"/>
    <mergeCell ref="QPS69:QPV69"/>
    <mergeCell ref="QPW69:QPZ69"/>
    <mergeCell ref="QQA69:QQD69"/>
    <mergeCell ref="QQE69:QQH69"/>
    <mergeCell ref="QQI69:QQL69"/>
    <mergeCell ref="QOY69:QPB69"/>
    <mergeCell ref="QPC69:QPF69"/>
    <mergeCell ref="QPG69:QPJ69"/>
    <mergeCell ref="QPK69:QPN69"/>
    <mergeCell ref="QPO69:QPR69"/>
    <mergeCell ref="QOE69:QOH69"/>
    <mergeCell ref="QOI69:QOL69"/>
    <mergeCell ref="QOM69:QOP69"/>
    <mergeCell ref="QOQ69:QOT69"/>
    <mergeCell ref="QOU69:QOX69"/>
    <mergeCell ref="QNK69:QNN69"/>
    <mergeCell ref="QNO69:QNR69"/>
    <mergeCell ref="QNS69:QNV69"/>
    <mergeCell ref="QNW69:QNZ69"/>
    <mergeCell ref="QOA69:QOD69"/>
    <mergeCell ref="QMQ69:QMT69"/>
    <mergeCell ref="QMU69:QMX69"/>
    <mergeCell ref="QMY69:QNB69"/>
    <mergeCell ref="QNC69:QNF69"/>
    <mergeCell ref="QNG69:QNJ69"/>
    <mergeCell ref="QLW69:QLZ69"/>
    <mergeCell ref="QMA69:QMD69"/>
    <mergeCell ref="QME69:QMH69"/>
    <mergeCell ref="QMI69:QML69"/>
    <mergeCell ref="QMM69:QMP69"/>
    <mergeCell ref="QLC69:QLF69"/>
    <mergeCell ref="QLG69:QLJ69"/>
    <mergeCell ref="QLK69:QLN69"/>
    <mergeCell ref="QLO69:QLR69"/>
    <mergeCell ref="QLS69:QLV69"/>
    <mergeCell ref="QVC69:QVF69"/>
    <mergeCell ref="QVG69:QVJ69"/>
    <mergeCell ref="QVK69:QVN69"/>
    <mergeCell ref="QVO69:QVR69"/>
    <mergeCell ref="QVS69:QVV69"/>
    <mergeCell ref="QUI69:QUL69"/>
    <mergeCell ref="QUM69:QUP69"/>
    <mergeCell ref="QUQ69:QUT69"/>
    <mergeCell ref="QUU69:QUX69"/>
    <mergeCell ref="QUY69:QVB69"/>
    <mergeCell ref="QTO69:QTR69"/>
    <mergeCell ref="QTS69:QTV69"/>
    <mergeCell ref="QTW69:QTZ69"/>
    <mergeCell ref="QUA69:QUD69"/>
    <mergeCell ref="QUE69:QUH69"/>
    <mergeCell ref="QSU69:QSX69"/>
    <mergeCell ref="QSY69:QTB69"/>
    <mergeCell ref="QTC69:QTF69"/>
    <mergeCell ref="QTG69:QTJ69"/>
    <mergeCell ref="QTK69:QTN69"/>
    <mergeCell ref="QSA69:QSD69"/>
    <mergeCell ref="QSE69:QSH69"/>
    <mergeCell ref="QSI69:QSL69"/>
    <mergeCell ref="QSM69:QSP69"/>
    <mergeCell ref="QSQ69:QST69"/>
    <mergeCell ref="QRG69:QRJ69"/>
    <mergeCell ref="QRK69:QRN69"/>
    <mergeCell ref="QRO69:QRR69"/>
    <mergeCell ref="QRS69:QRV69"/>
    <mergeCell ref="QRW69:QRZ69"/>
    <mergeCell ref="QQM69:QQP69"/>
    <mergeCell ref="QQQ69:QQT69"/>
    <mergeCell ref="QQU69:QQX69"/>
    <mergeCell ref="QQY69:QRB69"/>
    <mergeCell ref="QRC69:QRF69"/>
    <mergeCell ref="RAM69:RAP69"/>
    <mergeCell ref="RAQ69:RAT69"/>
    <mergeCell ref="RAU69:RAX69"/>
    <mergeCell ref="RAY69:RBB69"/>
    <mergeCell ref="RBC69:RBF69"/>
    <mergeCell ref="QZS69:QZV69"/>
    <mergeCell ref="QZW69:QZZ69"/>
    <mergeCell ref="RAA69:RAD69"/>
    <mergeCell ref="RAE69:RAH69"/>
    <mergeCell ref="RAI69:RAL69"/>
    <mergeCell ref="QYY69:QZB69"/>
    <mergeCell ref="QZC69:QZF69"/>
    <mergeCell ref="QZG69:QZJ69"/>
    <mergeCell ref="QZK69:QZN69"/>
    <mergeCell ref="QZO69:QZR69"/>
    <mergeCell ref="QYE69:QYH69"/>
    <mergeCell ref="QYI69:QYL69"/>
    <mergeCell ref="QYM69:QYP69"/>
    <mergeCell ref="QYQ69:QYT69"/>
    <mergeCell ref="QYU69:QYX69"/>
    <mergeCell ref="QXK69:QXN69"/>
    <mergeCell ref="QXO69:QXR69"/>
    <mergeCell ref="QXS69:QXV69"/>
    <mergeCell ref="QXW69:QXZ69"/>
    <mergeCell ref="QYA69:QYD69"/>
    <mergeCell ref="QWQ69:QWT69"/>
    <mergeCell ref="QWU69:QWX69"/>
    <mergeCell ref="QWY69:QXB69"/>
    <mergeCell ref="QXC69:QXF69"/>
    <mergeCell ref="QXG69:QXJ69"/>
    <mergeCell ref="QVW69:QVZ69"/>
    <mergeCell ref="QWA69:QWD69"/>
    <mergeCell ref="QWE69:QWH69"/>
    <mergeCell ref="QWI69:QWL69"/>
    <mergeCell ref="QWM69:QWP69"/>
    <mergeCell ref="RFW69:RFZ69"/>
    <mergeCell ref="RGA69:RGD69"/>
    <mergeCell ref="RGE69:RGH69"/>
    <mergeCell ref="RGI69:RGL69"/>
    <mergeCell ref="RGM69:RGP69"/>
    <mergeCell ref="RFC69:RFF69"/>
    <mergeCell ref="RFG69:RFJ69"/>
    <mergeCell ref="RFK69:RFN69"/>
    <mergeCell ref="RFO69:RFR69"/>
    <mergeCell ref="RFS69:RFV69"/>
    <mergeCell ref="REI69:REL69"/>
    <mergeCell ref="REM69:REP69"/>
    <mergeCell ref="REQ69:RET69"/>
    <mergeCell ref="REU69:REX69"/>
    <mergeCell ref="REY69:RFB69"/>
    <mergeCell ref="RDO69:RDR69"/>
    <mergeCell ref="RDS69:RDV69"/>
    <mergeCell ref="RDW69:RDZ69"/>
    <mergeCell ref="REA69:RED69"/>
    <mergeCell ref="REE69:REH69"/>
    <mergeCell ref="RCU69:RCX69"/>
    <mergeCell ref="RCY69:RDB69"/>
    <mergeCell ref="RDC69:RDF69"/>
    <mergeCell ref="RDG69:RDJ69"/>
    <mergeCell ref="RDK69:RDN69"/>
    <mergeCell ref="RCA69:RCD69"/>
    <mergeCell ref="RCE69:RCH69"/>
    <mergeCell ref="RCI69:RCL69"/>
    <mergeCell ref="RCM69:RCP69"/>
    <mergeCell ref="RCQ69:RCT69"/>
    <mergeCell ref="RBG69:RBJ69"/>
    <mergeCell ref="RBK69:RBN69"/>
    <mergeCell ref="RBO69:RBR69"/>
    <mergeCell ref="RBS69:RBV69"/>
    <mergeCell ref="RBW69:RBZ69"/>
    <mergeCell ref="RLG69:RLJ69"/>
    <mergeCell ref="RLK69:RLN69"/>
    <mergeCell ref="RLO69:RLR69"/>
    <mergeCell ref="RLS69:RLV69"/>
    <mergeCell ref="RLW69:RLZ69"/>
    <mergeCell ref="RKM69:RKP69"/>
    <mergeCell ref="RKQ69:RKT69"/>
    <mergeCell ref="RKU69:RKX69"/>
    <mergeCell ref="RKY69:RLB69"/>
    <mergeCell ref="RLC69:RLF69"/>
    <mergeCell ref="RJS69:RJV69"/>
    <mergeCell ref="RJW69:RJZ69"/>
    <mergeCell ref="RKA69:RKD69"/>
    <mergeCell ref="RKE69:RKH69"/>
    <mergeCell ref="RKI69:RKL69"/>
    <mergeCell ref="RIY69:RJB69"/>
    <mergeCell ref="RJC69:RJF69"/>
    <mergeCell ref="RJG69:RJJ69"/>
    <mergeCell ref="RJK69:RJN69"/>
    <mergeCell ref="RJO69:RJR69"/>
    <mergeCell ref="RIE69:RIH69"/>
    <mergeCell ref="RII69:RIL69"/>
    <mergeCell ref="RIM69:RIP69"/>
    <mergeCell ref="RIQ69:RIT69"/>
    <mergeCell ref="RIU69:RIX69"/>
    <mergeCell ref="RHK69:RHN69"/>
    <mergeCell ref="RHO69:RHR69"/>
    <mergeCell ref="RHS69:RHV69"/>
    <mergeCell ref="RHW69:RHZ69"/>
    <mergeCell ref="RIA69:RID69"/>
    <mergeCell ref="RGQ69:RGT69"/>
    <mergeCell ref="RGU69:RGX69"/>
    <mergeCell ref="RGY69:RHB69"/>
    <mergeCell ref="RHC69:RHF69"/>
    <mergeCell ref="RHG69:RHJ69"/>
    <mergeCell ref="RQQ69:RQT69"/>
    <mergeCell ref="RQU69:RQX69"/>
    <mergeCell ref="RQY69:RRB69"/>
    <mergeCell ref="RRC69:RRF69"/>
    <mergeCell ref="RRG69:RRJ69"/>
    <mergeCell ref="RPW69:RPZ69"/>
    <mergeCell ref="RQA69:RQD69"/>
    <mergeCell ref="RQE69:RQH69"/>
    <mergeCell ref="RQI69:RQL69"/>
    <mergeCell ref="RQM69:RQP69"/>
    <mergeCell ref="RPC69:RPF69"/>
    <mergeCell ref="RPG69:RPJ69"/>
    <mergeCell ref="RPK69:RPN69"/>
    <mergeCell ref="RPO69:RPR69"/>
    <mergeCell ref="RPS69:RPV69"/>
    <mergeCell ref="ROI69:ROL69"/>
    <mergeCell ref="ROM69:ROP69"/>
    <mergeCell ref="ROQ69:ROT69"/>
    <mergeCell ref="ROU69:ROX69"/>
    <mergeCell ref="ROY69:RPB69"/>
    <mergeCell ref="RNO69:RNR69"/>
    <mergeCell ref="RNS69:RNV69"/>
    <mergeCell ref="RNW69:RNZ69"/>
    <mergeCell ref="ROA69:ROD69"/>
    <mergeCell ref="ROE69:ROH69"/>
    <mergeCell ref="RMU69:RMX69"/>
    <mergeCell ref="RMY69:RNB69"/>
    <mergeCell ref="RNC69:RNF69"/>
    <mergeCell ref="RNG69:RNJ69"/>
    <mergeCell ref="RNK69:RNN69"/>
    <mergeCell ref="RMA69:RMD69"/>
    <mergeCell ref="RME69:RMH69"/>
    <mergeCell ref="RMI69:RML69"/>
    <mergeCell ref="RMM69:RMP69"/>
    <mergeCell ref="RMQ69:RMT69"/>
    <mergeCell ref="RWA69:RWD69"/>
    <mergeCell ref="RWE69:RWH69"/>
    <mergeCell ref="RWI69:RWL69"/>
    <mergeCell ref="RWM69:RWP69"/>
    <mergeCell ref="RWQ69:RWT69"/>
    <mergeCell ref="RVG69:RVJ69"/>
    <mergeCell ref="RVK69:RVN69"/>
    <mergeCell ref="RVO69:RVR69"/>
    <mergeCell ref="RVS69:RVV69"/>
    <mergeCell ref="RVW69:RVZ69"/>
    <mergeCell ref="RUM69:RUP69"/>
    <mergeCell ref="RUQ69:RUT69"/>
    <mergeCell ref="RUU69:RUX69"/>
    <mergeCell ref="RUY69:RVB69"/>
    <mergeCell ref="RVC69:RVF69"/>
    <mergeCell ref="RTS69:RTV69"/>
    <mergeCell ref="RTW69:RTZ69"/>
    <mergeCell ref="RUA69:RUD69"/>
    <mergeCell ref="RUE69:RUH69"/>
    <mergeCell ref="RUI69:RUL69"/>
    <mergeCell ref="RSY69:RTB69"/>
    <mergeCell ref="RTC69:RTF69"/>
    <mergeCell ref="RTG69:RTJ69"/>
    <mergeCell ref="RTK69:RTN69"/>
    <mergeCell ref="RTO69:RTR69"/>
    <mergeCell ref="RSE69:RSH69"/>
    <mergeCell ref="RSI69:RSL69"/>
    <mergeCell ref="RSM69:RSP69"/>
    <mergeCell ref="RSQ69:RST69"/>
    <mergeCell ref="RSU69:RSX69"/>
    <mergeCell ref="RRK69:RRN69"/>
    <mergeCell ref="RRO69:RRR69"/>
    <mergeCell ref="RRS69:RRV69"/>
    <mergeCell ref="RRW69:RRZ69"/>
    <mergeCell ref="RSA69:RSD69"/>
    <mergeCell ref="SBK69:SBN69"/>
    <mergeCell ref="SBO69:SBR69"/>
    <mergeCell ref="SBS69:SBV69"/>
    <mergeCell ref="SBW69:SBZ69"/>
    <mergeCell ref="SCA69:SCD69"/>
    <mergeCell ref="SAQ69:SAT69"/>
    <mergeCell ref="SAU69:SAX69"/>
    <mergeCell ref="SAY69:SBB69"/>
    <mergeCell ref="SBC69:SBF69"/>
    <mergeCell ref="SBG69:SBJ69"/>
    <mergeCell ref="RZW69:RZZ69"/>
    <mergeCell ref="SAA69:SAD69"/>
    <mergeCell ref="SAE69:SAH69"/>
    <mergeCell ref="SAI69:SAL69"/>
    <mergeCell ref="SAM69:SAP69"/>
    <mergeCell ref="RZC69:RZF69"/>
    <mergeCell ref="RZG69:RZJ69"/>
    <mergeCell ref="RZK69:RZN69"/>
    <mergeCell ref="RZO69:RZR69"/>
    <mergeCell ref="RZS69:RZV69"/>
    <mergeCell ref="RYI69:RYL69"/>
    <mergeCell ref="RYM69:RYP69"/>
    <mergeCell ref="RYQ69:RYT69"/>
    <mergeCell ref="RYU69:RYX69"/>
    <mergeCell ref="RYY69:RZB69"/>
    <mergeCell ref="RXO69:RXR69"/>
    <mergeCell ref="RXS69:RXV69"/>
    <mergeCell ref="RXW69:RXZ69"/>
    <mergeCell ref="RYA69:RYD69"/>
    <mergeCell ref="RYE69:RYH69"/>
    <mergeCell ref="RWU69:RWX69"/>
    <mergeCell ref="RWY69:RXB69"/>
    <mergeCell ref="RXC69:RXF69"/>
    <mergeCell ref="RXG69:RXJ69"/>
    <mergeCell ref="RXK69:RXN69"/>
    <mergeCell ref="SGU69:SGX69"/>
    <mergeCell ref="SGY69:SHB69"/>
    <mergeCell ref="SHC69:SHF69"/>
    <mergeCell ref="SHG69:SHJ69"/>
    <mergeCell ref="SHK69:SHN69"/>
    <mergeCell ref="SGA69:SGD69"/>
    <mergeCell ref="SGE69:SGH69"/>
    <mergeCell ref="SGI69:SGL69"/>
    <mergeCell ref="SGM69:SGP69"/>
    <mergeCell ref="SGQ69:SGT69"/>
    <mergeCell ref="SFG69:SFJ69"/>
    <mergeCell ref="SFK69:SFN69"/>
    <mergeCell ref="SFO69:SFR69"/>
    <mergeCell ref="SFS69:SFV69"/>
    <mergeCell ref="SFW69:SFZ69"/>
    <mergeCell ref="SEM69:SEP69"/>
    <mergeCell ref="SEQ69:SET69"/>
    <mergeCell ref="SEU69:SEX69"/>
    <mergeCell ref="SEY69:SFB69"/>
    <mergeCell ref="SFC69:SFF69"/>
    <mergeCell ref="SDS69:SDV69"/>
    <mergeCell ref="SDW69:SDZ69"/>
    <mergeCell ref="SEA69:SED69"/>
    <mergeCell ref="SEE69:SEH69"/>
    <mergeCell ref="SEI69:SEL69"/>
    <mergeCell ref="SCY69:SDB69"/>
    <mergeCell ref="SDC69:SDF69"/>
    <mergeCell ref="SDG69:SDJ69"/>
    <mergeCell ref="SDK69:SDN69"/>
    <mergeCell ref="SDO69:SDR69"/>
    <mergeCell ref="SCE69:SCH69"/>
    <mergeCell ref="SCI69:SCL69"/>
    <mergeCell ref="SCM69:SCP69"/>
    <mergeCell ref="SCQ69:SCT69"/>
    <mergeCell ref="SCU69:SCX69"/>
    <mergeCell ref="SME69:SMH69"/>
    <mergeCell ref="SMI69:SML69"/>
    <mergeCell ref="SMM69:SMP69"/>
    <mergeCell ref="SMQ69:SMT69"/>
    <mergeCell ref="SMU69:SMX69"/>
    <mergeCell ref="SLK69:SLN69"/>
    <mergeCell ref="SLO69:SLR69"/>
    <mergeCell ref="SLS69:SLV69"/>
    <mergeCell ref="SLW69:SLZ69"/>
    <mergeCell ref="SMA69:SMD69"/>
    <mergeCell ref="SKQ69:SKT69"/>
    <mergeCell ref="SKU69:SKX69"/>
    <mergeCell ref="SKY69:SLB69"/>
    <mergeCell ref="SLC69:SLF69"/>
    <mergeCell ref="SLG69:SLJ69"/>
    <mergeCell ref="SJW69:SJZ69"/>
    <mergeCell ref="SKA69:SKD69"/>
    <mergeCell ref="SKE69:SKH69"/>
    <mergeCell ref="SKI69:SKL69"/>
    <mergeCell ref="SKM69:SKP69"/>
    <mergeCell ref="SJC69:SJF69"/>
    <mergeCell ref="SJG69:SJJ69"/>
    <mergeCell ref="SJK69:SJN69"/>
    <mergeCell ref="SJO69:SJR69"/>
    <mergeCell ref="SJS69:SJV69"/>
    <mergeCell ref="SII69:SIL69"/>
    <mergeCell ref="SIM69:SIP69"/>
    <mergeCell ref="SIQ69:SIT69"/>
    <mergeCell ref="SIU69:SIX69"/>
    <mergeCell ref="SIY69:SJB69"/>
    <mergeCell ref="SHO69:SHR69"/>
    <mergeCell ref="SHS69:SHV69"/>
    <mergeCell ref="SHW69:SHZ69"/>
    <mergeCell ref="SIA69:SID69"/>
    <mergeCell ref="SIE69:SIH69"/>
    <mergeCell ref="SRO69:SRR69"/>
    <mergeCell ref="SRS69:SRV69"/>
    <mergeCell ref="SRW69:SRZ69"/>
    <mergeCell ref="SSA69:SSD69"/>
    <mergeCell ref="SSE69:SSH69"/>
    <mergeCell ref="SQU69:SQX69"/>
    <mergeCell ref="SQY69:SRB69"/>
    <mergeCell ref="SRC69:SRF69"/>
    <mergeCell ref="SRG69:SRJ69"/>
    <mergeCell ref="SRK69:SRN69"/>
    <mergeCell ref="SQA69:SQD69"/>
    <mergeCell ref="SQE69:SQH69"/>
    <mergeCell ref="SQI69:SQL69"/>
    <mergeCell ref="SQM69:SQP69"/>
    <mergeCell ref="SQQ69:SQT69"/>
    <mergeCell ref="SPG69:SPJ69"/>
    <mergeCell ref="SPK69:SPN69"/>
    <mergeCell ref="SPO69:SPR69"/>
    <mergeCell ref="SPS69:SPV69"/>
    <mergeCell ref="SPW69:SPZ69"/>
    <mergeCell ref="SOM69:SOP69"/>
    <mergeCell ref="SOQ69:SOT69"/>
    <mergeCell ref="SOU69:SOX69"/>
    <mergeCell ref="SOY69:SPB69"/>
    <mergeCell ref="SPC69:SPF69"/>
    <mergeCell ref="SNS69:SNV69"/>
    <mergeCell ref="SNW69:SNZ69"/>
    <mergeCell ref="SOA69:SOD69"/>
    <mergeCell ref="SOE69:SOH69"/>
    <mergeCell ref="SOI69:SOL69"/>
    <mergeCell ref="SMY69:SNB69"/>
    <mergeCell ref="SNC69:SNF69"/>
    <mergeCell ref="SNG69:SNJ69"/>
    <mergeCell ref="SNK69:SNN69"/>
    <mergeCell ref="SNO69:SNR69"/>
    <mergeCell ref="SWY69:SXB69"/>
    <mergeCell ref="SXC69:SXF69"/>
    <mergeCell ref="SXG69:SXJ69"/>
    <mergeCell ref="SXK69:SXN69"/>
    <mergeCell ref="SXO69:SXR69"/>
    <mergeCell ref="SWE69:SWH69"/>
    <mergeCell ref="SWI69:SWL69"/>
    <mergeCell ref="SWM69:SWP69"/>
    <mergeCell ref="SWQ69:SWT69"/>
    <mergeCell ref="SWU69:SWX69"/>
    <mergeCell ref="SVK69:SVN69"/>
    <mergeCell ref="SVO69:SVR69"/>
    <mergeCell ref="SVS69:SVV69"/>
    <mergeCell ref="SVW69:SVZ69"/>
    <mergeCell ref="SWA69:SWD69"/>
    <mergeCell ref="SUQ69:SUT69"/>
    <mergeCell ref="SUU69:SUX69"/>
    <mergeCell ref="SUY69:SVB69"/>
    <mergeCell ref="SVC69:SVF69"/>
    <mergeCell ref="SVG69:SVJ69"/>
    <mergeCell ref="STW69:STZ69"/>
    <mergeCell ref="SUA69:SUD69"/>
    <mergeCell ref="SUE69:SUH69"/>
    <mergeCell ref="SUI69:SUL69"/>
    <mergeCell ref="SUM69:SUP69"/>
    <mergeCell ref="STC69:STF69"/>
    <mergeCell ref="STG69:STJ69"/>
    <mergeCell ref="STK69:STN69"/>
    <mergeCell ref="STO69:STR69"/>
    <mergeCell ref="STS69:STV69"/>
    <mergeCell ref="SSI69:SSL69"/>
    <mergeCell ref="SSM69:SSP69"/>
    <mergeCell ref="SSQ69:SST69"/>
    <mergeCell ref="SSU69:SSX69"/>
    <mergeCell ref="SSY69:STB69"/>
    <mergeCell ref="TCI69:TCL69"/>
    <mergeCell ref="TCM69:TCP69"/>
    <mergeCell ref="TCQ69:TCT69"/>
    <mergeCell ref="TCU69:TCX69"/>
    <mergeCell ref="TCY69:TDB69"/>
    <mergeCell ref="TBO69:TBR69"/>
    <mergeCell ref="TBS69:TBV69"/>
    <mergeCell ref="TBW69:TBZ69"/>
    <mergeCell ref="TCA69:TCD69"/>
    <mergeCell ref="TCE69:TCH69"/>
    <mergeCell ref="TAU69:TAX69"/>
    <mergeCell ref="TAY69:TBB69"/>
    <mergeCell ref="TBC69:TBF69"/>
    <mergeCell ref="TBG69:TBJ69"/>
    <mergeCell ref="TBK69:TBN69"/>
    <mergeCell ref="TAA69:TAD69"/>
    <mergeCell ref="TAE69:TAH69"/>
    <mergeCell ref="TAI69:TAL69"/>
    <mergeCell ref="TAM69:TAP69"/>
    <mergeCell ref="TAQ69:TAT69"/>
    <mergeCell ref="SZG69:SZJ69"/>
    <mergeCell ref="SZK69:SZN69"/>
    <mergeCell ref="SZO69:SZR69"/>
    <mergeCell ref="SZS69:SZV69"/>
    <mergeCell ref="SZW69:SZZ69"/>
    <mergeCell ref="SYM69:SYP69"/>
    <mergeCell ref="SYQ69:SYT69"/>
    <mergeCell ref="SYU69:SYX69"/>
    <mergeCell ref="SYY69:SZB69"/>
    <mergeCell ref="SZC69:SZF69"/>
    <mergeCell ref="SXS69:SXV69"/>
    <mergeCell ref="SXW69:SXZ69"/>
    <mergeCell ref="SYA69:SYD69"/>
    <mergeCell ref="SYE69:SYH69"/>
    <mergeCell ref="SYI69:SYL69"/>
    <mergeCell ref="THS69:THV69"/>
    <mergeCell ref="THW69:THZ69"/>
    <mergeCell ref="TIA69:TID69"/>
    <mergeCell ref="TIE69:TIH69"/>
    <mergeCell ref="TII69:TIL69"/>
    <mergeCell ref="TGY69:THB69"/>
    <mergeCell ref="THC69:THF69"/>
    <mergeCell ref="THG69:THJ69"/>
    <mergeCell ref="THK69:THN69"/>
    <mergeCell ref="THO69:THR69"/>
    <mergeCell ref="TGE69:TGH69"/>
    <mergeCell ref="TGI69:TGL69"/>
    <mergeCell ref="TGM69:TGP69"/>
    <mergeCell ref="TGQ69:TGT69"/>
    <mergeCell ref="TGU69:TGX69"/>
    <mergeCell ref="TFK69:TFN69"/>
    <mergeCell ref="TFO69:TFR69"/>
    <mergeCell ref="TFS69:TFV69"/>
    <mergeCell ref="TFW69:TFZ69"/>
    <mergeCell ref="TGA69:TGD69"/>
    <mergeCell ref="TEQ69:TET69"/>
    <mergeCell ref="TEU69:TEX69"/>
    <mergeCell ref="TEY69:TFB69"/>
    <mergeCell ref="TFC69:TFF69"/>
    <mergeCell ref="TFG69:TFJ69"/>
    <mergeCell ref="TDW69:TDZ69"/>
    <mergeCell ref="TEA69:TED69"/>
    <mergeCell ref="TEE69:TEH69"/>
    <mergeCell ref="TEI69:TEL69"/>
    <mergeCell ref="TEM69:TEP69"/>
    <mergeCell ref="TDC69:TDF69"/>
    <mergeCell ref="TDG69:TDJ69"/>
    <mergeCell ref="TDK69:TDN69"/>
    <mergeCell ref="TDO69:TDR69"/>
    <mergeCell ref="TDS69:TDV69"/>
    <mergeCell ref="TNC69:TNF69"/>
    <mergeCell ref="TNG69:TNJ69"/>
    <mergeCell ref="TNK69:TNN69"/>
    <mergeCell ref="TNO69:TNR69"/>
    <mergeCell ref="TNS69:TNV69"/>
    <mergeCell ref="TMI69:TML69"/>
    <mergeCell ref="TMM69:TMP69"/>
    <mergeCell ref="TMQ69:TMT69"/>
    <mergeCell ref="TMU69:TMX69"/>
    <mergeCell ref="TMY69:TNB69"/>
    <mergeCell ref="TLO69:TLR69"/>
    <mergeCell ref="TLS69:TLV69"/>
    <mergeCell ref="TLW69:TLZ69"/>
    <mergeCell ref="TMA69:TMD69"/>
    <mergeCell ref="TME69:TMH69"/>
    <mergeCell ref="TKU69:TKX69"/>
    <mergeCell ref="TKY69:TLB69"/>
    <mergeCell ref="TLC69:TLF69"/>
    <mergeCell ref="TLG69:TLJ69"/>
    <mergeCell ref="TLK69:TLN69"/>
    <mergeCell ref="TKA69:TKD69"/>
    <mergeCell ref="TKE69:TKH69"/>
    <mergeCell ref="TKI69:TKL69"/>
    <mergeCell ref="TKM69:TKP69"/>
    <mergeCell ref="TKQ69:TKT69"/>
    <mergeCell ref="TJG69:TJJ69"/>
    <mergeCell ref="TJK69:TJN69"/>
    <mergeCell ref="TJO69:TJR69"/>
    <mergeCell ref="TJS69:TJV69"/>
    <mergeCell ref="TJW69:TJZ69"/>
    <mergeCell ref="TIM69:TIP69"/>
    <mergeCell ref="TIQ69:TIT69"/>
    <mergeCell ref="TIU69:TIX69"/>
    <mergeCell ref="TIY69:TJB69"/>
    <mergeCell ref="TJC69:TJF69"/>
    <mergeCell ref="TSM69:TSP69"/>
    <mergeCell ref="TSQ69:TST69"/>
    <mergeCell ref="TSU69:TSX69"/>
    <mergeCell ref="TSY69:TTB69"/>
    <mergeCell ref="TTC69:TTF69"/>
    <mergeCell ref="TRS69:TRV69"/>
    <mergeCell ref="TRW69:TRZ69"/>
    <mergeCell ref="TSA69:TSD69"/>
    <mergeCell ref="TSE69:TSH69"/>
    <mergeCell ref="TSI69:TSL69"/>
    <mergeCell ref="TQY69:TRB69"/>
    <mergeCell ref="TRC69:TRF69"/>
    <mergeCell ref="TRG69:TRJ69"/>
    <mergeCell ref="TRK69:TRN69"/>
    <mergeCell ref="TRO69:TRR69"/>
    <mergeCell ref="TQE69:TQH69"/>
    <mergeCell ref="TQI69:TQL69"/>
    <mergeCell ref="TQM69:TQP69"/>
    <mergeCell ref="TQQ69:TQT69"/>
    <mergeCell ref="TQU69:TQX69"/>
    <mergeCell ref="TPK69:TPN69"/>
    <mergeCell ref="TPO69:TPR69"/>
    <mergeCell ref="TPS69:TPV69"/>
    <mergeCell ref="TPW69:TPZ69"/>
    <mergeCell ref="TQA69:TQD69"/>
    <mergeCell ref="TOQ69:TOT69"/>
    <mergeCell ref="TOU69:TOX69"/>
    <mergeCell ref="TOY69:TPB69"/>
    <mergeCell ref="TPC69:TPF69"/>
    <mergeCell ref="TPG69:TPJ69"/>
    <mergeCell ref="TNW69:TNZ69"/>
    <mergeCell ref="TOA69:TOD69"/>
    <mergeCell ref="TOE69:TOH69"/>
    <mergeCell ref="TOI69:TOL69"/>
    <mergeCell ref="TOM69:TOP69"/>
    <mergeCell ref="TXW69:TXZ69"/>
    <mergeCell ref="TYA69:TYD69"/>
    <mergeCell ref="TYE69:TYH69"/>
    <mergeCell ref="TYI69:TYL69"/>
    <mergeCell ref="TYM69:TYP69"/>
    <mergeCell ref="TXC69:TXF69"/>
    <mergeCell ref="TXG69:TXJ69"/>
    <mergeCell ref="TXK69:TXN69"/>
    <mergeCell ref="TXO69:TXR69"/>
    <mergeCell ref="TXS69:TXV69"/>
    <mergeCell ref="TWI69:TWL69"/>
    <mergeCell ref="TWM69:TWP69"/>
    <mergeCell ref="TWQ69:TWT69"/>
    <mergeCell ref="TWU69:TWX69"/>
    <mergeCell ref="TWY69:TXB69"/>
    <mergeCell ref="TVO69:TVR69"/>
    <mergeCell ref="TVS69:TVV69"/>
    <mergeCell ref="TVW69:TVZ69"/>
    <mergeCell ref="TWA69:TWD69"/>
    <mergeCell ref="TWE69:TWH69"/>
    <mergeCell ref="TUU69:TUX69"/>
    <mergeCell ref="TUY69:TVB69"/>
    <mergeCell ref="TVC69:TVF69"/>
    <mergeCell ref="TVG69:TVJ69"/>
    <mergeCell ref="TVK69:TVN69"/>
    <mergeCell ref="TUA69:TUD69"/>
    <mergeCell ref="TUE69:TUH69"/>
    <mergeCell ref="TUI69:TUL69"/>
    <mergeCell ref="TUM69:TUP69"/>
    <mergeCell ref="TUQ69:TUT69"/>
    <mergeCell ref="TTG69:TTJ69"/>
    <mergeCell ref="TTK69:TTN69"/>
    <mergeCell ref="TTO69:TTR69"/>
    <mergeCell ref="TTS69:TTV69"/>
    <mergeCell ref="TTW69:TTZ69"/>
    <mergeCell ref="UDG69:UDJ69"/>
    <mergeCell ref="UDK69:UDN69"/>
    <mergeCell ref="UDO69:UDR69"/>
    <mergeCell ref="UDS69:UDV69"/>
    <mergeCell ref="UDW69:UDZ69"/>
    <mergeCell ref="UCM69:UCP69"/>
    <mergeCell ref="UCQ69:UCT69"/>
    <mergeCell ref="UCU69:UCX69"/>
    <mergeCell ref="UCY69:UDB69"/>
    <mergeCell ref="UDC69:UDF69"/>
    <mergeCell ref="UBS69:UBV69"/>
    <mergeCell ref="UBW69:UBZ69"/>
    <mergeCell ref="UCA69:UCD69"/>
    <mergeCell ref="UCE69:UCH69"/>
    <mergeCell ref="UCI69:UCL69"/>
    <mergeCell ref="UAY69:UBB69"/>
    <mergeCell ref="UBC69:UBF69"/>
    <mergeCell ref="UBG69:UBJ69"/>
    <mergeCell ref="UBK69:UBN69"/>
    <mergeCell ref="UBO69:UBR69"/>
    <mergeCell ref="UAE69:UAH69"/>
    <mergeCell ref="UAI69:UAL69"/>
    <mergeCell ref="UAM69:UAP69"/>
    <mergeCell ref="UAQ69:UAT69"/>
    <mergeCell ref="UAU69:UAX69"/>
    <mergeCell ref="TZK69:TZN69"/>
    <mergeCell ref="TZO69:TZR69"/>
    <mergeCell ref="TZS69:TZV69"/>
    <mergeCell ref="TZW69:TZZ69"/>
    <mergeCell ref="UAA69:UAD69"/>
    <mergeCell ref="TYQ69:TYT69"/>
    <mergeCell ref="TYU69:TYX69"/>
    <mergeCell ref="TYY69:TZB69"/>
    <mergeCell ref="TZC69:TZF69"/>
    <mergeCell ref="TZG69:TZJ69"/>
    <mergeCell ref="UIQ69:UIT69"/>
    <mergeCell ref="UIU69:UIX69"/>
    <mergeCell ref="UIY69:UJB69"/>
    <mergeCell ref="UJC69:UJF69"/>
    <mergeCell ref="UJG69:UJJ69"/>
    <mergeCell ref="UHW69:UHZ69"/>
    <mergeCell ref="UIA69:UID69"/>
    <mergeCell ref="UIE69:UIH69"/>
    <mergeCell ref="UII69:UIL69"/>
    <mergeCell ref="UIM69:UIP69"/>
    <mergeCell ref="UHC69:UHF69"/>
    <mergeCell ref="UHG69:UHJ69"/>
    <mergeCell ref="UHK69:UHN69"/>
    <mergeCell ref="UHO69:UHR69"/>
    <mergeCell ref="UHS69:UHV69"/>
    <mergeCell ref="UGI69:UGL69"/>
    <mergeCell ref="UGM69:UGP69"/>
    <mergeCell ref="UGQ69:UGT69"/>
    <mergeCell ref="UGU69:UGX69"/>
    <mergeCell ref="UGY69:UHB69"/>
    <mergeCell ref="UFO69:UFR69"/>
    <mergeCell ref="UFS69:UFV69"/>
    <mergeCell ref="UFW69:UFZ69"/>
    <mergeCell ref="UGA69:UGD69"/>
    <mergeCell ref="UGE69:UGH69"/>
    <mergeCell ref="UEU69:UEX69"/>
    <mergeCell ref="UEY69:UFB69"/>
    <mergeCell ref="UFC69:UFF69"/>
    <mergeCell ref="UFG69:UFJ69"/>
    <mergeCell ref="UFK69:UFN69"/>
    <mergeCell ref="UEA69:UED69"/>
    <mergeCell ref="UEE69:UEH69"/>
    <mergeCell ref="UEI69:UEL69"/>
    <mergeCell ref="UEM69:UEP69"/>
    <mergeCell ref="UEQ69:UET69"/>
    <mergeCell ref="UOA69:UOD69"/>
    <mergeCell ref="UOE69:UOH69"/>
    <mergeCell ref="UOI69:UOL69"/>
    <mergeCell ref="UOM69:UOP69"/>
    <mergeCell ref="UOQ69:UOT69"/>
    <mergeCell ref="UNG69:UNJ69"/>
    <mergeCell ref="UNK69:UNN69"/>
    <mergeCell ref="UNO69:UNR69"/>
    <mergeCell ref="UNS69:UNV69"/>
    <mergeCell ref="UNW69:UNZ69"/>
    <mergeCell ref="UMM69:UMP69"/>
    <mergeCell ref="UMQ69:UMT69"/>
    <mergeCell ref="UMU69:UMX69"/>
    <mergeCell ref="UMY69:UNB69"/>
    <mergeCell ref="UNC69:UNF69"/>
    <mergeCell ref="ULS69:ULV69"/>
    <mergeCell ref="ULW69:ULZ69"/>
    <mergeCell ref="UMA69:UMD69"/>
    <mergeCell ref="UME69:UMH69"/>
    <mergeCell ref="UMI69:UML69"/>
    <mergeCell ref="UKY69:ULB69"/>
    <mergeCell ref="ULC69:ULF69"/>
    <mergeCell ref="ULG69:ULJ69"/>
    <mergeCell ref="ULK69:ULN69"/>
    <mergeCell ref="ULO69:ULR69"/>
    <mergeCell ref="UKE69:UKH69"/>
    <mergeCell ref="UKI69:UKL69"/>
    <mergeCell ref="UKM69:UKP69"/>
    <mergeCell ref="UKQ69:UKT69"/>
    <mergeCell ref="UKU69:UKX69"/>
    <mergeCell ref="UJK69:UJN69"/>
    <mergeCell ref="UJO69:UJR69"/>
    <mergeCell ref="UJS69:UJV69"/>
    <mergeCell ref="UJW69:UJZ69"/>
    <mergeCell ref="UKA69:UKD69"/>
    <mergeCell ref="UTK69:UTN69"/>
    <mergeCell ref="UTO69:UTR69"/>
    <mergeCell ref="UTS69:UTV69"/>
    <mergeCell ref="UTW69:UTZ69"/>
    <mergeCell ref="UUA69:UUD69"/>
    <mergeCell ref="USQ69:UST69"/>
    <mergeCell ref="USU69:USX69"/>
    <mergeCell ref="USY69:UTB69"/>
    <mergeCell ref="UTC69:UTF69"/>
    <mergeCell ref="UTG69:UTJ69"/>
    <mergeCell ref="URW69:URZ69"/>
    <mergeCell ref="USA69:USD69"/>
    <mergeCell ref="USE69:USH69"/>
    <mergeCell ref="USI69:USL69"/>
    <mergeCell ref="USM69:USP69"/>
    <mergeCell ref="URC69:URF69"/>
    <mergeCell ref="URG69:URJ69"/>
    <mergeCell ref="URK69:URN69"/>
    <mergeCell ref="URO69:URR69"/>
    <mergeCell ref="URS69:URV69"/>
    <mergeCell ref="UQI69:UQL69"/>
    <mergeCell ref="UQM69:UQP69"/>
    <mergeCell ref="UQQ69:UQT69"/>
    <mergeCell ref="UQU69:UQX69"/>
    <mergeCell ref="UQY69:URB69"/>
    <mergeCell ref="UPO69:UPR69"/>
    <mergeCell ref="UPS69:UPV69"/>
    <mergeCell ref="UPW69:UPZ69"/>
    <mergeCell ref="UQA69:UQD69"/>
    <mergeCell ref="UQE69:UQH69"/>
    <mergeCell ref="UOU69:UOX69"/>
    <mergeCell ref="UOY69:UPB69"/>
    <mergeCell ref="UPC69:UPF69"/>
    <mergeCell ref="UPG69:UPJ69"/>
    <mergeCell ref="UPK69:UPN69"/>
    <mergeCell ref="UYU69:UYX69"/>
    <mergeCell ref="UYY69:UZB69"/>
    <mergeCell ref="UZC69:UZF69"/>
    <mergeCell ref="UZG69:UZJ69"/>
    <mergeCell ref="UZK69:UZN69"/>
    <mergeCell ref="UYA69:UYD69"/>
    <mergeCell ref="UYE69:UYH69"/>
    <mergeCell ref="UYI69:UYL69"/>
    <mergeCell ref="UYM69:UYP69"/>
    <mergeCell ref="UYQ69:UYT69"/>
    <mergeCell ref="UXG69:UXJ69"/>
    <mergeCell ref="UXK69:UXN69"/>
    <mergeCell ref="UXO69:UXR69"/>
    <mergeCell ref="UXS69:UXV69"/>
    <mergeCell ref="UXW69:UXZ69"/>
    <mergeCell ref="UWM69:UWP69"/>
    <mergeCell ref="UWQ69:UWT69"/>
    <mergeCell ref="UWU69:UWX69"/>
    <mergeCell ref="UWY69:UXB69"/>
    <mergeCell ref="UXC69:UXF69"/>
    <mergeCell ref="UVS69:UVV69"/>
    <mergeCell ref="UVW69:UVZ69"/>
    <mergeCell ref="UWA69:UWD69"/>
    <mergeCell ref="UWE69:UWH69"/>
    <mergeCell ref="UWI69:UWL69"/>
    <mergeCell ref="UUY69:UVB69"/>
    <mergeCell ref="UVC69:UVF69"/>
    <mergeCell ref="UVG69:UVJ69"/>
    <mergeCell ref="UVK69:UVN69"/>
    <mergeCell ref="UVO69:UVR69"/>
    <mergeCell ref="UUE69:UUH69"/>
    <mergeCell ref="UUI69:UUL69"/>
    <mergeCell ref="UUM69:UUP69"/>
    <mergeCell ref="UUQ69:UUT69"/>
    <mergeCell ref="UUU69:UUX69"/>
    <mergeCell ref="VEE69:VEH69"/>
    <mergeCell ref="VEI69:VEL69"/>
    <mergeCell ref="VEM69:VEP69"/>
    <mergeCell ref="VEQ69:VET69"/>
    <mergeCell ref="VEU69:VEX69"/>
    <mergeCell ref="VDK69:VDN69"/>
    <mergeCell ref="VDO69:VDR69"/>
    <mergeCell ref="VDS69:VDV69"/>
    <mergeCell ref="VDW69:VDZ69"/>
    <mergeCell ref="VEA69:VED69"/>
    <mergeCell ref="VCQ69:VCT69"/>
    <mergeCell ref="VCU69:VCX69"/>
    <mergeCell ref="VCY69:VDB69"/>
    <mergeCell ref="VDC69:VDF69"/>
    <mergeCell ref="VDG69:VDJ69"/>
    <mergeCell ref="VBW69:VBZ69"/>
    <mergeCell ref="VCA69:VCD69"/>
    <mergeCell ref="VCE69:VCH69"/>
    <mergeCell ref="VCI69:VCL69"/>
    <mergeCell ref="VCM69:VCP69"/>
    <mergeCell ref="VBC69:VBF69"/>
    <mergeCell ref="VBG69:VBJ69"/>
    <mergeCell ref="VBK69:VBN69"/>
    <mergeCell ref="VBO69:VBR69"/>
    <mergeCell ref="VBS69:VBV69"/>
    <mergeCell ref="VAI69:VAL69"/>
    <mergeCell ref="VAM69:VAP69"/>
    <mergeCell ref="VAQ69:VAT69"/>
    <mergeCell ref="VAU69:VAX69"/>
    <mergeCell ref="VAY69:VBB69"/>
    <mergeCell ref="UZO69:UZR69"/>
    <mergeCell ref="UZS69:UZV69"/>
    <mergeCell ref="UZW69:UZZ69"/>
    <mergeCell ref="VAA69:VAD69"/>
    <mergeCell ref="VAE69:VAH69"/>
    <mergeCell ref="VJO69:VJR69"/>
    <mergeCell ref="VJS69:VJV69"/>
    <mergeCell ref="VJW69:VJZ69"/>
    <mergeCell ref="VKA69:VKD69"/>
    <mergeCell ref="VKE69:VKH69"/>
    <mergeCell ref="VIU69:VIX69"/>
    <mergeCell ref="VIY69:VJB69"/>
    <mergeCell ref="VJC69:VJF69"/>
    <mergeCell ref="VJG69:VJJ69"/>
    <mergeCell ref="VJK69:VJN69"/>
    <mergeCell ref="VIA69:VID69"/>
    <mergeCell ref="VIE69:VIH69"/>
    <mergeCell ref="VII69:VIL69"/>
    <mergeCell ref="VIM69:VIP69"/>
    <mergeCell ref="VIQ69:VIT69"/>
    <mergeCell ref="VHG69:VHJ69"/>
    <mergeCell ref="VHK69:VHN69"/>
    <mergeCell ref="VHO69:VHR69"/>
    <mergeCell ref="VHS69:VHV69"/>
    <mergeCell ref="VHW69:VHZ69"/>
    <mergeCell ref="VGM69:VGP69"/>
    <mergeCell ref="VGQ69:VGT69"/>
    <mergeCell ref="VGU69:VGX69"/>
    <mergeCell ref="VGY69:VHB69"/>
    <mergeCell ref="VHC69:VHF69"/>
    <mergeCell ref="VFS69:VFV69"/>
    <mergeCell ref="VFW69:VFZ69"/>
    <mergeCell ref="VGA69:VGD69"/>
    <mergeCell ref="VGE69:VGH69"/>
    <mergeCell ref="VGI69:VGL69"/>
    <mergeCell ref="VEY69:VFB69"/>
    <mergeCell ref="VFC69:VFF69"/>
    <mergeCell ref="VFG69:VFJ69"/>
    <mergeCell ref="VFK69:VFN69"/>
    <mergeCell ref="VFO69:VFR69"/>
    <mergeCell ref="VOY69:VPB69"/>
    <mergeCell ref="VPC69:VPF69"/>
    <mergeCell ref="VPG69:VPJ69"/>
    <mergeCell ref="VPK69:VPN69"/>
    <mergeCell ref="VPO69:VPR69"/>
    <mergeCell ref="VOE69:VOH69"/>
    <mergeCell ref="VOI69:VOL69"/>
    <mergeCell ref="VOM69:VOP69"/>
    <mergeCell ref="VOQ69:VOT69"/>
    <mergeCell ref="VOU69:VOX69"/>
    <mergeCell ref="VNK69:VNN69"/>
    <mergeCell ref="VNO69:VNR69"/>
    <mergeCell ref="VNS69:VNV69"/>
    <mergeCell ref="VNW69:VNZ69"/>
    <mergeCell ref="VOA69:VOD69"/>
    <mergeCell ref="VMQ69:VMT69"/>
    <mergeCell ref="VMU69:VMX69"/>
    <mergeCell ref="VMY69:VNB69"/>
    <mergeCell ref="VNC69:VNF69"/>
    <mergeCell ref="VNG69:VNJ69"/>
    <mergeCell ref="VLW69:VLZ69"/>
    <mergeCell ref="VMA69:VMD69"/>
    <mergeCell ref="VME69:VMH69"/>
    <mergeCell ref="VMI69:VML69"/>
    <mergeCell ref="VMM69:VMP69"/>
    <mergeCell ref="VLC69:VLF69"/>
    <mergeCell ref="VLG69:VLJ69"/>
    <mergeCell ref="VLK69:VLN69"/>
    <mergeCell ref="VLO69:VLR69"/>
    <mergeCell ref="VLS69:VLV69"/>
    <mergeCell ref="VKI69:VKL69"/>
    <mergeCell ref="VKM69:VKP69"/>
    <mergeCell ref="VKQ69:VKT69"/>
    <mergeCell ref="VKU69:VKX69"/>
    <mergeCell ref="VKY69:VLB69"/>
    <mergeCell ref="VUI69:VUL69"/>
    <mergeCell ref="VUM69:VUP69"/>
    <mergeCell ref="VUQ69:VUT69"/>
    <mergeCell ref="VUU69:VUX69"/>
    <mergeCell ref="VUY69:VVB69"/>
    <mergeCell ref="VTO69:VTR69"/>
    <mergeCell ref="VTS69:VTV69"/>
    <mergeCell ref="VTW69:VTZ69"/>
    <mergeCell ref="VUA69:VUD69"/>
    <mergeCell ref="VUE69:VUH69"/>
    <mergeCell ref="VSU69:VSX69"/>
    <mergeCell ref="VSY69:VTB69"/>
    <mergeCell ref="VTC69:VTF69"/>
    <mergeCell ref="VTG69:VTJ69"/>
    <mergeCell ref="VTK69:VTN69"/>
    <mergeCell ref="VSA69:VSD69"/>
    <mergeCell ref="VSE69:VSH69"/>
    <mergeCell ref="VSI69:VSL69"/>
    <mergeCell ref="VSM69:VSP69"/>
    <mergeCell ref="VSQ69:VST69"/>
    <mergeCell ref="VRG69:VRJ69"/>
    <mergeCell ref="VRK69:VRN69"/>
    <mergeCell ref="VRO69:VRR69"/>
    <mergeCell ref="VRS69:VRV69"/>
    <mergeCell ref="VRW69:VRZ69"/>
    <mergeCell ref="VQM69:VQP69"/>
    <mergeCell ref="VQQ69:VQT69"/>
    <mergeCell ref="VQU69:VQX69"/>
    <mergeCell ref="VQY69:VRB69"/>
    <mergeCell ref="VRC69:VRF69"/>
    <mergeCell ref="VPS69:VPV69"/>
    <mergeCell ref="VPW69:VPZ69"/>
    <mergeCell ref="VQA69:VQD69"/>
    <mergeCell ref="VQE69:VQH69"/>
    <mergeCell ref="VQI69:VQL69"/>
    <mergeCell ref="VZS69:VZV69"/>
    <mergeCell ref="VZW69:VZZ69"/>
    <mergeCell ref="WAA69:WAD69"/>
    <mergeCell ref="WAE69:WAH69"/>
    <mergeCell ref="WAI69:WAL69"/>
    <mergeCell ref="VYY69:VZB69"/>
    <mergeCell ref="VZC69:VZF69"/>
    <mergeCell ref="VZG69:VZJ69"/>
    <mergeCell ref="VZK69:VZN69"/>
    <mergeCell ref="VZO69:VZR69"/>
    <mergeCell ref="VYE69:VYH69"/>
    <mergeCell ref="VYI69:VYL69"/>
    <mergeCell ref="VYM69:VYP69"/>
    <mergeCell ref="VYQ69:VYT69"/>
    <mergeCell ref="VYU69:VYX69"/>
    <mergeCell ref="VXK69:VXN69"/>
    <mergeCell ref="VXO69:VXR69"/>
    <mergeCell ref="VXS69:VXV69"/>
    <mergeCell ref="VXW69:VXZ69"/>
    <mergeCell ref="VYA69:VYD69"/>
    <mergeCell ref="VWQ69:VWT69"/>
    <mergeCell ref="VWU69:VWX69"/>
    <mergeCell ref="VWY69:VXB69"/>
    <mergeCell ref="VXC69:VXF69"/>
    <mergeCell ref="VXG69:VXJ69"/>
    <mergeCell ref="VVW69:VVZ69"/>
    <mergeCell ref="VWA69:VWD69"/>
    <mergeCell ref="VWE69:VWH69"/>
    <mergeCell ref="VWI69:VWL69"/>
    <mergeCell ref="VWM69:VWP69"/>
    <mergeCell ref="VVC69:VVF69"/>
    <mergeCell ref="VVG69:VVJ69"/>
    <mergeCell ref="VVK69:VVN69"/>
    <mergeCell ref="VVO69:VVR69"/>
    <mergeCell ref="VVS69:VVV69"/>
    <mergeCell ref="WFC69:WFF69"/>
    <mergeCell ref="WFG69:WFJ69"/>
    <mergeCell ref="WFK69:WFN69"/>
    <mergeCell ref="WFO69:WFR69"/>
    <mergeCell ref="WFS69:WFV69"/>
    <mergeCell ref="WEI69:WEL69"/>
    <mergeCell ref="WEM69:WEP69"/>
    <mergeCell ref="WEQ69:WET69"/>
    <mergeCell ref="WEU69:WEX69"/>
    <mergeCell ref="WEY69:WFB69"/>
    <mergeCell ref="WDO69:WDR69"/>
    <mergeCell ref="WDS69:WDV69"/>
    <mergeCell ref="WDW69:WDZ69"/>
    <mergeCell ref="WEA69:WED69"/>
    <mergeCell ref="WEE69:WEH69"/>
    <mergeCell ref="WCU69:WCX69"/>
    <mergeCell ref="WCY69:WDB69"/>
    <mergeCell ref="WDC69:WDF69"/>
    <mergeCell ref="WDG69:WDJ69"/>
    <mergeCell ref="WDK69:WDN69"/>
    <mergeCell ref="WCA69:WCD69"/>
    <mergeCell ref="WCE69:WCH69"/>
    <mergeCell ref="WCI69:WCL69"/>
    <mergeCell ref="WCM69:WCP69"/>
    <mergeCell ref="WCQ69:WCT69"/>
    <mergeCell ref="WBG69:WBJ69"/>
    <mergeCell ref="WBK69:WBN69"/>
    <mergeCell ref="WBO69:WBR69"/>
    <mergeCell ref="WBS69:WBV69"/>
    <mergeCell ref="WBW69:WBZ69"/>
    <mergeCell ref="WAM69:WAP69"/>
    <mergeCell ref="WAQ69:WAT69"/>
    <mergeCell ref="WAU69:WAX69"/>
    <mergeCell ref="WAY69:WBB69"/>
    <mergeCell ref="WBC69:WBF69"/>
    <mergeCell ref="WKM69:WKP69"/>
    <mergeCell ref="WKQ69:WKT69"/>
    <mergeCell ref="WKU69:WKX69"/>
    <mergeCell ref="WKY69:WLB69"/>
    <mergeCell ref="WLC69:WLF69"/>
    <mergeCell ref="WJS69:WJV69"/>
    <mergeCell ref="WJW69:WJZ69"/>
    <mergeCell ref="WKA69:WKD69"/>
    <mergeCell ref="WKE69:WKH69"/>
    <mergeCell ref="WKI69:WKL69"/>
    <mergeCell ref="WIY69:WJB69"/>
    <mergeCell ref="WJC69:WJF69"/>
    <mergeCell ref="WJG69:WJJ69"/>
    <mergeCell ref="WJK69:WJN69"/>
    <mergeCell ref="WJO69:WJR69"/>
    <mergeCell ref="WIE69:WIH69"/>
    <mergeCell ref="WII69:WIL69"/>
    <mergeCell ref="WIM69:WIP69"/>
    <mergeCell ref="WIQ69:WIT69"/>
    <mergeCell ref="WIU69:WIX69"/>
    <mergeCell ref="WHK69:WHN69"/>
    <mergeCell ref="WHO69:WHR69"/>
    <mergeCell ref="WHS69:WHV69"/>
    <mergeCell ref="WHW69:WHZ69"/>
    <mergeCell ref="WIA69:WID69"/>
    <mergeCell ref="WGQ69:WGT69"/>
    <mergeCell ref="WGU69:WGX69"/>
    <mergeCell ref="WGY69:WHB69"/>
    <mergeCell ref="WHC69:WHF69"/>
    <mergeCell ref="WHG69:WHJ69"/>
    <mergeCell ref="WFW69:WFZ69"/>
    <mergeCell ref="WGA69:WGD69"/>
    <mergeCell ref="WGE69:WGH69"/>
    <mergeCell ref="WGI69:WGL69"/>
    <mergeCell ref="WGM69:WGP69"/>
    <mergeCell ref="WPW69:WPZ69"/>
    <mergeCell ref="WQA69:WQD69"/>
    <mergeCell ref="WQE69:WQH69"/>
    <mergeCell ref="WQI69:WQL69"/>
    <mergeCell ref="WQM69:WQP69"/>
    <mergeCell ref="WPC69:WPF69"/>
    <mergeCell ref="WPG69:WPJ69"/>
    <mergeCell ref="WPK69:WPN69"/>
    <mergeCell ref="WPO69:WPR69"/>
    <mergeCell ref="WPS69:WPV69"/>
    <mergeCell ref="WOI69:WOL69"/>
    <mergeCell ref="WOM69:WOP69"/>
    <mergeCell ref="WOQ69:WOT69"/>
    <mergeCell ref="WOU69:WOX69"/>
    <mergeCell ref="WOY69:WPB69"/>
    <mergeCell ref="WNO69:WNR69"/>
    <mergeCell ref="WNS69:WNV69"/>
    <mergeCell ref="WNW69:WNZ69"/>
    <mergeCell ref="WOA69:WOD69"/>
    <mergeCell ref="WOE69:WOH69"/>
    <mergeCell ref="WMU69:WMX69"/>
    <mergeCell ref="WMY69:WNB69"/>
    <mergeCell ref="WNC69:WNF69"/>
    <mergeCell ref="WNG69:WNJ69"/>
    <mergeCell ref="WNK69:WNN69"/>
    <mergeCell ref="WMA69:WMD69"/>
    <mergeCell ref="WME69:WMH69"/>
    <mergeCell ref="WMI69:WML69"/>
    <mergeCell ref="WMM69:WMP69"/>
    <mergeCell ref="WMQ69:WMT69"/>
    <mergeCell ref="WLG69:WLJ69"/>
    <mergeCell ref="WLK69:WLN69"/>
    <mergeCell ref="WLO69:WLR69"/>
    <mergeCell ref="WLS69:WLV69"/>
    <mergeCell ref="WLW69:WLZ69"/>
    <mergeCell ref="WWQ69:WWT69"/>
    <mergeCell ref="WVG69:WVJ69"/>
    <mergeCell ref="WVK69:WVN69"/>
    <mergeCell ref="WVO69:WVR69"/>
    <mergeCell ref="WVS69:WVV69"/>
    <mergeCell ref="WVW69:WVZ69"/>
    <mergeCell ref="WUM69:WUP69"/>
    <mergeCell ref="WUQ69:WUT69"/>
    <mergeCell ref="WUU69:WUX69"/>
    <mergeCell ref="WUY69:WVB69"/>
    <mergeCell ref="WVC69:WVF69"/>
    <mergeCell ref="WTS69:WTV69"/>
    <mergeCell ref="WTW69:WTZ69"/>
    <mergeCell ref="WUA69:WUD69"/>
    <mergeCell ref="WUE69:WUH69"/>
    <mergeCell ref="WUI69:WUL69"/>
    <mergeCell ref="WSY69:WTB69"/>
    <mergeCell ref="WTC69:WTF69"/>
    <mergeCell ref="WTG69:WTJ69"/>
    <mergeCell ref="WTK69:WTN69"/>
    <mergeCell ref="WTO69:WTR69"/>
    <mergeCell ref="WSE69:WSH69"/>
    <mergeCell ref="WSI69:WSL69"/>
    <mergeCell ref="WSM69:WSP69"/>
    <mergeCell ref="WSQ69:WST69"/>
    <mergeCell ref="WSU69:WSX69"/>
    <mergeCell ref="WRK69:WRN69"/>
    <mergeCell ref="WRO69:WRR69"/>
    <mergeCell ref="WRS69:WRV69"/>
    <mergeCell ref="WRW69:WRZ69"/>
    <mergeCell ref="WSA69:WSD69"/>
    <mergeCell ref="WQQ69:WQT69"/>
    <mergeCell ref="WQU69:WQX69"/>
    <mergeCell ref="WQY69:WRB69"/>
    <mergeCell ref="WRC69:WRF69"/>
    <mergeCell ref="WRG69:WRJ69"/>
    <mergeCell ref="O70:R70"/>
    <mergeCell ref="S70:V70"/>
    <mergeCell ref="W70:Z70"/>
    <mergeCell ref="AA70:AD70"/>
    <mergeCell ref="AE70:AH70"/>
    <mergeCell ref="XEM69:XEP69"/>
    <mergeCell ref="XEQ69:XET69"/>
    <mergeCell ref="XEU69:XEX69"/>
    <mergeCell ref="XEY69:XFB69"/>
    <mergeCell ref="XFC69:XFD69"/>
    <mergeCell ref="XDS69:XDV69"/>
    <mergeCell ref="XDW69:XDZ69"/>
    <mergeCell ref="XEA69:XED69"/>
    <mergeCell ref="XEE69:XEH69"/>
    <mergeCell ref="XEI69:XEL69"/>
    <mergeCell ref="XCY69:XDB69"/>
    <mergeCell ref="XDC69:XDF69"/>
    <mergeCell ref="XDG69:XDJ69"/>
    <mergeCell ref="XDK69:XDN69"/>
    <mergeCell ref="XDO69:XDR69"/>
    <mergeCell ref="XCE69:XCH69"/>
    <mergeCell ref="XCI69:XCL69"/>
    <mergeCell ref="XCM69:XCP69"/>
    <mergeCell ref="XCQ69:XCT69"/>
    <mergeCell ref="XCU69:XCX69"/>
    <mergeCell ref="XBK69:XBN69"/>
    <mergeCell ref="XBO69:XBR69"/>
    <mergeCell ref="XBS69:XBV69"/>
    <mergeCell ref="XBW69:XBZ69"/>
    <mergeCell ref="XCA69:XCD69"/>
    <mergeCell ref="XAQ69:XAT69"/>
    <mergeCell ref="XAU69:XAX69"/>
    <mergeCell ref="XAY69:XBB69"/>
    <mergeCell ref="XBC69:XBF69"/>
    <mergeCell ref="XBG69:XBJ69"/>
    <mergeCell ref="WZW69:WZZ69"/>
    <mergeCell ref="XAA69:XAD69"/>
    <mergeCell ref="XAE69:XAH69"/>
    <mergeCell ref="XAI69:XAL69"/>
    <mergeCell ref="XAM69:XAP69"/>
    <mergeCell ref="WZC69:WZF69"/>
    <mergeCell ref="WZG69:WZJ69"/>
    <mergeCell ref="WZK69:WZN69"/>
    <mergeCell ref="WZO69:WZR69"/>
    <mergeCell ref="WZS69:WZV69"/>
    <mergeCell ref="WYI69:WYL69"/>
    <mergeCell ref="WYM69:WYP69"/>
    <mergeCell ref="WYQ69:WYT69"/>
    <mergeCell ref="WYU69:WYX69"/>
    <mergeCell ref="WYY69:WZB69"/>
    <mergeCell ref="WXO69:WXR69"/>
    <mergeCell ref="WXS69:WXV69"/>
    <mergeCell ref="WXW69:WXZ69"/>
    <mergeCell ref="WYA69:WYD69"/>
    <mergeCell ref="WYE69:WYH69"/>
    <mergeCell ref="WWU69:WWX69"/>
    <mergeCell ref="WWY69:WXB69"/>
    <mergeCell ref="WXC69:WXF69"/>
    <mergeCell ref="WXG69:WXJ69"/>
    <mergeCell ref="WXK69:WXN69"/>
    <mergeCell ref="WWA69:WWD69"/>
    <mergeCell ref="WWE69:WWH69"/>
    <mergeCell ref="WWI69:WWL69"/>
    <mergeCell ref="WWM69:WWP69"/>
    <mergeCell ref="EY70:FB70"/>
    <mergeCell ref="FC70:FF70"/>
    <mergeCell ref="FG70:FJ70"/>
    <mergeCell ref="FK70:FN70"/>
    <mergeCell ref="FO70:FR70"/>
    <mergeCell ref="EE70:EH70"/>
    <mergeCell ref="EI70:EL70"/>
    <mergeCell ref="EM70:EP70"/>
    <mergeCell ref="EQ70:ET70"/>
    <mergeCell ref="EU70:EX70"/>
    <mergeCell ref="DK70:DN70"/>
    <mergeCell ref="DO70:DR70"/>
    <mergeCell ref="DS70:DV70"/>
    <mergeCell ref="DW70:DZ70"/>
    <mergeCell ref="EA70:ED70"/>
    <mergeCell ref="CQ70:CT70"/>
    <mergeCell ref="CU70:CX70"/>
    <mergeCell ref="CY70:DB70"/>
    <mergeCell ref="DC70:DF70"/>
    <mergeCell ref="DG70:DJ70"/>
    <mergeCell ref="BW70:BZ70"/>
    <mergeCell ref="CA70:CD70"/>
    <mergeCell ref="CE70:CH70"/>
    <mergeCell ref="CI70:CL70"/>
    <mergeCell ref="CM70:CP70"/>
    <mergeCell ref="BC70:BF70"/>
    <mergeCell ref="BG70:BJ70"/>
    <mergeCell ref="BK70:BN70"/>
    <mergeCell ref="BO70:BR70"/>
    <mergeCell ref="BS70:BV70"/>
    <mergeCell ref="AI70:AL70"/>
    <mergeCell ref="AM70:AP70"/>
    <mergeCell ref="AQ70:AT70"/>
    <mergeCell ref="AU70:AX70"/>
    <mergeCell ref="AY70:BB70"/>
    <mergeCell ref="KI70:KL70"/>
    <mergeCell ref="KM70:KP70"/>
    <mergeCell ref="KQ70:KT70"/>
    <mergeCell ref="KU70:KX70"/>
    <mergeCell ref="KY70:LB70"/>
    <mergeCell ref="JO70:JR70"/>
    <mergeCell ref="JS70:JV70"/>
    <mergeCell ref="JW70:JZ70"/>
    <mergeCell ref="KA70:KD70"/>
    <mergeCell ref="KE70:KH70"/>
    <mergeCell ref="IU70:IX70"/>
    <mergeCell ref="IY70:JB70"/>
    <mergeCell ref="JC70:JF70"/>
    <mergeCell ref="JG70:JJ70"/>
    <mergeCell ref="JK70:JN70"/>
    <mergeCell ref="IA70:ID70"/>
    <mergeCell ref="IE70:IH70"/>
    <mergeCell ref="II70:IL70"/>
    <mergeCell ref="IM70:IP70"/>
    <mergeCell ref="IQ70:IT70"/>
    <mergeCell ref="HG70:HJ70"/>
    <mergeCell ref="HK70:HN70"/>
    <mergeCell ref="HO70:HR70"/>
    <mergeCell ref="HS70:HV70"/>
    <mergeCell ref="HW70:HZ70"/>
    <mergeCell ref="GM70:GP70"/>
    <mergeCell ref="GQ70:GT70"/>
    <mergeCell ref="GU70:GX70"/>
    <mergeCell ref="GY70:HB70"/>
    <mergeCell ref="HC70:HF70"/>
    <mergeCell ref="FS70:FV70"/>
    <mergeCell ref="FW70:FZ70"/>
    <mergeCell ref="GA70:GD70"/>
    <mergeCell ref="GE70:GH70"/>
    <mergeCell ref="GI70:GL70"/>
    <mergeCell ref="PS70:PV70"/>
    <mergeCell ref="PW70:PZ70"/>
    <mergeCell ref="QA70:QD70"/>
    <mergeCell ref="QE70:QH70"/>
    <mergeCell ref="QI70:QL70"/>
    <mergeCell ref="OY70:PB70"/>
    <mergeCell ref="PC70:PF70"/>
    <mergeCell ref="PG70:PJ70"/>
    <mergeCell ref="PK70:PN70"/>
    <mergeCell ref="PO70:PR70"/>
    <mergeCell ref="OE70:OH70"/>
    <mergeCell ref="OI70:OL70"/>
    <mergeCell ref="OM70:OP70"/>
    <mergeCell ref="OQ70:OT70"/>
    <mergeCell ref="OU70:OX70"/>
    <mergeCell ref="NK70:NN70"/>
    <mergeCell ref="NO70:NR70"/>
    <mergeCell ref="NS70:NV70"/>
    <mergeCell ref="NW70:NZ70"/>
    <mergeCell ref="OA70:OD70"/>
    <mergeCell ref="MQ70:MT70"/>
    <mergeCell ref="MU70:MX70"/>
    <mergeCell ref="MY70:NB70"/>
    <mergeCell ref="NC70:NF70"/>
    <mergeCell ref="NG70:NJ70"/>
    <mergeCell ref="LW70:LZ70"/>
    <mergeCell ref="MA70:MD70"/>
    <mergeCell ref="ME70:MH70"/>
    <mergeCell ref="MI70:ML70"/>
    <mergeCell ref="MM70:MP70"/>
    <mergeCell ref="LC70:LF70"/>
    <mergeCell ref="LG70:LJ70"/>
    <mergeCell ref="LK70:LN70"/>
    <mergeCell ref="LO70:LR70"/>
    <mergeCell ref="LS70:LV70"/>
    <mergeCell ref="VC70:VF70"/>
    <mergeCell ref="VG70:VJ70"/>
    <mergeCell ref="VK70:VN70"/>
    <mergeCell ref="VO70:VR70"/>
    <mergeCell ref="VS70:VV70"/>
    <mergeCell ref="UI70:UL70"/>
    <mergeCell ref="UM70:UP70"/>
    <mergeCell ref="UQ70:UT70"/>
    <mergeCell ref="UU70:UX70"/>
    <mergeCell ref="UY70:VB70"/>
    <mergeCell ref="TO70:TR70"/>
    <mergeCell ref="TS70:TV70"/>
    <mergeCell ref="TW70:TZ70"/>
    <mergeCell ref="UA70:UD70"/>
    <mergeCell ref="UE70:UH70"/>
    <mergeCell ref="SU70:SX70"/>
    <mergeCell ref="SY70:TB70"/>
    <mergeCell ref="TC70:TF70"/>
    <mergeCell ref="TG70:TJ70"/>
    <mergeCell ref="TK70:TN70"/>
    <mergeCell ref="SA70:SD70"/>
    <mergeCell ref="SE70:SH70"/>
    <mergeCell ref="SI70:SL70"/>
    <mergeCell ref="SM70:SP70"/>
    <mergeCell ref="SQ70:ST70"/>
    <mergeCell ref="RG70:RJ70"/>
    <mergeCell ref="RK70:RN70"/>
    <mergeCell ref="RO70:RR70"/>
    <mergeCell ref="RS70:RV70"/>
    <mergeCell ref="RW70:RZ70"/>
    <mergeCell ref="QM70:QP70"/>
    <mergeCell ref="QQ70:QT70"/>
    <mergeCell ref="QU70:QX70"/>
    <mergeCell ref="QY70:RB70"/>
    <mergeCell ref="RC70:RF70"/>
    <mergeCell ref="AAM70:AAP70"/>
    <mergeCell ref="AAQ70:AAT70"/>
    <mergeCell ref="AAU70:AAX70"/>
    <mergeCell ref="AAY70:ABB70"/>
    <mergeCell ref="ABC70:ABF70"/>
    <mergeCell ref="ZS70:ZV70"/>
    <mergeCell ref="ZW70:ZZ70"/>
    <mergeCell ref="AAA70:AAD70"/>
    <mergeCell ref="AAE70:AAH70"/>
    <mergeCell ref="AAI70:AAL70"/>
    <mergeCell ref="YY70:ZB70"/>
    <mergeCell ref="ZC70:ZF70"/>
    <mergeCell ref="ZG70:ZJ70"/>
    <mergeCell ref="ZK70:ZN70"/>
    <mergeCell ref="ZO70:ZR70"/>
    <mergeCell ref="YE70:YH70"/>
    <mergeCell ref="YI70:YL70"/>
    <mergeCell ref="YM70:YP70"/>
    <mergeCell ref="YQ70:YT70"/>
    <mergeCell ref="YU70:YX70"/>
    <mergeCell ref="XK70:XN70"/>
    <mergeCell ref="XO70:XR70"/>
    <mergeCell ref="XS70:XV70"/>
    <mergeCell ref="XW70:XZ70"/>
    <mergeCell ref="YA70:YD70"/>
    <mergeCell ref="WQ70:WT70"/>
    <mergeCell ref="WU70:WX70"/>
    <mergeCell ref="WY70:XB70"/>
    <mergeCell ref="XC70:XF70"/>
    <mergeCell ref="XG70:XJ70"/>
    <mergeCell ref="VW70:VZ70"/>
    <mergeCell ref="WA70:WD70"/>
    <mergeCell ref="WE70:WH70"/>
    <mergeCell ref="WI70:WL70"/>
    <mergeCell ref="WM70:WP70"/>
    <mergeCell ref="AFW70:AFZ70"/>
    <mergeCell ref="AGA70:AGD70"/>
    <mergeCell ref="AGE70:AGH70"/>
    <mergeCell ref="AGI70:AGL70"/>
    <mergeCell ref="AGM70:AGP70"/>
    <mergeCell ref="AFC70:AFF70"/>
    <mergeCell ref="AFG70:AFJ70"/>
    <mergeCell ref="AFK70:AFN70"/>
    <mergeCell ref="AFO70:AFR70"/>
    <mergeCell ref="AFS70:AFV70"/>
    <mergeCell ref="AEI70:AEL70"/>
    <mergeCell ref="AEM70:AEP70"/>
    <mergeCell ref="AEQ70:AET70"/>
    <mergeCell ref="AEU70:AEX70"/>
    <mergeCell ref="AEY70:AFB70"/>
    <mergeCell ref="ADO70:ADR70"/>
    <mergeCell ref="ADS70:ADV70"/>
    <mergeCell ref="ADW70:ADZ70"/>
    <mergeCell ref="AEA70:AED70"/>
    <mergeCell ref="AEE70:AEH70"/>
    <mergeCell ref="ACU70:ACX70"/>
    <mergeCell ref="ACY70:ADB70"/>
    <mergeCell ref="ADC70:ADF70"/>
    <mergeCell ref="ADG70:ADJ70"/>
    <mergeCell ref="ADK70:ADN70"/>
    <mergeCell ref="ACA70:ACD70"/>
    <mergeCell ref="ACE70:ACH70"/>
    <mergeCell ref="ACI70:ACL70"/>
    <mergeCell ref="ACM70:ACP70"/>
    <mergeCell ref="ACQ70:ACT70"/>
    <mergeCell ref="ABG70:ABJ70"/>
    <mergeCell ref="ABK70:ABN70"/>
    <mergeCell ref="ABO70:ABR70"/>
    <mergeCell ref="ABS70:ABV70"/>
    <mergeCell ref="ABW70:ABZ70"/>
    <mergeCell ref="ALG70:ALJ70"/>
    <mergeCell ref="ALK70:ALN70"/>
    <mergeCell ref="ALO70:ALR70"/>
    <mergeCell ref="ALS70:ALV70"/>
    <mergeCell ref="ALW70:ALZ70"/>
    <mergeCell ref="AKM70:AKP70"/>
    <mergeCell ref="AKQ70:AKT70"/>
    <mergeCell ref="AKU70:AKX70"/>
    <mergeCell ref="AKY70:ALB70"/>
    <mergeCell ref="ALC70:ALF70"/>
    <mergeCell ref="AJS70:AJV70"/>
    <mergeCell ref="AJW70:AJZ70"/>
    <mergeCell ref="AKA70:AKD70"/>
    <mergeCell ref="AKE70:AKH70"/>
    <mergeCell ref="AKI70:AKL70"/>
    <mergeCell ref="AIY70:AJB70"/>
    <mergeCell ref="AJC70:AJF70"/>
    <mergeCell ref="AJG70:AJJ70"/>
    <mergeCell ref="AJK70:AJN70"/>
    <mergeCell ref="AJO70:AJR70"/>
    <mergeCell ref="AIE70:AIH70"/>
    <mergeCell ref="AII70:AIL70"/>
    <mergeCell ref="AIM70:AIP70"/>
    <mergeCell ref="AIQ70:AIT70"/>
    <mergeCell ref="AIU70:AIX70"/>
    <mergeCell ref="AHK70:AHN70"/>
    <mergeCell ref="AHO70:AHR70"/>
    <mergeCell ref="AHS70:AHV70"/>
    <mergeCell ref="AHW70:AHZ70"/>
    <mergeCell ref="AIA70:AID70"/>
    <mergeCell ref="AGQ70:AGT70"/>
    <mergeCell ref="AGU70:AGX70"/>
    <mergeCell ref="AGY70:AHB70"/>
    <mergeCell ref="AHC70:AHF70"/>
    <mergeCell ref="AHG70:AHJ70"/>
    <mergeCell ref="AQQ70:AQT70"/>
    <mergeCell ref="AQU70:AQX70"/>
    <mergeCell ref="AQY70:ARB70"/>
    <mergeCell ref="ARC70:ARF70"/>
    <mergeCell ref="ARG70:ARJ70"/>
    <mergeCell ref="APW70:APZ70"/>
    <mergeCell ref="AQA70:AQD70"/>
    <mergeCell ref="AQE70:AQH70"/>
    <mergeCell ref="AQI70:AQL70"/>
    <mergeCell ref="AQM70:AQP70"/>
    <mergeCell ref="APC70:APF70"/>
    <mergeCell ref="APG70:APJ70"/>
    <mergeCell ref="APK70:APN70"/>
    <mergeCell ref="APO70:APR70"/>
    <mergeCell ref="APS70:APV70"/>
    <mergeCell ref="AOI70:AOL70"/>
    <mergeCell ref="AOM70:AOP70"/>
    <mergeCell ref="AOQ70:AOT70"/>
    <mergeCell ref="AOU70:AOX70"/>
    <mergeCell ref="AOY70:APB70"/>
    <mergeCell ref="ANO70:ANR70"/>
    <mergeCell ref="ANS70:ANV70"/>
    <mergeCell ref="ANW70:ANZ70"/>
    <mergeCell ref="AOA70:AOD70"/>
    <mergeCell ref="AOE70:AOH70"/>
    <mergeCell ref="AMU70:AMX70"/>
    <mergeCell ref="AMY70:ANB70"/>
    <mergeCell ref="ANC70:ANF70"/>
    <mergeCell ref="ANG70:ANJ70"/>
    <mergeCell ref="ANK70:ANN70"/>
    <mergeCell ref="AMA70:AMD70"/>
    <mergeCell ref="AME70:AMH70"/>
    <mergeCell ref="AMI70:AML70"/>
    <mergeCell ref="AMM70:AMP70"/>
    <mergeCell ref="AMQ70:AMT70"/>
    <mergeCell ref="AWA70:AWD70"/>
    <mergeCell ref="AWE70:AWH70"/>
    <mergeCell ref="AWI70:AWL70"/>
    <mergeCell ref="AWM70:AWP70"/>
    <mergeCell ref="AWQ70:AWT70"/>
    <mergeCell ref="AVG70:AVJ70"/>
    <mergeCell ref="AVK70:AVN70"/>
    <mergeCell ref="AVO70:AVR70"/>
    <mergeCell ref="AVS70:AVV70"/>
    <mergeCell ref="AVW70:AVZ70"/>
    <mergeCell ref="AUM70:AUP70"/>
    <mergeCell ref="AUQ70:AUT70"/>
    <mergeCell ref="AUU70:AUX70"/>
    <mergeCell ref="AUY70:AVB70"/>
    <mergeCell ref="AVC70:AVF70"/>
    <mergeCell ref="ATS70:ATV70"/>
    <mergeCell ref="ATW70:ATZ70"/>
    <mergeCell ref="AUA70:AUD70"/>
    <mergeCell ref="AUE70:AUH70"/>
    <mergeCell ref="AUI70:AUL70"/>
    <mergeCell ref="ASY70:ATB70"/>
    <mergeCell ref="ATC70:ATF70"/>
    <mergeCell ref="ATG70:ATJ70"/>
    <mergeCell ref="ATK70:ATN70"/>
    <mergeCell ref="ATO70:ATR70"/>
    <mergeCell ref="ASE70:ASH70"/>
    <mergeCell ref="ASI70:ASL70"/>
    <mergeCell ref="ASM70:ASP70"/>
    <mergeCell ref="ASQ70:AST70"/>
    <mergeCell ref="ASU70:ASX70"/>
    <mergeCell ref="ARK70:ARN70"/>
    <mergeCell ref="ARO70:ARR70"/>
    <mergeCell ref="ARS70:ARV70"/>
    <mergeCell ref="ARW70:ARZ70"/>
    <mergeCell ref="ASA70:ASD70"/>
    <mergeCell ref="BBK70:BBN70"/>
    <mergeCell ref="BBO70:BBR70"/>
    <mergeCell ref="BBS70:BBV70"/>
    <mergeCell ref="BBW70:BBZ70"/>
    <mergeCell ref="BCA70:BCD70"/>
    <mergeCell ref="BAQ70:BAT70"/>
    <mergeCell ref="BAU70:BAX70"/>
    <mergeCell ref="BAY70:BBB70"/>
    <mergeCell ref="BBC70:BBF70"/>
    <mergeCell ref="BBG70:BBJ70"/>
    <mergeCell ref="AZW70:AZZ70"/>
    <mergeCell ref="BAA70:BAD70"/>
    <mergeCell ref="BAE70:BAH70"/>
    <mergeCell ref="BAI70:BAL70"/>
    <mergeCell ref="BAM70:BAP70"/>
    <mergeCell ref="AZC70:AZF70"/>
    <mergeCell ref="AZG70:AZJ70"/>
    <mergeCell ref="AZK70:AZN70"/>
    <mergeCell ref="AZO70:AZR70"/>
    <mergeCell ref="AZS70:AZV70"/>
    <mergeCell ref="AYI70:AYL70"/>
    <mergeCell ref="AYM70:AYP70"/>
    <mergeCell ref="AYQ70:AYT70"/>
    <mergeCell ref="AYU70:AYX70"/>
    <mergeCell ref="AYY70:AZB70"/>
    <mergeCell ref="AXO70:AXR70"/>
    <mergeCell ref="AXS70:AXV70"/>
    <mergeCell ref="AXW70:AXZ70"/>
    <mergeCell ref="AYA70:AYD70"/>
    <mergeCell ref="AYE70:AYH70"/>
    <mergeCell ref="AWU70:AWX70"/>
    <mergeCell ref="AWY70:AXB70"/>
    <mergeCell ref="AXC70:AXF70"/>
    <mergeCell ref="AXG70:AXJ70"/>
    <mergeCell ref="AXK70:AXN70"/>
    <mergeCell ref="BGU70:BGX70"/>
    <mergeCell ref="BGY70:BHB70"/>
    <mergeCell ref="BHC70:BHF70"/>
    <mergeCell ref="BHG70:BHJ70"/>
    <mergeCell ref="BHK70:BHN70"/>
    <mergeCell ref="BGA70:BGD70"/>
    <mergeCell ref="BGE70:BGH70"/>
    <mergeCell ref="BGI70:BGL70"/>
    <mergeCell ref="BGM70:BGP70"/>
    <mergeCell ref="BGQ70:BGT70"/>
    <mergeCell ref="BFG70:BFJ70"/>
    <mergeCell ref="BFK70:BFN70"/>
    <mergeCell ref="BFO70:BFR70"/>
    <mergeCell ref="BFS70:BFV70"/>
    <mergeCell ref="BFW70:BFZ70"/>
    <mergeCell ref="BEM70:BEP70"/>
    <mergeCell ref="BEQ70:BET70"/>
    <mergeCell ref="BEU70:BEX70"/>
    <mergeCell ref="BEY70:BFB70"/>
    <mergeCell ref="BFC70:BFF70"/>
    <mergeCell ref="BDS70:BDV70"/>
    <mergeCell ref="BDW70:BDZ70"/>
    <mergeCell ref="BEA70:BED70"/>
    <mergeCell ref="BEE70:BEH70"/>
    <mergeCell ref="BEI70:BEL70"/>
    <mergeCell ref="BCY70:BDB70"/>
    <mergeCell ref="BDC70:BDF70"/>
    <mergeCell ref="BDG70:BDJ70"/>
    <mergeCell ref="BDK70:BDN70"/>
    <mergeCell ref="BDO70:BDR70"/>
    <mergeCell ref="BCE70:BCH70"/>
    <mergeCell ref="BCI70:BCL70"/>
    <mergeCell ref="BCM70:BCP70"/>
    <mergeCell ref="BCQ70:BCT70"/>
    <mergeCell ref="BCU70:BCX70"/>
    <mergeCell ref="BME70:BMH70"/>
    <mergeCell ref="BMI70:BML70"/>
    <mergeCell ref="BMM70:BMP70"/>
    <mergeCell ref="BMQ70:BMT70"/>
    <mergeCell ref="BMU70:BMX70"/>
    <mergeCell ref="BLK70:BLN70"/>
    <mergeCell ref="BLO70:BLR70"/>
    <mergeCell ref="BLS70:BLV70"/>
    <mergeCell ref="BLW70:BLZ70"/>
    <mergeCell ref="BMA70:BMD70"/>
    <mergeCell ref="BKQ70:BKT70"/>
    <mergeCell ref="BKU70:BKX70"/>
    <mergeCell ref="BKY70:BLB70"/>
    <mergeCell ref="BLC70:BLF70"/>
    <mergeCell ref="BLG70:BLJ70"/>
    <mergeCell ref="BJW70:BJZ70"/>
    <mergeCell ref="BKA70:BKD70"/>
    <mergeCell ref="BKE70:BKH70"/>
    <mergeCell ref="BKI70:BKL70"/>
    <mergeCell ref="BKM70:BKP70"/>
    <mergeCell ref="BJC70:BJF70"/>
    <mergeCell ref="BJG70:BJJ70"/>
    <mergeCell ref="BJK70:BJN70"/>
    <mergeCell ref="BJO70:BJR70"/>
    <mergeCell ref="BJS70:BJV70"/>
    <mergeCell ref="BII70:BIL70"/>
    <mergeCell ref="BIM70:BIP70"/>
    <mergeCell ref="BIQ70:BIT70"/>
    <mergeCell ref="BIU70:BIX70"/>
    <mergeCell ref="BIY70:BJB70"/>
    <mergeCell ref="BHO70:BHR70"/>
    <mergeCell ref="BHS70:BHV70"/>
    <mergeCell ref="BHW70:BHZ70"/>
    <mergeCell ref="BIA70:BID70"/>
    <mergeCell ref="BIE70:BIH70"/>
    <mergeCell ref="BRO70:BRR70"/>
    <mergeCell ref="BRS70:BRV70"/>
    <mergeCell ref="BRW70:BRZ70"/>
    <mergeCell ref="BSA70:BSD70"/>
    <mergeCell ref="BSE70:BSH70"/>
    <mergeCell ref="BQU70:BQX70"/>
    <mergeCell ref="BQY70:BRB70"/>
    <mergeCell ref="BRC70:BRF70"/>
    <mergeCell ref="BRG70:BRJ70"/>
    <mergeCell ref="BRK70:BRN70"/>
    <mergeCell ref="BQA70:BQD70"/>
    <mergeCell ref="BQE70:BQH70"/>
    <mergeCell ref="BQI70:BQL70"/>
    <mergeCell ref="BQM70:BQP70"/>
    <mergeCell ref="BQQ70:BQT70"/>
    <mergeCell ref="BPG70:BPJ70"/>
    <mergeCell ref="BPK70:BPN70"/>
    <mergeCell ref="BPO70:BPR70"/>
    <mergeCell ref="BPS70:BPV70"/>
    <mergeCell ref="BPW70:BPZ70"/>
    <mergeCell ref="BOM70:BOP70"/>
    <mergeCell ref="BOQ70:BOT70"/>
    <mergeCell ref="BOU70:BOX70"/>
    <mergeCell ref="BOY70:BPB70"/>
    <mergeCell ref="BPC70:BPF70"/>
    <mergeCell ref="BNS70:BNV70"/>
    <mergeCell ref="BNW70:BNZ70"/>
    <mergeCell ref="BOA70:BOD70"/>
    <mergeCell ref="BOE70:BOH70"/>
    <mergeCell ref="BOI70:BOL70"/>
    <mergeCell ref="BMY70:BNB70"/>
    <mergeCell ref="BNC70:BNF70"/>
    <mergeCell ref="BNG70:BNJ70"/>
    <mergeCell ref="BNK70:BNN70"/>
    <mergeCell ref="BNO70:BNR70"/>
    <mergeCell ref="BWY70:BXB70"/>
    <mergeCell ref="BXC70:BXF70"/>
    <mergeCell ref="BXG70:BXJ70"/>
    <mergeCell ref="BXK70:BXN70"/>
    <mergeCell ref="BXO70:BXR70"/>
    <mergeCell ref="BWE70:BWH70"/>
    <mergeCell ref="BWI70:BWL70"/>
    <mergeCell ref="BWM70:BWP70"/>
    <mergeCell ref="BWQ70:BWT70"/>
    <mergeCell ref="BWU70:BWX70"/>
    <mergeCell ref="BVK70:BVN70"/>
    <mergeCell ref="BVO70:BVR70"/>
    <mergeCell ref="BVS70:BVV70"/>
    <mergeCell ref="BVW70:BVZ70"/>
    <mergeCell ref="BWA70:BWD70"/>
    <mergeCell ref="BUQ70:BUT70"/>
    <mergeCell ref="BUU70:BUX70"/>
    <mergeCell ref="BUY70:BVB70"/>
    <mergeCell ref="BVC70:BVF70"/>
    <mergeCell ref="BVG70:BVJ70"/>
    <mergeCell ref="BTW70:BTZ70"/>
    <mergeCell ref="BUA70:BUD70"/>
    <mergeCell ref="BUE70:BUH70"/>
    <mergeCell ref="BUI70:BUL70"/>
    <mergeCell ref="BUM70:BUP70"/>
    <mergeCell ref="BTC70:BTF70"/>
    <mergeCell ref="BTG70:BTJ70"/>
    <mergeCell ref="BTK70:BTN70"/>
    <mergeCell ref="BTO70:BTR70"/>
    <mergeCell ref="BTS70:BTV70"/>
    <mergeCell ref="BSI70:BSL70"/>
    <mergeCell ref="BSM70:BSP70"/>
    <mergeCell ref="BSQ70:BST70"/>
    <mergeCell ref="BSU70:BSX70"/>
    <mergeCell ref="BSY70:BTB70"/>
    <mergeCell ref="CCI70:CCL70"/>
    <mergeCell ref="CCM70:CCP70"/>
    <mergeCell ref="CCQ70:CCT70"/>
    <mergeCell ref="CCU70:CCX70"/>
    <mergeCell ref="CCY70:CDB70"/>
    <mergeCell ref="CBO70:CBR70"/>
    <mergeCell ref="CBS70:CBV70"/>
    <mergeCell ref="CBW70:CBZ70"/>
    <mergeCell ref="CCA70:CCD70"/>
    <mergeCell ref="CCE70:CCH70"/>
    <mergeCell ref="CAU70:CAX70"/>
    <mergeCell ref="CAY70:CBB70"/>
    <mergeCell ref="CBC70:CBF70"/>
    <mergeCell ref="CBG70:CBJ70"/>
    <mergeCell ref="CBK70:CBN70"/>
    <mergeCell ref="CAA70:CAD70"/>
    <mergeCell ref="CAE70:CAH70"/>
    <mergeCell ref="CAI70:CAL70"/>
    <mergeCell ref="CAM70:CAP70"/>
    <mergeCell ref="CAQ70:CAT70"/>
    <mergeCell ref="BZG70:BZJ70"/>
    <mergeCell ref="BZK70:BZN70"/>
    <mergeCell ref="BZO70:BZR70"/>
    <mergeCell ref="BZS70:BZV70"/>
    <mergeCell ref="BZW70:BZZ70"/>
    <mergeCell ref="BYM70:BYP70"/>
    <mergeCell ref="BYQ70:BYT70"/>
    <mergeCell ref="BYU70:BYX70"/>
    <mergeCell ref="BYY70:BZB70"/>
    <mergeCell ref="BZC70:BZF70"/>
    <mergeCell ref="BXS70:BXV70"/>
    <mergeCell ref="BXW70:BXZ70"/>
    <mergeCell ref="BYA70:BYD70"/>
    <mergeCell ref="BYE70:BYH70"/>
    <mergeCell ref="BYI70:BYL70"/>
    <mergeCell ref="CHS70:CHV70"/>
    <mergeCell ref="CHW70:CHZ70"/>
    <mergeCell ref="CIA70:CID70"/>
    <mergeCell ref="CIE70:CIH70"/>
    <mergeCell ref="CII70:CIL70"/>
    <mergeCell ref="CGY70:CHB70"/>
    <mergeCell ref="CHC70:CHF70"/>
    <mergeCell ref="CHG70:CHJ70"/>
    <mergeCell ref="CHK70:CHN70"/>
    <mergeCell ref="CHO70:CHR70"/>
    <mergeCell ref="CGE70:CGH70"/>
    <mergeCell ref="CGI70:CGL70"/>
    <mergeCell ref="CGM70:CGP70"/>
    <mergeCell ref="CGQ70:CGT70"/>
    <mergeCell ref="CGU70:CGX70"/>
    <mergeCell ref="CFK70:CFN70"/>
    <mergeCell ref="CFO70:CFR70"/>
    <mergeCell ref="CFS70:CFV70"/>
    <mergeCell ref="CFW70:CFZ70"/>
    <mergeCell ref="CGA70:CGD70"/>
    <mergeCell ref="CEQ70:CET70"/>
    <mergeCell ref="CEU70:CEX70"/>
    <mergeCell ref="CEY70:CFB70"/>
    <mergeCell ref="CFC70:CFF70"/>
    <mergeCell ref="CFG70:CFJ70"/>
    <mergeCell ref="CDW70:CDZ70"/>
    <mergeCell ref="CEA70:CED70"/>
    <mergeCell ref="CEE70:CEH70"/>
    <mergeCell ref="CEI70:CEL70"/>
    <mergeCell ref="CEM70:CEP70"/>
    <mergeCell ref="CDC70:CDF70"/>
    <mergeCell ref="CDG70:CDJ70"/>
    <mergeCell ref="CDK70:CDN70"/>
    <mergeCell ref="CDO70:CDR70"/>
    <mergeCell ref="CDS70:CDV70"/>
    <mergeCell ref="CNC70:CNF70"/>
    <mergeCell ref="CNG70:CNJ70"/>
    <mergeCell ref="CNK70:CNN70"/>
    <mergeCell ref="CNO70:CNR70"/>
    <mergeCell ref="CNS70:CNV70"/>
    <mergeCell ref="CMI70:CML70"/>
    <mergeCell ref="CMM70:CMP70"/>
    <mergeCell ref="CMQ70:CMT70"/>
    <mergeCell ref="CMU70:CMX70"/>
    <mergeCell ref="CMY70:CNB70"/>
    <mergeCell ref="CLO70:CLR70"/>
    <mergeCell ref="CLS70:CLV70"/>
    <mergeCell ref="CLW70:CLZ70"/>
    <mergeCell ref="CMA70:CMD70"/>
    <mergeCell ref="CME70:CMH70"/>
    <mergeCell ref="CKU70:CKX70"/>
    <mergeCell ref="CKY70:CLB70"/>
    <mergeCell ref="CLC70:CLF70"/>
    <mergeCell ref="CLG70:CLJ70"/>
    <mergeCell ref="CLK70:CLN70"/>
    <mergeCell ref="CKA70:CKD70"/>
    <mergeCell ref="CKE70:CKH70"/>
    <mergeCell ref="CKI70:CKL70"/>
    <mergeCell ref="CKM70:CKP70"/>
    <mergeCell ref="CKQ70:CKT70"/>
    <mergeCell ref="CJG70:CJJ70"/>
    <mergeCell ref="CJK70:CJN70"/>
    <mergeCell ref="CJO70:CJR70"/>
    <mergeCell ref="CJS70:CJV70"/>
    <mergeCell ref="CJW70:CJZ70"/>
    <mergeCell ref="CIM70:CIP70"/>
    <mergeCell ref="CIQ70:CIT70"/>
    <mergeCell ref="CIU70:CIX70"/>
    <mergeCell ref="CIY70:CJB70"/>
    <mergeCell ref="CJC70:CJF70"/>
    <mergeCell ref="CSM70:CSP70"/>
    <mergeCell ref="CSQ70:CST70"/>
    <mergeCell ref="CSU70:CSX70"/>
    <mergeCell ref="CSY70:CTB70"/>
    <mergeCell ref="CTC70:CTF70"/>
    <mergeCell ref="CRS70:CRV70"/>
    <mergeCell ref="CRW70:CRZ70"/>
    <mergeCell ref="CSA70:CSD70"/>
    <mergeCell ref="CSE70:CSH70"/>
    <mergeCell ref="CSI70:CSL70"/>
    <mergeCell ref="CQY70:CRB70"/>
    <mergeCell ref="CRC70:CRF70"/>
    <mergeCell ref="CRG70:CRJ70"/>
    <mergeCell ref="CRK70:CRN70"/>
    <mergeCell ref="CRO70:CRR70"/>
    <mergeCell ref="CQE70:CQH70"/>
    <mergeCell ref="CQI70:CQL70"/>
    <mergeCell ref="CQM70:CQP70"/>
    <mergeCell ref="CQQ70:CQT70"/>
    <mergeCell ref="CQU70:CQX70"/>
    <mergeCell ref="CPK70:CPN70"/>
    <mergeCell ref="CPO70:CPR70"/>
    <mergeCell ref="CPS70:CPV70"/>
    <mergeCell ref="CPW70:CPZ70"/>
    <mergeCell ref="CQA70:CQD70"/>
    <mergeCell ref="COQ70:COT70"/>
    <mergeCell ref="COU70:COX70"/>
    <mergeCell ref="COY70:CPB70"/>
    <mergeCell ref="CPC70:CPF70"/>
    <mergeCell ref="CPG70:CPJ70"/>
    <mergeCell ref="CNW70:CNZ70"/>
    <mergeCell ref="COA70:COD70"/>
    <mergeCell ref="COE70:COH70"/>
    <mergeCell ref="COI70:COL70"/>
    <mergeCell ref="COM70:COP70"/>
    <mergeCell ref="CXW70:CXZ70"/>
    <mergeCell ref="CYA70:CYD70"/>
    <mergeCell ref="CYE70:CYH70"/>
    <mergeCell ref="CYI70:CYL70"/>
    <mergeCell ref="CYM70:CYP70"/>
    <mergeCell ref="CXC70:CXF70"/>
    <mergeCell ref="CXG70:CXJ70"/>
    <mergeCell ref="CXK70:CXN70"/>
    <mergeCell ref="CXO70:CXR70"/>
    <mergeCell ref="CXS70:CXV70"/>
    <mergeCell ref="CWI70:CWL70"/>
    <mergeCell ref="CWM70:CWP70"/>
    <mergeCell ref="CWQ70:CWT70"/>
    <mergeCell ref="CWU70:CWX70"/>
    <mergeCell ref="CWY70:CXB70"/>
    <mergeCell ref="CVO70:CVR70"/>
    <mergeCell ref="CVS70:CVV70"/>
    <mergeCell ref="CVW70:CVZ70"/>
    <mergeCell ref="CWA70:CWD70"/>
    <mergeCell ref="CWE70:CWH70"/>
    <mergeCell ref="CUU70:CUX70"/>
    <mergeCell ref="CUY70:CVB70"/>
    <mergeCell ref="CVC70:CVF70"/>
    <mergeCell ref="CVG70:CVJ70"/>
    <mergeCell ref="CVK70:CVN70"/>
    <mergeCell ref="CUA70:CUD70"/>
    <mergeCell ref="CUE70:CUH70"/>
    <mergeCell ref="CUI70:CUL70"/>
    <mergeCell ref="CUM70:CUP70"/>
    <mergeCell ref="CUQ70:CUT70"/>
    <mergeCell ref="CTG70:CTJ70"/>
    <mergeCell ref="CTK70:CTN70"/>
    <mergeCell ref="CTO70:CTR70"/>
    <mergeCell ref="CTS70:CTV70"/>
    <mergeCell ref="CTW70:CTZ70"/>
    <mergeCell ref="DDG70:DDJ70"/>
    <mergeCell ref="DDK70:DDN70"/>
    <mergeCell ref="DDO70:DDR70"/>
    <mergeCell ref="DDS70:DDV70"/>
    <mergeCell ref="DDW70:DDZ70"/>
    <mergeCell ref="DCM70:DCP70"/>
    <mergeCell ref="DCQ70:DCT70"/>
    <mergeCell ref="DCU70:DCX70"/>
    <mergeCell ref="DCY70:DDB70"/>
    <mergeCell ref="DDC70:DDF70"/>
    <mergeCell ref="DBS70:DBV70"/>
    <mergeCell ref="DBW70:DBZ70"/>
    <mergeCell ref="DCA70:DCD70"/>
    <mergeCell ref="DCE70:DCH70"/>
    <mergeCell ref="DCI70:DCL70"/>
    <mergeCell ref="DAY70:DBB70"/>
    <mergeCell ref="DBC70:DBF70"/>
    <mergeCell ref="DBG70:DBJ70"/>
    <mergeCell ref="DBK70:DBN70"/>
    <mergeCell ref="DBO70:DBR70"/>
    <mergeCell ref="DAE70:DAH70"/>
    <mergeCell ref="DAI70:DAL70"/>
    <mergeCell ref="DAM70:DAP70"/>
    <mergeCell ref="DAQ70:DAT70"/>
    <mergeCell ref="DAU70:DAX70"/>
    <mergeCell ref="CZK70:CZN70"/>
    <mergeCell ref="CZO70:CZR70"/>
    <mergeCell ref="CZS70:CZV70"/>
    <mergeCell ref="CZW70:CZZ70"/>
    <mergeCell ref="DAA70:DAD70"/>
    <mergeCell ref="CYQ70:CYT70"/>
    <mergeCell ref="CYU70:CYX70"/>
    <mergeCell ref="CYY70:CZB70"/>
    <mergeCell ref="CZC70:CZF70"/>
    <mergeCell ref="CZG70:CZJ70"/>
    <mergeCell ref="DIQ70:DIT70"/>
    <mergeCell ref="DIU70:DIX70"/>
    <mergeCell ref="DIY70:DJB70"/>
    <mergeCell ref="DJC70:DJF70"/>
    <mergeCell ref="DJG70:DJJ70"/>
    <mergeCell ref="DHW70:DHZ70"/>
    <mergeCell ref="DIA70:DID70"/>
    <mergeCell ref="DIE70:DIH70"/>
    <mergeCell ref="DII70:DIL70"/>
    <mergeCell ref="DIM70:DIP70"/>
    <mergeCell ref="DHC70:DHF70"/>
    <mergeCell ref="DHG70:DHJ70"/>
    <mergeCell ref="DHK70:DHN70"/>
    <mergeCell ref="DHO70:DHR70"/>
    <mergeCell ref="DHS70:DHV70"/>
    <mergeCell ref="DGI70:DGL70"/>
    <mergeCell ref="DGM70:DGP70"/>
    <mergeCell ref="DGQ70:DGT70"/>
    <mergeCell ref="DGU70:DGX70"/>
    <mergeCell ref="DGY70:DHB70"/>
    <mergeCell ref="DFO70:DFR70"/>
    <mergeCell ref="DFS70:DFV70"/>
    <mergeCell ref="DFW70:DFZ70"/>
    <mergeCell ref="DGA70:DGD70"/>
    <mergeCell ref="DGE70:DGH70"/>
    <mergeCell ref="DEU70:DEX70"/>
    <mergeCell ref="DEY70:DFB70"/>
    <mergeCell ref="DFC70:DFF70"/>
    <mergeCell ref="DFG70:DFJ70"/>
    <mergeCell ref="DFK70:DFN70"/>
    <mergeCell ref="DEA70:DED70"/>
    <mergeCell ref="DEE70:DEH70"/>
    <mergeCell ref="DEI70:DEL70"/>
    <mergeCell ref="DEM70:DEP70"/>
    <mergeCell ref="DEQ70:DET70"/>
    <mergeCell ref="DOA70:DOD70"/>
    <mergeCell ref="DOE70:DOH70"/>
    <mergeCell ref="DOI70:DOL70"/>
    <mergeCell ref="DOM70:DOP70"/>
    <mergeCell ref="DOQ70:DOT70"/>
    <mergeCell ref="DNG70:DNJ70"/>
    <mergeCell ref="DNK70:DNN70"/>
    <mergeCell ref="DNO70:DNR70"/>
    <mergeCell ref="DNS70:DNV70"/>
    <mergeCell ref="DNW70:DNZ70"/>
    <mergeCell ref="DMM70:DMP70"/>
    <mergeCell ref="DMQ70:DMT70"/>
    <mergeCell ref="DMU70:DMX70"/>
    <mergeCell ref="DMY70:DNB70"/>
    <mergeCell ref="DNC70:DNF70"/>
    <mergeCell ref="DLS70:DLV70"/>
    <mergeCell ref="DLW70:DLZ70"/>
    <mergeCell ref="DMA70:DMD70"/>
    <mergeCell ref="DME70:DMH70"/>
    <mergeCell ref="DMI70:DML70"/>
    <mergeCell ref="DKY70:DLB70"/>
    <mergeCell ref="DLC70:DLF70"/>
    <mergeCell ref="DLG70:DLJ70"/>
    <mergeCell ref="DLK70:DLN70"/>
    <mergeCell ref="DLO70:DLR70"/>
    <mergeCell ref="DKE70:DKH70"/>
    <mergeCell ref="DKI70:DKL70"/>
    <mergeCell ref="DKM70:DKP70"/>
    <mergeCell ref="DKQ70:DKT70"/>
    <mergeCell ref="DKU70:DKX70"/>
    <mergeCell ref="DJK70:DJN70"/>
    <mergeCell ref="DJO70:DJR70"/>
    <mergeCell ref="DJS70:DJV70"/>
    <mergeCell ref="DJW70:DJZ70"/>
    <mergeCell ref="DKA70:DKD70"/>
    <mergeCell ref="DTK70:DTN70"/>
    <mergeCell ref="DTO70:DTR70"/>
    <mergeCell ref="DTS70:DTV70"/>
    <mergeCell ref="DTW70:DTZ70"/>
    <mergeCell ref="DUA70:DUD70"/>
    <mergeCell ref="DSQ70:DST70"/>
    <mergeCell ref="DSU70:DSX70"/>
    <mergeCell ref="DSY70:DTB70"/>
    <mergeCell ref="DTC70:DTF70"/>
    <mergeCell ref="DTG70:DTJ70"/>
    <mergeCell ref="DRW70:DRZ70"/>
    <mergeCell ref="DSA70:DSD70"/>
    <mergeCell ref="DSE70:DSH70"/>
    <mergeCell ref="DSI70:DSL70"/>
    <mergeCell ref="DSM70:DSP70"/>
    <mergeCell ref="DRC70:DRF70"/>
    <mergeCell ref="DRG70:DRJ70"/>
    <mergeCell ref="DRK70:DRN70"/>
    <mergeCell ref="DRO70:DRR70"/>
    <mergeCell ref="DRS70:DRV70"/>
    <mergeCell ref="DQI70:DQL70"/>
    <mergeCell ref="DQM70:DQP70"/>
    <mergeCell ref="DQQ70:DQT70"/>
    <mergeCell ref="DQU70:DQX70"/>
    <mergeCell ref="DQY70:DRB70"/>
    <mergeCell ref="DPO70:DPR70"/>
    <mergeCell ref="DPS70:DPV70"/>
    <mergeCell ref="DPW70:DPZ70"/>
    <mergeCell ref="DQA70:DQD70"/>
    <mergeCell ref="DQE70:DQH70"/>
    <mergeCell ref="DOU70:DOX70"/>
    <mergeCell ref="DOY70:DPB70"/>
    <mergeCell ref="DPC70:DPF70"/>
    <mergeCell ref="DPG70:DPJ70"/>
    <mergeCell ref="DPK70:DPN70"/>
    <mergeCell ref="DYU70:DYX70"/>
    <mergeCell ref="DYY70:DZB70"/>
    <mergeCell ref="DZC70:DZF70"/>
    <mergeCell ref="DZG70:DZJ70"/>
    <mergeCell ref="DZK70:DZN70"/>
    <mergeCell ref="DYA70:DYD70"/>
    <mergeCell ref="DYE70:DYH70"/>
    <mergeCell ref="DYI70:DYL70"/>
    <mergeCell ref="DYM70:DYP70"/>
    <mergeCell ref="DYQ70:DYT70"/>
    <mergeCell ref="DXG70:DXJ70"/>
    <mergeCell ref="DXK70:DXN70"/>
    <mergeCell ref="DXO70:DXR70"/>
    <mergeCell ref="DXS70:DXV70"/>
    <mergeCell ref="DXW70:DXZ70"/>
    <mergeCell ref="DWM70:DWP70"/>
    <mergeCell ref="DWQ70:DWT70"/>
    <mergeCell ref="DWU70:DWX70"/>
    <mergeCell ref="DWY70:DXB70"/>
    <mergeCell ref="DXC70:DXF70"/>
    <mergeCell ref="DVS70:DVV70"/>
    <mergeCell ref="DVW70:DVZ70"/>
    <mergeCell ref="DWA70:DWD70"/>
    <mergeCell ref="DWE70:DWH70"/>
    <mergeCell ref="DWI70:DWL70"/>
    <mergeCell ref="DUY70:DVB70"/>
    <mergeCell ref="DVC70:DVF70"/>
    <mergeCell ref="DVG70:DVJ70"/>
    <mergeCell ref="DVK70:DVN70"/>
    <mergeCell ref="DVO70:DVR70"/>
    <mergeCell ref="DUE70:DUH70"/>
    <mergeCell ref="DUI70:DUL70"/>
    <mergeCell ref="DUM70:DUP70"/>
    <mergeCell ref="DUQ70:DUT70"/>
    <mergeCell ref="DUU70:DUX70"/>
    <mergeCell ref="EEE70:EEH70"/>
    <mergeCell ref="EEI70:EEL70"/>
    <mergeCell ref="EEM70:EEP70"/>
    <mergeCell ref="EEQ70:EET70"/>
    <mergeCell ref="EEU70:EEX70"/>
    <mergeCell ref="EDK70:EDN70"/>
    <mergeCell ref="EDO70:EDR70"/>
    <mergeCell ref="EDS70:EDV70"/>
    <mergeCell ref="EDW70:EDZ70"/>
    <mergeCell ref="EEA70:EED70"/>
    <mergeCell ref="ECQ70:ECT70"/>
    <mergeCell ref="ECU70:ECX70"/>
    <mergeCell ref="ECY70:EDB70"/>
    <mergeCell ref="EDC70:EDF70"/>
    <mergeCell ref="EDG70:EDJ70"/>
    <mergeCell ref="EBW70:EBZ70"/>
    <mergeCell ref="ECA70:ECD70"/>
    <mergeCell ref="ECE70:ECH70"/>
    <mergeCell ref="ECI70:ECL70"/>
    <mergeCell ref="ECM70:ECP70"/>
    <mergeCell ref="EBC70:EBF70"/>
    <mergeCell ref="EBG70:EBJ70"/>
    <mergeCell ref="EBK70:EBN70"/>
    <mergeCell ref="EBO70:EBR70"/>
    <mergeCell ref="EBS70:EBV70"/>
    <mergeCell ref="EAI70:EAL70"/>
    <mergeCell ref="EAM70:EAP70"/>
    <mergeCell ref="EAQ70:EAT70"/>
    <mergeCell ref="EAU70:EAX70"/>
    <mergeCell ref="EAY70:EBB70"/>
    <mergeCell ref="DZO70:DZR70"/>
    <mergeCell ref="DZS70:DZV70"/>
    <mergeCell ref="DZW70:DZZ70"/>
    <mergeCell ref="EAA70:EAD70"/>
    <mergeCell ref="EAE70:EAH70"/>
    <mergeCell ref="EJO70:EJR70"/>
    <mergeCell ref="EJS70:EJV70"/>
    <mergeCell ref="EJW70:EJZ70"/>
    <mergeCell ref="EKA70:EKD70"/>
    <mergeCell ref="EKE70:EKH70"/>
    <mergeCell ref="EIU70:EIX70"/>
    <mergeCell ref="EIY70:EJB70"/>
    <mergeCell ref="EJC70:EJF70"/>
    <mergeCell ref="EJG70:EJJ70"/>
    <mergeCell ref="EJK70:EJN70"/>
    <mergeCell ref="EIA70:EID70"/>
    <mergeCell ref="EIE70:EIH70"/>
    <mergeCell ref="EII70:EIL70"/>
    <mergeCell ref="EIM70:EIP70"/>
    <mergeCell ref="EIQ70:EIT70"/>
    <mergeCell ref="EHG70:EHJ70"/>
    <mergeCell ref="EHK70:EHN70"/>
    <mergeCell ref="EHO70:EHR70"/>
    <mergeCell ref="EHS70:EHV70"/>
    <mergeCell ref="EHW70:EHZ70"/>
    <mergeCell ref="EGM70:EGP70"/>
    <mergeCell ref="EGQ70:EGT70"/>
    <mergeCell ref="EGU70:EGX70"/>
    <mergeCell ref="EGY70:EHB70"/>
    <mergeCell ref="EHC70:EHF70"/>
    <mergeCell ref="EFS70:EFV70"/>
    <mergeCell ref="EFW70:EFZ70"/>
    <mergeCell ref="EGA70:EGD70"/>
    <mergeCell ref="EGE70:EGH70"/>
    <mergeCell ref="EGI70:EGL70"/>
    <mergeCell ref="EEY70:EFB70"/>
    <mergeCell ref="EFC70:EFF70"/>
    <mergeCell ref="EFG70:EFJ70"/>
    <mergeCell ref="EFK70:EFN70"/>
    <mergeCell ref="EFO70:EFR70"/>
    <mergeCell ref="EOY70:EPB70"/>
    <mergeCell ref="EPC70:EPF70"/>
    <mergeCell ref="EPG70:EPJ70"/>
    <mergeCell ref="EPK70:EPN70"/>
    <mergeCell ref="EPO70:EPR70"/>
    <mergeCell ref="EOE70:EOH70"/>
    <mergeCell ref="EOI70:EOL70"/>
    <mergeCell ref="EOM70:EOP70"/>
    <mergeCell ref="EOQ70:EOT70"/>
    <mergeCell ref="EOU70:EOX70"/>
    <mergeCell ref="ENK70:ENN70"/>
    <mergeCell ref="ENO70:ENR70"/>
    <mergeCell ref="ENS70:ENV70"/>
    <mergeCell ref="ENW70:ENZ70"/>
    <mergeCell ref="EOA70:EOD70"/>
    <mergeCell ref="EMQ70:EMT70"/>
    <mergeCell ref="EMU70:EMX70"/>
    <mergeCell ref="EMY70:ENB70"/>
    <mergeCell ref="ENC70:ENF70"/>
    <mergeCell ref="ENG70:ENJ70"/>
    <mergeCell ref="ELW70:ELZ70"/>
    <mergeCell ref="EMA70:EMD70"/>
    <mergeCell ref="EME70:EMH70"/>
    <mergeCell ref="EMI70:EML70"/>
    <mergeCell ref="EMM70:EMP70"/>
    <mergeCell ref="ELC70:ELF70"/>
    <mergeCell ref="ELG70:ELJ70"/>
    <mergeCell ref="ELK70:ELN70"/>
    <mergeCell ref="ELO70:ELR70"/>
    <mergeCell ref="ELS70:ELV70"/>
    <mergeCell ref="EKI70:EKL70"/>
    <mergeCell ref="EKM70:EKP70"/>
    <mergeCell ref="EKQ70:EKT70"/>
    <mergeCell ref="EKU70:EKX70"/>
    <mergeCell ref="EKY70:ELB70"/>
    <mergeCell ref="EUI70:EUL70"/>
    <mergeCell ref="EUM70:EUP70"/>
    <mergeCell ref="EUQ70:EUT70"/>
    <mergeCell ref="EUU70:EUX70"/>
    <mergeCell ref="EUY70:EVB70"/>
    <mergeCell ref="ETO70:ETR70"/>
    <mergeCell ref="ETS70:ETV70"/>
    <mergeCell ref="ETW70:ETZ70"/>
    <mergeCell ref="EUA70:EUD70"/>
    <mergeCell ref="EUE70:EUH70"/>
    <mergeCell ref="ESU70:ESX70"/>
    <mergeCell ref="ESY70:ETB70"/>
    <mergeCell ref="ETC70:ETF70"/>
    <mergeCell ref="ETG70:ETJ70"/>
    <mergeCell ref="ETK70:ETN70"/>
    <mergeCell ref="ESA70:ESD70"/>
    <mergeCell ref="ESE70:ESH70"/>
    <mergeCell ref="ESI70:ESL70"/>
    <mergeCell ref="ESM70:ESP70"/>
    <mergeCell ref="ESQ70:EST70"/>
    <mergeCell ref="ERG70:ERJ70"/>
    <mergeCell ref="ERK70:ERN70"/>
    <mergeCell ref="ERO70:ERR70"/>
    <mergeCell ref="ERS70:ERV70"/>
    <mergeCell ref="ERW70:ERZ70"/>
    <mergeCell ref="EQM70:EQP70"/>
    <mergeCell ref="EQQ70:EQT70"/>
    <mergeCell ref="EQU70:EQX70"/>
    <mergeCell ref="EQY70:ERB70"/>
    <mergeCell ref="ERC70:ERF70"/>
    <mergeCell ref="EPS70:EPV70"/>
    <mergeCell ref="EPW70:EPZ70"/>
    <mergeCell ref="EQA70:EQD70"/>
    <mergeCell ref="EQE70:EQH70"/>
    <mergeCell ref="EQI70:EQL70"/>
    <mergeCell ref="EZS70:EZV70"/>
    <mergeCell ref="EZW70:EZZ70"/>
    <mergeCell ref="FAA70:FAD70"/>
    <mergeCell ref="FAE70:FAH70"/>
    <mergeCell ref="FAI70:FAL70"/>
    <mergeCell ref="EYY70:EZB70"/>
    <mergeCell ref="EZC70:EZF70"/>
    <mergeCell ref="EZG70:EZJ70"/>
    <mergeCell ref="EZK70:EZN70"/>
    <mergeCell ref="EZO70:EZR70"/>
    <mergeCell ref="EYE70:EYH70"/>
    <mergeCell ref="EYI70:EYL70"/>
    <mergeCell ref="EYM70:EYP70"/>
    <mergeCell ref="EYQ70:EYT70"/>
    <mergeCell ref="EYU70:EYX70"/>
    <mergeCell ref="EXK70:EXN70"/>
    <mergeCell ref="EXO70:EXR70"/>
    <mergeCell ref="EXS70:EXV70"/>
    <mergeCell ref="EXW70:EXZ70"/>
    <mergeCell ref="EYA70:EYD70"/>
    <mergeCell ref="EWQ70:EWT70"/>
    <mergeCell ref="EWU70:EWX70"/>
    <mergeCell ref="EWY70:EXB70"/>
    <mergeCell ref="EXC70:EXF70"/>
    <mergeCell ref="EXG70:EXJ70"/>
    <mergeCell ref="EVW70:EVZ70"/>
    <mergeCell ref="EWA70:EWD70"/>
    <mergeCell ref="EWE70:EWH70"/>
    <mergeCell ref="EWI70:EWL70"/>
    <mergeCell ref="EWM70:EWP70"/>
    <mergeCell ref="EVC70:EVF70"/>
    <mergeCell ref="EVG70:EVJ70"/>
    <mergeCell ref="EVK70:EVN70"/>
    <mergeCell ref="EVO70:EVR70"/>
    <mergeCell ref="EVS70:EVV70"/>
    <mergeCell ref="FFC70:FFF70"/>
    <mergeCell ref="FFG70:FFJ70"/>
    <mergeCell ref="FFK70:FFN70"/>
    <mergeCell ref="FFO70:FFR70"/>
    <mergeCell ref="FFS70:FFV70"/>
    <mergeCell ref="FEI70:FEL70"/>
    <mergeCell ref="FEM70:FEP70"/>
    <mergeCell ref="FEQ70:FET70"/>
    <mergeCell ref="FEU70:FEX70"/>
    <mergeCell ref="FEY70:FFB70"/>
    <mergeCell ref="FDO70:FDR70"/>
    <mergeCell ref="FDS70:FDV70"/>
    <mergeCell ref="FDW70:FDZ70"/>
    <mergeCell ref="FEA70:FED70"/>
    <mergeCell ref="FEE70:FEH70"/>
    <mergeCell ref="FCU70:FCX70"/>
    <mergeCell ref="FCY70:FDB70"/>
    <mergeCell ref="FDC70:FDF70"/>
    <mergeCell ref="FDG70:FDJ70"/>
    <mergeCell ref="FDK70:FDN70"/>
    <mergeCell ref="FCA70:FCD70"/>
    <mergeCell ref="FCE70:FCH70"/>
    <mergeCell ref="FCI70:FCL70"/>
    <mergeCell ref="FCM70:FCP70"/>
    <mergeCell ref="FCQ70:FCT70"/>
    <mergeCell ref="FBG70:FBJ70"/>
    <mergeCell ref="FBK70:FBN70"/>
    <mergeCell ref="FBO70:FBR70"/>
    <mergeCell ref="FBS70:FBV70"/>
    <mergeCell ref="FBW70:FBZ70"/>
    <mergeCell ref="FAM70:FAP70"/>
    <mergeCell ref="FAQ70:FAT70"/>
    <mergeCell ref="FAU70:FAX70"/>
    <mergeCell ref="FAY70:FBB70"/>
    <mergeCell ref="FBC70:FBF70"/>
    <mergeCell ref="FKM70:FKP70"/>
    <mergeCell ref="FKQ70:FKT70"/>
    <mergeCell ref="FKU70:FKX70"/>
    <mergeCell ref="FKY70:FLB70"/>
    <mergeCell ref="FLC70:FLF70"/>
    <mergeCell ref="FJS70:FJV70"/>
    <mergeCell ref="FJW70:FJZ70"/>
    <mergeCell ref="FKA70:FKD70"/>
    <mergeCell ref="FKE70:FKH70"/>
    <mergeCell ref="FKI70:FKL70"/>
    <mergeCell ref="FIY70:FJB70"/>
    <mergeCell ref="FJC70:FJF70"/>
    <mergeCell ref="FJG70:FJJ70"/>
    <mergeCell ref="FJK70:FJN70"/>
    <mergeCell ref="FJO70:FJR70"/>
    <mergeCell ref="FIE70:FIH70"/>
    <mergeCell ref="FII70:FIL70"/>
    <mergeCell ref="FIM70:FIP70"/>
    <mergeCell ref="FIQ70:FIT70"/>
    <mergeCell ref="FIU70:FIX70"/>
    <mergeCell ref="FHK70:FHN70"/>
    <mergeCell ref="FHO70:FHR70"/>
    <mergeCell ref="FHS70:FHV70"/>
    <mergeCell ref="FHW70:FHZ70"/>
    <mergeCell ref="FIA70:FID70"/>
    <mergeCell ref="FGQ70:FGT70"/>
    <mergeCell ref="FGU70:FGX70"/>
    <mergeCell ref="FGY70:FHB70"/>
    <mergeCell ref="FHC70:FHF70"/>
    <mergeCell ref="FHG70:FHJ70"/>
    <mergeCell ref="FFW70:FFZ70"/>
    <mergeCell ref="FGA70:FGD70"/>
    <mergeCell ref="FGE70:FGH70"/>
    <mergeCell ref="FGI70:FGL70"/>
    <mergeCell ref="FGM70:FGP70"/>
    <mergeCell ref="FPW70:FPZ70"/>
    <mergeCell ref="FQA70:FQD70"/>
    <mergeCell ref="FQE70:FQH70"/>
    <mergeCell ref="FQI70:FQL70"/>
    <mergeCell ref="FQM70:FQP70"/>
    <mergeCell ref="FPC70:FPF70"/>
    <mergeCell ref="FPG70:FPJ70"/>
    <mergeCell ref="FPK70:FPN70"/>
    <mergeCell ref="FPO70:FPR70"/>
    <mergeCell ref="FPS70:FPV70"/>
    <mergeCell ref="FOI70:FOL70"/>
    <mergeCell ref="FOM70:FOP70"/>
    <mergeCell ref="FOQ70:FOT70"/>
    <mergeCell ref="FOU70:FOX70"/>
    <mergeCell ref="FOY70:FPB70"/>
    <mergeCell ref="FNO70:FNR70"/>
    <mergeCell ref="FNS70:FNV70"/>
    <mergeCell ref="FNW70:FNZ70"/>
    <mergeCell ref="FOA70:FOD70"/>
    <mergeCell ref="FOE70:FOH70"/>
    <mergeCell ref="FMU70:FMX70"/>
    <mergeCell ref="FMY70:FNB70"/>
    <mergeCell ref="FNC70:FNF70"/>
    <mergeCell ref="FNG70:FNJ70"/>
    <mergeCell ref="FNK70:FNN70"/>
    <mergeCell ref="FMA70:FMD70"/>
    <mergeCell ref="FME70:FMH70"/>
    <mergeCell ref="FMI70:FML70"/>
    <mergeCell ref="FMM70:FMP70"/>
    <mergeCell ref="FMQ70:FMT70"/>
    <mergeCell ref="FLG70:FLJ70"/>
    <mergeCell ref="FLK70:FLN70"/>
    <mergeCell ref="FLO70:FLR70"/>
    <mergeCell ref="FLS70:FLV70"/>
    <mergeCell ref="FLW70:FLZ70"/>
    <mergeCell ref="FVG70:FVJ70"/>
    <mergeCell ref="FVK70:FVN70"/>
    <mergeCell ref="FVO70:FVR70"/>
    <mergeCell ref="FVS70:FVV70"/>
    <mergeCell ref="FVW70:FVZ70"/>
    <mergeCell ref="FUM70:FUP70"/>
    <mergeCell ref="FUQ70:FUT70"/>
    <mergeCell ref="FUU70:FUX70"/>
    <mergeCell ref="FUY70:FVB70"/>
    <mergeCell ref="FVC70:FVF70"/>
    <mergeCell ref="FTS70:FTV70"/>
    <mergeCell ref="FTW70:FTZ70"/>
    <mergeCell ref="FUA70:FUD70"/>
    <mergeCell ref="FUE70:FUH70"/>
    <mergeCell ref="FUI70:FUL70"/>
    <mergeCell ref="FSY70:FTB70"/>
    <mergeCell ref="FTC70:FTF70"/>
    <mergeCell ref="FTG70:FTJ70"/>
    <mergeCell ref="FTK70:FTN70"/>
    <mergeCell ref="FTO70:FTR70"/>
    <mergeCell ref="FSE70:FSH70"/>
    <mergeCell ref="FSI70:FSL70"/>
    <mergeCell ref="FSM70:FSP70"/>
    <mergeCell ref="FSQ70:FST70"/>
    <mergeCell ref="FSU70:FSX70"/>
    <mergeCell ref="FRK70:FRN70"/>
    <mergeCell ref="FRO70:FRR70"/>
    <mergeCell ref="FRS70:FRV70"/>
    <mergeCell ref="FRW70:FRZ70"/>
    <mergeCell ref="FSA70:FSD70"/>
    <mergeCell ref="FQQ70:FQT70"/>
    <mergeCell ref="FQU70:FQX70"/>
    <mergeCell ref="FQY70:FRB70"/>
    <mergeCell ref="FRC70:FRF70"/>
    <mergeCell ref="FRG70:FRJ70"/>
    <mergeCell ref="GAQ70:GAT70"/>
    <mergeCell ref="GAU70:GAX70"/>
    <mergeCell ref="GAY70:GBB70"/>
    <mergeCell ref="GBC70:GBF70"/>
    <mergeCell ref="GBG70:GBJ70"/>
    <mergeCell ref="FZW70:FZZ70"/>
    <mergeCell ref="GAA70:GAD70"/>
    <mergeCell ref="GAE70:GAH70"/>
    <mergeCell ref="GAI70:GAL70"/>
    <mergeCell ref="GAM70:GAP70"/>
    <mergeCell ref="FZC70:FZF70"/>
    <mergeCell ref="FZG70:FZJ70"/>
    <mergeCell ref="FZK70:FZN70"/>
    <mergeCell ref="FZO70:FZR70"/>
    <mergeCell ref="FZS70:FZV70"/>
    <mergeCell ref="FYI70:FYL70"/>
    <mergeCell ref="FYM70:FYP70"/>
    <mergeCell ref="FYQ70:FYT70"/>
    <mergeCell ref="FYU70:FYX70"/>
    <mergeCell ref="FYY70:FZB70"/>
    <mergeCell ref="FXO70:FXR70"/>
    <mergeCell ref="FXS70:FXV70"/>
    <mergeCell ref="FXW70:FXZ70"/>
    <mergeCell ref="FYA70:FYD70"/>
    <mergeCell ref="FYE70:FYH70"/>
    <mergeCell ref="FWU70:FWX70"/>
    <mergeCell ref="FWY70:FXB70"/>
    <mergeCell ref="FXC70:FXF70"/>
    <mergeCell ref="FXG70:FXJ70"/>
    <mergeCell ref="FXK70:FXN70"/>
    <mergeCell ref="FWA70:FWD70"/>
    <mergeCell ref="FWE70:FWH70"/>
    <mergeCell ref="FWI70:FWL70"/>
    <mergeCell ref="FWM70:FWP70"/>
    <mergeCell ref="FWQ70:FWT70"/>
    <mergeCell ref="GGA70:GGD70"/>
    <mergeCell ref="GGE70:GGH70"/>
    <mergeCell ref="GGI70:GGL70"/>
    <mergeCell ref="GGM70:GGP70"/>
    <mergeCell ref="GGQ70:GGT70"/>
    <mergeCell ref="GFG70:GFJ70"/>
    <mergeCell ref="GFK70:GFN70"/>
    <mergeCell ref="GFO70:GFR70"/>
    <mergeCell ref="GFS70:GFV70"/>
    <mergeCell ref="GFW70:GFZ70"/>
    <mergeCell ref="GEM70:GEP70"/>
    <mergeCell ref="GEQ70:GET70"/>
    <mergeCell ref="GEU70:GEX70"/>
    <mergeCell ref="GEY70:GFB70"/>
    <mergeCell ref="GFC70:GFF70"/>
    <mergeCell ref="GDS70:GDV70"/>
    <mergeCell ref="GDW70:GDZ70"/>
    <mergeCell ref="GEA70:GED70"/>
    <mergeCell ref="GEE70:GEH70"/>
    <mergeCell ref="GEI70:GEL70"/>
    <mergeCell ref="GCY70:GDB70"/>
    <mergeCell ref="GDC70:GDF70"/>
    <mergeCell ref="GDG70:GDJ70"/>
    <mergeCell ref="GDK70:GDN70"/>
    <mergeCell ref="GDO70:GDR70"/>
    <mergeCell ref="GCE70:GCH70"/>
    <mergeCell ref="GCI70:GCL70"/>
    <mergeCell ref="GCM70:GCP70"/>
    <mergeCell ref="GCQ70:GCT70"/>
    <mergeCell ref="GCU70:GCX70"/>
    <mergeCell ref="GBK70:GBN70"/>
    <mergeCell ref="GBO70:GBR70"/>
    <mergeCell ref="GBS70:GBV70"/>
    <mergeCell ref="GBW70:GBZ70"/>
    <mergeCell ref="GCA70:GCD70"/>
    <mergeCell ref="GLK70:GLN70"/>
    <mergeCell ref="GLO70:GLR70"/>
    <mergeCell ref="GLS70:GLV70"/>
    <mergeCell ref="GLW70:GLZ70"/>
    <mergeCell ref="GMA70:GMD70"/>
    <mergeCell ref="GKQ70:GKT70"/>
    <mergeCell ref="GKU70:GKX70"/>
    <mergeCell ref="GKY70:GLB70"/>
    <mergeCell ref="GLC70:GLF70"/>
    <mergeCell ref="GLG70:GLJ70"/>
    <mergeCell ref="GJW70:GJZ70"/>
    <mergeCell ref="GKA70:GKD70"/>
    <mergeCell ref="GKE70:GKH70"/>
    <mergeCell ref="GKI70:GKL70"/>
    <mergeCell ref="GKM70:GKP70"/>
    <mergeCell ref="GJC70:GJF70"/>
    <mergeCell ref="GJG70:GJJ70"/>
    <mergeCell ref="GJK70:GJN70"/>
    <mergeCell ref="GJO70:GJR70"/>
    <mergeCell ref="GJS70:GJV70"/>
    <mergeCell ref="GII70:GIL70"/>
    <mergeCell ref="GIM70:GIP70"/>
    <mergeCell ref="GIQ70:GIT70"/>
    <mergeCell ref="GIU70:GIX70"/>
    <mergeCell ref="GIY70:GJB70"/>
    <mergeCell ref="GHO70:GHR70"/>
    <mergeCell ref="GHS70:GHV70"/>
    <mergeCell ref="GHW70:GHZ70"/>
    <mergeCell ref="GIA70:GID70"/>
    <mergeCell ref="GIE70:GIH70"/>
    <mergeCell ref="GGU70:GGX70"/>
    <mergeCell ref="GGY70:GHB70"/>
    <mergeCell ref="GHC70:GHF70"/>
    <mergeCell ref="GHG70:GHJ70"/>
    <mergeCell ref="GHK70:GHN70"/>
    <mergeCell ref="GQU70:GQX70"/>
    <mergeCell ref="GQY70:GRB70"/>
    <mergeCell ref="GRC70:GRF70"/>
    <mergeCell ref="GRG70:GRJ70"/>
    <mergeCell ref="GRK70:GRN70"/>
    <mergeCell ref="GQA70:GQD70"/>
    <mergeCell ref="GQE70:GQH70"/>
    <mergeCell ref="GQI70:GQL70"/>
    <mergeCell ref="GQM70:GQP70"/>
    <mergeCell ref="GQQ70:GQT70"/>
    <mergeCell ref="GPG70:GPJ70"/>
    <mergeCell ref="GPK70:GPN70"/>
    <mergeCell ref="GPO70:GPR70"/>
    <mergeCell ref="GPS70:GPV70"/>
    <mergeCell ref="GPW70:GPZ70"/>
    <mergeCell ref="GOM70:GOP70"/>
    <mergeCell ref="GOQ70:GOT70"/>
    <mergeCell ref="GOU70:GOX70"/>
    <mergeCell ref="GOY70:GPB70"/>
    <mergeCell ref="GPC70:GPF70"/>
    <mergeCell ref="GNS70:GNV70"/>
    <mergeCell ref="GNW70:GNZ70"/>
    <mergeCell ref="GOA70:GOD70"/>
    <mergeCell ref="GOE70:GOH70"/>
    <mergeCell ref="GOI70:GOL70"/>
    <mergeCell ref="GMY70:GNB70"/>
    <mergeCell ref="GNC70:GNF70"/>
    <mergeCell ref="GNG70:GNJ70"/>
    <mergeCell ref="GNK70:GNN70"/>
    <mergeCell ref="GNO70:GNR70"/>
    <mergeCell ref="GME70:GMH70"/>
    <mergeCell ref="GMI70:GML70"/>
    <mergeCell ref="GMM70:GMP70"/>
    <mergeCell ref="GMQ70:GMT70"/>
    <mergeCell ref="GMU70:GMX70"/>
    <mergeCell ref="GWE70:GWH70"/>
    <mergeCell ref="GWI70:GWL70"/>
    <mergeCell ref="GWM70:GWP70"/>
    <mergeCell ref="GWQ70:GWT70"/>
    <mergeCell ref="GWU70:GWX70"/>
    <mergeCell ref="GVK70:GVN70"/>
    <mergeCell ref="GVO70:GVR70"/>
    <mergeCell ref="GVS70:GVV70"/>
    <mergeCell ref="GVW70:GVZ70"/>
    <mergeCell ref="GWA70:GWD70"/>
    <mergeCell ref="GUQ70:GUT70"/>
    <mergeCell ref="GUU70:GUX70"/>
    <mergeCell ref="GUY70:GVB70"/>
    <mergeCell ref="GVC70:GVF70"/>
    <mergeCell ref="GVG70:GVJ70"/>
    <mergeCell ref="GTW70:GTZ70"/>
    <mergeCell ref="GUA70:GUD70"/>
    <mergeCell ref="GUE70:GUH70"/>
    <mergeCell ref="GUI70:GUL70"/>
    <mergeCell ref="GUM70:GUP70"/>
    <mergeCell ref="GTC70:GTF70"/>
    <mergeCell ref="GTG70:GTJ70"/>
    <mergeCell ref="GTK70:GTN70"/>
    <mergeCell ref="GTO70:GTR70"/>
    <mergeCell ref="GTS70:GTV70"/>
    <mergeCell ref="GSI70:GSL70"/>
    <mergeCell ref="GSM70:GSP70"/>
    <mergeCell ref="GSQ70:GST70"/>
    <mergeCell ref="GSU70:GSX70"/>
    <mergeCell ref="GSY70:GTB70"/>
    <mergeCell ref="GRO70:GRR70"/>
    <mergeCell ref="GRS70:GRV70"/>
    <mergeCell ref="GRW70:GRZ70"/>
    <mergeCell ref="GSA70:GSD70"/>
    <mergeCell ref="GSE70:GSH70"/>
    <mergeCell ref="HBO70:HBR70"/>
    <mergeCell ref="HBS70:HBV70"/>
    <mergeCell ref="HBW70:HBZ70"/>
    <mergeCell ref="HCA70:HCD70"/>
    <mergeCell ref="HCE70:HCH70"/>
    <mergeCell ref="HAU70:HAX70"/>
    <mergeCell ref="HAY70:HBB70"/>
    <mergeCell ref="HBC70:HBF70"/>
    <mergeCell ref="HBG70:HBJ70"/>
    <mergeCell ref="HBK70:HBN70"/>
    <mergeCell ref="HAA70:HAD70"/>
    <mergeCell ref="HAE70:HAH70"/>
    <mergeCell ref="HAI70:HAL70"/>
    <mergeCell ref="HAM70:HAP70"/>
    <mergeCell ref="HAQ70:HAT70"/>
    <mergeCell ref="GZG70:GZJ70"/>
    <mergeCell ref="GZK70:GZN70"/>
    <mergeCell ref="GZO70:GZR70"/>
    <mergeCell ref="GZS70:GZV70"/>
    <mergeCell ref="GZW70:GZZ70"/>
    <mergeCell ref="GYM70:GYP70"/>
    <mergeCell ref="GYQ70:GYT70"/>
    <mergeCell ref="GYU70:GYX70"/>
    <mergeCell ref="GYY70:GZB70"/>
    <mergeCell ref="GZC70:GZF70"/>
    <mergeCell ref="GXS70:GXV70"/>
    <mergeCell ref="GXW70:GXZ70"/>
    <mergeCell ref="GYA70:GYD70"/>
    <mergeCell ref="GYE70:GYH70"/>
    <mergeCell ref="GYI70:GYL70"/>
    <mergeCell ref="GWY70:GXB70"/>
    <mergeCell ref="GXC70:GXF70"/>
    <mergeCell ref="GXG70:GXJ70"/>
    <mergeCell ref="GXK70:GXN70"/>
    <mergeCell ref="GXO70:GXR70"/>
    <mergeCell ref="HGY70:HHB70"/>
    <mergeCell ref="HHC70:HHF70"/>
    <mergeCell ref="HHG70:HHJ70"/>
    <mergeCell ref="HHK70:HHN70"/>
    <mergeCell ref="HHO70:HHR70"/>
    <mergeCell ref="HGE70:HGH70"/>
    <mergeCell ref="HGI70:HGL70"/>
    <mergeCell ref="HGM70:HGP70"/>
    <mergeCell ref="HGQ70:HGT70"/>
    <mergeCell ref="HGU70:HGX70"/>
    <mergeCell ref="HFK70:HFN70"/>
    <mergeCell ref="HFO70:HFR70"/>
    <mergeCell ref="HFS70:HFV70"/>
    <mergeCell ref="HFW70:HFZ70"/>
    <mergeCell ref="HGA70:HGD70"/>
    <mergeCell ref="HEQ70:HET70"/>
    <mergeCell ref="HEU70:HEX70"/>
    <mergeCell ref="HEY70:HFB70"/>
    <mergeCell ref="HFC70:HFF70"/>
    <mergeCell ref="HFG70:HFJ70"/>
    <mergeCell ref="HDW70:HDZ70"/>
    <mergeCell ref="HEA70:HED70"/>
    <mergeCell ref="HEE70:HEH70"/>
    <mergeCell ref="HEI70:HEL70"/>
    <mergeCell ref="HEM70:HEP70"/>
    <mergeCell ref="HDC70:HDF70"/>
    <mergeCell ref="HDG70:HDJ70"/>
    <mergeCell ref="HDK70:HDN70"/>
    <mergeCell ref="HDO70:HDR70"/>
    <mergeCell ref="HDS70:HDV70"/>
    <mergeCell ref="HCI70:HCL70"/>
    <mergeCell ref="HCM70:HCP70"/>
    <mergeCell ref="HCQ70:HCT70"/>
    <mergeCell ref="HCU70:HCX70"/>
    <mergeCell ref="HCY70:HDB70"/>
    <mergeCell ref="HMI70:HML70"/>
    <mergeCell ref="HMM70:HMP70"/>
    <mergeCell ref="HMQ70:HMT70"/>
    <mergeCell ref="HMU70:HMX70"/>
    <mergeCell ref="HMY70:HNB70"/>
    <mergeCell ref="HLO70:HLR70"/>
    <mergeCell ref="HLS70:HLV70"/>
    <mergeCell ref="HLW70:HLZ70"/>
    <mergeCell ref="HMA70:HMD70"/>
    <mergeCell ref="HME70:HMH70"/>
    <mergeCell ref="HKU70:HKX70"/>
    <mergeCell ref="HKY70:HLB70"/>
    <mergeCell ref="HLC70:HLF70"/>
    <mergeCell ref="HLG70:HLJ70"/>
    <mergeCell ref="HLK70:HLN70"/>
    <mergeCell ref="HKA70:HKD70"/>
    <mergeCell ref="HKE70:HKH70"/>
    <mergeCell ref="HKI70:HKL70"/>
    <mergeCell ref="HKM70:HKP70"/>
    <mergeCell ref="HKQ70:HKT70"/>
    <mergeCell ref="HJG70:HJJ70"/>
    <mergeCell ref="HJK70:HJN70"/>
    <mergeCell ref="HJO70:HJR70"/>
    <mergeCell ref="HJS70:HJV70"/>
    <mergeCell ref="HJW70:HJZ70"/>
    <mergeCell ref="HIM70:HIP70"/>
    <mergeCell ref="HIQ70:HIT70"/>
    <mergeCell ref="HIU70:HIX70"/>
    <mergeCell ref="HIY70:HJB70"/>
    <mergeCell ref="HJC70:HJF70"/>
    <mergeCell ref="HHS70:HHV70"/>
    <mergeCell ref="HHW70:HHZ70"/>
    <mergeCell ref="HIA70:HID70"/>
    <mergeCell ref="HIE70:HIH70"/>
    <mergeCell ref="HII70:HIL70"/>
    <mergeCell ref="HRS70:HRV70"/>
    <mergeCell ref="HRW70:HRZ70"/>
    <mergeCell ref="HSA70:HSD70"/>
    <mergeCell ref="HSE70:HSH70"/>
    <mergeCell ref="HSI70:HSL70"/>
    <mergeCell ref="HQY70:HRB70"/>
    <mergeCell ref="HRC70:HRF70"/>
    <mergeCell ref="HRG70:HRJ70"/>
    <mergeCell ref="HRK70:HRN70"/>
    <mergeCell ref="HRO70:HRR70"/>
    <mergeCell ref="HQE70:HQH70"/>
    <mergeCell ref="HQI70:HQL70"/>
    <mergeCell ref="HQM70:HQP70"/>
    <mergeCell ref="HQQ70:HQT70"/>
    <mergeCell ref="HQU70:HQX70"/>
    <mergeCell ref="HPK70:HPN70"/>
    <mergeCell ref="HPO70:HPR70"/>
    <mergeCell ref="HPS70:HPV70"/>
    <mergeCell ref="HPW70:HPZ70"/>
    <mergeCell ref="HQA70:HQD70"/>
    <mergeCell ref="HOQ70:HOT70"/>
    <mergeCell ref="HOU70:HOX70"/>
    <mergeCell ref="HOY70:HPB70"/>
    <mergeCell ref="HPC70:HPF70"/>
    <mergeCell ref="HPG70:HPJ70"/>
    <mergeCell ref="HNW70:HNZ70"/>
    <mergeCell ref="HOA70:HOD70"/>
    <mergeCell ref="HOE70:HOH70"/>
    <mergeCell ref="HOI70:HOL70"/>
    <mergeCell ref="HOM70:HOP70"/>
    <mergeCell ref="HNC70:HNF70"/>
    <mergeCell ref="HNG70:HNJ70"/>
    <mergeCell ref="HNK70:HNN70"/>
    <mergeCell ref="HNO70:HNR70"/>
    <mergeCell ref="HNS70:HNV70"/>
    <mergeCell ref="HXC70:HXF70"/>
    <mergeCell ref="HXG70:HXJ70"/>
    <mergeCell ref="HXK70:HXN70"/>
    <mergeCell ref="HXO70:HXR70"/>
    <mergeCell ref="HXS70:HXV70"/>
    <mergeCell ref="HWI70:HWL70"/>
    <mergeCell ref="HWM70:HWP70"/>
    <mergeCell ref="HWQ70:HWT70"/>
    <mergeCell ref="HWU70:HWX70"/>
    <mergeCell ref="HWY70:HXB70"/>
    <mergeCell ref="HVO70:HVR70"/>
    <mergeCell ref="HVS70:HVV70"/>
    <mergeCell ref="HVW70:HVZ70"/>
    <mergeCell ref="HWA70:HWD70"/>
    <mergeCell ref="HWE70:HWH70"/>
    <mergeCell ref="HUU70:HUX70"/>
    <mergeCell ref="HUY70:HVB70"/>
    <mergeCell ref="HVC70:HVF70"/>
    <mergeCell ref="HVG70:HVJ70"/>
    <mergeCell ref="HVK70:HVN70"/>
    <mergeCell ref="HUA70:HUD70"/>
    <mergeCell ref="HUE70:HUH70"/>
    <mergeCell ref="HUI70:HUL70"/>
    <mergeCell ref="HUM70:HUP70"/>
    <mergeCell ref="HUQ70:HUT70"/>
    <mergeCell ref="HTG70:HTJ70"/>
    <mergeCell ref="HTK70:HTN70"/>
    <mergeCell ref="HTO70:HTR70"/>
    <mergeCell ref="HTS70:HTV70"/>
    <mergeCell ref="HTW70:HTZ70"/>
    <mergeCell ref="HSM70:HSP70"/>
    <mergeCell ref="HSQ70:HST70"/>
    <mergeCell ref="HSU70:HSX70"/>
    <mergeCell ref="HSY70:HTB70"/>
    <mergeCell ref="HTC70:HTF70"/>
    <mergeCell ref="ICM70:ICP70"/>
    <mergeCell ref="ICQ70:ICT70"/>
    <mergeCell ref="ICU70:ICX70"/>
    <mergeCell ref="ICY70:IDB70"/>
    <mergeCell ref="IDC70:IDF70"/>
    <mergeCell ref="IBS70:IBV70"/>
    <mergeCell ref="IBW70:IBZ70"/>
    <mergeCell ref="ICA70:ICD70"/>
    <mergeCell ref="ICE70:ICH70"/>
    <mergeCell ref="ICI70:ICL70"/>
    <mergeCell ref="IAY70:IBB70"/>
    <mergeCell ref="IBC70:IBF70"/>
    <mergeCell ref="IBG70:IBJ70"/>
    <mergeCell ref="IBK70:IBN70"/>
    <mergeCell ref="IBO70:IBR70"/>
    <mergeCell ref="IAE70:IAH70"/>
    <mergeCell ref="IAI70:IAL70"/>
    <mergeCell ref="IAM70:IAP70"/>
    <mergeCell ref="IAQ70:IAT70"/>
    <mergeCell ref="IAU70:IAX70"/>
    <mergeCell ref="HZK70:HZN70"/>
    <mergeCell ref="HZO70:HZR70"/>
    <mergeCell ref="HZS70:HZV70"/>
    <mergeCell ref="HZW70:HZZ70"/>
    <mergeCell ref="IAA70:IAD70"/>
    <mergeCell ref="HYQ70:HYT70"/>
    <mergeCell ref="HYU70:HYX70"/>
    <mergeCell ref="HYY70:HZB70"/>
    <mergeCell ref="HZC70:HZF70"/>
    <mergeCell ref="HZG70:HZJ70"/>
    <mergeCell ref="HXW70:HXZ70"/>
    <mergeCell ref="HYA70:HYD70"/>
    <mergeCell ref="HYE70:HYH70"/>
    <mergeCell ref="HYI70:HYL70"/>
    <mergeCell ref="HYM70:HYP70"/>
    <mergeCell ref="IHW70:IHZ70"/>
    <mergeCell ref="IIA70:IID70"/>
    <mergeCell ref="IIE70:IIH70"/>
    <mergeCell ref="III70:IIL70"/>
    <mergeCell ref="IIM70:IIP70"/>
    <mergeCell ref="IHC70:IHF70"/>
    <mergeCell ref="IHG70:IHJ70"/>
    <mergeCell ref="IHK70:IHN70"/>
    <mergeCell ref="IHO70:IHR70"/>
    <mergeCell ref="IHS70:IHV70"/>
    <mergeCell ref="IGI70:IGL70"/>
    <mergeCell ref="IGM70:IGP70"/>
    <mergeCell ref="IGQ70:IGT70"/>
    <mergeCell ref="IGU70:IGX70"/>
    <mergeCell ref="IGY70:IHB70"/>
    <mergeCell ref="IFO70:IFR70"/>
    <mergeCell ref="IFS70:IFV70"/>
    <mergeCell ref="IFW70:IFZ70"/>
    <mergeCell ref="IGA70:IGD70"/>
    <mergeCell ref="IGE70:IGH70"/>
    <mergeCell ref="IEU70:IEX70"/>
    <mergeCell ref="IEY70:IFB70"/>
    <mergeCell ref="IFC70:IFF70"/>
    <mergeCell ref="IFG70:IFJ70"/>
    <mergeCell ref="IFK70:IFN70"/>
    <mergeCell ref="IEA70:IED70"/>
    <mergeCell ref="IEE70:IEH70"/>
    <mergeCell ref="IEI70:IEL70"/>
    <mergeCell ref="IEM70:IEP70"/>
    <mergeCell ref="IEQ70:IET70"/>
    <mergeCell ref="IDG70:IDJ70"/>
    <mergeCell ref="IDK70:IDN70"/>
    <mergeCell ref="IDO70:IDR70"/>
    <mergeCell ref="IDS70:IDV70"/>
    <mergeCell ref="IDW70:IDZ70"/>
    <mergeCell ref="ING70:INJ70"/>
    <mergeCell ref="INK70:INN70"/>
    <mergeCell ref="INO70:INR70"/>
    <mergeCell ref="INS70:INV70"/>
    <mergeCell ref="INW70:INZ70"/>
    <mergeCell ref="IMM70:IMP70"/>
    <mergeCell ref="IMQ70:IMT70"/>
    <mergeCell ref="IMU70:IMX70"/>
    <mergeCell ref="IMY70:INB70"/>
    <mergeCell ref="INC70:INF70"/>
    <mergeCell ref="ILS70:ILV70"/>
    <mergeCell ref="ILW70:ILZ70"/>
    <mergeCell ref="IMA70:IMD70"/>
    <mergeCell ref="IME70:IMH70"/>
    <mergeCell ref="IMI70:IML70"/>
    <mergeCell ref="IKY70:ILB70"/>
    <mergeCell ref="ILC70:ILF70"/>
    <mergeCell ref="ILG70:ILJ70"/>
    <mergeCell ref="ILK70:ILN70"/>
    <mergeCell ref="ILO70:ILR70"/>
    <mergeCell ref="IKE70:IKH70"/>
    <mergeCell ref="IKI70:IKL70"/>
    <mergeCell ref="IKM70:IKP70"/>
    <mergeCell ref="IKQ70:IKT70"/>
    <mergeCell ref="IKU70:IKX70"/>
    <mergeCell ref="IJK70:IJN70"/>
    <mergeCell ref="IJO70:IJR70"/>
    <mergeCell ref="IJS70:IJV70"/>
    <mergeCell ref="IJW70:IJZ70"/>
    <mergeCell ref="IKA70:IKD70"/>
    <mergeCell ref="IIQ70:IIT70"/>
    <mergeCell ref="IIU70:IIX70"/>
    <mergeCell ref="IIY70:IJB70"/>
    <mergeCell ref="IJC70:IJF70"/>
    <mergeCell ref="IJG70:IJJ70"/>
    <mergeCell ref="ISQ70:IST70"/>
    <mergeCell ref="ISU70:ISX70"/>
    <mergeCell ref="ISY70:ITB70"/>
    <mergeCell ref="ITC70:ITF70"/>
    <mergeCell ref="ITG70:ITJ70"/>
    <mergeCell ref="IRW70:IRZ70"/>
    <mergeCell ref="ISA70:ISD70"/>
    <mergeCell ref="ISE70:ISH70"/>
    <mergeCell ref="ISI70:ISL70"/>
    <mergeCell ref="ISM70:ISP70"/>
    <mergeCell ref="IRC70:IRF70"/>
    <mergeCell ref="IRG70:IRJ70"/>
    <mergeCell ref="IRK70:IRN70"/>
    <mergeCell ref="IRO70:IRR70"/>
    <mergeCell ref="IRS70:IRV70"/>
    <mergeCell ref="IQI70:IQL70"/>
    <mergeCell ref="IQM70:IQP70"/>
    <mergeCell ref="IQQ70:IQT70"/>
    <mergeCell ref="IQU70:IQX70"/>
    <mergeCell ref="IQY70:IRB70"/>
    <mergeCell ref="IPO70:IPR70"/>
    <mergeCell ref="IPS70:IPV70"/>
    <mergeCell ref="IPW70:IPZ70"/>
    <mergeCell ref="IQA70:IQD70"/>
    <mergeCell ref="IQE70:IQH70"/>
    <mergeCell ref="IOU70:IOX70"/>
    <mergeCell ref="IOY70:IPB70"/>
    <mergeCell ref="IPC70:IPF70"/>
    <mergeCell ref="IPG70:IPJ70"/>
    <mergeCell ref="IPK70:IPN70"/>
    <mergeCell ref="IOA70:IOD70"/>
    <mergeCell ref="IOE70:IOH70"/>
    <mergeCell ref="IOI70:IOL70"/>
    <mergeCell ref="IOM70:IOP70"/>
    <mergeCell ref="IOQ70:IOT70"/>
    <mergeCell ref="IYA70:IYD70"/>
    <mergeCell ref="IYE70:IYH70"/>
    <mergeCell ref="IYI70:IYL70"/>
    <mergeCell ref="IYM70:IYP70"/>
    <mergeCell ref="IYQ70:IYT70"/>
    <mergeCell ref="IXG70:IXJ70"/>
    <mergeCell ref="IXK70:IXN70"/>
    <mergeCell ref="IXO70:IXR70"/>
    <mergeCell ref="IXS70:IXV70"/>
    <mergeCell ref="IXW70:IXZ70"/>
    <mergeCell ref="IWM70:IWP70"/>
    <mergeCell ref="IWQ70:IWT70"/>
    <mergeCell ref="IWU70:IWX70"/>
    <mergeCell ref="IWY70:IXB70"/>
    <mergeCell ref="IXC70:IXF70"/>
    <mergeCell ref="IVS70:IVV70"/>
    <mergeCell ref="IVW70:IVZ70"/>
    <mergeCell ref="IWA70:IWD70"/>
    <mergeCell ref="IWE70:IWH70"/>
    <mergeCell ref="IWI70:IWL70"/>
    <mergeCell ref="IUY70:IVB70"/>
    <mergeCell ref="IVC70:IVF70"/>
    <mergeCell ref="IVG70:IVJ70"/>
    <mergeCell ref="IVK70:IVN70"/>
    <mergeCell ref="IVO70:IVR70"/>
    <mergeCell ref="IUE70:IUH70"/>
    <mergeCell ref="IUI70:IUL70"/>
    <mergeCell ref="IUM70:IUP70"/>
    <mergeCell ref="IUQ70:IUT70"/>
    <mergeCell ref="IUU70:IUX70"/>
    <mergeCell ref="ITK70:ITN70"/>
    <mergeCell ref="ITO70:ITR70"/>
    <mergeCell ref="ITS70:ITV70"/>
    <mergeCell ref="ITW70:ITZ70"/>
    <mergeCell ref="IUA70:IUD70"/>
    <mergeCell ref="JDK70:JDN70"/>
    <mergeCell ref="JDO70:JDR70"/>
    <mergeCell ref="JDS70:JDV70"/>
    <mergeCell ref="JDW70:JDZ70"/>
    <mergeCell ref="JEA70:JED70"/>
    <mergeCell ref="JCQ70:JCT70"/>
    <mergeCell ref="JCU70:JCX70"/>
    <mergeCell ref="JCY70:JDB70"/>
    <mergeCell ref="JDC70:JDF70"/>
    <mergeCell ref="JDG70:JDJ70"/>
    <mergeCell ref="JBW70:JBZ70"/>
    <mergeCell ref="JCA70:JCD70"/>
    <mergeCell ref="JCE70:JCH70"/>
    <mergeCell ref="JCI70:JCL70"/>
    <mergeCell ref="JCM70:JCP70"/>
    <mergeCell ref="JBC70:JBF70"/>
    <mergeCell ref="JBG70:JBJ70"/>
    <mergeCell ref="JBK70:JBN70"/>
    <mergeCell ref="JBO70:JBR70"/>
    <mergeCell ref="JBS70:JBV70"/>
    <mergeCell ref="JAI70:JAL70"/>
    <mergeCell ref="JAM70:JAP70"/>
    <mergeCell ref="JAQ70:JAT70"/>
    <mergeCell ref="JAU70:JAX70"/>
    <mergeCell ref="JAY70:JBB70"/>
    <mergeCell ref="IZO70:IZR70"/>
    <mergeCell ref="IZS70:IZV70"/>
    <mergeCell ref="IZW70:IZZ70"/>
    <mergeCell ref="JAA70:JAD70"/>
    <mergeCell ref="JAE70:JAH70"/>
    <mergeCell ref="IYU70:IYX70"/>
    <mergeCell ref="IYY70:IZB70"/>
    <mergeCell ref="IZC70:IZF70"/>
    <mergeCell ref="IZG70:IZJ70"/>
    <mergeCell ref="IZK70:IZN70"/>
    <mergeCell ref="JIU70:JIX70"/>
    <mergeCell ref="JIY70:JJB70"/>
    <mergeCell ref="JJC70:JJF70"/>
    <mergeCell ref="JJG70:JJJ70"/>
    <mergeCell ref="JJK70:JJN70"/>
    <mergeCell ref="JIA70:JID70"/>
    <mergeCell ref="JIE70:JIH70"/>
    <mergeCell ref="JII70:JIL70"/>
    <mergeCell ref="JIM70:JIP70"/>
    <mergeCell ref="JIQ70:JIT70"/>
    <mergeCell ref="JHG70:JHJ70"/>
    <mergeCell ref="JHK70:JHN70"/>
    <mergeCell ref="JHO70:JHR70"/>
    <mergeCell ref="JHS70:JHV70"/>
    <mergeCell ref="JHW70:JHZ70"/>
    <mergeCell ref="JGM70:JGP70"/>
    <mergeCell ref="JGQ70:JGT70"/>
    <mergeCell ref="JGU70:JGX70"/>
    <mergeCell ref="JGY70:JHB70"/>
    <mergeCell ref="JHC70:JHF70"/>
    <mergeCell ref="JFS70:JFV70"/>
    <mergeCell ref="JFW70:JFZ70"/>
    <mergeCell ref="JGA70:JGD70"/>
    <mergeCell ref="JGE70:JGH70"/>
    <mergeCell ref="JGI70:JGL70"/>
    <mergeCell ref="JEY70:JFB70"/>
    <mergeCell ref="JFC70:JFF70"/>
    <mergeCell ref="JFG70:JFJ70"/>
    <mergeCell ref="JFK70:JFN70"/>
    <mergeCell ref="JFO70:JFR70"/>
    <mergeCell ref="JEE70:JEH70"/>
    <mergeCell ref="JEI70:JEL70"/>
    <mergeCell ref="JEM70:JEP70"/>
    <mergeCell ref="JEQ70:JET70"/>
    <mergeCell ref="JEU70:JEX70"/>
    <mergeCell ref="JOE70:JOH70"/>
    <mergeCell ref="JOI70:JOL70"/>
    <mergeCell ref="JOM70:JOP70"/>
    <mergeCell ref="JOQ70:JOT70"/>
    <mergeCell ref="JOU70:JOX70"/>
    <mergeCell ref="JNK70:JNN70"/>
    <mergeCell ref="JNO70:JNR70"/>
    <mergeCell ref="JNS70:JNV70"/>
    <mergeCell ref="JNW70:JNZ70"/>
    <mergeCell ref="JOA70:JOD70"/>
    <mergeCell ref="JMQ70:JMT70"/>
    <mergeCell ref="JMU70:JMX70"/>
    <mergeCell ref="JMY70:JNB70"/>
    <mergeCell ref="JNC70:JNF70"/>
    <mergeCell ref="JNG70:JNJ70"/>
    <mergeCell ref="JLW70:JLZ70"/>
    <mergeCell ref="JMA70:JMD70"/>
    <mergeCell ref="JME70:JMH70"/>
    <mergeCell ref="JMI70:JML70"/>
    <mergeCell ref="JMM70:JMP70"/>
    <mergeCell ref="JLC70:JLF70"/>
    <mergeCell ref="JLG70:JLJ70"/>
    <mergeCell ref="JLK70:JLN70"/>
    <mergeCell ref="JLO70:JLR70"/>
    <mergeCell ref="JLS70:JLV70"/>
    <mergeCell ref="JKI70:JKL70"/>
    <mergeCell ref="JKM70:JKP70"/>
    <mergeCell ref="JKQ70:JKT70"/>
    <mergeCell ref="JKU70:JKX70"/>
    <mergeCell ref="JKY70:JLB70"/>
    <mergeCell ref="JJO70:JJR70"/>
    <mergeCell ref="JJS70:JJV70"/>
    <mergeCell ref="JJW70:JJZ70"/>
    <mergeCell ref="JKA70:JKD70"/>
    <mergeCell ref="JKE70:JKH70"/>
    <mergeCell ref="JTO70:JTR70"/>
    <mergeCell ref="JTS70:JTV70"/>
    <mergeCell ref="JTW70:JTZ70"/>
    <mergeCell ref="JUA70:JUD70"/>
    <mergeCell ref="JUE70:JUH70"/>
    <mergeCell ref="JSU70:JSX70"/>
    <mergeCell ref="JSY70:JTB70"/>
    <mergeCell ref="JTC70:JTF70"/>
    <mergeCell ref="JTG70:JTJ70"/>
    <mergeCell ref="JTK70:JTN70"/>
    <mergeCell ref="JSA70:JSD70"/>
    <mergeCell ref="JSE70:JSH70"/>
    <mergeCell ref="JSI70:JSL70"/>
    <mergeCell ref="JSM70:JSP70"/>
    <mergeCell ref="JSQ70:JST70"/>
    <mergeCell ref="JRG70:JRJ70"/>
    <mergeCell ref="JRK70:JRN70"/>
    <mergeCell ref="JRO70:JRR70"/>
    <mergeCell ref="JRS70:JRV70"/>
    <mergeCell ref="JRW70:JRZ70"/>
    <mergeCell ref="JQM70:JQP70"/>
    <mergeCell ref="JQQ70:JQT70"/>
    <mergeCell ref="JQU70:JQX70"/>
    <mergeCell ref="JQY70:JRB70"/>
    <mergeCell ref="JRC70:JRF70"/>
    <mergeCell ref="JPS70:JPV70"/>
    <mergeCell ref="JPW70:JPZ70"/>
    <mergeCell ref="JQA70:JQD70"/>
    <mergeCell ref="JQE70:JQH70"/>
    <mergeCell ref="JQI70:JQL70"/>
    <mergeCell ref="JOY70:JPB70"/>
    <mergeCell ref="JPC70:JPF70"/>
    <mergeCell ref="JPG70:JPJ70"/>
    <mergeCell ref="JPK70:JPN70"/>
    <mergeCell ref="JPO70:JPR70"/>
    <mergeCell ref="JYY70:JZB70"/>
    <mergeCell ref="JZC70:JZF70"/>
    <mergeCell ref="JZG70:JZJ70"/>
    <mergeCell ref="JZK70:JZN70"/>
    <mergeCell ref="JZO70:JZR70"/>
    <mergeCell ref="JYE70:JYH70"/>
    <mergeCell ref="JYI70:JYL70"/>
    <mergeCell ref="JYM70:JYP70"/>
    <mergeCell ref="JYQ70:JYT70"/>
    <mergeCell ref="JYU70:JYX70"/>
    <mergeCell ref="JXK70:JXN70"/>
    <mergeCell ref="JXO70:JXR70"/>
    <mergeCell ref="JXS70:JXV70"/>
    <mergeCell ref="JXW70:JXZ70"/>
    <mergeCell ref="JYA70:JYD70"/>
    <mergeCell ref="JWQ70:JWT70"/>
    <mergeCell ref="JWU70:JWX70"/>
    <mergeCell ref="JWY70:JXB70"/>
    <mergeCell ref="JXC70:JXF70"/>
    <mergeCell ref="JXG70:JXJ70"/>
    <mergeCell ref="JVW70:JVZ70"/>
    <mergeCell ref="JWA70:JWD70"/>
    <mergeCell ref="JWE70:JWH70"/>
    <mergeCell ref="JWI70:JWL70"/>
    <mergeCell ref="JWM70:JWP70"/>
    <mergeCell ref="JVC70:JVF70"/>
    <mergeCell ref="JVG70:JVJ70"/>
    <mergeCell ref="JVK70:JVN70"/>
    <mergeCell ref="JVO70:JVR70"/>
    <mergeCell ref="JVS70:JVV70"/>
    <mergeCell ref="JUI70:JUL70"/>
    <mergeCell ref="JUM70:JUP70"/>
    <mergeCell ref="JUQ70:JUT70"/>
    <mergeCell ref="JUU70:JUX70"/>
    <mergeCell ref="JUY70:JVB70"/>
    <mergeCell ref="KEI70:KEL70"/>
    <mergeCell ref="KEM70:KEP70"/>
    <mergeCell ref="KEQ70:KET70"/>
    <mergeCell ref="KEU70:KEX70"/>
    <mergeCell ref="KEY70:KFB70"/>
    <mergeCell ref="KDO70:KDR70"/>
    <mergeCell ref="KDS70:KDV70"/>
    <mergeCell ref="KDW70:KDZ70"/>
    <mergeCell ref="KEA70:KED70"/>
    <mergeCell ref="KEE70:KEH70"/>
    <mergeCell ref="KCU70:KCX70"/>
    <mergeCell ref="KCY70:KDB70"/>
    <mergeCell ref="KDC70:KDF70"/>
    <mergeCell ref="KDG70:KDJ70"/>
    <mergeCell ref="KDK70:KDN70"/>
    <mergeCell ref="KCA70:KCD70"/>
    <mergeCell ref="KCE70:KCH70"/>
    <mergeCell ref="KCI70:KCL70"/>
    <mergeCell ref="KCM70:KCP70"/>
    <mergeCell ref="KCQ70:KCT70"/>
    <mergeCell ref="KBG70:KBJ70"/>
    <mergeCell ref="KBK70:KBN70"/>
    <mergeCell ref="KBO70:KBR70"/>
    <mergeCell ref="KBS70:KBV70"/>
    <mergeCell ref="KBW70:KBZ70"/>
    <mergeCell ref="KAM70:KAP70"/>
    <mergeCell ref="KAQ70:KAT70"/>
    <mergeCell ref="KAU70:KAX70"/>
    <mergeCell ref="KAY70:KBB70"/>
    <mergeCell ref="KBC70:KBF70"/>
    <mergeCell ref="JZS70:JZV70"/>
    <mergeCell ref="JZW70:JZZ70"/>
    <mergeCell ref="KAA70:KAD70"/>
    <mergeCell ref="KAE70:KAH70"/>
    <mergeCell ref="KAI70:KAL70"/>
    <mergeCell ref="KJS70:KJV70"/>
    <mergeCell ref="KJW70:KJZ70"/>
    <mergeCell ref="KKA70:KKD70"/>
    <mergeCell ref="KKE70:KKH70"/>
    <mergeCell ref="KKI70:KKL70"/>
    <mergeCell ref="KIY70:KJB70"/>
    <mergeCell ref="KJC70:KJF70"/>
    <mergeCell ref="KJG70:KJJ70"/>
    <mergeCell ref="KJK70:KJN70"/>
    <mergeCell ref="KJO70:KJR70"/>
    <mergeCell ref="KIE70:KIH70"/>
    <mergeCell ref="KII70:KIL70"/>
    <mergeCell ref="KIM70:KIP70"/>
    <mergeCell ref="KIQ70:KIT70"/>
    <mergeCell ref="KIU70:KIX70"/>
    <mergeCell ref="KHK70:KHN70"/>
    <mergeCell ref="KHO70:KHR70"/>
    <mergeCell ref="KHS70:KHV70"/>
    <mergeCell ref="KHW70:KHZ70"/>
    <mergeCell ref="KIA70:KID70"/>
    <mergeCell ref="KGQ70:KGT70"/>
    <mergeCell ref="KGU70:KGX70"/>
    <mergeCell ref="KGY70:KHB70"/>
    <mergeCell ref="KHC70:KHF70"/>
    <mergeCell ref="KHG70:KHJ70"/>
    <mergeCell ref="KFW70:KFZ70"/>
    <mergeCell ref="KGA70:KGD70"/>
    <mergeCell ref="KGE70:KGH70"/>
    <mergeCell ref="KGI70:KGL70"/>
    <mergeCell ref="KGM70:KGP70"/>
    <mergeCell ref="KFC70:KFF70"/>
    <mergeCell ref="KFG70:KFJ70"/>
    <mergeCell ref="KFK70:KFN70"/>
    <mergeCell ref="KFO70:KFR70"/>
    <mergeCell ref="KFS70:KFV70"/>
    <mergeCell ref="KPC70:KPF70"/>
    <mergeCell ref="KPG70:KPJ70"/>
    <mergeCell ref="KPK70:KPN70"/>
    <mergeCell ref="KPO70:KPR70"/>
    <mergeCell ref="KPS70:KPV70"/>
    <mergeCell ref="KOI70:KOL70"/>
    <mergeCell ref="KOM70:KOP70"/>
    <mergeCell ref="KOQ70:KOT70"/>
    <mergeCell ref="KOU70:KOX70"/>
    <mergeCell ref="KOY70:KPB70"/>
    <mergeCell ref="KNO70:KNR70"/>
    <mergeCell ref="KNS70:KNV70"/>
    <mergeCell ref="KNW70:KNZ70"/>
    <mergeCell ref="KOA70:KOD70"/>
    <mergeCell ref="KOE70:KOH70"/>
    <mergeCell ref="KMU70:KMX70"/>
    <mergeCell ref="KMY70:KNB70"/>
    <mergeCell ref="KNC70:KNF70"/>
    <mergeCell ref="KNG70:KNJ70"/>
    <mergeCell ref="KNK70:KNN70"/>
    <mergeCell ref="KMA70:KMD70"/>
    <mergeCell ref="KME70:KMH70"/>
    <mergeCell ref="KMI70:KML70"/>
    <mergeCell ref="KMM70:KMP70"/>
    <mergeCell ref="KMQ70:KMT70"/>
    <mergeCell ref="KLG70:KLJ70"/>
    <mergeCell ref="KLK70:KLN70"/>
    <mergeCell ref="KLO70:KLR70"/>
    <mergeCell ref="KLS70:KLV70"/>
    <mergeCell ref="KLW70:KLZ70"/>
    <mergeCell ref="KKM70:KKP70"/>
    <mergeCell ref="KKQ70:KKT70"/>
    <mergeCell ref="KKU70:KKX70"/>
    <mergeCell ref="KKY70:KLB70"/>
    <mergeCell ref="KLC70:KLF70"/>
    <mergeCell ref="KUM70:KUP70"/>
    <mergeCell ref="KUQ70:KUT70"/>
    <mergeCell ref="KUU70:KUX70"/>
    <mergeCell ref="KUY70:KVB70"/>
    <mergeCell ref="KVC70:KVF70"/>
    <mergeCell ref="KTS70:KTV70"/>
    <mergeCell ref="KTW70:KTZ70"/>
    <mergeCell ref="KUA70:KUD70"/>
    <mergeCell ref="KUE70:KUH70"/>
    <mergeCell ref="KUI70:KUL70"/>
    <mergeCell ref="KSY70:KTB70"/>
    <mergeCell ref="KTC70:KTF70"/>
    <mergeCell ref="KTG70:KTJ70"/>
    <mergeCell ref="KTK70:KTN70"/>
    <mergeCell ref="KTO70:KTR70"/>
    <mergeCell ref="KSE70:KSH70"/>
    <mergeCell ref="KSI70:KSL70"/>
    <mergeCell ref="KSM70:KSP70"/>
    <mergeCell ref="KSQ70:KST70"/>
    <mergeCell ref="KSU70:KSX70"/>
    <mergeCell ref="KRK70:KRN70"/>
    <mergeCell ref="KRO70:KRR70"/>
    <mergeCell ref="KRS70:KRV70"/>
    <mergeCell ref="KRW70:KRZ70"/>
    <mergeCell ref="KSA70:KSD70"/>
    <mergeCell ref="KQQ70:KQT70"/>
    <mergeCell ref="KQU70:KQX70"/>
    <mergeCell ref="KQY70:KRB70"/>
    <mergeCell ref="KRC70:KRF70"/>
    <mergeCell ref="KRG70:KRJ70"/>
    <mergeCell ref="KPW70:KPZ70"/>
    <mergeCell ref="KQA70:KQD70"/>
    <mergeCell ref="KQE70:KQH70"/>
    <mergeCell ref="KQI70:KQL70"/>
    <mergeCell ref="KQM70:KQP70"/>
    <mergeCell ref="KZW70:KZZ70"/>
    <mergeCell ref="LAA70:LAD70"/>
    <mergeCell ref="LAE70:LAH70"/>
    <mergeCell ref="LAI70:LAL70"/>
    <mergeCell ref="LAM70:LAP70"/>
    <mergeCell ref="KZC70:KZF70"/>
    <mergeCell ref="KZG70:KZJ70"/>
    <mergeCell ref="KZK70:KZN70"/>
    <mergeCell ref="KZO70:KZR70"/>
    <mergeCell ref="KZS70:KZV70"/>
    <mergeCell ref="KYI70:KYL70"/>
    <mergeCell ref="KYM70:KYP70"/>
    <mergeCell ref="KYQ70:KYT70"/>
    <mergeCell ref="KYU70:KYX70"/>
    <mergeCell ref="KYY70:KZB70"/>
    <mergeCell ref="KXO70:KXR70"/>
    <mergeCell ref="KXS70:KXV70"/>
    <mergeCell ref="KXW70:KXZ70"/>
    <mergeCell ref="KYA70:KYD70"/>
    <mergeCell ref="KYE70:KYH70"/>
    <mergeCell ref="KWU70:KWX70"/>
    <mergeCell ref="KWY70:KXB70"/>
    <mergeCell ref="KXC70:KXF70"/>
    <mergeCell ref="KXG70:KXJ70"/>
    <mergeCell ref="KXK70:KXN70"/>
    <mergeCell ref="KWA70:KWD70"/>
    <mergeCell ref="KWE70:KWH70"/>
    <mergeCell ref="KWI70:KWL70"/>
    <mergeCell ref="KWM70:KWP70"/>
    <mergeCell ref="KWQ70:KWT70"/>
    <mergeCell ref="KVG70:KVJ70"/>
    <mergeCell ref="KVK70:KVN70"/>
    <mergeCell ref="KVO70:KVR70"/>
    <mergeCell ref="KVS70:KVV70"/>
    <mergeCell ref="KVW70:KVZ70"/>
    <mergeCell ref="LFG70:LFJ70"/>
    <mergeCell ref="LFK70:LFN70"/>
    <mergeCell ref="LFO70:LFR70"/>
    <mergeCell ref="LFS70:LFV70"/>
    <mergeCell ref="LFW70:LFZ70"/>
    <mergeCell ref="LEM70:LEP70"/>
    <mergeCell ref="LEQ70:LET70"/>
    <mergeCell ref="LEU70:LEX70"/>
    <mergeCell ref="LEY70:LFB70"/>
    <mergeCell ref="LFC70:LFF70"/>
    <mergeCell ref="LDS70:LDV70"/>
    <mergeCell ref="LDW70:LDZ70"/>
    <mergeCell ref="LEA70:LED70"/>
    <mergeCell ref="LEE70:LEH70"/>
    <mergeCell ref="LEI70:LEL70"/>
    <mergeCell ref="LCY70:LDB70"/>
    <mergeCell ref="LDC70:LDF70"/>
    <mergeCell ref="LDG70:LDJ70"/>
    <mergeCell ref="LDK70:LDN70"/>
    <mergeCell ref="LDO70:LDR70"/>
    <mergeCell ref="LCE70:LCH70"/>
    <mergeCell ref="LCI70:LCL70"/>
    <mergeCell ref="LCM70:LCP70"/>
    <mergeCell ref="LCQ70:LCT70"/>
    <mergeCell ref="LCU70:LCX70"/>
    <mergeCell ref="LBK70:LBN70"/>
    <mergeCell ref="LBO70:LBR70"/>
    <mergeCell ref="LBS70:LBV70"/>
    <mergeCell ref="LBW70:LBZ70"/>
    <mergeCell ref="LCA70:LCD70"/>
    <mergeCell ref="LAQ70:LAT70"/>
    <mergeCell ref="LAU70:LAX70"/>
    <mergeCell ref="LAY70:LBB70"/>
    <mergeCell ref="LBC70:LBF70"/>
    <mergeCell ref="LBG70:LBJ70"/>
    <mergeCell ref="LKQ70:LKT70"/>
    <mergeCell ref="LKU70:LKX70"/>
    <mergeCell ref="LKY70:LLB70"/>
    <mergeCell ref="LLC70:LLF70"/>
    <mergeCell ref="LLG70:LLJ70"/>
    <mergeCell ref="LJW70:LJZ70"/>
    <mergeCell ref="LKA70:LKD70"/>
    <mergeCell ref="LKE70:LKH70"/>
    <mergeCell ref="LKI70:LKL70"/>
    <mergeCell ref="LKM70:LKP70"/>
    <mergeCell ref="LJC70:LJF70"/>
    <mergeCell ref="LJG70:LJJ70"/>
    <mergeCell ref="LJK70:LJN70"/>
    <mergeCell ref="LJO70:LJR70"/>
    <mergeCell ref="LJS70:LJV70"/>
    <mergeCell ref="LII70:LIL70"/>
    <mergeCell ref="LIM70:LIP70"/>
    <mergeCell ref="LIQ70:LIT70"/>
    <mergeCell ref="LIU70:LIX70"/>
    <mergeCell ref="LIY70:LJB70"/>
    <mergeCell ref="LHO70:LHR70"/>
    <mergeCell ref="LHS70:LHV70"/>
    <mergeCell ref="LHW70:LHZ70"/>
    <mergeCell ref="LIA70:LID70"/>
    <mergeCell ref="LIE70:LIH70"/>
    <mergeCell ref="LGU70:LGX70"/>
    <mergeCell ref="LGY70:LHB70"/>
    <mergeCell ref="LHC70:LHF70"/>
    <mergeCell ref="LHG70:LHJ70"/>
    <mergeCell ref="LHK70:LHN70"/>
    <mergeCell ref="LGA70:LGD70"/>
    <mergeCell ref="LGE70:LGH70"/>
    <mergeCell ref="LGI70:LGL70"/>
    <mergeCell ref="LGM70:LGP70"/>
    <mergeCell ref="LGQ70:LGT70"/>
    <mergeCell ref="LQA70:LQD70"/>
    <mergeCell ref="LQE70:LQH70"/>
    <mergeCell ref="LQI70:LQL70"/>
    <mergeCell ref="LQM70:LQP70"/>
    <mergeCell ref="LQQ70:LQT70"/>
    <mergeCell ref="LPG70:LPJ70"/>
    <mergeCell ref="LPK70:LPN70"/>
    <mergeCell ref="LPO70:LPR70"/>
    <mergeCell ref="LPS70:LPV70"/>
    <mergeCell ref="LPW70:LPZ70"/>
    <mergeCell ref="LOM70:LOP70"/>
    <mergeCell ref="LOQ70:LOT70"/>
    <mergeCell ref="LOU70:LOX70"/>
    <mergeCell ref="LOY70:LPB70"/>
    <mergeCell ref="LPC70:LPF70"/>
    <mergeCell ref="LNS70:LNV70"/>
    <mergeCell ref="LNW70:LNZ70"/>
    <mergeCell ref="LOA70:LOD70"/>
    <mergeCell ref="LOE70:LOH70"/>
    <mergeCell ref="LOI70:LOL70"/>
    <mergeCell ref="LMY70:LNB70"/>
    <mergeCell ref="LNC70:LNF70"/>
    <mergeCell ref="LNG70:LNJ70"/>
    <mergeCell ref="LNK70:LNN70"/>
    <mergeCell ref="LNO70:LNR70"/>
    <mergeCell ref="LME70:LMH70"/>
    <mergeCell ref="LMI70:LML70"/>
    <mergeCell ref="LMM70:LMP70"/>
    <mergeCell ref="LMQ70:LMT70"/>
    <mergeCell ref="LMU70:LMX70"/>
    <mergeCell ref="LLK70:LLN70"/>
    <mergeCell ref="LLO70:LLR70"/>
    <mergeCell ref="LLS70:LLV70"/>
    <mergeCell ref="LLW70:LLZ70"/>
    <mergeCell ref="LMA70:LMD70"/>
    <mergeCell ref="LVK70:LVN70"/>
    <mergeCell ref="LVO70:LVR70"/>
    <mergeCell ref="LVS70:LVV70"/>
    <mergeCell ref="LVW70:LVZ70"/>
    <mergeCell ref="LWA70:LWD70"/>
    <mergeCell ref="LUQ70:LUT70"/>
    <mergeCell ref="LUU70:LUX70"/>
    <mergeCell ref="LUY70:LVB70"/>
    <mergeCell ref="LVC70:LVF70"/>
    <mergeCell ref="LVG70:LVJ70"/>
    <mergeCell ref="LTW70:LTZ70"/>
    <mergeCell ref="LUA70:LUD70"/>
    <mergeCell ref="LUE70:LUH70"/>
    <mergeCell ref="LUI70:LUL70"/>
    <mergeCell ref="LUM70:LUP70"/>
    <mergeCell ref="LTC70:LTF70"/>
    <mergeCell ref="LTG70:LTJ70"/>
    <mergeCell ref="LTK70:LTN70"/>
    <mergeCell ref="LTO70:LTR70"/>
    <mergeCell ref="LTS70:LTV70"/>
    <mergeCell ref="LSI70:LSL70"/>
    <mergeCell ref="LSM70:LSP70"/>
    <mergeCell ref="LSQ70:LST70"/>
    <mergeCell ref="LSU70:LSX70"/>
    <mergeCell ref="LSY70:LTB70"/>
    <mergeCell ref="LRO70:LRR70"/>
    <mergeCell ref="LRS70:LRV70"/>
    <mergeCell ref="LRW70:LRZ70"/>
    <mergeCell ref="LSA70:LSD70"/>
    <mergeCell ref="LSE70:LSH70"/>
    <mergeCell ref="LQU70:LQX70"/>
    <mergeCell ref="LQY70:LRB70"/>
    <mergeCell ref="LRC70:LRF70"/>
    <mergeCell ref="LRG70:LRJ70"/>
    <mergeCell ref="LRK70:LRN70"/>
    <mergeCell ref="MAU70:MAX70"/>
    <mergeCell ref="MAY70:MBB70"/>
    <mergeCell ref="MBC70:MBF70"/>
    <mergeCell ref="MBG70:MBJ70"/>
    <mergeCell ref="MBK70:MBN70"/>
    <mergeCell ref="MAA70:MAD70"/>
    <mergeCell ref="MAE70:MAH70"/>
    <mergeCell ref="MAI70:MAL70"/>
    <mergeCell ref="MAM70:MAP70"/>
    <mergeCell ref="MAQ70:MAT70"/>
    <mergeCell ref="LZG70:LZJ70"/>
    <mergeCell ref="LZK70:LZN70"/>
    <mergeCell ref="LZO70:LZR70"/>
    <mergeCell ref="LZS70:LZV70"/>
    <mergeCell ref="LZW70:LZZ70"/>
    <mergeCell ref="LYM70:LYP70"/>
    <mergeCell ref="LYQ70:LYT70"/>
    <mergeCell ref="LYU70:LYX70"/>
    <mergeCell ref="LYY70:LZB70"/>
    <mergeCell ref="LZC70:LZF70"/>
    <mergeCell ref="LXS70:LXV70"/>
    <mergeCell ref="LXW70:LXZ70"/>
    <mergeCell ref="LYA70:LYD70"/>
    <mergeCell ref="LYE70:LYH70"/>
    <mergeCell ref="LYI70:LYL70"/>
    <mergeCell ref="LWY70:LXB70"/>
    <mergeCell ref="LXC70:LXF70"/>
    <mergeCell ref="LXG70:LXJ70"/>
    <mergeCell ref="LXK70:LXN70"/>
    <mergeCell ref="LXO70:LXR70"/>
    <mergeCell ref="LWE70:LWH70"/>
    <mergeCell ref="LWI70:LWL70"/>
    <mergeCell ref="LWM70:LWP70"/>
    <mergeCell ref="LWQ70:LWT70"/>
    <mergeCell ref="LWU70:LWX70"/>
    <mergeCell ref="MGE70:MGH70"/>
    <mergeCell ref="MGI70:MGL70"/>
    <mergeCell ref="MGM70:MGP70"/>
    <mergeCell ref="MGQ70:MGT70"/>
    <mergeCell ref="MGU70:MGX70"/>
    <mergeCell ref="MFK70:MFN70"/>
    <mergeCell ref="MFO70:MFR70"/>
    <mergeCell ref="MFS70:MFV70"/>
    <mergeCell ref="MFW70:MFZ70"/>
    <mergeCell ref="MGA70:MGD70"/>
    <mergeCell ref="MEQ70:MET70"/>
    <mergeCell ref="MEU70:MEX70"/>
    <mergeCell ref="MEY70:MFB70"/>
    <mergeCell ref="MFC70:MFF70"/>
    <mergeCell ref="MFG70:MFJ70"/>
    <mergeCell ref="MDW70:MDZ70"/>
    <mergeCell ref="MEA70:MED70"/>
    <mergeCell ref="MEE70:MEH70"/>
    <mergeCell ref="MEI70:MEL70"/>
    <mergeCell ref="MEM70:MEP70"/>
    <mergeCell ref="MDC70:MDF70"/>
    <mergeCell ref="MDG70:MDJ70"/>
    <mergeCell ref="MDK70:MDN70"/>
    <mergeCell ref="MDO70:MDR70"/>
    <mergeCell ref="MDS70:MDV70"/>
    <mergeCell ref="MCI70:MCL70"/>
    <mergeCell ref="MCM70:MCP70"/>
    <mergeCell ref="MCQ70:MCT70"/>
    <mergeCell ref="MCU70:MCX70"/>
    <mergeCell ref="MCY70:MDB70"/>
    <mergeCell ref="MBO70:MBR70"/>
    <mergeCell ref="MBS70:MBV70"/>
    <mergeCell ref="MBW70:MBZ70"/>
    <mergeCell ref="MCA70:MCD70"/>
    <mergeCell ref="MCE70:MCH70"/>
    <mergeCell ref="MLO70:MLR70"/>
    <mergeCell ref="MLS70:MLV70"/>
    <mergeCell ref="MLW70:MLZ70"/>
    <mergeCell ref="MMA70:MMD70"/>
    <mergeCell ref="MME70:MMH70"/>
    <mergeCell ref="MKU70:MKX70"/>
    <mergeCell ref="MKY70:MLB70"/>
    <mergeCell ref="MLC70:MLF70"/>
    <mergeCell ref="MLG70:MLJ70"/>
    <mergeCell ref="MLK70:MLN70"/>
    <mergeCell ref="MKA70:MKD70"/>
    <mergeCell ref="MKE70:MKH70"/>
    <mergeCell ref="MKI70:MKL70"/>
    <mergeCell ref="MKM70:MKP70"/>
    <mergeCell ref="MKQ70:MKT70"/>
    <mergeCell ref="MJG70:MJJ70"/>
    <mergeCell ref="MJK70:MJN70"/>
    <mergeCell ref="MJO70:MJR70"/>
    <mergeCell ref="MJS70:MJV70"/>
    <mergeCell ref="MJW70:MJZ70"/>
    <mergeCell ref="MIM70:MIP70"/>
    <mergeCell ref="MIQ70:MIT70"/>
    <mergeCell ref="MIU70:MIX70"/>
    <mergeCell ref="MIY70:MJB70"/>
    <mergeCell ref="MJC70:MJF70"/>
    <mergeCell ref="MHS70:MHV70"/>
    <mergeCell ref="MHW70:MHZ70"/>
    <mergeCell ref="MIA70:MID70"/>
    <mergeCell ref="MIE70:MIH70"/>
    <mergeCell ref="MII70:MIL70"/>
    <mergeCell ref="MGY70:MHB70"/>
    <mergeCell ref="MHC70:MHF70"/>
    <mergeCell ref="MHG70:MHJ70"/>
    <mergeCell ref="MHK70:MHN70"/>
    <mergeCell ref="MHO70:MHR70"/>
    <mergeCell ref="MQY70:MRB70"/>
    <mergeCell ref="MRC70:MRF70"/>
    <mergeCell ref="MRG70:MRJ70"/>
    <mergeCell ref="MRK70:MRN70"/>
    <mergeCell ref="MRO70:MRR70"/>
    <mergeCell ref="MQE70:MQH70"/>
    <mergeCell ref="MQI70:MQL70"/>
    <mergeCell ref="MQM70:MQP70"/>
    <mergeCell ref="MQQ70:MQT70"/>
    <mergeCell ref="MQU70:MQX70"/>
    <mergeCell ref="MPK70:MPN70"/>
    <mergeCell ref="MPO70:MPR70"/>
    <mergeCell ref="MPS70:MPV70"/>
    <mergeCell ref="MPW70:MPZ70"/>
    <mergeCell ref="MQA70:MQD70"/>
    <mergeCell ref="MOQ70:MOT70"/>
    <mergeCell ref="MOU70:MOX70"/>
    <mergeCell ref="MOY70:MPB70"/>
    <mergeCell ref="MPC70:MPF70"/>
    <mergeCell ref="MPG70:MPJ70"/>
    <mergeCell ref="MNW70:MNZ70"/>
    <mergeCell ref="MOA70:MOD70"/>
    <mergeCell ref="MOE70:MOH70"/>
    <mergeCell ref="MOI70:MOL70"/>
    <mergeCell ref="MOM70:MOP70"/>
    <mergeCell ref="MNC70:MNF70"/>
    <mergeCell ref="MNG70:MNJ70"/>
    <mergeCell ref="MNK70:MNN70"/>
    <mergeCell ref="MNO70:MNR70"/>
    <mergeCell ref="MNS70:MNV70"/>
    <mergeCell ref="MMI70:MML70"/>
    <mergeCell ref="MMM70:MMP70"/>
    <mergeCell ref="MMQ70:MMT70"/>
    <mergeCell ref="MMU70:MMX70"/>
    <mergeCell ref="MMY70:MNB70"/>
    <mergeCell ref="MWI70:MWL70"/>
    <mergeCell ref="MWM70:MWP70"/>
    <mergeCell ref="MWQ70:MWT70"/>
    <mergeCell ref="MWU70:MWX70"/>
    <mergeCell ref="MWY70:MXB70"/>
    <mergeCell ref="MVO70:MVR70"/>
    <mergeCell ref="MVS70:MVV70"/>
    <mergeCell ref="MVW70:MVZ70"/>
    <mergeCell ref="MWA70:MWD70"/>
    <mergeCell ref="MWE70:MWH70"/>
    <mergeCell ref="MUU70:MUX70"/>
    <mergeCell ref="MUY70:MVB70"/>
    <mergeCell ref="MVC70:MVF70"/>
    <mergeCell ref="MVG70:MVJ70"/>
    <mergeCell ref="MVK70:MVN70"/>
    <mergeCell ref="MUA70:MUD70"/>
    <mergeCell ref="MUE70:MUH70"/>
    <mergeCell ref="MUI70:MUL70"/>
    <mergeCell ref="MUM70:MUP70"/>
    <mergeCell ref="MUQ70:MUT70"/>
    <mergeCell ref="MTG70:MTJ70"/>
    <mergeCell ref="MTK70:MTN70"/>
    <mergeCell ref="MTO70:MTR70"/>
    <mergeCell ref="MTS70:MTV70"/>
    <mergeCell ref="MTW70:MTZ70"/>
    <mergeCell ref="MSM70:MSP70"/>
    <mergeCell ref="MSQ70:MST70"/>
    <mergeCell ref="MSU70:MSX70"/>
    <mergeCell ref="MSY70:MTB70"/>
    <mergeCell ref="MTC70:MTF70"/>
    <mergeCell ref="MRS70:MRV70"/>
    <mergeCell ref="MRW70:MRZ70"/>
    <mergeCell ref="MSA70:MSD70"/>
    <mergeCell ref="MSE70:MSH70"/>
    <mergeCell ref="MSI70:MSL70"/>
    <mergeCell ref="NBS70:NBV70"/>
    <mergeCell ref="NBW70:NBZ70"/>
    <mergeCell ref="NCA70:NCD70"/>
    <mergeCell ref="NCE70:NCH70"/>
    <mergeCell ref="NCI70:NCL70"/>
    <mergeCell ref="NAY70:NBB70"/>
    <mergeCell ref="NBC70:NBF70"/>
    <mergeCell ref="NBG70:NBJ70"/>
    <mergeCell ref="NBK70:NBN70"/>
    <mergeCell ref="NBO70:NBR70"/>
    <mergeCell ref="NAE70:NAH70"/>
    <mergeCell ref="NAI70:NAL70"/>
    <mergeCell ref="NAM70:NAP70"/>
    <mergeCell ref="NAQ70:NAT70"/>
    <mergeCell ref="NAU70:NAX70"/>
    <mergeCell ref="MZK70:MZN70"/>
    <mergeCell ref="MZO70:MZR70"/>
    <mergeCell ref="MZS70:MZV70"/>
    <mergeCell ref="MZW70:MZZ70"/>
    <mergeCell ref="NAA70:NAD70"/>
    <mergeCell ref="MYQ70:MYT70"/>
    <mergeCell ref="MYU70:MYX70"/>
    <mergeCell ref="MYY70:MZB70"/>
    <mergeCell ref="MZC70:MZF70"/>
    <mergeCell ref="MZG70:MZJ70"/>
    <mergeCell ref="MXW70:MXZ70"/>
    <mergeCell ref="MYA70:MYD70"/>
    <mergeCell ref="MYE70:MYH70"/>
    <mergeCell ref="MYI70:MYL70"/>
    <mergeCell ref="MYM70:MYP70"/>
    <mergeCell ref="MXC70:MXF70"/>
    <mergeCell ref="MXG70:MXJ70"/>
    <mergeCell ref="MXK70:MXN70"/>
    <mergeCell ref="MXO70:MXR70"/>
    <mergeCell ref="MXS70:MXV70"/>
    <mergeCell ref="NHC70:NHF70"/>
    <mergeCell ref="NHG70:NHJ70"/>
    <mergeCell ref="NHK70:NHN70"/>
    <mergeCell ref="NHO70:NHR70"/>
    <mergeCell ref="NHS70:NHV70"/>
    <mergeCell ref="NGI70:NGL70"/>
    <mergeCell ref="NGM70:NGP70"/>
    <mergeCell ref="NGQ70:NGT70"/>
    <mergeCell ref="NGU70:NGX70"/>
    <mergeCell ref="NGY70:NHB70"/>
    <mergeCell ref="NFO70:NFR70"/>
    <mergeCell ref="NFS70:NFV70"/>
    <mergeCell ref="NFW70:NFZ70"/>
    <mergeCell ref="NGA70:NGD70"/>
    <mergeCell ref="NGE70:NGH70"/>
    <mergeCell ref="NEU70:NEX70"/>
    <mergeCell ref="NEY70:NFB70"/>
    <mergeCell ref="NFC70:NFF70"/>
    <mergeCell ref="NFG70:NFJ70"/>
    <mergeCell ref="NFK70:NFN70"/>
    <mergeCell ref="NEA70:NED70"/>
    <mergeCell ref="NEE70:NEH70"/>
    <mergeCell ref="NEI70:NEL70"/>
    <mergeCell ref="NEM70:NEP70"/>
    <mergeCell ref="NEQ70:NET70"/>
    <mergeCell ref="NDG70:NDJ70"/>
    <mergeCell ref="NDK70:NDN70"/>
    <mergeCell ref="NDO70:NDR70"/>
    <mergeCell ref="NDS70:NDV70"/>
    <mergeCell ref="NDW70:NDZ70"/>
    <mergeCell ref="NCM70:NCP70"/>
    <mergeCell ref="NCQ70:NCT70"/>
    <mergeCell ref="NCU70:NCX70"/>
    <mergeCell ref="NCY70:NDB70"/>
    <mergeCell ref="NDC70:NDF70"/>
    <mergeCell ref="NMM70:NMP70"/>
    <mergeCell ref="NMQ70:NMT70"/>
    <mergeCell ref="NMU70:NMX70"/>
    <mergeCell ref="NMY70:NNB70"/>
    <mergeCell ref="NNC70:NNF70"/>
    <mergeCell ref="NLS70:NLV70"/>
    <mergeCell ref="NLW70:NLZ70"/>
    <mergeCell ref="NMA70:NMD70"/>
    <mergeCell ref="NME70:NMH70"/>
    <mergeCell ref="NMI70:NML70"/>
    <mergeCell ref="NKY70:NLB70"/>
    <mergeCell ref="NLC70:NLF70"/>
    <mergeCell ref="NLG70:NLJ70"/>
    <mergeCell ref="NLK70:NLN70"/>
    <mergeCell ref="NLO70:NLR70"/>
    <mergeCell ref="NKE70:NKH70"/>
    <mergeCell ref="NKI70:NKL70"/>
    <mergeCell ref="NKM70:NKP70"/>
    <mergeCell ref="NKQ70:NKT70"/>
    <mergeCell ref="NKU70:NKX70"/>
    <mergeCell ref="NJK70:NJN70"/>
    <mergeCell ref="NJO70:NJR70"/>
    <mergeCell ref="NJS70:NJV70"/>
    <mergeCell ref="NJW70:NJZ70"/>
    <mergeCell ref="NKA70:NKD70"/>
    <mergeCell ref="NIQ70:NIT70"/>
    <mergeCell ref="NIU70:NIX70"/>
    <mergeCell ref="NIY70:NJB70"/>
    <mergeCell ref="NJC70:NJF70"/>
    <mergeCell ref="NJG70:NJJ70"/>
    <mergeCell ref="NHW70:NHZ70"/>
    <mergeCell ref="NIA70:NID70"/>
    <mergeCell ref="NIE70:NIH70"/>
    <mergeCell ref="NII70:NIL70"/>
    <mergeCell ref="NIM70:NIP70"/>
    <mergeCell ref="NRW70:NRZ70"/>
    <mergeCell ref="NSA70:NSD70"/>
    <mergeCell ref="NSE70:NSH70"/>
    <mergeCell ref="NSI70:NSL70"/>
    <mergeCell ref="NSM70:NSP70"/>
    <mergeCell ref="NRC70:NRF70"/>
    <mergeCell ref="NRG70:NRJ70"/>
    <mergeCell ref="NRK70:NRN70"/>
    <mergeCell ref="NRO70:NRR70"/>
    <mergeCell ref="NRS70:NRV70"/>
    <mergeCell ref="NQI70:NQL70"/>
    <mergeCell ref="NQM70:NQP70"/>
    <mergeCell ref="NQQ70:NQT70"/>
    <mergeCell ref="NQU70:NQX70"/>
    <mergeCell ref="NQY70:NRB70"/>
    <mergeCell ref="NPO70:NPR70"/>
    <mergeCell ref="NPS70:NPV70"/>
    <mergeCell ref="NPW70:NPZ70"/>
    <mergeCell ref="NQA70:NQD70"/>
    <mergeCell ref="NQE70:NQH70"/>
    <mergeCell ref="NOU70:NOX70"/>
    <mergeCell ref="NOY70:NPB70"/>
    <mergeCell ref="NPC70:NPF70"/>
    <mergeCell ref="NPG70:NPJ70"/>
    <mergeCell ref="NPK70:NPN70"/>
    <mergeCell ref="NOA70:NOD70"/>
    <mergeCell ref="NOE70:NOH70"/>
    <mergeCell ref="NOI70:NOL70"/>
    <mergeCell ref="NOM70:NOP70"/>
    <mergeCell ref="NOQ70:NOT70"/>
    <mergeCell ref="NNG70:NNJ70"/>
    <mergeCell ref="NNK70:NNN70"/>
    <mergeCell ref="NNO70:NNR70"/>
    <mergeCell ref="NNS70:NNV70"/>
    <mergeCell ref="NNW70:NNZ70"/>
    <mergeCell ref="NXG70:NXJ70"/>
    <mergeCell ref="NXK70:NXN70"/>
    <mergeCell ref="NXO70:NXR70"/>
    <mergeCell ref="NXS70:NXV70"/>
    <mergeCell ref="NXW70:NXZ70"/>
    <mergeCell ref="NWM70:NWP70"/>
    <mergeCell ref="NWQ70:NWT70"/>
    <mergeCell ref="NWU70:NWX70"/>
    <mergeCell ref="NWY70:NXB70"/>
    <mergeCell ref="NXC70:NXF70"/>
    <mergeCell ref="NVS70:NVV70"/>
    <mergeCell ref="NVW70:NVZ70"/>
    <mergeCell ref="NWA70:NWD70"/>
    <mergeCell ref="NWE70:NWH70"/>
    <mergeCell ref="NWI70:NWL70"/>
    <mergeCell ref="NUY70:NVB70"/>
    <mergeCell ref="NVC70:NVF70"/>
    <mergeCell ref="NVG70:NVJ70"/>
    <mergeCell ref="NVK70:NVN70"/>
    <mergeCell ref="NVO70:NVR70"/>
    <mergeCell ref="NUE70:NUH70"/>
    <mergeCell ref="NUI70:NUL70"/>
    <mergeCell ref="NUM70:NUP70"/>
    <mergeCell ref="NUQ70:NUT70"/>
    <mergeCell ref="NUU70:NUX70"/>
    <mergeCell ref="NTK70:NTN70"/>
    <mergeCell ref="NTO70:NTR70"/>
    <mergeCell ref="NTS70:NTV70"/>
    <mergeCell ref="NTW70:NTZ70"/>
    <mergeCell ref="NUA70:NUD70"/>
    <mergeCell ref="NSQ70:NST70"/>
    <mergeCell ref="NSU70:NSX70"/>
    <mergeCell ref="NSY70:NTB70"/>
    <mergeCell ref="NTC70:NTF70"/>
    <mergeCell ref="NTG70:NTJ70"/>
    <mergeCell ref="OCQ70:OCT70"/>
    <mergeCell ref="OCU70:OCX70"/>
    <mergeCell ref="OCY70:ODB70"/>
    <mergeCell ref="ODC70:ODF70"/>
    <mergeCell ref="ODG70:ODJ70"/>
    <mergeCell ref="OBW70:OBZ70"/>
    <mergeCell ref="OCA70:OCD70"/>
    <mergeCell ref="OCE70:OCH70"/>
    <mergeCell ref="OCI70:OCL70"/>
    <mergeCell ref="OCM70:OCP70"/>
    <mergeCell ref="OBC70:OBF70"/>
    <mergeCell ref="OBG70:OBJ70"/>
    <mergeCell ref="OBK70:OBN70"/>
    <mergeCell ref="OBO70:OBR70"/>
    <mergeCell ref="OBS70:OBV70"/>
    <mergeCell ref="OAI70:OAL70"/>
    <mergeCell ref="OAM70:OAP70"/>
    <mergeCell ref="OAQ70:OAT70"/>
    <mergeCell ref="OAU70:OAX70"/>
    <mergeCell ref="OAY70:OBB70"/>
    <mergeCell ref="NZO70:NZR70"/>
    <mergeCell ref="NZS70:NZV70"/>
    <mergeCell ref="NZW70:NZZ70"/>
    <mergeCell ref="OAA70:OAD70"/>
    <mergeCell ref="OAE70:OAH70"/>
    <mergeCell ref="NYU70:NYX70"/>
    <mergeCell ref="NYY70:NZB70"/>
    <mergeCell ref="NZC70:NZF70"/>
    <mergeCell ref="NZG70:NZJ70"/>
    <mergeCell ref="NZK70:NZN70"/>
    <mergeCell ref="NYA70:NYD70"/>
    <mergeCell ref="NYE70:NYH70"/>
    <mergeCell ref="NYI70:NYL70"/>
    <mergeCell ref="NYM70:NYP70"/>
    <mergeCell ref="NYQ70:NYT70"/>
    <mergeCell ref="OIA70:OID70"/>
    <mergeCell ref="OIE70:OIH70"/>
    <mergeCell ref="OII70:OIL70"/>
    <mergeCell ref="OIM70:OIP70"/>
    <mergeCell ref="OIQ70:OIT70"/>
    <mergeCell ref="OHG70:OHJ70"/>
    <mergeCell ref="OHK70:OHN70"/>
    <mergeCell ref="OHO70:OHR70"/>
    <mergeCell ref="OHS70:OHV70"/>
    <mergeCell ref="OHW70:OHZ70"/>
    <mergeCell ref="OGM70:OGP70"/>
    <mergeCell ref="OGQ70:OGT70"/>
    <mergeCell ref="OGU70:OGX70"/>
    <mergeCell ref="OGY70:OHB70"/>
    <mergeCell ref="OHC70:OHF70"/>
    <mergeCell ref="OFS70:OFV70"/>
    <mergeCell ref="OFW70:OFZ70"/>
    <mergeCell ref="OGA70:OGD70"/>
    <mergeCell ref="OGE70:OGH70"/>
    <mergeCell ref="OGI70:OGL70"/>
    <mergeCell ref="OEY70:OFB70"/>
    <mergeCell ref="OFC70:OFF70"/>
    <mergeCell ref="OFG70:OFJ70"/>
    <mergeCell ref="OFK70:OFN70"/>
    <mergeCell ref="OFO70:OFR70"/>
    <mergeCell ref="OEE70:OEH70"/>
    <mergeCell ref="OEI70:OEL70"/>
    <mergeCell ref="OEM70:OEP70"/>
    <mergeCell ref="OEQ70:OET70"/>
    <mergeCell ref="OEU70:OEX70"/>
    <mergeCell ref="ODK70:ODN70"/>
    <mergeCell ref="ODO70:ODR70"/>
    <mergeCell ref="ODS70:ODV70"/>
    <mergeCell ref="ODW70:ODZ70"/>
    <mergeCell ref="OEA70:OED70"/>
    <mergeCell ref="ONK70:ONN70"/>
    <mergeCell ref="ONO70:ONR70"/>
    <mergeCell ref="ONS70:ONV70"/>
    <mergeCell ref="ONW70:ONZ70"/>
    <mergeCell ref="OOA70:OOD70"/>
    <mergeCell ref="OMQ70:OMT70"/>
    <mergeCell ref="OMU70:OMX70"/>
    <mergeCell ref="OMY70:ONB70"/>
    <mergeCell ref="ONC70:ONF70"/>
    <mergeCell ref="ONG70:ONJ70"/>
    <mergeCell ref="OLW70:OLZ70"/>
    <mergeCell ref="OMA70:OMD70"/>
    <mergeCell ref="OME70:OMH70"/>
    <mergeCell ref="OMI70:OML70"/>
    <mergeCell ref="OMM70:OMP70"/>
    <mergeCell ref="OLC70:OLF70"/>
    <mergeCell ref="OLG70:OLJ70"/>
    <mergeCell ref="OLK70:OLN70"/>
    <mergeCell ref="OLO70:OLR70"/>
    <mergeCell ref="OLS70:OLV70"/>
    <mergeCell ref="OKI70:OKL70"/>
    <mergeCell ref="OKM70:OKP70"/>
    <mergeCell ref="OKQ70:OKT70"/>
    <mergeCell ref="OKU70:OKX70"/>
    <mergeCell ref="OKY70:OLB70"/>
    <mergeCell ref="OJO70:OJR70"/>
    <mergeCell ref="OJS70:OJV70"/>
    <mergeCell ref="OJW70:OJZ70"/>
    <mergeCell ref="OKA70:OKD70"/>
    <mergeCell ref="OKE70:OKH70"/>
    <mergeCell ref="OIU70:OIX70"/>
    <mergeCell ref="OIY70:OJB70"/>
    <mergeCell ref="OJC70:OJF70"/>
    <mergeCell ref="OJG70:OJJ70"/>
    <mergeCell ref="OJK70:OJN70"/>
    <mergeCell ref="OSU70:OSX70"/>
    <mergeCell ref="OSY70:OTB70"/>
    <mergeCell ref="OTC70:OTF70"/>
    <mergeCell ref="OTG70:OTJ70"/>
    <mergeCell ref="OTK70:OTN70"/>
    <mergeCell ref="OSA70:OSD70"/>
    <mergeCell ref="OSE70:OSH70"/>
    <mergeCell ref="OSI70:OSL70"/>
    <mergeCell ref="OSM70:OSP70"/>
    <mergeCell ref="OSQ70:OST70"/>
    <mergeCell ref="ORG70:ORJ70"/>
    <mergeCell ref="ORK70:ORN70"/>
    <mergeCell ref="ORO70:ORR70"/>
    <mergeCell ref="ORS70:ORV70"/>
    <mergeCell ref="ORW70:ORZ70"/>
    <mergeCell ref="OQM70:OQP70"/>
    <mergeCell ref="OQQ70:OQT70"/>
    <mergeCell ref="OQU70:OQX70"/>
    <mergeCell ref="OQY70:ORB70"/>
    <mergeCell ref="ORC70:ORF70"/>
    <mergeCell ref="OPS70:OPV70"/>
    <mergeCell ref="OPW70:OPZ70"/>
    <mergeCell ref="OQA70:OQD70"/>
    <mergeCell ref="OQE70:OQH70"/>
    <mergeCell ref="OQI70:OQL70"/>
    <mergeCell ref="OOY70:OPB70"/>
    <mergeCell ref="OPC70:OPF70"/>
    <mergeCell ref="OPG70:OPJ70"/>
    <mergeCell ref="OPK70:OPN70"/>
    <mergeCell ref="OPO70:OPR70"/>
    <mergeCell ref="OOE70:OOH70"/>
    <mergeCell ref="OOI70:OOL70"/>
    <mergeCell ref="OOM70:OOP70"/>
    <mergeCell ref="OOQ70:OOT70"/>
    <mergeCell ref="OOU70:OOX70"/>
    <mergeCell ref="OYE70:OYH70"/>
    <mergeCell ref="OYI70:OYL70"/>
    <mergeCell ref="OYM70:OYP70"/>
    <mergeCell ref="OYQ70:OYT70"/>
    <mergeCell ref="OYU70:OYX70"/>
    <mergeCell ref="OXK70:OXN70"/>
    <mergeCell ref="OXO70:OXR70"/>
    <mergeCell ref="OXS70:OXV70"/>
    <mergeCell ref="OXW70:OXZ70"/>
    <mergeCell ref="OYA70:OYD70"/>
    <mergeCell ref="OWQ70:OWT70"/>
    <mergeCell ref="OWU70:OWX70"/>
    <mergeCell ref="OWY70:OXB70"/>
    <mergeCell ref="OXC70:OXF70"/>
    <mergeCell ref="OXG70:OXJ70"/>
    <mergeCell ref="OVW70:OVZ70"/>
    <mergeCell ref="OWA70:OWD70"/>
    <mergeCell ref="OWE70:OWH70"/>
    <mergeCell ref="OWI70:OWL70"/>
    <mergeCell ref="OWM70:OWP70"/>
    <mergeCell ref="OVC70:OVF70"/>
    <mergeCell ref="OVG70:OVJ70"/>
    <mergeCell ref="OVK70:OVN70"/>
    <mergeCell ref="OVO70:OVR70"/>
    <mergeCell ref="OVS70:OVV70"/>
    <mergeCell ref="OUI70:OUL70"/>
    <mergeCell ref="OUM70:OUP70"/>
    <mergeCell ref="OUQ70:OUT70"/>
    <mergeCell ref="OUU70:OUX70"/>
    <mergeCell ref="OUY70:OVB70"/>
    <mergeCell ref="OTO70:OTR70"/>
    <mergeCell ref="OTS70:OTV70"/>
    <mergeCell ref="OTW70:OTZ70"/>
    <mergeCell ref="OUA70:OUD70"/>
    <mergeCell ref="OUE70:OUH70"/>
    <mergeCell ref="PDO70:PDR70"/>
    <mergeCell ref="PDS70:PDV70"/>
    <mergeCell ref="PDW70:PDZ70"/>
    <mergeCell ref="PEA70:PED70"/>
    <mergeCell ref="PEE70:PEH70"/>
    <mergeCell ref="PCU70:PCX70"/>
    <mergeCell ref="PCY70:PDB70"/>
    <mergeCell ref="PDC70:PDF70"/>
    <mergeCell ref="PDG70:PDJ70"/>
    <mergeCell ref="PDK70:PDN70"/>
    <mergeCell ref="PCA70:PCD70"/>
    <mergeCell ref="PCE70:PCH70"/>
    <mergeCell ref="PCI70:PCL70"/>
    <mergeCell ref="PCM70:PCP70"/>
    <mergeCell ref="PCQ70:PCT70"/>
    <mergeCell ref="PBG70:PBJ70"/>
    <mergeCell ref="PBK70:PBN70"/>
    <mergeCell ref="PBO70:PBR70"/>
    <mergeCell ref="PBS70:PBV70"/>
    <mergeCell ref="PBW70:PBZ70"/>
    <mergeCell ref="PAM70:PAP70"/>
    <mergeCell ref="PAQ70:PAT70"/>
    <mergeCell ref="PAU70:PAX70"/>
    <mergeCell ref="PAY70:PBB70"/>
    <mergeCell ref="PBC70:PBF70"/>
    <mergeCell ref="OZS70:OZV70"/>
    <mergeCell ref="OZW70:OZZ70"/>
    <mergeCell ref="PAA70:PAD70"/>
    <mergeCell ref="PAE70:PAH70"/>
    <mergeCell ref="PAI70:PAL70"/>
    <mergeCell ref="OYY70:OZB70"/>
    <mergeCell ref="OZC70:OZF70"/>
    <mergeCell ref="OZG70:OZJ70"/>
    <mergeCell ref="OZK70:OZN70"/>
    <mergeCell ref="OZO70:OZR70"/>
    <mergeCell ref="PIY70:PJB70"/>
    <mergeCell ref="PJC70:PJF70"/>
    <mergeCell ref="PJG70:PJJ70"/>
    <mergeCell ref="PJK70:PJN70"/>
    <mergeCell ref="PJO70:PJR70"/>
    <mergeCell ref="PIE70:PIH70"/>
    <mergeCell ref="PII70:PIL70"/>
    <mergeCell ref="PIM70:PIP70"/>
    <mergeCell ref="PIQ70:PIT70"/>
    <mergeCell ref="PIU70:PIX70"/>
    <mergeCell ref="PHK70:PHN70"/>
    <mergeCell ref="PHO70:PHR70"/>
    <mergeCell ref="PHS70:PHV70"/>
    <mergeCell ref="PHW70:PHZ70"/>
    <mergeCell ref="PIA70:PID70"/>
    <mergeCell ref="PGQ70:PGT70"/>
    <mergeCell ref="PGU70:PGX70"/>
    <mergeCell ref="PGY70:PHB70"/>
    <mergeCell ref="PHC70:PHF70"/>
    <mergeCell ref="PHG70:PHJ70"/>
    <mergeCell ref="PFW70:PFZ70"/>
    <mergeCell ref="PGA70:PGD70"/>
    <mergeCell ref="PGE70:PGH70"/>
    <mergeCell ref="PGI70:PGL70"/>
    <mergeCell ref="PGM70:PGP70"/>
    <mergeCell ref="PFC70:PFF70"/>
    <mergeCell ref="PFG70:PFJ70"/>
    <mergeCell ref="PFK70:PFN70"/>
    <mergeCell ref="PFO70:PFR70"/>
    <mergeCell ref="PFS70:PFV70"/>
    <mergeCell ref="PEI70:PEL70"/>
    <mergeCell ref="PEM70:PEP70"/>
    <mergeCell ref="PEQ70:PET70"/>
    <mergeCell ref="PEU70:PEX70"/>
    <mergeCell ref="PEY70:PFB70"/>
    <mergeCell ref="POI70:POL70"/>
    <mergeCell ref="POM70:POP70"/>
    <mergeCell ref="POQ70:POT70"/>
    <mergeCell ref="POU70:POX70"/>
    <mergeCell ref="POY70:PPB70"/>
    <mergeCell ref="PNO70:PNR70"/>
    <mergeCell ref="PNS70:PNV70"/>
    <mergeCell ref="PNW70:PNZ70"/>
    <mergeCell ref="POA70:POD70"/>
    <mergeCell ref="POE70:POH70"/>
    <mergeCell ref="PMU70:PMX70"/>
    <mergeCell ref="PMY70:PNB70"/>
    <mergeCell ref="PNC70:PNF70"/>
    <mergeCell ref="PNG70:PNJ70"/>
    <mergeCell ref="PNK70:PNN70"/>
    <mergeCell ref="PMA70:PMD70"/>
    <mergeCell ref="PME70:PMH70"/>
    <mergeCell ref="PMI70:PML70"/>
    <mergeCell ref="PMM70:PMP70"/>
    <mergeCell ref="PMQ70:PMT70"/>
    <mergeCell ref="PLG70:PLJ70"/>
    <mergeCell ref="PLK70:PLN70"/>
    <mergeCell ref="PLO70:PLR70"/>
    <mergeCell ref="PLS70:PLV70"/>
    <mergeCell ref="PLW70:PLZ70"/>
    <mergeCell ref="PKM70:PKP70"/>
    <mergeCell ref="PKQ70:PKT70"/>
    <mergeCell ref="PKU70:PKX70"/>
    <mergeCell ref="PKY70:PLB70"/>
    <mergeCell ref="PLC70:PLF70"/>
    <mergeCell ref="PJS70:PJV70"/>
    <mergeCell ref="PJW70:PJZ70"/>
    <mergeCell ref="PKA70:PKD70"/>
    <mergeCell ref="PKE70:PKH70"/>
    <mergeCell ref="PKI70:PKL70"/>
    <mergeCell ref="PTS70:PTV70"/>
    <mergeCell ref="PTW70:PTZ70"/>
    <mergeCell ref="PUA70:PUD70"/>
    <mergeCell ref="PUE70:PUH70"/>
    <mergeCell ref="PUI70:PUL70"/>
    <mergeCell ref="PSY70:PTB70"/>
    <mergeCell ref="PTC70:PTF70"/>
    <mergeCell ref="PTG70:PTJ70"/>
    <mergeCell ref="PTK70:PTN70"/>
    <mergeCell ref="PTO70:PTR70"/>
    <mergeCell ref="PSE70:PSH70"/>
    <mergeCell ref="PSI70:PSL70"/>
    <mergeCell ref="PSM70:PSP70"/>
    <mergeCell ref="PSQ70:PST70"/>
    <mergeCell ref="PSU70:PSX70"/>
    <mergeCell ref="PRK70:PRN70"/>
    <mergeCell ref="PRO70:PRR70"/>
    <mergeCell ref="PRS70:PRV70"/>
    <mergeCell ref="PRW70:PRZ70"/>
    <mergeCell ref="PSA70:PSD70"/>
    <mergeCell ref="PQQ70:PQT70"/>
    <mergeCell ref="PQU70:PQX70"/>
    <mergeCell ref="PQY70:PRB70"/>
    <mergeCell ref="PRC70:PRF70"/>
    <mergeCell ref="PRG70:PRJ70"/>
    <mergeCell ref="PPW70:PPZ70"/>
    <mergeCell ref="PQA70:PQD70"/>
    <mergeCell ref="PQE70:PQH70"/>
    <mergeCell ref="PQI70:PQL70"/>
    <mergeCell ref="PQM70:PQP70"/>
    <mergeCell ref="PPC70:PPF70"/>
    <mergeCell ref="PPG70:PPJ70"/>
    <mergeCell ref="PPK70:PPN70"/>
    <mergeCell ref="PPO70:PPR70"/>
    <mergeCell ref="PPS70:PPV70"/>
    <mergeCell ref="PZC70:PZF70"/>
    <mergeCell ref="PZG70:PZJ70"/>
    <mergeCell ref="PZK70:PZN70"/>
    <mergeCell ref="PZO70:PZR70"/>
    <mergeCell ref="PZS70:PZV70"/>
    <mergeCell ref="PYI70:PYL70"/>
    <mergeCell ref="PYM70:PYP70"/>
    <mergeCell ref="PYQ70:PYT70"/>
    <mergeCell ref="PYU70:PYX70"/>
    <mergeCell ref="PYY70:PZB70"/>
    <mergeCell ref="PXO70:PXR70"/>
    <mergeCell ref="PXS70:PXV70"/>
    <mergeCell ref="PXW70:PXZ70"/>
    <mergeCell ref="PYA70:PYD70"/>
    <mergeCell ref="PYE70:PYH70"/>
    <mergeCell ref="PWU70:PWX70"/>
    <mergeCell ref="PWY70:PXB70"/>
    <mergeCell ref="PXC70:PXF70"/>
    <mergeCell ref="PXG70:PXJ70"/>
    <mergeCell ref="PXK70:PXN70"/>
    <mergeCell ref="PWA70:PWD70"/>
    <mergeCell ref="PWE70:PWH70"/>
    <mergeCell ref="PWI70:PWL70"/>
    <mergeCell ref="PWM70:PWP70"/>
    <mergeCell ref="PWQ70:PWT70"/>
    <mergeCell ref="PVG70:PVJ70"/>
    <mergeCell ref="PVK70:PVN70"/>
    <mergeCell ref="PVO70:PVR70"/>
    <mergeCell ref="PVS70:PVV70"/>
    <mergeCell ref="PVW70:PVZ70"/>
    <mergeCell ref="PUM70:PUP70"/>
    <mergeCell ref="PUQ70:PUT70"/>
    <mergeCell ref="PUU70:PUX70"/>
    <mergeCell ref="PUY70:PVB70"/>
    <mergeCell ref="PVC70:PVF70"/>
    <mergeCell ref="QEM70:QEP70"/>
    <mergeCell ref="QEQ70:QET70"/>
    <mergeCell ref="QEU70:QEX70"/>
    <mergeCell ref="QEY70:QFB70"/>
    <mergeCell ref="QFC70:QFF70"/>
    <mergeCell ref="QDS70:QDV70"/>
    <mergeCell ref="QDW70:QDZ70"/>
    <mergeCell ref="QEA70:QED70"/>
    <mergeCell ref="QEE70:QEH70"/>
    <mergeCell ref="QEI70:QEL70"/>
    <mergeCell ref="QCY70:QDB70"/>
    <mergeCell ref="QDC70:QDF70"/>
    <mergeCell ref="QDG70:QDJ70"/>
    <mergeCell ref="QDK70:QDN70"/>
    <mergeCell ref="QDO70:QDR70"/>
    <mergeCell ref="QCE70:QCH70"/>
    <mergeCell ref="QCI70:QCL70"/>
    <mergeCell ref="QCM70:QCP70"/>
    <mergeCell ref="QCQ70:QCT70"/>
    <mergeCell ref="QCU70:QCX70"/>
    <mergeCell ref="QBK70:QBN70"/>
    <mergeCell ref="QBO70:QBR70"/>
    <mergeCell ref="QBS70:QBV70"/>
    <mergeCell ref="QBW70:QBZ70"/>
    <mergeCell ref="QCA70:QCD70"/>
    <mergeCell ref="QAQ70:QAT70"/>
    <mergeCell ref="QAU70:QAX70"/>
    <mergeCell ref="QAY70:QBB70"/>
    <mergeCell ref="QBC70:QBF70"/>
    <mergeCell ref="QBG70:QBJ70"/>
    <mergeCell ref="PZW70:PZZ70"/>
    <mergeCell ref="QAA70:QAD70"/>
    <mergeCell ref="QAE70:QAH70"/>
    <mergeCell ref="QAI70:QAL70"/>
    <mergeCell ref="QAM70:QAP70"/>
    <mergeCell ref="QJW70:QJZ70"/>
    <mergeCell ref="QKA70:QKD70"/>
    <mergeCell ref="QKE70:QKH70"/>
    <mergeCell ref="QKI70:QKL70"/>
    <mergeCell ref="QKM70:QKP70"/>
    <mergeCell ref="QJC70:QJF70"/>
    <mergeCell ref="QJG70:QJJ70"/>
    <mergeCell ref="QJK70:QJN70"/>
    <mergeCell ref="QJO70:QJR70"/>
    <mergeCell ref="QJS70:QJV70"/>
    <mergeCell ref="QII70:QIL70"/>
    <mergeCell ref="QIM70:QIP70"/>
    <mergeCell ref="QIQ70:QIT70"/>
    <mergeCell ref="QIU70:QIX70"/>
    <mergeCell ref="QIY70:QJB70"/>
    <mergeCell ref="QHO70:QHR70"/>
    <mergeCell ref="QHS70:QHV70"/>
    <mergeCell ref="QHW70:QHZ70"/>
    <mergeCell ref="QIA70:QID70"/>
    <mergeCell ref="QIE70:QIH70"/>
    <mergeCell ref="QGU70:QGX70"/>
    <mergeCell ref="QGY70:QHB70"/>
    <mergeCell ref="QHC70:QHF70"/>
    <mergeCell ref="QHG70:QHJ70"/>
    <mergeCell ref="QHK70:QHN70"/>
    <mergeCell ref="QGA70:QGD70"/>
    <mergeCell ref="QGE70:QGH70"/>
    <mergeCell ref="QGI70:QGL70"/>
    <mergeCell ref="QGM70:QGP70"/>
    <mergeCell ref="QGQ70:QGT70"/>
    <mergeCell ref="QFG70:QFJ70"/>
    <mergeCell ref="QFK70:QFN70"/>
    <mergeCell ref="QFO70:QFR70"/>
    <mergeCell ref="QFS70:QFV70"/>
    <mergeCell ref="QFW70:QFZ70"/>
    <mergeCell ref="QPG70:QPJ70"/>
    <mergeCell ref="QPK70:QPN70"/>
    <mergeCell ref="QPO70:QPR70"/>
    <mergeCell ref="QPS70:QPV70"/>
    <mergeCell ref="QPW70:QPZ70"/>
    <mergeCell ref="QOM70:QOP70"/>
    <mergeCell ref="QOQ70:QOT70"/>
    <mergeCell ref="QOU70:QOX70"/>
    <mergeCell ref="QOY70:QPB70"/>
    <mergeCell ref="QPC70:QPF70"/>
    <mergeCell ref="QNS70:QNV70"/>
    <mergeCell ref="QNW70:QNZ70"/>
    <mergeCell ref="QOA70:QOD70"/>
    <mergeCell ref="QOE70:QOH70"/>
    <mergeCell ref="QOI70:QOL70"/>
    <mergeCell ref="QMY70:QNB70"/>
    <mergeCell ref="QNC70:QNF70"/>
    <mergeCell ref="QNG70:QNJ70"/>
    <mergeCell ref="QNK70:QNN70"/>
    <mergeCell ref="QNO70:QNR70"/>
    <mergeCell ref="QME70:QMH70"/>
    <mergeCell ref="QMI70:QML70"/>
    <mergeCell ref="QMM70:QMP70"/>
    <mergeCell ref="QMQ70:QMT70"/>
    <mergeCell ref="QMU70:QMX70"/>
    <mergeCell ref="QLK70:QLN70"/>
    <mergeCell ref="QLO70:QLR70"/>
    <mergeCell ref="QLS70:QLV70"/>
    <mergeCell ref="QLW70:QLZ70"/>
    <mergeCell ref="QMA70:QMD70"/>
    <mergeCell ref="QKQ70:QKT70"/>
    <mergeCell ref="QKU70:QKX70"/>
    <mergeCell ref="QKY70:QLB70"/>
    <mergeCell ref="QLC70:QLF70"/>
    <mergeCell ref="QLG70:QLJ70"/>
    <mergeCell ref="QUQ70:QUT70"/>
    <mergeCell ref="QUU70:QUX70"/>
    <mergeCell ref="QUY70:QVB70"/>
    <mergeCell ref="QVC70:QVF70"/>
    <mergeCell ref="QVG70:QVJ70"/>
    <mergeCell ref="QTW70:QTZ70"/>
    <mergeCell ref="QUA70:QUD70"/>
    <mergeCell ref="QUE70:QUH70"/>
    <mergeCell ref="QUI70:QUL70"/>
    <mergeCell ref="QUM70:QUP70"/>
    <mergeCell ref="QTC70:QTF70"/>
    <mergeCell ref="QTG70:QTJ70"/>
    <mergeCell ref="QTK70:QTN70"/>
    <mergeCell ref="QTO70:QTR70"/>
    <mergeCell ref="QTS70:QTV70"/>
    <mergeCell ref="QSI70:QSL70"/>
    <mergeCell ref="QSM70:QSP70"/>
    <mergeCell ref="QSQ70:QST70"/>
    <mergeCell ref="QSU70:QSX70"/>
    <mergeCell ref="QSY70:QTB70"/>
    <mergeCell ref="QRO70:QRR70"/>
    <mergeCell ref="QRS70:QRV70"/>
    <mergeCell ref="QRW70:QRZ70"/>
    <mergeCell ref="QSA70:QSD70"/>
    <mergeCell ref="QSE70:QSH70"/>
    <mergeCell ref="QQU70:QQX70"/>
    <mergeCell ref="QQY70:QRB70"/>
    <mergeCell ref="QRC70:QRF70"/>
    <mergeCell ref="QRG70:QRJ70"/>
    <mergeCell ref="QRK70:QRN70"/>
    <mergeCell ref="QQA70:QQD70"/>
    <mergeCell ref="QQE70:QQH70"/>
    <mergeCell ref="QQI70:QQL70"/>
    <mergeCell ref="QQM70:QQP70"/>
    <mergeCell ref="QQQ70:QQT70"/>
    <mergeCell ref="RAA70:RAD70"/>
    <mergeCell ref="RAE70:RAH70"/>
    <mergeCell ref="RAI70:RAL70"/>
    <mergeCell ref="RAM70:RAP70"/>
    <mergeCell ref="RAQ70:RAT70"/>
    <mergeCell ref="QZG70:QZJ70"/>
    <mergeCell ref="QZK70:QZN70"/>
    <mergeCell ref="QZO70:QZR70"/>
    <mergeCell ref="QZS70:QZV70"/>
    <mergeCell ref="QZW70:QZZ70"/>
    <mergeCell ref="QYM70:QYP70"/>
    <mergeCell ref="QYQ70:QYT70"/>
    <mergeCell ref="QYU70:QYX70"/>
    <mergeCell ref="QYY70:QZB70"/>
    <mergeCell ref="QZC70:QZF70"/>
    <mergeCell ref="QXS70:QXV70"/>
    <mergeCell ref="QXW70:QXZ70"/>
    <mergeCell ref="QYA70:QYD70"/>
    <mergeCell ref="QYE70:QYH70"/>
    <mergeCell ref="QYI70:QYL70"/>
    <mergeCell ref="QWY70:QXB70"/>
    <mergeCell ref="QXC70:QXF70"/>
    <mergeCell ref="QXG70:QXJ70"/>
    <mergeCell ref="QXK70:QXN70"/>
    <mergeCell ref="QXO70:QXR70"/>
    <mergeCell ref="QWE70:QWH70"/>
    <mergeCell ref="QWI70:QWL70"/>
    <mergeCell ref="QWM70:QWP70"/>
    <mergeCell ref="QWQ70:QWT70"/>
    <mergeCell ref="QWU70:QWX70"/>
    <mergeCell ref="QVK70:QVN70"/>
    <mergeCell ref="QVO70:QVR70"/>
    <mergeCell ref="QVS70:QVV70"/>
    <mergeCell ref="QVW70:QVZ70"/>
    <mergeCell ref="QWA70:QWD70"/>
    <mergeCell ref="RFK70:RFN70"/>
    <mergeCell ref="RFO70:RFR70"/>
    <mergeCell ref="RFS70:RFV70"/>
    <mergeCell ref="RFW70:RFZ70"/>
    <mergeCell ref="RGA70:RGD70"/>
    <mergeCell ref="REQ70:RET70"/>
    <mergeCell ref="REU70:REX70"/>
    <mergeCell ref="REY70:RFB70"/>
    <mergeCell ref="RFC70:RFF70"/>
    <mergeCell ref="RFG70:RFJ70"/>
    <mergeCell ref="RDW70:RDZ70"/>
    <mergeCell ref="REA70:RED70"/>
    <mergeCell ref="REE70:REH70"/>
    <mergeCell ref="REI70:REL70"/>
    <mergeCell ref="REM70:REP70"/>
    <mergeCell ref="RDC70:RDF70"/>
    <mergeCell ref="RDG70:RDJ70"/>
    <mergeCell ref="RDK70:RDN70"/>
    <mergeCell ref="RDO70:RDR70"/>
    <mergeCell ref="RDS70:RDV70"/>
    <mergeCell ref="RCI70:RCL70"/>
    <mergeCell ref="RCM70:RCP70"/>
    <mergeCell ref="RCQ70:RCT70"/>
    <mergeCell ref="RCU70:RCX70"/>
    <mergeCell ref="RCY70:RDB70"/>
    <mergeCell ref="RBO70:RBR70"/>
    <mergeCell ref="RBS70:RBV70"/>
    <mergeCell ref="RBW70:RBZ70"/>
    <mergeCell ref="RCA70:RCD70"/>
    <mergeCell ref="RCE70:RCH70"/>
    <mergeCell ref="RAU70:RAX70"/>
    <mergeCell ref="RAY70:RBB70"/>
    <mergeCell ref="RBC70:RBF70"/>
    <mergeCell ref="RBG70:RBJ70"/>
    <mergeCell ref="RBK70:RBN70"/>
    <mergeCell ref="RKU70:RKX70"/>
    <mergeCell ref="RKY70:RLB70"/>
    <mergeCell ref="RLC70:RLF70"/>
    <mergeCell ref="RLG70:RLJ70"/>
    <mergeCell ref="RLK70:RLN70"/>
    <mergeCell ref="RKA70:RKD70"/>
    <mergeCell ref="RKE70:RKH70"/>
    <mergeCell ref="RKI70:RKL70"/>
    <mergeCell ref="RKM70:RKP70"/>
    <mergeCell ref="RKQ70:RKT70"/>
    <mergeCell ref="RJG70:RJJ70"/>
    <mergeCell ref="RJK70:RJN70"/>
    <mergeCell ref="RJO70:RJR70"/>
    <mergeCell ref="RJS70:RJV70"/>
    <mergeCell ref="RJW70:RJZ70"/>
    <mergeCell ref="RIM70:RIP70"/>
    <mergeCell ref="RIQ70:RIT70"/>
    <mergeCell ref="RIU70:RIX70"/>
    <mergeCell ref="RIY70:RJB70"/>
    <mergeCell ref="RJC70:RJF70"/>
    <mergeCell ref="RHS70:RHV70"/>
    <mergeCell ref="RHW70:RHZ70"/>
    <mergeCell ref="RIA70:RID70"/>
    <mergeCell ref="RIE70:RIH70"/>
    <mergeCell ref="RII70:RIL70"/>
    <mergeCell ref="RGY70:RHB70"/>
    <mergeCell ref="RHC70:RHF70"/>
    <mergeCell ref="RHG70:RHJ70"/>
    <mergeCell ref="RHK70:RHN70"/>
    <mergeCell ref="RHO70:RHR70"/>
    <mergeCell ref="RGE70:RGH70"/>
    <mergeCell ref="RGI70:RGL70"/>
    <mergeCell ref="RGM70:RGP70"/>
    <mergeCell ref="RGQ70:RGT70"/>
    <mergeCell ref="RGU70:RGX70"/>
    <mergeCell ref="RQE70:RQH70"/>
    <mergeCell ref="RQI70:RQL70"/>
    <mergeCell ref="RQM70:RQP70"/>
    <mergeCell ref="RQQ70:RQT70"/>
    <mergeCell ref="RQU70:RQX70"/>
    <mergeCell ref="RPK70:RPN70"/>
    <mergeCell ref="RPO70:RPR70"/>
    <mergeCell ref="RPS70:RPV70"/>
    <mergeCell ref="RPW70:RPZ70"/>
    <mergeCell ref="RQA70:RQD70"/>
    <mergeCell ref="ROQ70:ROT70"/>
    <mergeCell ref="ROU70:ROX70"/>
    <mergeCell ref="ROY70:RPB70"/>
    <mergeCell ref="RPC70:RPF70"/>
    <mergeCell ref="RPG70:RPJ70"/>
    <mergeCell ref="RNW70:RNZ70"/>
    <mergeCell ref="ROA70:ROD70"/>
    <mergeCell ref="ROE70:ROH70"/>
    <mergeCell ref="ROI70:ROL70"/>
    <mergeCell ref="ROM70:ROP70"/>
    <mergeCell ref="RNC70:RNF70"/>
    <mergeCell ref="RNG70:RNJ70"/>
    <mergeCell ref="RNK70:RNN70"/>
    <mergeCell ref="RNO70:RNR70"/>
    <mergeCell ref="RNS70:RNV70"/>
    <mergeCell ref="RMI70:RML70"/>
    <mergeCell ref="RMM70:RMP70"/>
    <mergeCell ref="RMQ70:RMT70"/>
    <mergeCell ref="RMU70:RMX70"/>
    <mergeCell ref="RMY70:RNB70"/>
    <mergeCell ref="RLO70:RLR70"/>
    <mergeCell ref="RLS70:RLV70"/>
    <mergeCell ref="RLW70:RLZ70"/>
    <mergeCell ref="RMA70:RMD70"/>
    <mergeCell ref="RME70:RMH70"/>
    <mergeCell ref="RVO70:RVR70"/>
    <mergeCell ref="RVS70:RVV70"/>
    <mergeCell ref="RVW70:RVZ70"/>
    <mergeCell ref="RWA70:RWD70"/>
    <mergeCell ref="RWE70:RWH70"/>
    <mergeCell ref="RUU70:RUX70"/>
    <mergeCell ref="RUY70:RVB70"/>
    <mergeCell ref="RVC70:RVF70"/>
    <mergeCell ref="RVG70:RVJ70"/>
    <mergeCell ref="RVK70:RVN70"/>
    <mergeCell ref="RUA70:RUD70"/>
    <mergeCell ref="RUE70:RUH70"/>
    <mergeCell ref="RUI70:RUL70"/>
    <mergeCell ref="RUM70:RUP70"/>
    <mergeCell ref="RUQ70:RUT70"/>
    <mergeCell ref="RTG70:RTJ70"/>
    <mergeCell ref="RTK70:RTN70"/>
    <mergeCell ref="RTO70:RTR70"/>
    <mergeCell ref="RTS70:RTV70"/>
    <mergeCell ref="RTW70:RTZ70"/>
    <mergeCell ref="RSM70:RSP70"/>
    <mergeCell ref="RSQ70:RST70"/>
    <mergeCell ref="RSU70:RSX70"/>
    <mergeCell ref="RSY70:RTB70"/>
    <mergeCell ref="RTC70:RTF70"/>
    <mergeCell ref="RRS70:RRV70"/>
    <mergeCell ref="RRW70:RRZ70"/>
    <mergeCell ref="RSA70:RSD70"/>
    <mergeCell ref="RSE70:RSH70"/>
    <mergeCell ref="RSI70:RSL70"/>
    <mergeCell ref="RQY70:RRB70"/>
    <mergeCell ref="RRC70:RRF70"/>
    <mergeCell ref="RRG70:RRJ70"/>
    <mergeCell ref="RRK70:RRN70"/>
    <mergeCell ref="RRO70:RRR70"/>
    <mergeCell ref="SAY70:SBB70"/>
    <mergeCell ref="SBC70:SBF70"/>
    <mergeCell ref="SBG70:SBJ70"/>
    <mergeCell ref="SBK70:SBN70"/>
    <mergeCell ref="SBO70:SBR70"/>
    <mergeCell ref="SAE70:SAH70"/>
    <mergeCell ref="SAI70:SAL70"/>
    <mergeCell ref="SAM70:SAP70"/>
    <mergeCell ref="SAQ70:SAT70"/>
    <mergeCell ref="SAU70:SAX70"/>
    <mergeCell ref="RZK70:RZN70"/>
    <mergeCell ref="RZO70:RZR70"/>
    <mergeCell ref="RZS70:RZV70"/>
    <mergeCell ref="RZW70:RZZ70"/>
    <mergeCell ref="SAA70:SAD70"/>
    <mergeCell ref="RYQ70:RYT70"/>
    <mergeCell ref="RYU70:RYX70"/>
    <mergeCell ref="RYY70:RZB70"/>
    <mergeCell ref="RZC70:RZF70"/>
    <mergeCell ref="RZG70:RZJ70"/>
    <mergeCell ref="RXW70:RXZ70"/>
    <mergeCell ref="RYA70:RYD70"/>
    <mergeCell ref="RYE70:RYH70"/>
    <mergeCell ref="RYI70:RYL70"/>
    <mergeCell ref="RYM70:RYP70"/>
    <mergeCell ref="RXC70:RXF70"/>
    <mergeCell ref="RXG70:RXJ70"/>
    <mergeCell ref="RXK70:RXN70"/>
    <mergeCell ref="RXO70:RXR70"/>
    <mergeCell ref="RXS70:RXV70"/>
    <mergeCell ref="RWI70:RWL70"/>
    <mergeCell ref="RWM70:RWP70"/>
    <mergeCell ref="RWQ70:RWT70"/>
    <mergeCell ref="RWU70:RWX70"/>
    <mergeCell ref="RWY70:RXB70"/>
    <mergeCell ref="SGI70:SGL70"/>
    <mergeCell ref="SGM70:SGP70"/>
    <mergeCell ref="SGQ70:SGT70"/>
    <mergeCell ref="SGU70:SGX70"/>
    <mergeCell ref="SGY70:SHB70"/>
    <mergeCell ref="SFO70:SFR70"/>
    <mergeCell ref="SFS70:SFV70"/>
    <mergeCell ref="SFW70:SFZ70"/>
    <mergeCell ref="SGA70:SGD70"/>
    <mergeCell ref="SGE70:SGH70"/>
    <mergeCell ref="SEU70:SEX70"/>
    <mergeCell ref="SEY70:SFB70"/>
    <mergeCell ref="SFC70:SFF70"/>
    <mergeCell ref="SFG70:SFJ70"/>
    <mergeCell ref="SFK70:SFN70"/>
    <mergeCell ref="SEA70:SED70"/>
    <mergeCell ref="SEE70:SEH70"/>
    <mergeCell ref="SEI70:SEL70"/>
    <mergeCell ref="SEM70:SEP70"/>
    <mergeCell ref="SEQ70:SET70"/>
    <mergeCell ref="SDG70:SDJ70"/>
    <mergeCell ref="SDK70:SDN70"/>
    <mergeCell ref="SDO70:SDR70"/>
    <mergeCell ref="SDS70:SDV70"/>
    <mergeCell ref="SDW70:SDZ70"/>
    <mergeCell ref="SCM70:SCP70"/>
    <mergeCell ref="SCQ70:SCT70"/>
    <mergeCell ref="SCU70:SCX70"/>
    <mergeCell ref="SCY70:SDB70"/>
    <mergeCell ref="SDC70:SDF70"/>
    <mergeCell ref="SBS70:SBV70"/>
    <mergeCell ref="SBW70:SBZ70"/>
    <mergeCell ref="SCA70:SCD70"/>
    <mergeCell ref="SCE70:SCH70"/>
    <mergeCell ref="SCI70:SCL70"/>
    <mergeCell ref="SLS70:SLV70"/>
    <mergeCell ref="SLW70:SLZ70"/>
    <mergeCell ref="SMA70:SMD70"/>
    <mergeCell ref="SME70:SMH70"/>
    <mergeCell ref="SMI70:SML70"/>
    <mergeCell ref="SKY70:SLB70"/>
    <mergeCell ref="SLC70:SLF70"/>
    <mergeCell ref="SLG70:SLJ70"/>
    <mergeCell ref="SLK70:SLN70"/>
    <mergeCell ref="SLO70:SLR70"/>
    <mergeCell ref="SKE70:SKH70"/>
    <mergeCell ref="SKI70:SKL70"/>
    <mergeCell ref="SKM70:SKP70"/>
    <mergeCell ref="SKQ70:SKT70"/>
    <mergeCell ref="SKU70:SKX70"/>
    <mergeCell ref="SJK70:SJN70"/>
    <mergeCell ref="SJO70:SJR70"/>
    <mergeCell ref="SJS70:SJV70"/>
    <mergeCell ref="SJW70:SJZ70"/>
    <mergeCell ref="SKA70:SKD70"/>
    <mergeCell ref="SIQ70:SIT70"/>
    <mergeCell ref="SIU70:SIX70"/>
    <mergeCell ref="SIY70:SJB70"/>
    <mergeCell ref="SJC70:SJF70"/>
    <mergeCell ref="SJG70:SJJ70"/>
    <mergeCell ref="SHW70:SHZ70"/>
    <mergeCell ref="SIA70:SID70"/>
    <mergeCell ref="SIE70:SIH70"/>
    <mergeCell ref="SII70:SIL70"/>
    <mergeCell ref="SIM70:SIP70"/>
    <mergeCell ref="SHC70:SHF70"/>
    <mergeCell ref="SHG70:SHJ70"/>
    <mergeCell ref="SHK70:SHN70"/>
    <mergeCell ref="SHO70:SHR70"/>
    <mergeCell ref="SHS70:SHV70"/>
    <mergeCell ref="SRC70:SRF70"/>
    <mergeCell ref="SRG70:SRJ70"/>
    <mergeCell ref="SRK70:SRN70"/>
    <mergeCell ref="SRO70:SRR70"/>
    <mergeCell ref="SRS70:SRV70"/>
    <mergeCell ref="SQI70:SQL70"/>
    <mergeCell ref="SQM70:SQP70"/>
    <mergeCell ref="SQQ70:SQT70"/>
    <mergeCell ref="SQU70:SQX70"/>
    <mergeCell ref="SQY70:SRB70"/>
    <mergeCell ref="SPO70:SPR70"/>
    <mergeCell ref="SPS70:SPV70"/>
    <mergeCell ref="SPW70:SPZ70"/>
    <mergeCell ref="SQA70:SQD70"/>
    <mergeCell ref="SQE70:SQH70"/>
    <mergeCell ref="SOU70:SOX70"/>
    <mergeCell ref="SOY70:SPB70"/>
    <mergeCell ref="SPC70:SPF70"/>
    <mergeCell ref="SPG70:SPJ70"/>
    <mergeCell ref="SPK70:SPN70"/>
    <mergeCell ref="SOA70:SOD70"/>
    <mergeCell ref="SOE70:SOH70"/>
    <mergeCell ref="SOI70:SOL70"/>
    <mergeCell ref="SOM70:SOP70"/>
    <mergeCell ref="SOQ70:SOT70"/>
    <mergeCell ref="SNG70:SNJ70"/>
    <mergeCell ref="SNK70:SNN70"/>
    <mergeCell ref="SNO70:SNR70"/>
    <mergeCell ref="SNS70:SNV70"/>
    <mergeCell ref="SNW70:SNZ70"/>
    <mergeCell ref="SMM70:SMP70"/>
    <mergeCell ref="SMQ70:SMT70"/>
    <mergeCell ref="SMU70:SMX70"/>
    <mergeCell ref="SMY70:SNB70"/>
    <mergeCell ref="SNC70:SNF70"/>
    <mergeCell ref="SWM70:SWP70"/>
    <mergeCell ref="SWQ70:SWT70"/>
    <mergeCell ref="SWU70:SWX70"/>
    <mergeCell ref="SWY70:SXB70"/>
    <mergeCell ref="SXC70:SXF70"/>
    <mergeCell ref="SVS70:SVV70"/>
    <mergeCell ref="SVW70:SVZ70"/>
    <mergeCell ref="SWA70:SWD70"/>
    <mergeCell ref="SWE70:SWH70"/>
    <mergeCell ref="SWI70:SWL70"/>
    <mergeCell ref="SUY70:SVB70"/>
    <mergeCell ref="SVC70:SVF70"/>
    <mergeCell ref="SVG70:SVJ70"/>
    <mergeCell ref="SVK70:SVN70"/>
    <mergeCell ref="SVO70:SVR70"/>
    <mergeCell ref="SUE70:SUH70"/>
    <mergeCell ref="SUI70:SUL70"/>
    <mergeCell ref="SUM70:SUP70"/>
    <mergeCell ref="SUQ70:SUT70"/>
    <mergeCell ref="SUU70:SUX70"/>
    <mergeCell ref="STK70:STN70"/>
    <mergeCell ref="STO70:STR70"/>
    <mergeCell ref="STS70:STV70"/>
    <mergeCell ref="STW70:STZ70"/>
    <mergeCell ref="SUA70:SUD70"/>
    <mergeCell ref="SSQ70:SST70"/>
    <mergeCell ref="SSU70:SSX70"/>
    <mergeCell ref="SSY70:STB70"/>
    <mergeCell ref="STC70:STF70"/>
    <mergeCell ref="STG70:STJ70"/>
    <mergeCell ref="SRW70:SRZ70"/>
    <mergeCell ref="SSA70:SSD70"/>
    <mergeCell ref="SSE70:SSH70"/>
    <mergeCell ref="SSI70:SSL70"/>
    <mergeCell ref="SSM70:SSP70"/>
    <mergeCell ref="TBW70:TBZ70"/>
    <mergeCell ref="TCA70:TCD70"/>
    <mergeCell ref="TCE70:TCH70"/>
    <mergeCell ref="TCI70:TCL70"/>
    <mergeCell ref="TCM70:TCP70"/>
    <mergeCell ref="TBC70:TBF70"/>
    <mergeCell ref="TBG70:TBJ70"/>
    <mergeCell ref="TBK70:TBN70"/>
    <mergeCell ref="TBO70:TBR70"/>
    <mergeCell ref="TBS70:TBV70"/>
    <mergeCell ref="TAI70:TAL70"/>
    <mergeCell ref="TAM70:TAP70"/>
    <mergeCell ref="TAQ70:TAT70"/>
    <mergeCell ref="TAU70:TAX70"/>
    <mergeCell ref="TAY70:TBB70"/>
    <mergeCell ref="SZO70:SZR70"/>
    <mergeCell ref="SZS70:SZV70"/>
    <mergeCell ref="SZW70:SZZ70"/>
    <mergeCell ref="TAA70:TAD70"/>
    <mergeCell ref="TAE70:TAH70"/>
    <mergeCell ref="SYU70:SYX70"/>
    <mergeCell ref="SYY70:SZB70"/>
    <mergeCell ref="SZC70:SZF70"/>
    <mergeCell ref="SZG70:SZJ70"/>
    <mergeCell ref="SZK70:SZN70"/>
    <mergeCell ref="SYA70:SYD70"/>
    <mergeCell ref="SYE70:SYH70"/>
    <mergeCell ref="SYI70:SYL70"/>
    <mergeCell ref="SYM70:SYP70"/>
    <mergeCell ref="SYQ70:SYT70"/>
    <mergeCell ref="SXG70:SXJ70"/>
    <mergeCell ref="SXK70:SXN70"/>
    <mergeCell ref="SXO70:SXR70"/>
    <mergeCell ref="SXS70:SXV70"/>
    <mergeCell ref="SXW70:SXZ70"/>
    <mergeCell ref="THG70:THJ70"/>
    <mergeCell ref="THK70:THN70"/>
    <mergeCell ref="THO70:THR70"/>
    <mergeCell ref="THS70:THV70"/>
    <mergeCell ref="THW70:THZ70"/>
    <mergeCell ref="TGM70:TGP70"/>
    <mergeCell ref="TGQ70:TGT70"/>
    <mergeCell ref="TGU70:TGX70"/>
    <mergeCell ref="TGY70:THB70"/>
    <mergeCell ref="THC70:THF70"/>
    <mergeCell ref="TFS70:TFV70"/>
    <mergeCell ref="TFW70:TFZ70"/>
    <mergeCell ref="TGA70:TGD70"/>
    <mergeCell ref="TGE70:TGH70"/>
    <mergeCell ref="TGI70:TGL70"/>
    <mergeCell ref="TEY70:TFB70"/>
    <mergeCell ref="TFC70:TFF70"/>
    <mergeCell ref="TFG70:TFJ70"/>
    <mergeCell ref="TFK70:TFN70"/>
    <mergeCell ref="TFO70:TFR70"/>
    <mergeCell ref="TEE70:TEH70"/>
    <mergeCell ref="TEI70:TEL70"/>
    <mergeCell ref="TEM70:TEP70"/>
    <mergeCell ref="TEQ70:TET70"/>
    <mergeCell ref="TEU70:TEX70"/>
    <mergeCell ref="TDK70:TDN70"/>
    <mergeCell ref="TDO70:TDR70"/>
    <mergeCell ref="TDS70:TDV70"/>
    <mergeCell ref="TDW70:TDZ70"/>
    <mergeCell ref="TEA70:TED70"/>
    <mergeCell ref="TCQ70:TCT70"/>
    <mergeCell ref="TCU70:TCX70"/>
    <mergeCell ref="TCY70:TDB70"/>
    <mergeCell ref="TDC70:TDF70"/>
    <mergeCell ref="TDG70:TDJ70"/>
    <mergeCell ref="TMQ70:TMT70"/>
    <mergeCell ref="TMU70:TMX70"/>
    <mergeCell ref="TMY70:TNB70"/>
    <mergeCell ref="TNC70:TNF70"/>
    <mergeCell ref="TNG70:TNJ70"/>
    <mergeCell ref="TLW70:TLZ70"/>
    <mergeCell ref="TMA70:TMD70"/>
    <mergeCell ref="TME70:TMH70"/>
    <mergeCell ref="TMI70:TML70"/>
    <mergeCell ref="TMM70:TMP70"/>
    <mergeCell ref="TLC70:TLF70"/>
    <mergeCell ref="TLG70:TLJ70"/>
    <mergeCell ref="TLK70:TLN70"/>
    <mergeCell ref="TLO70:TLR70"/>
    <mergeCell ref="TLS70:TLV70"/>
    <mergeCell ref="TKI70:TKL70"/>
    <mergeCell ref="TKM70:TKP70"/>
    <mergeCell ref="TKQ70:TKT70"/>
    <mergeCell ref="TKU70:TKX70"/>
    <mergeCell ref="TKY70:TLB70"/>
    <mergeCell ref="TJO70:TJR70"/>
    <mergeCell ref="TJS70:TJV70"/>
    <mergeCell ref="TJW70:TJZ70"/>
    <mergeCell ref="TKA70:TKD70"/>
    <mergeCell ref="TKE70:TKH70"/>
    <mergeCell ref="TIU70:TIX70"/>
    <mergeCell ref="TIY70:TJB70"/>
    <mergeCell ref="TJC70:TJF70"/>
    <mergeCell ref="TJG70:TJJ70"/>
    <mergeCell ref="TJK70:TJN70"/>
    <mergeCell ref="TIA70:TID70"/>
    <mergeCell ref="TIE70:TIH70"/>
    <mergeCell ref="TII70:TIL70"/>
    <mergeCell ref="TIM70:TIP70"/>
    <mergeCell ref="TIQ70:TIT70"/>
    <mergeCell ref="TSA70:TSD70"/>
    <mergeCell ref="TSE70:TSH70"/>
    <mergeCell ref="TSI70:TSL70"/>
    <mergeCell ref="TSM70:TSP70"/>
    <mergeCell ref="TSQ70:TST70"/>
    <mergeCell ref="TRG70:TRJ70"/>
    <mergeCell ref="TRK70:TRN70"/>
    <mergeCell ref="TRO70:TRR70"/>
    <mergeCell ref="TRS70:TRV70"/>
    <mergeCell ref="TRW70:TRZ70"/>
    <mergeCell ref="TQM70:TQP70"/>
    <mergeCell ref="TQQ70:TQT70"/>
    <mergeCell ref="TQU70:TQX70"/>
    <mergeCell ref="TQY70:TRB70"/>
    <mergeCell ref="TRC70:TRF70"/>
    <mergeCell ref="TPS70:TPV70"/>
    <mergeCell ref="TPW70:TPZ70"/>
    <mergeCell ref="TQA70:TQD70"/>
    <mergeCell ref="TQE70:TQH70"/>
    <mergeCell ref="TQI70:TQL70"/>
    <mergeCell ref="TOY70:TPB70"/>
    <mergeCell ref="TPC70:TPF70"/>
    <mergeCell ref="TPG70:TPJ70"/>
    <mergeCell ref="TPK70:TPN70"/>
    <mergeCell ref="TPO70:TPR70"/>
    <mergeCell ref="TOE70:TOH70"/>
    <mergeCell ref="TOI70:TOL70"/>
    <mergeCell ref="TOM70:TOP70"/>
    <mergeCell ref="TOQ70:TOT70"/>
    <mergeCell ref="TOU70:TOX70"/>
    <mergeCell ref="TNK70:TNN70"/>
    <mergeCell ref="TNO70:TNR70"/>
    <mergeCell ref="TNS70:TNV70"/>
    <mergeCell ref="TNW70:TNZ70"/>
    <mergeCell ref="TOA70:TOD70"/>
    <mergeCell ref="TXK70:TXN70"/>
    <mergeCell ref="TXO70:TXR70"/>
    <mergeCell ref="TXS70:TXV70"/>
    <mergeCell ref="TXW70:TXZ70"/>
    <mergeCell ref="TYA70:TYD70"/>
    <mergeCell ref="TWQ70:TWT70"/>
    <mergeCell ref="TWU70:TWX70"/>
    <mergeCell ref="TWY70:TXB70"/>
    <mergeCell ref="TXC70:TXF70"/>
    <mergeCell ref="TXG70:TXJ70"/>
    <mergeCell ref="TVW70:TVZ70"/>
    <mergeCell ref="TWA70:TWD70"/>
    <mergeCell ref="TWE70:TWH70"/>
    <mergeCell ref="TWI70:TWL70"/>
    <mergeCell ref="TWM70:TWP70"/>
    <mergeCell ref="TVC70:TVF70"/>
    <mergeCell ref="TVG70:TVJ70"/>
    <mergeCell ref="TVK70:TVN70"/>
    <mergeCell ref="TVO70:TVR70"/>
    <mergeCell ref="TVS70:TVV70"/>
    <mergeCell ref="TUI70:TUL70"/>
    <mergeCell ref="TUM70:TUP70"/>
    <mergeCell ref="TUQ70:TUT70"/>
    <mergeCell ref="TUU70:TUX70"/>
    <mergeCell ref="TUY70:TVB70"/>
    <mergeCell ref="TTO70:TTR70"/>
    <mergeCell ref="TTS70:TTV70"/>
    <mergeCell ref="TTW70:TTZ70"/>
    <mergeCell ref="TUA70:TUD70"/>
    <mergeCell ref="TUE70:TUH70"/>
    <mergeCell ref="TSU70:TSX70"/>
    <mergeCell ref="TSY70:TTB70"/>
    <mergeCell ref="TTC70:TTF70"/>
    <mergeCell ref="TTG70:TTJ70"/>
    <mergeCell ref="TTK70:TTN70"/>
    <mergeCell ref="UCU70:UCX70"/>
    <mergeCell ref="UCY70:UDB70"/>
    <mergeCell ref="UDC70:UDF70"/>
    <mergeCell ref="UDG70:UDJ70"/>
    <mergeCell ref="UDK70:UDN70"/>
    <mergeCell ref="UCA70:UCD70"/>
    <mergeCell ref="UCE70:UCH70"/>
    <mergeCell ref="UCI70:UCL70"/>
    <mergeCell ref="UCM70:UCP70"/>
    <mergeCell ref="UCQ70:UCT70"/>
    <mergeCell ref="UBG70:UBJ70"/>
    <mergeCell ref="UBK70:UBN70"/>
    <mergeCell ref="UBO70:UBR70"/>
    <mergeCell ref="UBS70:UBV70"/>
    <mergeCell ref="UBW70:UBZ70"/>
    <mergeCell ref="UAM70:UAP70"/>
    <mergeCell ref="UAQ70:UAT70"/>
    <mergeCell ref="UAU70:UAX70"/>
    <mergeCell ref="UAY70:UBB70"/>
    <mergeCell ref="UBC70:UBF70"/>
    <mergeCell ref="TZS70:TZV70"/>
    <mergeCell ref="TZW70:TZZ70"/>
    <mergeCell ref="UAA70:UAD70"/>
    <mergeCell ref="UAE70:UAH70"/>
    <mergeCell ref="UAI70:UAL70"/>
    <mergeCell ref="TYY70:TZB70"/>
    <mergeCell ref="TZC70:TZF70"/>
    <mergeCell ref="TZG70:TZJ70"/>
    <mergeCell ref="TZK70:TZN70"/>
    <mergeCell ref="TZO70:TZR70"/>
    <mergeCell ref="TYE70:TYH70"/>
    <mergeCell ref="TYI70:TYL70"/>
    <mergeCell ref="TYM70:TYP70"/>
    <mergeCell ref="TYQ70:TYT70"/>
    <mergeCell ref="TYU70:TYX70"/>
    <mergeCell ref="UIE70:UIH70"/>
    <mergeCell ref="UII70:UIL70"/>
    <mergeCell ref="UIM70:UIP70"/>
    <mergeCell ref="UIQ70:UIT70"/>
    <mergeCell ref="UIU70:UIX70"/>
    <mergeCell ref="UHK70:UHN70"/>
    <mergeCell ref="UHO70:UHR70"/>
    <mergeCell ref="UHS70:UHV70"/>
    <mergeCell ref="UHW70:UHZ70"/>
    <mergeCell ref="UIA70:UID70"/>
    <mergeCell ref="UGQ70:UGT70"/>
    <mergeCell ref="UGU70:UGX70"/>
    <mergeCell ref="UGY70:UHB70"/>
    <mergeCell ref="UHC70:UHF70"/>
    <mergeCell ref="UHG70:UHJ70"/>
    <mergeCell ref="UFW70:UFZ70"/>
    <mergeCell ref="UGA70:UGD70"/>
    <mergeCell ref="UGE70:UGH70"/>
    <mergeCell ref="UGI70:UGL70"/>
    <mergeCell ref="UGM70:UGP70"/>
    <mergeCell ref="UFC70:UFF70"/>
    <mergeCell ref="UFG70:UFJ70"/>
    <mergeCell ref="UFK70:UFN70"/>
    <mergeCell ref="UFO70:UFR70"/>
    <mergeCell ref="UFS70:UFV70"/>
    <mergeCell ref="UEI70:UEL70"/>
    <mergeCell ref="UEM70:UEP70"/>
    <mergeCell ref="UEQ70:UET70"/>
    <mergeCell ref="UEU70:UEX70"/>
    <mergeCell ref="UEY70:UFB70"/>
    <mergeCell ref="UDO70:UDR70"/>
    <mergeCell ref="UDS70:UDV70"/>
    <mergeCell ref="UDW70:UDZ70"/>
    <mergeCell ref="UEA70:UED70"/>
    <mergeCell ref="UEE70:UEH70"/>
    <mergeCell ref="UNO70:UNR70"/>
    <mergeCell ref="UNS70:UNV70"/>
    <mergeCell ref="UNW70:UNZ70"/>
    <mergeCell ref="UOA70:UOD70"/>
    <mergeCell ref="UOE70:UOH70"/>
    <mergeCell ref="UMU70:UMX70"/>
    <mergeCell ref="UMY70:UNB70"/>
    <mergeCell ref="UNC70:UNF70"/>
    <mergeCell ref="UNG70:UNJ70"/>
    <mergeCell ref="UNK70:UNN70"/>
    <mergeCell ref="UMA70:UMD70"/>
    <mergeCell ref="UME70:UMH70"/>
    <mergeCell ref="UMI70:UML70"/>
    <mergeCell ref="UMM70:UMP70"/>
    <mergeCell ref="UMQ70:UMT70"/>
    <mergeCell ref="ULG70:ULJ70"/>
    <mergeCell ref="ULK70:ULN70"/>
    <mergeCell ref="ULO70:ULR70"/>
    <mergeCell ref="ULS70:ULV70"/>
    <mergeCell ref="ULW70:ULZ70"/>
    <mergeCell ref="UKM70:UKP70"/>
    <mergeCell ref="UKQ70:UKT70"/>
    <mergeCell ref="UKU70:UKX70"/>
    <mergeCell ref="UKY70:ULB70"/>
    <mergeCell ref="ULC70:ULF70"/>
    <mergeCell ref="UJS70:UJV70"/>
    <mergeCell ref="UJW70:UJZ70"/>
    <mergeCell ref="UKA70:UKD70"/>
    <mergeCell ref="UKE70:UKH70"/>
    <mergeCell ref="UKI70:UKL70"/>
    <mergeCell ref="UIY70:UJB70"/>
    <mergeCell ref="UJC70:UJF70"/>
    <mergeCell ref="UJG70:UJJ70"/>
    <mergeCell ref="UJK70:UJN70"/>
    <mergeCell ref="UJO70:UJR70"/>
    <mergeCell ref="USY70:UTB70"/>
    <mergeCell ref="UTC70:UTF70"/>
    <mergeCell ref="UTG70:UTJ70"/>
    <mergeCell ref="UTK70:UTN70"/>
    <mergeCell ref="UTO70:UTR70"/>
    <mergeCell ref="USE70:USH70"/>
    <mergeCell ref="USI70:USL70"/>
    <mergeCell ref="USM70:USP70"/>
    <mergeCell ref="USQ70:UST70"/>
    <mergeCell ref="USU70:USX70"/>
    <mergeCell ref="URK70:URN70"/>
    <mergeCell ref="URO70:URR70"/>
    <mergeCell ref="URS70:URV70"/>
    <mergeCell ref="URW70:URZ70"/>
    <mergeCell ref="USA70:USD70"/>
    <mergeCell ref="UQQ70:UQT70"/>
    <mergeCell ref="UQU70:UQX70"/>
    <mergeCell ref="UQY70:URB70"/>
    <mergeCell ref="URC70:URF70"/>
    <mergeCell ref="URG70:URJ70"/>
    <mergeCell ref="UPW70:UPZ70"/>
    <mergeCell ref="UQA70:UQD70"/>
    <mergeCell ref="UQE70:UQH70"/>
    <mergeCell ref="UQI70:UQL70"/>
    <mergeCell ref="UQM70:UQP70"/>
    <mergeCell ref="UPC70:UPF70"/>
    <mergeCell ref="UPG70:UPJ70"/>
    <mergeCell ref="UPK70:UPN70"/>
    <mergeCell ref="UPO70:UPR70"/>
    <mergeCell ref="UPS70:UPV70"/>
    <mergeCell ref="UOI70:UOL70"/>
    <mergeCell ref="UOM70:UOP70"/>
    <mergeCell ref="UOQ70:UOT70"/>
    <mergeCell ref="UOU70:UOX70"/>
    <mergeCell ref="UOY70:UPB70"/>
    <mergeCell ref="UYI70:UYL70"/>
    <mergeCell ref="UYM70:UYP70"/>
    <mergeCell ref="UYQ70:UYT70"/>
    <mergeCell ref="UYU70:UYX70"/>
    <mergeCell ref="UYY70:UZB70"/>
    <mergeCell ref="UXO70:UXR70"/>
    <mergeCell ref="UXS70:UXV70"/>
    <mergeCell ref="UXW70:UXZ70"/>
    <mergeCell ref="UYA70:UYD70"/>
    <mergeCell ref="UYE70:UYH70"/>
    <mergeCell ref="UWU70:UWX70"/>
    <mergeCell ref="UWY70:UXB70"/>
    <mergeCell ref="UXC70:UXF70"/>
    <mergeCell ref="UXG70:UXJ70"/>
    <mergeCell ref="UXK70:UXN70"/>
    <mergeCell ref="UWA70:UWD70"/>
    <mergeCell ref="UWE70:UWH70"/>
    <mergeCell ref="UWI70:UWL70"/>
    <mergeCell ref="UWM70:UWP70"/>
    <mergeCell ref="UWQ70:UWT70"/>
    <mergeCell ref="UVG70:UVJ70"/>
    <mergeCell ref="UVK70:UVN70"/>
    <mergeCell ref="UVO70:UVR70"/>
    <mergeCell ref="UVS70:UVV70"/>
    <mergeCell ref="UVW70:UVZ70"/>
    <mergeCell ref="UUM70:UUP70"/>
    <mergeCell ref="UUQ70:UUT70"/>
    <mergeCell ref="UUU70:UUX70"/>
    <mergeCell ref="UUY70:UVB70"/>
    <mergeCell ref="UVC70:UVF70"/>
    <mergeCell ref="UTS70:UTV70"/>
    <mergeCell ref="UTW70:UTZ70"/>
    <mergeCell ref="UUA70:UUD70"/>
    <mergeCell ref="UUE70:UUH70"/>
    <mergeCell ref="UUI70:UUL70"/>
    <mergeCell ref="VDS70:VDV70"/>
    <mergeCell ref="VDW70:VDZ70"/>
    <mergeCell ref="VEA70:VED70"/>
    <mergeCell ref="VEE70:VEH70"/>
    <mergeCell ref="VEI70:VEL70"/>
    <mergeCell ref="VCY70:VDB70"/>
    <mergeCell ref="VDC70:VDF70"/>
    <mergeCell ref="VDG70:VDJ70"/>
    <mergeCell ref="VDK70:VDN70"/>
    <mergeCell ref="VDO70:VDR70"/>
    <mergeCell ref="VCE70:VCH70"/>
    <mergeCell ref="VCI70:VCL70"/>
    <mergeCell ref="VCM70:VCP70"/>
    <mergeCell ref="VCQ70:VCT70"/>
    <mergeCell ref="VCU70:VCX70"/>
    <mergeCell ref="VBK70:VBN70"/>
    <mergeCell ref="VBO70:VBR70"/>
    <mergeCell ref="VBS70:VBV70"/>
    <mergeCell ref="VBW70:VBZ70"/>
    <mergeCell ref="VCA70:VCD70"/>
    <mergeCell ref="VAQ70:VAT70"/>
    <mergeCell ref="VAU70:VAX70"/>
    <mergeCell ref="VAY70:VBB70"/>
    <mergeCell ref="VBC70:VBF70"/>
    <mergeCell ref="VBG70:VBJ70"/>
    <mergeCell ref="UZW70:UZZ70"/>
    <mergeCell ref="VAA70:VAD70"/>
    <mergeCell ref="VAE70:VAH70"/>
    <mergeCell ref="VAI70:VAL70"/>
    <mergeCell ref="VAM70:VAP70"/>
    <mergeCell ref="UZC70:UZF70"/>
    <mergeCell ref="UZG70:UZJ70"/>
    <mergeCell ref="UZK70:UZN70"/>
    <mergeCell ref="UZO70:UZR70"/>
    <mergeCell ref="UZS70:UZV70"/>
    <mergeCell ref="VJC70:VJF70"/>
    <mergeCell ref="VJG70:VJJ70"/>
    <mergeCell ref="VJK70:VJN70"/>
    <mergeCell ref="VJO70:VJR70"/>
    <mergeCell ref="VJS70:VJV70"/>
    <mergeCell ref="VII70:VIL70"/>
    <mergeCell ref="VIM70:VIP70"/>
    <mergeCell ref="VIQ70:VIT70"/>
    <mergeCell ref="VIU70:VIX70"/>
    <mergeCell ref="VIY70:VJB70"/>
    <mergeCell ref="VHO70:VHR70"/>
    <mergeCell ref="VHS70:VHV70"/>
    <mergeCell ref="VHW70:VHZ70"/>
    <mergeCell ref="VIA70:VID70"/>
    <mergeCell ref="VIE70:VIH70"/>
    <mergeCell ref="VGU70:VGX70"/>
    <mergeCell ref="VGY70:VHB70"/>
    <mergeCell ref="VHC70:VHF70"/>
    <mergeCell ref="VHG70:VHJ70"/>
    <mergeCell ref="VHK70:VHN70"/>
    <mergeCell ref="VGA70:VGD70"/>
    <mergeCell ref="VGE70:VGH70"/>
    <mergeCell ref="VGI70:VGL70"/>
    <mergeCell ref="VGM70:VGP70"/>
    <mergeCell ref="VGQ70:VGT70"/>
    <mergeCell ref="VFG70:VFJ70"/>
    <mergeCell ref="VFK70:VFN70"/>
    <mergeCell ref="VFO70:VFR70"/>
    <mergeCell ref="VFS70:VFV70"/>
    <mergeCell ref="VFW70:VFZ70"/>
    <mergeCell ref="VEM70:VEP70"/>
    <mergeCell ref="VEQ70:VET70"/>
    <mergeCell ref="VEU70:VEX70"/>
    <mergeCell ref="VEY70:VFB70"/>
    <mergeCell ref="VFC70:VFF70"/>
    <mergeCell ref="VOM70:VOP70"/>
    <mergeCell ref="VOQ70:VOT70"/>
    <mergeCell ref="VOU70:VOX70"/>
    <mergeCell ref="VOY70:VPB70"/>
    <mergeCell ref="VPC70:VPF70"/>
    <mergeCell ref="VNS70:VNV70"/>
    <mergeCell ref="VNW70:VNZ70"/>
    <mergeCell ref="VOA70:VOD70"/>
    <mergeCell ref="VOE70:VOH70"/>
    <mergeCell ref="VOI70:VOL70"/>
    <mergeCell ref="VMY70:VNB70"/>
    <mergeCell ref="VNC70:VNF70"/>
    <mergeCell ref="VNG70:VNJ70"/>
    <mergeCell ref="VNK70:VNN70"/>
    <mergeCell ref="VNO70:VNR70"/>
    <mergeCell ref="VME70:VMH70"/>
    <mergeCell ref="VMI70:VML70"/>
    <mergeCell ref="VMM70:VMP70"/>
    <mergeCell ref="VMQ70:VMT70"/>
    <mergeCell ref="VMU70:VMX70"/>
    <mergeCell ref="VLK70:VLN70"/>
    <mergeCell ref="VLO70:VLR70"/>
    <mergeCell ref="VLS70:VLV70"/>
    <mergeCell ref="VLW70:VLZ70"/>
    <mergeCell ref="VMA70:VMD70"/>
    <mergeCell ref="VKQ70:VKT70"/>
    <mergeCell ref="VKU70:VKX70"/>
    <mergeCell ref="VKY70:VLB70"/>
    <mergeCell ref="VLC70:VLF70"/>
    <mergeCell ref="VLG70:VLJ70"/>
    <mergeCell ref="VJW70:VJZ70"/>
    <mergeCell ref="VKA70:VKD70"/>
    <mergeCell ref="VKE70:VKH70"/>
    <mergeCell ref="VKI70:VKL70"/>
    <mergeCell ref="VKM70:VKP70"/>
    <mergeCell ref="VTW70:VTZ70"/>
    <mergeCell ref="VUA70:VUD70"/>
    <mergeCell ref="VUE70:VUH70"/>
    <mergeCell ref="VUI70:VUL70"/>
    <mergeCell ref="VUM70:VUP70"/>
    <mergeCell ref="VTC70:VTF70"/>
    <mergeCell ref="VTG70:VTJ70"/>
    <mergeCell ref="VTK70:VTN70"/>
    <mergeCell ref="VTO70:VTR70"/>
    <mergeCell ref="VTS70:VTV70"/>
    <mergeCell ref="VSI70:VSL70"/>
    <mergeCell ref="VSM70:VSP70"/>
    <mergeCell ref="VSQ70:VST70"/>
    <mergeCell ref="VSU70:VSX70"/>
    <mergeCell ref="VSY70:VTB70"/>
    <mergeCell ref="VRO70:VRR70"/>
    <mergeCell ref="VRS70:VRV70"/>
    <mergeCell ref="VRW70:VRZ70"/>
    <mergeCell ref="VSA70:VSD70"/>
    <mergeCell ref="VSE70:VSH70"/>
    <mergeCell ref="VQU70:VQX70"/>
    <mergeCell ref="VQY70:VRB70"/>
    <mergeCell ref="VRC70:VRF70"/>
    <mergeCell ref="VRG70:VRJ70"/>
    <mergeCell ref="VRK70:VRN70"/>
    <mergeCell ref="VQA70:VQD70"/>
    <mergeCell ref="VQE70:VQH70"/>
    <mergeCell ref="VQI70:VQL70"/>
    <mergeCell ref="VQM70:VQP70"/>
    <mergeCell ref="VQQ70:VQT70"/>
    <mergeCell ref="VPG70:VPJ70"/>
    <mergeCell ref="VPK70:VPN70"/>
    <mergeCell ref="VPO70:VPR70"/>
    <mergeCell ref="VPS70:VPV70"/>
    <mergeCell ref="VPW70:VPZ70"/>
    <mergeCell ref="VZG70:VZJ70"/>
    <mergeCell ref="VZK70:VZN70"/>
    <mergeCell ref="VZO70:VZR70"/>
    <mergeCell ref="VZS70:VZV70"/>
    <mergeCell ref="VZW70:VZZ70"/>
    <mergeCell ref="VYM70:VYP70"/>
    <mergeCell ref="VYQ70:VYT70"/>
    <mergeCell ref="VYU70:VYX70"/>
    <mergeCell ref="VYY70:VZB70"/>
    <mergeCell ref="VZC70:VZF70"/>
    <mergeCell ref="VXS70:VXV70"/>
    <mergeCell ref="VXW70:VXZ70"/>
    <mergeCell ref="VYA70:VYD70"/>
    <mergeCell ref="VYE70:VYH70"/>
    <mergeCell ref="VYI70:VYL70"/>
    <mergeCell ref="VWY70:VXB70"/>
    <mergeCell ref="VXC70:VXF70"/>
    <mergeCell ref="VXG70:VXJ70"/>
    <mergeCell ref="VXK70:VXN70"/>
    <mergeCell ref="VXO70:VXR70"/>
    <mergeCell ref="VWE70:VWH70"/>
    <mergeCell ref="VWI70:VWL70"/>
    <mergeCell ref="VWM70:VWP70"/>
    <mergeCell ref="VWQ70:VWT70"/>
    <mergeCell ref="VWU70:VWX70"/>
    <mergeCell ref="VVK70:VVN70"/>
    <mergeCell ref="VVO70:VVR70"/>
    <mergeCell ref="VVS70:VVV70"/>
    <mergeCell ref="VVW70:VVZ70"/>
    <mergeCell ref="VWA70:VWD70"/>
    <mergeCell ref="VUQ70:VUT70"/>
    <mergeCell ref="VUU70:VUX70"/>
    <mergeCell ref="VUY70:VVB70"/>
    <mergeCell ref="VVC70:VVF70"/>
    <mergeCell ref="VVG70:VVJ70"/>
    <mergeCell ref="WEQ70:WET70"/>
    <mergeCell ref="WEU70:WEX70"/>
    <mergeCell ref="WEY70:WFB70"/>
    <mergeCell ref="WFC70:WFF70"/>
    <mergeCell ref="WFG70:WFJ70"/>
    <mergeCell ref="WDW70:WDZ70"/>
    <mergeCell ref="WEA70:WED70"/>
    <mergeCell ref="WEE70:WEH70"/>
    <mergeCell ref="WEI70:WEL70"/>
    <mergeCell ref="WEM70:WEP70"/>
    <mergeCell ref="WDC70:WDF70"/>
    <mergeCell ref="WDG70:WDJ70"/>
    <mergeCell ref="WDK70:WDN70"/>
    <mergeCell ref="WDO70:WDR70"/>
    <mergeCell ref="WDS70:WDV70"/>
    <mergeCell ref="WCI70:WCL70"/>
    <mergeCell ref="WCM70:WCP70"/>
    <mergeCell ref="WCQ70:WCT70"/>
    <mergeCell ref="WCU70:WCX70"/>
    <mergeCell ref="WCY70:WDB70"/>
    <mergeCell ref="WBO70:WBR70"/>
    <mergeCell ref="WBS70:WBV70"/>
    <mergeCell ref="WBW70:WBZ70"/>
    <mergeCell ref="WCA70:WCD70"/>
    <mergeCell ref="WCE70:WCH70"/>
    <mergeCell ref="WAU70:WAX70"/>
    <mergeCell ref="WAY70:WBB70"/>
    <mergeCell ref="WBC70:WBF70"/>
    <mergeCell ref="WBG70:WBJ70"/>
    <mergeCell ref="WBK70:WBN70"/>
    <mergeCell ref="WAA70:WAD70"/>
    <mergeCell ref="WAE70:WAH70"/>
    <mergeCell ref="WAI70:WAL70"/>
    <mergeCell ref="WAM70:WAP70"/>
    <mergeCell ref="WAQ70:WAT70"/>
    <mergeCell ref="WKA70:WKD70"/>
    <mergeCell ref="WKE70:WKH70"/>
    <mergeCell ref="WKI70:WKL70"/>
    <mergeCell ref="WKM70:WKP70"/>
    <mergeCell ref="WKQ70:WKT70"/>
    <mergeCell ref="WJG70:WJJ70"/>
    <mergeCell ref="WJK70:WJN70"/>
    <mergeCell ref="WJO70:WJR70"/>
    <mergeCell ref="WJS70:WJV70"/>
    <mergeCell ref="WJW70:WJZ70"/>
    <mergeCell ref="WIM70:WIP70"/>
    <mergeCell ref="WIQ70:WIT70"/>
    <mergeCell ref="WIU70:WIX70"/>
    <mergeCell ref="WIY70:WJB70"/>
    <mergeCell ref="WJC70:WJF70"/>
    <mergeCell ref="WHS70:WHV70"/>
    <mergeCell ref="WHW70:WHZ70"/>
    <mergeCell ref="WIA70:WID70"/>
    <mergeCell ref="WIE70:WIH70"/>
    <mergeCell ref="WII70:WIL70"/>
    <mergeCell ref="WGY70:WHB70"/>
    <mergeCell ref="WHC70:WHF70"/>
    <mergeCell ref="WHG70:WHJ70"/>
    <mergeCell ref="WHK70:WHN70"/>
    <mergeCell ref="WHO70:WHR70"/>
    <mergeCell ref="WGE70:WGH70"/>
    <mergeCell ref="WGI70:WGL70"/>
    <mergeCell ref="WGM70:WGP70"/>
    <mergeCell ref="WGQ70:WGT70"/>
    <mergeCell ref="WGU70:WGX70"/>
    <mergeCell ref="WFK70:WFN70"/>
    <mergeCell ref="WFO70:WFR70"/>
    <mergeCell ref="WFS70:WFV70"/>
    <mergeCell ref="WFW70:WFZ70"/>
    <mergeCell ref="WGA70:WGD70"/>
    <mergeCell ref="WPK70:WPN70"/>
    <mergeCell ref="WPO70:WPR70"/>
    <mergeCell ref="WPS70:WPV70"/>
    <mergeCell ref="WPW70:WPZ70"/>
    <mergeCell ref="WQA70:WQD70"/>
    <mergeCell ref="WOQ70:WOT70"/>
    <mergeCell ref="WOU70:WOX70"/>
    <mergeCell ref="WOY70:WPB70"/>
    <mergeCell ref="WPC70:WPF70"/>
    <mergeCell ref="WPG70:WPJ70"/>
    <mergeCell ref="WNW70:WNZ70"/>
    <mergeCell ref="WOA70:WOD70"/>
    <mergeCell ref="WOE70:WOH70"/>
    <mergeCell ref="WOI70:WOL70"/>
    <mergeCell ref="WOM70:WOP70"/>
    <mergeCell ref="WNC70:WNF70"/>
    <mergeCell ref="WNG70:WNJ70"/>
    <mergeCell ref="WNK70:WNN70"/>
    <mergeCell ref="WNO70:WNR70"/>
    <mergeCell ref="WNS70:WNV70"/>
    <mergeCell ref="WMI70:WML70"/>
    <mergeCell ref="WMM70:WMP70"/>
    <mergeCell ref="WMQ70:WMT70"/>
    <mergeCell ref="WMU70:WMX70"/>
    <mergeCell ref="WMY70:WNB70"/>
    <mergeCell ref="WLO70:WLR70"/>
    <mergeCell ref="WLS70:WLV70"/>
    <mergeCell ref="WLW70:WLZ70"/>
    <mergeCell ref="WMA70:WMD70"/>
    <mergeCell ref="WME70:WMH70"/>
    <mergeCell ref="WKU70:WKX70"/>
    <mergeCell ref="WKY70:WLB70"/>
    <mergeCell ref="WLC70:WLF70"/>
    <mergeCell ref="WLG70:WLJ70"/>
    <mergeCell ref="WLK70:WLN70"/>
    <mergeCell ref="WWE70:WWH70"/>
    <mergeCell ref="WUU70:WUX70"/>
    <mergeCell ref="WUY70:WVB70"/>
    <mergeCell ref="WVC70:WVF70"/>
    <mergeCell ref="WVG70:WVJ70"/>
    <mergeCell ref="WVK70:WVN70"/>
    <mergeCell ref="WUA70:WUD70"/>
    <mergeCell ref="WUE70:WUH70"/>
    <mergeCell ref="WUI70:WUL70"/>
    <mergeCell ref="WUM70:WUP70"/>
    <mergeCell ref="WUQ70:WUT70"/>
    <mergeCell ref="WTG70:WTJ70"/>
    <mergeCell ref="WTK70:WTN70"/>
    <mergeCell ref="WTO70:WTR70"/>
    <mergeCell ref="WTS70:WTV70"/>
    <mergeCell ref="WTW70:WTZ70"/>
    <mergeCell ref="WSM70:WSP70"/>
    <mergeCell ref="WSQ70:WST70"/>
    <mergeCell ref="WSU70:WSX70"/>
    <mergeCell ref="WSY70:WTB70"/>
    <mergeCell ref="WTC70:WTF70"/>
    <mergeCell ref="WRS70:WRV70"/>
    <mergeCell ref="WRW70:WRZ70"/>
    <mergeCell ref="WSA70:WSD70"/>
    <mergeCell ref="WSE70:WSH70"/>
    <mergeCell ref="WSI70:WSL70"/>
    <mergeCell ref="WQY70:WRB70"/>
    <mergeCell ref="WRC70:WRF70"/>
    <mergeCell ref="WRG70:WRJ70"/>
    <mergeCell ref="WRK70:WRN70"/>
    <mergeCell ref="WRO70:WRR70"/>
    <mergeCell ref="WQE70:WQH70"/>
    <mergeCell ref="WQI70:WQL70"/>
    <mergeCell ref="WQM70:WQP70"/>
    <mergeCell ref="WQQ70:WQT70"/>
    <mergeCell ref="WQU70:WQX70"/>
    <mergeCell ref="XEU70:XEX70"/>
    <mergeCell ref="XEY70:XFB70"/>
    <mergeCell ref="XFC70:XFD70"/>
    <mergeCell ref="O73:R73"/>
    <mergeCell ref="O74:R74"/>
    <mergeCell ref="XEA70:XED70"/>
    <mergeCell ref="XEE70:XEH70"/>
    <mergeCell ref="XEI70:XEL70"/>
    <mergeCell ref="XEM70:XEP70"/>
    <mergeCell ref="XEQ70:XET70"/>
    <mergeCell ref="XDG70:XDJ70"/>
    <mergeCell ref="XDK70:XDN70"/>
    <mergeCell ref="XDO70:XDR70"/>
    <mergeCell ref="XDS70:XDV70"/>
    <mergeCell ref="XDW70:XDZ70"/>
    <mergeCell ref="XCM70:XCP70"/>
    <mergeCell ref="XCQ70:XCT70"/>
    <mergeCell ref="XCU70:XCX70"/>
    <mergeCell ref="XCY70:XDB70"/>
    <mergeCell ref="XDC70:XDF70"/>
    <mergeCell ref="XBS70:XBV70"/>
    <mergeCell ref="XBW70:XBZ70"/>
    <mergeCell ref="XCA70:XCD70"/>
    <mergeCell ref="XCE70:XCH70"/>
    <mergeCell ref="XCI70:XCL70"/>
    <mergeCell ref="XAY70:XBB70"/>
    <mergeCell ref="XBC70:XBF70"/>
    <mergeCell ref="XBG70:XBJ70"/>
    <mergeCell ref="XBK70:XBN70"/>
    <mergeCell ref="XBO70:XBR70"/>
    <mergeCell ref="XAE70:XAH70"/>
    <mergeCell ref="XAI70:XAL70"/>
    <mergeCell ref="XAM70:XAP70"/>
    <mergeCell ref="XAQ70:XAT70"/>
    <mergeCell ref="XAU70:XAX70"/>
    <mergeCell ref="WZK70:WZN70"/>
    <mergeCell ref="WZO70:WZR70"/>
    <mergeCell ref="WZS70:WZV70"/>
    <mergeCell ref="WZW70:WZZ70"/>
    <mergeCell ref="XAA70:XAD70"/>
    <mergeCell ref="WYQ70:WYT70"/>
    <mergeCell ref="WYU70:WYX70"/>
    <mergeCell ref="WYY70:WZB70"/>
    <mergeCell ref="WZC70:WZF70"/>
    <mergeCell ref="WZG70:WZJ70"/>
    <mergeCell ref="WXW70:WXZ70"/>
    <mergeCell ref="WYA70:WYD70"/>
    <mergeCell ref="WYE70:WYH70"/>
    <mergeCell ref="WYI70:WYL70"/>
    <mergeCell ref="WYM70:WYP70"/>
    <mergeCell ref="WXC70:WXF70"/>
    <mergeCell ref="WXG70:WXJ70"/>
    <mergeCell ref="WXK70:WXN70"/>
    <mergeCell ref="WXO70:WXR70"/>
    <mergeCell ref="WXS70:WXV70"/>
    <mergeCell ref="WWI70:WWL70"/>
    <mergeCell ref="WWM70:WWP70"/>
    <mergeCell ref="WWQ70:WWT70"/>
    <mergeCell ref="WWU70:WWX70"/>
    <mergeCell ref="WWY70:WXB70"/>
    <mergeCell ref="WVO70:WVR70"/>
    <mergeCell ref="WVS70:WVV70"/>
    <mergeCell ref="WVW70:WVZ70"/>
    <mergeCell ref="WWA70:WWD70"/>
    <mergeCell ref="O126:R126"/>
    <mergeCell ref="O108:R108"/>
    <mergeCell ref="O130:R130"/>
    <mergeCell ref="O131:R131"/>
    <mergeCell ref="O132:R132"/>
    <mergeCell ref="O133:R133"/>
    <mergeCell ref="O134:R134"/>
    <mergeCell ref="O124:R124"/>
    <mergeCell ref="O127:R127"/>
    <mergeCell ref="O128:R128"/>
    <mergeCell ref="O129:R129"/>
    <mergeCell ref="O111:R111"/>
    <mergeCell ref="O120:R120"/>
    <mergeCell ref="O121:R121"/>
    <mergeCell ref="O122:R122"/>
    <mergeCell ref="O123:R123"/>
    <mergeCell ref="O106:R106"/>
    <mergeCell ref="O109:R109"/>
    <mergeCell ref="O110:R110"/>
    <mergeCell ref="O91:R91"/>
    <mergeCell ref="O92:R92"/>
    <mergeCell ref="O93:R93"/>
    <mergeCell ref="O104:R104"/>
    <mergeCell ref="O105:R105"/>
    <mergeCell ref="O80:R80"/>
    <mergeCell ref="O81:R81"/>
    <mergeCell ref="O72:R72"/>
    <mergeCell ref="O83:R83"/>
    <mergeCell ref="O84:R84"/>
    <mergeCell ref="O75:R75"/>
    <mergeCell ref="O76:R76"/>
    <mergeCell ref="O77:R77"/>
    <mergeCell ref="O78:R78"/>
    <mergeCell ref="O79:R7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146"/>
  <sheetViews>
    <sheetView zoomScaleNormal="100" zoomScalePageLayoutView="40" workbookViewId="0">
      <pane xSplit="4" ySplit="17" topLeftCell="E18" activePane="bottomRight" state="frozen"/>
      <selection pane="topRight" activeCell="E1" sqref="E1"/>
      <selection pane="bottomLeft" activeCell="A18" sqref="A18"/>
      <selection pane="bottomRight" activeCell="E18" sqref="E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8" width="13.42578125" style="4" bestFit="1" customWidth="1"/>
    <col min="9" max="9" width="22"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22"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4" width="13.42578125" style="4" bestFit="1" customWidth="1"/>
    <col min="25" max="25" width="22"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4" width="13.42578125" style="5" bestFit="1" customWidth="1"/>
    <col min="35" max="35" width="22"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2" width="13.42578125" style="5" bestFit="1" customWidth="1"/>
    <col min="43" max="43" width="22"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0" width="13.42578125" style="5" bestFit="1" customWidth="1"/>
    <col min="51" max="51" width="22"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29" t="s">
        <v>21</v>
      </c>
      <c r="B2" s="430"/>
      <c r="C2" s="430"/>
      <c r="D2" s="430"/>
      <c r="E2" s="431"/>
      <c r="H2" s="436"/>
      <c r="I2" s="436"/>
      <c r="J2" s="436"/>
      <c r="K2" s="436"/>
      <c r="L2" s="436"/>
      <c r="M2" s="436"/>
      <c r="N2" s="436"/>
      <c r="O2" s="43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32"/>
      <c r="B3" s="433"/>
      <c r="C3" s="433"/>
      <c r="D3" s="433"/>
      <c r="E3" s="434"/>
      <c r="H3" s="436"/>
      <c r="I3" s="436"/>
      <c r="J3" s="436"/>
      <c r="K3" s="436"/>
      <c r="L3" s="436"/>
      <c r="M3" s="436"/>
      <c r="N3" s="436"/>
      <c r="O3" s="43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132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547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118</v>
      </c>
      <c r="B9" s="4" t="s">
        <v>133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134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135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07" t="s">
        <v>93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
        <v>327</v>
      </c>
      <c r="B16" s="20"/>
      <c r="C16" s="20"/>
      <c r="D16" s="20"/>
      <c r="E16" s="435" t="s">
        <v>137</v>
      </c>
      <c r="F16" s="435"/>
      <c r="G16" s="435"/>
      <c r="H16" s="435"/>
      <c r="I16" s="435"/>
      <c r="J16" s="435"/>
      <c r="K16" s="56"/>
      <c r="L16" s="26"/>
      <c r="M16" s="435" t="s">
        <v>138</v>
      </c>
      <c r="N16" s="435"/>
      <c r="O16" s="435"/>
      <c r="P16" s="435"/>
      <c r="Q16" s="435"/>
      <c r="R16" s="435"/>
      <c r="S16" s="4"/>
      <c r="T16" s="4"/>
      <c r="U16" s="426" t="s">
        <v>139</v>
      </c>
      <c r="V16" s="427"/>
      <c r="W16" s="427"/>
      <c r="X16" s="427"/>
      <c r="Y16" s="427"/>
      <c r="Z16" s="428"/>
      <c r="AA16" s="4"/>
      <c r="AB16" s="4"/>
      <c r="AC16" s="4"/>
      <c r="AD16" s="4"/>
      <c r="AE16" s="437" t="s">
        <v>140</v>
      </c>
      <c r="AF16" s="438"/>
      <c r="AG16" s="438"/>
      <c r="AH16" s="438"/>
      <c r="AI16" s="438"/>
      <c r="AJ16" s="439"/>
      <c r="AK16" s="4"/>
      <c r="AL16" s="138"/>
      <c r="AM16" s="437" t="s">
        <v>141</v>
      </c>
      <c r="AN16" s="438"/>
      <c r="AO16" s="438"/>
      <c r="AP16" s="438"/>
      <c r="AQ16" s="438"/>
      <c r="AR16" s="439"/>
      <c r="AS16" s="4"/>
      <c r="AT16" s="138"/>
      <c r="AU16" s="437" t="s">
        <v>142</v>
      </c>
      <c r="AV16" s="438"/>
      <c r="AW16" s="438"/>
      <c r="AX16" s="438"/>
      <c r="AY16" s="438"/>
      <c r="AZ16" s="439"/>
      <c r="BA16" s="4"/>
    </row>
    <row r="17" spans="1:53" x14ac:dyDescent="0.2">
      <c r="B17" s="10" t="s">
        <v>24</v>
      </c>
      <c r="C17" s="10" t="s">
        <v>71</v>
      </c>
      <c r="D17" s="72" t="s">
        <v>25</v>
      </c>
      <c r="E17" s="23" t="s">
        <v>72</v>
      </c>
      <c r="F17" s="23" t="s">
        <v>73</v>
      </c>
      <c r="G17" s="23" t="s">
        <v>74</v>
      </c>
      <c r="H17" s="23" t="s">
        <v>75</v>
      </c>
      <c r="I17" s="23" t="s">
        <v>76</v>
      </c>
      <c r="J17" s="23" t="s">
        <v>26</v>
      </c>
      <c r="K17" s="25"/>
      <c r="M17" s="23" t="s">
        <v>72</v>
      </c>
      <c r="N17" s="23" t="s">
        <v>73</v>
      </c>
      <c r="O17" s="23" t="s">
        <v>74</v>
      </c>
      <c r="P17" s="23" t="s">
        <v>75</v>
      </c>
      <c r="Q17" s="23" t="s">
        <v>76</v>
      </c>
      <c r="R17" s="23" t="s">
        <v>26</v>
      </c>
      <c r="S17" s="4"/>
      <c r="T17" s="4"/>
      <c r="U17" s="167" t="s">
        <v>72</v>
      </c>
      <c r="V17" s="167" t="s">
        <v>73</v>
      </c>
      <c r="W17" s="167" t="s">
        <v>74</v>
      </c>
      <c r="X17" s="167" t="s">
        <v>75</v>
      </c>
      <c r="Y17" s="167" t="s">
        <v>76</v>
      </c>
      <c r="Z17" s="23" t="s">
        <v>26</v>
      </c>
      <c r="AA17" s="4"/>
      <c r="AB17" s="167" t="s">
        <v>24</v>
      </c>
      <c r="AC17" s="167" t="s">
        <v>71</v>
      </c>
      <c r="AD17" s="167" t="s">
        <v>25</v>
      </c>
      <c r="AE17" s="167" t="s">
        <v>72</v>
      </c>
      <c r="AF17" s="167" t="s">
        <v>73</v>
      </c>
      <c r="AG17" s="167" t="s">
        <v>74</v>
      </c>
      <c r="AH17" s="23" t="s">
        <v>75</v>
      </c>
      <c r="AI17" s="23" t="s">
        <v>76</v>
      </c>
      <c r="AJ17" s="23" t="s">
        <v>26</v>
      </c>
      <c r="AK17" s="4"/>
      <c r="AL17" s="4"/>
      <c r="AM17" s="23" t="s">
        <v>72</v>
      </c>
      <c r="AN17" s="23" t="s">
        <v>73</v>
      </c>
      <c r="AO17" s="23" t="s">
        <v>74</v>
      </c>
      <c r="AP17" s="23" t="s">
        <v>75</v>
      </c>
      <c r="AQ17" s="23" t="s">
        <v>76</v>
      </c>
      <c r="AR17" s="23" t="s">
        <v>26</v>
      </c>
      <c r="AS17" s="4"/>
      <c r="AT17" s="4"/>
      <c r="AU17" s="23" t="s">
        <v>72</v>
      </c>
      <c r="AV17" s="23" t="s">
        <v>73</v>
      </c>
      <c r="AW17" s="23" t="s">
        <v>74</v>
      </c>
      <c r="AX17" s="23" t="s">
        <v>75</v>
      </c>
      <c r="AY17" s="23" t="s">
        <v>76</v>
      </c>
      <c r="AZ17" s="23" t="s">
        <v>26</v>
      </c>
      <c r="BA17" s="4"/>
    </row>
    <row r="18" spans="1:53" x14ac:dyDescent="0.2">
      <c r="A18" s="165">
        <f>+'Customers Financials, Usages'!A23</f>
        <v>44986</v>
      </c>
      <c r="B18" s="153" t="s">
        <v>281</v>
      </c>
      <c r="C18" s="153" t="s">
        <v>281</v>
      </c>
      <c r="D18" s="290">
        <v>7010</v>
      </c>
      <c r="E18" s="167">
        <v>163</v>
      </c>
      <c r="F18" s="167">
        <v>88</v>
      </c>
      <c r="G18" s="167">
        <v>37</v>
      </c>
      <c r="H18" s="167">
        <v>58</v>
      </c>
      <c r="I18" s="167" t="s">
        <v>538</v>
      </c>
      <c r="J18" s="167">
        <v>71</v>
      </c>
      <c r="K18" s="168"/>
      <c r="L18" s="168"/>
      <c r="M18" s="288">
        <v>21050.45</v>
      </c>
      <c r="N18" s="288">
        <v>18125.019999999899</v>
      </c>
      <c r="O18" s="288">
        <v>9590.1099999999897</v>
      </c>
      <c r="P18" s="288">
        <v>17016.61</v>
      </c>
      <c r="Q18" s="167" t="s">
        <v>538</v>
      </c>
      <c r="R18" s="288">
        <v>33271.32</v>
      </c>
      <c r="S18" s="4"/>
      <c r="T18" s="4"/>
      <c r="U18" s="289">
        <f>ROUND(IFERROR(M18/E18,0),2)</f>
        <v>129.13999999999999</v>
      </c>
      <c r="V18" s="289">
        <f t="shared" ref="V18:Z33" si="0">ROUND(IFERROR(N18/F18,0),2)</f>
        <v>205.97</v>
      </c>
      <c r="W18" s="289">
        <f t="shared" si="0"/>
        <v>259.19</v>
      </c>
      <c r="X18" s="289">
        <f t="shared" si="0"/>
        <v>293.39</v>
      </c>
      <c r="Y18" s="167" t="s">
        <v>538</v>
      </c>
      <c r="Z18" s="289">
        <f t="shared" si="0"/>
        <v>468.61</v>
      </c>
      <c r="AA18" s="4"/>
      <c r="AB18" s="153" t="s">
        <v>281</v>
      </c>
      <c r="AC18" s="153" t="s">
        <v>281</v>
      </c>
      <c r="AD18" s="290">
        <v>7010</v>
      </c>
      <c r="AE18" s="167">
        <v>21</v>
      </c>
      <c r="AF18" s="167">
        <v>10</v>
      </c>
      <c r="AG18" s="167">
        <v>7</v>
      </c>
      <c r="AH18" s="167">
        <v>4</v>
      </c>
      <c r="AI18" s="167" t="s">
        <v>538</v>
      </c>
      <c r="AJ18" s="167">
        <v>15</v>
      </c>
      <c r="AK18" s="168"/>
      <c r="AL18" s="168"/>
      <c r="AM18" s="288">
        <v>9620.08</v>
      </c>
      <c r="AN18" s="288">
        <v>5959.37</v>
      </c>
      <c r="AO18" s="288">
        <v>2208.3899999999903</v>
      </c>
      <c r="AP18" s="288">
        <v>3948.24</v>
      </c>
      <c r="AQ18" s="167" t="s">
        <v>538</v>
      </c>
      <c r="AR18" s="288">
        <v>8881.95999999999</v>
      </c>
      <c r="AS18" s="4"/>
      <c r="AT18" s="4"/>
      <c r="AU18" s="289">
        <f>ROUND(IFERROR(AM18/AE18,0),2)</f>
        <v>458.1</v>
      </c>
      <c r="AV18" s="289">
        <f t="shared" ref="AV18:AV81" si="1">ROUND(IFERROR(AN18/AF18,0),2)</f>
        <v>595.94000000000005</v>
      </c>
      <c r="AW18" s="289">
        <f t="shared" ref="AW18:AW81" si="2">ROUND(IFERROR(AO18/AG18,0),2)</f>
        <v>315.48</v>
      </c>
      <c r="AX18" s="289">
        <f t="shared" ref="AX18:AX81" si="3">ROUND(IFERROR(AP18/AH18,0),2)</f>
        <v>987.06</v>
      </c>
      <c r="AY18" s="167" t="s">
        <v>538</v>
      </c>
      <c r="AZ18" s="289">
        <f t="shared" ref="AZ18:AZ81" si="4">ROUND(IFERROR(AR18/AJ18,0),2)</f>
        <v>592.13</v>
      </c>
      <c r="BA18" s="4"/>
    </row>
    <row r="19" spans="1:53" x14ac:dyDescent="0.2">
      <c r="B19" s="11"/>
      <c r="C19" s="11"/>
      <c r="D19" s="291">
        <v>7020</v>
      </c>
      <c r="E19" s="167">
        <v>77</v>
      </c>
      <c r="F19" s="167">
        <v>36</v>
      </c>
      <c r="G19" s="167">
        <v>23</v>
      </c>
      <c r="H19" s="167">
        <v>22</v>
      </c>
      <c r="I19" s="11"/>
      <c r="J19" s="167">
        <v>33</v>
      </c>
      <c r="M19" s="288">
        <v>19324.519999999899</v>
      </c>
      <c r="N19" s="288">
        <v>11433.13</v>
      </c>
      <c r="O19" s="288">
        <v>8676.7599999999893</v>
      </c>
      <c r="P19" s="288">
        <v>16993.25</v>
      </c>
      <c r="Q19" s="11"/>
      <c r="R19" s="288">
        <v>34518.85</v>
      </c>
      <c r="S19" s="4"/>
      <c r="T19" s="4"/>
      <c r="U19" s="289">
        <f t="shared" ref="U19:X82" si="5">ROUND(IFERROR(M19/E19,0),2)</f>
        <v>250.97</v>
      </c>
      <c r="V19" s="289">
        <f t="shared" si="0"/>
        <v>317.58999999999997</v>
      </c>
      <c r="W19" s="289">
        <f t="shared" si="0"/>
        <v>377.25</v>
      </c>
      <c r="X19" s="289">
        <f t="shared" si="0"/>
        <v>772.42</v>
      </c>
      <c r="Y19" s="289"/>
      <c r="Z19" s="289">
        <f t="shared" si="0"/>
        <v>1046.03</v>
      </c>
      <c r="AA19" s="4"/>
      <c r="AB19" s="11"/>
      <c r="AC19" s="11"/>
      <c r="AD19" s="291">
        <v>7020</v>
      </c>
      <c r="AE19" s="167">
        <v>25</v>
      </c>
      <c r="AF19" s="167">
        <v>12</v>
      </c>
      <c r="AG19" s="167">
        <v>2</v>
      </c>
      <c r="AH19" s="167">
        <v>6</v>
      </c>
      <c r="AI19" s="24"/>
      <c r="AJ19" s="167">
        <v>10</v>
      </c>
      <c r="AK19" s="4"/>
      <c r="AL19" s="4"/>
      <c r="AM19" s="288">
        <v>19299.98</v>
      </c>
      <c r="AN19" s="288">
        <v>23709.200000000001</v>
      </c>
      <c r="AO19" s="288">
        <v>3560.81</v>
      </c>
      <c r="AP19" s="288">
        <v>7039.61</v>
      </c>
      <c r="AQ19" s="24"/>
      <c r="AR19" s="288">
        <v>12518.119999999999</v>
      </c>
      <c r="AS19" s="4"/>
      <c r="AT19" s="4"/>
      <c r="AU19" s="289">
        <f t="shared" ref="AU19:AU82" si="6">ROUND(IFERROR(AM19/AE19,0),2)</f>
        <v>772</v>
      </c>
      <c r="AV19" s="289">
        <f t="shared" si="1"/>
        <v>1975.77</v>
      </c>
      <c r="AW19" s="289">
        <f t="shared" si="2"/>
        <v>1780.41</v>
      </c>
      <c r="AX19" s="289">
        <f t="shared" si="3"/>
        <v>1173.27</v>
      </c>
      <c r="AY19" s="289"/>
      <c r="AZ19" s="289">
        <f t="shared" si="4"/>
        <v>1251.81</v>
      </c>
      <c r="BA19" s="4"/>
    </row>
    <row r="20" spans="1:53" s="195" customFormat="1" x14ac:dyDescent="0.2">
      <c r="A20" s="4"/>
      <c r="B20" s="11"/>
      <c r="C20" s="11"/>
      <c r="D20" s="291">
        <v>7022</v>
      </c>
      <c r="E20" s="167">
        <v>89</v>
      </c>
      <c r="F20" s="167">
        <v>52</v>
      </c>
      <c r="G20" s="167">
        <v>28</v>
      </c>
      <c r="H20" s="167">
        <v>46</v>
      </c>
      <c r="I20" s="11"/>
      <c r="J20" s="167">
        <v>60</v>
      </c>
      <c r="K20" s="4"/>
      <c r="L20" s="4"/>
      <c r="M20" s="288">
        <v>14868.81</v>
      </c>
      <c r="N20" s="288">
        <v>12717.9899999999</v>
      </c>
      <c r="O20" s="288">
        <v>8559.7499999999909</v>
      </c>
      <c r="P20" s="288">
        <v>17959.97</v>
      </c>
      <c r="Q20" s="11"/>
      <c r="R20" s="288">
        <v>35592.449999999903</v>
      </c>
      <c r="S20" s="4"/>
      <c r="T20" s="4"/>
      <c r="U20" s="289">
        <f t="shared" si="5"/>
        <v>167.07</v>
      </c>
      <c r="V20" s="289">
        <f t="shared" si="0"/>
        <v>244.58</v>
      </c>
      <c r="W20" s="289">
        <f t="shared" si="0"/>
        <v>305.70999999999998</v>
      </c>
      <c r="X20" s="289">
        <f t="shared" si="0"/>
        <v>390.43</v>
      </c>
      <c r="Y20" s="289"/>
      <c r="Z20" s="289">
        <f t="shared" si="0"/>
        <v>593.21</v>
      </c>
      <c r="AA20" s="4"/>
      <c r="AB20" s="11"/>
      <c r="AC20" s="11"/>
      <c r="AD20" s="291">
        <v>7022</v>
      </c>
      <c r="AE20" s="167">
        <v>14</v>
      </c>
      <c r="AF20" s="167">
        <v>6</v>
      </c>
      <c r="AG20" s="167">
        <v>3</v>
      </c>
      <c r="AH20" s="167">
        <v>6</v>
      </c>
      <c r="AI20" s="24"/>
      <c r="AJ20" s="167">
        <v>17</v>
      </c>
      <c r="AK20" s="4"/>
      <c r="AL20" s="4"/>
      <c r="AM20" s="288">
        <v>4083.7399999999989</v>
      </c>
      <c r="AN20" s="288">
        <v>2630.5</v>
      </c>
      <c r="AO20" s="288">
        <v>1765.55</v>
      </c>
      <c r="AP20" s="288">
        <v>3572.99999999999</v>
      </c>
      <c r="AQ20" s="24"/>
      <c r="AR20" s="288">
        <v>29576.199999999997</v>
      </c>
      <c r="AS20" s="4"/>
      <c r="AT20" s="4"/>
      <c r="AU20" s="289">
        <f t="shared" si="6"/>
        <v>291.7</v>
      </c>
      <c r="AV20" s="289">
        <f t="shared" si="1"/>
        <v>438.42</v>
      </c>
      <c r="AW20" s="289">
        <f t="shared" si="2"/>
        <v>588.52</v>
      </c>
      <c r="AX20" s="289">
        <f t="shared" si="3"/>
        <v>595.5</v>
      </c>
      <c r="AY20" s="289"/>
      <c r="AZ20" s="289">
        <f t="shared" si="4"/>
        <v>1739.78</v>
      </c>
      <c r="BA20" s="4"/>
    </row>
    <row r="21" spans="1:53" s="195" customFormat="1" x14ac:dyDescent="0.2">
      <c r="A21" s="4"/>
      <c r="B21" s="11"/>
      <c r="C21" s="11"/>
      <c r="D21" s="291">
        <v>7024</v>
      </c>
      <c r="E21" s="167">
        <v>180</v>
      </c>
      <c r="F21" s="167">
        <v>68</v>
      </c>
      <c r="G21" s="167">
        <v>48</v>
      </c>
      <c r="H21" s="167">
        <v>52</v>
      </c>
      <c r="I21" s="11"/>
      <c r="J21" s="167">
        <v>71</v>
      </c>
      <c r="K21" s="4"/>
      <c r="L21" s="4"/>
      <c r="M21" s="288">
        <v>36724.89</v>
      </c>
      <c r="N21" s="288">
        <v>14349.6899999999</v>
      </c>
      <c r="O21" s="288">
        <v>9286.7999999999793</v>
      </c>
      <c r="P21" s="288">
        <v>30598.37</v>
      </c>
      <c r="Q21" s="11"/>
      <c r="R21" s="288">
        <v>60076.6</v>
      </c>
      <c r="S21" s="4"/>
      <c r="T21" s="4"/>
      <c r="U21" s="289">
        <f t="shared" si="5"/>
        <v>204.03</v>
      </c>
      <c r="V21" s="289">
        <f t="shared" si="0"/>
        <v>211.02</v>
      </c>
      <c r="W21" s="289">
        <f t="shared" si="0"/>
        <v>193.48</v>
      </c>
      <c r="X21" s="289">
        <f t="shared" si="0"/>
        <v>588.42999999999995</v>
      </c>
      <c r="Y21" s="289"/>
      <c r="Z21" s="289">
        <f t="shared" si="0"/>
        <v>846.15</v>
      </c>
      <c r="AA21" s="4"/>
      <c r="AB21" s="11"/>
      <c r="AC21" s="11"/>
      <c r="AD21" s="291">
        <v>7024</v>
      </c>
      <c r="AE21" s="167">
        <v>27</v>
      </c>
      <c r="AF21" s="167">
        <v>13</v>
      </c>
      <c r="AG21" s="167">
        <v>6</v>
      </c>
      <c r="AH21" s="167">
        <v>7</v>
      </c>
      <c r="AI21" s="24"/>
      <c r="AJ21" s="167">
        <v>10</v>
      </c>
      <c r="AK21" s="4"/>
      <c r="AL21" s="4"/>
      <c r="AM21" s="288">
        <v>11661.539999999999</v>
      </c>
      <c r="AN21" s="288">
        <v>8529.489999999998</v>
      </c>
      <c r="AO21" s="288">
        <v>6291.04</v>
      </c>
      <c r="AP21" s="288">
        <v>3627.79</v>
      </c>
      <c r="AQ21" s="24"/>
      <c r="AR21" s="288">
        <v>11514.21</v>
      </c>
      <c r="AS21" s="4"/>
      <c r="AT21" s="4"/>
      <c r="AU21" s="289">
        <f t="shared" si="6"/>
        <v>431.91</v>
      </c>
      <c r="AV21" s="289">
        <f t="shared" si="1"/>
        <v>656.11</v>
      </c>
      <c r="AW21" s="289">
        <f t="shared" si="2"/>
        <v>1048.51</v>
      </c>
      <c r="AX21" s="289">
        <f t="shared" si="3"/>
        <v>518.26</v>
      </c>
      <c r="AY21" s="289"/>
      <c r="AZ21" s="289">
        <f t="shared" si="4"/>
        <v>1151.42</v>
      </c>
      <c r="BA21" s="4"/>
    </row>
    <row r="22" spans="1:53" s="195" customFormat="1" x14ac:dyDescent="0.2">
      <c r="A22" s="4"/>
      <c r="B22" s="11"/>
      <c r="C22" s="11"/>
      <c r="D22" s="291">
        <v>7047</v>
      </c>
      <c r="E22" s="167">
        <v>823</v>
      </c>
      <c r="F22" s="167">
        <v>172</v>
      </c>
      <c r="G22" s="167">
        <v>121</v>
      </c>
      <c r="H22" s="167">
        <v>157</v>
      </c>
      <c r="I22" s="11"/>
      <c r="J22" s="167">
        <v>254</v>
      </c>
      <c r="K22" s="4"/>
      <c r="L22" s="4"/>
      <c r="M22" s="288">
        <v>153251.56999999899</v>
      </c>
      <c r="N22" s="288">
        <v>52395.150000000103</v>
      </c>
      <c r="O22" s="288">
        <v>33874.5099999999</v>
      </c>
      <c r="P22" s="288">
        <v>56417.889999999898</v>
      </c>
      <c r="Q22" s="11"/>
      <c r="R22" s="288">
        <v>161157.8899999999</v>
      </c>
      <c r="S22" s="4"/>
      <c r="T22" s="4"/>
      <c r="U22" s="289">
        <f t="shared" si="5"/>
        <v>186.21</v>
      </c>
      <c r="V22" s="289">
        <f t="shared" si="0"/>
        <v>304.62</v>
      </c>
      <c r="W22" s="289">
        <f t="shared" si="0"/>
        <v>279.95</v>
      </c>
      <c r="X22" s="289">
        <f t="shared" si="0"/>
        <v>359.35</v>
      </c>
      <c r="Y22" s="289"/>
      <c r="Z22" s="289">
        <f t="shared" si="0"/>
        <v>634.48</v>
      </c>
      <c r="AA22" s="4"/>
      <c r="AB22" s="11"/>
      <c r="AC22" s="11"/>
      <c r="AD22" s="291">
        <v>7047</v>
      </c>
      <c r="AE22" s="167">
        <v>90</v>
      </c>
      <c r="AF22" s="167">
        <v>29</v>
      </c>
      <c r="AG22" s="167">
        <v>24</v>
      </c>
      <c r="AH22" s="167">
        <v>17</v>
      </c>
      <c r="AI22" s="24"/>
      <c r="AJ22" s="167">
        <v>58</v>
      </c>
      <c r="AK22" s="4"/>
      <c r="AL22" s="4"/>
      <c r="AM22" s="288">
        <v>74166.509999999806</v>
      </c>
      <c r="AN22" s="288">
        <v>56236.529999999897</v>
      </c>
      <c r="AO22" s="288">
        <v>15263.68999999999</v>
      </c>
      <c r="AP22" s="288">
        <v>25891</v>
      </c>
      <c r="AQ22" s="24"/>
      <c r="AR22" s="288">
        <v>71603.029999999795</v>
      </c>
      <c r="AS22" s="4"/>
      <c r="AT22" s="4"/>
      <c r="AU22" s="289">
        <f t="shared" si="6"/>
        <v>824.07</v>
      </c>
      <c r="AV22" s="289">
        <f t="shared" si="1"/>
        <v>1939.19</v>
      </c>
      <c r="AW22" s="289">
        <f t="shared" si="2"/>
        <v>635.99</v>
      </c>
      <c r="AX22" s="289">
        <f t="shared" si="3"/>
        <v>1523</v>
      </c>
      <c r="AY22" s="289"/>
      <c r="AZ22" s="289">
        <f t="shared" si="4"/>
        <v>1234.54</v>
      </c>
      <c r="BA22" s="4"/>
    </row>
    <row r="23" spans="1:53" s="195" customFormat="1" x14ac:dyDescent="0.2">
      <c r="A23" s="4"/>
      <c r="B23" s="11"/>
      <c r="C23" s="11"/>
      <c r="D23" s="291">
        <v>7057</v>
      </c>
      <c r="E23" s="167">
        <v>0</v>
      </c>
      <c r="F23" s="167">
        <v>0</v>
      </c>
      <c r="G23" s="167">
        <v>0</v>
      </c>
      <c r="H23" s="167">
        <v>0</v>
      </c>
      <c r="I23" s="11"/>
      <c r="J23" s="167">
        <v>0</v>
      </c>
      <c r="K23" s="4"/>
      <c r="L23" s="4"/>
      <c r="M23" s="288">
        <v>0</v>
      </c>
      <c r="N23" s="288">
        <v>0</v>
      </c>
      <c r="O23" s="288">
        <v>0</v>
      </c>
      <c r="P23" s="288">
        <v>0</v>
      </c>
      <c r="Q23" s="11"/>
      <c r="R23" s="288">
        <v>0</v>
      </c>
      <c r="S23" s="4"/>
      <c r="T23" s="4"/>
      <c r="U23" s="289">
        <f t="shared" si="5"/>
        <v>0</v>
      </c>
      <c r="V23" s="289">
        <f t="shared" si="0"/>
        <v>0</v>
      </c>
      <c r="W23" s="289">
        <f t="shared" si="0"/>
        <v>0</v>
      </c>
      <c r="X23" s="289">
        <f t="shared" si="0"/>
        <v>0</v>
      </c>
      <c r="Y23" s="289"/>
      <c r="Z23" s="289">
        <f t="shared" si="0"/>
        <v>0</v>
      </c>
      <c r="AA23" s="4"/>
      <c r="AB23" s="11"/>
      <c r="AC23" s="11"/>
      <c r="AD23" s="291">
        <v>7057</v>
      </c>
      <c r="AE23" s="167">
        <v>0</v>
      </c>
      <c r="AF23" s="167">
        <v>0</v>
      </c>
      <c r="AG23" s="167">
        <v>0</v>
      </c>
      <c r="AH23" s="167">
        <v>0</v>
      </c>
      <c r="AI23" s="24"/>
      <c r="AJ23" s="167">
        <v>0</v>
      </c>
      <c r="AK23" s="4"/>
      <c r="AL23" s="4"/>
      <c r="AM23" s="288">
        <v>0</v>
      </c>
      <c r="AN23" s="288">
        <v>0</v>
      </c>
      <c r="AO23" s="288">
        <v>0</v>
      </c>
      <c r="AP23" s="288">
        <v>0</v>
      </c>
      <c r="AQ23" s="24"/>
      <c r="AR23" s="288">
        <v>0</v>
      </c>
      <c r="AS23" s="4"/>
      <c r="AT23" s="4"/>
      <c r="AU23" s="289">
        <f t="shared" si="6"/>
        <v>0</v>
      </c>
      <c r="AV23" s="289">
        <f t="shared" si="1"/>
        <v>0</v>
      </c>
      <c r="AW23" s="289">
        <f t="shared" si="2"/>
        <v>0</v>
      </c>
      <c r="AX23" s="289">
        <f t="shared" si="3"/>
        <v>0</v>
      </c>
      <c r="AY23" s="289"/>
      <c r="AZ23" s="289">
        <f t="shared" si="4"/>
        <v>0</v>
      </c>
      <c r="BA23" s="4"/>
    </row>
    <row r="24" spans="1:53" s="195" customFormat="1" x14ac:dyDescent="0.2">
      <c r="A24" s="4"/>
      <c r="B24" s="11"/>
      <c r="C24" s="11"/>
      <c r="D24" s="291">
        <v>7070</v>
      </c>
      <c r="E24" s="167">
        <v>146</v>
      </c>
      <c r="F24" s="167">
        <v>67</v>
      </c>
      <c r="G24" s="167">
        <v>33</v>
      </c>
      <c r="H24" s="167">
        <v>43</v>
      </c>
      <c r="I24" s="11"/>
      <c r="J24" s="167">
        <v>58</v>
      </c>
      <c r="K24" s="4"/>
      <c r="L24" s="4"/>
      <c r="M24" s="288">
        <v>19059.900000000001</v>
      </c>
      <c r="N24" s="288">
        <v>11342.16</v>
      </c>
      <c r="O24" s="288">
        <v>5337.8899999999903</v>
      </c>
      <c r="P24" s="288">
        <v>8432.8499999999894</v>
      </c>
      <c r="Q24" s="11"/>
      <c r="R24" s="288">
        <v>21946.42</v>
      </c>
      <c r="S24" s="4"/>
      <c r="T24" s="4"/>
      <c r="U24" s="289">
        <f t="shared" si="5"/>
        <v>130.55000000000001</v>
      </c>
      <c r="V24" s="289">
        <f t="shared" si="0"/>
        <v>169.29</v>
      </c>
      <c r="W24" s="289">
        <f t="shared" si="0"/>
        <v>161.75</v>
      </c>
      <c r="X24" s="289">
        <f t="shared" si="0"/>
        <v>196.11</v>
      </c>
      <c r="Y24" s="289"/>
      <c r="Z24" s="289">
        <f t="shared" si="0"/>
        <v>378.39</v>
      </c>
      <c r="AA24" s="4"/>
      <c r="AB24" s="11"/>
      <c r="AC24" s="11"/>
      <c r="AD24" s="291">
        <v>7070</v>
      </c>
      <c r="AE24" s="167">
        <v>19</v>
      </c>
      <c r="AF24" s="167">
        <v>12</v>
      </c>
      <c r="AG24" s="167">
        <v>4</v>
      </c>
      <c r="AH24" s="167">
        <v>5</v>
      </c>
      <c r="AI24" s="24"/>
      <c r="AJ24" s="167">
        <v>8</v>
      </c>
      <c r="AK24" s="4"/>
      <c r="AL24" s="4"/>
      <c r="AM24" s="288">
        <v>23765.38999999989</v>
      </c>
      <c r="AN24" s="288">
        <v>10724.52</v>
      </c>
      <c r="AO24" s="288">
        <v>2342.71</v>
      </c>
      <c r="AP24" s="288">
        <v>2590.7299999999891</v>
      </c>
      <c r="AQ24" s="24"/>
      <c r="AR24" s="288">
        <v>4690.7499999999891</v>
      </c>
      <c r="AS24" s="4"/>
      <c r="AT24" s="4"/>
      <c r="AU24" s="289">
        <f t="shared" si="6"/>
        <v>1250.81</v>
      </c>
      <c r="AV24" s="289">
        <f t="shared" si="1"/>
        <v>893.71</v>
      </c>
      <c r="AW24" s="289">
        <f t="shared" si="2"/>
        <v>585.67999999999995</v>
      </c>
      <c r="AX24" s="289">
        <f t="shared" si="3"/>
        <v>518.15</v>
      </c>
      <c r="AY24" s="289"/>
      <c r="AZ24" s="289">
        <f t="shared" si="4"/>
        <v>586.34</v>
      </c>
      <c r="BA24" s="4"/>
    </row>
    <row r="25" spans="1:53" s="195" customFormat="1" x14ac:dyDescent="0.2">
      <c r="A25" s="4"/>
      <c r="B25" s="11"/>
      <c r="C25" s="11"/>
      <c r="D25" s="291">
        <v>7072</v>
      </c>
      <c r="E25" s="167">
        <v>39</v>
      </c>
      <c r="F25" s="167">
        <v>25</v>
      </c>
      <c r="G25" s="167">
        <v>19</v>
      </c>
      <c r="H25" s="167">
        <v>18</v>
      </c>
      <c r="I25" s="11"/>
      <c r="J25" s="167">
        <v>28</v>
      </c>
      <c r="K25" s="4"/>
      <c r="L25" s="4"/>
      <c r="M25" s="288">
        <v>8779.2799999999897</v>
      </c>
      <c r="N25" s="288">
        <v>7827.71</v>
      </c>
      <c r="O25" s="288">
        <v>3196.1099999999901</v>
      </c>
      <c r="P25" s="288">
        <v>4419.79</v>
      </c>
      <c r="Q25" s="11"/>
      <c r="R25" s="288">
        <v>16328.4</v>
      </c>
      <c r="S25" s="4"/>
      <c r="T25" s="4"/>
      <c r="U25" s="289">
        <f t="shared" si="5"/>
        <v>225.11</v>
      </c>
      <c r="V25" s="289">
        <f t="shared" si="0"/>
        <v>313.11</v>
      </c>
      <c r="W25" s="289">
        <f t="shared" si="0"/>
        <v>168.22</v>
      </c>
      <c r="X25" s="289">
        <f t="shared" si="0"/>
        <v>245.54</v>
      </c>
      <c r="Y25" s="289"/>
      <c r="Z25" s="289">
        <f t="shared" si="0"/>
        <v>583.16</v>
      </c>
      <c r="AA25" s="4"/>
      <c r="AB25" s="11"/>
      <c r="AC25" s="11"/>
      <c r="AD25" s="291">
        <v>7072</v>
      </c>
      <c r="AE25" s="167">
        <v>16</v>
      </c>
      <c r="AF25" s="167">
        <v>9</v>
      </c>
      <c r="AG25" s="167">
        <v>5</v>
      </c>
      <c r="AH25" s="167">
        <v>8</v>
      </c>
      <c r="AI25" s="24"/>
      <c r="AJ25" s="167">
        <v>10</v>
      </c>
      <c r="AK25" s="4"/>
      <c r="AL25" s="4"/>
      <c r="AM25" s="288">
        <v>11322.529999999999</v>
      </c>
      <c r="AN25" s="288">
        <v>8487.7199999999993</v>
      </c>
      <c r="AO25" s="288">
        <v>3301.3999999999996</v>
      </c>
      <c r="AP25" s="288">
        <v>12471.549999999901</v>
      </c>
      <c r="AQ25" s="24"/>
      <c r="AR25" s="288">
        <v>34952.83</v>
      </c>
      <c r="AS25" s="4"/>
      <c r="AT25" s="4"/>
      <c r="AU25" s="289">
        <f t="shared" si="6"/>
        <v>707.66</v>
      </c>
      <c r="AV25" s="289">
        <f t="shared" si="1"/>
        <v>943.08</v>
      </c>
      <c r="AW25" s="289">
        <f t="shared" si="2"/>
        <v>660.28</v>
      </c>
      <c r="AX25" s="289">
        <f t="shared" si="3"/>
        <v>1558.94</v>
      </c>
      <c r="AY25" s="289"/>
      <c r="AZ25" s="289">
        <f t="shared" si="4"/>
        <v>3495.28</v>
      </c>
      <c r="BA25" s="4"/>
    </row>
    <row r="26" spans="1:53" s="195" customFormat="1" x14ac:dyDescent="0.2">
      <c r="A26" s="4"/>
      <c r="B26" s="11"/>
      <c r="C26" s="11"/>
      <c r="D26" s="291">
        <v>7073</v>
      </c>
      <c r="E26" s="167">
        <v>77</v>
      </c>
      <c r="F26" s="167">
        <v>40</v>
      </c>
      <c r="G26" s="167">
        <v>8</v>
      </c>
      <c r="H26" s="167">
        <v>23</v>
      </c>
      <c r="I26" s="11"/>
      <c r="J26" s="167">
        <v>41</v>
      </c>
      <c r="K26" s="4"/>
      <c r="L26" s="4"/>
      <c r="M26" s="288">
        <v>11073.3999999999</v>
      </c>
      <c r="N26" s="288">
        <v>6455.04</v>
      </c>
      <c r="O26" s="288">
        <v>3582.9099999999899</v>
      </c>
      <c r="P26" s="288">
        <v>5523.49</v>
      </c>
      <c r="Q26" s="11"/>
      <c r="R26" s="288">
        <v>22615.17</v>
      </c>
      <c r="S26" s="4"/>
      <c r="T26" s="4"/>
      <c r="U26" s="289">
        <f t="shared" si="5"/>
        <v>143.81</v>
      </c>
      <c r="V26" s="289">
        <f t="shared" si="0"/>
        <v>161.38</v>
      </c>
      <c r="W26" s="289">
        <f t="shared" si="0"/>
        <v>447.86</v>
      </c>
      <c r="X26" s="289">
        <f t="shared" si="0"/>
        <v>240.15</v>
      </c>
      <c r="Y26" s="289"/>
      <c r="Z26" s="289">
        <f t="shared" si="0"/>
        <v>551.59</v>
      </c>
      <c r="AA26" s="4"/>
      <c r="AB26" s="11"/>
      <c r="AC26" s="11"/>
      <c r="AD26" s="291">
        <v>7073</v>
      </c>
      <c r="AE26" s="167">
        <v>24</v>
      </c>
      <c r="AF26" s="167">
        <v>10</v>
      </c>
      <c r="AG26" s="167">
        <v>7</v>
      </c>
      <c r="AH26" s="167">
        <v>14</v>
      </c>
      <c r="AI26" s="24"/>
      <c r="AJ26" s="167">
        <v>21</v>
      </c>
      <c r="AK26" s="4"/>
      <c r="AL26" s="4"/>
      <c r="AM26" s="288">
        <v>71287.889999999985</v>
      </c>
      <c r="AN26" s="288">
        <v>70809.11</v>
      </c>
      <c r="AO26" s="288">
        <v>31463.93</v>
      </c>
      <c r="AP26" s="288">
        <v>31324.03</v>
      </c>
      <c r="AQ26" s="24"/>
      <c r="AR26" s="288">
        <v>83105.689999999988</v>
      </c>
      <c r="AS26" s="4"/>
      <c r="AT26" s="4"/>
      <c r="AU26" s="289">
        <f t="shared" si="6"/>
        <v>2970.33</v>
      </c>
      <c r="AV26" s="289">
        <f t="shared" si="1"/>
        <v>7080.91</v>
      </c>
      <c r="AW26" s="289">
        <f t="shared" si="2"/>
        <v>4494.8500000000004</v>
      </c>
      <c r="AX26" s="289">
        <f t="shared" si="3"/>
        <v>2237.4299999999998</v>
      </c>
      <c r="AY26" s="289"/>
      <c r="AZ26" s="289">
        <f t="shared" si="4"/>
        <v>3957.41</v>
      </c>
      <c r="BA26" s="4"/>
    </row>
    <row r="27" spans="1:53" s="195" customFormat="1" x14ac:dyDescent="0.2">
      <c r="A27" s="4"/>
      <c r="B27" s="11"/>
      <c r="C27" s="11"/>
      <c r="D27" s="291">
        <v>7074</v>
      </c>
      <c r="E27" s="167">
        <v>62</v>
      </c>
      <c r="F27" s="167">
        <v>8</v>
      </c>
      <c r="G27" s="167">
        <v>10</v>
      </c>
      <c r="H27" s="167">
        <v>11</v>
      </c>
      <c r="I27" s="11"/>
      <c r="J27" s="167">
        <v>10</v>
      </c>
      <c r="K27" s="4"/>
      <c r="L27" s="4"/>
      <c r="M27" s="288">
        <v>10545.2399999999</v>
      </c>
      <c r="N27" s="288">
        <v>2050.12</v>
      </c>
      <c r="O27" s="288">
        <v>1611.42</v>
      </c>
      <c r="P27" s="288">
        <v>2519.1</v>
      </c>
      <c r="Q27" s="11"/>
      <c r="R27" s="288">
        <v>5226.7700000000004</v>
      </c>
      <c r="S27" s="4"/>
      <c r="T27" s="4"/>
      <c r="U27" s="289">
        <f t="shared" si="5"/>
        <v>170.08</v>
      </c>
      <c r="V27" s="289">
        <f t="shared" si="0"/>
        <v>256.27</v>
      </c>
      <c r="W27" s="289">
        <f t="shared" si="0"/>
        <v>161.13999999999999</v>
      </c>
      <c r="X27" s="289">
        <f t="shared" si="0"/>
        <v>229.01</v>
      </c>
      <c r="Y27" s="289"/>
      <c r="Z27" s="289">
        <f t="shared" si="0"/>
        <v>522.67999999999995</v>
      </c>
      <c r="AA27" s="4"/>
      <c r="AB27" s="11"/>
      <c r="AC27" s="11"/>
      <c r="AD27" s="291">
        <v>7074</v>
      </c>
      <c r="AE27" s="167">
        <v>8</v>
      </c>
      <c r="AF27" s="167">
        <v>5</v>
      </c>
      <c r="AG27" s="167">
        <v>1</v>
      </c>
      <c r="AH27" s="167">
        <v>0</v>
      </c>
      <c r="AI27" s="24"/>
      <c r="AJ27" s="167">
        <v>1</v>
      </c>
      <c r="AK27" s="4"/>
      <c r="AL27" s="4"/>
      <c r="AM27" s="288">
        <v>2941.5499999999902</v>
      </c>
      <c r="AN27" s="288">
        <v>1091.49</v>
      </c>
      <c r="AO27" s="288">
        <v>62.22</v>
      </c>
      <c r="AP27" s="288">
        <v>84.54</v>
      </c>
      <c r="AQ27" s="24"/>
      <c r="AR27" s="288">
        <v>142.97999999999999</v>
      </c>
      <c r="AS27" s="4"/>
      <c r="AT27" s="4"/>
      <c r="AU27" s="289">
        <f t="shared" si="6"/>
        <v>367.69</v>
      </c>
      <c r="AV27" s="289">
        <f t="shared" si="1"/>
        <v>218.3</v>
      </c>
      <c r="AW27" s="289">
        <f t="shared" si="2"/>
        <v>62.22</v>
      </c>
      <c r="AX27" s="289">
        <f t="shared" si="3"/>
        <v>0</v>
      </c>
      <c r="AY27" s="289"/>
      <c r="AZ27" s="289">
        <f t="shared" si="4"/>
        <v>142.97999999999999</v>
      </c>
      <c r="BA27" s="4"/>
    </row>
    <row r="28" spans="1:53" s="195" customFormat="1" x14ac:dyDescent="0.2">
      <c r="A28" s="4"/>
      <c r="B28" s="11"/>
      <c r="C28" s="11"/>
      <c r="D28" s="291">
        <v>7075</v>
      </c>
      <c r="E28" s="167">
        <v>64</v>
      </c>
      <c r="F28" s="167">
        <v>37</v>
      </c>
      <c r="G28" s="167">
        <v>17</v>
      </c>
      <c r="H28" s="167">
        <v>31</v>
      </c>
      <c r="I28" s="11"/>
      <c r="J28" s="167">
        <v>38</v>
      </c>
      <c r="K28" s="4"/>
      <c r="L28" s="4"/>
      <c r="M28" s="288">
        <v>10222.02</v>
      </c>
      <c r="N28" s="288">
        <v>6835.45</v>
      </c>
      <c r="O28" s="288">
        <v>4152.4399999999996</v>
      </c>
      <c r="P28" s="288">
        <v>9917.23</v>
      </c>
      <c r="Q28" s="11"/>
      <c r="R28" s="288">
        <v>35100.89</v>
      </c>
      <c r="S28" s="4"/>
      <c r="T28" s="4"/>
      <c r="U28" s="289">
        <f t="shared" si="5"/>
        <v>159.72</v>
      </c>
      <c r="V28" s="289">
        <f t="shared" si="0"/>
        <v>184.74</v>
      </c>
      <c r="W28" s="289">
        <f t="shared" si="0"/>
        <v>244.26</v>
      </c>
      <c r="X28" s="289">
        <f t="shared" si="0"/>
        <v>319.91000000000003</v>
      </c>
      <c r="Y28" s="289"/>
      <c r="Z28" s="289">
        <f t="shared" si="0"/>
        <v>923.71</v>
      </c>
      <c r="AA28" s="4"/>
      <c r="AB28" s="11"/>
      <c r="AC28" s="11"/>
      <c r="AD28" s="291">
        <v>7075</v>
      </c>
      <c r="AE28" s="167">
        <v>5</v>
      </c>
      <c r="AF28" s="167">
        <v>2</v>
      </c>
      <c r="AG28" s="167">
        <v>1</v>
      </c>
      <c r="AH28" s="167">
        <v>1</v>
      </c>
      <c r="AI28" s="24"/>
      <c r="AJ28" s="167">
        <v>5</v>
      </c>
      <c r="AK28" s="4"/>
      <c r="AL28" s="4"/>
      <c r="AM28" s="288">
        <v>1407.3799999999999</v>
      </c>
      <c r="AN28" s="288">
        <v>774.76</v>
      </c>
      <c r="AO28" s="288">
        <v>582.91</v>
      </c>
      <c r="AP28" s="288">
        <v>2757.19</v>
      </c>
      <c r="AQ28" s="24"/>
      <c r="AR28" s="288">
        <v>22111.07</v>
      </c>
      <c r="AS28" s="4"/>
      <c r="AT28" s="4"/>
      <c r="AU28" s="289">
        <f t="shared" si="6"/>
        <v>281.48</v>
      </c>
      <c r="AV28" s="289">
        <f t="shared" si="1"/>
        <v>387.38</v>
      </c>
      <c r="AW28" s="289">
        <f t="shared" si="2"/>
        <v>582.91</v>
      </c>
      <c r="AX28" s="289">
        <f t="shared" si="3"/>
        <v>2757.19</v>
      </c>
      <c r="AY28" s="289"/>
      <c r="AZ28" s="289">
        <f t="shared" si="4"/>
        <v>4422.21</v>
      </c>
      <c r="BA28" s="4"/>
    </row>
    <row r="29" spans="1:53" s="195" customFormat="1" x14ac:dyDescent="0.2">
      <c r="A29" s="4"/>
      <c r="B29" s="11"/>
      <c r="C29" s="11"/>
      <c r="D29" s="291">
        <v>7086</v>
      </c>
      <c r="E29" s="167">
        <v>176</v>
      </c>
      <c r="F29" s="167">
        <v>31</v>
      </c>
      <c r="G29" s="167">
        <v>18</v>
      </c>
      <c r="H29" s="167">
        <v>21</v>
      </c>
      <c r="I29" s="11"/>
      <c r="J29" s="167">
        <v>37</v>
      </c>
      <c r="K29" s="4"/>
      <c r="L29" s="4"/>
      <c r="M29" s="288">
        <v>21354.639999999999</v>
      </c>
      <c r="N29" s="288">
        <v>4885.0099999999902</v>
      </c>
      <c r="O29" s="288">
        <v>4578.9499999999898</v>
      </c>
      <c r="P29" s="288">
        <v>5832.54</v>
      </c>
      <c r="Q29" s="11"/>
      <c r="R29" s="288">
        <v>15234.189999999999</v>
      </c>
      <c r="S29" s="4"/>
      <c r="T29" s="4"/>
      <c r="U29" s="289">
        <f t="shared" si="5"/>
        <v>121.33</v>
      </c>
      <c r="V29" s="289">
        <f t="shared" si="0"/>
        <v>157.58000000000001</v>
      </c>
      <c r="W29" s="289">
        <f t="shared" si="0"/>
        <v>254.39</v>
      </c>
      <c r="X29" s="289">
        <f t="shared" si="0"/>
        <v>277.74</v>
      </c>
      <c r="Y29" s="289"/>
      <c r="Z29" s="289">
        <f t="shared" si="0"/>
        <v>411.73</v>
      </c>
      <c r="AA29" s="4"/>
      <c r="AB29" s="11"/>
      <c r="AC29" s="11"/>
      <c r="AD29" s="291">
        <v>7086</v>
      </c>
      <c r="AE29" s="167">
        <v>23</v>
      </c>
      <c r="AF29" s="167">
        <v>9</v>
      </c>
      <c r="AG29" s="167">
        <v>3</v>
      </c>
      <c r="AH29" s="167">
        <v>8</v>
      </c>
      <c r="AI29" s="24"/>
      <c r="AJ29" s="167">
        <v>16</v>
      </c>
      <c r="AK29" s="4"/>
      <c r="AL29" s="4"/>
      <c r="AM29" s="288">
        <v>18677.100000000002</v>
      </c>
      <c r="AN29" s="288">
        <v>9021.45999999999</v>
      </c>
      <c r="AO29" s="288">
        <v>3090.3700000000003</v>
      </c>
      <c r="AP29" s="288">
        <v>4943.34</v>
      </c>
      <c r="AQ29" s="24"/>
      <c r="AR29" s="288">
        <v>23485.549999999992</v>
      </c>
      <c r="AS29" s="4"/>
      <c r="AT29" s="4"/>
      <c r="AU29" s="289">
        <f t="shared" si="6"/>
        <v>812.05</v>
      </c>
      <c r="AV29" s="289">
        <f t="shared" si="1"/>
        <v>1002.38</v>
      </c>
      <c r="AW29" s="289">
        <f t="shared" si="2"/>
        <v>1030.1199999999999</v>
      </c>
      <c r="AX29" s="289">
        <f t="shared" si="3"/>
        <v>617.91999999999996</v>
      </c>
      <c r="AY29" s="289"/>
      <c r="AZ29" s="289">
        <f t="shared" si="4"/>
        <v>1467.85</v>
      </c>
      <c r="BA29" s="4"/>
    </row>
    <row r="30" spans="1:53" s="195" customFormat="1" x14ac:dyDescent="0.2">
      <c r="A30" s="4"/>
      <c r="B30" s="11"/>
      <c r="C30" s="11"/>
      <c r="D30" s="291">
        <v>7087</v>
      </c>
      <c r="E30" s="167">
        <v>426</v>
      </c>
      <c r="F30" s="167">
        <v>229</v>
      </c>
      <c r="G30" s="167">
        <v>111</v>
      </c>
      <c r="H30" s="167">
        <v>230</v>
      </c>
      <c r="I30" s="11"/>
      <c r="J30" s="167">
        <v>390</v>
      </c>
      <c r="K30" s="4"/>
      <c r="L30" s="4"/>
      <c r="M30" s="288">
        <v>95413.429999999804</v>
      </c>
      <c r="N30" s="288">
        <v>69748.600000000093</v>
      </c>
      <c r="O30" s="288">
        <v>38967.999999999898</v>
      </c>
      <c r="P30" s="288">
        <v>68155.09</v>
      </c>
      <c r="Q30" s="11"/>
      <c r="R30" s="288">
        <v>225849.66999999998</v>
      </c>
      <c r="S30" s="4"/>
      <c r="T30" s="4"/>
      <c r="U30" s="289">
        <f t="shared" si="5"/>
        <v>223.98</v>
      </c>
      <c r="V30" s="289">
        <f t="shared" si="0"/>
        <v>304.58</v>
      </c>
      <c r="W30" s="289">
        <f t="shared" si="0"/>
        <v>351.06</v>
      </c>
      <c r="X30" s="289">
        <f t="shared" si="0"/>
        <v>296.33</v>
      </c>
      <c r="Y30" s="289"/>
      <c r="Z30" s="289">
        <f t="shared" si="0"/>
        <v>579.1</v>
      </c>
      <c r="AA30" s="4"/>
      <c r="AB30" s="11"/>
      <c r="AC30" s="11"/>
      <c r="AD30" s="291">
        <v>7087</v>
      </c>
      <c r="AE30" s="167">
        <v>158</v>
      </c>
      <c r="AF30" s="167">
        <v>45</v>
      </c>
      <c r="AG30" s="167">
        <v>25</v>
      </c>
      <c r="AH30" s="167">
        <v>30</v>
      </c>
      <c r="AI30" s="24"/>
      <c r="AJ30" s="167">
        <v>112</v>
      </c>
      <c r="AK30" s="4"/>
      <c r="AL30" s="4"/>
      <c r="AM30" s="288">
        <v>77979.929999999891</v>
      </c>
      <c r="AN30" s="288">
        <v>46686.009999999886</v>
      </c>
      <c r="AO30" s="288">
        <v>31960.969999999797</v>
      </c>
      <c r="AP30" s="288">
        <v>50056.759999999893</v>
      </c>
      <c r="AQ30" s="24"/>
      <c r="AR30" s="288">
        <v>200576.25999999989</v>
      </c>
      <c r="AS30" s="4"/>
      <c r="AT30" s="4"/>
      <c r="AU30" s="289">
        <f t="shared" si="6"/>
        <v>493.54</v>
      </c>
      <c r="AV30" s="289">
        <f t="shared" si="1"/>
        <v>1037.47</v>
      </c>
      <c r="AW30" s="289">
        <f t="shared" si="2"/>
        <v>1278.44</v>
      </c>
      <c r="AX30" s="289">
        <f t="shared" si="3"/>
        <v>1668.56</v>
      </c>
      <c r="AY30" s="289"/>
      <c r="AZ30" s="289">
        <f t="shared" si="4"/>
        <v>1790.86</v>
      </c>
      <c r="BA30" s="4"/>
    </row>
    <row r="31" spans="1:53" s="195" customFormat="1" x14ac:dyDescent="0.2">
      <c r="A31" s="4"/>
      <c r="B31" s="11"/>
      <c r="C31" s="11"/>
      <c r="D31" s="291">
        <v>7093</v>
      </c>
      <c r="E31" s="167">
        <v>266</v>
      </c>
      <c r="F31" s="167">
        <v>160</v>
      </c>
      <c r="G31" s="167">
        <v>106</v>
      </c>
      <c r="H31" s="167">
        <v>139</v>
      </c>
      <c r="I31" s="11"/>
      <c r="J31" s="167">
        <v>239</v>
      </c>
      <c r="K31" s="4"/>
      <c r="L31" s="4"/>
      <c r="M31" s="288">
        <v>49879.13</v>
      </c>
      <c r="N31" s="288">
        <v>51652.54</v>
      </c>
      <c r="O31" s="288">
        <v>23565</v>
      </c>
      <c r="P31" s="288">
        <v>57377.17</v>
      </c>
      <c r="Q31" s="11"/>
      <c r="R31" s="288">
        <v>109785.7</v>
      </c>
      <c r="S31" s="4"/>
      <c r="T31" s="4"/>
      <c r="U31" s="289">
        <f t="shared" si="5"/>
        <v>187.52</v>
      </c>
      <c r="V31" s="289">
        <f t="shared" si="0"/>
        <v>322.83</v>
      </c>
      <c r="W31" s="289">
        <f t="shared" si="0"/>
        <v>222.31</v>
      </c>
      <c r="X31" s="289">
        <f t="shared" si="0"/>
        <v>412.79</v>
      </c>
      <c r="Y31" s="289"/>
      <c r="Z31" s="289">
        <f t="shared" si="0"/>
        <v>459.35</v>
      </c>
      <c r="AA31" s="4"/>
      <c r="AB31" s="11"/>
      <c r="AC31" s="11"/>
      <c r="AD31" s="291">
        <v>7093</v>
      </c>
      <c r="AE31" s="167">
        <v>57</v>
      </c>
      <c r="AF31" s="167">
        <v>38</v>
      </c>
      <c r="AG31" s="167">
        <v>20</v>
      </c>
      <c r="AH31" s="167">
        <v>20</v>
      </c>
      <c r="AI31" s="24"/>
      <c r="AJ31" s="167">
        <v>62</v>
      </c>
      <c r="AK31" s="4"/>
      <c r="AL31" s="4"/>
      <c r="AM31" s="288">
        <v>24538.71</v>
      </c>
      <c r="AN31" s="288">
        <v>24077.019999999888</v>
      </c>
      <c r="AO31" s="288">
        <v>12200.259999999989</v>
      </c>
      <c r="AP31" s="288">
        <v>16802.689999999999</v>
      </c>
      <c r="AQ31" s="24"/>
      <c r="AR31" s="288">
        <v>44202.229999999887</v>
      </c>
      <c r="AS31" s="4"/>
      <c r="AT31" s="4"/>
      <c r="AU31" s="289">
        <f t="shared" si="6"/>
        <v>430.5</v>
      </c>
      <c r="AV31" s="289">
        <f t="shared" si="1"/>
        <v>633.61</v>
      </c>
      <c r="AW31" s="289">
        <f t="shared" si="2"/>
        <v>610.01</v>
      </c>
      <c r="AX31" s="289">
        <f t="shared" si="3"/>
        <v>840.13</v>
      </c>
      <c r="AY31" s="289"/>
      <c r="AZ31" s="289">
        <f t="shared" si="4"/>
        <v>712.94</v>
      </c>
      <c r="BA31" s="4"/>
    </row>
    <row r="32" spans="1:53" s="195" customFormat="1" x14ac:dyDescent="0.2">
      <c r="A32" s="4"/>
      <c r="B32" s="11"/>
      <c r="C32" s="11"/>
      <c r="D32" s="291">
        <v>7094</v>
      </c>
      <c r="E32" s="167">
        <v>123</v>
      </c>
      <c r="F32" s="167">
        <v>44</v>
      </c>
      <c r="G32" s="167">
        <v>30</v>
      </c>
      <c r="H32" s="167">
        <v>35</v>
      </c>
      <c r="I32" s="11"/>
      <c r="J32" s="167">
        <v>47</v>
      </c>
      <c r="K32" s="4"/>
      <c r="L32" s="4"/>
      <c r="M32" s="288">
        <v>17454.439999999999</v>
      </c>
      <c r="N32" s="288">
        <v>9633.9</v>
      </c>
      <c r="O32" s="288">
        <v>7579.23</v>
      </c>
      <c r="P32" s="288">
        <v>9967.39</v>
      </c>
      <c r="Q32" s="11"/>
      <c r="R32" s="288">
        <v>21138.5799999999</v>
      </c>
      <c r="S32" s="4"/>
      <c r="T32" s="4"/>
      <c r="U32" s="289">
        <f t="shared" si="5"/>
        <v>141.91</v>
      </c>
      <c r="V32" s="289">
        <f t="shared" si="0"/>
        <v>218.95</v>
      </c>
      <c r="W32" s="289">
        <f t="shared" si="0"/>
        <v>252.64</v>
      </c>
      <c r="X32" s="289">
        <f t="shared" si="0"/>
        <v>284.77999999999997</v>
      </c>
      <c r="Y32" s="289"/>
      <c r="Z32" s="289">
        <f t="shared" si="0"/>
        <v>449.76</v>
      </c>
      <c r="AA32" s="4"/>
      <c r="AB32" s="11"/>
      <c r="AC32" s="11"/>
      <c r="AD32" s="291">
        <v>7094</v>
      </c>
      <c r="AE32" s="167">
        <v>19</v>
      </c>
      <c r="AF32" s="167">
        <v>12</v>
      </c>
      <c r="AG32" s="167">
        <v>2</v>
      </c>
      <c r="AH32" s="167">
        <v>4</v>
      </c>
      <c r="AI32" s="24"/>
      <c r="AJ32" s="167">
        <v>20</v>
      </c>
      <c r="AK32" s="4"/>
      <c r="AL32" s="4"/>
      <c r="AM32" s="288">
        <v>10593.32</v>
      </c>
      <c r="AN32" s="288">
        <v>8710.9299999999894</v>
      </c>
      <c r="AO32" s="288">
        <v>4546.5899999999901</v>
      </c>
      <c r="AP32" s="288">
        <v>5903.47</v>
      </c>
      <c r="AQ32" s="24"/>
      <c r="AR32" s="288">
        <v>45792.929999999804</v>
      </c>
      <c r="AS32" s="4"/>
      <c r="AT32" s="4"/>
      <c r="AU32" s="289">
        <f t="shared" si="6"/>
        <v>557.54</v>
      </c>
      <c r="AV32" s="289">
        <f t="shared" si="1"/>
        <v>725.91</v>
      </c>
      <c r="AW32" s="289">
        <f t="shared" si="2"/>
        <v>2273.3000000000002</v>
      </c>
      <c r="AX32" s="289">
        <f t="shared" si="3"/>
        <v>1475.87</v>
      </c>
      <c r="AY32" s="289"/>
      <c r="AZ32" s="289">
        <f t="shared" si="4"/>
        <v>2289.65</v>
      </c>
      <c r="BA32" s="4"/>
    </row>
    <row r="33" spans="1:53" s="195" customFormat="1" x14ac:dyDescent="0.2">
      <c r="A33" s="4"/>
      <c r="B33" s="11"/>
      <c r="C33" s="11"/>
      <c r="D33" s="291">
        <v>7096</v>
      </c>
      <c r="E33" s="167">
        <v>0</v>
      </c>
      <c r="F33" s="167">
        <v>0</v>
      </c>
      <c r="G33" s="167">
        <v>0</v>
      </c>
      <c r="H33" s="167">
        <v>0</v>
      </c>
      <c r="I33" s="11"/>
      <c r="J33" s="167">
        <v>0</v>
      </c>
      <c r="K33" s="4"/>
      <c r="L33" s="4"/>
      <c r="M33" s="288">
        <v>0</v>
      </c>
      <c r="N33" s="288">
        <v>0</v>
      </c>
      <c r="O33" s="288">
        <v>0</v>
      </c>
      <c r="P33" s="288">
        <v>0</v>
      </c>
      <c r="Q33" s="11"/>
      <c r="R33" s="288">
        <v>0</v>
      </c>
      <c r="S33" s="4"/>
      <c r="T33" s="4"/>
      <c r="U33" s="289">
        <f t="shared" si="5"/>
        <v>0</v>
      </c>
      <c r="V33" s="289">
        <f t="shared" si="0"/>
        <v>0</v>
      </c>
      <c r="W33" s="289">
        <f t="shared" si="0"/>
        <v>0</v>
      </c>
      <c r="X33" s="289">
        <f t="shared" si="0"/>
        <v>0</v>
      </c>
      <c r="Y33" s="289"/>
      <c r="Z33" s="289">
        <f t="shared" si="0"/>
        <v>0</v>
      </c>
      <c r="AA33" s="4"/>
      <c r="AB33" s="11"/>
      <c r="AC33" s="11"/>
      <c r="AD33" s="291">
        <v>7096</v>
      </c>
      <c r="AE33" s="167">
        <v>0</v>
      </c>
      <c r="AF33" s="167">
        <v>0</v>
      </c>
      <c r="AG33" s="167">
        <v>0</v>
      </c>
      <c r="AH33" s="167">
        <v>0</v>
      </c>
      <c r="AI33" s="24"/>
      <c r="AJ33" s="167">
        <v>0</v>
      </c>
      <c r="AK33" s="4"/>
      <c r="AL33" s="4"/>
      <c r="AM33" s="288">
        <v>0</v>
      </c>
      <c r="AN33" s="288">
        <v>0</v>
      </c>
      <c r="AO33" s="288">
        <v>0</v>
      </c>
      <c r="AP33" s="288">
        <v>0</v>
      </c>
      <c r="AQ33" s="24"/>
      <c r="AR33" s="288">
        <v>0</v>
      </c>
      <c r="AS33" s="4"/>
      <c r="AT33" s="4"/>
      <c r="AU33" s="289">
        <f t="shared" si="6"/>
        <v>0</v>
      </c>
      <c r="AV33" s="289">
        <f t="shared" si="1"/>
        <v>0</v>
      </c>
      <c r="AW33" s="289">
        <f t="shared" si="2"/>
        <v>0</v>
      </c>
      <c r="AX33" s="289">
        <f t="shared" si="3"/>
        <v>0</v>
      </c>
      <c r="AY33" s="289"/>
      <c r="AZ33" s="289">
        <f t="shared" si="4"/>
        <v>0</v>
      </c>
      <c r="BA33" s="4"/>
    </row>
    <row r="34" spans="1:53" s="195" customFormat="1" x14ac:dyDescent="0.2">
      <c r="A34" s="4"/>
      <c r="B34" s="11"/>
      <c r="C34" s="11"/>
      <c r="D34" s="291">
        <v>7401</v>
      </c>
      <c r="E34" s="167">
        <v>1</v>
      </c>
      <c r="F34" s="167">
        <v>1</v>
      </c>
      <c r="G34" s="167">
        <v>92</v>
      </c>
      <c r="H34" s="167">
        <v>3</v>
      </c>
      <c r="I34" s="11"/>
      <c r="J34" s="167">
        <v>117</v>
      </c>
      <c r="K34" s="4"/>
      <c r="L34" s="4"/>
      <c r="M34" s="288">
        <v>170.23999999999899</v>
      </c>
      <c r="N34" s="288">
        <v>1137.82</v>
      </c>
      <c r="O34" s="288">
        <v>40815.29</v>
      </c>
      <c r="P34" s="288">
        <v>587.88</v>
      </c>
      <c r="Q34" s="11"/>
      <c r="R34" s="288">
        <v>78953.540000000008</v>
      </c>
      <c r="S34" s="4"/>
      <c r="T34" s="4"/>
      <c r="U34" s="289">
        <f t="shared" si="5"/>
        <v>170.24</v>
      </c>
      <c r="V34" s="289">
        <f t="shared" si="5"/>
        <v>1137.82</v>
      </c>
      <c r="W34" s="289">
        <f t="shared" si="5"/>
        <v>443.64</v>
      </c>
      <c r="X34" s="289">
        <f t="shared" si="5"/>
        <v>195.96</v>
      </c>
      <c r="Y34" s="289"/>
      <c r="Z34" s="289">
        <f t="shared" ref="Z34:Z97" si="7">ROUND(IFERROR(R34/J34,0),2)</f>
        <v>674.82</v>
      </c>
      <c r="AA34" s="4"/>
      <c r="AB34" s="11"/>
      <c r="AC34" s="11"/>
      <c r="AD34" s="291">
        <v>7401</v>
      </c>
      <c r="AE34" s="167">
        <v>0</v>
      </c>
      <c r="AF34" s="167">
        <v>0</v>
      </c>
      <c r="AG34" s="167">
        <v>7</v>
      </c>
      <c r="AH34" s="167">
        <v>0</v>
      </c>
      <c r="AI34" s="24"/>
      <c r="AJ34" s="167">
        <v>7</v>
      </c>
      <c r="AK34" s="4"/>
      <c r="AL34" s="4"/>
      <c r="AM34" s="288">
        <v>0</v>
      </c>
      <c r="AN34" s="288">
        <v>0</v>
      </c>
      <c r="AO34" s="288">
        <v>1238.7800000000002</v>
      </c>
      <c r="AP34" s="288">
        <v>0</v>
      </c>
      <c r="AQ34" s="24"/>
      <c r="AR34" s="288">
        <v>5922.1500000000005</v>
      </c>
      <c r="AS34" s="4"/>
      <c r="AT34" s="4"/>
      <c r="AU34" s="289">
        <f t="shared" si="6"/>
        <v>0</v>
      </c>
      <c r="AV34" s="289">
        <f t="shared" si="1"/>
        <v>0</v>
      </c>
      <c r="AW34" s="289">
        <f t="shared" si="2"/>
        <v>176.97</v>
      </c>
      <c r="AX34" s="289">
        <f t="shared" si="3"/>
        <v>0</v>
      </c>
      <c r="AY34" s="289"/>
      <c r="AZ34" s="289">
        <f t="shared" si="4"/>
        <v>846.02</v>
      </c>
      <c r="BA34" s="4"/>
    </row>
    <row r="35" spans="1:53" s="195" customFormat="1" x14ac:dyDescent="0.2">
      <c r="A35" s="4"/>
      <c r="B35" s="11"/>
      <c r="C35" s="11"/>
      <c r="D35" s="291">
        <v>7410</v>
      </c>
      <c r="E35" s="167">
        <v>0</v>
      </c>
      <c r="F35" s="167">
        <v>0</v>
      </c>
      <c r="G35" s="167">
        <v>0</v>
      </c>
      <c r="H35" s="167">
        <v>0</v>
      </c>
      <c r="I35" s="11"/>
      <c r="J35" s="167">
        <v>0</v>
      </c>
      <c r="K35" s="4"/>
      <c r="L35" s="4"/>
      <c r="M35" s="288">
        <v>0</v>
      </c>
      <c r="N35" s="288">
        <v>0</v>
      </c>
      <c r="O35" s="288">
        <v>0</v>
      </c>
      <c r="P35" s="288">
        <v>0</v>
      </c>
      <c r="Q35" s="11"/>
      <c r="R35" s="288">
        <v>0</v>
      </c>
      <c r="S35" s="4"/>
      <c r="T35" s="4"/>
      <c r="U35" s="289">
        <f t="shared" si="5"/>
        <v>0</v>
      </c>
      <c r="V35" s="289">
        <f t="shared" si="5"/>
        <v>0</v>
      </c>
      <c r="W35" s="289">
        <f t="shared" si="5"/>
        <v>0</v>
      </c>
      <c r="X35" s="289">
        <f t="shared" si="5"/>
        <v>0</v>
      </c>
      <c r="Y35" s="289"/>
      <c r="Z35" s="289">
        <f t="shared" si="7"/>
        <v>0</v>
      </c>
      <c r="AA35" s="4"/>
      <c r="AB35" s="11"/>
      <c r="AC35" s="11"/>
      <c r="AD35" s="291">
        <v>7410</v>
      </c>
      <c r="AE35" s="167">
        <v>0</v>
      </c>
      <c r="AF35" s="167">
        <v>0</v>
      </c>
      <c r="AG35" s="167">
        <v>0</v>
      </c>
      <c r="AH35" s="167">
        <v>0</v>
      </c>
      <c r="AI35" s="24"/>
      <c r="AJ35" s="167">
        <v>0</v>
      </c>
      <c r="AK35" s="4"/>
      <c r="AL35" s="4"/>
      <c r="AM35" s="288">
        <v>0</v>
      </c>
      <c r="AN35" s="288">
        <v>0</v>
      </c>
      <c r="AO35" s="288">
        <v>0</v>
      </c>
      <c r="AP35" s="288">
        <v>0</v>
      </c>
      <c r="AQ35" s="24"/>
      <c r="AR35" s="288">
        <v>0</v>
      </c>
      <c r="AS35" s="4"/>
      <c r="AT35" s="4"/>
      <c r="AU35" s="289">
        <f t="shared" si="6"/>
        <v>0</v>
      </c>
      <c r="AV35" s="289">
        <f t="shared" si="1"/>
        <v>0</v>
      </c>
      <c r="AW35" s="289">
        <f t="shared" si="2"/>
        <v>0</v>
      </c>
      <c r="AX35" s="289">
        <f t="shared" si="3"/>
        <v>0</v>
      </c>
      <c r="AY35" s="289"/>
      <c r="AZ35" s="289">
        <f t="shared" si="4"/>
        <v>0</v>
      </c>
      <c r="BA35" s="4"/>
    </row>
    <row r="36" spans="1:53" s="195" customFormat="1" x14ac:dyDescent="0.2">
      <c r="A36" s="4"/>
      <c r="B36" s="11"/>
      <c r="C36" s="11"/>
      <c r="D36" s="291">
        <v>7417</v>
      </c>
      <c r="E36" s="167">
        <v>133</v>
      </c>
      <c r="F36" s="167">
        <v>16</v>
      </c>
      <c r="G36" s="167">
        <v>14</v>
      </c>
      <c r="H36" s="167">
        <v>9</v>
      </c>
      <c r="I36" s="11"/>
      <c r="J36" s="167">
        <v>24</v>
      </c>
      <c r="K36" s="4"/>
      <c r="L36" s="4"/>
      <c r="M36" s="288">
        <v>24832.839999999898</v>
      </c>
      <c r="N36" s="288">
        <v>3558.52</v>
      </c>
      <c r="O36" s="288">
        <v>3733.46</v>
      </c>
      <c r="P36" s="288">
        <v>14284.389999999899</v>
      </c>
      <c r="Q36" s="11"/>
      <c r="R36" s="288">
        <v>25253.65</v>
      </c>
      <c r="S36" s="4"/>
      <c r="T36" s="4"/>
      <c r="U36" s="289">
        <f t="shared" si="5"/>
        <v>186.71</v>
      </c>
      <c r="V36" s="289">
        <f t="shared" si="5"/>
        <v>222.41</v>
      </c>
      <c r="W36" s="289">
        <f t="shared" si="5"/>
        <v>266.68</v>
      </c>
      <c r="X36" s="289">
        <f t="shared" si="5"/>
        <v>1587.15</v>
      </c>
      <c r="Y36" s="289"/>
      <c r="Z36" s="289">
        <f t="shared" si="7"/>
        <v>1052.24</v>
      </c>
      <c r="AA36" s="4"/>
      <c r="AB36" s="11"/>
      <c r="AC36" s="11"/>
      <c r="AD36" s="291">
        <v>7417</v>
      </c>
      <c r="AE36" s="167">
        <v>11</v>
      </c>
      <c r="AF36" s="167">
        <v>1</v>
      </c>
      <c r="AG36" s="167">
        <v>1</v>
      </c>
      <c r="AH36" s="167">
        <v>0</v>
      </c>
      <c r="AI36" s="24"/>
      <c r="AJ36" s="167">
        <v>3</v>
      </c>
      <c r="AK36" s="4"/>
      <c r="AL36" s="4"/>
      <c r="AM36" s="288">
        <v>10262.29999999999</v>
      </c>
      <c r="AN36" s="288">
        <v>159.16999999999902</v>
      </c>
      <c r="AO36" s="288">
        <v>204.62</v>
      </c>
      <c r="AP36" s="288">
        <v>172.36</v>
      </c>
      <c r="AQ36" s="24"/>
      <c r="AR36" s="288">
        <v>4646.88</v>
      </c>
      <c r="AS36" s="4"/>
      <c r="AT36" s="4"/>
      <c r="AU36" s="289">
        <f t="shared" si="6"/>
        <v>932.94</v>
      </c>
      <c r="AV36" s="289">
        <f t="shared" si="1"/>
        <v>159.16999999999999</v>
      </c>
      <c r="AW36" s="289">
        <f t="shared" si="2"/>
        <v>204.62</v>
      </c>
      <c r="AX36" s="289">
        <f t="shared" si="3"/>
        <v>0</v>
      </c>
      <c r="AY36" s="289"/>
      <c r="AZ36" s="289">
        <f t="shared" si="4"/>
        <v>1548.96</v>
      </c>
      <c r="BA36" s="4"/>
    </row>
    <row r="37" spans="1:53" s="195" customFormat="1" x14ac:dyDescent="0.2">
      <c r="A37" s="4"/>
      <c r="B37" s="11"/>
      <c r="C37" s="11"/>
      <c r="D37" s="291">
        <v>7418</v>
      </c>
      <c r="E37" s="167">
        <v>2</v>
      </c>
      <c r="F37" s="167">
        <v>0</v>
      </c>
      <c r="G37" s="167">
        <v>0</v>
      </c>
      <c r="H37" s="167">
        <v>0</v>
      </c>
      <c r="I37" s="11"/>
      <c r="J37" s="167">
        <v>2</v>
      </c>
      <c r="K37" s="4"/>
      <c r="L37" s="4"/>
      <c r="M37" s="288">
        <v>197.34</v>
      </c>
      <c r="N37" s="288">
        <v>94.66</v>
      </c>
      <c r="O37" s="288">
        <v>101.28</v>
      </c>
      <c r="P37" s="288">
        <v>184.91</v>
      </c>
      <c r="Q37" s="11"/>
      <c r="R37" s="288">
        <v>848.43</v>
      </c>
      <c r="S37" s="4"/>
      <c r="T37" s="4"/>
      <c r="U37" s="289">
        <f t="shared" si="5"/>
        <v>98.67</v>
      </c>
      <c r="V37" s="289">
        <f t="shared" si="5"/>
        <v>0</v>
      </c>
      <c r="W37" s="289">
        <f t="shared" si="5"/>
        <v>0</v>
      </c>
      <c r="X37" s="289">
        <f t="shared" si="5"/>
        <v>0</v>
      </c>
      <c r="Y37" s="289"/>
      <c r="Z37" s="289">
        <f t="shared" si="7"/>
        <v>424.22</v>
      </c>
      <c r="AA37" s="4"/>
      <c r="AB37" s="11"/>
      <c r="AC37" s="11"/>
      <c r="AD37" s="291">
        <v>7418</v>
      </c>
      <c r="AE37" s="167">
        <v>0</v>
      </c>
      <c r="AF37" s="167">
        <v>0</v>
      </c>
      <c r="AG37" s="167">
        <v>0</v>
      </c>
      <c r="AH37" s="167">
        <v>0</v>
      </c>
      <c r="AI37" s="24"/>
      <c r="AJ37" s="167">
        <v>0</v>
      </c>
      <c r="AK37" s="4"/>
      <c r="AL37" s="4"/>
      <c r="AM37" s="288">
        <v>0</v>
      </c>
      <c r="AN37" s="288">
        <v>0</v>
      </c>
      <c r="AO37" s="288">
        <v>0</v>
      </c>
      <c r="AP37" s="288">
        <v>0</v>
      </c>
      <c r="AQ37" s="24"/>
      <c r="AR37" s="288">
        <v>0</v>
      </c>
      <c r="AS37" s="4"/>
      <c r="AT37" s="4"/>
      <c r="AU37" s="289">
        <f t="shared" si="6"/>
        <v>0</v>
      </c>
      <c r="AV37" s="289">
        <f t="shared" si="1"/>
        <v>0</v>
      </c>
      <c r="AW37" s="289">
        <f t="shared" si="2"/>
        <v>0</v>
      </c>
      <c r="AX37" s="289">
        <f t="shared" si="3"/>
        <v>0</v>
      </c>
      <c r="AY37" s="289"/>
      <c r="AZ37" s="289">
        <f t="shared" si="4"/>
        <v>0</v>
      </c>
      <c r="BA37" s="4"/>
    </row>
    <row r="38" spans="1:53" s="195" customFormat="1" x14ac:dyDescent="0.2">
      <c r="A38" s="4"/>
      <c r="B38" s="11"/>
      <c r="C38" s="11"/>
      <c r="D38" s="291">
        <v>7421</v>
      </c>
      <c r="E38" s="167">
        <v>0</v>
      </c>
      <c r="F38" s="167">
        <v>1</v>
      </c>
      <c r="G38" s="167">
        <v>17</v>
      </c>
      <c r="H38" s="167">
        <v>0</v>
      </c>
      <c r="I38" s="11"/>
      <c r="J38" s="167">
        <v>23</v>
      </c>
      <c r="K38" s="4"/>
      <c r="L38" s="4"/>
      <c r="M38" s="288">
        <v>0</v>
      </c>
      <c r="N38" s="288">
        <v>30.33</v>
      </c>
      <c r="O38" s="288">
        <v>7657.1399999999903</v>
      </c>
      <c r="P38" s="288">
        <v>0</v>
      </c>
      <c r="Q38" s="11"/>
      <c r="R38" s="288">
        <v>41387.0099999999</v>
      </c>
      <c r="S38" s="4"/>
      <c r="T38" s="4"/>
      <c r="U38" s="289">
        <f t="shared" si="5"/>
        <v>0</v>
      </c>
      <c r="V38" s="289">
        <f t="shared" si="5"/>
        <v>30.33</v>
      </c>
      <c r="W38" s="289">
        <f t="shared" si="5"/>
        <v>450.42</v>
      </c>
      <c r="X38" s="289">
        <f t="shared" si="5"/>
        <v>0</v>
      </c>
      <c r="Y38" s="289"/>
      <c r="Z38" s="289">
        <f t="shared" si="7"/>
        <v>1799.44</v>
      </c>
      <c r="AA38" s="4"/>
      <c r="AB38" s="11"/>
      <c r="AC38" s="11"/>
      <c r="AD38" s="291">
        <v>7421</v>
      </c>
      <c r="AE38" s="167">
        <v>0</v>
      </c>
      <c r="AF38" s="167">
        <v>0</v>
      </c>
      <c r="AG38" s="167">
        <v>1</v>
      </c>
      <c r="AH38" s="167">
        <v>0</v>
      </c>
      <c r="AI38" s="24"/>
      <c r="AJ38" s="167">
        <v>7</v>
      </c>
      <c r="AK38" s="4"/>
      <c r="AL38" s="4"/>
      <c r="AM38" s="288">
        <v>0</v>
      </c>
      <c r="AN38" s="288">
        <v>0</v>
      </c>
      <c r="AO38" s="288">
        <v>1307.78</v>
      </c>
      <c r="AP38" s="288">
        <v>0</v>
      </c>
      <c r="AQ38" s="24"/>
      <c r="AR38" s="288">
        <v>8110.91</v>
      </c>
      <c r="AS38" s="4"/>
      <c r="AT38" s="4"/>
      <c r="AU38" s="289">
        <f t="shared" si="6"/>
        <v>0</v>
      </c>
      <c r="AV38" s="289">
        <f t="shared" si="1"/>
        <v>0</v>
      </c>
      <c r="AW38" s="289">
        <f t="shared" si="2"/>
        <v>1307.78</v>
      </c>
      <c r="AX38" s="289">
        <f t="shared" si="3"/>
        <v>0</v>
      </c>
      <c r="AY38" s="289"/>
      <c r="AZ38" s="289">
        <f t="shared" si="4"/>
        <v>1158.7</v>
      </c>
      <c r="BA38" s="4"/>
    </row>
    <row r="39" spans="1:53" s="195" customFormat="1" x14ac:dyDescent="0.2">
      <c r="A39" s="4"/>
      <c r="B39" s="11"/>
      <c r="C39" s="11"/>
      <c r="D39" s="291">
        <v>7422</v>
      </c>
      <c r="E39" s="167">
        <v>5</v>
      </c>
      <c r="F39" s="167">
        <v>1</v>
      </c>
      <c r="G39" s="167">
        <v>0</v>
      </c>
      <c r="H39" s="167">
        <v>1</v>
      </c>
      <c r="I39" s="11"/>
      <c r="J39" s="167">
        <v>7</v>
      </c>
      <c r="K39" s="4"/>
      <c r="L39" s="4"/>
      <c r="M39" s="288">
        <v>799.25</v>
      </c>
      <c r="N39" s="288">
        <v>331.07</v>
      </c>
      <c r="O39" s="288">
        <v>291.02999999999997</v>
      </c>
      <c r="P39" s="288">
        <v>572.79</v>
      </c>
      <c r="Q39" s="11"/>
      <c r="R39" s="288">
        <v>2807.0799999999899</v>
      </c>
      <c r="S39" s="4"/>
      <c r="T39" s="4"/>
      <c r="U39" s="289">
        <f t="shared" si="5"/>
        <v>159.85</v>
      </c>
      <c r="V39" s="289">
        <f t="shared" si="5"/>
        <v>331.07</v>
      </c>
      <c r="W39" s="289">
        <f t="shared" si="5"/>
        <v>0</v>
      </c>
      <c r="X39" s="289">
        <f t="shared" si="5"/>
        <v>572.79</v>
      </c>
      <c r="Y39" s="289"/>
      <c r="Z39" s="289">
        <f t="shared" si="7"/>
        <v>401.01</v>
      </c>
      <c r="AA39" s="4"/>
      <c r="AB39" s="11"/>
      <c r="AC39" s="11"/>
      <c r="AD39" s="291">
        <v>7422</v>
      </c>
      <c r="AE39" s="167">
        <v>0</v>
      </c>
      <c r="AF39" s="167">
        <v>1</v>
      </c>
      <c r="AG39" s="167">
        <v>0</v>
      </c>
      <c r="AH39" s="167">
        <v>0</v>
      </c>
      <c r="AI39" s="24"/>
      <c r="AJ39" s="167">
        <v>0</v>
      </c>
      <c r="AK39" s="4"/>
      <c r="AL39" s="4"/>
      <c r="AM39" s="288">
        <v>29.04</v>
      </c>
      <c r="AN39" s="288">
        <v>200</v>
      </c>
      <c r="AO39" s="288">
        <v>0</v>
      </c>
      <c r="AP39" s="288">
        <v>0</v>
      </c>
      <c r="AQ39" s="24"/>
      <c r="AR39" s="288">
        <v>0</v>
      </c>
      <c r="AS39" s="4"/>
      <c r="AT39" s="4"/>
      <c r="AU39" s="289">
        <f t="shared" si="6"/>
        <v>0</v>
      </c>
      <c r="AV39" s="289">
        <f t="shared" si="1"/>
        <v>200</v>
      </c>
      <c r="AW39" s="289">
        <f t="shared" si="2"/>
        <v>0</v>
      </c>
      <c r="AX39" s="289">
        <f t="shared" si="3"/>
        <v>0</v>
      </c>
      <c r="AY39" s="289"/>
      <c r="AZ39" s="289">
        <f t="shared" si="4"/>
        <v>0</v>
      </c>
      <c r="BA39" s="4"/>
    </row>
    <row r="40" spans="1:53" s="195" customFormat="1" x14ac:dyDescent="0.2">
      <c r="A40" s="4"/>
      <c r="B40" s="11"/>
      <c r="C40" s="11"/>
      <c r="D40" s="291">
        <v>7428</v>
      </c>
      <c r="E40" s="167">
        <v>0</v>
      </c>
      <c r="F40" s="167">
        <v>0</v>
      </c>
      <c r="G40" s="167">
        <v>0</v>
      </c>
      <c r="H40" s="167">
        <v>0</v>
      </c>
      <c r="I40" s="11"/>
      <c r="J40" s="167">
        <v>1</v>
      </c>
      <c r="K40" s="4"/>
      <c r="L40" s="4"/>
      <c r="M40" s="288">
        <v>0</v>
      </c>
      <c r="N40" s="288">
        <v>0</v>
      </c>
      <c r="O40" s="288">
        <v>0</v>
      </c>
      <c r="P40" s="288">
        <v>0</v>
      </c>
      <c r="Q40" s="11"/>
      <c r="R40" s="288">
        <v>54.63</v>
      </c>
      <c r="S40" s="4"/>
      <c r="T40" s="4"/>
      <c r="U40" s="289">
        <f t="shared" si="5"/>
        <v>0</v>
      </c>
      <c r="V40" s="289">
        <f t="shared" si="5"/>
        <v>0</v>
      </c>
      <c r="W40" s="289">
        <f t="shared" si="5"/>
        <v>0</v>
      </c>
      <c r="X40" s="289">
        <f t="shared" si="5"/>
        <v>0</v>
      </c>
      <c r="Y40" s="289"/>
      <c r="Z40" s="289">
        <f t="shared" si="7"/>
        <v>54.63</v>
      </c>
      <c r="AA40" s="4"/>
      <c r="AB40" s="11"/>
      <c r="AC40" s="11"/>
      <c r="AD40" s="291">
        <v>7428</v>
      </c>
      <c r="AE40" s="167">
        <v>1</v>
      </c>
      <c r="AF40" s="167">
        <v>0</v>
      </c>
      <c r="AG40" s="167">
        <v>0</v>
      </c>
      <c r="AH40" s="167">
        <v>0</v>
      </c>
      <c r="AI40" s="24"/>
      <c r="AJ40" s="167">
        <v>0</v>
      </c>
      <c r="AK40" s="4"/>
      <c r="AL40" s="4"/>
      <c r="AM40" s="288">
        <v>56.58</v>
      </c>
      <c r="AN40" s="288">
        <v>0</v>
      </c>
      <c r="AO40" s="288">
        <v>0</v>
      </c>
      <c r="AP40" s="288">
        <v>0</v>
      </c>
      <c r="AQ40" s="24"/>
      <c r="AR40" s="288">
        <v>0</v>
      </c>
      <c r="AS40" s="4"/>
      <c r="AT40" s="4"/>
      <c r="AU40" s="289">
        <f t="shared" si="6"/>
        <v>56.58</v>
      </c>
      <c r="AV40" s="289">
        <f t="shared" si="1"/>
        <v>0</v>
      </c>
      <c r="AW40" s="289">
        <f t="shared" si="2"/>
        <v>0</v>
      </c>
      <c r="AX40" s="289">
        <f t="shared" si="3"/>
        <v>0</v>
      </c>
      <c r="AY40" s="289"/>
      <c r="AZ40" s="289">
        <f t="shared" si="4"/>
        <v>0</v>
      </c>
      <c r="BA40" s="4"/>
    </row>
    <row r="41" spans="1:53" s="195" customFormat="1" x14ac:dyDescent="0.2">
      <c r="A41" s="4"/>
      <c r="B41" s="11"/>
      <c r="C41" s="11"/>
      <c r="D41" s="291">
        <v>7430</v>
      </c>
      <c r="E41" s="167">
        <v>0</v>
      </c>
      <c r="F41" s="167">
        <v>0</v>
      </c>
      <c r="G41" s="167">
        <v>0</v>
      </c>
      <c r="H41" s="167">
        <v>0</v>
      </c>
      <c r="I41" s="11"/>
      <c r="J41" s="167">
        <v>0</v>
      </c>
      <c r="K41" s="4"/>
      <c r="L41" s="4"/>
      <c r="M41" s="288">
        <v>0</v>
      </c>
      <c r="N41" s="288">
        <v>0</v>
      </c>
      <c r="O41" s="288">
        <v>0</v>
      </c>
      <c r="P41" s="288">
        <v>0</v>
      </c>
      <c r="Q41" s="11"/>
      <c r="R41" s="288">
        <v>0</v>
      </c>
      <c r="S41" s="4"/>
      <c r="T41" s="4"/>
      <c r="U41" s="289">
        <f t="shared" si="5"/>
        <v>0</v>
      </c>
      <c r="V41" s="289">
        <f t="shared" si="5"/>
        <v>0</v>
      </c>
      <c r="W41" s="289">
        <f t="shared" si="5"/>
        <v>0</v>
      </c>
      <c r="X41" s="289">
        <f t="shared" si="5"/>
        <v>0</v>
      </c>
      <c r="Y41" s="289"/>
      <c r="Z41" s="289">
        <f t="shared" si="7"/>
        <v>0</v>
      </c>
      <c r="AA41" s="4"/>
      <c r="AB41" s="11"/>
      <c r="AC41" s="11"/>
      <c r="AD41" s="291">
        <v>7430</v>
      </c>
      <c r="AE41" s="167">
        <v>1</v>
      </c>
      <c r="AF41" s="167">
        <v>0</v>
      </c>
      <c r="AG41" s="167">
        <v>0</v>
      </c>
      <c r="AH41" s="167">
        <v>0</v>
      </c>
      <c r="AI41" s="24"/>
      <c r="AJ41" s="167">
        <v>0</v>
      </c>
      <c r="AK41" s="4"/>
      <c r="AL41" s="4"/>
      <c r="AM41" s="288">
        <v>25926.53</v>
      </c>
      <c r="AN41" s="288">
        <v>0</v>
      </c>
      <c r="AO41" s="288">
        <v>0</v>
      </c>
      <c r="AP41" s="288">
        <v>0</v>
      </c>
      <c r="AQ41" s="24"/>
      <c r="AR41" s="288">
        <v>0</v>
      </c>
      <c r="AS41" s="4"/>
      <c r="AT41" s="4"/>
      <c r="AU41" s="289">
        <f t="shared" si="6"/>
        <v>25926.53</v>
      </c>
      <c r="AV41" s="289">
        <f t="shared" si="1"/>
        <v>0</v>
      </c>
      <c r="AW41" s="289">
        <f t="shared" si="2"/>
        <v>0</v>
      </c>
      <c r="AX41" s="289">
        <f t="shared" si="3"/>
        <v>0</v>
      </c>
      <c r="AY41" s="289"/>
      <c r="AZ41" s="289">
        <f t="shared" si="4"/>
        <v>0</v>
      </c>
      <c r="BA41" s="4"/>
    </row>
    <row r="42" spans="1:53" s="195" customFormat="1" x14ac:dyDescent="0.2">
      <c r="A42" s="4"/>
      <c r="B42" s="11"/>
      <c r="C42" s="11"/>
      <c r="D42" s="291">
        <v>7442</v>
      </c>
      <c r="E42" s="167">
        <v>0</v>
      </c>
      <c r="F42" s="167">
        <v>0</v>
      </c>
      <c r="G42" s="167">
        <v>0</v>
      </c>
      <c r="H42" s="167">
        <v>0</v>
      </c>
      <c r="I42" s="11"/>
      <c r="J42" s="167">
        <v>0</v>
      </c>
      <c r="K42" s="4"/>
      <c r="L42" s="4"/>
      <c r="M42" s="288">
        <v>0</v>
      </c>
      <c r="N42" s="288">
        <v>0</v>
      </c>
      <c r="O42" s="288">
        <v>0</v>
      </c>
      <c r="P42" s="288">
        <v>0</v>
      </c>
      <c r="Q42" s="11"/>
      <c r="R42" s="288">
        <v>0</v>
      </c>
      <c r="S42" s="4"/>
      <c r="T42" s="4"/>
      <c r="U42" s="289">
        <f t="shared" si="5"/>
        <v>0</v>
      </c>
      <c r="V42" s="289">
        <f t="shared" si="5"/>
        <v>0</v>
      </c>
      <c r="W42" s="289">
        <f t="shared" si="5"/>
        <v>0</v>
      </c>
      <c r="X42" s="289">
        <f t="shared" si="5"/>
        <v>0</v>
      </c>
      <c r="Y42" s="289"/>
      <c r="Z42" s="289">
        <f t="shared" si="7"/>
        <v>0</v>
      </c>
      <c r="AA42" s="4"/>
      <c r="AB42" s="11"/>
      <c r="AC42" s="11"/>
      <c r="AD42" s="291">
        <v>7442</v>
      </c>
      <c r="AE42" s="167">
        <v>0</v>
      </c>
      <c r="AF42" s="167">
        <v>0</v>
      </c>
      <c r="AG42" s="167">
        <v>0</v>
      </c>
      <c r="AH42" s="167">
        <v>0</v>
      </c>
      <c r="AI42" s="24"/>
      <c r="AJ42" s="167">
        <v>0</v>
      </c>
      <c r="AK42" s="4"/>
      <c r="AL42" s="4"/>
      <c r="AM42" s="288">
        <v>0</v>
      </c>
      <c r="AN42" s="288">
        <v>0</v>
      </c>
      <c r="AO42" s="288">
        <v>0</v>
      </c>
      <c r="AP42" s="288">
        <v>0</v>
      </c>
      <c r="AQ42" s="24"/>
      <c r="AR42" s="288">
        <v>0</v>
      </c>
      <c r="AS42" s="4"/>
      <c r="AT42" s="4"/>
      <c r="AU42" s="289">
        <f t="shared" si="6"/>
        <v>0</v>
      </c>
      <c r="AV42" s="289">
        <f t="shared" si="1"/>
        <v>0</v>
      </c>
      <c r="AW42" s="289">
        <f t="shared" si="2"/>
        <v>0</v>
      </c>
      <c r="AX42" s="289">
        <f t="shared" si="3"/>
        <v>0</v>
      </c>
      <c r="AY42" s="289"/>
      <c r="AZ42" s="289">
        <f t="shared" si="4"/>
        <v>0</v>
      </c>
      <c r="BA42" s="4"/>
    </row>
    <row r="43" spans="1:53" s="195" customFormat="1" x14ac:dyDescent="0.2">
      <c r="A43" s="4"/>
      <c r="B43" s="11"/>
      <c r="C43" s="11"/>
      <c r="D43" s="291">
        <v>7446</v>
      </c>
      <c r="E43" s="167">
        <v>0</v>
      </c>
      <c r="F43" s="167">
        <v>0</v>
      </c>
      <c r="G43" s="167">
        <v>1</v>
      </c>
      <c r="H43" s="167">
        <v>0</v>
      </c>
      <c r="I43" s="11"/>
      <c r="J43" s="167">
        <v>0</v>
      </c>
      <c r="K43" s="4"/>
      <c r="L43" s="4"/>
      <c r="M43" s="288">
        <v>0</v>
      </c>
      <c r="N43" s="288">
        <v>0</v>
      </c>
      <c r="O43" s="288">
        <v>179.54999999999899</v>
      </c>
      <c r="P43" s="288">
        <v>0</v>
      </c>
      <c r="Q43" s="11"/>
      <c r="R43" s="288">
        <v>0</v>
      </c>
      <c r="S43" s="4"/>
      <c r="T43" s="4"/>
      <c r="U43" s="289">
        <f t="shared" si="5"/>
        <v>0</v>
      </c>
      <c r="V43" s="289">
        <f t="shared" si="5"/>
        <v>0</v>
      </c>
      <c r="W43" s="289">
        <f t="shared" si="5"/>
        <v>179.55</v>
      </c>
      <c r="X43" s="289">
        <f t="shared" si="5"/>
        <v>0</v>
      </c>
      <c r="Y43" s="289"/>
      <c r="Z43" s="289">
        <f t="shared" si="7"/>
        <v>0</v>
      </c>
      <c r="AA43" s="4"/>
      <c r="AB43" s="11"/>
      <c r="AC43" s="11"/>
      <c r="AD43" s="291">
        <v>7446</v>
      </c>
      <c r="AE43" s="167">
        <v>0</v>
      </c>
      <c r="AF43" s="167">
        <v>0</v>
      </c>
      <c r="AG43" s="167">
        <v>0</v>
      </c>
      <c r="AH43" s="167">
        <v>0</v>
      </c>
      <c r="AI43" s="24"/>
      <c r="AJ43" s="167">
        <v>0</v>
      </c>
      <c r="AK43" s="4"/>
      <c r="AL43" s="4"/>
      <c r="AM43" s="288">
        <v>0</v>
      </c>
      <c r="AN43" s="288">
        <v>0</v>
      </c>
      <c r="AO43" s="288">
        <v>0</v>
      </c>
      <c r="AP43" s="288">
        <v>0</v>
      </c>
      <c r="AQ43" s="24"/>
      <c r="AR43" s="288">
        <v>0</v>
      </c>
      <c r="AS43" s="4"/>
      <c r="AT43" s="4"/>
      <c r="AU43" s="289">
        <f t="shared" si="6"/>
        <v>0</v>
      </c>
      <c r="AV43" s="289">
        <f t="shared" si="1"/>
        <v>0</v>
      </c>
      <c r="AW43" s="289">
        <f t="shared" si="2"/>
        <v>0</v>
      </c>
      <c r="AX43" s="289">
        <f t="shared" si="3"/>
        <v>0</v>
      </c>
      <c r="AY43" s="289"/>
      <c r="AZ43" s="289">
        <f t="shared" si="4"/>
        <v>0</v>
      </c>
      <c r="BA43" s="4"/>
    </row>
    <row r="44" spans="1:53" s="195" customFormat="1" x14ac:dyDescent="0.2">
      <c r="A44" s="4"/>
      <c r="B44" s="11"/>
      <c r="C44" s="11"/>
      <c r="D44" s="291">
        <v>7451</v>
      </c>
      <c r="E44" s="167">
        <v>0</v>
      </c>
      <c r="F44" s="167">
        <v>0</v>
      </c>
      <c r="G44" s="167">
        <v>0</v>
      </c>
      <c r="H44" s="167">
        <v>0</v>
      </c>
      <c r="I44" s="11"/>
      <c r="J44" s="167">
        <v>0</v>
      </c>
      <c r="K44" s="4"/>
      <c r="L44" s="4"/>
      <c r="M44" s="288">
        <v>0</v>
      </c>
      <c r="N44" s="288">
        <v>0</v>
      </c>
      <c r="O44" s="288">
        <v>0</v>
      </c>
      <c r="P44" s="288">
        <v>0</v>
      </c>
      <c r="Q44" s="11"/>
      <c r="R44" s="288">
        <v>0</v>
      </c>
      <c r="S44" s="4"/>
      <c r="T44" s="4"/>
      <c r="U44" s="289">
        <f t="shared" si="5"/>
        <v>0</v>
      </c>
      <c r="V44" s="289">
        <f t="shared" si="5"/>
        <v>0</v>
      </c>
      <c r="W44" s="289">
        <f t="shared" si="5"/>
        <v>0</v>
      </c>
      <c r="X44" s="289">
        <f t="shared" si="5"/>
        <v>0</v>
      </c>
      <c r="Y44" s="289"/>
      <c r="Z44" s="289">
        <f t="shared" si="7"/>
        <v>0</v>
      </c>
      <c r="AA44" s="4"/>
      <c r="AB44" s="11"/>
      <c r="AC44" s="11"/>
      <c r="AD44" s="291">
        <v>7451</v>
      </c>
      <c r="AE44" s="167">
        <v>1</v>
      </c>
      <c r="AF44" s="167">
        <v>0</v>
      </c>
      <c r="AG44" s="167">
        <v>0</v>
      </c>
      <c r="AH44" s="167">
        <v>0</v>
      </c>
      <c r="AI44" s="24"/>
      <c r="AJ44" s="167">
        <v>0</v>
      </c>
      <c r="AK44" s="4"/>
      <c r="AL44" s="4"/>
      <c r="AM44" s="288">
        <v>51094.37</v>
      </c>
      <c r="AN44" s="288">
        <v>0</v>
      </c>
      <c r="AO44" s="288">
        <v>0</v>
      </c>
      <c r="AP44" s="288">
        <v>0</v>
      </c>
      <c r="AQ44" s="24"/>
      <c r="AR44" s="288">
        <v>0</v>
      </c>
      <c r="AS44" s="4"/>
      <c r="AT44" s="4"/>
      <c r="AU44" s="289">
        <f t="shared" si="6"/>
        <v>51094.37</v>
      </c>
      <c r="AV44" s="289">
        <f t="shared" si="1"/>
        <v>0</v>
      </c>
      <c r="AW44" s="289">
        <f t="shared" si="2"/>
        <v>0</v>
      </c>
      <c r="AX44" s="289">
        <f t="shared" si="3"/>
        <v>0</v>
      </c>
      <c r="AY44" s="289"/>
      <c r="AZ44" s="289">
        <f t="shared" si="4"/>
        <v>0</v>
      </c>
      <c r="BA44" s="4"/>
    </row>
    <row r="45" spans="1:53" s="195" customFormat="1" x14ac:dyDescent="0.2">
      <c r="A45" s="4"/>
      <c r="B45" s="11"/>
      <c r="C45" s="11"/>
      <c r="D45" s="291">
        <v>7458</v>
      </c>
      <c r="E45" s="167">
        <v>20</v>
      </c>
      <c r="F45" s="167">
        <v>10</v>
      </c>
      <c r="G45" s="167">
        <v>2</v>
      </c>
      <c r="H45" s="167">
        <v>2</v>
      </c>
      <c r="I45" s="11"/>
      <c r="J45" s="167">
        <v>4</v>
      </c>
      <c r="K45" s="4"/>
      <c r="L45" s="4"/>
      <c r="M45" s="288">
        <v>2937.54</v>
      </c>
      <c r="N45" s="288">
        <v>5743.2999999999902</v>
      </c>
      <c r="O45" s="288">
        <v>502.76</v>
      </c>
      <c r="P45" s="288">
        <v>815.06</v>
      </c>
      <c r="Q45" s="11"/>
      <c r="R45" s="288">
        <v>3203.5599999999904</v>
      </c>
      <c r="S45" s="4"/>
      <c r="T45" s="4"/>
      <c r="U45" s="289">
        <f t="shared" si="5"/>
        <v>146.88</v>
      </c>
      <c r="V45" s="289">
        <f t="shared" si="5"/>
        <v>574.33000000000004</v>
      </c>
      <c r="W45" s="289">
        <f t="shared" si="5"/>
        <v>251.38</v>
      </c>
      <c r="X45" s="289">
        <f t="shared" si="5"/>
        <v>407.53</v>
      </c>
      <c r="Y45" s="289"/>
      <c r="Z45" s="289">
        <f t="shared" si="7"/>
        <v>800.89</v>
      </c>
      <c r="AA45" s="4"/>
      <c r="AB45" s="11"/>
      <c r="AC45" s="11"/>
      <c r="AD45" s="291">
        <v>7458</v>
      </c>
      <c r="AE45" s="167">
        <v>3</v>
      </c>
      <c r="AF45" s="167">
        <v>2</v>
      </c>
      <c r="AG45" s="167">
        <v>0</v>
      </c>
      <c r="AH45" s="167">
        <v>0</v>
      </c>
      <c r="AI45" s="24"/>
      <c r="AJ45" s="167">
        <v>1</v>
      </c>
      <c r="AK45" s="4"/>
      <c r="AL45" s="4"/>
      <c r="AM45" s="288">
        <v>580.75</v>
      </c>
      <c r="AN45" s="288">
        <v>58.48</v>
      </c>
      <c r="AO45" s="288">
        <v>0</v>
      </c>
      <c r="AP45" s="288">
        <v>0</v>
      </c>
      <c r="AQ45" s="24"/>
      <c r="AR45" s="288">
        <v>89.35</v>
      </c>
      <c r="AS45" s="4"/>
      <c r="AT45" s="4"/>
      <c r="AU45" s="289">
        <f t="shared" si="6"/>
        <v>193.58</v>
      </c>
      <c r="AV45" s="289">
        <f t="shared" si="1"/>
        <v>29.24</v>
      </c>
      <c r="AW45" s="289">
        <f t="shared" si="2"/>
        <v>0</v>
      </c>
      <c r="AX45" s="289">
        <f t="shared" si="3"/>
        <v>0</v>
      </c>
      <c r="AY45" s="289"/>
      <c r="AZ45" s="289">
        <f t="shared" si="4"/>
        <v>89.35</v>
      </c>
      <c r="BA45" s="4"/>
    </row>
    <row r="46" spans="1:53" s="195" customFormat="1" x14ac:dyDescent="0.2">
      <c r="A46" s="4"/>
      <c r="B46" s="11"/>
      <c r="C46" s="11"/>
      <c r="D46" s="291">
        <v>7460</v>
      </c>
      <c r="E46" s="167">
        <v>1</v>
      </c>
      <c r="F46" s="167">
        <v>0</v>
      </c>
      <c r="G46" s="167">
        <v>0</v>
      </c>
      <c r="H46" s="167">
        <v>0</v>
      </c>
      <c r="I46" s="11"/>
      <c r="J46" s="167">
        <v>0</v>
      </c>
      <c r="K46" s="4"/>
      <c r="L46" s="4"/>
      <c r="M46" s="288">
        <v>36.619999999999997</v>
      </c>
      <c r="N46" s="288">
        <v>0</v>
      </c>
      <c r="O46" s="288">
        <v>0</v>
      </c>
      <c r="P46" s="288">
        <v>0</v>
      </c>
      <c r="Q46" s="11"/>
      <c r="R46" s="288">
        <v>0</v>
      </c>
      <c r="S46" s="4"/>
      <c r="T46" s="4"/>
      <c r="U46" s="289">
        <f t="shared" si="5"/>
        <v>36.619999999999997</v>
      </c>
      <c r="V46" s="289">
        <f t="shared" si="5"/>
        <v>0</v>
      </c>
      <c r="W46" s="289">
        <f t="shared" si="5"/>
        <v>0</v>
      </c>
      <c r="X46" s="289">
        <f t="shared" si="5"/>
        <v>0</v>
      </c>
      <c r="Y46" s="289"/>
      <c r="Z46" s="289">
        <f t="shared" si="7"/>
        <v>0</v>
      </c>
      <c r="AA46" s="4"/>
      <c r="AB46" s="11"/>
      <c r="AC46" s="11"/>
      <c r="AD46" s="291">
        <v>7460</v>
      </c>
      <c r="AE46" s="167">
        <v>0</v>
      </c>
      <c r="AF46" s="167">
        <v>0</v>
      </c>
      <c r="AG46" s="167">
        <v>0</v>
      </c>
      <c r="AH46" s="167">
        <v>0</v>
      </c>
      <c r="AI46" s="24"/>
      <c r="AJ46" s="167">
        <v>0</v>
      </c>
      <c r="AK46" s="4"/>
      <c r="AL46" s="4"/>
      <c r="AM46" s="288">
        <v>0</v>
      </c>
      <c r="AN46" s="288">
        <v>0</v>
      </c>
      <c r="AO46" s="288">
        <v>0</v>
      </c>
      <c r="AP46" s="288">
        <v>0</v>
      </c>
      <c r="AQ46" s="24"/>
      <c r="AR46" s="288">
        <v>0</v>
      </c>
      <c r="AS46" s="4"/>
      <c r="AT46" s="4"/>
      <c r="AU46" s="289">
        <f t="shared" si="6"/>
        <v>0</v>
      </c>
      <c r="AV46" s="289">
        <f t="shared" si="1"/>
        <v>0</v>
      </c>
      <c r="AW46" s="289">
        <f t="shared" si="2"/>
        <v>0</v>
      </c>
      <c r="AX46" s="289">
        <f t="shared" si="3"/>
        <v>0</v>
      </c>
      <c r="AY46" s="289"/>
      <c r="AZ46" s="289">
        <f t="shared" si="4"/>
        <v>0</v>
      </c>
      <c r="BA46" s="4"/>
    </row>
    <row r="47" spans="1:53" s="195" customFormat="1" x14ac:dyDescent="0.2">
      <c r="A47" s="4"/>
      <c r="B47" s="11"/>
      <c r="C47" s="11"/>
      <c r="D47" s="291">
        <v>7461</v>
      </c>
      <c r="E47" s="167">
        <v>2</v>
      </c>
      <c r="F47" s="167">
        <v>1</v>
      </c>
      <c r="G47" s="167">
        <v>0</v>
      </c>
      <c r="H47" s="167">
        <v>1</v>
      </c>
      <c r="I47" s="11"/>
      <c r="J47" s="167">
        <v>5</v>
      </c>
      <c r="K47" s="4"/>
      <c r="L47" s="4"/>
      <c r="M47" s="288">
        <v>265.55</v>
      </c>
      <c r="N47" s="288">
        <v>208.11</v>
      </c>
      <c r="O47" s="288">
        <v>178.7</v>
      </c>
      <c r="P47" s="288">
        <v>273.95999999999998</v>
      </c>
      <c r="Q47" s="11"/>
      <c r="R47" s="288">
        <v>2025.5900000000001</v>
      </c>
      <c r="S47" s="4"/>
      <c r="T47" s="4"/>
      <c r="U47" s="289">
        <f t="shared" si="5"/>
        <v>132.78</v>
      </c>
      <c r="V47" s="289">
        <f t="shared" si="5"/>
        <v>208.11</v>
      </c>
      <c r="W47" s="289">
        <f t="shared" si="5"/>
        <v>0</v>
      </c>
      <c r="X47" s="289">
        <f t="shared" si="5"/>
        <v>273.95999999999998</v>
      </c>
      <c r="Y47" s="289"/>
      <c r="Z47" s="289">
        <f t="shared" si="7"/>
        <v>405.12</v>
      </c>
      <c r="AA47" s="4"/>
      <c r="AB47" s="11"/>
      <c r="AC47" s="11"/>
      <c r="AD47" s="291">
        <v>7461</v>
      </c>
      <c r="AE47" s="167">
        <v>0</v>
      </c>
      <c r="AF47" s="167">
        <v>0</v>
      </c>
      <c r="AG47" s="167">
        <v>0</v>
      </c>
      <c r="AH47" s="167">
        <v>0</v>
      </c>
      <c r="AI47" s="24"/>
      <c r="AJ47" s="167">
        <v>0</v>
      </c>
      <c r="AK47" s="4"/>
      <c r="AL47" s="4"/>
      <c r="AM47" s="288">
        <v>0</v>
      </c>
      <c r="AN47" s="288">
        <v>0</v>
      </c>
      <c r="AO47" s="288">
        <v>0</v>
      </c>
      <c r="AP47" s="288">
        <v>0</v>
      </c>
      <c r="AQ47" s="24"/>
      <c r="AR47" s="288">
        <v>0</v>
      </c>
      <c r="AS47" s="4"/>
      <c r="AT47" s="4"/>
      <c r="AU47" s="289">
        <f t="shared" si="6"/>
        <v>0</v>
      </c>
      <c r="AV47" s="289">
        <f t="shared" si="1"/>
        <v>0</v>
      </c>
      <c r="AW47" s="289">
        <f t="shared" si="2"/>
        <v>0</v>
      </c>
      <c r="AX47" s="289">
        <f t="shared" si="3"/>
        <v>0</v>
      </c>
      <c r="AY47" s="289"/>
      <c r="AZ47" s="289">
        <f t="shared" si="4"/>
        <v>0</v>
      </c>
      <c r="BA47" s="4"/>
    </row>
    <row r="48" spans="1:53" s="195" customFormat="1" x14ac:dyDescent="0.2">
      <c r="A48" s="4"/>
      <c r="B48" s="11"/>
      <c r="C48" s="11"/>
      <c r="D48" s="291">
        <v>7462</v>
      </c>
      <c r="E48" s="167">
        <v>62</v>
      </c>
      <c r="F48" s="167">
        <v>27</v>
      </c>
      <c r="G48" s="167">
        <v>16</v>
      </c>
      <c r="H48" s="167">
        <v>22</v>
      </c>
      <c r="I48" s="11"/>
      <c r="J48" s="167">
        <v>89</v>
      </c>
      <c r="K48" s="4"/>
      <c r="L48" s="4"/>
      <c r="M48" s="288">
        <v>11601.34</v>
      </c>
      <c r="N48" s="288">
        <v>6584.46</v>
      </c>
      <c r="O48" s="288">
        <v>6842.34</v>
      </c>
      <c r="P48" s="288">
        <v>8960.51</v>
      </c>
      <c r="Q48" s="11"/>
      <c r="R48" s="288">
        <v>45393.64</v>
      </c>
      <c r="S48" s="4"/>
      <c r="T48" s="4"/>
      <c r="U48" s="289">
        <f t="shared" si="5"/>
        <v>187.12</v>
      </c>
      <c r="V48" s="289">
        <f t="shared" si="5"/>
        <v>243.87</v>
      </c>
      <c r="W48" s="289">
        <f t="shared" si="5"/>
        <v>427.65</v>
      </c>
      <c r="X48" s="289">
        <f t="shared" si="5"/>
        <v>407.3</v>
      </c>
      <c r="Y48" s="289"/>
      <c r="Z48" s="289">
        <f t="shared" si="7"/>
        <v>510.04</v>
      </c>
      <c r="AA48" s="4"/>
      <c r="AB48" s="11"/>
      <c r="AC48" s="11"/>
      <c r="AD48" s="291">
        <v>7462</v>
      </c>
      <c r="AE48" s="167">
        <v>4</v>
      </c>
      <c r="AF48" s="167">
        <v>0</v>
      </c>
      <c r="AG48" s="167">
        <v>1</v>
      </c>
      <c r="AH48" s="167">
        <v>5</v>
      </c>
      <c r="AI48" s="24"/>
      <c r="AJ48" s="167">
        <v>3</v>
      </c>
      <c r="AK48" s="4"/>
      <c r="AL48" s="4"/>
      <c r="AM48" s="288">
        <v>3682.1600000000003</v>
      </c>
      <c r="AN48" s="288">
        <v>699.32999999999993</v>
      </c>
      <c r="AO48" s="288">
        <v>693.39</v>
      </c>
      <c r="AP48" s="288">
        <v>568.60999999999899</v>
      </c>
      <c r="AQ48" s="24"/>
      <c r="AR48" s="288">
        <v>685.64</v>
      </c>
      <c r="AS48" s="4"/>
      <c r="AT48" s="4"/>
      <c r="AU48" s="289">
        <f t="shared" si="6"/>
        <v>920.54</v>
      </c>
      <c r="AV48" s="289">
        <f t="shared" si="1"/>
        <v>0</v>
      </c>
      <c r="AW48" s="289">
        <f t="shared" si="2"/>
        <v>693.39</v>
      </c>
      <c r="AX48" s="289">
        <f t="shared" si="3"/>
        <v>113.72</v>
      </c>
      <c r="AY48" s="289"/>
      <c r="AZ48" s="289">
        <f t="shared" si="4"/>
        <v>228.55</v>
      </c>
      <c r="BA48" s="4"/>
    </row>
    <row r="49" spans="1:53" s="195" customFormat="1" x14ac:dyDescent="0.2">
      <c r="A49" s="4"/>
      <c r="B49" s="11"/>
      <c r="C49" s="11"/>
      <c r="D49" s="291">
        <v>7463</v>
      </c>
      <c r="E49" s="167">
        <v>0</v>
      </c>
      <c r="F49" s="167">
        <v>0</v>
      </c>
      <c r="G49" s="167">
        <v>0</v>
      </c>
      <c r="H49" s="167">
        <v>0</v>
      </c>
      <c r="I49" s="11"/>
      <c r="J49" s="167">
        <v>0</v>
      </c>
      <c r="K49" s="4"/>
      <c r="L49" s="4"/>
      <c r="M49" s="288">
        <v>0</v>
      </c>
      <c r="N49" s="288">
        <v>0</v>
      </c>
      <c r="O49" s="288">
        <v>0</v>
      </c>
      <c r="P49" s="288">
        <v>0</v>
      </c>
      <c r="Q49" s="11"/>
      <c r="R49" s="288">
        <v>0</v>
      </c>
      <c r="S49" s="4"/>
      <c r="T49" s="4"/>
      <c r="U49" s="289">
        <f t="shared" si="5"/>
        <v>0</v>
      </c>
      <c r="V49" s="289">
        <f t="shared" si="5"/>
        <v>0</v>
      </c>
      <c r="W49" s="289">
        <f t="shared" si="5"/>
        <v>0</v>
      </c>
      <c r="X49" s="289">
        <f t="shared" si="5"/>
        <v>0</v>
      </c>
      <c r="Y49" s="289"/>
      <c r="Z49" s="289">
        <f t="shared" si="7"/>
        <v>0</v>
      </c>
      <c r="AA49" s="4"/>
      <c r="AB49" s="11"/>
      <c r="AC49" s="11"/>
      <c r="AD49" s="291">
        <v>7463</v>
      </c>
      <c r="AE49" s="167">
        <v>0</v>
      </c>
      <c r="AF49" s="167">
        <v>0</v>
      </c>
      <c r="AG49" s="167">
        <v>0</v>
      </c>
      <c r="AH49" s="167">
        <v>0</v>
      </c>
      <c r="AI49" s="24"/>
      <c r="AJ49" s="167">
        <v>0</v>
      </c>
      <c r="AK49" s="4"/>
      <c r="AL49" s="4"/>
      <c r="AM49" s="288">
        <v>0</v>
      </c>
      <c r="AN49" s="288">
        <v>0</v>
      </c>
      <c r="AO49" s="288">
        <v>0</v>
      </c>
      <c r="AP49" s="288">
        <v>0</v>
      </c>
      <c r="AQ49" s="24"/>
      <c r="AR49" s="288">
        <v>0</v>
      </c>
      <c r="AS49" s="4"/>
      <c r="AT49" s="4"/>
      <c r="AU49" s="289">
        <f t="shared" si="6"/>
        <v>0</v>
      </c>
      <c r="AV49" s="289">
        <f t="shared" si="1"/>
        <v>0</v>
      </c>
      <c r="AW49" s="289">
        <f t="shared" si="2"/>
        <v>0</v>
      </c>
      <c r="AX49" s="289">
        <f t="shared" si="3"/>
        <v>0</v>
      </c>
      <c r="AY49" s="289"/>
      <c r="AZ49" s="289">
        <f t="shared" si="4"/>
        <v>0</v>
      </c>
      <c r="BA49" s="4"/>
    </row>
    <row r="50" spans="1:53" s="195" customFormat="1" x14ac:dyDescent="0.2">
      <c r="A50" s="4"/>
      <c r="B50" s="11"/>
      <c r="C50" s="11"/>
      <c r="D50" s="291">
        <v>7480</v>
      </c>
      <c r="E50" s="167">
        <v>16</v>
      </c>
      <c r="F50" s="167">
        <v>2</v>
      </c>
      <c r="G50" s="167">
        <v>47</v>
      </c>
      <c r="H50" s="167">
        <v>3</v>
      </c>
      <c r="I50" s="11"/>
      <c r="J50" s="167">
        <v>98</v>
      </c>
      <c r="K50" s="4"/>
      <c r="L50" s="4"/>
      <c r="M50" s="288">
        <v>2753.49</v>
      </c>
      <c r="N50" s="288">
        <v>4022.42</v>
      </c>
      <c r="O50" s="288">
        <v>65729.710000000006</v>
      </c>
      <c r="P50" s="288">
        <v>5933.32</v>
      </c>
      <c r="Q50" s="11"/>
      <c r="R50" s="288">
        <v>172722.80999999901</v>
      </c>
      <c r="S50" s="4"/>
      <c r="T50" s="4"/>
      <c r="U50" s="289">
        <f t="shared" si="5"/>
        <v>172.09</v>
      </c>
      <c r="V50" s="289">
        <f t="shared" si="5"/>
        <v>2011.21</v>
      </c>
      <c r="W50" s="289">
        <f t="shared" si="5"/>
        <v>1398.5</v>
      </c>
      <c r="X50" s="289">
        <f t="shared" si="5"/>
        <v>1977.77</v>
      </c>
      <c r="Y50" s="289"/>
      <c r="Z50" s="289">
        <f t="shared" si="7"/>
        <v>1762.48</v>
      </c>
      <c r="AA50" s="4"/>
      <c r="AB50" s="11"/>
      <c r="AC50" s="11"/>
      <c r="AD50" s="291">
        <v>7480</v>
      </c>
      <c r="AE50" s="167">
        <v>1</v>
      </c>
      <c r="AF50" s="167">
        <v>0</v>
      </c>
      <c r="AG50" s="167">
        <v>0</v>
      </c>
      <c r="AH50" s="167">
        <v>0</v>
      </c>
      <c r="AI50" s="24"/>
      <c r="AJ50" s="167">
        <v>0</v>
      </c>
      <c r="AK50" s="4"/>
      <c r="AL50" s="4"/>
      <c r="AM50" s="288">
        <v>28338.28</v>
      </c>
      <c r="AN50" s="288">
        <v>0</v>
      </c>
      <c r="AO50" s="288">
        <v>0</v>
      </c>
      <c r="AP50" s="288">
        <v>0</v>
      </c>
      <c r="AQ50" s="24"/>
      <c r="AR50" s="288">
        <v>0</v>
      </c>
      <c r="AS50" s="4"/>
      <c r="AT50" s="4"/>
      <c r="AU50" s="289">
        <f t="shared" si="6"/>
        <v>28338.28</v>
      </c>
      <c r="AV50" s="289">
        <f t="shared" si="1"/>
        <v>0</v>
      </c>
      <c r="AW50" s="289">
        <f t="shared" si="2"/>
        <v>0</v>
      </c>
      <c r="AX50" s="289">
        <f t="shared" si="3"/>
        <v>0</v>
      </c>
      <c r="AY50" s="289"/>
      <c r="AZ50" s="289">
        <f t="shared" si="4"/>
        <v>0</v>
      </c>
      <c r="BA50" s="4"/>
    </row>
    <row r="51" spans="1:53" s="195" customFormat="1" x14ac:dyDescent="0.2">
      <c r="A51" s="4"/>
      <c r="B51" s="11"/>
      <c r="C51" s="11"/>
      <c r="D51" s="291">
        <v>7601</v>
      </c>
      <c r="E51" s="167">
        <v>391</v>
      </c>
      <c r="F51" s="167">
        <v>131</v>
      </c>
      <c r="G51" s="167">
        <v>76</v>
      </c>
      <c r="H51" s="167">
        <v>111</v>
      </c>
      <c r="I51" s="11"/>
      <c r="J51" s="167">
        <v>181</v>
      </c>
      <c r="K51" s="4"/>
      <c r="L51" s="4"/>
      <c r="M51" s="288">
        <v>73648.11</v>
      </c>
      <c r="N51" s="288">
        <v>35165.979999999901</v>
      </c>
      <c r="O51" s="288">
        <v>23868.449999999899</v>
      </c>
      <c r="P51" s="288">
        <v>33886.5099999999</v>
      </c>
      <c r="Q51" s="11"/>
      <c r="R51" s="288">
        <v>106722.7699999999</v>
      </c>
      <c r="S51" s="4"/>
      <c r="T51" s="4"/>
      <c r="U51" s="289">
        <f t="shared" si="5"/>
        <v>188.36</v>
      </c>
      <c r="V51" s="289">
        <f t="shared" si="5"/>
        <v>268.44</v>
      </c>
      <c r="W51" s="289">
        <f t="shared" si="5"/>
        <v>314.06</v>
      </c>
      <c r="X51" s="289">
        <f t="shared" si="5"/>
        <v>305.27999999999997</v>
      </c>
      <c r="Y51" s="289"/>
      <c r="Z51" s="289">
        <f t="shared" si="7"/>
        <v>589.63</v>
      </c>
      <c r="AA51" s="4"/>
      <c r="AB51" s="11"/>
      <c r="AC51" s="11"/>
      <c r="AD51" s="291">
        <v>7601</v>
      </c>
      <c r="AE51" s="167">
        <v>99</v>
      </c>
      <c r="AF51" s="167">
        <v>28</v>
      </c>
      <c r="AG51" s="167">
        <v>19</v>
      </c>
      <c r="AH51" s="167">
        <v>22</v>
      </c>
      <c r="AI51" s="24"/>
      <c r="AJ51" s="167">
        <v>59</v>
      </c>
      <c r="AK51" s="4"/>
      <c r="AL51" s="4"/>
      <c r="AM51" s="288">
        <v>44756.09</v>
      </c>
      <c r="AN51" s="288">
        <v>17447.53999999999</v>
      </c>
      <c r="AO51" s="288">
        <v>8977.4399999999896</v>
      </c>
      <c r="AP51" s="288">
        <v>27438.52</v>
      </c>
      <c r="AQ51" s="24"/>
      <c r="AR51" s="288">
        <v>39118.449999999997</v>
      </c>
      <c r="AS51" s="4"/>
      <c r="AT51" s="4"/>
      <c r="AU51" s="289">
        <f t="shared" si="6"/>
        <v>452.08</v>
      </c>
      <c r="AV51" s="289">
        <f t="shared" si="1"/>
        <v>623.13</v>
      </c>
      <c r="AW51" s="289">
        <f t="shared" si="2"/>
        <v>472.5</v>
      </c>
      <c r="AX51" s="289">
        <f t="shared" si="3"/>
        <v>1247.21</v>
      </c>
      <c r="AY51" s="289"/>
      <c r="AZ51" s="289">
        <f t="shared" si="4"/>
        <v>663.02</v>
      </c>
      <c r="BA51" s="4"/>
    </row>
    <row r="52" spans="1:53" s="195" customFormat="1" x14ac:dyDescent="0.2">
      <c r="A52" s="4"/>
      <c r="B52" s="11"/>
      <c r="C52" s="11"/>
      <c r="D52" s="291">
        <v>7603</v>
      </c>
      <c r="E52" s="167">
        <v>113</v>
      </c>
      <c r="F52" s="167">
        <v>61</v>
      </c>
      <c r="G52" s="167">
        <v>22</v>
      </c>
      <c r="H52" s="167">
        <v>32</v>
      </c>
      <c r="I52" s="11"/>
      <c r="J52" s="167">
        <v>36</v>
      </c>
      <c r="K52" s="4"/>
      <c r="L52" s="4"/>
      <c r="M52" s="288">
        <v>13141.06</v>
      </c>
      <c r="N52" s="288">
        <v>10176.369999999901</v>
      </c>
      <c r="O52" s="288">
        <v>3776.07</v>
      </c>
      <c r="P52" s="288">
        <v>5848.6999999999898</v>
      </c>
      <c r="Q52" s="11"/>
      <c r="R52" s="288">
        <v>13123.14</v>
      </c>
      <c r="S52" s="4"/>
      <c r="T52" s="4"/>
      <c r="U52" s="289">
        <f t="shared" si="5"/>
        <v>116.29</v>
      </c>
      <c r="V52" s="289">
        <f t="shared" si="5"/>
        <v>166.83</v>
      </c>
      <c r="W52" s="289">
        <f t="shared" si="5"/>
        <v>171.64</v>
      </c>
      <c r="X52" s="289">
        <f t="shared" si="5"/>
        <v>182.77</v>
      </c>
      <c r="Y52" s="289"/>
      <c r="Z52" s="289">
        <f t="shared" si="7"/>
        <v>364.53</v>
      </c>
      <c r="AA52" s="4"/>
      <c r="AB52" s="11"/>
      <c r="AC52" s="11"/>
      <c r="AD52" s="291">
        <v>7603</v>
      </c>
      <c r="AE52" s="167">
        <v>5</v>
      </c>
      <c r="AF52" s="167">
        <v>5</v>
      </c>
      <c r="AG52" s="167">
        <v>2</v>
      </c>
      <c r="AH52" s="167">
        <v>1</v>
      </c>
      <c r="AI52" s="24"/>
      <c r="AJ52" s="167">
        <v>3</v>
      </c>
      <c r="AK52" s="4"/>
      <c r="AL52" s="4"/>
      <c r="AM52" s="288">
        <v>3524.76</v>
      </c>
      <c r="AN52" s="288">
        <v>3763.6899999999996</v>
      </c>
      <c r="AO52" s="288">
        <v>963.3</v>
      </c>
      <c r="AP52" s="288">
        <v>598.02</v>
      </c>
      <c r="AQ52" s="24"/>
      <c r="AR52" s="288">
        <v>853.16</v>
      </c>
      <c r="AS52" s="4"/>
      <c r="AT52" s="4"/>
      <c r="AU52" s="289">
        <f t="shared" si="6"/>
        <v>704.95</v>
      </c>
      <c r="AV52" s="289">
        <f t="shared" si="1"/>
        <v>752.74</v>
      </c>
      <c r="AW52" s="289">
        <f t="shared" si="2"/>
        <v>481.65</v>
      </c>
      <c r="AX52" s="289">
        <f t="shared" si="3"/>
        <v>598.02</v>
      </c>
      <c r="AY52" s="289"/>
      <c r="AZ52" s="289">
        <f t="shared" si="4"/>
        <v>284.39</v>
      </c>
      <c r="BA52" s="4"/>
    </row>
    <row r="53" spans="1:53" s="195" customFormat="1" x14ac:dyDescent="0.2">
      <c r="A53" s="4"/>
      <c r="B53" s="11"/>
      <c r="C53" s="11"/>
      <c r="D53" s="291">
        <v>7604</v>
      </c>
      <c r="E53" s="167">
        <v>96</v>
      </c>
      <c r="F53" s="167">
        <v>47</v>
      </c>
      <c r="G53" s="167">
        <v>17</v>
      </c>
      <c r="H53" s="167">
        <v>24</v>
      </c>
      <c r="I53" s="11"/>
      <c r="J53" s="167">
        <v>38</v>
      </c>
      <c r="K53" s="4"/>
      <c r="L53" s="4"/>
      <c r="M53" s="288">
        <v>10738.289999999901</v>
      </c>
      <c r="N53" s="288">
        <v>6178.39</v>
      </c>
      <c r="O53" s="288">
        <v>3535.47999999999</v>
      </c>
      <c r="P53" s="288">
        <v>5542.92</v>
      </c>
      <c r="Q53" s="11"/>
      <c r="R53" s="288">
        <v>20436.689999999999</v>
      </c>
      <c r="S53" s="4"/>
      <c r="T53" s="4"/>
      <c r="U53" s="289">
        <f t="shared" si="5"/>
        <v>111.86</v>
      </c>
      <c r="V53" s="289">
        <f t="shared" si="5"/>
        <v>131.46</v>
      </c>
      <c r="W53" s="289">
        <f t="shared" si="5"/>
        <v>207.97</v>
      </c>
      <c r="X53" s="289">
        <f t="shared" si="5"/>
        <v>230.96</v>
      </c>
      <c r="Y53" s="289"/>
      <c r="Z53" s="289">
        <f t="shared" si="7"/>
        <v>537.80999999999995</v>
      </c>
      <c r="AA53" s="4"/>
      <c r="AB53" s="11"/>
      <c r="AC53" s="11"/>
      <c r="AD53" s="291">
        <v>7604</v>
      </c>
      <c r="AE53" s="167">
        <v>11</v>
      </c>
      <c r="AF53" s="167">
        <v>2</v>
      </c>
      <c r="AG53" s="167">
        <v>2</v>
      </c>
      <c r="AH53" s="167">
        <v>3</v>
      </c>
      <c r="AI53" s="24"/>
      <c r="AJ53" s="167">
        <v>5</v>
      </c>
      <c r="AK53" s="4"/>
      <c r="AL53" s="4"/>
      <c r="AM53" s="288">
        <v>3741.8999999999996</v>
      </c>
      <c r="AN53" s="288">
        <v>2165.9699999999998</v>
      </c>
      <c r="AO53" s="288">
        <v>2429.1999999999998</v>
      </c>
      <c r="AP53" s="288">
        <v>1899</v>
      </c>
      <c r="AQ53" s="24"/>
      <c r="AR53" s="288">
        <v>748.3</v>
      </c>
      <c r="AS53" s="4"/>
      <c r="AT53" s="4"/>
      <c r="AU53" s="289">
        <f t="shared" si="6"/>
        <v>340.17</v>
      </c>
      <c r="AV53" s="289">
        <f t="shared" si="1"/>
        <v>1082.99</v>
      </c>
      <c r="AW53" s="289">
        <f t="shared" si="2"/>
        <v>1214.5999999999999</v>
      </c>
      <c r="AX53" s="289">
        <f t="shared" si="3"/>
        <v>633</v>
      </c>
      <c r="AY53" s="289"/>
      <c r="AZ53" s="289">
        <f t="shared" si="4"/>
        <v>149.66</v>
      </c>
      <c r="BA53" s="4"/>
    </row>
    <row r="54" spans="1:53" s="195" customFormat="1" x14ac:dyDescent="0.2">
      <c r="A54" s="4"/>
      <c r="B54" s="11"/>
      <c r="C54" s="11"/>
      <c r="D54" s="291">
        <v>7605</v>
      </c>
      <c r="E54" s="167">
        <v>63</v>
      </c>
      <c r="F54" s="167">
        <v>34</v>
      </c>
      <c r="G54" s="167">
        <v>16</v>
      </c>
      <c r="H54" s="167">
        <v>15</v>
      </c>
      <c r="I54" s="11"/>
      <c r="J54" s="167">
        <v>20</v>
      </c>
      <c r="K54" s="4"/>
      <c r="L54" s="4"/>
      <c r="M54" s="288">
        <v>6937.71</v>
      </c>
      <c r="N54" s="288">
        <v>5593.24</v>
      </c>
      <c r="O54" s="288">
        <v>2338.36</v>
      </c>
      <c r="P54" s="288">
        <v>3357.5899999999901</v>
      </c>
      <c r="Q54" s="11"/>
      <c r="R54" s="288">
        <v>9827</v>
      </c>
      <c r="S54" s="4"/>
      <c r="T54" s="4"/>
      <c r="U54" s="289">
        <f t="shared" si="5"/>
        <v>110.12</v>
      </c>
      <c r="V54" s="289">
        <f t="shared" si="5"/>
        <v>164.51</v>
      </c>
      <c r="W54" s="289">
        <f t="shared" si="5"/>
        <v>146.15</v>
      </c>
      <c r="X54" s="289">
        <f t="shared" si="5"/>
        <v>223.84</v>
      </c>
      <c r="Y54" s="289"/>
      <c r="Z54" s="289">
        <f t="shared" si="7"/>
        <v>491.35</v>
      </c>
      <c r="AA54" s="4"/>
      <c r="AB54" s="11"/>
      <c r="AC54" s="11"/>
      <c r="AD54" s="291">
        <v>7605</v>
      </c>
      <c r="AE54" s="167">
        <v>0</v>
      </c>
      <c r="AF54" s="167">
        <v>1</v>
      </c>
      <c r="AG54" s="167">
        <v>1</v>
      </c>
      <c r="AH54" s="167">
        <v>6</v>
      </c>
      <c r="AI54" s="24"/>
      <c r="AJ54" s="167">
        <v>6</v>
      </c>
      <c r="AK54" s="4"/>
      <c r="AL54" s="4"/>
      <c r="AM54" s="288">
        <v>6636.9199999999992</v>
      </c>
      <c r="AN54" s="288">
        <v>4330.28</v>
      </c>
      <c r="AO54" s="288">
        <v>3424.7599999999998</v>
      </c>
      <c r="AP54" s="288">
        <v>5139.5600000000004</v>
      </c>
      <c r="AQ54" s="24"/>
      <c r="AR54" s="288">
        <v>5032.20999999999</v>
      </c>
      <c r="AS54" s="4"/>
      <c r="AT54" s="4"/>
      <c r="AU54" s="289">
        <f t="shared" si="6"/>
        <v>0</v>
      </c>
      <c r="AV54" s="289">
        <f t="shared" si="1"/>
        <v>4330.28</v>
      </c>
      <c r="AW54" s="289">
        <f t="shared" si="2"/>
        <v>3424.76</v>
      </c>
      <c r="AX54" s="289">
        <f t="shared" si="3"/>
        <v>856.59</v>
      </c>
      <c r="AY54" s="289"/>
      <c r="AZ54" s="289">
        <f t="shared" si="4"/>
        <v>838.7</v>
      </c>
      <c r="BA54" s="4"/>
    </row>
    <row r="55" spans="1:53" s="195" customFormat="1" x14ac:dyDescent="0.2">
      <c r="A55" s="4"/>
      <c r="B55" s="11"/>
      <c r="C55" s="11"/>
      <c r="D55" s="291">
        <v>7606</v>
      </c>
      <c r="E55" s="167">
        <v>56</v>
      </c>
      <c r="F55" s="167">
        <v>12</v>
      </c>
      <c r="G55" s="167">
        <v>5</v>
      </c>
      <c r="H55" s="167">
        <v>15</v>
      </c>
      <c r="I55" s="11"/>
      <c r="J55" s="167">
        <v>24</v>
      </c>
      <c r="K55" s="4"/>
      <c r="L55" s="4"/>
      <c r="M55" s="288">
        <v>9737.7199999999993</v>
      </c>
      <c r="N55" s="288">
        <v>4845.3099999999904</v>
      </c>
      <c r="O55" s="288">
        <v>2604.8200000000002</v>
      </c>
      <c r="P55" s="288">
        <v>5509.49</v>
      </c>
      <c r="Q55" s="11"/>
      <c r="R55" s="288">
        <v>18308.12</v>
      </c>
      <c r="S55" s="4"/>
      <c r="T55" s="4"/>
      <c r="U55" s="289">
        <f t="shared" si="5"/>
        <v>173.89</v>
      </c>
      <c r="V55" s="289">
        <f t="shared" si="5"/>
        <v>403.78</v>
      </c>
      <c r="W55" s="289">
        <f t="shared" si="5"/>
        <v>520.96</v>
      </c>
      <c r="X55" s="289">
        <f t="shared" si="5"/>
        <v>367.3</v>
      </c>
      <c r="Y55" s="289"/>
      <c r="Z55" s="289">
        <f t="shared" si="7"/>
        <v>762.84</v>
      </c>
      <c r="AA55" s="4"/>
      <c r="AB55" s="11"/>
      <c r="AC55" s="11"/>
      <c r="AD55" s="291">
        <v>7606</v>
      </c>
      <c r="AE55" s="167">
        <v>18</v>
      </c>
      <c r="AF55" s="167">
        <v>1</v>
      </c>
      <c r="AG55" s="167">
        <v>3</v>
      </c>
      <c r="AH55" s="167">
        <v>6</v>
      </c>
      <c r="AI55" s="24"/>
      <c r="AJ55" s="167">
        <v>6</v>
      </c>
      <c r="AK55" s="4"/>
      <c r="AL55" s="4"/>
      <c r="AM55" s="288">
        <v>16942.810000000001</v>
      </c>
      <c r="AN55" s="288">
        <v>7884.59</v>
      </c>
      <c r="AO55" s="288">
        <v>5623.15</v>
      </c>
      <c r="AP55" s="288">
        <v>16142.89</v>
      </c>
      <c r="AQ55" s="24"/>
      <c r="AR55" s="288">
        <v>16633.64</v>
      </c>
      <c r="AS55" s="4"/>
      <c r="AT55" s="4"/>
      <c r="AU55" s="289">
        <f t="shared" si="6"/>
        <v>941.27</v>
      </c>
      <c r="AV55" s="289">
        <f t="shared" si="1"/>
        <v>7884.59</v>
      </c>
      <c r="AW55" s="289">
        <f t="shared" si="2"/>
        <v>1874.38</v>
      </c>
      <c r="AX55" s="289">
        <f t="shared" si="3"/>
        <v>2690.48</v>
      </c>
      <c r="AY55" s="289"/>
      <c r="AZ55" s="289">
        <f t="shared" si="4"/>
        <v>2772.27</v>
      </c>
      <c r="BA55" s="4"/>
    </row>
    <row r="56" spans="1:53" s="195" customFormat="1" x14ac:dyDescent="0.2">
      <c r="A56" s="4"/>
      <c r="B56" s="11"/>
      <c r="C56" s="11"/>
      <c r="D56" s="291">
        <v>7607</v>
      </c>
      <c r="E56" s="167">
        <v>92</v>
      </c>
      <c r="F56" s="167">
        <v>47</v>
      </c>
      <c r="G56" s="167">
        <v>23</v>
      </c>
      <c r="H56" s="167">
        <v>27</v>
      </c>
      <c r="I56" s="11"/>
      <c r="J56" s="167">
        <v>36</v>
      </c>
      <c r="K56" s="4"/>
      <c r="L56" s="4"/>
      <c r="M56" s="288">
        <v>10949.279999999901</v>
      </c>
      <c r="N56" s="288">
        <v>7015.2</v>
      </c>
      <c r="O56" s="288">
        <v>3662.6799999999898</v>
      </c>
      <c r="P56" s="288">
        <v>6362.6</v>
      </c>
      <c r="Q56" s="11"/>
      <c r="R56" s="288">
        <v>18763.78</v>
      </c>
      <c r="S56" s="4"/>
      <c r="T56" s="4"/>
      <c r="U56" s="289">
        <f t="shared" si="5"/>
        <v>119.01</v>
      </c>
      <c r="V56" s="289">
        <f t="shared" si="5"/>
        <v>149.26</v>
      </c>
      <c r="W56" s="289">
        <f t="shared" si="5"/>
        <v>159.25</v>
      </c>
      <c r="X56" s="289">
        <f t="shared" si="5"/>
        <v>235.65</v>
      </c>
      <c r="Y56" s="289"/>
      <c r="Z56" s="289">
        <f t="shared" si="7"/>
        <v>521.22</v>
      </c>
      <c r="AA56" s="4"/>
      <c r="AB56" s="11"/>
      <c r="AC56" s="11"/>
      <c r="AD56" s="291">
        <v>7607</v>
      </c>
      <c r="AE56" s="167">
        <v>3</v>
      </c>
      <c r="AF56" s="167">
        <v>2</v>
      </c>
      <c r="AG56" s="167">
        <v>1</v>
      </c>
      <c r="AH56" s="167">
        <v>2</v>
      </c>
      <c r="AI56" s="24"/>
      <c r="AJ56" s="167">
        <v>12</v>
      </c>
      <c r="AK56" s="4"/>
      <c r="AL56" s="4"/>
      <c r="AM56" s="288">
        <v>11655.739999999891</v>
      </c>
      <c r="AN56" s="288">
        <v>11821.76</v>
      </c>
      <c r="AO56" s="288">
        <v>11607.900000000001</v>
      </c>
      <c r="AP56" s="288">
        <v>23627.089999999989</v>
      </c>
      <c r="AQ56" s="24"/>
      <c r="AR56" s="288">
        <v>150289.90999999997</v>
      </c>
      <c r="AS56" s="4"/>
      <c r="AT56" s="4"/>
      <c r="AU56" s="289">
        <f t="shared" si="6"/>
        <v>3885.25</v>
      </c>
      <c r="AV56" s="289">
        <f t="shared" si="1"/>
        <v>5910.88</v>
      </c>
      <c r="AW56" s="289">
        <f t="shared" si="2"/>
        <v>11607.9</v>
      </c>
      <c r="AX56" s="289">
        <f t="shared" si="3"/>
        <v>11813.55</v>
      </c>
      <c r="AY56" s="289"/>
      <c r="AZ56" s="289">
        <f t="shared" si="4"/>
        <v>12524.16</v>
      </c>
      <c r="BA56" s="4"/>
    </row>
    <row r="57" spans="1:53" s="195" customFormat="1" x14ac:dyDescent="0.2">
      <c r="A57" s="4"/>
      <c r="B57" s="11"/>
      <c r="C57" s="11"/>
      <c r="D57" s="291">
        <v>7608</v>
      </c>
      <c r="E57" s="167">
        <v>7</v>
      </c>
      <c r="F57" s="167">
        <v>1</v>
      </c>
      <c r="G57" s="167">
        <v>1</v>
      </c>
      <c r="H57" s="167">
        <v>2</v>
      </c>
      <c r="I57" s="11"/>
      <c r="J57" s="167">
        <v>3</v>
      </c>
      <c r="K57" s="4"/>
      <c r="L57" s="4"/>
      <c r="M57" s="288">
        <v>945.54</v>
      </c>
      <c r="N57" s="288">
        <v>290.37</v>
      </c>
      <c r="O57" s="288">
        <v>230.17</v>
      </c>
      <c r="P57" s="288">
        <v>393.81999999999903</v>
      </c>
      <c r="Q57" s="11"/>
      <c r="R57" s="288">
        <v>1567.99</v>
      </c>
      <c r="S57" s="4"/>
      <c r="T57" s="4"/>
      <c r="U57" s="289">
        <f t="shared" si="5"/>
        <v>135.08000000000001</v>
      </c>
      <c r="V57" s="289">
        <f t="shared" si="5"/>
        <v>290.37</v>
      </c>
      <c r="W57" s="289">
        <f t="shared" si="5"/>
        <v>230.17</v>
      </c>
      <c r="X57" s="289">
        <f t="shared" si="5"/>
        <v>196.91</v>
      </c>
      <c r="Y57" s="289"/>
      <c r="Z57" s="289">
        <f t="shared" si="7"/>
        <v>522.66</v>
      </c>
      <c r="AA57" s="4"/>
      <c r="AB57" s="11"/>
      <c r="AC57" s="11"/>
      <c r="AD57" s="291">
        <v>7608</v>
      </c>
      <c r="AE57" s="167">
        <v>7</v>
      </c>
      <c r="AF57" s="167">
        <v>2</v>
      </c>
      <c r="AG57" s="167">
        <v>0</v>
      </c>
      <c r="AH57" s="167">
        <v>1</v>
      </c>
      <c r="AI57" s="24"/>
      <c r="AJ57" s="167">
        <v>0</v>
      </c>
      <c r="AK57" s="4"/>
      <c r="AL57" s="4"/>
      <c r="AM57" s="288">
        <v>1781.319999999999</v>
      </c>
      <c r="AN57" s="288">
        <v>1079.0899999999999</v>
      </c>
      <c r="AO57" s="288">
        <v>101</v>
      </c>
      <c r="AP57" s="288">
        <v>76.3</v>
      </c>
      <c r="AQ57" s="24"/>
      <c r="AR57" s="288">
        <v>0</v>
      </c>
      <c r="AS57" s="4"/>
      <c r="AT57" s="4"/>
      <c r="AU57" s="289">
        <f t="shared" si="6"/>
        <v>254.47</v>
      </c>
      <c r="AV57" s="289">
        <f t="shared" si="1"/>
        <v>539.54999999999995</v>
      </c>
      <c r="AW57" s="289">
        <f t="shared" si="2"/>
        <v>0</v>
      </c>
      <c r="AX57" s="289">
        <f t="shared" si="3"/>
        <v>76.3</v>
      </c>
      <c r="AY57" s="289"/>
      <c r="AZ57" s="289">
        <f t="shared" si="4"/>
        <v>0</v>
      </c>
      <c r="BA57" s="4"/>
    </row>
    <row r="58" spans="1:53" s="195" customFormat="1" x14ac:dyDescent="0.2">
      <c r="A58" s="4"/>
      <c r="B58" s="11"/>
      <c r="C58" s="11"/>
      <c r="D58" s="291">
        <v>7620</v>
      </c>
      <c r="E58" s="167">
        <v>17</v>
      </c>
      <c r="F58" s="167">
        <v>6</v>
      </c>
      <c r="G58" s="167">
        <v>3</v>
      </c>
      <c r="H58" s="167">
        <v>4</v>
      </c>
      <c r="I58" s="11"/>
      <c r="J58" s="167">
        <v>6</v>
      </c>
      <c r="K58" s="4"/>
      <c r="L58" s="4"/>
      <c r="M58" s="288">
        <v>2221.63</v>
      </c>
      <c r="N58" s="288">
        <v>3769.79</v>
      </c>
      <c r="O58" s="288">
        <v>1564.57</v>
      </c>
      <c r="P58" s="288">
        <v>2605.9099999999899</v>
      </c>
      <c r="Q58" s="11"/>
      <c r="R58" s="288">
        <v>2299.09</v>
      </c>
      <c r="S58" s="4"/>
      <c r="T58" s="4"/>
      <c r="U58" s="289">
        <f t="shared" si="5"/>
        <v>130.68</v>
      </c>
      <c r="V58" s="289">
        <f t="shared" si="5"/>
        <v>628.29999999999995</v>
      </c>
      <c r="W58" s="289">
        <f t="shared" si="5"/>
        <v>521.52</v>
      </c>
      <c r="X58" s="289">
        <f t="shared" si="5"/>
        <v>651.48</v>
      </c>
      <c r="Y58" s="289"/>
      <c r="Z58" s="289">
        <f t="shared" si="7"/>
        <v>383.18</v>
      </c>
      <c r="AA58" s="4"/>
      <c r="AB58" s="11"/>
      <c r="AC58" s="11"/>
      <c r="AD58" s="291">
        <v>7620</v>
      </c>
      <c r="AE58" s="167">
        <v>1</v>
      </c>
      <c r="AF58" s="167">
        <v>1</v>
      </c>
      <c r="AG58" s="167">
        <v>0</v>
      </c>
      <c r="AH58" s="167">
        <v>0</v>
      </c>
      <c r="AI58" s="24"/>
      <c r="AJ58" s="167">
        <v>1</v>
      </c>
      <c r="AK58" s="4"/>
      <c r="AL58" s="4"/>
      <c r="AM58" s="288">
        <v>1185.3599999999999</v>
      </c>
      <c r="AN58" s="288">
        <v>370.84</v>
      </c>
      <c r="AO58" s="288">
        <v>62.17</v>
      </c>
      <c r="AP58" s="288">
        <v>305.52999999999997</v>
      </c>
      <c r="AQ58" s="24"/>
      <c r="AR58" s="288">
        <v>288.48</v>
      </c>
      <c r="AS58" s="4"/>
      <c r="AT58" s="4"/>
      <c r="AU58" s="289">
        <f t="shared" si="6"/>
        <v>1185.3599999999999</v>
      </c>
      <c r="AV58" s="289">
        <f t="shared" si="1"/>
        <v>370.84</v>
      </c>
      <c r="AW58" s="289">
        <f t="shared" si="2"/>
        <v>0</v>
      </c>
      <c r="AX58" s="289">
        <f t="shared" si="3"/>
        <v>0</v>
      </c>
      <c r="AY58" s="289"/>
      <c r="AZ58" s="289">
        <f t="shared" si="4"/>
        <v>288.48</v>
      </c>
      <c r="BA58" s="4"/>
    </row>
    <row r="59" spans="1:53" s="195" customFormat="1" x14ac:dyDescent="0.2">
      <c r="A59" s="4"/>
      <c r="B59" s="11"/>
      <c r="C59" s="11"/>
      <c r="D59" s="291">
        <v>7621</v>
      </c>
      <c r="E59" s="167">
        <v>243</v>
      </c>
      <c r="F59" s="167">
        <v>128</v>
      </c>
      <c r="G59" s="167">
        <v>55</v>
      </c>
      <c r="H59" s="167">
        <v>64</v>
      </c>
      <c r="I59" s="11"/>
      <c r="J59" s="167">
        <v>80</v>
      </c>
      <c r="K59" s="4"/>
      <c r="L59" s="4"/>
      <c r="M59" s="288">
        <v>26239.269999999899</v>
      </c>
      <c r="N59" s="288">
        <v>19312.4199999999</v>
      </c>
      <c r="O59" s="288">
        <v>8419.5899999999892</v>
      </c>
      <c r="P59" s="288">
        <v>13250.0799999999</v>
      </c>
      <c r="Q59" s="11"/>
      <c r="R59" s="288">
        <v>36331.67</v>
      </c>
      <c r="S59" s="4"/>
      <c r="T59" s="4"/>
      <c r="U59" s="289">
        <f t="shared" si="5"/>
        <v>107.98</v>
      </c>
      <c r="V59" s="289">
        <f t="shared" si="5"/>
        <v>150.88</v>
      </c>
      <c r="W59" s="289">
        <f t="shared" si="5"/>
        <v>153.08000000000001</v>
      </c>
      <c r="X59" s="289">
        <f t="shared" si="5"/>
        <v>207.03</v>
      </c>
      <c r="Y59" s="289"/>
      <c r="Z59" s="289">
        <f t="shared" si="7"/>
        <v>454.15</v>
      </c>
      <c r="AA59" s="4"/>
      <c r="AB59" s="11"/>
      <c r="AC59" s="11"/>
      <c r="AD59" s="291">
        <v>7621</v>
      </c>
      <c r="AE59" s="167">
        <v>19</v>
      </c>
      <c r="AF59" s="167">
        <v>10</v>
      </c>
      <c r="AG59" s="167">
        <v>8</v>
      </c>
      <c r="AH59" s="167">
        <v>7</v>
      </c>
      <c r="AI59" s="24"/>
      <c r="AJ59" s="167">
        <v>27</v>
      </c>
      <c r="AK59" s="4"/>
      <c r="AL59" s="4"/>
      <c r="AM59" s="288">
        <v>4798.9899999999989</v>
      </c>
      <c r="AN59" s="288">
        <v>3185.9699999999989</v>
      </c>
      <c r="AO59" s="288">
        <v>2094.4499999999998</v>
      </c>
      <c r="AP59" s="288">
        <v>4843.20999999999</v>
      </c>
      <c r="AQ59" s="24"/>
      <c r="AR59" s="288">
        <v>23609.439999999988</v>
      </c>
      <c r="AS59" s="4"/>
      <c r="AT59" s="4"/>
      <c r="AU59" s="289">
        <f t="shared" si="6"/>
        <v>252.58</v>
      </c>
      <c r="AV59" s="289">
        <f t="shared" si="1"/>
        <v>318.60000000000002</v>
      </c>
      <c r="AW59" s="289">
        <f t="shared" si="2"/>
        <v>261.81</v>
      </c>
      <c r="AX59" s="289">
        <f t="shared" si="3"/>
        <v>691.89</v>
      </c>
      <c r="AY59" s="289"/>
      <c r="AZ59" s="289">
        <f t="shared" si="4"/>
        <v>874.42</v>
      </c>
      <c r="BA59" s="4"/>
    </row>
    <row r="60" spans="1:53" s="195" customFormat="1" x14ac:dyDescent="0.2">
      <c r="A60" s="4"/>
      <c r="B60" s="11"/>
      <c r="C60" s="11"/>
      <c r="D60" s="291">
        <v>7624</v>
      </c>
      <c r="E60" s="167">
        <v>105</v>
      </c>
      <c r="F60" s="167">
        <v>50</v>
      </c>
      <c r="G60" s="167">
        <v>16</v>
      </c>
      <c r="H60" s="167">
        <v>22</v>
      </c>
      <c r="I60" s="11"/>
      <c r="J60" s="167">
        <v>31</v>
      </c>
      <c r="K60" s="4"/>
      <c r="L60" s="4"/>
      <c r="M60" s="288">
        <v>11436.6699999999</v>
      </c>
      <c r="N60" s="288">
        <v>6956.3499999999904</v>
      </c>
      <c r="O60" s="288">
        <v>3246.49</v>
      </c>
      <c r="P60" s="288">
        <v>10442.42</v>
      </c>
      <c r="Q60" s="11"/>
      <c r="R60" s="288">
        <v>20723.84</v>
      </c>
      <c r="S60" s="4"/>
      <c r="T60" s="4"/>
      <c r="U60" s="289">
        <f t="shared" si="5"/>
        <v>108.92</v>
      </c>
      <c r="V60" s="289">
        <f t="shared" si="5"/>
        <v>139.13</v>
      </c>
      <c r="W60" s="289">
        <f t="shared" si="5"/>
        <v>202.91</v>
      </c>
      <c r="X60" s="289">
        <f t="shared" si="5"/>
        <v>474.66</v>
      </c>
      <c r="Y60" s="289"/>
      <c r="Z60" s="289">
        <f t="shared" si="7"/>
        <v>668.51</v>
      </c>
      <c r="AA60" s="4"/>
      <c r="AB60" s="11"/>
      <c r="AC60" s="11"/>
      <c r="AD60" s="291">
        <v>7624</v>
      </c>
      <c r="AE60" s="167">
        <v>7</v>
      </c>
      <c r="AF60" s="167">
        <v>4</v>
      </c>
      <c r="AG60" s="167">
        <v>4</v>
      </c>
      <c r="AH60" s="167">
        <v>3</v>
      </c>
      <c r="AI60" s="24"/>
      <c r="AJ60" s="167">
        <v>8</v>
      </c>
      <c r="AK60" s="4"/>
      <c r="AL60" s="4"/>
      <c r="AM60" s="288">
        <v>2370.0299999999997</v>
      </c>
      <c r="AN60" s="288">
        <v>1457.8599999999901</v>
      </c>
      <c r="AO60" s="288">
        <v>1185.22</v>
      </c>
      <c r="AP60" s="288">
        <v>1116.33</v>
      </c>
      <c r="AQ60" s="24"/>
      <c r="AR60" s="288">
        <v>7711.11</v>
      </c>
      <c r="AS60" s="4"/>
      <c r="AT60" s="4"/>
      <c r="AU60" s="289">
        <f t="shared" si="6"/>
        <v>338.58</v>
      </c>
      <c r="AV60" s="289">
        <f t="shared" si="1"/>
        <v>364.46</v>
      </c>
      <c r="AW60" s="289">
        <f t="shared" si="2"/>
        <v>296.31</v>
      </c>
      <c r="AX60" s="289">
        <f t="shared" si="3"/>
        <v>372.11</v>
      </c>
      <c r="AY60" s="289"/>
      <c r="AZ60" s="289">
        <f t="shared" si="4"/>
        <v>963.89</v>
      </c>
      <c r="BA60" s="4"/>
    </row>
    <row r="61" spans="1:53" s="195" customFormat="1" x14ac:dyDescent="0.2">
      <c r="A61" s="4"/>
      <c r="B61" s="11"/>
      <c r="C61" s="11"/>
      <c r="D61" s="291">
        <v>7626</v>
      </c>
      <c r="E61" s="167">
        <v>178</v>
      </c>
      <c r="F61" s="167">
        <v>30</v>
      </c>
      <c r="G61" s="167">
        <v>16</v>
      </c>
      <c r="H61" s="167">
        <v>20</v>
      </c>
      <c r="I61" s="11"/>
      <c r="J61" s="167">
        <v>17</v>
      </c>
      <c r="K61" s="4"/>
      <c r="L61" s="4"/>
      <c r="M61" s="288">
        <v>17828.6899999999</v>
      </c>
      <c r="N61" s="288">
        <v>3822.73</v>
      </c>
      <c r="O61" s="288">
        <v>2288.4</v>
      </c>
      <c r="P61" s="288">
        <v>2763.5</v>
      </c>
      <c r="Q61" s="11"/>
      <c r="R61" s="288">
        <v>6160.53</v>
      </c>
      <c r="S61" s="4"/>
      <c r="T61" s="4"/>
      <c r="U61" s="289">
        <f t="shared" si="5"/>
        <v>100.16</v>
      </c>
      <c r="V61" s="289">
        <f t="shared" si="5"/>
        <v>127.42</v>
      </c>
      <c r="W61" s="289">
        <f t="shared" si="5"/>
        <v>143.03</v>
      </c>
      <c r="X61" s="289">
        <f t="shared" si="5"/>
        <v>138.18</v>
      </c>
      <c r="Y61" s="289"/>
      <c r="Z61" s="289">
        <f t="shared" si="7"/>
        <v>362.38</v>
      </c>
      <c r="AA61" s="4"/>
      <c r="AB61" s="11"/>
      <c r="AC61" s="11"/>
      <c r="AD61" s="291">
        <v>7626</v>
      </c>
      <c r="AE61" s="167">
        <v>11</v>
      </c>
      <c r="AF61" s="167">
        <v>1</v>
      </c>
      <c r="AG61" s="167">
        <v>1</v>
      </c>
      <c r="AH61" s="167">
        <v>1</v>
      </c>
      <c r="AI61" s="24"/>
      <c r="AJ61" s="167">
        <v>3</v>
      </c>
      <c r="AK61" s="4"/>
      <c r="AL61" s="4"/>
      <c r="AM61" s="288">
        <v>2485.23</v>
      </c>
      <c r="AN61" s="288">
        <v>442.96999999999997</v>
      </c>
      <c r="AO61" s="288">
        <v>350.43999999999897</v>
      </c>
      <c r="AP61" s="288">
        <v>583.01</v>
      </c>
      <c r="AQ61" s="24"/>
      <c r="AR61" s="288">
        <v>238.2</v>
      </c>
      <c r="AS61" s="4"/>
      <c r="AT61" s="4"/>
      <c r="AU61" s="289">
        <f t="shared" si="6"/>
        <v>225.93</v>
      </c>
      <c r="AV61" s="289">
        <f t="shared" si="1"/>
        <v>442.97</v>
      </c>
      <c r="AW61" s="289">
        <f t="shared" si="2"/>
        <v>350.44</v>
      </c>
      <c r="AX61" s="289">
        <f t="shared" si="3"/>
        <v>583.01</v>
      </c>
      <c r="AY61" s="289"/>
      <c r="AZ61" s="289">
        <f t="shared" si="4"/>
        <v>79.400000000000006</v>
      </c>
      <c r="BA61" s="4"/>
    </row>
    <row r="62" spans="1:53" s="195" customFormat="1" x14ac:dyDescent="0.2">
      <c r="A62" s="4"/>
      <c r="B62" s="11"/>
      <c r="C62" s="11"/>
      <c r="D62" s="291">
        <v>7627</v>
      </c>
      <c r="E62" s="167">
        <v>44</v>
      </c>
      <c r="F62" s="167">
        <v>17</v>
      </c>
      <c r="G62" s="167">
        <v>7</v>
      </c>
      <c r="H62" s="167">
        <v>13</v>
      </c>
      <c r="I62" s="11"/>
      <c r="J62" s="167">
        <v>8</v>
      </c>
      <c r="K62" s="4"/>
      <c r="L62" s="4"/>
      <c r="M62" s="288">
        <v>3649.77</v>
      </c>
      <c r="N62" s="288">
        <v>2828.5499999999902</v>
      </c>
      <c r="O62" s="288">
        <v>1755.6</v>
      </c>
      <c r="P62" s="288">
        <v>2781.49</v>
      </c>
      <c r="Q62" s="11"/>
      <c r="R62" s="288">
        <v>5225.72</v>
      </c>
      <c r="S62" s="4"/>
      <c r="T62" s="4"/>
      <c r="U62" s="289">
        <f t="shared" si="5"/>
        <v>82.95</v>
      </c>
      <c r="V62" s="289">
        <f t="shared" si="5"/>
        <v>166.39</v>
      </c>
      <c r="W62" s="289">
        <f t="shared" si="5"/>
        <v>250.8</v>
      </c>
      <c r="X62" s="289">
        <f t="shared" si="5"/>
        <v>213.96</v>
      </c>
      <c r="Y62" s="289"/>
      <c r="Z62" s="289">
        <f t="shared" si="7"/>
        <v>653.22</v>
      </c>
      <c r="AA62" s="4"/>
      <c r="AB62" s="11"/>
      <c r="AC62" s="11"/>
      <c r="AD62" s="291">
        <v>7627</v>
      </c>
      <c r="AE62" s="167">
        <v>3</v>
      </c>
      <c r="AF62" s="167">
        <v>0</v>
      </c>
      <c r="AG62" s="167">
        <v>1</v>
      </c>
      <c r="AH62" s="167">
        <v>1</v>
      </c>
      <c r="AI62" s="24"/>
      <c r="AJ62" s="167">
        <v>2</v>
      </c>
      <c r="AK62" s="4"/>
      <c r="AL62" s="4"/>
      <c r="AM62" s="288">
        <v>1339.09</v>
      </c>
      <c r="AN62" s="288">
        <v>1202.1400000000001</v>
      </c>
      <c r="AO62" s="288">
        <v>779.18</v>
      </c>
      <c r="AP62" s="288">
        <v>2186.12</v>
      </c>
      <c r="AQ62" s="24"/>
      <c r="AR62" s="288">
        <v>1147.94</v>
      </c>
      <c r="AS62" s="4"/>
      <c r="AT62" s="4"/>
      <c r="AU62" s="289">
        <f t="shared" si="6"/>
        <v>446.36</v>
      </c>
      <c r="AV62" s="289">
        <f t="shared" si="1"/>
        <v>0</v>
      </c>
      <c r="AW62" s="289">
        <f t="shared" si="2"/>
        <v>779.18</v>
      </c>
      <c r="AX62" s="289">
        <f t="shared" si="3"/>
        <v>2186.12</v>
      </c>
      <c r="AY62" s="289"/>
      <c r="AZ62" s="289">
        <f t="shared" si="4"/>
        <v>573.97</v>
      </c>
      <c r="BA62" s="4"/>
    </row>
    <row r="63" spans="1:53" s="195" customFormat="1" x14ac:dyDescent="0.2">
      <c r="A63" s="4"/>
      <c r="B63" s="11"/>
      <c r="C63" s="11"/>
      <c r="D63" s="291">
        <v>7628</v>
      </c>
      <c r="E63" s="167">
        <v>155</v>
      </c>
      <c r="F63" s="167">
        <v>81</v>
      </c>
      <c r="G63" s="167">
        <v>42</v>
      </c>
      <c r="H63" s="167">
        <v>54</v>
      </c>
      <c r="I63" s="11"/>
      <c r="J63" s="167">
        <v>56</v>
      </c>
      <c r="K63" s="4"/>
      <c r="L63" s="4"/>
      <c r="M63" s="288">
        <v>17903.0799999999</v>
      </c>
      <c r="N63" s="288">
        <v>12566.41</v>
      </c>
      <c r="O63" s="288">
        <v>6667.71</v>
      </c>
      <c r="P63" s="288">
        <v>9038.3599999999897</v>
      </c>
      <c r="Q63" s="11"/>
      <c r="R63" s="288">
        <v>24546.839999999902</v>
      </c>
      <c r="S63" s="4"/>
      <c r="T63" s="4"/>
      <c r="U63" s="289">
        <f t="shared" si="5"/>
        <v>115.5</v>
      </c>
      <c r="V63" s="289">
        <f t="shared" si="5"/>
        <v>155.13999999999999</v>
      </c>
      <c r="W63" s="289">
        <f t="shared" si="5"/>
        <v>158.76</v>
      </c>
      <c r="X63" s="289">
        <f t="shared" si="5"/>
        <v>167.38</v>
      </c>
      <c r="Y63" s="289"/>
      <c r="Z63" s="289">
        <f t="shared" si="7"/>
        <v>438.34</v>
      </c>
      <c r="AA63" s="4"/>
      <c r="AB63" s="11"/>
      <c r="AC63" s="11"/>
      <c r="AD63" s="291">
        <v>7628</v>
      </c>
      <c r="AE63" s="167">
        <v>5</v>
      </c>
      <c r="AF63" s="167">
        <v>5</v>
      </c>
      <c r="AG63" s="167">
        <v>3</v>
      </c>
      <c r="AH63" s="167">
        <v>2</v>
      </c>
      <c r="AI63" s="24"/>
      <c r="AJ63" s="167">
        <v>4</v>
      </c>
      <c r="AK63" s="4"/>
      <c r="AL63" s="4"/>
      <c r="AM63" s="288">
        <v>15189.79</v>
      </c>
      <c r="AN63" s="288">
        <v>6332.6699999999901</v>
      </c>
      <c r="AO63" s="288">
        <v>692.8</v>
      </c>
      <c r="AP63" s="288">
        <v>2274.1</v>
      </c>
      <c r="AQ63" s="24"/>
      <c r="AR63" s="288">
        <v>6655.0799999999908</v>
      </c>
      <c r="AS63" s="4"/>
      <c r="AT63" s="4"/>
      <c r="AU63" s="289">
        <f t="shared" si="6"/>
        <v>3037.96</v>
      </c>
      <c r="AV63" s="289">
        <f t="shared" si="1"/>
        <v>1266.53</v>
      </c>
      <c r="AW63" s="289">
        <f t="shared" si="2"/>
        <v>230.93</v>
      </c>
      <c r="AX63" s="289">
        <f t="shared" si="3"/>
        <v>1137.05</v>
      </c>
      <c r="AY63" s="289"/>
      <c r="AZ63" s="289">
        <f t="shared" si="4"/>
        <v>1663.77</v>
      </c>
      <c r="BA63" s="4"/>
    </row>
    <row r="64" spans="1:53" s="195" customFormat="1" x14ac:dyDescent="0.2">
      <c r="A64" s="4"/>
      <c r="B64" s="11"/>
      <c r="C64" s="11"/>
      <c r="D64" s="291">
        <v>7630</v>
      </c>
      <c r="E64" s="167">
        <v>88</v>
      </c>
      <c r="F64" s="167">
        <v>48</v>
      </c>
      <c r="G64" s="167">
        <v>16</v>
      </c>
      <c r="H64" s="167">
        <v>18</v>
      </c>
      <c r="I64" s="11"/>
      <c r="J64" s="167">
        <v>16</v>
      </c>
      <c r="K64" s="4"/>
      <c r="L64" s="4"/>
      <c r="M64" s="288">
        <v>7952.0899999999801</v>
      </c>
      <c r="N64" s="288">
        <v>5412.7399999999898</v>
      </c>
      <c r="O64" s="288">
        <v>2155.4299999999998</v>
      </c>
      <c r="P64" s="288">
        <v>2529.88</v>
      </c>
      <c r="Q64" s="11"/>
      <c r="R64" s="288">
        <v>4942.25</v>
      </c>
      <c r="S64" s="4"/>
      <c r="T64" s="4"/>
      <c r="U64" s="289">
        <f t="shared" si="5"/>
        <v>90.36</v>
      </c>
      <c r="V64" s="289">
        <f t="shared" si="5"/>
        <v>112.77</v>
      </c>
      <c r="W64" s="289">
        <f t="shared" si="5"/>
        <v>134.71</v>
      </c>
      <c r="X64" s="289">
        <f t="shared" si="5"/>
        <v>140.55000000000001</v>
      </c>
      <c r="Y64" s="289"/>
      <c r="Z64" s="289">
        <f t="shared" si="7"/>
        <v>308.89</v>
      </c>
      <c r="AA64" s="4"/>
      <c r="AB64" s="11"/>
      <c r="AC64" s="11"/>
      <c r="AD64" s="291">
        <v>7630</v>
      </c>
      <c r="AE64" s="167">
        <v>12</v>
      </c>
      <c r="AF64" s="167">
        <v>2</v>
      </c>
      <c r="AG64" s="167">
        <v>2</v>
      </c>
      <c r="AH64" s="167">
        <v>0</v>
      </c>
      <c r="AI64" s="24"/>
      <c r="AJ64" s="167">
        <v>5</v>
      </c>
      <c r="AK64" s="4"/>
      <c r="AL64" s="4"/>
      <c r="AM64" s="288">
        <v>2808.57</v>
      </c>
      <c r="AN64" s="288">
        <v>585.65</v>
      </c>
      <c r="AO64" s="288">
        <v>204.64</v>
      </c>
      <c r="AP64" s="288">
        <v>143.14999999999998</v>
      </c>
      <c r="AQ64" s="24"/>
      <c r="AR64" s="288">
        <v>1712.8</v>
      </c>
      <c r="AS64" s="4"/>
      <c r="AT64" s="4"/>
      <c r="AU64" s="289">
        <f t="shared" si="6"/>
        <v>234.05</v>
      </c>
      <c r="AV64" s="289">
        <f t="shared" si="1"/>
        <v>292.83</v>
      </c>
      <c r="AW64" s="289">
        <f t="shared" si="2"/>
        <v>102.32</v>
      </c>
      <c r="AX64" s="289">
        <f t="shared" si="3"/>
        <v>0</v>
      </c>
      <c r="AY64" s="289"/>
      <c r="AZ64" s="289">
        <f t="shared" si="4"/>
        <v>342.56</v>
      </c>
      <c r="BA64" s="4"/>
    </row>
    <row r="65" spans="1:53" s="195" customFormat="1" x14ac:dyDescent="0.2">
      <c r="A65" s="4"/>
      <c r="B65" s="11"/>
      <c r="C65" s="11"/>
      <c r="D65" s="291">
        <v>7631</v>
      </c>
      <c r="E65" s="167">
        <v>292</v>
      </c>
      <c r="F65" s="167">
        <v>165</v>
      </c>
      <c r="G65" s="167">
        <v>90</v>
      </c>
      <c r="H65" s="167">
        <v>116</v>
      </c>
      <c r="I65" s="11"/>
      <c r="J65" s="167">
        <v>163</v>
      </c>
      <c r="K65" s="4"/>
      <c r="L65" s="4"/>
      <c r="M65" s="288">
        <v>43406.5</v>
      </c>
      <c r="N65" s="288">
        <v>40955.269999999997</v>
      </c>
      <c r="O65" s="288">
        <v>18090.859999999899</v>
      </c>
      <c r="P65" s="288">
        <v>33043.440000000002</v>
      </c>
      <c r="Q65" s="11"/>
      <c r="R65" s="288">
        <v>94814.95</v>
      </c>
      <c r="S65" s="4"/>
      <c r="T65" s="4"/>
      <c r="U65" s="289">
        <f t="shared" si="5"/>
        <v>148.65</v>
      </c>
      <c r="V65" s="289">
        <f t="shared" si="5"/>
        <v>248.21</v>
      </c>
      <c r="W65" s="289">
        <f t="shared" si="5"/>
        <v>201.01</v>
      </c>
      <c r="X65" s="289">
        <f t="shared" si="5"/>
        <v>284.86</v>
      </c>
      <c r="Y65" s="289"/>
      <c r="Z65" s="289">
        <f t="shared" si="7"/>
        <v>581.69000000000005</v>
      </c>
      <c r="AA65" s="4"/>
      <c r="AB65" s="11"/>
      <c r="AC65" s="11"/>
      <c r="AD65" s="291">
        <v>7631</v>
      </c>
      <c r="AE65" s="167">
        <v>51</v>
      </c>
      <c r="AF65" s="167">
        <v>18</v>
      </c>
      <c r="AG65" s="167">
        <v>9</v>
      </c>
      <c r="AH65" s="167">
        <v>14</v>
      </c>
      <c r="AI65" s="24"/>
      <c r="AJ65" s="167">
        <v>31</v>
      </c>
      <c r="AK65" s="4"/>
      <c r="AL65" s="4"/>
      <c r="AM65" s="288">
        <v>53277.909999999989</v>
      </c>
      <c r="AN65" s="288">
        <v>11420.11999999999</v>
      </c>
      <c r="AO65" s="288">
        <v>8256.5099999999893</v>
      </c>
      <c r="AP65" s="288">
        <v>17119.260000000002</v>
      </c>
      <c r="AQ65" s="24"/>
      <c r="AR65" s="288">
        <v>34144.590000000004</v>
      </c>
      <c r="AS65" s="4"/>
      <c r="AT65" s="4"/>
      <c r="AU65" s="289">
        <f t="shared" si="6"/>
        <v>1044.6600000000001</v>
      </c>
      <c r="AV65" s="289">
        <f t="shared" si="1"/>
        <v>634.45000000000005</v>
      </c>
      <c r="AW65" s="289">
        <f t="shared" si="2"/>
        <v>917.39</v>
      </c>
      <c r="AX65" s="289">
        <f t="shared" si="3"/>
        <v>1222.8</v>
      </c>
      <c r="AY65" s="289"/>
      <c r="AZ65" s="289">
        <f t="shared" si="4"/>
        <v>1101.44</v>
      </c>
      <c r="BA65" s="4"/>
    </row>
    <row r="66" spans="1:53" s="195" customFormat="1" x14ac:dyDescent="0.2">
      <c r="A66" s="4"/>
      <c r="B66" s="11"/>
      <c r="C66" s="11"/>
      <c r="D66" s="291">
        <v>7632</v>
      </c>
      <c r="E66" s="167">
        <v>56</v>
      </c>
      <c r="F66" s="167">
        <v>24</v>
      </c>
      <c r="G66" s="167">
        <v>11</v>
      </c>
      <c r="H66" s="167">
        <v>16</v>
      </c>
      <c r="I66" s="11"/>
      <c r="J66" s="167">
        <v>9</v>
      </c>
      <c r="K66" s="4"/>
      <c r="L66" s="4"/>
      <c r="M66" s="288">
        <v>11409.44</v>
      </c>
      <c r="N66" s="288">
        <v>4485.71</v>
      </c>
      <c r="O66" s="288">
        <v>2148.39</v>
      </c>
      <c r="P66" s="288">
        <v>4935.7</v>
      </c>
      <c r="Q66" s="11"/>
      <c r="R66" s="288">
        <v>10215.889999999989</v>
      </c>
      <c r="S66" s="4"/>
      <c r="T66" s="4"/>
      <c r="U66" s="289">
        <f t="shared" si="5"/>
        <v>203.74</v>
      </c>
      <c r="V66" s="289">
        <f t="shared" si="5"/>
        <v>186.9</v>
      </c>
      <c r="W66" s="289">
        <f t="shared" si="5"/>
        <v>195.31</v>
      </c>
      <c r="X66" s="289">
        <f t="shared" si="5"/>
        <v>308.48</v>
      </c>
      <c r="Y66" s="289"/>
      <c r="Z66" s="289">
        <f t="shared" si="7"/>
        <v>1135.0999999999999</v>
      </c>
      <c r="AA66" s="4"/>
      <c r="AB66" s="11"/>
      <c r="AC66" s="11"/>
      <c r="AD66" s="291">
        <v>7632</v>
      </c>
      <c r="AE66" s="167">
        <v>11</v>
      </c>
      <c r="AF66" s="167">
        <v>4</v>
      </c>
      <c r="AG66" s="167">
        <v>0</v>
      </c>
      <c r="AH66" s="167">
        <v>0</v>
      </c>
      <c r="AI66" s="24"/>
      <c r="AJ66" s="167">
        <v>1</v>
      </c>
      <c r="AK66" s="4"/>
      <c r="AL66" s="4"/>
      <c r="AM66" s="288">
        <v>8589.2599999999893</v>
      </c>
      <c r="AN66" s="288">
        <v>7660.75</v>
      </c>
      <c r="AO66" s="288">
        <v>0</v>
      </c>
      <c r="AP66" s="288">
        <v>0</v>
      </c>
      <c r="AQ66" s="24"/>
      <c r="AR66" s="288">
        <v>164.58</v>
      </c>
      <c r="AS66" s="4"/>
      <c r="AT66" s="4"/>
      <c r="AU66" s="289">
        <f t="shared" si="6"/>
        <v>780.84</v>
      </c>
      <c r="AV66" s="289">
        <f t="shared" si="1"/>
        <v>1915.19</v>
      </c>
      <c r="AW66" s="289">
        <f t="shared" si="2"/>
        <v>0</v>
      </c>
      <c r="AX66" s="289">
        <f t="shared" si="3"/>
        <v>0</v>
      </c>
      <c r="AY66" s="289"/>
      <c r="AZ66" s="289">
        <f t="shared" si="4"/>
        <v>164.58</v>
      </c>
      <c r="BA66" s="4"/>
    </row>
    <row r="67" spans="1:53" s="195" customFormat="1" x14ac:dyDescent="0.2">
      <c r="A67" s="4"/>
      <c r="B67" s="11"/>
      <c r="C67" s="11"/>
      <c r="D67" s="291">
        <v>7640</v>
      </c>
      <c r="E67" s="167">
        <v>91</v>
      </c>
      <c r="F67" s="167">
        <v>17</v>
      </c>
      <c r="G67" s="167">
        <v>5</v>
      </c>
      <c r="H67" s="167">
        <v>8</v>
      </c>
      <c r="I67" s="11"/>
      <c r="J67" s="167">
        <v>10</v>
      </c>
      <c r="K67" s="4"/>
      <c r="L67" s="4"/>
      <c r="M67" s="288">
        <v>11018.459999999901</v>
      </c>
      <c r="N67" s="288">
        <v>2660.54</v>
      </c>
      <c r="O67" s="288">
        <v>1568.44999999999</v>
      </c>
      <c r="P67" s="288">
        <v>2640.8</v>
      </c>
      <c r="Q67" s="11"/>
      <c r="R67" s="288">
        <v>4408.6000000000004</v>
      </c>
      <c r="S67" s="4"/>
      <c r="T67" s="4"/>
      <c r="U67" s="289">
        <f t="shared" si="5"/>
        <v>121.08</v>
      </c>
      <c r="V67" s="289">
        <f t="shared" si="5"/>
        <v>156.5</v>
      </c>
      <c r="W67" s="289">
        <f t="shared" si="5"/>
        <v>313.69</v>
      </c>
      <c r="X67" s="289">
        <f t="shared" si="5"/>
        <v>330.1</v>
      </c>
      <c r="Y67" s="289"/>
      <c r="Z67" s="289">
        <f t="shared" si="7"/>
        <v>440.86</v>
      </c>
      <c r="AA67" s="4"/>
      <c r="AB67" s="11"/>
      <c r="AC67" s="11"/>
      <c r="AD67" s="291">
        <v>7640</v>
      </c>
      <c r="AE67" s="167">
        <v>3</v>
      </c>
      <c r="AF67" s="167">
        <v>3</v>
      </c>
      <c r="AG67" s="167">
        <v>0</v>
      </c>
      <c r="AH67" s="167">
        <v>1</v>
      </c>
      <c r="AI67" s="24"/>
      <c r="AJ67" s="167">
        <v>4</v>
      </c>
      <c r="AK67" s="4"/>
      <c r="AL67" s="4"/>
      <c r="AM67" s="288">
        <v>2053.39</v>
      </c>
      <c r="AN67" s="288">
        <v>2281.53999999999</v>
      </c>
      <c r="AO67" s="288">
        <v>1366.83</v>
      </c>
      <c r="AP67" s="288">
        <v>1598.5100000000002</v>
      </c>
      <c r="AQ67" s="24"/>
      <c r="AR67" s="288">
        <v>10712.51</v>
      </c>
      <c r="AS67" s="4"/>
      <c r="AT67" s="4"/>
      <c r="AU67" s="289">
        <f t="shared" si="6"/>
        <v>684.46</v>
      </c>
      <c r="AV67" s="289">
        <f t="shared" si="1"/>
        <v>760.51</v>
      </c>
      <c r="AW67" s="289">
        <f t="shared" si="2"/>
        <v>0</v>
      </c>
      <c r="AX67" s="289">
        <f t="shared" si="3"/>
        <v>1598.51</v>
      </c>
      <c r="AY67" s="289"/>
      <c r="AZ67" s="289">
        <f t="shared" si="4"/>
        <v>2678.13</v>
      </c>
      <c r="BA67" s="4"/>
    </row>
    <row r="68" spans="1:53" s="195" customFormat="1" x14ac:dyDescent="0.2">
      <c r="A68" s="4"/>
      <c r="B68" s="11"/>
      <c r="C68" s="11"/>
      <c r="D68" s="291">
        <v>7641</v>
      </c>
      <c r="E68" s="167">
        <v>43</v>
      </c>
      <c r="F68" s="167">
        <v>7</v>
      </c>
      <c r="G68" s="167">
        <v>6</v>
      </c>
      <c r="H68" s="167">
        <v>9</v>
      </c>
      <c r="I68" s="11"/>
      <c r="J68" s="167">
        <v>14</v>
      </c>
      <c r="K68" s="4"/>
      <c r="L68" s="4"/>
      <c r="M68" s="288">
        <v>4932.78999999999</v>
      </c>
      <c r="N68" s="288">
        <v>1774.1299999999901</v>
      </c>
      <c r="O68" s="288">
        <v>1278.76</v>
      </c>
      <c r="P68" s="288">
        <v>2049.5500000000002</v>
      </c>
      <c r="Q68" s="11"/>
      <c r="R68" s="288">
        <v>9180.4599999999991</v>
      </c>
      <c r="S68" s="4"/>
      <c r="T68" s="4"/>
      <c r="U68" s="289">
        <f t="shared" si="5"/>
        <v>114.72</v>
      </c>
      <c r="V68" s="289">
        <f t="shared" si="5"/>
        <v>253.45</v>
      </c>
      <c r="W68" s="289">
        <f t="shared" si="5"/>
        <v>213.13</v>
      </c>
      <c r="X68" s="289">
        <f t="shared" si="5"/>
        <v>227.73</v>
      </c>
      <c r="Y68" s="289"/>
      <c r="Z68" s="289">
        <f t="shared" si="7"/>
        <v>655.75</v>
      </c>
      <c r="AA68" s="4"/>
      <c r="AB68" s="11"/>
      <c r="AC68" s="11"/>
      <c r="AD68" s="291">
        <v>7641</v>
      </c>
      <c r="AE68" s="167">
        <v>1</v>
      </c>
      <c r="AF68" s="167">
        <v>1</v>
      </c>
      <c r="AG68" s="167">
        <v>2</v>
      </c>
      <c r="AH68" s="167">
        <v>3</v>
      </c>
      <c r="AI68" s="24"/>
      <c r="AJ68" s="167">
        <v>1</v>
      </c>
      <c r="AK68" s="4"/>
      <c r="AL68" s="4"/>
      <c r="AM68" s="288">
        <v>282.9899999999999</v>
      </c>
      <c r="AN68" s="288">
        <v>266.67999999999898</v>
      </c>
      <c r="AO68" s="288">
        <v>638.31999999999994</v>
      </c>
      <c r="AP68" s="288">
        <v>276.11</v>
      </c>
      <c r="AQ68" s="24"/>
      <c r="AR68" s="288">
        <v>352.12</v>
      </c>
      <c r="AS68" s="4"/>
      <c r="AT68" s="4"/>
      <c r="AU68" s="289">
        <f t="shared" si="6"/>
        <v>282.99</v>
      </c>
      <c r="AV68" s="289">
        <f t="shared" si="1"/>
        <v>266.68</v>
      </c>
      <c r="AW68" s="289">
        <f t="shared" si="2"/>
        <v>319.16000000000003</v>
      </c>
      <c r="AX68" s="289">
        <f t="shared" si="3"/>
        <v>92.04</v>
      </c>
      <c r="AY68" s="289"/>
      <c r="AZ68" s="289">
        <f t="shared" si="4"/>
        <v>352.12</v>
      </c>
      <c r="BA68" s="4"/>
    </row>
    <row r="69" spans="1:53" s="195" customFormat="1" x14ac:dyDescent="0.2">
      <c r="A69" s="4"/>
      <c r="B69" s="11"/>
      <c r="C69" s="11"/>
      <c r="D69" s="291">
        <v>7642</v>
      </c>
      <c r="E69" s="167">
        <v>93</v>
      </c>
      <c r="F69" s="167">
        <v>34</v>
      </c>
      <c r="G69" s="167">
        <v>19</v>
      </c>
      <c r="H69" s="167">
        <v>29</v>
      </c>
      <c r="I69" s="11"/>
      <c r="J69" s="167">
        <v>17</v>
      </c>
      <c r="K69" s="4"/>
      <c r="L69" s="4"/>
      <c r="M69" s="288">
        <v>8948.2699999999804</v>
      </c>
      <c r="N69" s="288">
        <v>4445.7299999999996</v>
      </c>
      <c r="O69" s="288">
        <v>2537.08</v>
      </c>
      <c r="P69" s="288">
        <v>3800.25</v>
      </c>
      <c r="Q69" s="11"/>
      <c r="R69" s="288">
        <v>6697.1299999999901</v>
      </c>
      <c r="S69" s="4"/>
      <c r="T69" s="4"/>
      <c r="U69" s="289">
        <f t="shared" si="5"/>
        <v>96.22</v>
      </c>
      <c r="V69" s="289">
        <f t="shared" si="5"/>
        <v>130.76</v>
      </c>
      <c r="W69" s="289">
        <f t="shared" si="5"/>
        <v>133.53</v>
      </c>
      <c r="X69" s="289">
        <f t="shared" si="5"/>
        <v>131.04</v>
      </c>
      <c r="Y69" s="289"/>
      <c r="Z69" s="289">
        <f t="shared" si="7"/>
        <v>393.95</v>
      </c>
      <c r="AA69" s="4"/>
      <c r="AB69" s="11"/>
      <c r="AC69" s="11"/>
      <c r="AD69" s="291">
        <v>7642</v>
      </c>
      <c r="AE69" s="167">
        <v>8</v>
      </c>
      <c r="AF69" s="167">
        <v>4</v>
      </c>
      <c r="AG69" s="167">
        <v>3</v>
      </c>
      <c r="AH69" s="167">
        <v>4</v>
      </c>
      <c r="AI69" s="24"/>
      <c r="AJ69" s="167">
        <v>4</v>
      </c>
      <c r="AK69" s="4"/>
      <c r="AL69" s="4"/>
      <c r="AM69" s="288">
        <v>9100.1500000000015</v>
      </c>
      <c r="AN69" s="288">
        <v>2372.1999999999903</v>
      </c>
      <c r="AO69" s="288">
        <v>1887.6399999999999</v>
      </c>
      <c r="AP69" s="288">
        <v>1635.22</v>
      </c>
      <c r="AQ69" s="24"/>
      <c r="AR69" s="288">
        <v>7028.6299999999992</v>
      </c>
      <c r="AS69" s="4"/>
      <c r="AT69" s="4"/>
      <c r="AU69" s="289">
        <f t="shared" si="6"/>
        <v>1137.52</v>
      </c>
      <c r="AV69" s="289">
        <f t="shared" si="1"/>
        <v>593.04999999999995</v>
      </c>
      <c r="AW69" s="289">
        <f t="shared" si="2"/>
        <v>629.21</v>
      </c>
      <c r="AX69" s="289">
        <f t="shared" si="3"/>
        <v>408.81</v>
      </c>
      <c r="AY69" s="289"/>
      <c r="AZ69" s="289">
        <f t="shared" si="4"/>
        <v>1757.16</v>
      </c>
      <c r="BA69" s="4"/>
    </row>
    <row r="70" spans="1:53" s="195" customFormat="1" x14ac:dyDescent="0.2">
      <c r="A70" s="4"/>
      <c r="B70" s="11"/>
      <c r="C70" s="11"/>
      <c r="D70" s="291">
        <v>7643</v>
      </c>
      <c r="E70" s="167">
        <v>187</v>
      </c>
      <c r="F70" s="167">
        <v>33</v>
      </c>
      <c r="G70" s="167">
        <v>18</v>
      </c>
      <c r="H70" s="167">
        <v>31</v>
      </c>
      <c r="I70" s="11"/>
      <c r="J70" s="167">
        <v>44</v>
      </c>
      <c r="K70" s="4"/>
      <c r="L70" s="4"/>
      <c r="M70" s="288">
        <v>27414.429999999898</v>
      </c>
      <c r="N70" s="288">
        <v>6367.5099999999902</v>
      </c>
      <c r="O70" s="288">
        <v>4381.0600000000004</v>
      </c>
      <c r="P70" s="288">
        <v>9901.91</v>
      </c>
      <c r="Q70" s="11"/>
      <c r="R70" s="288">
        <v>21549.260000000002</v>
      </c>
      <c r="S70" s="4"/>
      <c r="T70" s="4"/>
      <c r="U70" s="289">
        <f t="shared" si="5"/>
        <v>146.6</v>
      </c>
      <c r="V70" s="289">
        <f t="shared" si="5"/>
        <v>192.95</v>
      </c>
      <c r="W70" s="289">
        <f t="shared" si="5"/>
        <v>243.39</v>
      </c>
      <c r="X70" s="289">
        <f t="shared" si="5"/>
        <v>319.42</v>
      </c>
      <c r="Y70" s="289"/>
      <c r="Z70" s="289">
        <f t="shared" si="7"/>
        <v>489.76</v>
      </c>
      <c r="AA70" s="4"/>
      <c r="AB70" s="11"/>
      <c r="AC70" s="11"/>
      <c r="AD70" s="291">
        <v>7643</v>
      </c>
      <c r="AE70" s="167">
        <v>29</v>
      </c>
      <c r="AF70" s="167">
        <v>6</v>
      </c>
      <c r="AG70" s="167">
        <v>4</v>
      </c>
      <c r="AH70" s="167">
        <v>4</v>
      </c>
      <c r="AI70" s="24"/>
      <c r="AJ70" s="167">
        <v>14</v>
      </c>
      <c r="AK70" s="4"/>
      <c r="AL70" s="4"/>
      <c r="AM70" s="288">
        <v>35927.789999999906</v>
      </c>
      <c r="AN70" s="288">
        <v>29399.62</v>
      </c>
      <c r="AO70" s="288">
        <v>29406.489999999998</v>
      </c>
      <c r="AP70" s="288">
        <v>24681.17</v>
      </c>
      <c r="AQ70" s="24"/>
      <c r="AR70" s="288">
        <v>10368.48</v>
      </c>
      <c r="AS70" s="4"/>
      <c r="AT70" s="4"/>
      <c r="AU70" s="289">
        <f t="shared" si="6"/>
        <v>1238.8900000000001</v>
      </c>
      <c r="AV70" s="289">
        <f t="shared" si="1"/>
        <v>4899.9399999999996</v>
      </c>
      <c r="AW70" s="289">
        <f t="shared" si="2"/>
        <v>7351.62</v>
      </c>
      <c r="AX70" s="289">
        <f t="shared" si="3"/>
        <v>6170.29</v>
      </c>
      <c r="AY70" s="289"/>
      <c r="AZ70" s="289">
        <f t="shared" si="4"/>
        <v>740.61</v>
      </c>
      <c r="BA70" s="4"/>
    </row>
    <row r="71" spans="1:53" s="195" customFormat="1" x14ac:dyDescent="0.2">
      <c r="A71" s="4"/>
      <c r="B71" s="11"/>
      <c r="C71" s="11"/>
      <c r="D71" s="291">
        <v>7644</v>
      </c>
      <c r="E71" s="167">
        <v>1</v>
      </c>
      <c r="F71" s="167">
        <v>1</v>
      </c>
      <c r="G71" s="167">
        <v>0</v>
      </c>
      <c r="H71" s="167">
        <v>0</v>
      </c>
      <c r="I71" s="11"/>
      <c r="J71" s="167">
        <v>1</v>
      </c>
      <c r="K71" s="4"/>
      <c r="L71" s="4"/>
      <c r="M71" s="288">
        <v>164.92</v>
      </c>
      <c r="N71" s="288">
        <v>116.49</v>
      </c>
      <c r="O71" s="288">
        <v>71.489999999999995</v>
      </c>
      <c r="P71" s="288">
        <v>169.38</v>
      </c>
      <c r="Q71" s="11"/>
      <c r="R71" s="288">
        <v>586.41</v>
      </c>
      <c r="S71" s="4"/>
      <c r="T71" s="4"/>
      <c r="U71" s="289">
        <f t="shared" si="5"/>
        <v>164.92</v>
      </c>
      <c r="V71" s="289">
        <f t="shared" si="5"/>
        <v>116.49</v>
      </c>
      <c r="W71" s="289">
        <f t="shared" si="5"/>
        <v>0</v>
      </c>
      <c r="X71" s="289">
        <f t="shared" si="5"/>
        <v>0</v>
      </c>
      <c r="Y71" s="289"/>
      <c r="Z71" s="289">
        <f t="shared" si="7"/>
        <v>586.41</v>
      </c>
      <c r="AA71" s="4"/>
      <c r="AB71" s="11"/>
      <c r="AC71" s="11"/>
      <c r="AD71" s="291">
        <v>7644</v>
      </c>
      <c r="AE71" s="167">
        <v>1</v>
      </c>
      <c r="AF71" s="167">
        <v>1</v>
      </c>
      <c r="AG71" s="167">
        <v>0</v>
      </c>
      <c r="AH71" s="167">
        <v>1</v>
      </c>
      <c r="AI71" s="24"/>
      <c r="AJ71" s="167">
        <v>5</v>
      </c>
      <c r="AK71" s="4"/>
      <c r="AL71" s="4"/>
      <c r="AM71" s="288">
        <v>748.65</v>
      </c>
      <c r="AN71" s="288">
        <v>851.13</v>
      </c>
      <c r="AO71" s="288">
        <v>626.67999999999995</v>
      </c>
      <c r="AP71" s="288">
        <v>1316.9199999999901</v>
      </c>
      <c r="AQ71" s="24"/>
      <c r="AR71" s="288">
        <v>3565.2999999999902</v>
      </c>
      <c r="AS71" s="4"/>
      <c r="AT71" s="4"/>
      <c r="AU71" s="289">
        <f t="shared" si="6"/>
        <v>748.65</v>
      </c>
      <c r="AV71" s="289">
        <f t="shared" si="1"/>
        <v>851.13</v>
      </c>
      <c r="AW71" s="289">
        <f t="shared" si="2"/>
        <v>0</v>
      </c>
      <c r="AX71" s="289">
        <f t="shared" si="3"/>
        <v>1316.92</v>
      </c>
      <c r="AY71" s="289"/>
      <c r="AZ71" s="289">
        <f t="shared" si="4"/>
        <v>713.06</v>
      </c>
      <c r="BA71" s="4"/>
    </row>
    <row r="72" spans="1:53" s="195" customFormat="1" x14ac:dyDescent="0.2">
      <c r="A72" s="4"/>
      <c r="B72" s="11"/>
      <c r="C72" s="11"/>
      <c r="D72" s="291">
        <v>7645</v>
      </c>
      <c r="E72" s="167">
        <v>123</v>
      </c>
      <c r="F72" s="167">
        <v>29</v>
      </c>
      <c r="G72" s="167">
        <v>10</v>
      </c>
      <c r="H72" s="167">
        <v>16</v>
      </c>
      <c r="I72" s="11"/>
      <c r="J72" s="167">
        <v>16</v>
      </c>
      <c r="K72" s="4"/>
      <c r="L72" s="4"/>
      <c r="M72" s="288">
        <v>17499</v>
      </c>
      <c r="N72" s="288">
        <v>4329.09</v>
      </c>
      <c r="O72" s="288">
        <v>2078.11</v>
      </c>
      <c r="P72" s="288">
        <v>3412.9699999999898</v>
      </c>
      <c r="Q72" s="11"/>
      <c r="R72" s="288">
        <v>6830.2099999999991</v>
      </c>
      <c r="S72" s="4"/>
      <c r="T72" s="4"/>
      <c r="U72" s="289">
        <f t="shared" si="5"/>
        <v>142.27000000000001</v>
      </c>
      <c r="V72" s="289">
        <f t="shared" si="5"/>
        <v>149.28</v>
      </c>
      <c r="W72" s="289">
        <f t="shared" si="5"/>
        <v>207.81</v>
      </c>
      <c r="X72" s="289">
        <f t="shared" si="5"/>
        <v>213.31</v>
      </c>
      <c r="Y72" s="289"/>
      <c r="Z72" s="289">
        <f t="shared" si="7"/>
        <v>426.89</v>
      </c>
      <c r="AA72" s="4"/>
      <c r="AB72" s="11"/>
      <c r="AC72" s="11"/>
      <c r="AD72" s="291">
        <v>7645</v>
      </c>
      <c r="AE72" s="167">
        <v>7</v>
      </c>
      <c r="AF72" s="167">
        <v>4</v>
      </c>
      <c r="AG72" s="167">
        <v>4</v>
      </c>
      <c r="AH72" s="167">
        <v>1</v>
      </c>
      <c r="AI72" s="24"/>
      <c r="AJ72" s="167">
        <v>6</v>
      </c>
      <c r="AK72" s="4"/>
      <c r="AL72" s="4"/>
      <c r="AM72" s="288">
        <v>6679.4199999999992</v>
      </c>
      <c r="AN72" s="288">
        <v>7326.2699999999995</v>
      </c>
      <c r="AO72" s="288">
        <v>5808.04</v>
      </c>
      <c r="AP72" s="288">
        <v>5995.92</v>
      </c>
      <c r="AQ72" s="24"/>
      <c r="AR72" s="288">
        <v>8375.6</v>
      </c>
      <c r="AS72" s="4"/>
      <c r="AT72" s="4"/>
      <c r="AU72" s="289">
        <f t="shared" si="6"/>
        <v>954.2</v>
      </c>
      <c r="AV72" s="289">
        <f t="shared" si="1"/>
        <v>1831.57</v>
      </c>
      <c r="AW72" s="289">
        <f t="shared" si="2"/>
        <v>1452.01</v>
      </c>
      <c r="AX72" s="289">
        <f t="shared" si="3"/>
        <v>5995.92</v>
      </c>
      <c r="AY72" s="289"/>
      <c r="AZ72" s="289">
        <f t="shared" si="4"/>
        <v>1395.93</v>
      </c>
      <c r="BA72" s="4"/>
    </row>
    <row r="73" spans="1:53" s="195" customFormat="1" x14ac:dyDescent="0.2">
      <c r="A73" s="4"/>
      <c r="B73" s="11"/>
      <c r="C73" s="11"/>
      <c r="D73" s="291">
        <v>7646</v>
      </c>
      <c r="E73" s="167">
        <v>181</v>
      </c>
      <c r="F73" s="167">
        <v>53</v>
      </c>
      <c r="G73" s="167">
        <v>25</v>
      </c>
      <c r="H73" s="167">
        <v>26</v>
      </c>
      <c r="I73" s="11"/>
      <c r="J73" s="167">
        <v>36</v>
      </c>
      <c r="K73" s="4"/>
      <c r="L73" s="4"/>
      <c r="M73" s="288">
        <v>18019.039999999899</v>
      </c>
      <c r="N73" s="288">
        <v>7509.6299999999901</v>
      </c>
      <c r="O73" s="288">
        <v>4933.03</v>
      </c>
      <c r="P73" s="288">
        <v>7416.82</v>
      </c>
      <c r="Q73" s="11"/>
      <c r="R73" s="288">
        <v>33233.6499999999</v>
      </c>
      <c r="S73" s="4"/>
      <c r="T73" s="4"/>
      <c r="U73" s="289">
        <f t="shared" si="5"/>
        <v>99.55</v>
      </c>
      <c r="V73" s="289">
        <f t="shared" si="5"/>
        <v>141.69</v>
      </c>
      <c r="W73" s="289">
        <f t="shared" si="5"/>
        <v>197.32</v>
      </c>
      <c r="X73" s="289">
        <f t="shared" si="5"/>
        <v>285.26</v>
      </c>
      <c r="Y73" s="289"/>
      <c r="Z73" s="289">
        <f t="shared" si="7"/>
        <v>923.16</v>
      </c>
      <c r="AA73" s="4"/>
      <c r="AB73" s="11"/>
      <c r="AC73" s="11"/>
      <c r="AD73" s="291">
        <v>7646</v>
      </c>
      <c r="AE73" s="167">
        <v>9</v>
      </c>
      <c r="AF73" s="167">
        <v>3</v>
      </c>
      <c r="AG73" s="167">
        <v>0</v>
      </c>
      <c r="AH73" s="167">
        <v>4</v>
      </c>
      <c r="AI73" s="24"/>
      <c r="AJ73" s="167">
        <v>2</v>
      </c>
      <c r="AK73" s="4"/>
      <c r="AL73" s="4"/>
      <c r="AM73" s="288">
        <v>3365.1200000000003</v>
      </c>
      <c r="AN73" s="288">
        <v>464.37999999999897</v>
      </c>
      <c r="AO73" s="288">
        <v>407.24</v>
      </c>
      <c r="AP73" s="288">
        <v>786.66999999999894</v>
      </c>
      <c r="AQ73" s="24"/>
      <c r="AR73" s="288">
        <v>177.35999999999899</v>
      </c>
      <c r="AS73" s="4"/>
      <c r="AT73" s="4"/>
      <c r="AU73" s="289">
        <f t="shared" si="6"/>
        <v>373.9</v>
      </c>
      <c r="AV73" s="289">
        <f t="shared" si="1"/>
        <v>154.79</v>
      </c>
      <c r="AW73" s="289">
        <f t="shared" si="2"/>
        <v>0</v>
      </c>
      <c r="AX73" s="289">
        <f t="shared" si="3"/>
        <v>196.67</v>
      </c>
      <c r="AY73" s="289"/>
      <c r="AZ73" s="289">
        <f t="shared" si="4"/>
        <v>88.68</v>
      </c>
      <c r="BA73" s="4"/>
    </row>
    <row r="74" spans="1:53" s="195" customFormat="1" x14ac:dyDescent="0.2">
      <c r="A74" s="4"/>
      <c r="B74" s="11"/>
      <c r="C74" s="11"/>
      <c r="D74" s="291">
        <v>7647</v>
      </c>
      <c r="E74" s="167">
        <v>39</v>
      </c>
      <c r="F74" s="167">
        <v>24</v>
      </c>
      <c r="G74" s="167">
        <v>9</v>
      </c>
      <c r="H74" s="167">
        <v>15</v>
      </c>
      <c r="I74" s="11"/>
      <c r="J74" s="167">
        <v>16</v>
      </c>
      <c r="K74" s="4"/>
      <c r="L74" s="4"/>
      <c r="M74" s="288">
        <v>4958.0899999999901</v>
      </c>
      <c r="N74" s="288">
        <v>3792.91</v>
      </c>
      <c r="O74" s="288">
        <v>2166.9299999999998</v>
      </c>
      <c r="P74" s="288">
        <v>3461.07</v>
      </c>
      <c r="Q74" s="11"/>
      <c r="R74" s="288">
        <v>5927.7800000000007</v>
      </c>
      <c r="S74" s="4"/>
      <c r="T74" s="4"/>
      <c r="U74" s="289">
        <f t="shared" si="5"/>
        <v>127.13</v>
      </c>
      <c r="V74" s="289">
        <f t="shared" si="5"/>
        <v>158.04</v>
      </c>
      <c r="W74" s="289">
        <f t="shared" si="5"/>
        <v>240.77</v>
      </c>
      <c r="X74" s="289">
        <f t="shared" si="5"/>
        <v>230.74</v>
      </c>
      <c r="Y74" s="289"/>
      <c r="Z74" s="289">
        <f t="shared" si="7"/>
        <v>370.49</v>
      </c>
      <c r="AA74" s="4"/>
      <c r="AB74" s="11"/>
      <c r="AC74" s="11"/>
      <c r="AD74" s="291">
        <v>7647</v>
      </c>
      <c r="AE74" s="167">
        <v>8</v>
      </c>
      <c r="AF74" s="167">
        <v>4</v>
      </c>
      <c r="AG74" s="167">
        <v>3</v>
      </c>
      <c r="AH74" s="167">
        <v>5</v>
      </c>
      <c r="AI74" s="24"/>
      <c r="AJ74" s="167">
        <v>5</v>
      </c>
      <c r="AK74" s="4"/>
      <c r="AL74" s="4"/>
      <c r="AM74" s="288">
        <v>2627.7799999999997</v>
      </c>
      <c r="AN74" s="288">
        <v>1947.4099999999901</v>
      </c>
      <c r="AO74" s="288">
        <v>1572.149999999999</v>
      </c>
      <c r="AP74" s="288">
        <v>2559.5500000000002</v>
      </c>
      <c r="AQ74" s="24"/>
      <c r="AR74" s="288">
        <v>10678.19</v>
      </c>
      <c r="AS74" s="4"/>
      <c r="AT74" s="4"/>
      <c r="AU74" s="289">
        <f t="shared" si="6"/>
        <v>328.47</v>
      </c>
      <c r="AV74" s="289">
        <f t="shared" si="1"/>
        <v>486.85</v>
      </c>
      <c r="AW74" s="289">
        <f t="shared" si="2"/>
        <v>524.04999999999995</v>
      </c>
      <c r="AX74" s="289">
        <f t="shared" si="3"/>
        <v>511.91</v>
      </c>
      <c r="AY74" s="289"/>
      <c r="AZ74" s="289">
        <f t="shared" si="4"/>
        <v>2135.64</v>
      </c>
      <c r="BA74" s="4"/>
    </row>
    <row r="75" spans="1:53" s="195" customFormat="1" x14ac:dyDescent="0.2">
      <c r="A75" s="4"/>
      <c r="B75" s="11"/>
      <c r="C75" s="11"/>
      <c r="D75" s="291">
        <v>7648</v>
      </c>
      <c r="E75" s="167">
        <v>72</v>
      </c>
      <c r="F75" s="167">
        <v>21</v>
      </c>
      <c r="G75" s="167">
        <v>12</v>
      </c>
      <c r="H75" s="167">
        <v>17</v>
      </c>
      <c r="I75" s="11"/>
      <c r="J75" s="167">
        <v>11</v>
      </c>
      <c r="K75" s="4"/>
      <c r="L75" s="4"/>
      <c r="M75" s="288">
        <v>6995.49999999999</v>
      </c>
      <c r="N75" s="288">
        <v>4154.79</v>
      </c>
      <c r="O75" s="288">
        <v>1540.77</v>
      </c>
      <c r="P75" s="288">
        <v>2385.9399999999901</v>
      </c>
      <c r="Q75" s="11"/>
      <c r="R75" s="288">
        <v>8448.6</v>
      </c>
      <c r="S75" s="4"/>
      <c r="T75" s="4"/>
      <c r="U75" s="289">
        <f t="shared" si="5"/>
        <v>97.16</v>
      </c>
      <c r="V75" s="289">
        <f t="shared" si="5"/>
        <v>197.85</v>
      </c>
      <c r="W75" s="289">
        <f t="shared" si="5"/>
        <v>128.4</v>
      </c>
      <c r="X75" s="289">
        <f t="shared" si="5"/>
        <v>140.35</v>
      </c>
      <c r="Y75" s="289"/>
      <c r="Z75" s="289">
        <f t="shared" si="7"/>
        <v>768.05</v>
      </c>
      <c r="AA75" s="4"/>
      <c r="AB75" s="11"/>
      <c r="AC75" s="11"/>
      <c r="AD75" s="291">
        <v>7648</v>
      </c>
      <c r="AE75" s="167">
        <v>5</v>
      </c>
      <c r="AF75" s="167">
        <v>4</v>
      </c>
      <c r="AG75" s="167">
        <v>0</v>
      </c>
      <c r="AH75" s="167">
        <v>0</v>
      </c>
      <c r="AI75" s="24"/>
      <c r="AJ75" s="167">
        <v>7</v>
      </c>
      <c r="AK75" s="4"/>
      <c r="AL75" s="4"/>
      <c r="AM75" s="288">
        <v>1152.68</v>
      </c>
      <c r="AN75" s="288">
        <v>1016.95</v>
      </c>
      <c r="AO75" s="288">
        <v>314.66999999999888</v>
      </c>
      <c r="AP75" s="288">
        <v>730.19999999999891</v>
      </c>
      <c r="AQ75" s="24"/>
      <c r="AR75" s="288">
        <v>2568.9999999999991</v>
      </c>
      <c r="AS75" s="4"/>
      <c r="AT75" s="4"/>
      <c r="AU75" s="289">
        <f t="shared" si="6"/>
        <v>230.54</v>
      </c>
      <c r="AV75" s="289">
        <f t="shared" si="1"/>
        <v>254.24</v>
      </c>
      <c r="AW75" s="289">
        <f t="shared" si="2"/>
        <v>0</v>
      </c>
      <c r="AX75" s="289">
        <f t="shared" si="3"/>
        <v>0</v>
      </c>
      <c r="AY75" s="289"/>
      <c r="AZ75" s="289">
        <f t="shared" si="4"/>
        <v>367</v>
      </c>
      <c r="BA75" s="4"/>
    </row>
    <row r="76" spans="1:53" s="195" customFormat="1" x14ac:dyDescent="0.2">
      <c r="A76" s="4"/>
      <c r="B76" s="11"/>
      <c r="C76" s="11"/>
      <c r="D76" s="291">
        <v>7649</v>
      </c>
      <c r="E76" s="167">
        <v>50</v>
      </c>
      <c r="F76" s="167">
        <v>25</v>
      </c>
      <c r="G76" s="167">
        <v>11</v>
      </c>
      <c r="H76" s="167">
        <v>10</v>
      </c>
      <c r="I76" s="11"/>
      <c r="J76" s="167">
        <v>11</v>
      </c>
      <c r="K76" s="4"/>
      <c r="L76" s="4"/>
      <c r="M76" s="288">
        <v>4853.6399999999903</v>
      </c>
      <c r="N76" s="288">
        <v>2637.99</v>
      </c>
      <c r="O76" s="288">
        <v>1629.05</v>
      </c>
      <c r="P76" s="288">
        <v>1852.97</v>
      </c>
      <c r="Q76" s="11"/>
      <c r="R76" s="288">
        <v>7851.3199999999906</v>
      </c>
      <c r="S76" s="4"/>
      <c r="T76" s="4"/>
      <c r="U76" s="289">
        <f t="shared" si="5"/>
        <v>97.07</v>
      </c>
      <c r="V76" s="289">
        <f t="shared" si="5"/>
        <v>105.52</v>
      </c>
      <c r="W76" s="289">
        <f t="shared" si="5"/>
        <v>148.1</v>
      </c>
      <c r="X76" s="289">
        <f t="shared" si="5"/>
        <v>185.3</v>
      </c>
      <c r="Y76" s="289"/>
      <c r="Z76" s="289">
        <f t="shared" si="7"/>
        <v>713.76</v>
      </c>
      <c r="AA76" s="4"/>
      <c r="AB76" s="11"/>
      <c r="AC76" s="11"/>
      <c r="AD76" s="291">
        <v>7649</v>
      </c>
      <c r="AE76" s="167">
        <v>4</v>
      </c>
      <c r="AF76" s="167">
        <v>2</v>
      </c>
      <c r="AG76" s="167">
        <v>2</v>
      </c>
      <c r="AH76" s="167">
        <v>0</v>
      </c>
      <c r="AI76" s="24"/>
      <c r="AJ76" s="167">
        <v>5</v>
      </c>
      <c r="AK76" s="4"/>
      <c r="AL76" s="4"/>
      <c r="AM76" s="288">
        <v>10500.26</v>
      </c>
      <c r="AN76" s="288">
        <v>359.7</v>
      </c>
      <c r="AO76" s="288">
        <v>202.43</v>
      </c>
      <c r="AP76" s="288">
        <v>322.30999999999995</v>
      </c>
      <c r="AQ76" s="24"/>
      <c r="AR76" s="288">
        <v>4204.43</v>
      </c>
      <c r="AS76" s="4"/>
      <c r="AT76" s="4"/>
      <c r="AU76" s="289">
        <f t="shared" si="6"/>
        <v>2625.07</v>
      </c>
      <c r="AV76" s="289">
        <f t="shared" si="1"/>
        <v>179.85</v>
      </c>
      <c r="AW76" s="289">
        <f t="shared" si="2"/>
        <v>101.22</v>
      </c>
      <c r="AX76" s="289">
        <f t="shared" si="3"/>
        <v>0</v>
      </c>
      <c r="AY76" s="289"/>
      <c r="AZ76" s="289">
        <f t="shared" si="4"/>
        <v>840.89</v>
      </c>
      <c r="BA76" s="4"/>
    </row>
    <row r="77" spans="1:53" s="195" customFormat="1" x14ac:dyDescent="0.2">
      <c r="A77" s="4"/>
      <c r="B77" s="11"/>
      <c r="C77" s="11"/>
      <c r="D77" s="291">
        <v>7650</v>
      </c>
      <c r="E77" s="167">
        <v>134</v>
      </c>
      <c r="F77" s="167">
        <v>87</v>
      </c>
      <c r="G77" s="167">
        <v>29</v>
      </c>
      <c r="H77" s="167">
        <v>39</v>
      </c>
      <c r="I77" s="11"/>
      <c r="J77" s="167">
        <v>56</v>
      </c>
      <c r="K77" s="4"/>
      <c r="L77" s="4"/>
      <c r="M77" s="288">
        <v>19494.080000000002</v>
      </c>
      <c r="N77" s="288">
        <v>18409.7399999999</v>
      </c>
      <c r="O77" s="288">
        <v>7867.1099999999897</v>
      </c>
      <c r="P77" s="288">
        <v>13385.279999999901</v>
      </c>
      <c r="Q77" s="11"/>
      <c r="R77" s="288">
        <v>26126.67</v>
      </c>
      <c r="S77" s="4"/>
      <c r="T77" s="4"/>
      <c r="U77" s="289">
        <f t="shared" si="5"/>
        <v>145.47999999999999</v>
      </c>
      <c r="V77" s="289">
        <f t="shared" si="5"/>
        <v>211.61</v>
      </c>
      <c r="W77" s="289">
        <f t="shared" si="5"/>
        <v>271.27999999999997</v>
      </c>
      <c r="X77" s="289">
        <f t="shared" si="5"/>
        <v>343.21</v>
      </c>
      <c r="Y77" s="289"/>
      <c r="Z77" s="289">
        <f t="shared" si="7"/>
        <v>466.55</v>
      </c>
      <c r="AA77" s="4"/>
      <c r="AB77" s="11"/>
      <c r="AC77" s="11"/>
      <c r="AD77" s="291">
        <v>7650</v>
      </c>
      <c r="AE77" s="167">
        <v>13</v>
      </c>
      <c r="AF77" s="167">
        <v>8</v>
      </c>
      <c r="AG77" s="167">
        <v>4</v>
      </c>
      <c r="AH77" s="167">
        <v>13</v>
      </c>
      <c r="AI77" s="24"/>
      <c r="AJ77" s="167">
        <v>11</v>
      </c>
      <c r="AK77" s="4"/>
      <c r="AL77" s="4"/>
      <c r="AM77" s="288">
        <v>8168.55</v>
      </c>
      <c r="AN77" s="288">
        <v>5664.1499999999905</v>
      </c>
      <c r="AO77" s="288">
        <v>2886.62</v>
      </c>
      <c r="AP77" s="288">
        <v>3567.78</v>
      </c>
      <c r="AQ77" s="24"/>
      <c r="AR77" s="288">
        <v>26284.9</v>
      </c>
      <c r="AS77" s="4"/>
      <c r="AT77" s="4"/>
      <c r="AU77" s="289">
        <f t="shared" si="6"/>
        <v>628.35</v>
      </c>
      <c r="AV77" s="289">
        <f t="shared" si="1"/>
        <v>708.02</v>
      </c>
      <c r="AW77" s="289">
        <f t="shared" si="2"/>
        <v>721.66</v>
      </c>
      <c r="AX77" s="289">
        <f t="shared" si="3"/>
        <v>274.44</v>
      </c>
      <c r="AY77" s="289"/>
      <c r="AZ77" s="289">
        <f t="shared" si="4"/>
        <v>2389.54</v>
      </c>
      <c r="BA77" s="4"/>
    </row>
    <row r="78" spans="1:53" s="195" customFormat="1" x14ac:dyDescent="0.2">
      <c r="A78" s="4"/>
      <c r="B78" s="11"/>
      <c r="C78" s="11"/>
      <c r="D78" s="291">
        <v>7652</v>
      </c>
      <c r="E78" s="167">
        <v>204</v>
      </c>
      <c r="F78" s="167">
        <v>103</v>
      </c>
      <c r="G78" s="167">
        <v>59</v>
      </c>
      <c r="H78" s="167">
        <v>59</v>
      </c>
      <c r="I78" s="11"/>
      <c r="J78" s="167">
        <v>83</v>
      </c>
      <c r="K78" s="4"/>
      <c r="L78" s="4"/>
      <c r="M78" s="288">
        <v>28058.93</v>
      </c>
      <c r="N78" s="288">
        <v>19211.039999999899</v>
      </c>
      <c r="O78" s="288">
        <v>10617.9199999999</v>
      </c>
      <c r="P78" s="288">
        <v>19073.86</v>
      </c>
      <c r="Q78" s="11"/>
      <c r="R78" s="288">
        <v>54711.630000000005</v>
      </c>
      <c r="S78" s="4"/>
      <c r="T78" s="4"/>
      <c r="U78" s="289">
        <f t="shared" si="5"/>
        <v>137.54</v>
      </c>
      <c r="V78" s="289">
        <f t="shared" si="5"/>
        <v>186.51</v>
      </c>
      <c r="W78" s="289">
        <f t="shared" si="5"/>
        <v>179.96</v>
      </c>
      <c r="X78" s="289">
        <f t="shared" si="5"/>
        <v>323.29000000000002</v>
      </c>
      <c r="Y78" s="289"/>
      <c r="Z78" s="289">
        <f t="shared" si="7"/>
        <v>659.18</v>
      </c>
      <c r="AA78" s="4"/>
      <c r="AB78" s="11"/>
      <c r="AC78" s="11"/>
      <c r="AD78" s="291">
        <v>7652</v>
      </c>
      <c r="AE78" s="167">
        <v>38</v>
      </c>
      <c r="AF78" s="167">
        <v>14</v>
      </c>
      <c r="AG78" s="167">
        <v>4</v>
      </c>
      <c r="AH78" s="167">
        <v>6</v>
      </c>
      <c r="AI78" s="24"/>
      <c r="AJ78" s="167">
        <v>36</v>
      </c>
      <c r="AK78" s="4"/>
      <c r="AL78" s="4"/>
      <c r="AM78" s="288">
        <v>102360.88</v>
      </c>
      <c r="AN78" s="288">
        <v>65677.599999999991</v>
      </c>
      <c r="AO78" s="288">
        <v>6132.14</v>
      </c>
      <c r="AP78" s="288">
        <v>13817.509999999998</v>
      </c>
      <c r="AQ78" s="24"/>
      <c r="AR78" s="288">
        <v>31036.879999999903</v>
      </c>
      <c r="AS78" s="4"/>
      <c r="AT78" s="4"/>
      <c r="AU78" s="289">
        <f t="shared" si="6"/>
        <v>2693.71</v>
      </c>
      <c r="AV78" s="289">
        <f t="shared" si="1"/>
        <v>4691.26</v>
      </c>
      <c r="AW78" s="289">
        <f t="shared" si="2"/>
        <v>1533.04</v>
      </c>
      <c r="AX78" s="289">
        <f t="shared" si="3"/>
        <v>2302.92</v>
      </c>
      <c r="AY78" s="289"/>
      <c r="AZ78" s="289">
        <f t="shared" si="4"/>
        <v>862.14</v>
      </c>
      <c r="BA78" s="4"/>
    </row>
    <row r="79" spans="1:53" s="195" customFormat="1" x14ac:dyDescent="0.2">
      <c r="A79" s="4"/>
      <c r="B79" s="11"/>
      <c r="C79" s="11"/>
      <c r="D79" s="291">
        <v>7653</v>
      </c>
      <c r="E79" s="167">
        <v>0</v>
      </c>
      <c r="F79" s="167">
        <v>0</v>
      </c>
      <c r="G79" s="167">
        <v>0</v>
      </c>
      <c r="H79" s="167">
        <v>0</v>
      </c>
      <c r="I79" s="11"/>
      <c r="J79" s="167">
        <v>0</v>
      </c>
      <c r="K79" s="4"/>
      <c r="L79" s="4"/>
      <c r="M79" s="288">
        <v>0</v>
      </c>
      <c r="N79" s="288">
        <v>0</v>
      </c>
      <c r="O79" s="288">
        <v>0</v>
      </c>
      <c r="P79" s="288">
        <v>0</v>
      </c>
      <c r="Q79" s="11"/>
      <c r="R79" s="288">
        <v>0</v>
      </c>
      <c r="S79" s="4"/>
      <c r="T79" s="4"/>
      <c r="U79" s="289">
        <f t="shared" si="5"/>
        <v>0</v>
      </c>
      <c r="V79" s="289">
        <f t="shared" si="5"/>
        <v>0</v>
      </c>
      <c r="W79" s="289">
        <f t="shared" si="5"/>
        <v>0</v>
      </c>
      <c r="X79" s="289">
        <f t="shared" si="5"/>
        <v>0</v>
      </c>
      <c r="Y79" s="289"/>
      <c r="Z79" s="289">
        <f t="shared" si="7"/>
        <v>0</v>
      </c>
      <c r="AA79" s="4"/>
      <c r="AB79" s="11"/>
      <c r="AC79" s="11"/>
      <c r="AD79" s="291">
        <v>7653</v>
      </c>
      <c r="AE79" s="167">
        <v>0</v>
      </c>
      <c r="AF79" s="167">
        <v>0</v>
      </c>
      <c r="AG79" s="167">
        <v>0</v>
      </c>
      <c r="AH79" s="167">
        <v>0</v>
      </c>
      <c r="AI79" s="24"/>
      <c r="AJ79" s="167">
        <v>0</v>
      </c>
      <c r="AK79" s="4"/>
      <c r="AL79" s="4"/>
      <c r="AM79" s="288">
        <v>0</v>
      </c>
      <c r="AN79" s="288">
        <v>0</v>
      </c>
      <c r="AO79" s="288">
        <v>0</v>
      </c>
      <c r="AP79" s="288">
        <v>0</v>
      </c>
      <c r="AQ79" s="24"/>
      <c r="AR79" s="288">
        <v>0</v>
      </c>
      <c r="AS79" s="4"/>
      <c r="AT79" s="4"/>
      <c r="AU79" s="289">
        <f t="shared" si="6"/>
        <v>0</v>
      </c>
      <c r="AV79" s="289">
        <f t="shared" si="1"/>
        <v>0</v>
      </c>
      <c r="AW79" s="289">
        <f t="shared" si="2"/>
        <v>0</v>
      </c>
      <c r="AX79" s="289">
        <f t="shared" si="3"/>
        <v>0</v>
      </c>
      <c r="AY79" s="289"/>
      <c r="AZ79" s="289">
        <f t="shared" si="4"/>
        <v>0</v>
      </c>
      <c r="BA79" s="4"/>
    </row>
    <row r="80" spans="1:53" s="195" customFormat="1" x14ac:dyDescent="0.2">
      <c r="A80" s="4"/>
      <c r="B80" s="11"/>
      <c r="C80" s="11"/>
      <c r="D80" s="291">
        <v>7656</v>
      </c>
      <c r="E80" s="167">
        <v>2</v>
      </c>
      <c r="F80" s="167">
        <v>0</v>
      </c>
      <c r="G80" s="167">
        <v>0</v>
      </c>
      <c r="H80" s="167">
        <v>0</v>
      </c>
      <c r="I80" s="11"/>
      <c r="J80" s="167">
        <v>0</v>
      </c>
      <c r="K80" s="4"/>
      <c r="L80" s="4"/>
      <c r="M80" s="288">
        <v>121.33</v>
      </c>
      <c r="N80" s="288">
        <v>0</v>
      </c>
      <c r="O80" s="288">
        <v>0</v>
      </c>
      <c r="P80" s="288">
        <v>0</v>
      </c>
      <c r="Q80" s="11"/>
      <c r="R80" s="288">
        <v>0</v>
      </c>
      <c r="S80" s="4"/>
      <c r="T80" s="4"/>
      <c r="U80" s="289">
        <f t="shared" si="5"/>
        <v>60.67</v>
      </c>
      <c r="V80" s="289">
        <f t="shared" si="5"/>
        <v>0</v>
      </c>
      <c r="W80" s="289">
        <f t="shared" si="5"/>
        <v>0</v>
      </c>
      <c r="X80" s="289">
        <f t="shared" si="5"/>
        <v>0</v>
      </c>
      <c r="Y80" s="289"/>
      <c r="Z80" s="289">
        <f t="shared" si="7"/>
        <v>0</v>
      </c>
      <c r="AA80" s="4"/>
      <c r="AB80" s="11"/>
      <c r="AC80" s="11"/>
      <c r="AD80" s="291">
        <v>7656</v>
      </c>
      <c r="AE80" s="167">
        <v>0</v>
      </c>
      <c r="AF80" s="167">
        <v>0</v>
      </c>
      <c r="AG80" s="167">
        <v>0</v>
      </c>
      <c r="AH80" s="167">
        <v>0</v>
      </c>
      <c r="AI80" s="24"/>
      <c r="AJ80" s="167">
        <v>0</v>
      </c>
      <c r="AK80" s="4"/>
      <c r="AL80" s="4"/>
      <c r="AM80" s="288">
        <v>0</v>
      </c>
      <c r="AN80" s="288">
        <v>0</v>
      </c>
      <c r="AO80" s="288">
        <v>0</v>
      </c>
      <c r="AP80" s="288">
        <v>0</v>
      </c>
      <c r="AQ80" s="24"/>
      <c r="AR80" s="288">
        <v>0</v>
      </c>
      <c r="AS80" s="4"/>
      <c r="AT80" s="4"/>
      <c r="AU80" s="289">
        <f t="shared" si="6"/>
        <v>0</v>
      </c>
      <c r="AV80" s="289">
        <f t="shared" si="1"/>
        <v>0</v>
      </c>
      <c r="AW80" s="289">
        <f t="shared" si="2"/>
        <v>0</v>
      </c>
      <c r="AX80" s="289">
        <f t="shared" si="3"/>
        <v>0</v>
      </c>
      <c r="AY80" s="289"/>
      <c r="AZ80" s="289">
        <f t="shared" si="4"/>
        <v>0</v>
      </c>
      <c r="BA80" s="4"/>
    </row>
    <row r="81" spans="1:53" s="195" customFormat="1" x14ac:dyDescent="0.2">
      <c r="A81" s="4"/>
      <c r="B81" s="11"/>
      <c r="C81" s="11"/>
      <c r="D81" s="291">
        <v>7657</v>
      </c>
      <c r="E81" s="167">
        <v>89</v>
      </c>
      <c r="F81" s="167">
        <v>57</v>
      </c>
      <c r="G81" s="167">
        <v>17</v>
      </c>
      <c r="H81" s="167">
        <v>33</v>
      </c>
      <c r="I81" s="11"/>
      <c r="J81" s="167">
        <v>31</v>
      </c>
      <c r="K81" s="4"/>
      <c r="L81" s="4"/>
      <c r="M81" s="288">
        <v>11446.369999999901</v>
      </c>
      <c r="N81" s="288">
        <v>8095.85</v>
      </c>
      <c r="O81" s="288">
        <v>3377.1499999999901</v>
      </c>
      <c r="P81" s="288">
        <v>4980.6099999999897</v>
      </c>
      <c r="Q81" s="11"/>
      <c r="R81" s="288">
        <v>20514.8</v>
      </c>
      <c r="S81" s="4"/>
      <c r="T81" s="4"/>
      <c r="U81" s="289">
        <f t="shared" si="5"/>
        <v>128.61000000000001</v>
      </c>
      <c r="V81" s="289">
        <f t="shared" si="5"/>
        <v>142.03</v>
      </c>
      <c r="W81" s="289">
        <f t="shared" si="5"/>
        <v>198.66</v>
      </c>
      <c r="X81" s="289">
        <f t="shared" si="5"/>
        <v>150.93</v>
      </c>
      <c r="Y81" s="289"/>
      <c r="Z81" s="289">
        <f t="shared" si="7"/>
        <v>661.77</v>
      </c>
      <c r="AA81" s="4"/>
      <c r="AB81" s="11"/>
      <c r="AC81" s="11"/>
      <c r="AD81" s="291">
        <v>7657</v>
      </c>
      <c r="AE81" s="167">
        <v>8</v>
      </c>
      <c r="AF81" s="167">
        <v>2</v>
      </c>
      <c r="AG81" s="167">
        <v>3</v>
      </c>
      <c r="AH81" s="167">
        <v>3</v>
      </c>
      <c r="AI81" s="24"/>
      <c r="AJ81" s="167">
        <v>6</v>
      </c>
      <c r="AK81" s="4"/>
      <c r="AL81" s="4"/>
      <c r="AM81" s="288">
        <v>14921.489999999989</v>
      </c>
      <c r="AN81" s="288">
        <v>1830.33</v>
      </c>
      <c r="AO81" s="288">
        <v>1601.19999999999</v>
      </c>
      <c r="AP81" s="288">
        <v>1632.57</v>
      </c>
      <c r="AQ81" s="24"/>
      <c r="AR81" s="288">
        <v>4024.6699999999987</v>
      </c>
      <c r="AS81" s="4"/>
      <c r="AT81" s="4"/>
      <c r="AU81" s="289">
        <f t="shared" si="6"/>
        <v>1865.19</v>
      </c>
      <c r="AV81" s="289">
        <f t="shared" si="1"/>
        <v>915.17</v>
      </c>
      <c r="AW81" s="289">
        <f t="shared" si="2"/>
        <v>533.73</v>
      </c>
      <c r="AX81" s="289">
        <f t="shared" si="3"/>
        <v>544.19000000000005</v>
      </c>
      <c r="AY81" s="289"/>
      <c r="AZ81" s="289">
        <f t="shared" si="4"/>
        <v>670.78</v>
      </c>
      <c r="BA81" s="4"/>
    </row>
    <row r="82" spans="1:53" s="195" customFormat="1" x14ac:dyDescent="0.2">
      <c r="A82" s="4"/>
      <c r="B82" s="11"/>
      <c r="C82" s="11"/>
      <c r="D82" s="291">
        <v>7660</v>
      </c>
      <c r="E82" s="167">
        <v>132</v>
      </c>
      <c r="F82" s="167">
        <v>94</v>
      </c>
      <c r="G82" s="167">
        <v>45</v>
      </c>
      <c r="H82" s="167">
        <v>53</v>
      </c>
      <c r="I82" s="11"/>
      <c r="J82" s="167">
        <v>61</v>
      </c>
      <c r="K82" s="4"/>
      <c r="L82" s="4"/>
      <c r="M82" s="288">
        <v>17974.25</v>
      </c>
      <c r="N82" s="288">
        <v>15803.21</v>
      </c>
      <c r="O82" s="288">
        <v>7748.1099999999897</v>
      </c>
      <c r="P82" s="288">
        <v>12242.619999999901</v>
      </c>
      <c r="Q82" s="11"/>
      <c r="R82" s="288">
        <v>42706.58</v>
      </c>
      <c r="S82" s="4"/>
      <c r="T82" s="4"/>
      <c r="U82" s="289">
        <f t="shared" si="5"/>
        <v>136.16999999999999</v>
      </c>
      <c r="V82" s="289">
        <f t="shared" si="5"/>
        <v>168.12</v>
      </c>
      <c r="W82" s="289">
        <f t="shared" si="5"/>
        <v>172.18</v>
      </c>
      <c r="X82" s="289">
        <f t="shared" si="5"/>
        <v>230.99</v>
      </c>
      <c r="Y82" s="289"/>
      <c r="Z82" s="289">
        <f t="shared" si="7"/>
        <v>700.11</v>
      </c>
      <c r="AA82" s="4"/>
      <c r="AB82" s="11"/>
      <c r="AC82" s="11"/>
      <c r="AD82" s="291">
        <v>7660</v>
      </c>
      <c r="AE82" s="167">
        <v>10</v>
      </c>
      <c r="AF82" s="167">
        <v>4</v>
      </c>
      <c r="AG82" s="167">
        <v>9</v>
      </c>
      <c r="AH82" s="167">
        <v>7</v>
      </c>
      <c r="AI82" s="24"/>
      <c r="AJ82" s="167">
        <v>10</v>
      </c>
      <c r="AK82" s="4"/>
      <c r="AL82" s="4"/>
      <c r="AM82" s="288">
        <v>6464.23</v>
      </c>
      <c r="AN82" s="288">
        <v>6786.3599999999906</v>
      </c>
      <c r="AO82" s="288">
        <v>6813.6299999999892</v>
      </c>
      <c r="AP82" s="288">
        <v>7274.73</v>
      </c>
      <c r="AQ82" s="24"/>
      <c r="AR82" s="288">
        <v>7062.6600000000008</v>
      </c>
      <c r="AS82" s="4"/>
      <c r="AT82" s="4"/>
      <c r="AU82" s="289">
        <f t="shared" si="6"/>
        <v>646.41999999999996</v>
      </c>
      <c r="AV82" s="289">
        <f t="shared" ref="AV82:AV105" si="8">ROUND(IFERROR(AN82/AF82,0),2)</f>
        <v>1696.59</v>
      </c>
      <c r="AW82" s="289">
        <f t="shared" ref="AW82:AW105" si="9">ROUND(IFERROR(AO82/AG82,0),2)</f>
        <v>757.07</v>
      </c>
      <c r="AX82" s="289">
        <f t="shared" ref="AX82:AX105" si="10">ROUND(IFERROR(AP82/AH82,0),2)</f>
        <v>1039.25</v>
      </c>
      <c r="AY82" s="289"/>
      <c r="AZ82" s="289">
        <f t="shared" ref="AZ82:AZ105" si="11">ROUND(IFERROR(AR82/AJ82,0),2)</f>
        <v>706.27</v>
      </c>
      <c r="BA82" s="4"/>
    </row>
    <row r="83" spans="1:53" s="195" customFormat="1" x14ac:dyDescent="0.2">
      <c r="A83" s="4"/>
      <c r="B83" s="11"/>
      <c r="C83" s="11"/>
      <c r="D83" s="291">
        <v>7661</v>
      </c>
      <c r="E83" s="167">
        <v>93</v>
      </c>
      <c r="F83" s="167">
        <v>38</v>
      </c>
      <c r="G83" s="167">
        <v>13</v>
      </c>
      <c r="H83" s="167">
        <v>17</v>
      </c>
      <c r="I83" s="11"/>
      <c r="J83" s="167">
        <v>26</v>
      </c>
      <c r="K83" s="4"/>
      <c r="L83" s="4"/>
      <c r="M83" s="288">
        <v>10500.3</v>
      </c>
      <c r="N83" s="288">
        <v>5912.26</v>
      </c>
      <c r="O83" s="288">
        <v>2492.72999999999</v>
      </c>
      <c r="P83" s="288">
        <v>4989.8699999999899</v>
      </c>
      <c r="Q83" s="11"/>
      <c r="R83" s="288">
        <v>15286.849999999989</v>
      </c>
      <c r="S83" s="4"/>
      <c r="T83" s="4"/>
      <c r="U83" s="289">
        <f t="shared" ref="U83:X105" si="12">ROUND(IFERROR(M83/E83,0),2)</f>
        <v>112.91</v>
      </c>
      <c r="V83" s="289">
        <f t="shared" si="12"/>
        <v>155.59</v>
      </c>
      <c r="W83" s="289">
        <f t="shared" si="12"/>
        <v>191.75</v>
      </c>
      <c r="X83" s="289">
        <f t="shared" si="12"/>
        <v>293.52</v>
      </c>
      <c r="Y83" s="289"/>
      <c r="Z83" s="289">
        <f t="shared" si="7"/>
        <v>587.96</v>
      </c>
      <c r="AA83" s="4"/>
      <c r="AB83" s="11"/>
      <c r="AC83" s="11"/>
      <c r="AD83" s="291">
        <v>7661</v>
      </c>
      <c r="AE83" s="167">
        <v>8</v>
      </c>
      <c r="AF83" s="167">
        <v>1</v>
      </c>
      <c r="AG83" s="167">
        <v>4</v>
      </c>
      <c r="AH83" s="167">
        <v>3</v>
      </c>
      <c r="AI83" s="24"/>
      <c r="AJ83" s="167">
        <v>7</v>
      </c>
      <c r="AK83" s="4"/>
      <c r="AL83" s="4"/>
      <c r="AM83" s="288">
        <v>1270.8</v>
      </c>
      <c r="AN83" s="288">
        <v>804.8599999999999</v>
      </c>
      <c r="AO83" s="288">
        <v>856.54</v>
      </c>
      <c r="AP83" s="288">
        <v>1541.46</v>
      </c>
      <c r="AQ83" s="24"/>
      <c r="AR83" s="288">
        <v>4112.91</v>
      </c>
      <c r="AS83" s="4"/>
      <c r="AT83" s="4"/>
      <c r="AU83" s="289">
        <f t="shared" ref="AU83:AU105" si="13">ROUND(IFERROR(AM83/AE83,0),2)</f>
        <v>158.85</v>
      </c>
      <c r="AV83" s="289">
        <f t="shared" si="8"/>
        <v>804.86</v>
      </c>
      <c r="AW83" s="289">
        <f t="shared" si="9"/>
        <v>214.14</v>
      </c>
      <c r="AX83" s="289">
        <f t="shared" si="10"/>
        <v>513.82000000000005</v>
      </c>
      <c r="AY83" s="289"/>
      <c r="AZ83" s="289">
        <f t="shared" si="11"/>
        <v>587.55999999999995</v>
      </c>
      <c r="BA83" s="4"/>
    </row>
    <row r="84" spans="1:53" s="195" customFormat="1" x14ac:dyDescent="0.2">
      <c r="A84" s="4"/>
      <c r="B84" s="11"/>
      <c r="C84" s="11"/>
      <c r="D84" s="291">
        <v>7662</v>
      </c>
      <c r="E84" s="167">
        <v>58</v>
      </c>
      <c r="F84" s="167">
        <v>33</v>
      </c>
      <c r="G84" s="167">
        <v>21</v>
      </c>
      <c r="H84" s="167">
        <v>23</v>
      </c>
      <c r="I84" s="11"/>
      <c r="J84" s="167">
        <v>28</v>
      </c>
      <c r="K84" s="4"/>
      <c r="L84" s="4"/>
      <c r="M84" s="288">
        <v>8929.1299999999901</v>
      </c>
      <c r="N84" s="288">
        <v>5253.66</v>
      </c>
      <c r="O84" s="288">
        <v>3479.6599999999899</v>
      </c>
      <c r="P84" s="288">
        <v>4675.45999999999</v>
      </c>
      <c r="Q84" s="11"/>
      <c r="R84" s="288">
        <v>8577.7100000000009</v>
      </c>
      <c r="S84" s="4"/>
      <c r="T84" s="4"/>
      <c r="U84" s="289">
        <f t="shared" si="12"/>
        <v>153.94999999999999</v>
      </c>
      <c r="V84" s="289">
        <f t="shared" si="12"/>
        <v>159.19999999999999</v>
      </c>
      <c r="W84" s="289">
        <f t="shared" si="12"/>
        <v>165.7</v>
      </c>
      <c r="X84" s="289">
        <f t="shared" si="12"/>
        <v>203.28</v>
      </c>
      <c r="Y84" s="289"/>
      <c r="Z84" s="289">
        <f t="shared" si="7"/>
        <v>306.35000000000002</v>
      </c>
      <c r="AA84" s="4"/>
      <c r="AB84" s="11"/>
      <c r="AC84" s="11"/>
      <c r="AD84" s="291">
        <v>7662</v>
      </c>
      <c r="AE84" s="167">
        <v>4</v>
      </c>
      <c r="AF84" s="167">
        <v>5</v>
      </c>
      <c r="AG84" s="167">
        <v>2</v>
      </c>
      <c r="AH84" s="167">
        <v>2</v>
      </c>
      <c r="AI84" s="24"/>
      <c r="AJ84" s="167">
        <v>9</v>
      </c>
      <c r="AK84" s="4"/>
      <c r="AL84" s="4"/>
      <c r="AM84" s="288">
        <v>100600.47000000002</v>
      </c>
      <c r="AN84" s="288">
        <v>100927.2</v>
      </c>
      <c r="AO84" s="288">
        <v>29146.46</v>
      </c>
      <c r="AP84" s="288">
        <v>63127.34</v>
      </c>
      <c r="AQ84" s="24"/>
      <c r="AR84" s="288">
        <v>8807.8300000000017</v>
      </c>
      <c r="AS84" s="4"/>
      <c r="AT84" s="4"/>
      <c r="AU84" s="289">
        <f t="shared" si="13"/>
        <v>25150.12</v>
      </c>
      <c r="AV84" s="289">
        <f t="shared" si="8"/>
        <v>20185.439999999999</v>
      </c>
      <c r="AW84" s="289">
        <f t="shared" si="9"/>
        <v>14573.23</v>
      </c>
      <c r="AX84" s="289">
        <f t="shared" si="10"/>
        <v>31563.67</v>
      </c>
      <c r="AY84" s="289"/>
      <c r="AZ84" s="289">
        <f t="shared" si="11"/>
        <v>978.65</v>
      </c>
      <c r="BA84" s="4"/>
    </row>
    <row r="85" spans="1:53" s="195" customFormat="1" x14ac:dyDescent="0.2">
      <c r="A85" s="4"/>
      <c r="B85" s="11"/>
      <c r="C85" s="11"/>
      <c r="D85" s="291">
        <v>7666</v>
      </c>
      <c r="E85" s="167">
        <v>421</v>
      </c>
      <c r="F85" s="167">
        <v>275</v>
      </c>
      <c r="G85" s="167">
        <v>140</v>
      </c>
      <c r="H85" s="167">
        <v>151</v>
      </c>
      <c r="I85" s="11"/>
      <c r="J85" s="167">
        <v>189</v>
      </c>
      <c r="K85" s="4"/>
      <c r="L85" s="4"/>
      <c r="M85" s="288">
        <v>57501.480000000098</v>
      </c>
      <c r="N85" s="288">
        <v>47110.800000000097</v>
      </c>
      <c r="O85" s="288">
        <v>22616.54</v>
      </c>
      <c r="P85" s="288">
        <v>35534.120000000003</v>
      </c>
      <c r="Q85" s="11"/>
      <c r="R85" s="288">
        <v>100144.86999999991</v>
      </c>
      <c r="S85" s="4"/>
      <c r="T85" s="4"/>
      <c r="U85" s="289">
        <f t="shared" si="12"/>
        <v>136.58000000000001</v>
      </c>
      <c r="V85" s="289">
        <f t="shared" si="12"/>
        <v>171.31</v>
      </c>
      <c r="W85" s="289">
        <f t="shared" si="12"/>
        <v>161.55000000000001</v>
      </c>
      <c r="X85" s="289">
        <f t="shared" si="12"/>
        <v>235.33</v>
      </c>
      <c r="Y85" s="289"/>
      <c r="Z85" s="289">
        <f t="shared" si="7"/>
        <v>529.87</v>
      </c>
      <c r="AA85" s="4"/>
      <c r="AB85" s="11"/>
      <c r="AC85" s="11"/>
      <c r="AD85" s="291">
        <v>7666</v>
      </c>
      <c r="AE85" s="167">
        <v>20</v>
      </c>
      <c r="AF85" s="167">
        <v>21</v>
      </c>
      <c r="AG85" s="167">
        <v>3</v>
      </c>
      <c r="AH85" s="167">
        <v>11</v>
      </c>
      <c r="AI85" s="24"/>
      <c r="AJ85" s="167">
        <v>39</v>
      </c>
      <c r="AK85" s="4"/>
      <c r="AL85" s="4"/>
      <c r="AM85" s="288">
        <v>22251.119999999999</v>
      </c>
      <c r="AN85" s="288">
        <v>16161.699999999901</v>
      </c>
      <c r="AO85" s="288">
        <v>5715.1299999999992</v>
      </c>
      <c r="AP85" s="288">
        <v>13046.159999999902</v>
      </c>
      <c r="AQ85" s="24"/>
      <c r="AR85" s="288">
        <v>45071.909999999989</v>
      </c>
      <c r="AS85" s="4"/>
      <c r="AT85" s="4"/>
      <c r="AU85" s="289">
        <f t="shared" si="13"/>
        <v>1112.56</v>
      </c>
      <c r="AV85" s="289">
        <f t="shared" si="8"/>
        <v>769.6</v>
      </c>
      <c r="AW85" s="289">
        <f t="shared" si="9"/>
        <v>1905.04</v>
      </c>
      <c r="AX85" s="289">
        <f t="shared" si="10"/>
        <v>1186.01</v>
      </c>
      <c r="AY85" s="289"/>
      <c r="AZ85" s="289">
        <f t="shared" si="11"/>
        <v>1155.69</v>
      </c>
      <c r="BA85" s="4"/>
    </row>
    <row r="86" spans="1:53" s="195" customFormat="1" x14ac:dyDescent="0.2">
      <c r="A86" s="4"/>
      <c r="B86" s="11"/>
      <c r="C86" s="11"/>
      <c r="D86" s="291">
        <v>7670</v>
      </c>
      <c r="E86" s="167">
        <v>126</v>
      </c>
      <c r="F86" s="167">
        <v>60</v>
      </c>
      <c r="G86" s="167">
        <v>37</v>
      </c>
      <c r="H86" s="167">
        <v>27</v>
      </c>
      <c r="I86" s="11"/>
      <c r="J86" s="167">
        <v>31</v>
      </c>
      <c r="K86" s="4"/>
      <c r="L86" s="4"/>
      <c r="M86" s="288">
        <v>14806.5199999999</v>
      </c>
      <c r="N86" s="288">
        <v>9789.20999999999</v>
      </c>
      <c r="O86" s="288">
        <v>5514.56</v>
      </c>
      <c r="P86" s="288">
        <v>4252.68</v>
      </c>
      <c r="Q86" s="11"/>
      <c r="R86" s="288">
        <v>11433.099999999999</v>
      </c>
      <c r="S86" s="4"/>
      <c r="T86" s="4"/>
      <c r="U86" s="289">
        <f t="shared" si="12"/>
        <v>117.51</v>
      </c>
      <c r="V86" s="289">
        <f t="shared" si="12"/>
        <v>163.15</v>
      </c>
      <c r="W86" s="289">
        <f t="shared" si="12"/>
        <v>149.04</v>
      </c>
      <c r="X86" s="289">
        <f t="shared" si="12"/>
        <v>157.51</v>
      </c>
      <c r="Y86" s="289"/>
      <c r="Z86" s="289">
        <f t="shared" si="7"/>
        <v>368.81</v>
      </c>
      <c r="AA86" s="4"/>
      <c r="AB86" s="11"/>
      <c r="AC86" s="11"/>
      <c r="AD86" s="291">
        <v>7670</v>
      </c>
      <c r="AE86" s="167">
        <v>7</v>
      </c>
      <c r="AF86" s="167">
        <v>5</v>
      </c>
      <c r="AG86" s="167">
        <v>1</v>
      </c>
      <c r="AH86" s="167">
        <v>3</v>
      </c>
      <c r="AI86" s="24"/>
      <c r="AJ86" s="167">
        <v>8</v>
      </c>
      <c r="AK86" s="4"/>
      <c r="AL86" s="4"/>
      <c r="AM86" s="288">
        <v>1303.0099999999991</v>
      </c>
      <c r="AN86" s="288">
        <v>980.22</v>
      </c>
      <c r="AO86" s="288">
        <v>732</v>
      </c>
      <c r="AP86" s="288">
        <v>2294.6699999999901</v>
      </c>
      <c r="AQ86" s="24"/>
      <c r="AR86" s="288">
        <v>17178.45</v>
      </c>
      <c r="AS86" s="4"/>
      <c r="AT86" s="4"/>
      <c r="AU86" s="289">
        <f t="shared" si="13"/>
        <v>186.14</v>
      </c>
      <c r="AV86" s="289">
        <f t="shared" si="8"/>
        <v>196.04</v>
      </c>
      <c r="AW86" s="289">
        <f t="shared" si="9"/>
        <v>732</v>
      </c>
      <c r="AX86" s="289">
        <f t="shared" si="10"/>
        <v>764.89</v>
      </c>
      <c r="AY86" s="289"/>
      <c r="AZ86" s="289">
        <f t="shared" si="11"/>
        <v>2147.31</v>
      </c>
      <c r="BA86" s="4"/>
    </row>
    <row r="87" spans="1:53" s="195" customFormat="1" x14ac:dyDescent="0.2">
      <c r="A87" s="4"/>
      <c r="B87" s="11"/>
      <c r="C87" s="11"/>
      <c r="D87" s="291">
        <v>7675</v>
      </c>
      <c r="E87" s="167">
        <v>365</v>
      </c>
      <c r="F87" s="167">
        <v>81</v>
      </c>
      <c r="G87" s="167">
        <v>41</v>
      </c>
      <c r="H87" s="167">
        <v>59</v>
      </c>
      <c r="I87" s="11"/>
      <c r="J87" s="167">
        <v>69</v>
      </c>
      <c r="K87" s="4"/>
      <c r="L87" s="4"/>
      <c r="M87" s="288">
        <v>36653.620000000003</v>
      </c>
      <c r="N87" s="288">
        <v>11874.4799999999</v>
      </c>
      <c r="O87" s="288">
        <v>10796.539999999901</v>
      </c>
      <c r="P87" s="288">
        <v>18196.519999999899</v>
      </c>
      <c r="Q87" s="11"/>
      <c r="R87" s="288">
        <v>31888.87</v>
      </c>
      <c r="S87" s="4"/>
      <c r="T87" s="4"/>
      <c r="U87" s="289">
        <f t="shared" si="12"/>
        <v>100.42</v>
      </c>
      <c r="V87" s="289">
        <f t="shared" si="12"/>
        <v>146.6</v>
      </c>
      <c r="W87" s="289">
        <f t="shared" si="12"/>
        <v>263.33</v>
      </c>
      <c r="X87" s="289">
        <f t="shared" si="12"/>
        <v>308.42</v>
      </c>
      <c r="Y87" s="289"/>
      <c r="Z87" s="289">
        <f t="shared" si="7"/>
        <v>462.16</v>
      </c>
      <c r="AA87" s="4"/>
      <c r="AB87" s="11"/>
      <c r="AC87" s="11"/>
      <c r="AD87" s="291">
        <v>7675</v>
      </c>
      <c r="AE87" s="167">
        <v>35</v>
      </c>
      <c r="AF87" s="167">
        <v>15</v>
      </c>
      <c r="AG87" s="167">
        <v>2</v>
      </c>
      <c r="AH87" s="167">
        <v>6</v>
      </c>
      <c r="AI87" s="24"/>
      <c r="AJ87" s="167">
        <v>24</v>
      </c>
      <c r="AK87" s="4"/>
      <c r="AL87" s="4"/>
      <c r="AM87" s="288">
        <v>22489.079999999991</v>
      </c>
      <c r="AN87" s="288">
        <v>3741.55</v>
      </c>
      <c r="AO87" s="288">
        <v>2556.0699999999902</v>
      </c>
      <c r="AP87" s="288">
        <v>4855.9399999999996</v>
      </c>
      <c r="AQ87" s="24"/>
      <c r="AR87" s="288">
        <v>17713.619999999901</v>
      </c>
      <c r="AS87" s="4"/>
      <c r="AT87" s="4"/>
      <c r="AU87" s="289">
        <f t="shared" si="13"/>
        <v>642.54999999999995</v>
      </c>
      <c r="AV87" s="289">
        <f t="shared" si="8"/>
        <v>249.44</v>
      </c>
      <c r="AW87" s="289">
        <f t="shared" si="9"/>
        <v>1278.04</v>
      </c>
      <c r="AX87" s="289">
        <f t="shared" si="10"/>
        <v>809.32</v>
      </c>
      <c r="AY87" s="289"/>
      <c r="AZ87" s="289">
        <f t="shared" si="11"/>
        <v>738.07</v>
      </c>
      <c r="BA87" s="4"/>
    </row>
    <row r="88" spans="1:53" s="195" customFormat="1" x14ac:dyDescent="0.2">
      <c r="A88" s="4"/>
      <c r="B88" s="11"/>
      <c r="C88" s="11"/>
      <c r="D88" s="291">
        <v>7676</v>
      </c>
      <c r="E88" s="167">
        <v>68</v>
      </c>
      <c r="F88" s="167">
        <v>27</v>
      </c>
      <c r="G88" s="167">
        <v>16</v>
      </c>
      <c r="H88" s="167">
        <v>22</v>
      </c>
      <c r="I88" s="11"/>
      <c r="J88" s="167">
        <v>29</v>
      </c>
      <c r="K88" s="4"/>
      <c r="L88" s="4"/>
      <c r="M88" s="288">
        <v>16486.97</v>
      </c>
      <c r="N88" s="288">
        <v>4782.09</v>
      </c>
      <c r="O88" s="288">
        <v>2796.76</v>
      </c>
      <c r="P88" s="288">
        <v>4701.75</v>
      </c>
      <c r="Q88" s="11"/>
      <c r="R88" s="288">
        <v>14379.52</v>
      </c>
      <c r="S88" s="4"/>
      <c r="T88" s="4"/>
      <c r="U88" s="289">
        <f t="shared" si="12"/>
        <v>242.46</v>
      </c>
      <c r="V88" s="289">
        <f t="shared" si="12"/>
        <v>177.11</v>
      </c>
      <c r="W88" s="289">
        <f t="shared" si="12"/>
        <v>174.8</v>
      </c>
      <c r="X88" s="289">
        <f t="shared" si="12"/>
        <v>213.72</v>
      </c>
      <c r="Y88" s="289"/>
      <c r="Z88" s="289">
        <f t="shared" si="7"/>
        <v>495.85</v>
      </c>
      <c r="AA88" s="4"/>
      <c r="AB88" s="11"/>
      <c r="AC88" s="11"/>
      <c r="AD88" s="291">
        <v>7676</v>
      </c>
      <c r="AE88" s="167">
        <v>3</v>
      </c>
      <c r="AF88" s="167">
        <v>3</v>
      </c>
      <c r="AG88" s="167">
        <v>0</v>
      </c>
      <c r="AH88" s="167">
        <v>0</v>
      </c>
      <c r="AI88" s="24"/>
      <c r="AJ88" s="167">
        <v>5</v>
      </c>
      <c r="AK88" s="4"/>
      <c r="AL88" s="4"/>
      <c r="AM88" s="288">
        <v>868.33999999999992</v>
      </c>
      <c r="AN88" s="288">
        <v>166.23</v>
      </c>
      <c r="AO88" s="288">
        <v>109.719999999999</v>
      </c>
      <c r="AP88" s="288">
        <v>219.13</v>
      </c>
      <c r="AQ88" s="24"/>
      <c r="AR88" s="288">
        <v>1115.649999999999</v>
      </c>
      <c r="AS88" s="4"/>
      <c r="AT88" s="4"/>
      <c r="AU88" s="289">
        <f t="shared" si="13"/>
        <v>289.45</v>
      </c>
      <c r="AV88" s="289">
        <f t="shared" si="8"/>
        <v>55.41</v>
      </c>
      <c r="AW88" s="289">
        <f t="shared" si="9"/>
        <v>0</v>
      </c>
      <c r="AX88" s="289">
        <f t="shared" si="10"/>
        <v>0</v>
      </c>
      <c r="AY88" s="289"/>
      <c r="AZ88" s="289">
        <f t="shared" si="11"/>
        <v>223.13</v>
      </c>
      <c r="BA88" s="4"/>
    </row>
    <row r="89" spans="1:53" s="195" customFormat="1" x14ac:dyDescent="0.2">
      <c r="A89" s="4"/>
      <c r="B89" s="11"/>
      <c r="C89" s="11"/>
      <c r="D89" s="291">
        <v>7677</v>
      </c>
      <c r="E89" s="167">
        <v>1</v>
      </c>
      <c r="F89" s="167">
        <v>0</v>
      </c>
      <c r="G89" s="167">
        <v>0</v>
      </c>
      <c r="H89" s="167">
        <v>0</v>
      </c>
      <c r="I89" s="11"/>
      <c r="J89" s="167">
        <v>0</v>
      </c>
      <c r="K89" s="4"/>
      <c r="L89" s="4"/>
      <c r="M89" s="288">
        <v>65.45</v>
      </c>
      <c r="N89" s="288">
        <v>0</v>
      </c>
      <c r="O89" s="288">
        <v>0</v>
      </c>
      <c r="P89" s="288">
        <v>0</v>
      </c>
      <c r="Q89" s="11"/>
      <c r="R89" s="288">
        <v>0</v>
      </c>
      <c r="S89" s="4"/>
      <c r="T89" s="4"/>
      <c r="U89" s="289">
        <f t="shared" si="12"/>
        <v>65.45</v>
      </c>
      <c r="V89" s="289">
        <f t="shared" si="12"/>
        <v>0</v>
      </c>
      <c r="W89" s="289">
        <f t="shared" si="12"/>
        <v>0</v>
      </c>
      <c r="X89" s="289">
        <f t="shared" si="12"/>
        <v>0</v>
      </c>
      <c r="Y89" s="289"/>
      <c r="Z89" s="289">
        <f t="shared" si="7"/>
        <v>0</v>
      </c>
      <c r="AA89" s="4"/>
      <c r="AB89" s="11"/>
      <c r="AC89" s="11"/>
      <c r="AD89" s="291">
        <v>7677</v>
      </c>
      <c r="AE89" s="167">
        <v>0</v>
      </c>
      <c r="AF89" s="167">
        <v>0</v>
      </c>
      <c r="AG89" s="167">
        <v>0</v>
      </c>
      <c r="AH89" s="167">
        <v>0</v>
      </c>
      <c r="AI89" s="24"/>
      <c r="AJ89" s="167">
        <v>0</v>
      </c>
      <c r="AK89" s="4"/>
      <c r="AL89" s="4"/>
      <c r="AM89" s="288">
        <v>0</v>
      </c>
      <c r="AN89" s="288">
        <v>0</v>
      </c>
      <c r="AO89" s="288">
        <v>0</v>
      </c>
      <c r="AP89" s="288">
        <v>0</v>
      </c>
      <c r="AQ89" s="24"/>
      <c r="AR89" s="288">
        <v>0</v>
      </c>
      <c r="AS89" s="4"/>
      <c r="AT89" s="4"/>
      <c r="AU89" s="289">
        <f t="shared" si="13"/>
        <v>0</v>
      </c>
      <c r="AV89" s="289">
        <f t="shared" si="8"/>
        <v>0</v>
      </c>
      <c r="AW89" s="289">
        <f t="shared" si="9"/>
        <v>0</v>
      </c>
      <c r="AX89" s="289">
        <f t="shared" si="10"/>
        <v>0</v>
      </c>
      <c r="AY89" s="289"/>
      <c r="AZ89" s="289">
        <f t="shared" si="11"/>
        <v>0</v>
      </c>
      <c r="BA89" s="4"/>
    </row>
    <row r="90" spans="1:53" s="195" customFormat="1" x14ac:dyDescent="0.2">
      <c r="A90" s="4"/>
      <c r="B90" s="11"/>
      <c r="C90" s="11"/>
      <c r="D90" s="291">
        <v>7722</v>
      </c>
      <c r="E90" s="167">
        <v>4</v>
      </c>
      <c r="F90" s="167">
        <v>4</v>
      </c>
      <c r="G90" s="167">
        <v>1</v>
      </c>
      <c r="H90" s="167">
        <v>2</v>
      </c>
      <c r="I90" s="11"/>
      <c r="J90" s="167">
        <v>13</v>
      </c>
      <c r="K90" s="4"/>
      <c r="L90" s="4"/>
      <c r="M90" s="288">
        <v>2059.65</v>
      </c>
      <c r="N90" s="288">
        <v>1614.71</v>
      </c>
      <c r="O90" s="288">
        <v>1040.8499999999999</v>
      </c>
      <c r="P90" s="288">
        <v>1153.6400000000001</v>
      </c>
      <c r="Q90" s="11"/>
      <c r="R90" s="288">
        <v>13852.279999999999</v>
      </c>
      <c r="S90" s="4"/>
      <c r="T90" s="4"/>
      <c r="U90" s="289">
        <f t="shared" si="12"/>
        <v>514.91</v>
      </c>
      <c r="V90" s="289">
        <f t="shared" si="12"/>
        <v>403.68</v>
      </c>
      <c r="W90" s="289">
        <f t="shared" si="12"/>
        <v>1040.8499999999999</v>
      </c>
      <c r="X90" s="289">
        <f t="shared" si="12"/>
        <v>576.82000000000005</v>
      </c>
      <c r="Y90" s="289"/>
      <c r="Z90" s="289">
        <f t="shared" si="7"/>
        <v>1065.56</v>
      </c>
      <c r="AA90" s="4"/>
      <c r="AB90" s="11"/>
      <c r="AC90" s="11"/>
      <c r="AD90" s="291">
        <v>7722</v>
      </c>
      <c r="AE90" s="167">
        <v>0</v>
      </c>
      <c r="AF90" s="167">
        <v>0</v>
      </c>
      <c r="AG90" s="167">
        <v>0</v>
      </c>
      <c r="AH90" s="167">
        <v>0</v>
      </c>
      <c r="AI90" s="24"/>
      <c r="AJ90" s="167">
        <v>0</v>
      </c>
      <c r="AK90" s="4"/>
      <c r="AL90" s="4"/>
      <c r="AM90" s="288">
        <v>0</v>
      </c>
      <c r="AN90" s="288">
        <v>0</v>
      </c>
      <c r="AO90" s="288">
        <v>0</v>
      </c>
      <c r="AP90" s="288">
        <v>0</v>
      </c>
      <c r="AQ90" s="24"/>
      <c r="AR90" s="288">
        <v>0</v>
      </c>
      <c r="AS90" s="4"/>
      <c r="AT90" s="4"/>
      <c r="AU90" s="289">
        <f t="shared" si="13"/>
        <v>0</v>
      </c>
      <c r="AV90" s="289">
        <f t="shared" si="8"/>
        <v>0</v>
      </c>
      <c r="AW90" s="289">
        <f t="shared" si="9"/>
        <v>0</v>
      </c>
      <c r="AX90" s="289">
        <f t="shared" si="10"/>
        <v>0</v>
      </c>
      <c r="AY90" s="289"/>
      <c r="AZ90" s="289">
        <f t="shared" si="11"/>
        <v>0</v>
      </c>
      <c r="BA90" s="4"/>
    </row>
    <row r="91" spans="1:53" s="195" customFormat="1" x14ac:dyDescent="0.2">
      <c r="A91" s="4"/>
      <c r="B91" s="11"/>
      <c r="C91" s="11"/>
      <c r="D91" s="291">
        <v>7726</v>
      </c>
      <c r="E91" s="167">
        <v>59</v>
      </c>
      <c r="F91" s="167">
        <v>63</v>
      </c>
      <c r="G91" s="167">
        <v>30</v>
      </c>
      <c r="H91" s="167">
        <v>57</v>
      </c>
      <c r="I91" s="11"/>
      <c r="J91" s="167">
        <v>141</v>
      </c>
      <c r="K91" s="4"/>
      <c r="L91" s="4"/>
      <c r="M91" s="288">
        <v>15276.37</v>
      </c>
      <c r="N91" s="288">
        <v>17172.54</v>
      </c>
      <c r="O91" s="288">
        <v>23700.799999999999</v>
      </c>
      <c r="P91" s="288">
        <v>31144.629999999899</v>
      </c>
      <c r="Q91" s="11"/>
      <c r="R91" s="288">
        <v>79184.899999999994</v>
      </c>
      <c r="S91" s="4"/>
      <c r="T91" s="4"/>
      <c r="U91" s="289">
        <f t="shared" si="12"/>
        <v>258.92</v>
      </c>
      <c r="V91" s="289">
        <f t="shared" si="12"/>
        <v>272.58</v>
      </c>
      <c r="W91" s="289">
        <f t="shared" si="12"/>
        <v>790.03</v>
      </c>
      <c r="X91" s="289">
        <f t="shared" si="12"/>
        <v>546.4</v>
      </c>
      <c r="Y91" s="289"/>
      <c r="Z91" s="289">
        <f t="shared" si="7"/>
        <v>561.6</v>
      </c>
      <c r="AA91" s="4"/>
      <c r="AB91" s="11"/>
      <c r="AC91" s="11"/>
      <c r="AD91" s="291">
        <v>7726</v>
      </c>
      <c r="AE91" s="167">
        <v>6</v>
      </c>
      <c r="AF91" s="167">
        <v>2</v>
      </c>
      <c r="AG91" s="167">
        <v>2</v>
      </c>
      <c r="AH91" s="167">
        <v>4</v>
      </c>
      <c r="AI91" s="24"/>
      <c r="AJ91" s="167">
        <v>4</v>
      </c>
      <c r="AK91" s="4"/>
      <c r="AL91" s="4"/>
      <c r="AM91" s="288">
        <v>2114.17</v>
      </c>
      <c r="AN91" s="288">
        <v>5723.61</v>
      </c>
      <c r="AO91" s="288">
        <v>1658.9099999999901</v>
      </c>
      <c r="AP91" s="288">
        <v>1640.71</v>
      </c>
      <c r="AQ91" s="24"/>
      <c r="AR91" s="288">
        <v>1230.98</v>
      </c>
      <c r="AS91" s="4"/>
      <c r="AT91" s="4"/>
      <c r="AU91" s="289">
        <f t="shared" si="13"/>
        <v>352.36</v>
      </c>
      <c r="AV91" s="289">
        <f t="shared" si="8"/>
        <v>2861.81</v>
      </c>
      <c r="AW91" s="289">
        <f t="shared" si="9"/>
        <v>829.45</v>
      </c>
      <c r="AX91" s="289">
        <f t="shared" si="10"/>
        <v>410.18</v>
      </c>
      <c r="AY91" s="289"/>
      <c r="AZ91" s="289">
        <f t="shared" si="11"/>
        <v>307.75</v>
      </c>
      <c r="BA91" s="4"/>
    </row>
    <row r="92" spans="1:53" s="195" customFormat="1" x14ac:dyDescent="0.2">
      <c r="A92" s="4"/>
      <c r="B92" s="11"/>
      <c r="C92" s="11"/>
      <c r="D92" s="291">
        <v>7728</v>
      </c>
      <c r="E92" s="167">
        <v>0</v>
      </c>
      <c r="F92" s="167">
        <v>0</v>
      </c>
      <c r="G92" s="167">
        <v>0</v>
      </c>
      <c r="H92" s="167">
        <v>0</v>
      </c>
      <c r="I92" s="11"/>
      <c r="J92" s="167">
        <v>0</v>
      </c>
      <c r="K92" s="4"/>
      <c r="L92" s="4"/>
      <c r="M92" s="288">
        <v>0</v>
      </c>
      <c r="N92" s="288">
        <v>0</v>
      </c>
      <c r="O92" s="288">
        <v>0</v>
      </c>
      <c r="P92" s="288">
        <v>0</v>
      </c>
      <c r="Q92" s="11"/>
      <c r="R92" s="288">
        <v>0</v>
      </c>
      <c r="S92" s="4"/>
      <c r="T92" s="4"/>
      <c r="U92" s="289">
        <f t="shared" si="12"/>
        <v>0</v>
      </c>
      <c r="V92" s="289">
        <f t="shared" si="12"/>
        <v>0</v>
      </c>
      <c r="W92" s="289">
        <f t="shared" si="12"/>
        <v>0</v>
      </c>
      <c r="X92" s="289">
        <f t="shared" si="12"/>
        <v>0</v>
      </c>
      <c r="Y92" s="289"/>
      <c r="Z92" s="289">
        <f t="shared" si="7"/>
        <v>0</v>
      </c>
      <c r="AA92" s="4"/>
      <c r="AB92" s="11"/>
      <c r="AC92" s="11"/>
      <c r="AD92" s="291">
        <v>7728</v>
      </c>
      <c r="AE92" s="167">
        <v>0</v>
      </c>
      <c r="AF92" s="167">
        <v>0</v>
      </c>
      <c r="AG92" s="167">
        <v>0</v>
      </c>
      <c r="AH92" s="167">
        <v>0</v>
      </c>
      <c r="AI92" s="24"/>
      <c r="AJ92" s="167">
        <v>0</v>
      </c>
      <c r="AK92" s="4"/>
      <c r="AL92" s="4"/>
      <c r="AM92" s="288">
        <v>0</v>
      </c>
      <c r="AN92" s="288">
        <v>0</v>
      </c>
      <c r="AO92" s="288">
        <v>0</v>
      </c>
      <c r="AP92" s="288">
        <v>0</v>
      </c>
      <c r="AQ92" s="24"/>
      <c r="AR92" s="288">
        <v>0</v>
      </c>
      <c r="AS92" s="4"/>
      <c r="AT92" s="4"/>
      <c r="AU92" s="289">
        <f t="shared" si="13"/>
        <v>0</v>
      </c>
      <c r="AV92" s="289">
        <f t="shared" si="8"/>
        <v>0</v>
      </c>
      <c r="AW92" s="289">
        <f t="shared" si="9"/>
        <v>0</v>
      </c>
      <c r="AX92" s="289">
        <f t="shared" si="10"/>
        <v>0</v>
      </c>
      <c r="AY92" s="289"/>
      <c r="AZ92" s="289">
        <f t="shared" si="11"/>
        <v>0</v>
      </c>
      <c r="BA92" s="4"/>
    </row>
    <row r="93" spans="1:53" s="195" customFormat="1" x14ac:dyDescent="0.2">
      <c r="A93" s="4"/>
      <c r="B93" s="11"/>
      <c r="C93" s="11"/>
      <c r="D93" s="291">
        <v>7821</v>
      </c>
      <c r="E93" s="167">
        <v>2</v>
      </c>
      <c r="F93" s="167">
        <v>0</v>
      </c>
      <c r="G93" s="167">
        <v>0</v>
      </c>
      <c r="H93" s="167">
        <v>0</v>
      </c>
      <c r="I93" s="11"/>
      <c r="J93" s="167">
        <v>2</v>
      </c>
      <c r="K93" s="4"/>
      <c r="L93" s="4"/>
      <c r="M93" s="288">
        <v>209.20999999999901</v>
      </c>
      <c r="N93" s="288">
        <v>60.24</v>
      </c>
      <c r="O93" s="288">
        <v>53.34</v>
      </c>
      <c r="P93" s="288">
        <v>121.17</v>
      </c>
      <c r="Q93" s="11"/>
      <c r="R93" s="288">
        <v>354.659999999999</v>
      </c>
      <c r="S93" s="4"/>
      <c r="T93" s="4"/>
      <c r="U93" s="289">
        <f t="shared" si="12"/>
        <v>104.61</v>
      </c>
      <c r="V93" s="289">
        <f t="shared" si="12"/>
        <v>0</v>
      </c>
      <c r="W93" s="289">
        <f t="shared" si="12"/>
        <v>0</v>
      </c>
      <c r="X93" s="289">
        <f t="shared" si="12"/>
        <v>0</v>
      </c>
      <c r="Y93" s="289"/>
      <c r="Z93" s="289">
        <f t="shared" si="7"/>
        <v>177.33</v>
      </c>
      <c r="AA93" s="4"/>
      <c r="AB93" s="11"/>
      <c r="AC93" s="11"/>
      <c r="AD93" s="291">
        <v>7821</v>
      </c>
      <c r="AE93" s="167">
        <v>0</v>
      </c>
      <c r="AF93" s="167">
        <v>0</v>
      </c>
      <c r="AG93" s="167">
        <v>0</v>
      </c>
      <c r="AH93" s="167">
        <v>0</v>
      </c>
      <c r="AI93" s="24"/>
      <c r="AJ93" s="167">
        <v>0</v>
      </c>
      <c r="AK93" s="4"/>
      <c r="AL93" s="4"/>
      <c r="AM93" s="288">
        <v>0</v>
      </c>
      <c r="AN93" s="288">
        <v>0</v>
      </c>
      <c r="AO93" s="288">
        <v>0</v>
      </c>
      <c r="AP93" s="288">
        <v>0</v>
      </c>
      <c r="AQ93" s="24"/>
      <c r="AR93" s="288">
        <v>0</v>
      </c>
      <c r="AS93" s="4"/>
      <c r="AT93" s="4"/>
      <c r="AU93" s="289">
        <f t="shared" si="13"/>
        <v>0</v>
      </c>
      <c r="AV93" s="289">
        <f t="shared" si="8"/>
        <v>0</v>
      </c>
      <c r="AW93" s="289">
        <f t="shared" si="9"/>
        <v>0</v>
      </c>
      <c r="AX93" s="289">
        <f t="shared" si="10"/>
        <v>0</v>
      </c>
      <c r="AY93" s="289"/>
      <c r="AZ93" s="289">
        <f t="shared" si="11"/>
        <v>0</v>
      </c>
      <c r="BA93" s="4"/>
    </row>
    <row r="94" spans="1:53" s="195" customFormat="1" x14ac:dyDescent="0.2">
      <c r="A94" s="4"/>
      <c r="B94" s="11"/>
      <c r="C94" s="11"/>
      <c r="D94" s="291">
        <v>7840</v>
      </c>
      <c r="E94" s="167">
        <v>0</v>
      </c>
      <c r="F94" s="167">
        <v>0</v>
      </c>
      <c r="G94" s="167">
        <v>3</v>
      </c>
      <c r="H94" s="167">
        <v>0</v>
      </c>
      <c r="I94" s="11"/>
      <c r="J94" s="167">
        <v>2</v>
      </c>
      <c r="K94" s="4"/>
      <c r="L94" s="4"/>
      <c r="M94" s="288">
        <v>0</v>
      </c>
      <c r="N94" s="288">
        <v>0</v>
      </c>
      <c r="O94" s="288">
        <v>952.68</v>
      </c>
      <c r="P94" s="288">
        <v>0</v>
      </c>
      <c r="Q94" s="11"/>
      <c r="R94" s="288">
        <v>114.02</v>
      </c>
      <c r="S94" s="4"/>
      <c r="T94" s="4"/>
      <c r="U94" s="289">
        <f t="shared" si="12"/>
        <v>0</v>
      </c>
      <c r="V94" s="289">
        <f t="shared" si="12"/>
        <v>0</v>
      </c>
      <c r="W94" s="289">
        <f t="shared" si="12"/>
        <v>317.56</v>
      </c>
      <c r="X94" s="289">
        <f t="shared" si="12"/>
        <v>0</v>
      </c>
      <c r="Y94" s="289"/>
      <c r="Z94" s="289">
        <f t="shared" si="7"/>
        <v>57.01</v>
      </c>
      <c r="AA94" s="4"/>
      <c r="AB94" s="11"/>
      <c r="AC94" s="11"/>
      <c r="AD94" s="291">
        <v>7840</v>
      </c>
      <c r="AE94" s="167">
        <v>0</v>
      </c>
      <c r="AF94" s="167">
        <v>0</v>
      </c>
      <c r="AG94" s="167">
        <v>0</v>
      </c>
      <c r="AH94" s="167">
        <v>0</v>
      </c>
      <c r="AI94" s="24"/>
      <c r="AJ94" s="167">
        <v>0</v>
      </c>
      <c r="AK94" s="4"/>
      <c r="AL94" s="4"/>
      <c r="AM94" s="288">
        <v>0</v>
      </c>
      <c r="AN94" s="288">
        <v>0</v>
      </c>
      <c r="AO94" s="288">
        <v>0</v>
      </c>
      <c r="AP94" s="288">
        <v>0</v>
      </c>
      <c r="AQ94" s="24"/>
      <c r="AR94" s="288">
        <v>0</v>
      </c>
      <c r="AS94" s="4"/>
      <c r="AT94" s="4"/>
      <c r="AU94" s="289">
        <f t="shared" si="13"/>
        <v>0</v>
      </c>
      <c r="AV94" s="289">
        <f t="shared" si="8"/>
        <v>0</v>
      </c>
      <c r="AW94" s="289">
        <f t="shared" si="9"/>
        <v>0</v>
      </c>
      <c r="AX94" s="289">
        <f t="shared" si="10"/>
        <v>0</v>
      </c>
      <c r="AY94" s="289"/>
      <c r="AZ94" s="289">
        <f t="shared" si="11"/>
        <v>0</v>
      </c>
      <c r="BA94" s="4"/>
    </row>
    <row r="95" spans="1:53" s="195" customFormat="1" x14ac:dyDescent="0.2">
      <c r="A95" s="4"/>
      <c r="B95" s="11"/>
      <c r="C95" s="11"/>
      <c r="D95" s="291">
        <v>7856</v>
      </c>
      <c r="E95" s="167">
        <v>10</v>
      </c>
      <c r="F95" s="167">
        <v>6</v>
      </c>
      <c r="G95" s="167">
        <v>4</v>
      </c>
      <c r="H95" s="167">
        <v>4</v>
      </c>
      <c r="I95" s="11"/>
      <c r="J95" s="167">
        <v>12</v>
      </c>
      <c r="K95" s="4"/>
      <c r="L95" s="4"/>
      <c r="M95" s="288">
        <v>18080.159999999902</v>
      </c>
      <c r="N95" s="288">
        <v>2434.87</v>
      </c>
      <c r="O95" s="288">
        <v>2655.3299999999899</v>
      </c>
      <c r="P95" s="288">
        <v>1965.62</v>
      </c>
      <c r="Q95" s="11"/>
      <c r="R95" s="288">
        <v>8607.09</v>
      </c>
      <c r="S95" s="4"/>
      <c r="T95" s="4"/>
      <c r="U95" s="289">
        <f t="shared" si="12"/>
        <v>1808.02</v>
      </c>
      <c r="V95" s="289">
        <f t="shared" si="12"/>
        <v>405.81</v>
      </c>
      <c r="W95" s="289">
        <f t="shared" si="12"/>
        <v>663.83</v>
      </c>
      <c r="X95" s="289">
        <f t="shared" si="12"/>
        <v>491.41</v>
      </c>
      <c r="Y95" s="289"/>
      <c r="Z95" s="289">
        <f t="shared" si="7"/>
        <v>717.26</v>
      </c>
      <c r="AA95" s="4"/>
      <c r="AB95" s="11"/>
      <c r="AC95" s="11"/>
      <c r="AD95" s="291">
        <v>7856</v>
      </c>
      <c r="AE95" s="167">
        <v>1</v>
      </c>
      <c r="AF95" s="167">
        <v>0</v>
      </c>
      <c r="AG95" s="167">
        <v>0</v>
      </c>
      <c r="AH95" s="167">
        <v>0</v>
      </c>
      <c r="AI95" s="24"/>
      <c r="AJ95" s="167">
        <v>4</v>
      </c>
      <c r="AK95" s="4"/>
      <c r="AL95" s="4"/>
      <c r="AM95" s="288">
        <v>2814.9700000000003</v>
      </c>
      <c r="AN95" s="288">
        <v>3401.12</v>
      </c>
      <c r="AO95" s="288">
        <v>1561.9</v>
      </c>
      <c r="AP95" s="288">
        <v>2902.04</v>
      </c>
      <c r="AQ95" s="24"/>
      <c r="AR95" s="288">
        <v>84260.41</v>
      </c>
      <c r="AS95" s="4"/>
      <c r="AT95" s="4"/>
      <c r="AU95" s="289">
        <f t="shared" si="13"/>
        <v>2814.97</v>
      </c>
      <c r="AV95" s="289">
        <f t="shared" si="8"/>
        <v>0</v>
      </c>
      <c r="AW95" s="289">
        <f t="shared" si="9"/>
        <v>0</v>
      </c>
      <c r="AX95" s="289">
        <f t="shared" si="10"/>
        <v>0</v>
      </c>
      <c r="AY95" s="289"/>
      <c r="AZ95" s="289">
        <f t="shared" si="11"/>
        <v>21065.1</v>
      </c>
      <c r="BA95" s="4"/>
    </row>
    <row r="96" spans="1:53" s="195" customFormat="1" x14ac:dyDescent="0.2">
      <c r="A96" s="4"/>
      <c r="B96" s="11"/>
      <c r="C96" s="11"/>
      <c r="D96" s="291">
        <v>7860</v>
      </c>
      <c r="E96" s="167">
        <v>9</v>
      </c>
      <c r="F96" s="167">
        <v>2</v>
      </c>
      <c r="G96" s="167">
        <v>1</v>
      </c>
      <c r="H96" s="167">
        <v>1</v>
      </c>
      <c r="I96" s="11"/>
      <c r="J96" s="167">
        <v>5</v>
      </c>
      <c r="K96" s="4"/>
      <c r="L96" s="4"/>
      <c r="M96" s="288">
        <v>951.49</v>
      </c>
      <c r="N96" s="288">
        <v>325.06</v>
      </c>
      <c r="O96" s="288">
        <v>240.45</v>
      </c>
      <c r="P96" s="288">
        <v>305.33</v>
      </c>
      <c r="Q96" s="11"/>
      <c r="R96" s="288">
        <v>1949.4599999999891</v>
      </c>
      <c r="S96" s="4"/>
      <c r="T96" s="4"/>
      <c r="U96" s="289">
        <f t="shared" si="12"/>
        <v>105.72</v>
      </c>
      <c r="V96" s="289">
        <f t="shared" si="12"/>
        <v>162.53</v>
      </c>
      <c r="W96" s="289">
        <f t="shared" si="12"/>
        <v>240.45</v>
      </c>
      <c r="X96" s="289">
        <f t="shared" si="12"/>
        <v>305.33</v>
      </c>
      <c r="Y96" s="289"/>
      <c r="Z96" s="289">
        <f t="shared" si="7"/>
        <v>389.89</v>
      </c>
      <c r="AA96" s="4"/>
      <c r="AB96" s="11"/>
      <c r="AC96" s="11"/>
      <c r="AD96" s="291">
        <v>7860</v>
      </c>
      <c r="AE96" s="167">
        <v>0</v>
      </c>
      <c r="AF96" s="167">
        <v>0</v>
      </c>
      <c r="AG96" s="167">
        <v>0</v>
      </c>
      <c r="AH96" s="167">
        <v>2</v>
      </c>
      <c r="AI96" s="24"/>
      <c r="AJ96" s="167">
        <v>0</v>
      </c>
      <c r="AK96" s="4"/>
      <c r="AL96" s="4"/>
      <c r="AM96" s="288">
        <v>136.41</v>
      </c>
      <c r="AN96" s="288">
        <v>108.07</v>
      </c>
      <c r="AO96" s="288">
        <v>108.039999999999</v>
      </c>
      <c r="AP96" s="288">
        <v>194</v>
      </c>
      <c r="AQ96" s="24"/>
      <c r="AR96" s="288">
        <v>0</v>
      </c>
      <c r="AS96" s="4"/>
      <c r="AT96" s="4"/>
      <c r="AU96" s="289">
        <f t="shared" si="13"/>
        <v>0</v>
      </c>
      <c r="AV96" s="289">
        <f t="shared" si="8"/>
        <v>0</v>
      </c>
      <c r="AW96" s="289">
        <f t="shared" si="9"/>
        <v>0</v>
      </c>
      <c r="AX96" s="289">
        <f t="shared" si="10"/>
        <v>97</v>
      </c>
      <c r="AY96" s="289"/>
      <c r="AZ96" s="289">
        <f t="shared" si="11"/>
        <v>0</v>
      </c>
      <c r="BA96" s="4"/>
    </row>
    <row r="97" spans="1:53" s="195" customFormat="1" x14ac:dyDescent="0.2">
      <c r="A97" s="4"/>
      <c r="B97" s="11"/>
      <c r="C97" s="11"/>
      <c r="D97" s="291">
        <v>7874</v>
      </c>
      <c r="E97" s="167">
        <v>3</v>
      </c>
      <c r="F97" s="167">
        <v>1</v>
      </c>
      <c r="G97" s="167">
        <v>0</v>
      </c>
      <c r="H97" s="167">
        <v>0</v>
      </c>
      <c r="I97" s="11"/>
      <c r="J97" s="167">
        <v>5</v>
      </c>
      <c r="K97" s="4"/>
      <c r="L97" s="4"/>
      <c r="M97" s="288">
        <v>389.31999999999903</v>
      </c>
      <c r="N97" s="288">
        <v>291.49</v>
      </c>
      <c r="O97" s="288">
        <v>238.5</v>
      </c>
      <c r="P97" s="288">
        <v>271.39999999999998</v>
      </c>
      <c r="Q97" s="11"/>
      <c r="R97" s="288">
        <v>2393.91</v>
      </c>
      <c r="S97" s="4"/>
      <c r="T97" s="4"/>
      <c r="U97" s="289">
        <f t="shared" si="12"/>
        <v>129.77000000000001</v>
      </c>
      <c r="V97" s="289">
        <f t="shared" si="12"/>
        <v>291.49</v>
      </c>
      <c r="W97" s="289">
        <f t="shared" si="12"/>
        <v>0</v>
      </c>
      <c r="X97" s="289">
        <f t="shared" si="12"/>
        <v>0</v>
      </c>
      <c r="Y97" s="289"/>
      <c r="Z97" s="289">
        <f t="shared" si="7"/>
        <v>478.78</v>
      </c>
      <c r="AA97" s="4"/>
      <c r="AB97" s="11"/>
      <c r="AC97" s="11"/>
      <c r="AD97" s="291">
        <v>7874</v>
      </c>
      <c r="AE97" s="167">
        <v>0</v>
      </c>
      <c r="AF97" s="167">
        <v>0</v>
      </c>
      <c r="AG97" s="167">
        <v>0</v>
      </c>
      <c r="AH97" s="167">
        <v>0</v>
      </c>
      <c r="AI97" s="24"/>
      <c r="AJ97" s="167">
        <v>0</v>
      </c>
      <c r="AK97" s="4"/>
      <c r="AL97" s="4"/>
      <c r="AM97" s="288">
        <v>0</v>
      </c>
      <c r="AN97" s="288">
        <v>0</v>
      </c>
      <c r="AO97" s="288">
        <v>0</v>
      </c>
      <c r="AP97" s="288">
        <v>0</v>
      </c>
      <c r="AQ97" s="24"/>
      <c r="AR97" s="288">
        <v>0</v>
      </c>
      <c r="AS97" s="4"/>
      <c r="AT97" s="4"/>
      <c r="AU97" s="289">
        <f t="shared" si="13"/>
        <v>0</v>
      </c>
      <c r="AV97" s="289">
        <f t="shared" si="8"/>
        <v>0</v>
      </c>
      <c r="AW97" s="289">
        <f t="shared" si="9"/>
        <v>0</v>
      </c>
      <c r="AX97" s="289">
        <f t="shared" si="10"/>
        <v>0</v>
      </c>
      <c r="AY97" s="289"/>
      <c r="AZ97" s="289">
        <f t="shared" si="11"/>
        <v>0</v>
      </c>
      <c r="BA97" s="4"/>
    </row>
    <row r="98" spans="1:53" s="195" customFormat="1" x14ac:dyDescent="0.2">
      <c r="A98" s="4"/>
      <c r="B98" s="11"/>
      <c r="C98" s="11"/>
      <c r="D98" s="291">
        <v>8512</v>
      </c>
      <c r="E98" s="167">
        <v>5</v>
      </c>
      <c r="F98" s="167">
        <v>3</v>
      </c>
      <c r="G98" s="167">
        <v>1</v>
      </c>
      <c r="H98" s="167">
        <v>0</v>
      </c>
      <c r="I98" s="11"/>
      <c r="J98" s="167">
        <v>5</v>
      </c>
      <c r="K98" s="4"/>
      <c r="L98" s="4"/>
      <c r="M98" s="288">
        <v>629.85</v>
      </c>
      <c r="N98" s="288">
        <v>301.75</v>
      </c>
      <c r="O98" s="288">
        <v>192.65</v>
      </c>
      <c r="P98" s="288">
        <v>313.36</v>
      </c>
      <c r="Q98" s="11"/>
      <c r="R98" s="288">
        <v>4356.3099999999995</v>
      </c>
      <c r="S98" s="4"/>
      <c r="T98" s="4"/>
      <c r="U98" s="289">
        <f t="shared" si="12"/>
        <v>125.97</v>
      </c>
      <c r="V98" s="289">
        <f t="shared" si="12"/>
        <v>100.58</v>
      </c>
      <c r="W98" s="289">
        <f t="shared" si="12"/>
        <v>192.65</v>
      </c>
      <c r="X98" s="289">
        <f t="shared" si="12"/>
        <v>0</v>
      </c>
      <c r="Y98" s="289"/>
      <c r="Z98" s="289">
        <f t="shared" ref="Z98:Z105" si="14">ROUND(IFERROR(R98/J98,0),2)</f>
        <v>871.26</v>
      </c>
      <c r="AA98" s="4"/>
      <c r="AB98" s="11"/>
      <c r="AC98" s="11"/>
      <c r="AD98" s="291">
        <v>8512</v>
      </c>
      <c r="AE98" s="167">
        <v>0</v>
      </c>
      <c r="AF98" s="167">
        <v>0</v>
      </c>
      <c r="AG98" s="167">
        <v>0</v>
      </c>
      <c r="AH98" s="167">
        <v>0</v>
      </c>
      <c r="AI98" s="24"/>
      <c r="AJ98" s="167">
        <v>0</v>
      </c>
      <c r="AK98" s="4"/>
      <c r="AL98" s="4"/>
      <c r="AM98" s="288">
        <v>0</v>
      </c>
      <c r="AN98" s="288">
        <v>0</v>
      </c>
      <c r="AO98" s="288">
        <v>0</v>
      </c>
      <c r="AP98" s="288">
        <v>0</v>
      </c>
      <c r="AQ98" s="24"/>
      <c r="AR98" s="288">
        <v>0</v>
      </c>
      <c r="AS98" s="4"/>
      <c r="AT98" s="4"/>
      <c r="AU98" s="289">
        <f t="shared" si="13"/>
        <v>0</v>
      </c>
      <c r="AV98" s="289">
        <f t="shared" si="8"/>
        <v>0</v>
      </c>
      <c r="AW98" s="289">
        <f t="shared" si="9"/>
        <v>0</v>
      </c>
      <c r="AX98" s="289">
        <f t="shared" si="10"/>
        <v>0</v>
      </c>
      <c r="AY98" s="289"/>
      <c r="AZ98" s="289">
        <f t="shared" si="11"/>
        <v>0</v>
      </c>
      <c r="BA98" s="4"/>
    </row>
    <row r="99" spans="1:53" s="195" customFormat="1" x14ac:dyDescent="0.2">
      <c r="A99" s="4"/>
      <c r="B99" s="11"/>
      <c r="C99" s="11"/>
      <c r="D99" s="291">
        <v>8530</v>
      </c>
      <c r="E99" s="167">
        <v>36</v>
      </c>
      <c r="F99" s="167">
        <v>22</v>
      </c>
      <c r="G99" s="167">
        <v>12</v>
      </c>
      <c r="H99" s="167">
        <v>13</v>
      </c>
      <c r="I99" s="11"/>
      <c r="J99" s="167">
        <v>36</v>
      </c>
      <c r="K99" s="4"/>
      <c r="L99" s="4"/>
      <c r="M99" s="288">
        <v>4627.6499999999996</v>
      </c>
      <c r="N99" s="288">
        <v>3027.83</v>
      </c>
      <c r="O99" s="288">
        <v>2258.46</v>
      </c>
      <c r="P99" s="288">
        <v>2964.08</v>
      </c>
      <c r="Q99" s="11"/>
      <c r="R99" s="288">
        <v>17378.189999999988</v>
      </c>
      <c r="S99" s="4"/>
      <c r="T99" s="4"/>
      <c r="U99" s="289">
        <f t="shared" si="12"/>
        <v>128.55000000000001</v>
      </c>
      <c r="V99" s="289">
        <f t="shared" si="12"/>
        <v>137.63</v>
      </c>
      <c r="W99" s="289">
        <f t="shared" si="12"/>
        <v>188.21</v>
      </c>
      <c r="X99" s="289">
        <f t="shared" si="12"/>
        <v>228.01</v>
      </c>
      <c r="Y99" s="289"/>
      <c r="Z99" s="289">
        <f t="shared" si="14"/>
        <v>482.73</v>
      </c>
      <c r="AA99" s="4"/>
      <c r="AB99" s="11"/>
      <c r="AC99" s="11"/>
      <c r="AD99" s="291">
        <v>8530</v>
      </c>
      <c r="AE99" s="167">
        <v>6</v>
      </c>
      <c r="AF99" s="167">
        <v>0</v>
      </c>
      <c r="AG99" s="167">
        <v>1</v>
      </c>
      <c r="AH99" s="167">
        <v>1</v>
      </c>
      <c r="AI99" s="24"/>
      <c r="AJ99" s="167">
        <v>9</v>
      </c>
      <c r="AK99" s="4"/>
      <c r="AL99" s="4"/>
      <c r="AM99" s="288">
        <v>6526.88</v>
      </c>
      <c r="AN99" s="288">
        <v>533.03</v>
      </c>
      <c r="AO99" s="288">
        <v>530.95000000000005</v>
      </c>
      <c r="AP99" s="288">
        <v>539.09</v>
      </c>
      <c r="AQ99" s="24"/>
      <c r="AR99" s="288">
        <v>4977.24</v>
      </c>
      <c r="AS99" s="4"/>
      <c r="AT99" s="4"/>
      <c r="AU99" s="289">
        <f t="shared" si="13"/>
        <v>1087.81</v>
      </c>
      <c r="AV99" s="289">
        <f t="shared" si="8"/>
        <v>0</v>
      </c>
      <c r="AW99" s="289">
        <f t="shared" si="9"/>
        <v>530.95000000000005</v>
      </c>
      <c r="AX99" s="289">
        <f t="shared" si="10"/>
        <v>539.09</v>
      </c>
      <c r="AY99" s="289"/>
      <c r="AZ99" s="289">
        <f t="shared" si="11"/>
        <v>553.03</v>
      </c>
      <c r="BA99" s="4"/>
    </row>
    <row r="100" spans="1:53" x14ac:dyDescent="0.2">
      <c r="B100" s="11"/>
      <c r="C100" s="11"/>
      <c r="D100" s="291">
        <v>8536</v>
      </c>
      <c r="E100" s="167">
        <v>78</v>
      </c>
      <c r="F100" s="167">
        <v>40</v>
      </c>
      <c r="G100" s="167">
        <v>16</v>
      </c>
      <c r="H100" s="167">
        <v>18</v>
      </c>
      <c r="I100" s="11"/>
      <c r="J100" s="167">
        <v>136</v>
      </c>
      <c r="M100" s="288">
        <v>33765.549999999901</v>
      </c>
      <c r="N100" s="288">
        <v>30321.879999999899</v>
      </c>
      <c r="O100" s="288">
        <v>5231.4399999999996</v>
      </c>
      <c r="P100" s="288">
        <v>9155.32</v>
      </c>
      <c r="Q100" s="11"/>
      <c r="R100" s="288">
        <v>74616.540000000008</v>
      </c>
      <c r="S100" s="4"/>
      <c r="T100" s="4"/>
      <c r="U100" s="289">
        <f t="shared" si="12"/>
        <v>432.89</v>
      </c>
      <c r="V100" s="289">
        <f t="shared" si="12"/>
        <v>758.05</v>
      </c>
      <c r="W100" s="289">
        <f t="shared" si="12"/>
        <v>326.97000000000003</v>
      </c>
      <c r="X100" s="289">
        <f t="shared" si="12"/>
        <v>508.63</v>
      </c>
      <c r="Y100" s="289"/>
      <c r="Z100" s="289">
        <f t="shared" si="14"/>
        <v>548.65</v>
      </c>
      <c r="AA100" s="4"/>
      <c r="AB100" s="11"/>
      <c r="AC100" s="11"/>
      <c r="AD100" s="291">
        <v>8536</v>
      </c>
      <c r="AE100" s="167">
        <v>3</v>
      </c>
      <c r="AF100" s="167">
        <v>5</v>
      </c>
      <c r="AG100" s="167">
        <v>1</v>
      </c>
      <c r="AH100" s="167">
        <v>0</v>
      </c>
      <c r="AI100" s="24"/>
      <c r="AJ100" s="167">
        <v>1</v>
      </c>
      <c r="AK100" s="4"/>
      <c r="AL100" s="4"/>
      <c r="AM100" s="288">
        <v>4981.3</v>
      </c>
      <c r="AN100" s="288">
        <v>3882.43</v>
      </c>
      <c r="AO100" s="288">
        <v>1389.24</v>
      </c>
      <c r="AP100" s="288">
        <v>63.17</v>
      </c>
      <c r="AQ100" s="24"/>
      <c r="AR100" s="288">
        <v>190.54</v>
      </c>
      <c r="AS100" s="4"/>
      <c r="AT100" s="4"/>
      <c r="AU100" s="289">
        <f t="shared" si="13"/>
        <v>1660.43</v>
      </c>
      <c r="AV100" s="289">
        <f t="shared" si="8"/>
        <v>776.49</v>
      </c>
      <c r="AW100" s="289">
        <f t="shared" si="9"/>
        <v>1389.24</v>
      </c>
      <c r="AX100" s="289">
        <f t="shared" si="10"/>
        <v>0</v>
      </c>
      <c r="AY100" s="289"/>
      <c r="AZ100" s="289">
        <f t="shared" si="11"/>
        <v>190.54</v>
      </c>
      <c r="BA100" s="4"/>
    </row>
    <row r="101" spans="1:53" x14ac:dyDescent="0.2">
      <c r="B101" s="11"/>
      <c r="C101" s="11"/>
      <c r="D101" s="291">
        <v>8753</v>
      </c>
      <c r="E101" s="167">
        <v>856</v>
      </c>
      <c r="F101" s="167">
        <v>378</v>
      </c>
      <c r="G101" s="167">
        <v>257</v>
      </c>
      <c r="H101" s="167">
        <v>370</v>
      </c>
      <c r="I101" s="11"/>
      <c r="J101" s="167">
        <v>793</v>
      </c>
      <c r="M101" s="288">
        <v>124876.19</v>
      </c>
      <c r="N101" s="288">
        <v>99150.4399999999</v>
      </c>
      <c r="O101" s="288">
        <v>70211.990000000005</v>
      </c>
      <c r="P101" s="288">
        <v>121408.09</v>
      </c>
      <c r="Q101" s="11"/>
      <c r="R101" s="288">
        <v>340128.86999999901</v>
      </c>
      <c r="S101" s="4"/>
      <c r="T101" s="4"/>
      <c r="U101" s="289">
        <f t="shared" si="12"/>
        <v>145.88</v>
      </c>
      <c r="V101" s="289">
        <f t="shared" si="12"/>
        <v>262.3</v>
      </c>
      <c r="W101" s="289">
        <f t="shared" si="12"/>
        <v>273.2</v>
      </c>
      <c r="X101" s="289">
        <f t="shared" si="12"/>
        <v>328.13</v>
      </c>
      <c r="Y101" s="289"/>
      <c r="Z101" s="289">
        <f t="shared" si="14"/>
        <v>428.91</v>
      </c>
      <c r="AA101" s="4"/>
      <c r="AB101" s="11"/>
      <c r="AC101" s="11"/>
      <c r="AD101" s="291">
        <v>8753</v>
      </c>
      <c r="AE101" s="167">
        <v>44</v>
      </c>
      <c r="AF101" s="167">
        <v>19</v>
      </c>
      <c r="AG101" s="167">
        <v>8</v>
      </c>
      <c r="AH101" s="167">
        <v>16</v>
      </c>
      <c r="AI101" s="24"/>
      <c r="AJ101" s="167">
        <v>39</v>
      </c>
      <c r="AK101" s="4"/>
      <c r="AL101" s="4"/>
      <c r="AM101" s="288">
        <v>9476.65</v>
      </c>
      <c r="AN101" s="288">
        <v>6157.78</v>
      </c>
      <c r="AO101" s="288">
        <v>4955.4400000000005</v>
      </c>
      <c r="AP101" s="288">
        <v>19030.059999999998</v>
      </c>
      <c r="AQ101" s="24"/>
      <c r="AR101" s="288">
        <v>17677.269999999899</v>
      </c>
      <c r="AS101" s="4"/>
      <c r="AT101" s="4"/>
      <c r="AU101" s="289">
        <f t="shared" si="13"/>
        <v>215.38</v>
      </c>
      <c r="AV101" s="289">
        <f t="shared" si="8"/>
        <v>324.08999999999997</v>
      </c>
      <c r="AW101" s="289">
        <f t="shared" si="9"/>
        <v>619.42999999999995</v>
      </c>
      <c r="AX101" s="289">
        <f t="shared" si="10"/>
        <v>1189.3800000000001</v>
      </c>
      <c r="AY101" s="289"/>
      <c r="AZ101" s="289">
        <f t="shared" si="11"/>
        <v>453.26</v>
      </c>
      <c r="BA101" s="4"/>
    </row>
    <row r="102" spans="1:53" x14ac:dyDescent="0.2">
      <c r="B102" s="11"/>
      <c r="C102" s="11"/>
      <c r="D102" s="291">
        <v>8754</v>
      </c>
      <c r="E102" s="167">
        <v>1</v>
      </c>
      <c r="F102" s="167">
        <v>0</v>
      </c>
      <c r="G102" s="167">
        <v>1</v>
      </c>
      <c r="H102" s="167">
        <v>0</v>
      </c>
      <c r="I102" s="11"/>
      <c r="J102" s="167">
        <v>0</v>
      </c>
      <c r="M102" s="288">
        <v>41.82</v>
      </c>
      <c r="N102" s="288">
        <v>0</v>
      </c>
      <c r="O102" s="288">
        <v>123.32</v>
      </c>
      <c r="P102" s="288">
        <v>0</v>
      </c>
      <c r="Q102" s="11"/>
      <c r="R102" s="288">
        <v>0</v>
      </c>
      <c r="S102" s="4"/>
      <c r="T102" s="4"/>
      <c r="U102" s="289">
        <f t="shared" si="12"/>
        <v>41.82</v>
      </c>
      <c r="V102" s="289">
        <f t="shared" si="12"/>
        <v>0</v>
      </c>
      <c r="W102" s="289">
        <f t="shared" si="12"/>
        <v>123.32</v>
      </c>
      <c r="X102" s="289">
        <f t="shared" si="12"/>
        <v>0</v>
      </c>
      <c r="Y102" s="289"/>
      <c r="Z102" s="289">
        <f t="shared" si="14"/>
        <v>0</v>
      </c>
      <c r="AA102" s="4"/>
      <c r="AB102" s="11"/>
      <c r="AC102" s="11"/>
      <c r="AD102" s="291">
        <v>8754</v>
      </c>
      <c r="AE102" s="167">
        <v>2</v>
      </c>
      <c r="AF102" s="167">
        <v>2</v>
      </c>
      <c r="AG102" s="167">
        <v>1</v>
      </c>
      <c r="AH102" s="167">
        <v>0</v>
      </c>
      <c r="AI102" s="24"/>
      <c r="AJ102" s="167">
        <v>5</v>
      </c>
      <c r="AK102" s="4"/>
      <c r="AL102" s="4"/>
      <c r="AM102" s="288">
        <v>986.34999999999991</v>
      </c>
      <c r="AN102" s="288">
        <v>435.22</v>
      </c>
      <c r="AO102" s="288">
        <v>418.96</v>
      </c>
      <c r="AP102" s="288">
        <v>65.2</v>
      </c>
      <c r="AQ102" s="24"/>
      <c r="AR102" s="288">
        <v>1250.1299999999999</v>
      </c>
      <c r="AS102" s="4"/>
      <c r="AT102" s="4"/>
      <c r="AU102" s="289">
        <f t="shared" si="13"/>
        <v>493.18</v>
      </c>
      <c r="AV102" s="289">
        <f t="shared" si="8"/>
        <v>217.61</v>
      </c>
      <c r="AW102" s="289">
        <f t="shared" si="9"/>
        <v>418.96</v>
      </c>
      <c r="AX102" s="289">
        <f t="shared" si="10"/>
        <v>0</v>
      </c>
      <c r="AY102" s="289"/>
      <c r="AZ102" s="289">
        <f t="shared" si="11"/>
        <v>250.03</v>
      </c>
      <c r="BA102" s="4"/>
    </row>
    <row r="103" spans="1:53" x14ac:dyDescent="0.2">
      <c r="B103" s="11"/>
      <c r="C103" s="11"/>
      <c r="D103" s="291">
        <v>8755</v>
      </c>
      <c r="E103" s="167">
        <v>211</v>
      </c>
      <c r="F103" s="167">
        <v>119</v>
      </c>
      <c r="G103" s="167">
        <v>81</v>
      </c>
      <c r="H103" s="167">
        <v>110</v>
      </c>
      <c r="I103" s="11"/>
      <c r="J103" s="167">
        <v>254</v>
      </c>
      <c r="M103" s="288">
        <v>42464.609999999899</v>
      </c>
      <c r="N103" s="288">
        <v>35604.519999999997</v>
      </c>
      <c r="O103" s="288">
        <v>25335.27</v>
      </c>
      <c r="P103" s="288">
        <v>46828.4</v>
      </c>
      <c r="Q103" s="11"/>
      <c r="R103" s="288">
        <v>116744.44</v>
      </c>
      <c r="S103" s="4"/>
      <c r="T103" s="4"/>
      <c r="U103" s="289">
        <f t="shared" si="12"/>
        <v>201.25</v>
      </c>
      <c r="V103" s="289">
        <f t="shared" si="12"/>
        <v>299.2</v>
      </c>
      <c r="W103" s="289">
        <f t="shared" si="12"/>
        <v>312.77999999999997</v>
      </c>
      <c r="X103" s="289">
        <f t="shared" si="12"/>
        <v>425.71</v>
      </c>
      <c r="Y103" s="289"/>
      <c r="Z103" s="289">
        <f t="shared" si="14"/>
        <v>459.62</v>
      </c>
      <c r="AA103" s="4"/>
      <c r="AB103" s="11"/>
      <c r="AC103" s="11"/>
      <c r="AD103" s="291">
        <v>8755</v>
      </c>
      <c r="AE103" s="167">
        <v>28</v>
      </c>
      <c r="AF103" s="167">
        <v>12</v>
      </c>
      <c r="AG103" s="167">
        <v>6</v>
      </c>
      <c r="AH103" s="167">
        <v>9</v>
      </c>
      <c r="AI103" s="24"/>
      <c r="AJ103" s="167">
        <v>26</v>
      </c>
      <c r="AK103" s="4"/>
      <c r="AL103" s="4"/>
      <c r="AM103" s="288">
        <v>7141.2699999999904</v>
      </c>
      <c r="AN103" s="288">
        <v>3974.24999999999</v>
      </c>
      <c r="AO103" s="288">
        <v>2767.96</v>
      </c>
      <c r="AP103" s="288">
        <v>2787.89</v>
      </c>
      <c r="AQ103" s="24"/>
      <c r="AR103" s="288">
        <v>19040.550000000003</v>
      </c>
      <c r="AS103" s="4"/>
      <c r="AT103" s="4"/>
      <c r="AU103" s="289">
        <f t="shared" si="13"/>
        <v>255.05</v>
      </c>
      <c r="AV103" s="289">
        <f t="shared" si="8"/>
        <v>331.19</v>
      </c>
      <c r="AW103" s="289">
        <f t="shared" si="9"/>
        <v>461.33</v>
      </c>
      <c r="AX103" s="289">
        <f t="shared" si="10"/>
        <v>309.77</v>
      </c>
      <c r="AY103" s="289"/>
      <c r="AZ103" s="289">
        <f t="shared" si="11"/>
        <v>732.33</v>
      </c>
      <c r="BA103" s="4"/>
    </row>
    <row r="104" spans="1:53" x14ac:dyDescent="0.2">
      <c r="B104" s="11"/>
      <c r="C104" s="11"/>
      <c r="D104" s="291">
        <v>8757</v>
      </c>
      <c r="E104" s="167">
        <v>285</v>
      </c>
      <c r="F104" s="167">
        <v>143</v>
      </c>
      <c r="G104" s="167">
        <v>93</v>
      </c>
      <c r="H104" s="167">
        <v>81</v>
      </c>
      <c r="I104" s="11"/>
      <c r="J104" s="167">
        <v>421</v>
      </c>
      <c r="M104" s="288">
        <v>45341.66</v>
      </c>
      <c r="N104" s="288">
        <v>31200.909999999902</v>
      </c>
      <c r="O104" s="288">
        <v>23249.42</v>
      </c>
      <c r="P104" s="288">
        <v>25078.94</v>
      </c>
      <c r="Q104" s="11"/>
      <c r="R104" s="288">
        <v>142772.96000000002</v>
      </c>
      <c r="S104" s="4"/>
      <c r="T104" s="4"/>
      <c r="U104" s="289">
        <f t="shared" si="12"/>
        <v>159.09</v>
      </c>
      <c r="V104" s="289">
        <f t="shared" si="12"/>
        <v>218.19</v>
      </c>
      <c r="W104" s="289">
        <f t="shared" si="12"/>
        <v>249.99</v>
      </c>
      <c r="X104" s="289">
        <f t="shared" si="12"/>
        <v>309.62</v>
      </c>
      <c r="Y104" s="289"/>
      <c r="Z104" s="289">
        <f t="shared" si="14"/>
        <v>339.13</v>
      </c>
      <c r="AA104" s="4"/>
      <c r="AB104" s="11"/>
      <c r="AC104" s="11"/>
      <c r="AD104" s="291">
        <v>8757</v>
      </c>
      <c r="AE104" s="167">
        <v>4</v>
      </c>
      <c r="AF104" s="167">
        <v>4</v>
      </c>
      <c r="AG104" s="167">
        <v>1</v>
      </c>
      <c r="AH104" s="167">
        <v>8</v>
      </c>
      <c r="AI104" s="24"/>
      <c r="AJ104" s="167">
        <v>9</v>
      </c>
      <c r="AK104" s="4"/>
      <c r="AL104" s="4"/>
      <c r="AM104" s="288">
        <v>1971.3999999999901</v>
      </c>
      <c r="AN104" s="288">
        <v>1871.79</v>
      </c>
      <c r="AO104" s="288">
        <v>515.1</v>
      </c>
      <c r="AP104" s="288">
        <v>863.599999999999</v>
      </c>
      <c r="AQ104" s="24"/>
      <c r="AR104" s="288">
        <v>3722.9699999999903</v>
      </c>
      <c r="AS104" s="4"/>
      <c r="AT104" s="4"/>
      <c r="AU104" s="289">
        <f t="shared" si="13"/>
        <v>492.85</v>
      </c>
      <c r="AV104" s="289">
        <f t="shared" si="8"/>
        <v>467.95</v>
      </c>
      <c r="AW104" s="289">
        <f t="shared" si="9"/>
        <v>515.1</v>
      </c>
      <c r="AX104" s="289">
        <f t="shared" si="10"/>
        <v>107.95</v>
      </c>
      <c r="AY104" s="289"/>
      <c r="AZ104" s="289">
        <f t="shared" si="11"/>
        <v>413.66</v>
      </c>
      <c r="BA104" s="4"/>
    </row>
    <row r="105" spans="1:53" x14ac:dyDescent="0.2">
      <c r="B105" s="11"/>
      <c r="C105" s="11"/>
      <c r="D105" s="291" t="s">
        <v>548</v>
      </c>
      <c r="E105" s="167">
        <v>4</v>
      </c>
      <c r="F105" s="167">
        <v>2</v>
      </c>
      <c r="G105" s="167">
        <v>2</v>
      </c>
      <c r="H105" s="167">
        <v>1</v>
      </c>
      <c r="I105" s="11"/>
      <c r="J105" s="167">
        <v>2</v>
      </c>
      <c r="M105" s="288">
        <v>462.16</v>
      </c>
      <c r="N105" s="288">
        <v>261.74</v>
      </c>
      <c r="O105" s="288">
        <v>140.25</v>
      </c>
      <c r="P105" s="288">
        <v>154.07999999999899</v>
      </c>
      <c r="Q105" s="11"/>
      <c r="R105" s="288">
        <v>722.75</v>
      </c>
      <c r="S105" s="4"/>
      <c r="T105" s="4"/>
      <c r="U105" s="289">
        <f t="shared" si="12"/>
        <v>115.54</v>
      </c>
      <c r="V105" s="289">
        <f t="shared" si="12"/>
        <v>130.87</v>
      </c>
      <c r="W105" s="289">
        <f t="shared" si="12"/>
        <v>70.13</v>
      </c>
      <c r="X105" s="289">
        <f t="shared" si="12"/>
        <v>154.08000000000001</v>
      </c>
      <c r="Y105" s="289"/>
      <c r="Z105" s="289">
        <f t="shared" si="14"/>
        <v>361.38</v>
      </c>
      <c r="AA105" s="4"/>
      <c r="AB105" s="11"/>
      <c r="AC105" s="11"/>
      <c r="AD105" s="291" t="s">
        <v>548</v>
      </c>
      <c r="AE105" s="167">
        <v>2</v>
      </c>
      <c r="AF105" s="167">
        <v>0</v>
      </c>
      <c r="AG105" s="167">
        <v>0</v>
      </c>
      <c r="AH105" s="167">
        <v>0</v>
      </c>
      <c r="AI105" s="24"/>
      <c r="AJ105" s="167">
        <v>0</v>
      </c>
      <c r="AK105" s="4"/>
      <c r="AL105" s="4"/>
      <c r="AM105" s="288">
        <v>48.7</v>
      </c>
      <c r="AN105" s="288">
        <v>0</v>
      </c>
      <c r="AO105" s="288">
        <v>0</v>
      </c>
      <c r="AP105" s="288">
        <v>0</v>
      </c>
      <c r="AQ105" s="24"/>
      <c r="AR105" s="288">
        <v>0</v>
      </c>
      <c r="AS105" s="4"/>
      <c r="AT105" s="4"/>
      <c r="AU105" s="289">
        <f t="shared" si="13"/>
        <v>24.35</v>
      </c>
      <c r="AV105" s="289">
        <f t="shared" si="8"/>
        <v>0</v>
      </c>
      <c r="AW105" s="289">
        <f t="shared" si="9"/>
        <v>0</v>
      </c>
      <c r="AX105" s="289">
        <f t="shared" si="10"/>
        <v>0</v>
      </c>
      <c r="AY105" s="289"/>
      <c r="AZ105" s="289">
        <f t="shared" si="11"/>
        <v>0</v>
      </c>
      <c r="BA105" s="4"/>
    </row>
    <row r="106" spans="1:53" x14ac:dyDescent="0.2">
      <c r="B106" s="11"/>
      <c r="C106" s="11"/>
      <c r="D106" s="65"/>
      <c r="E106" s="11"/>
      <c r="F106" s="11"/>
      <c r="G106" s="11"/>
      <c r="H106" s="11"/>
      <c r="I106" s="11"/>
      <c r="J106" s="11"/>
      <c r="M106" s="11"/>
      <c r="N106" s="11"/>
      <c r="O106" s="11"/>
      <c r="P106" s="11"/>
      <c r="Q106" s="11"/>
      <c r="R106" s="11"/>
      <c r="S106" s="4"/>
      <c r="T106" s="4"/>
      <c r="U106" s="289"/>
      <c r="V106" s="289"/>
      <c r="W106" s="289"/>
      <c r="X106" s="289"/>
      <c r="Y106" s="289"/>
      <c r="Z106" s="289"/>
      <c r="AA106" s="4"/>
      <c r="AB106" s="11"/>
      <c r="AC106" s="11"/>
      <c r="AD106" s="65"/>
      <c r="AE106" s="24"/>
      <c r="AF106" s="24"/>
      <c r="AG106" s="24"/>
      <c r="AH106" s="24"/>
      <c r="AI106" s="24"/>
      <c r="AJ106" s="24"/>
      <c r="AK106" s="4"/>
      <c r="AL106" s="4"/>
      <c r="AM106" s="24"/>
      <c r="AN106" s="24"/>
      <c r="AO106" s="24"/>
      <c r="AP106" s="24"/>
      <c r="AQ106" s="24"/>
      <c r="AR106" s="24"/>
      <c r="AS106" s="4"/>
      <c r="AT106" s="4"/>
      <c r="AU106" s="289"/>
      <c r="AV106" s="289"/>
      <c r="AW106" s="289"/>
      <c r="AX106" s="289"/>
      <c r="AY106" s="289"/>
      <c r="AZ106" s="289"/>
      <c r="BA106" s="4"/>
    </row>
    <row r="107" spans="1:53" x14ac:dyDescent="0.2">
      <c r="B107" s="11"/>
      <c r="C107" s="11"/>
      <c r="D107" s="65"/>
      <c r="E107" s="11"/>
      <c r="F107" s="11"/>
      <c r="G107" s="11"/>
      <c r="H107" s="11"/>
      <c r="I107" s="11"/>
      <c r="J107" s="11"/>
      <c r="M107" s="11"/>
      <c r="N107" s="11"/>
      <c r="O107" s="11"/>
      <c r="P107" s="11"/>
      <c r="Q107" s="11"/>
      <c r="R107" s="11"/>
      <c r="S107" s="4"/>
      <c r="T107" s="4"/>
      <c r="U107" s="289"/>
      <c r="V107" s="289"/>
      <c r="W107" s="289"/>
      <c r="X107" s="289"/>
      <c r="Y107" s="289"/>
      <c r="Z107" s="289"/>
      <c r="AA107" s="4"/>
      <c r="AB107" s="11"/>
      <c r="AC107" s="11"/>
      <c r="AD107" s="65"/>
      <c r="AE107" s="24"/>
      <c r="AF107" s="24"/>
      <c r="AG107" s="24"/>
      <c r="AH107" s="24"/>
      <c r="AI107" s="24"/>
      <c r="AJ107" s="24"/>
      <c r="AK107" s="4"/>
      <c r="AL107" s="4"/>
      <c r="AM107" s="24"/>
      <c r="AN107" s="24"/>
      <c r="AO107" s="24"/>
      <c r="AP107" s="24"/>
      <c r="AQ107" s="24"/>
      <c r="AR107" s="24"/>
      <c r="AS107" s="4"/>
      <c r="AT107" s="4"/>
      <c r="AU107" s="289"/>
      <c r="AV107" s="289"/>
      <c r="AW107" s="289"/>
      <c r="AX107" s="289"/>
      <c r="AY107" s="289"/>
      <c r="AZ107" s="289"/>
      <c r="BA107" s="4"/>
    </row>
    <row r="108" spans="1:53" x14ac:dyDescent="0.2">
      <c r="B108" s="11"/>
      <c r="C108" s="11"/>
      <c r="D108" s="65"/>
      <c r="E108" s="11"/>
      <c r="F108" s="11"/>
      <c r="G108" s="11"/>
      <c r="H108" s="11"/>
      <c r="I108" s="11"/>
      <c r="J108" s="11"/>
      <c r="M108" s="11"/>
      <c r="N108" s="11"/>
      <c r="O108" s="11"/>
      <c r="P108" s="11"/>
      <c r="Q108" s="11"/>
      <c r="R108" s="11"/>
      <c r="S108" s="4"/>
      <c r="T108" s="4"/>
      <c r="U108" s="11"/>
      <c r="V108" s="11"/>
      <c r="W108" s="11"/>
      <c r="X108" s="11"/>
      <c r="Y108" s="11"/>
      <c r="Z108" s="11"/>
      <c r="AA108" s="4"/>
      <c r="AB108" s="11"/>
      <c r="AC108" s="11"/>
      <c r="AD108" s="65"/>
      <c r="AE108" s="24"/>
      <c r="AF108" s="24"/>
      <c r="AG108" s="24"/>
      <c r="AH108" s="24"/>
      <c r="AI108" s="24"/>
      <c r="AJ108" s="24"/>
      <c r="AK108" s="4"/>
      <c r="AL108" s="4"/>
      <c r="AM108" s="24"/>
      <c r="AN108" s="24"/>
      <c r="AO108" s="24"/>
      <c r="AP108" s="24"/>
      <c r="AQ108" s="24"/>
      <c r="AR108" s="24"/>
      <c r="AS108" s="4"/>
      <c r="AT108" s="4"/>
      <c r="AU108" s="11"/>
      <c r="AV108" s="11"/>
      <c r="AW108" s="11"/>
      <c r="AX108" s="11"/>
      <c r="AY108" s="11"/>
      <c r="AZ108" s="11"/>
      <c r="BA108" s="4"/>
    </row>
    <row r="109" spans="1:53" ht="13.5" thickBot="1" x14ac:dyDescent="0.25">
      <c r="B109" s="87"/>
      <c r="C109" s="87"/>
      <c r="D109" s="80"/>
      <c r="E109" s="87"/>
      <c r="F109" s="87"/>
      <c r="G109" s="87"/>
      <c r="H109" s="87"/>
      <c r="I109" s="87"/>
      <c r="J109" s="87"/>
      <c r="M109" s="87"/>
      <c r="N109" s="11"/>
      <c r="O109" s="11"/>
      <c r="P109" s="11"/>
      <c r="Q109" s="11"/>
      <c r="R109" s="11"/>
      <c r="S109" s="4"/>
      <c r="T109" s="4"/>
      <c r="U109" s="137"/>
      <c r="V109" s="137"/>
      <c r="W109" s="137"/>
      <c r="X109" s="137"/>
      <c r="Y109" s="137"/>
      <c r="Z109" s="137"/>
      <c r="AA109" s="4"/>
      <c r="AB109" s="87"/>
      <c r="AC109" s="87"/>
      <c r="AD109" s="80"/>
      <c r="AE109" s="93"/>
      <c r="AF109" s="93"/>
      <c r="AG109" s="93"/>
      <c r="AH109" s="93"/>
      <c r="AI109" s="93"/>
      <c r="AJ109" s="93"/>
      <c r="AK109" s="4"/>
      <c r="AL109" s="4"/>
      <c r="AM109" s="139"/>
      <c r="AN109" s="93"/>
      <c r="AO109" s="93"/>
      <c r="AP109" s="93"/>
      <c r="AQ109" s="93"/>
      <c r="AR109" s="93"/>
      <c r="AS109" s="4"/>
      <c r="AT109" s="4"/>
      <c r="AU109" s="137"/>
      <c r="AV109" s="137"/>
      <c r="AW109" s="137"/>
      <c r="AX109" s="137"/>
      <c r="AY109" s="137"/>
      <c r="AZ109" s="137"/>
      <c r="BA109" s="4"/>
    </row>
    <row r="110" spans="1:53" ht="26.25" thickBot="1" x14ac:dyDescent="0.25">
      <c r="B110" s="88" t="s">
        <v>115</v>
      </c>
      <c r="C110" s="92"/>
      <c r="D110" s="94"/>
      <c r="E110" s="264">
        <f>SUM(E18:E109)</f>
        <v>9085</v>
      </c>
      <c r="F110" s="264">
        <f>SUM(F18:F109)</f>
        <v>3880</v>
      </c>
      <c r="G110" s="264">
        <f>SUM(G18:G109)</f>
        <v>2249</v>
      </c>
      <c r="H110" s="264">
        <f>SUM(H18:H109)</f>
        <v>2781</v>
      </c>
      <c r="I110" s="265" t="s">
        <v>538</v>
      </c>
      <c r="J110" s="266">
        <f>SUM(J18:J109)</f>
        <v>5077</v>
      </c>
      <c r="L110" s="130" t="s">
        <v>116</v>
      </c>
      <c r="M110" s="257">
        <f>SUM(M18:M109)</f>
        <v>1416759.039999997</v>
      </c>
      <c r="N110" s="257">
        <f>SUM(N18:N109)</f>
        <v>876336.15999999887</v>
      </c>
      <c r="O110" s="257">
        <f>SUM(O18:O109)</f>
        <v>630060.7699999992</v>
      </c>
      <c r="P110" s="257">
        <f>SUM(P18:P109)</f>
        <v>885024.4599999988</v>
      </c>
      <c r="Q110" s="265" t="s">
        <v>538</v>
      </c>
      <c r="R110" s="258">
        <f>SUM(R18:R109)</f>
        <v>2798163.5099999979</v>
      </c>
      <c r="S110" s="4"/>
      <c r="T110" s="130" t="s">
        <v>136</v>
      </c>
      <c r="U110" s="257">
        <f>AVERAGEIF(U18:U109,"&lt;&gt;0")</f>
        <v>170.57799999999995</v>
      </c>
      <c r="V110" s="257">
        <f t="shared" ref="V110:Z110" si="15">AVERAGEIF(V18:V109,"&lt;&gt;0")</f>
        <v>262.11600000000004</v>
      </c>
      <c r="W110" s="257">
        <f t="shared" si="15"/>
        <v>280.47420289855086</v>
      </c>
      <c r="X110" s="257">
        <f t="shared" si="15"/>
        <v>349.32909090909095</v>
      </c>
      <c r="Y110" s="265" t="s">
        <v>538</v>
      </c>
      <c r="Z110" s="258">
        <f t="shared" si="15"/>
        <v>581.82621621621627</v>
      </c>
      <c r="AA110" s="4"/>
      <c r="AB110" s="88" t="s">
        <v>115</v>
      </c>
      <c r="AC110" s="92"/>
      <c r="AD110" s="94"/>
      <c r="AE110" s="264">
        <f>SUM(AE18:AE109)</f>
        <v>1108</v>
      </c>
      <c r="AF110" s="264">
        <f>SUM(AF18:AF109)</f>
        <v>456</v>
      </c>
      <c r="AG110" s="264">
        <f>SUM(AG18:AG109)</f>
        <v>246</v>
      </c>
      <c r="AH110" s="264">
        <f>SUM(AH18:AH109)</f>
        <v>321</v>
      </c>
      <c r="AI110" s="265" t="s">
        <v>538</v>
      </c>
      <c r="AJ110" s="266">
        <f>SUM(AJ18:AJ109)</f>
        <v>864</v>
      </c>
      <c r="AK110" s="4"/>
      <c r="AL110" s="130" t="s">
        <v>116</v>
      </c>
      <c r="AM110" s="257">
        <f>SUM(AM18:AM109)</f>
        <v>1051733.7299999995</v>
      </c>
      <c r="AN110" s="257">
        <f>SUM(AN18:AN109)</f>
        <v>634830.35999999952</v>
      </c>
      <c r="AO110" s="257">
        <f>SUM(AO18:AO109)</f>
        <v>281524.06999999972</v>
      </c>
      <c r="AP110" s="257">
        <f>SUM(AP18:AP109)</f>
        <v>454612.62999999954</v>
      </c>
      <c r="AQ110" s="265" t="s">
        <v>538</v>
      </c>
      <c r="AR110" s="258">
        <f>SUM(AR18:AR109)</f>
        <v>1253747.8199999984</v>
      </c>
      <c r="AS110" s="4"/>
      <c r="AT110" s="130" t="s">
        <v>136</v>
      </c>
      <c r="AU110" s="257">
        <f>AVERAGEIF(AU18:AU109,"&lt;&gt;0")</f>
        <v>2794.0172307692305</v>
      </c>
      <c r="AV110" s="257">
        <f t="shared" ref="AV110" si="16">AVERAGEIF(AV18:AV109,"&lt;&gt;0")</f>
        <v>1572.003448275862</v>
      </c>
      <c r="AW110" s="257">
        <f t="shared" ref="AW110" si="17">AVERAGEIF(AW18:AW109,"&lt;&gt;0")</f>
        <v>1466.6666037735849</v>
      </c>
      <c r="AX110" s="257">
        <f t="shared" ref="AX110" si="18">AVERAGEIF(AX18:AX109,"&lt;&gt;0")</f>
        <v>1972.7216000000003</v>
      </c>
      <c r="AY110" s="265" t="s">
        <v>538</v>
      </c>
      <c r="AZ110" s="258">
        <f t="shared" ref="AZ110" si="19">AVERAGEIF(AZ18:AZ109,"&lt;&gt;0")</f>
        <v>1572.3475806451613</v>
      </c>
      <c r="BA110" s="4"/>
    </row>
    <row r="111" spans="1:53" s="4" customFormat="1" x14ac:dyDescent="0.2"/>
    <row r="112" spans="1:53" ht="15" customHeight="1" x14ac:dyDescent="0.2">
      <c r="B112" s="22"/>
      <c r="C112" s="22"/>
      <c r="D112" s="26"/>
      <c r="E112" s="435" t="str">
        <f>E16</f>
        <v>Number of Residential Customers in Arrears</v>
      </c>
      <c r="F112" s="435"/>
      <c r="G112" s="435"/>
      <c r="H112" s="435"/>
      <c r="I112" s="435"/>
      <c r="J112" s="435"/>
      <c r="K112" s="56"/>
      <c r="L112" s="26"/>
      <c r="M112" s="426" t="str">
        <f>M16</f>
        <v>Residential Arrearage Dollars</v>
      </c>
      <c r="N112" s="427"/>
      <c r="O112" s="427"/>
      <c r="P112" s="427"/>
      <c r="Q112" s="427"/>
      <c r="R112" s="428"/>
      <c r="S112" s="4"/>
      <c r="T112" s="4"/>
      <c r="U112" s="426" t="str">
        <f>U16</f>
        <v>Average Amount of Residential Arrearage Dollars</v>
      </c>
      <c r="V112" s="427"/>
      <c r="W112" s="427"/>
      <c r="X112" s="427"/>
      <c r="Y112" s="427"/>
      <c r="Z112" s="428"/>
      <c r="AA112" s="4"/>
      <c r="AB112" s="22"/>
      <c r="AC112" s="22"/>
      <c r="AD112" s="26"/>
      <c r="AE112" s="437" t="s">
        <v>140</v>
      </c>
      <c r="AF112" s="438"/>
      <c r="AG112" s="438"/>
      <c r="AH112" s="438"/>
      <c r="AI112" s="438"/>
      <c r="AJ112" s="439"/>
      <c r="AK112" s="4"/>
      <c r="AL112" s="138"/>
      <c r="AM112" s="438" t="str">
        <f>AM16</f>
        <v>Non-Residential Arrearage Dollars</v>
      </c>
      <c r="AN112" s="438"/>
      <c r="AO112" s="438"/>
      <c r="AP112" s="438"/>
      <c r="AQ112" s="438"/>
      <c r="AR112" s="439"/>
      <c r="AS112" s="4"/>
      <c r="AT112" s="138"/>
      <c r="AU112" s="437" t="str">
        <f>AU16</f>
        <v>Average Amount of Non-Residential Arrearage Dollars</v>
      </c>
      <c r="AV112" s="438"/>
      <c r="AW112" s="438"/>
      <c r="AX112" s="438"/>
      <c r="AY112" s="438"/>
      <c r="AZ112" s="439"/>
      <c r="BA112" s="4"/>
    </row>
    <row r="113" spans="1:53" x14ac:dyDescent="0.2">
      <c r="B113" s="10" t="s">
        <v>24</v>
      </c>
      <c r="C113" s="10" t="s">
        <v>71</v>
      </c>
      <c r="D113" s="72" t="s">
        <v>25</v>
      </c>
      <c r="E113" s="23" t="s">
        <v>72</v>
      </c>
      <c r="F113" s="23" t="s">
        <v>73</v>
      </c>
      <c r="G113" s="23" t="s">
        <v>74</v>
      </c>
      <c r="H113" s="23" t="s">
        <v>75</v>
      </c>
      <c r="I113" s="23" t="s">
        <v>76</v>
      </c>
      <c r="J113" s="23" t="s">
        <v>26</v>
      </c>
      <c r="K113" s="25"/>
      <c r="M113" s="23" t="s">
        <v>72</v>
      </c>
      <c r="N113" s="136" t="s">
        <v>73</v>
      </c>
      <c r="O113" s="136" t="s">
        <v>74</v>
      </c>
      <c r="P113" s="136" t="s">
        <v>75</v>
      </c>
      <c r="Q113" s="136" t="s">
        <v>76</v>
      </c>
      <c r="R113" s="136" t="s">
        <v>26</v>
      </c>
      <c r="S113" s="4"/>
      <c r="T113" s="4"/>
      <c r="U113" s="167" t="s">
        <v>72</v>
      </c>
      <c r="V113" s="167" t="s">
        <v>73</v>
      </c>
      <c r="W113" s="167" t="s">
        <v>74</v>
      </c>
      <c r="X113" s="167" t="s">
        <v>75</v>
      </c>
      <c r="Y113" s="167" t="s">
        <v>76</v>
      </c>
      <c r="Z113" s="23" t="s">
        <v>26</v>
      </c>
      <c r="AA113" s="4"/>
      <c r="AB113" s="10" t="s">
        <v>24</v>
      </c>
      <c r="AC113" s="10" t="s">
        <v>71</v>
      </c>
      <c r="AD113" s="72" t="s">
        <v>25</v>
      </c>
      <c r="AE113" s="167" t="s">
        <v>72</v>
      </c>
      <c r="AF113" s="167" t="s">
        <v>73</v>
      </c>
      <c r="AG113" s="167" t="s">
        <v>74</v>
      </c>
      <c r="AH113" s="23" t="s">
        <v>75</v>
      </c>
      <c r="AI113" s="23" t="s">
        <v>76</v>
      </c>
      <c r="AJ113" s="23" t="s">
        <v>26</v>
      </c>
      <c r="AK113" s="4"/>
      <c r="AL113" s="4"/>
      <c r="AM113" s="23" t="s">
        <v>72</v>
      </c>
      <c r="AN113" s="23" t="s">
        <v>73</v>
      </c>
      <c r="AO113" s="23" t="s">
        <v>74</v>
      </c>
      <c r="AP113" s="23" t="s">
        <v>75</v>
      </c>
      <c r="AQ113" s="23" t="s">
        <v>76</v>
      </c>
      <c r="AR113" s="23" t="s">
        <v>26</v>
      </c>
      <c r="AS113" s="4"/>
      <c r="AT113" s="4"/>
      <c r="AU113" s="23" t="s">
        <v>72</v>
      </c>
      <c r="AV113" s="23" t="s">
        <v>73</v>
      </c>
      <c r="AW113" s="23" t="s">
        <v>74</v>
      </c>
      <c r="AX113" s="23" t="s">
        <v>75</v>
      </c>
      <c r="AY113" s="23" t="s">
        <v>76</v>
      </c>
      <c r="AZ113" s="23" t="s">
        <v>26</v>
      </c>
      <c r="BA113" s="4"/>
    </row>
    <row r="114" spans="1:53" x14ac:dyDescent="0.2">
      <c r="A114" s="166">
        <f>+'Customers Financials, Usages'!A34</f>
        <v>44621</v>
      </c>
      <c r="B114" s="153" t="s">
        <v>281</v>
      </c>
      <c r="C114" s="153" t="s">
        <v>281</v>
      </c>
      <c r="D114" s="153" t="s">
        <v>281</v>
      </c>
      <c r="E114" s="167">
        <v>7893</v>
      </c>
      <c r="F114" s="167">
        <v>4283</v>
      </c>
      <c r="G114" s="167">
        <v>2754</v>
      </c>
      <c r="H114" s="167">
        <v>2940</v>
      </c>
      <c r="I114" s="167" t="s">
        <v>538</v>
      </c>
      <c r="J114" s="167">
        <f>3490+2824</f>
        <v>6314</v>
      </c>
      <c r="K114" s="168"/>
      <c r="L114" s="168"/>
      <c r="M114" s="288">
        <v>1390551</v>
      </c>
      <c r="N114" s="288">
        <v>997374</v>
      </c>
      <c r="O114" s="288">
        <v>857167</v>
      </c>
      <c r="P114" s="288">
        <v>1042044</v>
      </c>
      <c r="Q114" s="167" t="s">
        <v>538</v>
      </c>
      <c r="R114" s="288">
        <f>1612362+1171436</f>
        <v>2783798</v>
      </c>
      <c r="S114" s="4"/>
      <c r="T114" s="4"/>
      <c r="U114" s="289">
        <f>ROUND(M114/E114,2)</f>
        <v>176.18</v>
      </c>
      <c r="V114" s="289">
        <f t="shared" ref="V114" si="20">ROUND(N114/F114,2)</f>
        <v>232.87</v>
      </c>
      <c r="W114" s="289">
        <f t="shared" ref="W114" si="21">ROUND(O114/G114,2)</f>
        <v>311.24</v>
      </c>
      <c r="X114" s="289">
        <f t="shared" ref="X114" si="22">ROUND(P114/H114,2)</f>
        <v>354.44</v>
      </c>
      <c r="Y114" s="167" t="s">
        <v>538</v>
      </c>
      <c r="Z114" s="289">
        <f t="shared" ref="Z114" si="23">ROUND(R114/J114,2)</f>
        <v>440.89</v>
      </c>
      <c r="AA114" s="4"/>
      <c r="AB114" s="153" t="s">
        <v>281</v>
      </c>
      <c r="AC114" s="153" t="s">
        <v>281</v>
      </c>
      <c r="AD114" s="153" t="s">
        <v>281</v>
      </c>
      <c r="AE114" s="167">
        <v>1077</v>
      </c>
      <c r="AF114" s="167">
        <v>477</v>
      </c>
      <c r="AG114" s="167">
        <v>262</v>
      </c>
      <c r="AH114" s="24">
        <v>334</v>
      </c>
      <c r="AI114" s="167" t="s">
        <v>538</v>
      </c>
      <c r="AJ114" s="24">
        <f>393+366</f>
        <v>759</v>
      </c>
      <c r="AK114" s="4"/>
      <c r="AL114" s="4"/>
      <c r="AM114" s="288">
        <v>1318592</v>
      </c>
      <c r="AN114" s="288">
        <v>583078</v>
      </c>
      <c r="AO114" s="288">
        <v>365543</v>
      </c>
      <c r="AP114" s="288">
        <v>485174</v>
      </c>
      <c r="AQ114" s="167" t="s">
        <v>538</v>
      </c>
      <c r="AR114" s="288">
        <f>523638+490129</f>
        <v>1013767</v>
      </c>
      <c r="AS114" s="4"/>
      <c r="AT114" s="4"/>
      <c r="AU114" s="289">
        <f>ROUND(AM114/AE114,2)</f>
        <v>1224.32</v>
      </c>
      <c r="AV114" s="289">
        <f t="shared" ref="AV114" si="24">ROUND(AN114/AF114,2)</f>
        <v>1222.3900000000001</v>
      </c>
      <c r="AW114" s="289">
        <f t="shared" ref="AW114" si="25">ROUND(AO114/AG114,2)</f>
        <v>1395.2</v>
      </c>
      <c r="AX114" s="289">
        <f t="shared" ref="AX114" si="26">ROUND(AP114/AH114,2)</f>
        <v>1452.62</v>
      </c>
      <c r="AY114" s="167" t="s">
        <v>538</v>
      </c>
      <c r="AZ114" s="289">
        <f t="shared" ref="AZ114" si="27">ROUND(AR114/AJ114,2)</f>
        <v>1335.66</v>
      </c>
      <c r="BA114" s="4"/>
    </row>
    <row r="115" spans="1:53" x14ac:dyDescent="0.2">
      <c r="B115" s="11"/>
      <c r="C115" s="11"/>
      <c r="D115" s="65"/>
      <c r="E115" s="11"/>
      <c r="F115" s="11"/>
      <c r="G115" s="11"/>
      <c r="H115" s="11"/>
      <c r="I115" s="11"/>
      <c r="J115" s="11"/>
      <c r="M115" s="11"/>
      <c r="N115" s="11"/>
      <c r="O115" s="11"/>
      <c r="P115" s="11"/>
      <c r="Q115" s="11"/>
      <c r="R115" s="11"/>
      <c r="S115" s="4"/>
      <c r="T115" s="4"/>
      <c r="U115" s="11"/>
      <c r="V115" s="11"/>
      <c r="W115" s="11"/>
      <c r="X115" s="11"/>
      <c r="Y115" s="11"/>
      <c r="Z115" s="11"/>
      <c r="AA115" s="4"/>
      <c r="AB115" s="11"/>
      <c r="AC115" s="11"/>
      <c r="AD115" s="65"/>
      <c r="AE115" s="24"/>
      <c r="AF115" s="24"/>
      <c r="AG115" s="24"/>
      <c r="AH115" s="11"/>
      <c r="AI115" s="24"/>
      <c r="AJ115" s="24"/>
      <c r="AK115" s="4"/>
      <c r="AL115" s="4"/>
      <c r="AM115" s="24"/>
      <c r="AN115" s="24"/>
      <c r="AO115" s="24"/>
      <c r="AP115" s="11"/>
      <c r="AQ115" s="24"/>
      <c r="AR115" s="24"/>
      <c r="AS115" s="4"/>
      <c r="AT115" s="4"/>
      <c r="AU115" s="24"/>
      <c r="AV115" s="24"/>
      <c r="AW115" s="24"/>
      <c r="AX115" s="11"/>
      <c r="AY115" s="24"/>
      <c r="AZ115" s="24"/>
      <c r="BA115" s="4"/>
    </row>
    <row r="116" spans="1:53" x14ac:dyDescent="0.2">
      <c r="B116" s="11"/>
      <c r="C116" s="11"/>
      <c r="D116" s="65"/>
      <c r="E116" s="11"/>
      <c r="F116" s="11"/>
      <c r="G116" s="11"/>
      <c r="H116" s="11"/>
      <c r="I116" s="11"/>
      <c r="J116" s="11"/>
      <c r="M116" s="11"/>
      <c r="N116" s="11"/>
      <c r="O116" s="11"/>
      <c r="P116" s="11"/>
      <c r="Q116" s="11"/>
      <c r="R116" s="11"/>
      <c r="S116" s="4"/>
      <c r="T116" s="4"/>
      <c r="U116" s="11"/>
      <c r="V116" s="11"/>
      <c r="W116" s="11"/>
      <c r="X116" s="11"/>
      <c r="Y116" s="11"/>
      <c r="Z116" s="11"/>
      <c r="AA116" s="4"/>
      <c r="AB116" s="11"/>
      <c r="AC116" s="11"/>
      <c r="AD116" s="65"/>
      <c r="AE116" s="24"/>
      <c r="AF116" s="24"/>
      <c r="AG116" s="24"/>
      <c r="AH116" s="24"/>
      <c r="AI116" s="24"/>
      <c r="AJ116" s="24"/>
      <c r="AK116" s="4"/>
      <c r="AL116" s="4"/>
      <c r="AM116" s="24"/>
      <c r="AN116" s="24"/>
      <c r="AO116" s="24"/>
      <c r="AP116" s="24"/>
      <c r="AQ116" s="24"/>
      <c r="AR116" s="24"/>
      <c r="AS116" s="4"/>
      <c r="AT116" s="4"/>
      <c r="AU116" s="24"/>
      <c r="AV116" s="24"/>
      <c r="AW116" s="24"/>
      <c r="AX116" s="24"/>
      <c r="AY116" s="24"/>
      <c r="AZ116" s="24"/>
      <c r="BA116" s="4"/>
    </row>
    <row r="117" spans="1:53" x14ac:dyDescent="0.2">
      <c r="B117" s="11"/>
      <c r="C117" s="11"/>
      <c r="D117" s="65"/>
      <c r="E117" s="11"/>
      <c r="F117" s="11"/>
      <c r="G117" s="11"/>
      <c r="H117" s="11"/>
      <c r="I117" s="11"/>
      <c r="J117" s="11"/>
      <c r="M117" s="11"/>
      <c r="N117" s="11"/>
      <c r="O117" s="11"/>
      <c r="P117" s="11"/>
      <c r="Q117" s="11"/>
      <c r="R117" s="11"/>
      <c r="S117" s="4"/>
      <c r="T117" s="4"/>
      <c r="U117" s="11"/>
      <c r="V117" s="11"/>
      <c r="W117" s="11"/>
      <c r="X117" s="11"/>
      <c r="Y117" s="11"/>
      <c r="Z117" s="11"/>
      <c r="AA117" s="4"/>
      <c r="AB117" s="11"/>
      <c r="AC117" s="11"/>
      <c r="AD117" s="65"/>
      <c r="AE117" s="24"/>
      <c r="AF117" s="24"/>
      <c r="AG117" s="24"/>
      <c r="AH117" s="24"/>
      <c r="AI117" s="24"/>
      <c r="AJ117" s="24"/>
      <c r="AK117" s="4"/>
      <c r="AL117" s="4"/>
      <c r="AM117" s="24"/>
      <c r="AN117" s="24"/>
      <c r="AO117" s="24"/>
      <c r="AP117" s="24"/>
      <c r="AQ117" s="24"/>
      <c r="AR117" s="24"/>
      <c r="AS117" s="4"/>
      <c r="AT117" s="4"/>
      <c r="AU117" s="24"/>
      <c r="AV117" s="24"/>
      <c r="AW117" s="24"/>
      <c r="AX117" s="24"/>
      <c r="AY117" s="24"/>
      <c r="AZ117" s="24"/>
      <c r="BA117" s="4"/>
    </row>
    <row r="118" spans="1:53" x14ac:dyDescent="0.2">
      <c r="B118" s="11"/>
      <c r="C118" s="11"/>
      <c r="D118" s="65"/>
      <c r="E118" s="11"/>
      <c r="F118" s="11"/>
      <c r="G118" s="11"/>
      <c r="H118" s="11"/>
      <c r="I118" s="11"/>
      <c r="J118" s="11"/>
      <c r="M118" s="11"/>
      <c r="N118" s="11"/>
      <c r="O118" s="11"/>
      <c r="P118" s="11"/>
      <c r="Q118" s="11"/>
      <c r="R118" s="11"/>
      <c r="S118" s="4"/>
      <c r="T118" s="4"/>
      <c r="U118" s="11"/>
      <c r="V118" s="11"/>
      <c r="W118" s="11"/>
      <c r="X118" s="11"/>
      <c r="Y118" s="11"/>
      <c r="Z118" s="11"/>
      <c r="AA118" s="4"/>
      <c r="AB118" s="11"/>
      <c r="AC118" s="11"/>
      <c r="AD118" s="65"/>
      <c r="AE118" s="24"/>
      <c r="AF118" s="24"/>
      <c r="AG118" s="24"/>
      <c r="AH118" s="24"/>
      <c r="AI118" s="24"/>
      <c r="AJ118" s="24"/>
      <c r="AK118" s="4"/>
      <c r="AL118" s="4"/>
      <c r="AM118" s="24"/>
      <c r="AN118" s="24"/>
      <c r="AO118" s="24"/>
      <c r="AP118" s="24"/>
      <c r="AQ118" s="24"/>
      <c r="AR118" s="24"/>
      <c r="AS118" s="4"/>
      <c r="AT118" s="4"/>
      <c r="AU118" s="24"/>
      <c r="AV118" s="24"/>
      <c r="AW118" s="24"/>
      <c r="AX118" s="24"/>
      <c r="AY118" s="24"/>
      <c r="AZ118" s="24"/>
      <c r="BA118" s="4"/>
    </row>
    <row r="119" spans="1:53" x14ac:dyDescent="0.2">
      <c r="B119" s="11"/>
      <c r="C119" s="11"/>
      <c r="D119" s="65"/>
      <c r="E119" s="11"/>
      <c r="F119" s="11"/>
      <c r="G119" s="11"/>
      <c r="H119" s="11"/>
      <c r="I119" s="11"/>
      <c r="J119" s="11"/>
      <c r="M119" s="11"/>
      <c r="N119" s="11"/>
      <c r="O119" s="11"/>
      <c r="P119" s="11"/>
      <c r="Q119" s="11"/>
      <c r="R119" s="11"/>
      <c r="S119" s="4"/>
      <c r="T119" s="4"/>
      <c r="U119" s="11"/>
      <c r="V119" s="11"/>
      <c r="W119" s="11"/>
      <c r="X119" s="11"/>
      <c r="Y119" s="11"/>
      <c r="Z119" s="11"/>
      <c r="AA119" s="4"/>
      <c r="AB119" s="11"/>
      <c r="AC119" s="11"/>
      <c r="AD119" s="65"/>
      <c r="AE119" s="24"/>
      <c r="AF119" s="24"/>
      <c r="AG119" s="24"/>
      <c r="AH119" s="24"/>
      <c r="AI119" s="24"/>
      <c r="AJ119" s="24"/>
      <c r="AK119" s="4"/>
      <c r="AL119" s="4"/>
      <c r="AM119" s="24"/>
      <c r="AN119" s="24"/>
      <c r="AO119" s="24"/>
      <c r="AP119" s="24"/>
      <c r="AQ119" s="24"/>
      <c r="AR119" s="24"/>
      <c r="AS119" s="4"/>
      <c r="AT119" s="4"/>
      <c r="AU119" s="24"/>
      <c r="AV119" s="24"/>
      <c r="AW119" s="24"/>
      <c r="AX119" s="24"/>
      <c r="AY119" s="24"/>
      <c r="AZ119" s="24"/>
      <c r="BA119" s="4"/>
    </row>
    <row r="120" spans="1:53" x14ac:dyDescent="0.2">
      <c r="B120" s="11"/>
      <c r="C120" s="11"/>
      <c r="D120" s="65"/>
      <c r="E120" s="11"/>
      <c r="F120" s="11"/>
      <c r="G120" s="11"/>
      <c r="H120" s="11"/>
      <c r="I120" s="11"/>
      <c r="J120" s="11"/>
      <c r="M120" s="11"/>
      <c r="N120" s="11"/>
      <c r="O120" s="11"/>
      <c r="P120" s="11"/>
      <c r="Q120" s="11"/>
      <c r="R120" s="11"/>
      <c r="S120" s="4"/>
      <c r="T120" s="4"/>
      <c r="U120" s="11"/>
      <c r="V120" s="11"/>
      <c r="W120" s="11"/>
      <c r="X120" s="11"/>
      <c r="Y120" s="11"/>
      <c r="Z120" s="11"/>
      <c r="AA120" s="4"/>
      <c r="AB120" s="11"/>
      <c r="AC120" s="11"/>
      <c r="AD120" s="65"/>
      <c r="AE120" s="24"/>
      <c r="AF120" s="24"/>
      <c r="AG120" s="24"/>
      <c r="AH120" s="24"/>
      <c r="AI120" s="24"/>
      <c r="AJ120" s="24"/>
      <c r="AK120" s="4"/>
      <c r="AL120" s="4"/>
      <c r="AM120" s="24"/>
      <c r="AN120" s="24"/>
      <c r="AO120" s="24"/>
      <c r="AP120" s="24"/>
      <c r="AQ120" s="24"/>
      <c r="AR120" s="24"/>
      <c r="AS120" s="4"/>
      <c r="AT120" s="4"/>
      <c r="AU120" s="24"/>
      <c r="AV120" s="24"/>
      <c r="AW120" s="24"/>
      <c r="AX120" s="24"/>
      <c r="AY120" s="24"/>
      <c r="AZ120" s="24"/>
      <c r="BA120" s="4"/>
    </row>
    <row r="121" spans="1:53" x14ac:dyDescent="0.2">
      <c r="B121" s="11"/>
      <c r="C121" s="11"/>
      <c r="D121" s="65"/>
      <c r="E121" s="11"/>
      <c r="F121" s="11"/>
      <c r="G121" s="11"/>
      <c r="H121" s="11"/>
      <c r="I121" s="11"/>
      <c r="J121" s="11"/>
      <c r="M121" s="11"/>
      <c r="N121" s="11"/>
      <c r="O121" s="11"/>
      <c r="P121" s="11"/>
      <c r="Q121" s="11"/>
      <c r="R121" s="11"/>
      <c r="S121" s="4"/>
      <c r="T121" s="4"/>
      <c r="U121" s="11"/>
      <c r="V121" s="11"/>
      <c r="W121" s="11"/>
      <c r="X121" s="11"/>
      <c r="Y121" s="11"/>
      <c r="Z121" s="11"/>
      <c r="AA121" s="4"/>
      <c r="AB121" s="11"/>
      <c r="AC121" s="11"/>
      <c r="AD121" s="65"/>
      <c r="AE121" s="24"/>
      <c r="AF121" s="24"/>
      <c r="AG121" s="24"/>
      <c r="AH121" s="24"/>
      <c r="AI121" s="24"/>
      <c r="AJ121" s="24"/>
      <c r="AK121" s="4"/>
      <c r="AL121" s="4"/>
      <c r="AM121" s="24"/>
      <c r="AN121" s="24"/>
      <c r="AO121" s="24"/>
      <c r="AP121" s="24"/>
      <c r="AQ121" s="24"/>
      <c r="AR121" s="24"/>
      <c r="AS121" s="4"/>
      <c r="AT121" s="4"/>
      <c r="AU121" s="24"/>
      <c r="AV121" s="24"/>
      <c r="AW121" s="24"/>
      <c r="AX121" s="24"/>
      <c r="AY121" s="24"/>
      <c r="AZ121" s="24"/>
      <c r="BA121" s="4"/>
    </row>
    <row r="122" spans="1:53" x14ac:dyDescent="0.2">
      <c r="B122" s="11"/>
      <c r="C122" s="11"/>
      <c r="D122" s="65"/>
      <c r="E122" s="11"/>
      <c r="F122" s="11"/>
      <c r="G122" s="11"/>
      <c r="H122" s="11"/>
      <c r="I122" s="11"/>
      <c r="J122" s="11"/>
      <c r="M122" s="11"/>
      <c r="N122" s="11"/>
      <c r="O122" s="11"/>
      <c r="P122" s="11"/>
      <c r="Q122" s="11"/>
      <c r="R122" s="11"/>
      <c r="S122" s="4"/>
      <c r="T122" s="4"/>
      <c r="U122" s="11"/>
      <c r="V122" s="11"/>
      <c r="W122" s="11"/>
      <c r="X122" s="11"/>
      <c r="Y122" s="11"/>
      <c r="Z122" s="11"/>
      <c r="AA122" s="4"/>
      <c r="AB122" s="11"/>
      <c r="AC122" s="11"/>
      <c r="AD122" s="65"/>
      <c r="AE122" s="24"/>
      <c r="AF122" s="24"/>
      <c r="AG122" s="24"/>
      <c r="AH122" s="24"/>
      <c r="AI122" s="24"/>
      <c r="AJ122" s="24"/>
      <c r="AK122" s="4"/>
      <c r="AL122" s="4"/>
      <c r="AM122" s="24"/>
      <c r="AN122" s="24"/>
      <c r="AO122" s="24"/>
      <c r="AP122" s="24"/>
      <c r="AQ122" s="24"/>
      <c r="AR122" s="24"/>
      <c r="AS122" s="4"/>
      <c r="AT122" s="4"/>
      <c r="AU122" s="24"/>
      <c r="AV122" s="24"/>
      <c r="AW122" s="24"/>
      <c r="AX122" s="24"/>
      <c r="AY122" s="24"/>
      <c r="AZ122" s="24"/>
      <c r="BA122" s="4"/>
    </row>
    <row r="123" spans="1:53" x14ac:dyDescent="0.2">
      <c r="B123" s="11"/>
      <c r="C123" s="11"/>
      <c r="D123" s="65"/>
      <c r="E123" s="11"/>
      <c r="F123" s="11"/>
      <c r="G123" s="11"/>
      <c r="H123" s="11"/>
      <c r="I123" s="11"/>
      <c r="J123" s="11"/>
      <c r="M123" s="11"/>
      <c r="N123" s="11"/>
      <c r="O123" s="11"/>
      <c r="P123" s="11"/>
      <c r="Q123" s="11"/>
      <c r="R123" s="11"/>
      <c r="S123" s="4"/>
      <c r="T123" s="4"/>
      <c r="U123" s="11"/>
      <c r="V123" s="11"/>
      <c r="W123" s="11"/>
      <c r="X123" s="11"/>
      <c r="Y123" s="11"/>
      <c r="Z123" s="11"/>
      <c r="AA123" s="4"/>
      <c r="AB123" s="11"/>
      <c r="AC123" s="11"/>
      <c r="AD123" s="65"/>
      <c r="AE123" s="24"/>
      <c r="AF123" s="24"/>
      <c r="AG123" s="24"/>
      <c r="AH123" s="24"/>
      <c r="AI123" s="24"/>
      <c r="AJ123" s="24"/>
      <c r="AK123" s="4"/>
      <c r="AL123" s="4"/>
      <c r="AM123" s="24"/>
      <c r="AN123" s="24"/>
      <c r="AO123" s="24"/>
      <c r="AP123" s="24"/>
      <c r="AQ123" s="24"/>
      <c r="AR123" s="24"/>
      <c r="AS123" s="4"/>
      <c r="AT123" s="4"/>
      <c r="AU123" s="24"/>
      <c r="AV123" s="24"/>
      <c r="AW123" s="24"/>
      <c r="AX123" s="24"/>
      <c r="AY123" s="24"/>
      <c r="AZ123" s="24"/>
      <c r="BA123" s="4"/>
    </row>
    <row r="124" spans="1:53" x14ac:dyDescent="0.2">
      <c r="B124" s="11"/>
      <c r="C124" s="11"/>
      <c r="D124" s="65"/>
      <c r="E124" s="11"/>
      <c r="F124" s="11"/>
      <c r="G124" s="11"/>
      <c r="H124" s="11"/>
      <c r="I124" s="11"/>
      <c r="J124" s="11"/>
      <c r="M124" s="11"/>
      <c r="N124" s="11"/>
      <c r="O124" s="11"/>
      <c r="P124" s="11"/>
      <c r="Q124" s="11"/>
      <c r="R124" s="11"/>
      <c r="S124" s="4"/>
      <c r="T124" s="4"/>
      <c r="U124" s="11"/>
      <c r="V124" s="11"/>
      <c r="W124" s="11"/>
      <c r="X124" s="11"/>
      <c r="Y124" s="11"/>
      <c r="Z124" s="11"/>
      <c r="AA124" s="4"/>
      <c r="AB124" s="11"/>
      <c r="AC124" s="11"/>
      <c r="AD124" s="65"/>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ht="13.5" thickBot="1" x14ac:dyDescent="0.25">
      <c r="B125" s="11"/>
      <c r="C125" s="11"/>
      <c r="D125" s="65"/>
      <c r="E125" s="11"/>
      <c r="F125" s="11"/>
      <c r="G125" s="11"/>
      <c r="H125" s="11"/>
      <c r="I125" s="11"/>
      <c r="J125" s="11"/>
      <c r="M125" s="87"/>
      <c r="N125" s="11"/>
      <c r="O125" s="11"/>
      <c r="P125" s="11"/>
      <c r="Q125" s="11"/>
      <c r="R125" s="11"/>
      <c r="S125" s="4"/>
      <c r="T125" s="4"/>
      <c r="U125" s="137"/>
      <c r="V125" s="11"/>
      <c r="W125" s="11"/>
      <c r="X125" s="11"/>
      <c r="Y125" s="11"/>
      <c r="Z125" s="11"/>
      <c r="AA125" s="4"/>
      <c r="AB125" s="11"/>
      <c r="AC125" s="11"/>
      <c r="AD125" s="65"/>
      <c r="AE125" s="24"/>
      <c r="AF125" s="24"/>
      <c r="AG125" s="24"/>
      <c r="AH125" s="24"/>
      <c r="AI125" s="24"/>
      <c r="AJ125" s="24"/>
      <c r="AK125" s="4"/>
      <c r="AL125" s="4"/>
      <c r="AM125" s="139"/>
      <c r="AN125" s="24"/>
      <c r="AO125" s="24"/>
      <c r="AP125" s="24"/>
      <c r="AQ125" s="24"/>
      <c r="AR125" s="24"/>
      <c r="AS125" s="4"/>
      <c r="AT125" s="4"/>
      <c r="AU125" s="139"/>
      <c r="AV125" s="24"/>
      <c r="AW125" s="24"/>
      <c r="AX125" s="24"/>
      <c r="AY125" s="24"/>
      <c r="AZ125" s="24"/>
      <c r="BA125" s="4"/>
    </row>
    <row r="126" spans="1:53" ht="26.25" thickBot="1" x14ac:dyDescent="0.25">
      <c r="B126" s="88" t="s">
        <v>115</v>
      </c>
      <c r="C126" s="92"/>
      <c r="D126" s="94"/>
      <c r="E126" s="264">
        <f>SUM(E114:E125)</f>
        <v>7893</v>
      </c>
      <c r="F126" s="264">
        <f>SUM(F114:F125)</f>
        <v>4283</v>
      </c>
      <c r="G126" s="264">
        <f>SUM(G114:G125)</f>
        <v>2754</v>
      </c>
      <c r="H126" s="264">
        <f>SUM(H114:H125)</f>
        <v>2940</v>
      </c>
      <c r="I126" s="265" t="s">
        <v>538</v>
      </c>
      <c r="J126" s="266">
        <f>SUM(J114:J125)</f>
        <v>6314</v>
      </c>
      <c r="L126" s="130" t="s">
        <v>116</v>
      </c>
      <c r="M126" s="257">
        <f>SUM(M114:M125)</f>
        <v>1390551</v>
      </c>
      <c r="N126" s="257">
        <f>SUM(N114:N125)</f>
        <v>997374</v>
      </c>
      <c r="O126" s="257">
        <f>SUM(O114:O125)</f>
        <v>857167</v>
      </c>
      <c r="P126" s="257">
        <f>SUM(P114:P125)</f>
        <v>1042044</v>
      </c>
      <c r="Q126" s="265" t="s">
        <v>538</v>
      </c>
      <c r="R126" s="258">
        <f>SUM(R114:R125)</f>
        <v>2783798</v>
      </c>
      <c r="S126" s="4"/>
      <c r="T126" s="130" t="s">
        <v>136</v>
      </c>
      <c r="U126" s="257">
        <f>SUM(U114:U125)</f>
        <v>176.18</v>
      </c>
      <c r="V126" s="257">
        <f>SUM(V114:V125)</f>
        <v>232.87</v>
      </c>
      <c r="W126" s="257">
        <f>SUM(W114:W125)</f>
        <v>311.24</v>
      </c>
      <c r="X126" s="257">
        <f>SUM(X114:X125)</f>
        <v>354.44</v>
      </c>
      <c r="Y126" s="265" t="s">
        <v>538</v>
      </c>
      <c r="Z126" s="258">
        <f>SUM(Z114:Z125)</f>
        <v>440.89</v>
      </c>
      <c r="AA126" s="4"/>
      <c r="AB126" s="88" t="s">
        <v>115</v>
      </c>
      <c r="AC126" s="92"/>
      <c r="AD126" s="94"/>
      <c r="AE126" s="264">
        <f>SUM(AE114:AE125)</f>
        <v>1077</v>
      </c>
      <c r="AF126" s="264">
        <f>SUM(AF114:AF125)</f>
        <v>477</v>
      </c>
      <c r="AG126" s="264">
        <f>SUM(AG114:AG125)</f>
        <v>262</v>
      </c>
      <c r="AH126" s="264">
        <f>SUM(AH114:AH125)</f>
        <v>334</v>
      </c>
      <c r="AI126" s="265" t="s">
        <v>538</v>
      </c>
      <c r="AJ126" s="266">
        <f>SUM(AJ114:AJ125)</f>
        <v>759</v>
      </c>
      <c r="AK126" s="4"/>
      <c r="AL126" s="130" t="s">
        <v>116</v>
      </c>
      <c r="AM126" s="257">
        <f>SUM(AM114:AM125)</f>
        <v>1318592</v>
      </c>
      <c r="AN126" s="257">
        <f>SUM(AN114:AN125)</f>
        <v>583078</v>
      </c>
      <c r="AO126" s="257">
        <f>SUM(AO114:AO125)</f>
        <v>365543</v>
      </c>
      <c r="AP126" s="257">
        <f>SUM(AP114:AP125)</f>
        <v>485174</v>
      </c>
      <c r="AQ126" s="265" t="s">
        <v>538</v>
      </c>
      <c r="AR126" s="258">
        <f>SUM(AR114:AR125)</f>
        <v>1013767</v>
      </c>
      <c r="AS126" s="4"/>
      <c r="AT126" s="130" t="s">
        <v>136</v>
      </c>
      <c r="AU126" s="257">
        <f>SUM(AU114:AU125)</f>
        <v>1224.32</v>
      </c>
      <c r="AV126" s="257">
        <f>SUM(AV114:AV125)</f>
        <v>1222.3900000000001</v>
      </c>
      <c r="AW126" s="257">
        <f>SUM(AW114:AW125)</f>
        <v>1395.2</v>
      </c>
      <c r="AX126" s="257">
        <f>SUM(AX114:AX125)</f>
        <v>1452.62</v>
      </c>
      <c r="AY126" s="265" t="s">
        <v>538</v>
      </c>
      <c r="AZ126" s="258">
        <f>SUM(AZ114:AZ125)</f>
        <v>1335.66</v>
      </c>
      <c r="BA126" s="4"/>
    </row>
    <row r="127" spans="1:53" s="4" customFormat="1" x14ac:dyDescent="0.2"/>
    <row r="128" spans="1:53" ht="15" customHeight="1" x14ac:dyDescent="0.2">
      <c r="B128" s="22"/>
      <c r="C128" s="22"/>
      <c r="D128" s="26"/>
      <c r="E128" s="435" t="str">
        <f>E16</f>
        <v>Number of Residential Customers in Arrears</v>
      </c>
      <c r="F128" s="435"/>
      <c r="G128" s="435"/>
      <c r="H128" s="435"/>
      <c r="I128" s="435"/>
      <c r="J128" s="435"/>
      <c r="K128" s="56"/>
      <c r="L128" s="26"/>
      <c r="M128" s="426" t="str">
        <f>M112</f>
        <v>Residential Arrearage Dollars</v>
      </c>
      <c r="N128" s="427"/>
      <c r="O128" s="427"/>
      <c r="P128" s="427"/>
      <c r="Q128" s="427"/>
      <c r="R128" s="428"/>
      <c r="S128" s="4"/>
      <c r="T128" s="26"/>
      <c r="U128" s="426" t="str">
        <f>U16</f>
        <v>Average Amount of Residential Arrearage Dollars</v>
      </c>
      <c r="V128" s="427"/>
      <c r="W128" s="427"/>
      <c r="X128" s="427"/>
      <c r="Y128" s="427"/>
      <c r="Z128" s="428"/>
      <c r="AA128" s="4"/>
      <c r="AB128" s="22"/>
      <c r="AC128" s="22"/>
      <c r="AD128" s="26"/>
      <c r="AE128" s="437" t="s">
        <v>140</v>
      </c>
      <c r="AF128" s="438"/>
      <c r="AG128" s="438"/>
      <c r="AH128" s="438"/>
      <c r="AI128" s="438"/>
      <c r="AJ128" s="439"/>
      <c r="AK128" s="4"/>
      <c r="AL128" s="138"/>
      <c r="AM128" s="438" t="str">
        <f>AM112</f>
        <v>Non-Residential Arrearage Dollars</v>
      </c>
      <c r="AN128" s="438"/>
      <c r="AO128" s="438"/>
      <c r="AP128" s="438"/>
      <c r="AQ128" s="438"/>
      <c r="AR128" s="439"/>
      <c r="AS128" s="4"/>
      <c r="AT128" s="138"/>
      <c r="AU128" s="437" t="str">
        <f>AU112</f>
        <v>Average Amount of Non-Residential Arrearage Dollars</v>
      </c>
      <c r="AV128" s="438"/>
      <c r="AW128" s="438"/>
      <c r="AX128" s="438"/>
      <c r="AY128" s="438"/>
      <c r="AZ128" s="439"/>
      <c r="BA128" s="4"/>
    </row>
    <row r="129" spans="1:61" x14ac:dyDescent="0.2">
      <c r="B129" s="10" t="s">
        <v>24</v>
      </c>
      <c r="C129" s="10" t="s">
        <v>71</v>
      </c>
      <c r="D129" s="72" t="s">
        <v>25</v>
      </c>
      <c r="E129" s="23" t="s">
        <v>72</v>
      </c>
      <c r="F129" s="23" t="s">
        <v>73</v>
      </c>
      <c r="G129" s="23" t="s">
        <v>74</v>
      </c>
      <c r="H129" s="23" t="s">
        <v>75</v>
      </c>
      <c r="I129" s="23" t="s">
        <v>76</v>
      </c>
      <c r="J129" s="23" t="s">
        <v>26</v>
      </c>
      <c r="K129" s="25"/>
      <c r="M129" s="23" t="s">
        <v>72</v>
      </c>
      <c r="N129" s="128" t="s">
        <v>73</v>
      </c>
      <c r="O129" s="23" t="s">
        <v>74</v>
      </c>
      <c r="P129" s="23" t="s">
        <v>75</v>
      </c>
      <c r="Q129" s="23" t="s">
        <v>76</v>
      </c>
      <c r="R129" s="23" t="s">
        <v>26</v>
      </c>
      <c r="S129" s="4"/>
      <c r="T129" s="4"/>
      <c r="U129" s="23" t="s">
        <v>72</v>
      </c>
      <c r="V129" s="23" t="s">
        <v>73</v>
      </c>
      <c r="W129" s="23" t="s">
        <v>74</v>
      </c>
      <c r="X129" s="23" t="s">
        <v>75</v>
      </c>
      <c r="Y129" s="23" t="s">
        <v>76</v>
      </c>
      <c r="Z129" s="23" t="s">
        <v>26</v>
      </c>
      <c r="AA129" s="4"/>
      <c r="AB129" s="10" t="s">
        <v>24</v>
      </c>
      <c r="AC129" s="10" t="s">
        <v>71</v>
      </c>
      <c r="AD129" s="72" t="s">
        <v>25</v>
      </c>
      <c r="AE129" s="23" t="s">
        <v>72</v>
      </c>
      <c r="AF129" s="23" t="s">
        <v>73</v>
      </c>
      <c r="AG129" s="23" t="s">
        <v>74</v>
      </c>
      <c r="AH129" s="23" t="s">
        <v>75</v>
      </c>
      <c r="AI129" s="23" t="s">
        <v>76</v>
      </c>
      <c r="AJ129" s="23" t="s">
        <v>26</v>
      </c>
      <c r="AK129" s="4"/>
      <c r="AL129" s="4"/>
      <c r="AM129" s="23" t="s">
        <v>72</v>
      </c>
      <c r="AN129" s="23" t="s">
        <v>73</v>
      </c>
      <c r="AO129" s="23" t="s">
        <v>74</v>
      </c>
      <c r="AP129" s="23" t="s">
        <v>75</v>
      </c>
      <c r="AQ129" s="23" t="s">
        <v>76</v>
      </c>
      <c r="AR129" s="23" t="s">
        <v>26</v>
      </c>
      <c r="AS129" s="4"/>
      <c r="AT129" s="4"/>
      <c r="AU129" s="23" t="s">
        <v>72</v>
      </c>
      <c r="AV129" s="23" t="s">
        <v>73</v>
      </c>
      <c r="AW129" s="23" t="s">
        <v>74</v>
      </c>
      <c r="AX129" s="23" t="s">
        <v>75</v>
      </c>
      <c r="AY129" s="23" t="s">
        <v>76</v>
      </c>
      <c r="AZ129" s="23" t="s">
        <v>26</v>
      </c>
      <c r="BA129" s="4"/>
    </row>
    <row r="130" spans="1:61" x14ac:dyDescent="0.2">
      <c r="A130" s="166">
        <f>+'Customers Financials, Usages'!A45</f>
        <v>43525</v>
      </c>
      <c r="B130" s="153" t="s">
        <v>281</v>
      </c>
      <c r="C130" s="153" t="s">
        <v>281</v>
      </c>
      <c r="D130" s="153" t="s">
        <v>281</v>
      </c>
      <c r="E130" s="167">
        <v>10003</v>
      </c>
      <c r="F130" s="167">
        <v>4393</v>
      </c>
      <c r="G130" s="167">
        <v>2121</v>
      </c>
      <c r="H130" s="167">
        <v>2046</v>
      </c>
      <c r="I130" s="167" t="s">
        <v>538</v>
      </c>
      <c r="J130" s="167">
        <f>1594+543</f>
        <v>2137</v>
      </c>
      <c r="K130" s="168"/>
      <c r="L130" s="168"/>
      <c r="M130" s="288">
        <v>1051447</v>
      </c>
      <c r="N130" s="288">
        <v>531879</v>
      </c>
      <c r="O130" s="288">
        <v>315832</v>
      </c>
      <c r="P130" s="288">
        <v>350719</v>
      </c>
      <c r="Q130" s="167" t="s">
        <v>538</v>
      </c>
      <c r="R130" s="288">
        <f>341144+225945</f>
        <v>567089</v>
      </c>
      <c r="S130" s="4"/>
      <c r="T130" s="4"/>
      <c r="U130" s="289">
        <f>ROUND(M130/E130,2)</f>
        <v>105.11</v>
      </c>
      <c r="V130" s="289">
        <f t="shared" ref="V130" si="28">ROUND(N130/F130,2)</f>
        <v>121.07</v>
      </c>
      <c r="W130" s="289">
        <f t="shared" ref="W130" si="29">ROUND(O130/G130,2)</f>
        <v>148.91</v>
      </c>
      <c r="X130" s="289">
        <f t="shared" ref="X130" si="30">ROUND(P130/H130,2)</f>
        <v>171.42</v>
      </c>
      <c r="Y130" s="167" t="s">
        <v>538</v>
      </c>
      <c r="Z130" s="289">
        <f t="shared" ref="Z130" si="31">ROUND(R130/J130,2)</f>
        <v>265.37</v>
      </c>
      <c r="AA130" s="4"/>
      <c r="AB130" s="153" t="s">
        <v>281</v>
      </c>
      <c r="AC130" s="153" t="s">
        <v>281</v>
      </c>
      <c r="AD130" s="153" t="s">
        <v>281</v>
      </c>
      <c r="AE130" s="167">
        <v>1136</v>
      </c>
      <c r="AF130" s="167">
        <v>479</v>
      </c>
      <c r="AG130" s="167">
        <v>259</v>
      </c>
      <c r="AH130" s="167">
        <v>263</v>
      </c>
      <c r="AI130" s="167" t="s">
        <v>538</v>
      </c>
      <c r="AJ130" s="167">
        <f>259+140</f>
        <v>399</v>
      </c>
      <c r="AK130" s="168"/>
      <c r="AL130" s="168"/>
      <c r="AM130" s="288">
        <v>587601</v>
      </c>
      <c r="AN130" s="288">
        <v>310014</v>
      </c>
      <c r="AO130" s="288">
        <v>139224</v>
      </c>
      <c r="AP130" s="288">
        <v>195179</v>
      </c>
      <c r="AQ130" s="167" t="s">
        <v>538</v>
      </c>
      <c r="AR130" s="288">
        <f>307935+217866</f>
        <v>525801</v>
      </c>
      <c r="AS130" s="4"/>
      <c r="AT130" s="4"/>
      <c r="AU130" s="289">
        <f>ROUND(AM130/AE130,2)</f>
        <v>517.25</v>
      </c>
      <c r="AV130" s="289">
        <f t="shared" ref="AV130" si="32">ROUND(AN130/AF130,2)</f>
        <v>647.21</v>
      </c>
      <c r="AW130" s="289">
        <f t="shared" ref="AW130" si="33">ROUND(AO130/AG130,2)</f>
        <v>537.54</v>
      </c>
      <c r="AX130" s="289">
        <f t="shared" ref="AX130" si="34">ROUND(AP130/AH130,2)</f>
        <v>742.13</v>
      </c>
      <c r="AY130" s="167" t="s">
        <v>538</v>
      </c>
      <c r="AZ130" s="289">
        <f t="shared" ref="AZ130" si="35">ROUND(AR130/AJ130,2)</f>
        <v>1317.8</v>
      </c>
      <c r="BA130" s="4"/>
    </row>
    <row r="131" spans="1:61" x14ac:dyDescent="0.2">
      <c r="B131" s="11"/>
      <c r="C131" s="11"/>
      <c r="D131" s="65"/>
      <c r="E131" s="11"/>
      <c r="F131" s="11"/>
      <c r="G131" s="11"/>
      <c r="H131" s="11"/>
      <c r="I131" s="11"/>
      <c r="J131" s="11"/>
      <c r="M131" s="11"/>
      <c r="N131" s="129"/>
      <c r="O131" s="11"/>
      <c r="P131" s="11"/>
      <c r="Q131" s="11"/>
      <c r="R131" s="11"/>
      <c r="S131" s="4"/>
      <c r="T131" s="4"/>
      <c r="U131" s="11"/>
      <c r="V131" s="11"/>
      <c r="W131" s="11"/>
      <c r="X131" s="11"/>
      <c r="Y131" s="11"/>
      <c r="Z131" s="11"/>
      <c r="AA131" s="4"/>
      <c r="AB131" s="11"/>
      <c r="AC131" s="11"/>
      <c r="AD131" s="65"/>
      <c r="AE131" s="24"/>
      <c r="AF131" s="24"/>
      <c r="AG131" s="24"/>
      <c r="AH131" s="11"/>
      <c r="AI131" s="24"/>
      <c r="AJ131" s="24"/>
      <c r="AK131" s="4"/>
      <c r="AL131" s="4"/>
      <c r="AM131" s="24"/>
      <c r="AN131" s="24"/>
      <c r="AO131" s="24"/>
      <c r="AP131" s="11"/>
      <c r="AQ131" s="24"/>
      <c r="AR131" s="24"/>
      <c r="AS131" s="4"/>
      <c r="AT131" s="4"/>
      <c r="AU131" s="24"/>
      <c r="AV131" s="24"/>
      <c r="AW131" s="24"/>
      <c r="AX131" s="11"/>
      <c r="AY131" s="24"/>
      <c r="AZ131" s="24"/>
      <c r="BA131" s="4"/>
    </row>
    <row r="132" spans="1:61" x14ac:dyDescent="0.2">
      <c r="B132" s="11"/>
      <c r="C132" s="11"/>
      <c r="D132" s="65"/>
      <c r="E132" s="11"/>
      <c r="F132" s="11"/>
      <c r="G132" s="11"/>
      <c r="H132" s="11"/>
      <c r="I132" s="11"/>
      <c r="J132" s="11"/>
      <c r="M132" s="11"/>
      <c r="N132" s="129"/>
      <c r="O132" s="11"/>
      <c r="P132" s="11"/>
      <c r="Q132" s="11"/>
      <c r="R132" s="11"/>
      <c r="S132" s="4"/>
      <c r="T132" s="4"/>
      <c r="U132" s="11"/>
      <c r="V132" s="11"/>
      <c r="W132" s="11"/>
      <c r="X132" s="11"/>
      <c r="Y132" s="11"/>
      <c r="Z132" s="11"/>
      <c r="AA132" s="4"/>
      <c r="AB132" s="11"/>
      <c r="AC132" s="11"/>
      <c r="AD132" s="65"/>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61" x14ac:dyDescent="0.2">
      <c r="B133" s="11"/>
      <c r="C133" s="11"/>
      <c r="D133" s="65"/>
      <c r="E133" s="11"/>
      <c r="F133" s="11"/>
      <c r="G133" s="11"/>
      <c r="H133" s="11"/>
      <c r="I133" s="11"/>
      <c r="J133" s="11"/>
      <c r="M133" s="11"/>
      <c r="N133" s="129"/>
      <c r="O133" s="11"/>
      <c r="P133" s="11"/>
      <c r="Q133" s="11"/>
      <c r="R133" s="11"/>
      <c r="S133" s="4"/>
      <c r="T133" s="4"/>
      <c r="U133" s="11"/>
      <c r="V133" s="11"/>
      <c r="W133" s="11"/>
      <c r="X133" s="11"/>
      <c r="Y133" s="11"/>
      <c r="Z133" s="11"/>
      <c r="AA133" s="4"/>
      <c r="AB133" s="11"/>
      <c r="AC133" s="11"/>
      <c r="AD133" s="65"/>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61" x14ac:dyDescent="0.2">
      <c r="B134" s="11"/>
      <c r="C134" s="11"/>
      <c r="D134" s="65"/>
      <c r="E134" s="11"/>
      <c r="F134" s="11"/>
      <c r="G134" s="11"/>
      <c r="H134" s="11"/>
      <c r="I134" s="11"/>
      <c r="J134" s="11"/>
      <c r="M134" s="11"/>
      <c r="N134" s="129"/>
      <c r="O134" s="11"/>
      <c r="P134" s="11"/>
      <c r="Q134" s="11"/>
      <c r="R134" s="11"/>
      <c r="S134" s="4"/>
      <c r="T134" s="4"/>
      <c r="U134" s="11"/>
      <c r="V134" s="11"/>
      <c r="W134" s="11"/>
      <c r="X134" s="11"/>
      <c r="Y134" s="11"/>
      <c r="Z134" s="11"/>
      <c r="AA134" s="4"/>
      <c r="AB134" s="11"/>
      <c r="AC134" s="11"/>
      <c r="AD134" s="65"/>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61" x14ac:dyDescent="0.2">
      <c r="B135" s="11"/>
      <c r="C135" s="11"/>
      <c r="D135" s="65"/>
      <c r="E135" s="11"/>
      <c r="F135" s="11"/>
      <c r="G135" s="11"/>
      <c r="H135" s="11"/>
      <c r="I135" s="11"/>
      <c r="J135" s="11"/>
      <c r="M135" s="11"/>
      <c r="N135" s="129"/>
      <c r="O135" s="11"/>
      <c r="P135" s="11"/>
      <c r="Q135" s="11"/>
      <c r="R135" s="11"/>
      <c r="S135" s="4"/>
      <c r="T135" s="4"/>
      <c r="U135" s="11"/>
      <c r="V135" s="11"/>
      <c r="W135" s="11"/>
      <c r="X135" s="11"/>
      <c r="Y135" s="11"/>
      <c r="Z135" s="11"/>
      <c r="AA135" s="4"/>
      <c r="AB135" s="11"/>
      <c r="AC135" s="11"/>
      <c r="AD135" s="65"/>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61" x14ac:dyDescent="0.2">
      <c r="B136" s="11"/>
      <c r="C136" s="11"/>
      <c r="D136" s="65"/>
      <c r="E136" s="11"/>
      <c r="F136" s="11"/>
      <c r="G136" s="11"/>
      <c r="H136" s="11"/>
      <c r="I136" s="11"/>
      <c r="J136" s="11"/>
      <c r="M136" s="11"/>
      <c r="N136" s="129"/>
      <c r="O136" s="11"/>
      <c r="P136" s="11"/>
      <c r="Q136" s="11"/>
      <c r="R136" s="11"/>
      <c r="S136" s="4"/>
      <c r="T136" s="4"/>
      <c r="U136" s="11"/>
      <c r="V136" s="11"/>
      <c r="W136" s="11"/>
      <c r="X136" s="11"/>
      <c r="Y136" s="11"/>
      <c r="Z136" s="11"/>
      <c r="AA136" s="4"/>
      <c r="AB136" s="11"/>
      <c r="AC136" s="11"/>
      <c r="AD136" s="65"/>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61" x14ac:dyDescent="0.2">
      <c r="B137" s="11"/>
      <c r="C137" s="11"/>
      <c r="D137" s="65"/>
      <c r="E137" s="11"/>
      <c r="F137" s="11"/>
      <c r="G137" s="11"/>
      <c r="H137" s="11"/>
      <c r="I137" s="11"/>
      <c r="J137" s="11"/>
      <c r="M137" s="11"/>
      <c r="N137" s="129"/>
      <c r="O137" s="11"/>
      <c r="P137" s="11"/>
      <c r="Q137" s="11"/>
      <c r="R137" s="11"/>
      <c r="S137" s="4"/>
      <c r="T137" s="4"/>
      <c r="U137" s="11"/>
      <c r="V137" s="11"/>
      <c r="W137" s="11"/>
      <c r="X137" s="11"/>
      <c r="Y137" s="11"/>
      <c r="Z137" s="11"/>
      <c r="AA137" s="4"/>
      <c r="AB137" s="11"/>
      <c r="AC137" s="11"/>
      <c r="AD137" s="65"/>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61" x14ac:dyDescent="0.2">
      <c r="B138" s="11"/>
      <c r="C138" s="11"/>
      <c r="D138" s="65"/>
      <c r="E138" s="11"/>
      <c r="F138" s="11"/>
      <c r="G138" s="11"/>
      <c r="H138" s="11"/>
      <c r="I138" s="11"/>
      <c r="J138" s="11"/>
      <c r="M138" s="11"/>
      <c r="N138" s="129"/>
      <c r="O138" s="11"/>
      <c r="P138" s="11"/>
      <c r="Q138" s="11"/>
      <c r="R138" s="11"/>
      <c r="S138" s="4"/>
      <c r="T138" s="4"/>
      <c r="U138" s="11"/>
      <c r="V138" s="11"/>
      <c r="W138" s="11"/>
      <c r="X138" s="11"/>
      <c r="Y138" s="11"/>
      <c r="Z138" s="11"/>
      <c r="AA138" s="4"/>
      <c r="AB138" s="11"/>
      <c r="AC138" s="11"/>
      <c r="AD138" s="65"/>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61" x14ac:dyDescent="0.2">
      <c r="B139" s="11"/>
      <c r="C139" s="11"/>
      <c r="D139" s="65"/>
      <c r="E139" s="11"/>
      <c r="F139" s="11"/>
      <c r="G139" s="11"/>
      <c r="H139" s="11"/>
      <c r="I139" s="11"/>
      <c r="J139" s="11"/>
      <c r="M139" s="11"/>
      <c r="N139" s="129"/>
      <c r="O139" s="11"/>
      <c r="P139" s="11"/>
      <c r="Q139" s="11"/>
      <c r="R139" s="11"/>
      <c r="S139" s="4"/>
      <c r="T139" s="4"/>
      <c r="U139" s="11"/>
      <c r="V139" s="11"/>
      <c r="W139" s="11"/>
      <c r="X139" s="11"/>
      <c r="Y139" s="11"/>
      <c r="Z139" s="11"/>
      <c r="AA139" s="4"/>
      <c r="AB139" s="11"/>
      <c r="AC139" s="11"/>
      <c r="AD139" s="65"/>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61" x14ac:dyDescent="0.2">
      <c r="B140" s="11"/>
      <c r="C140" s="11"/>
      <c r="D140" s="65"/>
      <c r="E140" s="11"/>
      <c r="F140" s="11"/>
      <c r="G140" s="11"/>
      <c r="H140" s="11"/>
      <c r="I140" s="11"/>
      <c r="J140" s="11"/>
      <c r="M140" s="11"/>
      <c r="N140" s="129"/>
      <c r="O140" s="11"/>
      <c r="P140" s="11"/>
      <c r="Q140" s="11"/>
      <c r="R140" s="11"/>
      <c r="S140" s="4"/>
      <c r="T140" s="4"/>
      <c r="U140" s="11"/>
      <c r="V140" s="11"/>
      <c r="W140" s="11"/>
      <c r="X140" s="11"/>
      <c r="Y140" s="11"/>
      <c r="Z140" s="11"/>
      <c r="AA140" s="4"/>
      <c r="AB140" s="11"/>
      <c r="AC140" s="11"/>
      <c r="AD140" s="65"/>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61" ht="13.5" thickBot="1" x14ac:dyDescent="0.25">
      <c r="B141" s="11"/>
      <c r="C141" s="11"/>
      <c r="D141" s="65"/>
      <c r="E141" s="11"/>
      <c r="F141" s="11"/>
      <c r="G141" s="11"/>
      <c r="H141" s="11"/>
      <c r="I141" s="11"/>
      <c r="J141" s="11"/>
      <c r="M141" s="87"/>
      <c r="N141" s="129"/>
      <c r="O141" s="11"/>
      <c r="P141" s="11"/>
      <c r="Q141" s="11"/>
      <c r="R141" s="11"/>
      <c r="S141" s="4"/>
      <c r="T141" s="4"/>
      <c r="U141" s="137"/>
      <c r="V141" s="11"/>
      <c r="W141" s="11"/>
      <c r="X141" s="11"/>
      <c r="Y141" s="11"/>
      <c r="Z141" s="11"/>
      <c r="AA141" s="4"/>
      <c r="AB141" s="87"/>
      <c r="AC141" s="87"/>
      <c r="AD141" s="80"/>
      <c r="AE141" s="24"/>
      <c r="AF141" s="24"/>
      <c r="AG141" s="24"/>
      <c r="AH141" s="24"/>
      <c r="AI141" s="24"/>
      <c r="AJ141" s="24"/>
      <c r="AK141" s="4"/>
      <c r="AL141" s="4"/>
      <c r="AM141" s="139"/>
      <c r="AN141" s="24"/>
      <c r="AO141" s="24"/>
      <c r="AP141" s="24"/>
      <c r="AQ141" s="24"/>
      <c r="AR141" s="24"/>
      <c r="AS141" s="4"/>
      <c r="AT141" s="4"/>
      <c r="AU141" s="139"/>
      <c r="AV141" s="24"/>
      <c r="AW141" s="24"/>
      <c r="AX141" s="24"/>
      <c r="AY141" s="24"/>
      <c r="AZ141" s="24"/>
      <c r="BA141" s="4"/>
    </row>
    <row r="142" spans="1:61" ht="26.25" thickBot="1" x14ac:dyDescent="0.25">
      <c r="B142" s="88" t="s">
        <v>115</v>
      </c>
      <c r="C142" s="92"/>
      <c r="D142" s="94"/>
      <c r="E142" s="264">
        <f>SUM(E130:E141)</f>
        <v>10003</v>
      </c>
      <c r="F142" s="264">
        <f>SUM(F130:F141)</f>
        <v>4393</v>
      </c>
      <c r="G142" s="264">
        <f>SUM(G130:G141)</f>
        <v>2121</v>
      </c>
      <c r="H142" s="264">
        <f>SUM(H130:H141)</f>
        <v>2046</v>
      </c>
      <c r="I142" s="265" t="s">
        <v>538</v>
      </c>
      <c r="J142" s="266">
        <f>SUM(J130:J141)</f>
        <v>2137</v>
      </c>
      <c r="L142" s="130" t="s">
        <v>116</v>
      </c>
      <c r="M142" s="257">
        <f>SUM(M130:M141)</f>
        <v>1051447</v>
      </c>
      <c r="N142" s="257">
        <f>SUM(N130:N141)</f>
        <v>531879</v>
      </c>
      <c r="O142" s="257">
        <f>SUM(O130:O141)</f>
        <v>315832</v>
      </c>
      <c r="P142" s="257">
        <f>SUM(P130:P141)</f>
        <v>350719</v>
      </c>
      <c r="Q142" s="265" t="s">
        <v>538</v>
      </c>
      <c r="R142" s="258">
        <f>SUM(R130:R141)</f>
        <v>567089</v>
      </c>
      <c r="S142" s="4"/>
      <c r="T142" s="130" t="s">
        <v>136</v>
      </c>
      <c r="U142" s="257">
        <f>SUM(U130:U141)</f>
        <v>105.11</v>
      </c>
      <c r="V142" s="257">
        <f>SUM(V130:V141)</f>
        <v>121.07</v>
      </c>
      <c r="W142" s="257">
        <f>SUM(W130:W141)</f>
        <v>148.91</v>
      </c>
      <c r="X142" s="257">
        <f>SUM(X130:X141)</f>
        <v>171.42</v>
      </c>
      <c r="Y142" s="265" t="s">
        <v>538</v>
      </c>
      <c r="Z142" s="258">
        <f>SUM(Z130:Z141)</f>
        <v>265.37</v>
      </c>
      <c r="AA142" s="4"/>
      <c r="AB142" s="88" t="s">
        <v>115</v>
      </c>
      <c r="AC142" s="92"/>
      <c r="AD142" s="94"/>
      <c r="AE142" s="264">
        <f>SUM(AE130:AE141)</f>
        <v>1136</v>
      </c>
      <c r="AF142" s="264">
        <f>SUM(AF130:AF141)</f>
        <v>479</v>
      </c>
      <c r="AG142" s="264">
        <f>SUM(AG130:AG141)</f>
        <v>259</v>
      </c>
      <c r="AH142" s="264">
        <f>SUM(AH130:AH141)</f>
        <v>263</v>
      </c>
      <c r="AI142" s="265" t="s">
        <v>538</v>
      </c>
      <c r="AJ142" s="266">
        <f>SUM(AJ130:AJ141)</f>
        <v>399</v>
      </c>
      <c r="AK142" s="4"/>
      <c r="AL142" s="130" t="s">
        <v>116</v>
      </c>
      <c r="AM142" s="257">
        <f>SUM(AM130:AM141)</f>
        <v>587601</v>
      </c>
      <c r="AN142" s="257">
        <f>SUM(AN130:AN141)</f>
        <v>310014</v>
      </c>
      <c r="AO142" s="257">
        <f>SUM(AO130:AO141)</f>
        <v>139224</v>
      </c>
      <c r="AP142" s="257">
        <f>SUM(AP130:AP141)</f>
        <v>195179</v>
      </c>
      <c r="AQ142" s="265" t="s">
        <v>538</v>
      </c>
      <c r="AR142" s="258">
        <f>SUM(AR130:AR141)</f>
        <v>525801</v>
      </c>
      <c r="AS142" s="4"/>
      <c r="AT142" s="130" t="s">
        <v>136</v>
      </c>
      <c r="AU142" s="257">
        <f>SUM(AU130:AU141)</f>
        <v>517.25</v>
      </c>
      <c r="AV142" s="257">
        <f>SUM(AV130:AV141)</f>
        <v>647.21</v>
      </c>
      <c r="AW142" s="257">
        <f>SUM(AW130:AW141)</f>
        <v>537.54</v>
      </c>
      <c r="AX142" s="257">
        <f>SUM(AX130:AX141)</f>
        <v>742.13</v>
      </c>
      <c r="AY142" s="265" t="s">
        <v>538</v>
      </c>
      <c r="AZ142" s="258">
        <f>SUM(AZ130:AZ141)</f>
        <v>1317.8</v>
      </c>
      <c r="BA142" s="4"/>
    </row>
    <row r="143" spans="1:61" s="4" customFormat="1" x14ac:dyDescent="0.2"/>
    <row r="144" spans="1:61" hidden="1" x14ac:dyDescent="0.2">
      <c r="AZ144" s="4"/>
      <c r="BA144" s="4"/>
      <c r="BI144" s="4"/>
    </row>
    <row r="145" spans="16:53" x14ac:dyDescent="0.2">
      <c r="P145" s="4"/>
      <c r="Q145" s="4"/>
      <c r="S145" s="4"/>
      <c r="T145" s="4"/>
      <c r="U145" s="4"/>
      <c r="V145" s="4"/>
      <c r="W145" s="4"/>
      <c r="Z145" s="4"/>
      <c r="AA145" s="4"/>
      <c r="AB145" s="4"/>
      <c r="AC145" s="4"/>
      <c r="AD145" s="4"/>
      <c r="AE145" s="4"/>
      <c r="AG145" s="4"/>
      <c r="AH145" s="4"/>
      <c r="AI145" s="4"/>
      <c r="AJ145" s="4"/>
      <c r="AK145" s="4"/>
      <c r="AL145" s="4"/>
      <c r="AM145" s="4"/>
      <c r="AN145" s="4"/>
      <c r="AO145" s="4"/>
      <c r="AP145" s="4"/>
      <c r="AQ145" s="4"/>
      <c r="AR145" s="4"/>
      <c r="AS145" s="4"/>
      <c r="AT145" s="4"/>
      <c r="AU145" s="4"/>
      <c r="AV145" s="4"/>
      <c r="AW145" s="4"/>
      <c r="AX145" s="4"/>
      <c r="AY145" s="4"/>
      <c r="AZ145" s="4"/>
      <c r="BA145" s="4"/>
    </row>
    <row r="146" spans="16:53" x14ac:dyDescent="0.2">
      <c r="P146" s="4"/>
      <c r="Q146" s="4"/>
      <c r="S146" s="4"/>
      <c r="T146" s="4"/>
      <c r="U146" s="4"/>
      <c r="V146" s="4"/>
      <c r="W146" s="4"/>
      <c r="Z146" s="4"/>
      <c r="AA146" s="4"/>
      <c r="AB146" s="4"/>
      <c r="AC146" s="4"/>
      <c r="AD146" s="4"/>
      <c r="AE146" s="4"/>
      <c r="AG146" s="4"/>
      <c r="AH146" s="4"/>
      <c r="AI146" s="4"/>
      <c r="AJ146" s="4"/>
      <c r="AK146" s="4"/>
      <c r="AL146" s="4"/>
      <c r="AM146" s="4"/>
      <c r="AN146" s="4"/>
      <c r="AO146" s="4"/>
      <c r="AP146" s="4"/>
      <c r="AQ146" s="4"/>
      <c r="AR146" s="4"/>
      <c r="AS146" s="4"/>
      <c r="AT146" s="4"/>
      <c r="AU146" s="4"/>
      <c r="AV146" s="4"/>
      <c r="AW146" s="4"/>
      <c r="AX146" s="4"/>
      <c r="AY146" s="4"/>
      <c r="AZ146" s="4"/>
      <c r="BA146" s="4"/>
    </row>
  </sheetData>
  <mergeCells count="20">
    <mergeCell ref="AE16:AJ16"/>
    <mergeCell ref="AM16:AR16"/>
    <mergeCell ref="AM112:AR112"/>
    <mergeCell ref="AM128:AR128"/>
    <mergeCell ref="AU16:AZ16"/>
    <mergeCell ref="AU112:AZ112"/>
    <mergeCell ref="AU128:AZ128"/>
    <mergeCell ref="E128:J128"/>
    <mergeCell ref="AE112:AJ112"/>
    <mergeCell ref="AE128:AJ128"/>
    <mergeCell ref="M112:R112"/>
    <mergeCell ref="M128:R128"/>
    <mergeCell ref="U112:Z112"/>
    <mergeCell ref="U128:Z128"/>
    <mergeCell ref="U16:Z16"/>
    <mergeCell ref="A2:E3"/>
    <mergeCell ref="E16:J16"/>
    <mergeCell ref="H2:O3"/>
    <mergeCell ref="E112:J11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C301"/>
  <sheetViews>
    <sheetView zoomScaleNormal="10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13" width="20.85546875" style="302" customWidth="1"/>
    <col min="14" max="21" width="20.85546875" style="5" customWidth="1"/>
    <col min="22" max="22" width="2.5703125" style="4" customWidth="1"/>
    <col min="23" max="23" width="20.85546875" style="53" customWidth="1"/>
    <col min="24" max="31" width="20.85546875" style="5" customWidth="1"/>
    <col min="32" max="32" width="8.85546875" style="4" customWidth="1"/>
    <col min="35" max="37" width="0" style="5" hidden="1" customWidth="1"/>
    <col min="38" max="16383" width="8.85546875" style="5" hidden="1"/>
    <col min="16384" max="16384" width="8.85546875" hidden="1"/>
  </cols>
  <sheetData>
    <row r="1" spans="1:31" ht="15.75" thickBot="1" x14ac:dyDescent="0.3">
      <c r="A1" s="55" t="s">
        <v>27</v>
      </c>
      <c r="B1" s="4"/>
      <c r="C1" s="4"/>
      <c r="D1" s="4"/>
      <c r="E1" s="4"/>
      <c r="F1" s="4"/>
      <c r="G1" s="17"/>
      <c r="H1" s="4"/>
      <c r="I1" s="4"/>
      <c r="J1" s="4"/>
      <c r="L1" s="55" t="s">
        <v>29</v>
      </c>
      <c r="M1" s="55"/>
      <c r="N1" s="17"/>
      <c r="O1" s="17"/>
      <c r="P1" s="4"/>
      <c r="Q1" s="4"/>
      <c r="R1" s="4"/>
      <c r="S1" s="4"/>
      <c r="T1" s="4"/>
      <c r="U1" s="4"/>
      <c r="W1" s="55" t="s">
        <v>31</v>
      </c>
      <c r="X1" s="4"/>
      <c r="Y1" s="4"/>
      <c r="Z1" s="4"/>
      <c r="AA1" s="4"/>
      <c r="AB1" s="4"/>
      <c r="AC1" s="4"/>
      <c r="AD1" s="4"/>
      <c r="AE1" s="4"/>
    </row>
    <row r="2" spans="1:31" ht="78" customHeight="1" thickBot="1" x14ac:dyDescent="0.3">
      <c r="A2" s="440" t="s">
        <v>28</v>
      </c>
      <c r="B2" s="441"/>
      <c r="C2" s="441"/>
      <c r="D2" s="442"/>
      <c r="E2" s="95"/>
      <c r="F2" s="95"/>
      <c r="G2" s="95"/>
      <c r="H2" s="95"/>
      <c r="I2" s="4"/>
      <c r="J2" s="4"/>
      <c r="L2" s="443" t="s">
        <v>30</v>
      </c>
      <c r="M2" s="444"/>
      <c r="N2" s="444"/>
      <c r="O2" s="445"/>
      <c r="P2" s="19"/>
      <c r="Q2" s="19"/>
      <c r="R2" s="19"/>
      <c r="S2" s="4"/>
      <c r="T2" s="4"/>
      <c r="U2" s="4"/>
      <c r="W2" s="443" t="s">
        <v>32</v>
      </c>
      <c r="X2" s="444"/>
      <c r="Y2" s="444"/>
      <c r="Z2" s="445"/>
      <c r="AA2" s="19"/>
      <c r="AB2" s="19"/>
      <c r="AC2" s="19"/>
      <c r="AD2" s="4"/>
      <c r="AE2" s="4"/>
    </row>
    <row r="3" spans="1:31" x14ac:dyDescent="0.25">
      <c r="A3" s="140"/>
      <c r="B3" s="140"/>
      <c r="C3" s="140"/>
      <c r="D3" s="140"/>
      <c r="E3" s="95"/>
      <c r="F3" s="95"/>
      <c r="G3" s="95"/>
      <c r="H3" s="95"/>
      <c r="I3" s="4"/>
      <c r="J3" s="4"/>
      <c r="L3" s="141"/>
      <c r="M3" s="296"/>
      <c r="N3" s="59"/>
      <c r="O3" s="59"/>
      <c r="P3" s="19"/>
      <c r="Q3" s="19"/>
      <c r="R3" s="19"/>
      <c r="S3" s="4"/>
      <c r="T3" s="4"/>
      <c r="U3" s="4"/>
      <c r="W3" s="141"/>
      <c r="X3" s="59"/>
      <c r="Y3" s="59"/>
      <c r="Z3" s="59"/>
      <c r="AA3" s="19"/>
      <c r="AB3" s="19"/>
      <c r="AC3" s="19"/>
      <c r="AD3" s="4"/>
      <c r="AE3" s="4"/>
    </row>
    <row r="4" spans="1:31" x14ac:dyDescent="0.25">
      <c r="A4" s="6" t="s">
        <v>132</v>
      </c>
      <c r="B4" s="57"/>
      <c r="C4" s="57"/>
      <c r="D4" s="57"/>
      <c r="E4" s="57"/>
      <c r="F4" s="6"/>
      <c r="G4" s="6"/>
      <c r="H4" s="6"/>
      <c r="I4" s="4"/>
      <c r="J4" s="4"/>
      <c r="L4" s="180" t="s">
        <v>406</v>
      </c>
      <c r="M4" s="297"/>
      <c r="N4" s="4"/>
      <c r="O4" s="4"/>
      <c r="P4" s="4"/>
      <c r="Q4" s="4"/>
      <c r="R4" s="4"/>
      <c r="S4" s="4"/>
      <c r="T4" s="4"/>
      <c r="U4" s="4"/>
      <c r="W4" s="45" t="s">
        <v>121</v>
      </c>
      <c r="X4" s="4"/>
      <c r="Y4" s="4"/>
      <c r="Z4" s="4"/>
      <c r="AA4" s="4"/>
      <c r="AB4" s="4"/>
      <c r="AC4" s="4"/>
      <c r="AD4" s="4"/>
      <c r="AE4" s="4"/>
    </row>
    <row r="5" spans="1:31" x14ac:dyDescent="0.25">
      <c r="B5" s="4"/>
      <c r="C5" s="4"/>
      <c r="D5" s="4"/>
      <c r="E5" s="4"/>
      <c r="F5" s="4"/>
      <c r="G5" s="4"/>
      <c r="H5" s="4"/>
      <c r="I5" s="4"/>
      <c r="J5" s="4"/>
      <c r="L5" s="294" t="s">
        <v>553</v>
      </c>
      <c r="M5" s="298"/>
      <c r="N5" s="293"/>
      <c r="O5" s="293"/>
      <c r="P5" s="293"/>
      <c r="Q5" s="293"/>
      <c r="R5" s="4"/>
      <c r="S5" s="4"/>
      <c r="T5" s="4"/>
      <c r="U5" s="4"/>
      <c r="W5" s="182" t="s">
        <v>407</v>
      </c>
      <c r="X5" s="4"/>
      <c r="Y5" s="4"/>
      <c r="Z5" s="4"/>
      <c r="AA5" s="4"/>
      <c r="AB5" s="4"/>
      <c r="AC5" s="4"/>
      <c r="AD5" s="4"/>
      <c r="AE5" s="4"/>
    </row>
    <row r="6" spans="1:31" x14ac:dyDescent="0.25">
      <c r="A6" s="4" t="s">
        <v>121</v>
      </c>
      <c r="B6" s="4"/>
      <c r="C6" s="4"/>
      <c r="D6" s="4"/>
      <c r="E6" s="4"/>
      <c r="F6" s="4"/>
      <c r="G6" s="4"/>
      <c r="H6" s="4"/>
      <c r="I6" s="4"/>
      <c r="J6" s="4"/>
      <c r="L6" s="292" t="s">
        <v>554</v>
      </c>
      <c r="M6" s="299"/>
      <c r="N6" s="4"/>
      <c r="O6" s="4"/>
      <c r="P6" s="4"/>
      <c r="Q6" s="4"/>
      <c r="R6" s="4"/>
      <c r="S6" s="4"/>
      <c r="T6" s="4"/>
      <c r="U6" s="4"/>
      <c r="W6" s="85" t="s">
        <v>118</v>
      </c>
      <c r="X6" s="4" t="s">
        <v>143</v>
      </c>
      <c r="Y6" s="4"/>
      <c r="Z6" s="4"/>
      <c r="AA6" s="4"/>
      <c r="AB6" s="4"/>
      <c r="AC6" s="4"/>
      <c r="AD6" s="4"/>
      <c r="AE6" s="4"/>
    </row>
    <row r="7" spans="1:31" x14ac:dyDescent="0.25">
      <c r="B7" s="4"/>
      <c r="C7" s="4"/>
      <c r="D7" s="4"/>
      <c r="E7" s="4"/>
      <c r="F7" s="4"/>
      <c r="G7" s="4"/>
      <c r="H7" s="4"/>
      <c r="I7" s="4"/>
      <c r="J7" s="4"/>
      <c r="L7" s="295" t="s">
        <v>555</v>
      </c>
      <c r="M7" s="300"/>
      <c r="N7" s="4"/>
      <c r="O7" s="4"/>
      <c r="P7" s="4"/>
      <c r="Q7" s="4"/>
      <c r="R7" s="4"/>
      <c r="S7" s="4"/>
      <c r="T7" s="4"/>
      <c r="U7" s="4"/>
      <c r="W7" s="45"/>
      <c r="X7" s="4" t="s">
        <v>144</v>
      </c>
      <c r="Y7" s="4"/>
      <c r="Z7" s="4"/>
      <c r="AA7" s="4"/>
      <c r="AB7" s="4"/>
      <c r="AC7" s="4"/>
      <c r="AD7" s="4"/>
      <c r="AE7" s="4"/>
    </row>
    <row r="8" spans="1:31" x14ac:dyDescent="0.25">
      <c r="B8" s="4"/>
      <c r="C8" s="4"/>
      <c r="D8" s="4"/>
      <c r="E8" s="4"/>
      <c r="F8" s="4"/>
      <c r="G8" s="4"/>
      <c r="H8" s="4"/>
      <c r="I8" s="4"/>
      <c r="J8" s="4"/>
      <c r="L8" s="45"/>
      <c r="M8" s="301"/>
      <c r="N8" s="4"/>
      <c r="O8" s="4"/>
      <c r="P8" s="4"/>
      <c r="Q8" s="4"/>
      <c r="R8" s="4"/>
      <c r="S8" s="4"/>
      <c r="T8" s="4"/>
      <c r="U8" s="4"/>
      <c r="W8" s="45"/>
      <c r="X8" s="4" t="s">
        <v>145</v>
      </c>
      <c r="Y8" s="4"/>
      <c r="Z8" s="4"/>
      <c r="AA8" s="4"/>
      <c r="AB8" s="4"/>
      <c r="AC8" s="4"/>
      <c r="AD8" s="4"/>
      <c r="AE8" s="4"/>
    </row>
    <row r="9" spans="1:31" x14ac:dyDescent="0.25">
      <c r="B9" s="4"/>
      <c r="C9" s="4"/>
      <c r="D9" s="4"/>
      <c r="E9" s="4"/>
      <c r="F9" s="4"/>
      <c r="G9" s="4"/>
      <c r="H9" s="4"/>
      <c r="I9" s="4"/>
      <c r="J9" s="107" t="s">
        <v>93</v>
      </c>
      <c r="L9" s="45"/>
      <c r="M9" s="301"/>
      <c r="N9" s="4"/>
      <c r="O9" s="4"/>
      <c r="P9" s="4"/>
      <c r="Q9" s="4"/>
      <c r="R9" s="4"/>
      <c r="S9" s="4"/>
      <c r="T9" s="4"/>
      <c r="U9" s="107" t="s">
        <v>93</v>
      </c>
      <c r="W9" s="45"/>
      <c r="X9" s="4"/>
      <c r="Y9" s="4"/>
      <c r="Z9" s="4"/>
      <c r="AA9" s="4"/>
      <c r="AB9" s="4"/>
      <c r="AC9" s="4"/>
      <c r="AD9" s="4"/>
      <c r="AE9" s="4"/>
    </row>
    <row r="10" spans="1:31" x14ac:dyDescent="0.25">
      <c r="A10" s="124" t="str">
        <f>Arrearages!A16</f>
        <v>Veolia Water New Jersey</v>
      </c>
      <c r="B10" s="4"/>
      <c r="C10" s="4"/>
      <c r="D10" s="4"/>
      <c r="E10" s="4"/>
      <c r="F10" s="4"/>
      <c r="H10" s="4"/>
      <c r="I10" s="4"/>
      <c r="L10" s="45"/>
      <c r="M10" s="301"/>
      <c r="N10" s="4"/>
      <c r="O10" s="4"/>
      <c r="P10" s="4"/>
      <c r="W10" s="45"/>
      <c r="X10" s="4"/>
      <c r="AC10" s="4"/>
      <c r="AD10" s="4"/>
      <c r="AE10" s="4"/>
    </row>
    <row r="11" spans="1:31" ht="76.5" x14ac:dyDescent="0.25">
      <c r="A11" s="165">
        <v>44986</v>
      </c>
      <c r="B11" s="62" t="s">
        <v>77</v>
      </c>
      <c r="C11" s="62" t="s">
        <v>16</v>
      </c>
      <c r="D11" s="62" t="s">
        <v>71</v>
      </c>
      <c r="E11" s="62" t="s">
        <v>17</v>
      </c>
      <c r="F11" s="63" t="s">
        <v>98</v>
      </c>
      <c r="G11" s="63" t="s">
        <v>78</v>
      </c>
      <c r="H11" s="63" t="s">
        <v>97</v>
      </c>
      <c r="I11" s="63" t="s">
        <v>34</v>
      </c>
      <c r="J11" s="63" t="s">
        <v>95</v>
      </c>
      <c r="K11" s="66"/>
      <c r="L11" s="74" t="s">
        <v>556</v>
      </c>
      <c r="M11" s="63" t="s">
        <v>35</v>
      </c>
      <c r="N11" s="63" t="s">
        <v>112</v>
      </c>
      <c r="O11" s="63" t="s">
        <v>113</v>
      </c>
      <c r="P11" s="63" t="s">
        <v>99</v>
      </c>
      <c r="Q11" s="63" t="s">
        <v>37</v>
      </c>
      <c r="R11" s="63" t="s">
        <v>103</v>
      </c>
      <c r="S11" s="63" t="s">
        <v>38</v>
      </c>
      <c r="T11" s="63" t="s">
        <v>39</v>
      </c>
      <c r="U11" s="63" t="s">
        <v>114</v>
      </c>
      <c r="V11" s="66"/>
      <c r="W11" s="63" t="s">
        <v>40</v>
      </c>
      <c r="X11" s="63" t="s">
        <v>41</v>
      </c>
      <c r="Y11" s="63" t="s">
        <v>104</v>
      </c>
      <c r="Z11" s="63" t="s">
        <v>42</v>
      </c>
      <c r="AA11" s="63" t="s">
        <v>43</v>
      </c>
      <c r="AB11" s="63" t="s">
        <v>105</v>
      </c>
      <c r="AC11" s="63" t="s">
        <v>89</v>
      </c>
      <c r="AD11" s="63" t="s">
        <v>90</v>
      </c>
      <c r="AE11" s="63" t="s">
        <v>106</v>
      </c>
    </row>
    <row r="12" spans="1:31" x14ac:dyDescent="0.25">
      <c r="A12" s="50"/>
      <c r="B12" s="211"/>
      <c r="C12" s="211" t="s">
        <v>337</v>
      </c>
      <c r="D12" s="211" t="s">
        <v>337</v>
      </c>
      <c r="E12" s="199" t="s">
        <v>446</v>
      </c>
      <c r="F12" s="212">
        <v>5</v>
      </c>
      <c r="G12" s="213">
        <v>310.04799999999994</v>
      </c>
      <c r="H12" s="200" t="s">
        <v>281</v>
      </c>
      <c r="I12" s="213">
        <v>1357.3400000000001</v>
      </c>
      <c r="J12" s="215">
        <v>11.8</v>
      </c>
      <c r="L12" s="153" t="s">
        <v>338</v>
      </c>
      <c r="M12" s="153"/>
      <c r="N12" s="153"/>
      <c r="O12" s="280"/>
      <c r="P12" s="153">
        <v>6</v>
      </c>
      <c r="Q12" s="305">
        <v>1220.6099999999999</v>
      </c>
      <c r="R12" s="305">
        <f>Q12/P12</f>
        <v>203.43499999999997</v>
      </c>
      <c r="S12" s="153"/>
      <c r="T12" s="153"/>
      <c r="U12" s="280"/>
      <c r="W12" s="181" t="s">
        <v>281</v>
      </c>
      <c r="X12" s="181" t="s">
        <v>281</v>
      </c>
      <c r="Y12" s="181" t="s">
        <v>281</v>
      </c>
      <c r="Z12" s="181" t="s">
        <v>281</v>
      </c>
      <c r="AA12" s="181" t="s">
        <v>281</v>
      </c>
      <c r="AB12" s="181" t="s">
        <v>281</v>
      </c>
      <c r="AC12" s="181" t="s">
        <v>281</v>
      </c>
      <c r="AD12" s="181" t="s">
        <v>281</v>
      </c>
      <c r="AE12" s="181" t="s">
        <v>281</v>
      </c>
    </row>
    <row r="13" spans="1:31" x14ac:dyDescent="0.25">
      <c r="A13" s="50"/>
      <c r="B13" s="211"/>
      <c r="C13" s="211" t="s">
        <v>338</v>
      </c>
      <c r="D13" s="211" t="s">
        <v>338</v>
      </c>
      <c r="E13" s="199" t="s">
        <v>409</v>
      </c>
      <c r="F13" s="212">
        <v>26</v>
      </c>
      <c r="G13" s="213">
        <v>190.91961538461541</v>
      </c>
      <c r="H13" s="214"/>
      <c r="I13" s="213">
        <v>209.34038461538464</v>
      </c>
      <c r="J13" s="215">
        <v>11.76923076923077</v>
      </c>
      <c r="L13" s="153" t="s">
        <v>339</v>
      </c>
      <c r="M13" s="11"/>
      <c r="N13" s="11"/>
      <c r="O13" s="11"/>
      <c r="P13" s="153">
        <v>1</v>
      </c>
      <c r="Q13" s="305">
        <v>200</v>
      </c>
      <c r="R13" s="305">
        <f t="shared" ref="R13:R35" si="0">Q13/P13</f>
        <v>200</v>
      </c>
      <c r="S13" s="11"/>
      <c r="T13" s="11"/>
      <c r="U13" s="11"/>
      <c r="W13" s="11"/>
      <c r="X13" s="11"/>
      <c r="Y13" s="11"/>
      <c r="Z13" s="11"/>
      <c r="AA13" s="11"/>
      <c r="AB13" s="11"/>
      <c r="AC13" s="11"/>
      <c r="AD13" s="11"/>
      <c r="AE13" s="11"/>
    </row>
    <row r="14" spans="1:31" x14ac:dyDescent="0.25">
      <c r="A14" s="50"/>
      <c r="B14" s="211"/>
      <c r="C14" s="211" t="s">
        <v>339</v>
      </c>
      <c r="D14" s="211" t="s">
        <v>339</v>
      </c>
      <c r="E14" s="199" t="s">
        <v>479</v>
      </c>
      <c r="F14" s="212">
        <v>8</v>
      </c>
      <c r="G14" s="213">
        <v>226.42499999999998</v>
      </c>
      <c r="H14" s="214"/>
      <c r="I14" s="213">
        <v>512.62249999999995</v>
      </c>
      <c r="J14" s="215">
        <v>11</v>
      </c>
      <c r="L14" s="153" t="s">
        <v>341</v>
      </c>
      <c r="M14" s="11"/>
      <c r="N14" s="11"/>
      <c r="O14" s="11"/>
      <c r="P14" s="153">
        <v>1</v>
      </c>
      <c r="Q14" s="305">
        <v>519.15</v>
      </c>
      <c r="R14" s="305">
        <f t="shared" si="0"/>
        <v>519.15</v>
      </c>
      <c r="S14" s="11"/>
      <c r="T14" s="11"/>
      <c r="U14" s="11"/>
      <c r="W14" s="11"/>
      <c r="X14" s="11"/>
      <c r="Y14" s="11"/>
      <c r="Z14" s="11"/>
      <c r="AA14" s="11"/>
      <c r="AB14" s="11"/>
      <c r="AC14" s="11"/>
      <c r="AD14" s="11"/>
      <c r="AE14" s="11"/>
    </row>
    <row r="15" spans="1:31" x14ac:dyDescent="0.25">
      <c r="A15" s="50"/>
      <c r="B15" s="211"/>
      <c r="C15" s="211" t="s">
        <v>340</v>
      </c>
      <c r="D15" s="211" t="s">
        <v>340</v>
      </c>
      <c r="E15" s="199" t="s">
        <v>447</v>
      </c>
      <c r="F15" s="212">
        <v>8</v>
      </c>
      <c r="G15" s="213">
        <v>464.04500000000002</v>
      </c>
      <c r="H15" s="214"/>
      <c r="I15" s="213">
        <v>1242.905</v>
      </c>
      <c r="J15" s="215">
        <v>18.25</v>
      </c>
      <c r="L15" s="153" t="s">
        <v>342</v>
      </c>
      <c r="M15" s="11"/>
      <c r="N15" s="11"/>
      <c r="O15" s="11"/>
      <c r="P15" s="153">
        <v>2</v>
      </c>
      <c r="Q15" s="305">
        <v>252.09</v>
      </c>
      <c r="R15" s="305">
        <f t="shared" si="0"/>
        <v>126.045</v>
      </c>
      <c r="S15" s="11"/>
      <c r="T15" s="11"/>
      <c r="U15" s="11"/>
      <c r="W15" s="11"/>
      <c r="X15" s="11"/>
      <c r="Y15" s="11"/>
      <c r="Z15" s="11"/>
      <c r="AA15" s="11"/>
      <c r="AB15" s="11"/>
      <c r="AC15" s="11"/>
      <c r="AD15" s="11"/>
      <c r="AE15" s="11"/>
    </row>
    <row r="16" spans="1:31" x14ac:dyDescent="0.25">
      <c r="A16" s="50"/>
      <c r="B16" s="211"/>
      <c r="C16" s="211" t="s">
        <v>341</v>
      </c>
      <c r="D16" s="211" t="s">
        <v>341</v>
      </c>
      <c r="E16" s="199" t="s">
        <v>410</v>
      </c>
      <c r="F16" s="212">
        <v>15</v>
      </c>
      <c r="G16" s="213">
        <v>167.53</v>
      </c>
      <c r="H16" s="214"/>
      <c r="I16" s="213">
        <v>257.8773333333333</v>
      </c>
      <c r="J16" s="215">
        <v>10.066666666666666</v>
      </c>
      <c r="L16" s="153" t="s">
        <v>346</v>
      </c>
      <c r="M16" s="11"/>
      <c r="N16" s="11"/>
      <c r="O16" s="11"/>
      <c r="P16" s="153">
        <v>1</v>
      </c>
      <c r="Q16" s="305">
        <v>29.73</v>
      </c>
      <c r="R16" s="305">
        <f t="shared" si="0"/>
        <v>29.73</v>
      </c>
      <c r="S16" s="11"/>
      <c r="T16" s="11"/>
      <c r="U16" s="11"/>
      <c r="W16" s="11"/>
      <c r="X16" s="11"/>
      <c r="Y16" s="11"/>
      <c r="Z16" s="11"/>
      <c r="AA16" s="11"/>
      <c r="AB16" s="11"/>
      <c r="AC16" s="11"/>
      <c r="AD16" s="11"/>
      <c r="AE16" s="11"/>
    </row>
    <row r="17" spans="1:31" x14ac:dyDescent="0.25">
      <c r="A17" s="50"/>
      <c r="B17" s="211"/>
      <c r="C17" s="211" t="s">
        <v>342</v>
      </c>
      <c r="D17" s="211" t="s">
        <v>342</v>
      </c>
      <c r="E17" s="199" t="s">
        <v>411</v>
      </c>
      <c r="F17" s="212">
        <v>8</v>
      </c>
      <c r="G17" s="213">
        <v>147.655</v>
      </c>
      <c r="H17" s="214"/>
      <c r="I17" s="213">
        <v>768.65499999999997</v>
      </c>
      <c r="J17" s="215">
        <v>17.625</v>
      </c>
      <c r="L17" s="153" t="s">
        <v>347</v>
      </c>
      <c r="M17" s="11"/>
      <c r="N17" s="11"/>
      <c r="O17" s="11"/>
      <c r="P17" s="153">
        <v>1</v>
      </c>
      <c r="Q17" s="305">
        <v>114.39</v>
      </c>
      <c r="R17" s="305">
        <f t="shared" si="0"/>
        <v>114.39</v>
      </c>
      <c r="S17" s="11"/>
      <c r="T17" s="11"/>
      <c r="U17" s="11"/>
      <c r="W17" s="11"/>
      <c r="X17" s="11"/>
      <c r="Y17" s="11"/>
      <c r="Z17" s="11"/>
      <c r="AA17" s="11"/>
      <c r="AB17" s="11"/>
      <c r="AC17" s="11"/>
      <c r="AD17" s="11"/>
      <c r="AE17" s="11"/>
    </row>
    <row r="18" spans="1:31" x14ac:dyDescent="0.25">
      <c r="A18" s="50"/>
      <c r="B18" s="211"/>
      <c r="C18" s="211" t="s">
        <v>389</v>
      </c>
      <c r="D18" s="211" t="s">
        <v>389</v>
      </c>
      <c r="E18" s="199" t="s">
        <v>474</v>
      </c>
      <c r="F18" s="212">
        <v>2</v>
      </c>
      <c r="G18" s="213">
        <v>89.185000000000002</v>
      </c>
      <c r="H18" s="214"/>
      <c r="I18" s="213">
        <v>277.52999999999997</v>
      </c>
      <c r="J18" s="215">
        <v>24</v>
      </c>
      <c r="L18" s="153" t="s">
        <v>302</v>
      </c>
      <c r="M18" s="11"/>
      <c r="N18" s="11"/>
      <c r="O18" s="11"/>
      <c r="P18" s="153">
        <v>2</v>
      </c>
      <c r="Q18" s="305">
        <v>435.56</v>
      </c>
      <c r="R18" s="305">
        <f t="shared" si="0"/>
        <v>217.78</v>
      </c>
      <c r="S18" s="11"/>
      <c r="T18" s="11"/>
      <c r="U18" s="11"/>
      <c r="W18" s="11"/>
      <c r="X18" s="11"/>
      <c r="Y18" s="11"/>
      <c r="Z18" s="11"/>
      <c r="AA18" s="11"/>
      <c r="AB18" s="11"/>
      <c r="AC18" s="11"/>
      <c r="AD18" s="11"/>
      <c r="AE18" s="11"/>
    </row>
    <row r="19" spans="1:31" x14ac:dyDescent="0.25">
      <c r="A19" s="50"/>
      <c r="B19" s="211"/>
      <c r="C19" s="211" t="s">
        <v>390</v>
      </c>
      <c r="D19" s="211" t="s">
        <v>390</v>
      </c>
      <c r="E19" s="199" t="s">
        <v>441</v>
      </c>
      <c r="F19" s="212">
        <v>8</v>
      </c>
      <c r="G19" s="213">
        <v>146.08625000000001</v>
      </c>
      <c r="H19" s="214"/>
      <c r="I19" s="213">
        <v>313.60249999999996</v>
      </c>
      <c r="J19" s="215">
        <v>8.25</v>
      </c>
      <c r="L19" s="153" t="s">
        <v>352</v>
      </c>
      <c r="M19" s="11"/>
      <c r="N19" s="11"/>
      <c r="O19" s="11"/>
      <c r="P19" s="153">
        <v>1</v>
      </c>
      <c r="Q19" s="305">
        <v>0</v>
      </c>
      <c r="R19" s="305">
        <f t="shared" si="0"/>
        <v>0</v>
      </c>
      <c r="S19" s="11"/>
      <c r="T19" s="11"/>
      <c r="U19" s="11"/>
      <c r="W19" s="11"/>
      <c r="X19" s="11"/>
      <c r="Y19" s="11"/>
      <c r="Z19" s="11"/>
      <c r="AA19" s="11"/>
      <c r="AB19" s="11"/>
      <c r="AC19" s="11"/>
      <c r="AD19" s="11"/>
      <c r="AE19" s="11"/>
    </row>
    <row r="20" spans="1:31" x14ac:dyDescent="0.25">
      <c r="A20" s="50"/>
      <c r="B20" s="211"/>
      <c r="C20" s="211" t="s">
        <v>391</v>
      </c>
      <c r="D20" s="211" t="s">
        <v>391</v>
      </c>
      <c r="E20" s="199" t="s">
        <v>475</v>
      </c>
      <c r="F20" s="212">
        <v>2</v>
      </c>
      <c r="G20" s="213">
        <v>88.984999999999999</v>
      </c>
      <c r="H20" s="214"/>
      <c r="I20" s="213">
        <v>728.26499999999999</v>
      </c>
      <c r="J20" s="215">
        <v>27</v>
      </c>
      <c r="L20" s="153" t="s">
        <v>353</v>
      </c>
      <c r="M20" s="11"/>
      <c r="N20" s="11"/>
      <c r="O20" s="11"/>
      <c r="P20" s="153">
        <v>1</v>
      </c>
      <c r="Q20" s="305">
        <v>196.04</v>
      </c>
      <c r="R20" s="305">
        <f t="shared" si="0"/>
        <v>196.04</v>
      </c>
      <c r="S20" s="11"/>
      <c r="T20" s="11"/>
      <c r="U20" s="11"/>
      <c r="W20" s="11"/>
      <c r="X20" s="11"/>
      <c r="Y20" s="11"/>
      <c r="Z20" s="11"/>
      <c r="AA20" s="11"/>
      <c r="AB20" s="11"/>
      <c r="AC20" s="11"/>
      <c r="AD20" s="11"/>
      <c r="AE20" s="11"/>
    </row>
    <row r="21" spans="1:31" x14ac:dyDescent="0.25">
      <c r="A21" s="50"/>
      <c r="B21" s="211"/>
      <c r="C21" s="211" t="s">
        <v>392</v>
      </c>
      <c r="D21" s="211" t="s">
        <v>392</v>
      </c>
      <c r="E21" s="199" t="s">
        <v>442</v>
      </c>
      <c r="F21" s="212">
        <v>38</v>
      </c>
      <c r="G21" s="213">
        <v>317.48473684210529</v>
      </c>
      <c r="H21" s="214"/>
      <c r="I21" s="213">
        <v>714.95868421052637</v>
      </c>
      <c r="J21" s="215">
        <v>13.684210526315789</v>
      </c>
      <c r="L21" s="153" t="s">
        <v>354</v>
      </c>
      <c r="M21" s="11"/>
      <c r="N21" s="11"/>
      <c r="O21" s="11"/>
      <c r="P21" s="153">
        <v>1</v>
      </c>
      <c r="Q21" s="305">
        <v>0</v>
      </c>
      <c r="R21" s="305">
        <f t="shared" si="0"/>
        <v>0</v>
      </c>
      <c r="S21" s="11"/>
      <c r="T21" s="11"/>
      <c r="U21" s="11"/>
      <c r="W21" s="11"/>
      <c r="X21" s="11"/>
      <c r="Y21" s="11"/>
      <c r="Z21" s="11"/>
      <c r="AA21" s="11"/>
      <c r="AB21" s="11"/>
      <c r="AC21" s="11"/>
      <c r="AD21" s="11"/>
      <c r="AE21" s="11"/>
    </row>
    <row r="22" spans="1:31" x14ac:dyDescent="0.25">
      <c r="A22" s="50"/>
      <c r="B22" s="211"/>
      <c r="C22" s="211" t="s">
        <v>393</v>
      </c>
      <c r="D22" s="211" t="s">
        <v>393</v>
      </c>
      <c r="E22" s="199" t="s">
        <v>419</v>
      </c>
      <c r="F22" s="212">
        <v>31</v>
      </c>
      <c r="G22" s="213">
        <v>405.88677419354838</v>
      </c>
      <c r="H22" s="214"/>
      <c r="I22" s="213">
        <v>532.56967741935489</v>
      </c>
      <c r="J22" s="215">
        <v>10.161290322580646</v>
      </c>
      <c r="L22" s="153" t="s">
        <v>356</v>
      </c>
      <c r="M22" s="11"/>
      <c r="N22" s="11"/>
      <c r="O22" s="11"/>
      <c r="P22" s="153">
        <v>4</v>
      </c>
      <c r="Q22" s="305">
        <v>393.21</v>
      </c>
      <c r="R22" s="305">
        <f t="shared" si="0"/>
        <v>98.302499999999995</v>
      </c>
      <c r="S22" s="11"/>
      <c r="T22" s="11"/>
      <c r="U22" s="11"/>
      <c r="W22" s="11"/>
      <c r="X22" s="11"/>
      <c r="Y22" s="11"/>
      <c r="Z22" s="11"/>
      <c r="AA22" s="11"/>
      <c r="AB22" s="11"/>
      <c r="AC22" s="11"/>
      <c r="AD22" s="11"/>
      <c r="AE22" s="11"/>
    </row>
    <row r="23" spans="1:31" x14ac:dyDescent="0.25">
      <c r="A23" s="50"/>
      <c r="B23" s="211"/>
      <c r="C23" s="211" t="s">
        <v>394</v>
      </c>
      <c r="D23" s="211" t="s">
        <v>394</v>
      </c>
      <c r="E23" s="199" t="s">
        <v>443</v>
      </c>
      <c r="F23" s="212">
        <v>10</v>
      </c>
      <c r="G23" s="213">
        <v>70.546000000000006</v>
      </c>
      <c r="H23" s="214"/>
      <c r="I23" s="213">
        <v>341.24799999999999</v>
      </c>
      <c r="J23" s="215">
        <v>12</v>
      </c>
      <c r="L23" s="153" t="s">
        <v>361</v>
      </c>
      <c r="M23" s="11"/>
      <c r="N23" s="11"/>
      <c r="O23" s="11"/>
      <c r="P23" s="153">
        <v>1</v>
      </c>
      <c r="Q23" s="305">
        <v>304.83999999999997</v>
      </c>
      <c r="R23" s="305">
        <f t="shared" si="0"/>
        <v>304.83999999999997</v>
      </c>
      <c r="S23" s="11"/>
      <c r="T23" s="11"/>
      <c r="U23" s="11"/>
      <c r="W23" s="11"/>
      <c r="X23" s="11"/>
      <c r="Y23" s="11"/>
      <c r="Z23" s="11"/>
      <c r="AA23" s="11"/>
      <c r="AB23" s="11"/>
      <c r="AC23" s="11"/>
      <c r="AD23" s="11"/>
      <c r="AE23" s="11"/>
    </row>
    <row r="24" spans="1:31" x14ac:dyDescent="0.25">
      <c r="A24" s="50"/>
      <c r="B24" s="211"/>
      <c r="C24" s="211" t="s">
        <v>395</v>
      </c>
      <c r="D24" s="211" t="s">
        <v>395</v>
      </c>
      <c r="E24" s="199" t="s">
        <v>481</v>
      </c>
      <c r="F24" s="212">
        <v>13</v>
      </c>
      <c r="G24" s="213">
        <v>220.59</v>
      </c>
      <c r="H24" s="214"/>
      <c r="I24" s="213">
        <v>413.84307692307692</v>
      </c>
      <c r="J24" s="215">
        <v>8.4615384615384617</v>
      </c>
      <c r="L24" s="153" t="s">
        <v>363</v>
      </c>
      <c r="M24" s="11"/>
      <c r="N24" s="11"/>
      <c r="O24" s="11"/>
      <c r="P24" s="153">
        <v>3</v>
      </c>
      <c r="Q24" s="305">
        <v>503.94</v>
      </c>
      <c r="R24" s="305">
        <f t="shared" si="0"/>
        <v>167.98</v>
      </c>
      <c r="S24" s="11"/>
      <c r="T24" s="11"/>
      <c r="U24" s="11"/>
      <c r="W24" s="11"/>
      <c r="X24" s="11"/>
      <c r="Y24" s="11"/>
      <c r="Z24" s="11"/>
      <c r="AA24" s="11"/>
      <c r="AB24" s="11"/>
      <c r="AC24" s="11"/>
      <c r="AD24" s="11"/>
      <c r="AE24" s="11"/>
    </row>
    <row r="25" spans="1:31" x14ac:dyDescent="0.25">
      <c r="A25" s="50"/>
      <c r="B25" s="211"/>
      <c r="C25" s="211"/>
      <c r="D25" s="211"/>
      <c r="E25" s="199"/>
      <c r="F25" s="212"/>
      <c r="G25" s="213"/>
      <c r="H25" s="214"/>
      <c r="I25" s="213"/>
      <c r="J25" s="215"/>
      <c r="L25" s="153" t="s">
        <v>369</v>
      </c>
      <c r="M25" s="11"/>
      <c r="N25" s="11"/>
      <c r="O25" s="11"/>
      <c r="P25" s="153">
        <v>3</v>
      </c>
      <c r="Q25" s="305">
        <v>141.55000000000001</v>
      </c>
      <c r="R25" s="305">
        <f t="shared" si="0"/>
        <v>47.183333333333337</v>
      </c>
      <c r="S25" s="11"/>
      <c r="T25" s="11"/>
      <c r="U25" s="11"/>
      <c r="W25" s="11"/>
      <c r="X25" s="11"/>
      <c r="Y25" s="11"/>
      <c r="Z25" s="11"/>
      <c r="AA25" s="11"/>
      <c r="AB25" s="11"/>
      <c r="AC25" s="11"/>
      <c r="AD25" s="11"/>
      <c r="AE25" s="11"/>
    </row>
    <row r="26" spans="1:31" x14ac:dyDescent="0.25">
      <c r="A26" s="50"/>
      <c r="B26" s="11"/>
      <c r="C26" s="178"/>
      <c r="D26" s="178"/>
      <c r="E26" s="11"/>
      <c r="F26" s="179"/>
      <c r="G26" s="179"/>
      <c r="H26" s="179"/>
      <c r="I26" s="179"/>
      <c r="J26" s="179"/>
      <c r="L26" s="153" t="s">
        <v>373</v>
      </c>
      <c r="M26" s="11"/>
      <c r="N26" s="11"/>
      <c r="O26" s="11"/>
      <c r="P26" s="153">
        <v>1</v>
      </c>
      <c r="Q26" s="305">
        <v>79.33</v>
      </c>
      <c r="R26" s="305">
        <f t="shared" si="0"/>
        <v>79.33</v>
      </c>
      <c r="S26" s="11"/>
      <c r="T26" s="11"/>
      <c r="U26" s="11"/>
      <c r="W26" s="11"/>
      <c r="X26" s="11"/>
      <c r="Y26" s="11"/>
      <c r="Z26" s="11"/>
      <c r="AA26" s="11"/>
      <c r="AB26" s="11"/>
      <c r="AC26" s="11"/>
      <c r="AD26" s="11"/>
      <c r="AE26" s="11"/>
    </row>
    <row r="27" spans="1:31" x14ac:dyDescent="0.25">
      <c r="A27" s="50"/>
      <c r="B27" s="11"/>
      <c r="C27" s="178"/>
      <c r="D27" s="178"/>
      <c r="E27" s="11"/>
      <c r="F27" s="179"/>
      <c r="G27" s="179"/>
      <c r="H27" s="179"/>
      <c r="I27" s="179"/>
      <c r="J27" s="179"/>
      <c r="L27" s="153" t="s">
        <v>375</v>
      </c>
      <c r="M27" s="11"/>
      <c r="N27" s="11"/>
      <c r="O27" s="11"/>
      <c r="P27" s="153">
        <v>1</v>
      </c>
      <c r="Q27" s="305">
        <v>0</v>
      </c>
      <c r="R27" s="305">
        <f t="shared" si="0"/>
        <v>0</v>
      </c>
      <c r="S27" s="11"/>
      <c r="T27" s="11"/>
      <c r="U27" s="11"/>
      <c r="W27" s="11"/>
      <c r="X27" s="11"/>
      <c r="Y27" s="11"/>
      <c r="Z27" s="11"/>
      <c r="AA27" s="11"/>
      <c r="AB27" s="11"/>
      <c r="AC27" s="11"/>
      <c r="AD27" s="11"/>
      <c r="AE27" s="11"/>
    </row>
    <row r="28" spans="1:31" x14ac:dyDescent="0.25">
      <c r="A28" s="50"/>
      <c r="B28" s="11"/>
      <c r="C28" s="178"/>
      <c r="D28" s="178"/>
      <c r="E28" s="11"/>
      <c r="F28" s="179"/>
      <c r="G28" s="179"/>
      <c r="H28" s="179"/>
      <c r="I28" s="179"/>
      <c r="J28" s="179"/>
      <c r="L28" s="153" t="s">
        <v>376</v>
      </c>
      <c r="M28" s="11"/>
      <c r="N28" s="11"/>
      <c r="O28" s="11"/>
      <c r="P28" s="153">
        <v>1</v>
      </c>
      <c r="Q28" s="305">
        <v>299.23</v>
      </c>
      <c r="R28" s="305">
        <f t="shared" si="0"/>
        <v>299.23</v>
      </c>
      <c r="S28" s="11"/>
      <c r="T28" s="11"/>
      <c r="U28" s="11"/>
      <c r="W28" s="11"/>
      <c r="X28" s="11"/>
      <c r="Y28" s="11"/>
      <c r="Z28" s="11"/>
      <c r="AA28" s="11"/>
      <c r="AB28" s="11"/>
      <c r="AC28" s="11"/>
      <c r="AD28" s="11"/>
      <c r="AE28" s="11"/>
    </row>
    <row r="29" spans="1:31" x14ac:dyDescent="0.25">
      <c r="A29" s="50"/>
      <c r="B29" s="11"/>
      <c r="C29" s="178"/>
      <c r="D29" s="178"/>
      <c r="E29" s="11"/>
      <c r="F29" s="179"/>
      <c r="G29" s="179"/>
      <c r="H29" s="179"/>
      <c r="I29" s="179"/>
      <c r="J29" s="179"/>
      <c r="L29" s="153" t="s">
        <v>380</v>
      </c>
      <c r="M29" s="11"/>
      <c r="N29" s="11"/>
      <c r="O29" s="11"/>
      <c r="P29" s="153">
        <v>3</v>
      </c>
      <c r="Q29" s="305">
        <v>126.1</v>
      </c>
      <c r="R29" s="305">
        <f t="shared" si="0"/>
        <v>42.033333333333331</v>
      </c>
      <c r="S29" s="11"/>
      <c r="T29" s="11"/>
      <c r="U29" s="11"/>
      <c r="W29" s="11"/>
      <c r="X29" s="11"/>
      <c r="Y29" s="11"/>
      <c r="Z29" s="11"/>
      <c r="AA29" s="11"/>
      <c r="AB29" s="11"/>
      <c r="AC29" s="11"/>
      <c r="AD29" s="11"/>
      <c r="AE29" s="11"/>
    </row>
    <row r="30" spans="1:31" x14ac:dyDescent="0.25">
      <c r="A30" s="50"/>
      <c r="B30" s="11"/>
      <c r="C30" s="178"/>
      <c r="D30" s="178"/>
      <c r="E30" s="11"/>
      <c r="F30" s="179"/>
      <c r="G30" s="179"/>
      <c r="H30" s="179"/>
      <c r="I30" s="179"/>
      <c r="J30" s="179"/>
      <c r="L30" s="153" t="s">
        <v>381</v>
      </c>
      <c r="M30" s="11"/>
      <c r="N30" s="11"/>
      <c r="O30" s="11"/>
      <c r="P30" s="153">
        <v>2</v>
      </c>
      <c r="Q30" s="305">
        <v>89.51</v>
      </c>
      <c r="R30" s="305">
        <f t="shared" si="0"/>
        <v>44.755000000000003</v>
      </c>
      <c r="S30" s="11"/>
      <c r="T30" s="11"/>
      <c r="U30" s="11"/>
      <c r="W30" s="11"/>
      <c r="X30" s="11"/>
      <c r="Y30" s="11"/>
      <c r="Z30" s="11"/>
      <c r="AA30" s="11"/>
      <c r="AB30" s="11"/>
      <c r="AC30" s="11"/>
      <c r="AD30" s="11"/>
      <c r="AE30" s="11"/>
    </row>
    <row r="31" spans="1:31" x14ac:dyDescent="0.25">
      <c r="A31" s="50"/>
      <c r="B31" s="11"/>
      <c r="C31" s="178"/>
      <c r="D31" s="178"/>
      <c r="E31" s="11"/>
      <c r="F31" s="179"/>
      <c r="G31" s="179"/>
      <c r="H31" s="179"/>
      <c r="I31" s="179"/>
      <c r="J31" s="179"/>
      <c r="L31" s="153" t="s">
        <v>383</v>
      </c>
      <c r="M31" s="11"/>
      <c r="N31" s="11"/>
      <c r="O31" s="11"/>
      <c r="P31" s="153">
        <v>2</v>
      </c>
      <c r="Q31" s="305">
        <v>215.92</v>
      </c>
      <c r="R31" s="305">
        <f t="shared" si="0"/>
        <v>107.96</v>
      </c>
      <c r="S31" s="11"/>
      <c r="T31" s="11"/>
      <c r="U31" s="11"/>
      <c r="W31" s="11"/>
      <c r="X31" s="11"/>
      <c r="Y31" s="11"/>
      <c r="Z31" s="11"/>
      <c r="AA31" s="11"/>
      <c r="AB31" s="11"/>
      <c r="AC31" s="11"/>
      <c r="AD31" s="11"/>
      <c r="AE31" s="11"/>
    </row>
    <row r="32" spans="1:31" x14ac:dyDescent="0.25">
      <c r="A32" s="50"/>
      <c r="B32" s="11"/>
      <c r="C32" s="178"/>
      <c r="D32" s="178"/>
      <c r="E32" s="11"/>
      <c r="F32" s="179"/>
      <c r="G32" s="179"/>
      <c r="H32" s="179"/>
      <c r="I32" s="179"/>
      <c r="J32" s="179"/>
      <c r="L32" s="153" t="s">
        <v>384</v>
      </c>
      <c r="M32" s="11"/>
      <c r="N32" s="11"/>
      <c r="O32" s="11"/>
      <c r="P32" s="153">
        <v>1</v>
      </c>
      <c r="Q32" s="305">
        <v>79.33</v>
      </c>
      <c r="R32" s="305">
        <f t="shared" si="0"/>
        <v>79.33</v>
      </c>
      <c r="S32" s="11"/>
      <c r="T32" s="11"/>
      <c r="U32" s="11"/>
      <c r="W32" s="11"/>
      <c r="X32" s="11"/>
      <c r="Y32" s="11"/>
      <c r="Z32" s="11"/>
      <c r="AA32" s="11"/>
      <c r="AB32" s="11"/>
      <c r="AC32" s="11"/>
      <c r="AD32" s="11"/>
      <c r="AE32" s="11"/>
    </row>
    <row r="33" spans="1:31" x14ac:dyDescent="0.25">
      <c r="A33" s="50"/>
      <c r="B33" s="11"/>
      <c r="C33" s="178"/>
      <c r="D33" s="178"/>
      <c r="E33" s="11"/>
      <c r="F33" s="179"/>
      <c r="G33" s="179"/>
      <c r="H33" s="179"/>
      <c r="I33" s="179"/>
      <c r="J33" s="179"/>
      <c r="L33" s="153" t="s">
        <v>386</v>
      </c>
      <c r="M33" s="11"/>
      <c r="N33" s="11"/>
      <c r="O33" s="11"/>
      <c r="P33" s="153">
        <v>17</v>
      </c>
      <c r="Q33" s="305">
        <v>2587.84</v>
      </c>
      <c r="R33" s="305">
        <f t="shared" si="0"/>
        <v>152.2258823529412</v>
      </c>
      <c r="S33" s="11"/>
      <c r="T33" s="11"/>
      <c r="U33" s="11"/>
      <c r="W33" s="11"/>
      <c r="X33" s="11"/>
      <c r="Y33" s="11"/>
      <c r="Z33" s="11"/>
      <c r="AA33" s="11"/>
      <c r="AB33" s="11"/>
      <c r="AC33" s="11"/>
      <c r="AD33" s="11"/>
      <c r="AE33" s="11"/>
    </row>
    <row r="34" spans="1:31" x14ac:dyDescent="0.25">
      <c r="A34" s="50"/>
      <c r="B34" s="11"/>
      <c r="C34" s="178"/>
      <c r="D34" s="178"/>
      <c r="E34" s="11"/>
      <c r="F34" s="179"/>
      <c r="G34" s="179"/>
      <c r="H34" s="179"/>
      <c r="I34" s="179"/>
      <c r="J34" s="179"/>
      <c r="L34" s="153" t="s">
        <v>390</v>
      </c>
      <c r="M34" s="11"/>
      <c r="N34" s="11"/>
      <c r="O34" s="11"/>
      <c r="P34" s="153">
        <v>3</v>
      </c>
      <c r="Q34" s="305">
        <v>-658.03</v>
      </c>
      <c r="R34" s="305">
        <f t="shared" si="0"/>
        <v>-219.34333333333333</v>
      </c>
      <c r="S34" s="11"/>
      <c r="T34" s="11"/>
      <c r="U34" s="11"/>
      <c r="W34" s="11"/>
      <c r="X34" s="11"/>
      <c r="Y34" s="11"/>
      <c r="Z34" s="11"/>
      <c r="AA34" s="11"/>
      <c r="AB34" s="11"/>
      <c r="AC34" s="11"/>
      <c r="AD34" s="11"/>
      <c r="AE34" s="11"/>
    </row>
    <row r="35" spans="1:31" x14ac:dyDescent="0.25">
      <c r="A35" s="50"/>
      <c r="B35" s="11"/>
      <c r="C35" s="178"/>
      <c r="D35" s="178"/>
      <c r="E35" s="11"/>
      <c r="F35" s="179"/>
      <c r="G35" s="179"/>
      <c r="H35" s="179"/>
      <c r="I35" s="179"/>
      <c r="J35" s="179"/>
      <c r="L35" s="153" t="s">
        <v>392</v>
      </c>
      <c r="M35" s="11"/>
      <c r="N35" s="11"/>
      <c r="O35" s="11"/>
      <c r="P35" s="153">
        <v>1</v>
      </c>
      <c r="Q35" s="305">
        <v>199.73</v>
      </c>
      <c r="R35" s="305">
        <f t="shared" si="0"/>
        <v>199.73</v>
      </c>
      <c r="S35" s="11"/>
      <c r="T35" s="11"/>
      <c r="U35" s="11"/>
      <c r="W35" s="11"/>
      <c r="X35" s="11"/>
      <c r="Y35" s="11"/>
      <c r="Z35" s="11"/>
      <c r="AA35" s="11"/>
      <c r="AB35" s="11"/>
      <c r="AC35" s="11"/>
      <c r="AD35" s="11"/>
      <c r="AE35" s="11"/>
    </row>
    <row r="36" spans="1:31" x14ac:dyDescent="0.25">
      <c r="A36" s="50"/>
      <c r="B36" s="11"/>
      <c r="C36" s="178"/>
      <c r="D36" s="178"/>
      <c r="E36" s="11"/>
      <c r="F36" s="179"/>
      <c r="G36" s="179"/>
      <c r="H36" s="179"/>
      <c r="I36" s="179"/>
      <c r="J36" s="179"/>
      <c r="L36" s="11"/>
      <c r="M36" s="11"/>
      <c r="N36" s="11"/>
      <c r="O36" s="11"/>
      <c r="P36" s="11"/>
      <c r="Q36" s="11"/>
      <c r="R36" s="11"/>
      <c r="S36" s="11"/>
      <c r="T36" s="11"/>
      <c r="U36" s="11"/>
      <c r="W36" s="11"/>
      <c r="X36" s="11"/>
      <c r="Y36" s="11"/>
      <c r="Z36" s="11"/>
      <c r="AA36" s="11"/>
      <c r="AB36" s="11"/>
      <c r="AC36" s="11"/>
      <c r="AD36" s="11"/>
      <c r="AE36" s="11"/>
    </row>
    <row r="37" spans="1:31" x14ac:dyDescent="0.25">
      <c r="A37" s="50"/>
      <c r="B37" s="11"/>
      <c r="C37" s="178"/>
      <c r="D37" s="178"/>
      <c r="E37" s="11"/>
      <c r="F37" s="179"/>
      <c r="G37" s="179"/>
      <c r="H37" s="179"/>
      <c r="I37" s="179"/>
      <c r="J37" s="179"/>
      <c r="L37" s="11"/>
      <c r="M37" s="11"/>
      <c r="N37" s="11"/>
      <c r="O37" s="11"/>
      <c r="P37" s="11"/>
      <c r="Q37" s="11"/>
      <c r="R37" s="11"/>
      <c r="S37" s="11"/>
      <c r="T37" s="11"/>
      <c r="U37" s="11"/>
      <c r="W37" s="11"/>
      <c r="X37" s="11"/>
      <c r="Y37" s="11"/>
      <c r="Z37" s="11"/>
      <c r="AA37" s="11"/>
      <c r="AB37" s="11"/>
      <c r="AC37" s="11"/>
      <c r="AD37" s="11"/>
      <c r="AE37" s="11"/>
    </row>
    <row r="38" spans="1:31" x14ac:dyDescent="0.25">
      <c r="A38" s="50"/>
      <c r="B38" s="11"/>
      <c r="C38" s="178"/>
      <c r="D38" s="178"/>
      <c r="E38" s="11"/>
      <c r="F38" s="179"/>
      <c r="G38" s="179"/>
      <c r="H38" s="179"/>
      <c r="I38" s="179"/>
      <c r="J38" s="179"/>
      <c r="L38" s="11"/>
      <c r="M38" s="11"/>
      <c r="N38" s="11"/>
      <c r="O38" s="11"/>
      <c r="P38" s="11"/>
      <c r="Q38" s="11"/>
      <c r="R38" s="11"/>
      <c r="S38" s="11"/>
      <c r="T38" s="11"/>
      <c r="U38" s="11"/>
      <c r="W38" s="11"/>
      <c r="X38" s="11"/>
      <c r="Y38" s="11"/>
      <c r="Z38" s="11"/>
      <c r="AA38" s="11"/>
      <c r="AB38" s="11"/>
      <c r="AC38" s="11"/>
      <c r="AD38" s="11"/>
      <c r="AE38" s="11"/>
    </row>
    <row r="39" spans="1:31" x14ac:dyDescent="0.25">
      <c r="A39" s="50"/>
      <c r="B39" s="11"/>
      <c r="C39" s="178"/>
      <c r="D39" s="178"/>
      <c r="E39" s="11"/>
      <c r="F39" s="179"/>
      <c r="G39" s="179"/>
      <c r="H39" s="179"/>
      <c r="I39" s="179"/>
      <c r="J39" s="179"/>
      <c r="L39" s="11"/>
      <c r="M39" s="11"/>
      <c r="N39" s="11"/>
      <c r="O39" s="11"/>
      <c r="P39" s="11"/>
      <c r="Q39" s="11"/>
      <c r="R39" s="11"/>
      <c r="S39" s="11"/>
      <c r="T39" s="11"/>
      <c r="U39" s="11"/>
      <c r="W39" s="11"/>
      <c r="X39" s="11"/>
      <c r="Y39" s="11"/>
      <c r="Z39" s="11"/>
      <c r="AA39" s="11"/>
      <c r="AB39" s="11"/>
      <c r="AC39" s="11"/>
      <c r="AD39" s="11"/>
      <c r="AE39" s="11"/>
    </row>
    <row r="40" spans="1:31" x14ac:dyDescent="0.25">
      <c r="A40" s="50"/>
      <c r="B40" s="11"/>
      <c r="C40" s="178"/>
      <c r="D40" s="178"/>
      <c r="E40" s="11"/>
      <c r="F40" s="179"/>
      <c r="G40" s="179"/>
      <c r="H40" s="179"/>
      <c r="I40" s="179"/>
      <c r="J40" s="179"/>
      <c r="L40" s="11"/>
      <c r="M40" s="11"/>
      <c r="N40" s="11"/>
      <c r="O40" s="11"/>
      <c r="P40" s="11"/>
      <c r="Q40" s="11"/>
      <c r="R40" s="11"/>
      <c r="S40" s="11"/>
      <c r="T40" s="11"/>
      <c r="U40" s="11"/>
      <c r="W40" s="11"/>
      <c r="X40" s="11"/>
      <c r="Y40" s="11"/>
      <c r="Z40" s="11"/>
      <c r="AA40" s="11"/>
      <c r="AB40" s="11"/>
      <c r="AC40" s="11"/>
      <c r="AD40" s="11"/>
      <c r="AE40" s="11"/>
    </row>
    <row r="41" spans="1:31" x14ac:dyDescent="0.25">
      <c r="A41" s="50"/>
      <c r="B41" s="11"/>
      <c r="C41" s="178"/>
      <c r="D41" s="178"/>
      <c r="E41" s="11"/>
      <c r="F41" s="179"/>
      <c r="G41" s="179"/>
      <c r="H41" s="179"/>
      <c r="I41" s="179"/>
      <c r="J41" s="179"/>
      <c r="L41" s="11"/>
      <c r="M41" s="11"/>
      <c r="N41" s="11"/>
      <c r="O41" s="11"/>
      <c r="P41" s="11"/>
      <c r="Q41" s="11"/>
      <c r="R41" s="11"/>
      <c r="S41" s="11"/>
      <c r="T41" s="11"/>
      <c r="U41" s="11"/>
      <c r="W41" s="11"/>
      <c r="X41" s="11"/>
      <c r="Y41" s="11"/>
      <c r="Z41" s="11"/>
      <c r="AA41" s="11"/>
      <c r="AB41" s="11"/>
      <c r="AC41" s="11"/>
      <c r="AD41" s="11"/>
      <c r="AE41" s="11"/>
    </row>
    <row r="42" spans="1:31" x14ac:dyDescent="0.25">
      <c r="A42" s="50"/>
      <c r="B42" s="11"/>
      <c r="C42" s="178"/>
      <c r="D42" s="178"/>
      <c r="E42" s="11"/>
      <c r="F42" s="179"/>
      <c r="G42" s="179"/>
      <c r="H42" s="179"/>
      <c r="I42" s="179"/>
      <c r="J42" s="179"/>
      <c r="L42" s="11"/>
      <c r="M42" s="11"/>
      <c r="N42" s="11"/>
      <c r="O42" s="11"/>
      <c r="P42" s="11"/>
      <c r="Q42" s="11"/>
      <c r="R42" s="11"/>
      <c r="S42" s="11"/>
      <c r="T42" s="11"/>
      <c r="U42" s="11"/>
      <c r="W42" s="11"/>
      <c r="X42" s="11"/>
      <c r="Y42" s="11"/>
      <c r="Z42" s="11"/>
      <c r="AA42" s="11"/>
      <c r="AB42" s="11"/>
      <c r="AC42" s="11"/>
      <c r="AD42" s="11"/>
      <c r="AE42" s="11"/>
    </row>
    <row r="43" spans="1:31" x14ac:dyDescent="0.25">
      <c r="A43" s="50"/>
      <c r="B43" s="11"/>
      <c r="C43" s="178"/>
      <c r="D43" s="178"/>
      <c r="E43" s="11"/>
      <c r="F43" s="179"/>
      <c r="G43" s="179"/>
      <c r="H43" s="179"/>
      <c r="I43" s="179"/>
      <c r="J43" s="179"/>
      <c r="L43" s="11"/>
      <c r="M43" s="11"/>
      <c r="N43" s="11"/>
      <c r="O43" s="11"/>
      <c r="P43" s="11"/>
      <c r="Q43" s="11"/>
      <c r="R43" s="11"/>
      <c r="S43" s="11"/>
      <c r="T43" s="11"/>
      <c r="U43" s="11"/>
      <c r="W43" s="11"/>
      <c r="X43" s="11"/>
      <c r="Y43" s="11"/>
      <c r="Z43" s="11"/>
      <c r="AA43" s="11"/>
      <c r="AB43" s="11"/>
      <c r="AC43" s="11"/>
      <c r="AD43" s="11"/>
      <c r="AE43" s="11"/>
    </row>
    <row r="44" spans="1:31" x14ac:dyDescent="0.25">
      <c r="A44" s="50"/>
      <c r="B44" s="11"/>
      <c r="C44" s="178"/>
      <c r="D44" s="178"/>
      <c r="E44" s="11"/>
      <c r="F44" s="179"/>
      <c r="G44" s="179"/>
      <c r="H44" s="179"/>
      <c r="I44" s="179"/>
      <c r="J44" s="179"/>
      <c r="L44" s="11"/>
      <c r="M44" s="11"/>
      <c r="N44" s="11"/>
      <c r="O44" s="11"/>
      <c r="P44" s="11"/>
      <c r="Q44" s="11"/>
      <c r="R44" s="11"/>
      <c r="S44" s="11"/>
      <c r="T44" s="11"/>
      <c r="U44" s="11"/>
      <c r="W44" s="11"/>
      <c r="X44" s="11"/>
      <c r="Y44" s="11"/>
      <c r="Z44" s="11"/>
      <c r="AA44" s="11"/>
      <c r="AB44" s="11"/>
      <c r="AC44" s="11"/>
      <c r="AD44" s="11"/>
      <c r="AE44" s="11"/>
    </row>
    <row r="45" spans="1:31" x14ac:dyDescent="0.25">
      <c r="A45" s="50"/>
      <c r="B45" s="11"/>
      <c r="C45" s="178"/>
      <c r="D45" s="178"/>
      <c r="E45" s="11"/>
      <c r="F45" s="179"/>
      <c r="G45" s="179"/>
      <c r="H45" s="179"/>
      <c r="I45" s="179"/>
      <c r="J45" s="179"/>
      <c r="L45" s="11"/>
      <c r="M45" s="11"/>
      <c r="N45" s="11"/>
      <c r="O45" s="11"/>
      <c r="P45" s="11"/>
      <c r="Q45" s="11"/>
      <c r="R45" s="11"/>
      <c r="S45" s="11"/>
      <c r="T45" s="11"/>
      <c r="U45" s="11"/>
      <c r="W45" s="11"/>
      <c r="X45" s="11"/>
      <c r="Y45" s="11"/>
      <c r="Z45" s="11"/>
      <c r="AA45" s="11"/>
      <c r="AB45" s="11"/>
      <c r="AC45" s="11"/>
      <c r="AD45" s="11"/>
      <c r="AE45" s="11"/>
    </row>
    <row r="46" spans="1:31" x14ac:dyDescent="0.25">
      <c r="A46" s="50"/>
      <c r="B46" s="11"/>
      <c r="C46" s="178"/>
      <c r="D46" s="178"/>
      <c r="E46" s="11"/>
      <c r="F46" s="179"/>
      <c r="G46" s="179"/>
      <c r="H46" s="179"/>
      <c r="I46" s="179"/>
      <c r="J46" s="179"/>
      <c r="L46" s="11"/>
      <c r="M46" s="11"/>
      <c r="N46" s="11"/>
      <c r="O46" s="11"/>
      <c r="P46" s="11"/>
      <c r="Q46" s="11"/>
      <c r="R46" s="11"/>
      <c r="S46" s="11"/>
      <c r="T46" s="11"/>
      <c r="U46" s="11"/>
      <c r="W46" s="11"/>
      <c r="X46" s="11"/>
      <c r="Y46" s="11"/>
      <c r="Z46" s="11"/>
      <c r="AA46" s="11"/>
      <c r="AB46" s="11"/>
      <c r="AC46" s="11"/>
      <c r="AD46" s="11"/>
      <c r="AE46" s="11"/>
    </row>
    <row r="47" spans="1:31" x14ac:dyDescent="0.25">
      <c r="A47" s="50"/>
      <c r="B47" s="11"/>
      <c r="C47" s="178"/>
      <c r="D47" s="178"/>
      <c r="E47" s="11"/>
      <c r="F47" s="179"/>
      <c r="G47" s="179"/>
      <c r="H47" s="179"/>
      <c r="I47" s="179"/>
      <c r="J47" s="179"/>
      <c r="L47" s="11"/>
      <c r="M47" s="11"/>
      <c r="N47" s="11"/>
      <c r="O47" s="11"/>
      <c r="P47" s="11"/>
      <c r="Q47" s="11"/>
      <c r="R47" s="11"/>
      <c r="S47" s="11"/>
      <c r="T47" s="11"/>
      <c r="U47" s="11"/>
      <c r="W47" s="11"/>
      <c r="X47" s="11"/>
      <c r="Y47" s="11"/>
      <c r="Z47" s="11"/>
      <c r="AA47" s="11"/>
      <c r="AB47" s="11"/>
      <c r="AC47" s="11"/>
      <c r="AD47" s="11"/>
      <c r="AE47" s="11"/>
    </row>
    <row r="48" spans="1:31" x14ac:dyDescent="0.25">
      <c r="A48" s="50"/>
      <c r="B48" s="11"/>
      <c r="C48" s="178"/>
      <c r="D48" s="178"/>
      <c r="E48" s="11"/>
      <c r="F48" s="179"/>
      <c r="G48" s="179"/>
      <c r="H48" s="179"/>
      <c r="I48" s="179"/>
      <c r="J48" s="179"/>
      <c r="L48" s="11"/>
      <c r="M48" s="11"/>
      <c r="N48" s="11"/>
      <c r="O48" s="11"/>
      <c r="P48" s="11"/>
      <c r="Q48" s="11"/>
      <c r="R48" s="11"/>
      <c r="S48" s="11"/>
      <c r="T48" s="11"/>
      <c r="U48" s="11"/>
      <c r="W48" s="11"/>
      <c r="X48" s="11"/>
      <c r="Y48" s="11"/>
      <c r="Z48" s="11"/>
      <c r="AA48" s="11"/>
      <c r="AB48" s="11"/>
      <c r="AC48" s="11"/>
      <c r="AD48" s="11"/>
      <c r="AE48" s="11"/>
    </row>
    <row r="49" spans="1:31" x14ac:dyDescent="0.25">
      <c r="A49" s="50"/>
      <c r="B49" s="11"/>
      <c r="C49" s="178"/>
      <c r="D49" s="178"/>
      <c r="E49" s="11"/>
      <c r="F49" s="179"/>
      <c r="G49" s="179"/>
      <c r="H49" s="179"/>
      <c r="I49" s="179"/>
      <c r="J49" s="179"/>
      <c r="L49" s="11"/>
      <c r="M49" s="11"/>
      <c r="N49" s="11"/>
      <c r="O49" s="11"/>
      <c r="P49" s="11"/>
      <c r="Q49" s="11"/>
      <c r="R49" s="11"/>
      <c r="S49" s="11"/>
      <c r="T49" s="11"/>
      <c r="U49" s="11"/>
      <c r="W49" s="11"/>
      <c r="X49" s="11"/>
      <c r="Y49" s="11"/>
      <c r="Z49" s="11"/>
      <c r="AA49" s="11"/>
      <c r="AB49" s="11"/>
      <c r="AC49" s="11"/>
      <c r="AD49" s="11"/>
      <c r="AE49" s="11"/>
    </row>
    <row r="50" spans="1:31" x14ac:dyDescent="0.25">
      <c r="A50" s="50"/>
      <c r="B50" s="11"/>
      <c r="C50" s="178"/>
      <c r="D50" s="178"/>
      <c r="E50" s="11"/>
      <c r="F50" s="179"/>
      <c r="G50" s="179"/>
      <c r="H50" s="179"/>
      <c r="I50" s="179"/>
      <c r="J50" s="179"/>
      <c r="L50" s="11"/>
      <c r="M50" s="11"/>
      <c r="N50" s="11"/>
      <c r="O50" s="11"/>
      <c r="P50" s="11"/>
      <c r="Q50" s="11"/>
      <c r="R50" s="11"/>
      <c r="S50" s="11"/>
      <c r="T50" s="11"/>
      <c r="U50" s="11"/>
      <c r="W50" s="11"/>
      <c r="X50" s="11"/>
      <c r="Y50" s="11"/>
      <c r="Z50" s="11"/>
      <c r="AA50" s="11"/>
      <c r="AB50" s="11"/>
      <c r="AC50" s="11"/>
      <c r="AD50" s="11"/>
      <c r="AE50" s="11"/>
    </row>
    <row r="51" spans="1:31" x14ac:dyDescent="0.25">
      <c r="A51" s="50"/>
      <c r="B51" s="11"/>
      <c r="C51" s="178"/>
      <c r="D51" s="178"/>
      <c r="E51" s="11"/>
      <c r="F51" s="179"/>
      <c r="G51" s="179"/>
      <c r="H51" s="179"/>
      <c r="I51" s="179"/>
      <c r="J51" s="179"/>
      <c r="L51" s="11"/>
      <c r="M51" s="11"/>
      <c r="N51" s="11"/>
      <c r="O51" s="11"/>
      <c r="P51" s="11"/>
      <c r="Q51" s="11"/>
      <c r="R51" s="11"/>
      <c r="S51" s="11"/>
      <c r="T51" s="11"/>
      <c r="U51" s="11"/>
      <c r="W51" s="11"/>
      <c r="X51" s="11"/>
      <c r="Y51" s="11"/>
      <c r="Z51" s="11"/>
      <c r="AA51" s="11"/>
      <c r="AB51" s="11"/>
      <c r="AC51" s="11"/>
      <c r="AD51" s="11"/>
      <c r="AE51" s="11"/>
    </row>
    <row r="52" spans="1:31" x14ac:dyDescent="0.25">
      <c r="A52" s="50"/>
      <c r="B52" s="11"/>
      <c r="C52" s="178"/>
      <c r="D52" s="178"/>
      <c r="E52" s="11"/>
      <c r="F52" s="179"/>
      <c r="G52" s="179"/>
      <c r="H52" s="179"/>
      <c r="I52" s="179"/>
      <c r="J52" s="179"/>
      <c r="L52" s="11"/>
      <c r="M52" s="11"/>
      <c r="N52" s="11"/>
      <c r="O52" s="11"/>
      <c r="P52" s="11"/>
      <c r="Q52" s="11"/>
      <c r="R52" s="11"/>
      <c r="S52" s="11"/>
      <c r="T52" s="11"/>
      <c r="U52" s="11"/>
      <c r="W52" s="11"/>
      <c r="X52" s="11"/>
      <c r="Y52" s="11"/>
      <c r="Z52" s="11"/>
      <c r="AA52" s="11"/>
      <c r="AB52" s="11"/>
      <c r="AC52" s="11"/>
      <c r="AD52" s="11"/>
      <c r="AE52" s="11"/>
    </row>
    <row r="53" spans="1:31" x14ac:dyDescent="0.25">
      <c r="A53" s="50"/>
      <c r="B53" s="11"/>
      <c r="C53" s="178"/>
      <c r="D53" s="178"/>
      <c r="E53" s="11"/>
      <c r="F53" s="179"/>
      <c r="G53" s="179"/>
      <c r="H53" s="179"/>
      <c r="I53" s="179"/>
      <c r="J53" s="179"/>
      <c r="L53" s="11"/>
      <c r="M53" s="11"/>
      <c r="N53" s="11"/>
      <c r="O53" s="11"/>
      <c r="P53" s="11"/>
      <c r="Q53" s="11"/>
      <c r="R53" s="11"/>
      <c r="S53" s="11"/>
      <c r="T53" s="11"/>
      <c r="U53" s="11"/>
      <c r="W53" s="11"/>
      <c r="X53" s="11"/>
      <c r="Y53" s="11"/>
      <c r="Z53" s="11"/>
      <c r="AA53" s="11"/>
      <c r="AB53" s="11"/>
      <c r="AC53" s="11"/>
      <c r="AD53" s="11"/>
      <c r="AE53" s="11"/>
    </row>
    <row r="54" spans="1:31" x14ac:dyDescent="0.25">
      <c r="A54" s="50"/>
      <c r="B54" s="11"/>
      <c r="C54" s="178"/>
      <c r="D54" s="178"/>
      <c r="E54" s="11"/>
      <c r="F54" s="179"/>
      <c r="G54" s="179"/>
      <c r="H54" s="179"/>
      <c r="I54" s="179"/>
      <c r="J54" s="179"/>
      <c r="L54" s="11"/>
      <c r="M54" s="11"/>
      <c r="N54" s="11"/>
      <c r="O54" s="11"/>
      <c r="P54" s="11"/>
      <c r="Q54" s="11"/>
      <c r="R54" s="11"/>
      <c r="S54" s="11"/>
      <c r="T54" s="11"/>
      <c r="U54" s="11"/>
      <c r="W54" s="11"/>
      <c r="X54" s="11"/>
      <c r="Y54" s="11"/>
      <c r="Z54" s="11"/>
      <c r="AA54" s="11"/>
      <c r="AB54" s="11"/>
      <c r="AC54" s="11"/>
      <c r="AD54" s="11"/>
      <c r="AE54" s="11"/>
    </row>
    <row r="55" spans="1:31" x14ac:dyDescent="0.25">
      <c r="A55" s="50"/>
      <c r="B55" s="11"/>
      <c r="C55" s="178"/>
      <c r="D55" s="178"/>
      <c r="E55" s="11"/>
      <c r="F55" s="179"/>
      <c r="G55" s="179"/>
      <c r="H55" s="179"/>
      <c r="I55" s="179"/>
      <c r="J55" s="179"/>
      <c r="L55" s="11"/>
      <c r="M55" s="11"/>
      <c r="N55" s="11"/>
      <c r="O55" s="11"/>
      <c r="P55" s="11"/>
      <c r="Q55" s="11"/>
      <c r="R55" s="11"/>
      <c r="S55" s="11"/>
      <c r="T55" s="11"/>
      <c r="U55" s="11"/>
      <c r="W55" s="11"/>
      <c r="X55" s="11"/>
      <c r="Y55" s="11"/>
      <c r="Z55" s="11"/>
      <c r="AA55" s="11"/>
      <c r="AB55" s="11"/>
      <c r="AC55" s="11"/>
      <c r="AD55" s="11"/>
      <c r="AE55" s="11"/>
    </row>
    <row r="56" spans="1:31" x14ac:dyDescent="0.25">
      <c r="A56" s="50"/>
      <c r="B56" s="11"/>
      <c r="C56" s="178"/>
      <c r="D56" s="178"/>
      <c r="E56" s="11"/>
      <c r="F56" s="179"/>
      <c r="G56" s="179"/>
      <c r="H56" s="179"/>
      <c r="I56" s="179"/>
      <c r="J56" s="179"/>
      <c r="L56" s="11"/>
      <c r="M56" s="11"/>
      <c r="N56" s="11"/>
      <c r="O56" s="11"/>
      <c r="P56" s="11"/>
      <c r="Q56" s="11"/>
      <c r="R56" s="11"/>
      <c r="S56" s="11"/>
      <c r="T56" s="11"/>
      <c r="U56" s="11"/>
      <c r="W56" s="11"/>
      <c r="X56" s="11"/>
      <c r="Y56" s="11"/>
      <c r="Z56" s="11"/>
      <c r="AA56" s="11"/>
      <c r="AB56" s="11"/>
      <c r="AC56" s="11"/>
      <c r="AD56" s="11"/>
      <c r="AE56" s="11"/>
    </row>
    <row r="57" spans="1:31" x14ac:dyDescent="0.25">
      <c r="A57" s="50"/>
      <c r="B57" s="11"/>
      <c r="C57" s="178"/>
      <c r="D57" s="178"/>
      <c r="E57" s="11"/>
      <c r="F57" s="179"/>
      <c r="G57" s="179"/>
      <c r="H57" s="179"/>
      <c r="I57" s="179"/>
      <c r="J57" s="179"/>
      <c r="L57" s="11"/>
      <c r="M57" s="11"/>
      <c r="N57" s="11"/>
      <c r="O57" s="11"/>
      <c r="P57" s="11"/>
      <c r="Q57" s="11"/>
      <c r="R57" s="11"/>
      <c r="S57" s="11"/>
      <c r="T57" s="11"/>
      <c r="U57" s="11"/>
      <c r="W57" s="11"/>
      <c r="X57" s="11"/>
      <c r="Y57" s="11"/>
      <c r="Z57" s="11"/>
      <c r="AA57" s="11"/>
      <c r="AB57" s="11"/>
      <c r="AC57" s="11"/>
      <c r="AD57" s="11"/>
      <c r="AE57" s="11"/>
    </row>
    <row r="58" spans="1:31" x14ac:dyDescent="0.25">
      <c r="A58" s="50"/>
      <c r="B58" s="11"/>
      <c r="C58" s="178"/>
      <c r="D58" s="178"/>
      <c r="E58" s="11"/>
      <c r="F58" s="179"/>
      <c r="G58" s="179"/>
      <c r="H58" s="179"/>
      <c r="I58" s="179"/>
      <c r="J58" s="179"/>
      <c r="L58" s="11"/>
      <c r="M58" s="11"/>
      <c r="N58" s="11"/>
      <c r="O58" s="11"/>
      <c r="P58" s="11"/>
      <c r="Q58" s="11"/>
      <c r="R58" s="11"/>
      <c r="S58" s="11"/>
      <c r="T58" s="11"/>
      <c r="U58" s="11"/>
      <c r="W58" s="11"/>
      <c r="X58" s="11"/>
      <c r="Y58" s="11"/>
      <c r="Z58" s="11"/>
      <c r="AA58" s="11"/>
      <c r="AB58" s="11"/>
      <c r="AC58" s="11"/>
      <c r="AD58" s="11"/>
      <c r="AE58" s="11"/>
    </row>
    <row r="59" spans="1:31" x14ac:dyDescent="0.25">
      <c r="A59" s="50"/>
      <c r="B59" s="11"/>
      <c r="C59" s="178"/>
      <c r="D59" s="178"/>
      <c r="E59" s="11"/>
      <c r="F59" s="179"/>
      <c r="G59" s="179"/>
      <c r="H59" s="179"/>
      <c r="I59" s="179"/>
      <c r="J59" s="179"/>
      <c r="L59" s="11"/>
      <c r="M59" s="11"/>
      <c r="N59" s="11"/>
      <c r="O59" s="11"/>
      <c r="P59" s="11"/>
      <c r="Q59" s="11"/>
      <c r="R59" s="11"/>
      <c r="S59" s="11"/>
      <c r="T59" s="11"/>
      <c r="U59" s="11"/>
      <c r="W59" s="11"/>
      <c r="X59" s="11"/>
      <c r="Y59" s="11"/>
      <c r="Z59" s="11"/>
      <c r="AA59" s="11"/>
      <c r="AB59" s="11"/>
      <c r="AC59" s="11"/>
      <c r="AD59" s="11"/>
      <c r="AE59" s="11"/>
    </row>
    <row r="60" spans="1:31" x14ac:dyDescent="0.25">
      <c r="A60" s="50"/>
      <c r="B60" s="11"/>
      <c r="C60" s="178"/>
      <c r="D60" s="178"/>
      <c r="E60" s="11"/>
      <c r="F60" s="179"/>
      <c r="G60" s="179"/>
      <c r="H60" s="179"/>
      <c r="I60" s="179"/>
      <c r="J60" s="179"/>
      <c r="L60" s="11"/>
      <c r="M60" s="11"/>
      <c r="N60" s="11"/>
      <c r="O60" s="11"/>
      <c r="P60" s="11"/>
      <c r="Q60" s="11"/>
      <c r="R60" s="11"/>
      <c r="S60" s="11"/>
      <c r="T60" s="11"/>
      <c r="U60" s="11"/>
      <c r="W60" s="11"/>
      <c r="X60" s="11"/>
      <c r="Y60" s="11"/>
      <c r="Z60" s="11"/>
      <c r="AA60" s="11"/>
      <c r="AB60" s="11"/>
      <c r="AC60" s="11"/>
      <c r="AD60" s="11"/>
      <c r="AE60" s="11"/>
    </row>
    <row r="61" spans="1:31" x14ac:dyDescent="0.25">
      <c r="A61" s="50"/>
      <c r="B61" s="11"/>
      <c r="C61" s="178"/>
      <c r="D61" s="178"/>
      <c r="E61" s="11"/>
      <c r="F61" s="179"/>
      <c r="G61" s="179"/>
      <c r="H61" s="179"/>
      <c r="I61" s="179"/>
      <c r="J61" s="179"/>
      <c r="L61" s="11"/>
      <c r="M61" s="11"/>
      <c r="N61" s="11"/>
      <c r="O61" s="11"/>
      <c r="P61" s="11"/>
      <c r="Q61" s="11"/>
      <c r="R61" s="11"/>
      <c r="S61" s="11"/>
      <c r="T61" s="11"/>
      <c r="U61" s="11"/>
      <c r="W61" s="11"/>
      <c r="X61" s="11"/>
      <c r="Y61" s="11"/>
      <c r="Z61" s="11"/>
      <c r="AA61" s="11"/>
      <c r="AB61" s="11"/>
      <c r="AC61" s="11"/>
      <c r="AD61" s="11"/>
      <c r="AE61" s="11"/>
    </row>
    <row r="62" spans="1:31" x14ac:dyDescent="0.25">
      <c r="A62" s="50"/>
      <c r="B62" s="11"/>
      <c r="C62" s="178"/>
      <c r="D62" s="178"/>
      <c r="E62" s="11"/>
      <c r="F62" s="179"/>
      <c r="G62" s="179"/>
      <c r="H62" s="179"/>
      <c r="I62" s="179"/>
      <c r="J62" s="179"/>
      <c r="L62" s="11"/>
      <c r="M62" s="11"/>
      <c r="N62" s="11"/>
      <c r="O62" s="11"/>
      <c r="P62" s="11"/>
      <c r="Q62" s="11"/>
      <c r="R62" s="11"/>
      <c r="S62" s="11"/>
      <c r="T62" s="11"/>
      <c r="U62" s="11"/>
      <c r="W62" s="11"/>
      <c r="X62" s="11"/>
      <c r="Y62" s="11"/>
      <c r="Z62" s="11"/>
      <c r="AA62" s="11"/>
      <c r="AB62" s="11"/>
      <c r="AC62" s="11"/>
      <c r="AD62" s="11"/>
      <c r="AE62" s="11"/>
    </row>
    <row r="63" spans="1:31" x14ac:dyDescent="0.25">
      <c r="A63" s="50"/>
      <c r="B63" s="11"/>
      <c r="C63" s="178"/>
      <c r="D63" s="178"/>
      <c r="E63" s="11"/>
      <c r="F63" s="179"/>
      <c r="G63" s="179"/>
      <c r="H63" s="179"/>
      <c r="I63" s="179"/>
      <c r="J63" s="179"/>
      <c r="L63" s="11"/>
      <c r="M63" s="11"/>
      <c r="N63" s="11"/>
      <c r="O63" s="11"/>
      <c r="P63" s="11"/>
      <c r="Q63" s="11"/>
      <c r="R63" s="11"/>
      <c r="S63" s="11"/>
      <c r="T63" s="11"/>
      <c r="U63" s="11"/>
      <c r="W63" s="11"/>
      <c r="X63" s="11"/>
      <c r="Y63" s="11"/>
      <c r="Z63" s="11"/>
      <c r="AA63" s="11"/>
      <c r="AB63" s="11"/>
      <c r="AC63" s="11"/>
      <c r="AD63" s="11"/>
      <c r="AE63" s="11"/>
    </row>
    <row r="64" spans="1:31" x14ac:dyDescent="0.25">
      <c r="A64" s="50"/>
      <c r="B64" s="11"/>
      <c r="C64" s="178"/>
      <c r="D64" s="178"/>
      <c r="E64" s="11"/>
      <c r="F64" s="179"/>
      <c r="G64" s="179"/>
      <c r="H64" s="179"/>
      <c r="I64" s="179"/>
      <c r="J64" s="179"/>
      <c r="L64" s="11"/>
      <c r="M64" s="11"/>
      <c r="N64" s="11"/>
      <c r="O64" s="11"/>
      <c r="P64" s="11"/>
      <c r="Q64" s="11"/>
      <c r="R64" s="11"/>
      <c r="S64" s="11"/>
      <c r="T64" s="11"/>
      <c r="U64" s="11"/>
      <c r="W64" s="11"/>
      <c r="X64" s="11"/>
      <c r="Y64" s="11"/>
      <c r="Z64" s="11"/>
      <c r="AA64" s="11"/>
      <c r="AB64" s="11"/>
      <c r="AC64" s="11"/>
      <c r="AD64" s="11"/>
      <c r="AE64" s="11"/>
    </row>
    <row r="65" spans="1:31" x14ac:dyDescent="0.25">
      <c r="A65" s="50"/>
      <c r="B65" s="11"/>
      <c r="C65" s="178"/>
      <c r="D65" s="178"/>
      <c r="E65" s="11"/>
      <c r="F65" s="179"/>
      <c r="G65" s="179"/>
      <c r="H65" s="179"/>
      <c r="I65" s="179"/>
      <c r="J65" s="179"/>
      <c r="L65" s="11"/>
      <c r="M65" s="11"/>
      <c r="N65" s="11"/>
      <c r="O65" s="11"/>
      <c r="P65" s="11"/>
      <c r="Q65" s="11"/>
      <c r="R65" s="11"/>
      <c r="S65" s="11"/>
      <c r="T65" s="11"/>
      <c r="U65" s="11"/>
      <c r="W65" s="11"/>
      <c r="X65" s="11"/>
      <c r="Y65" s="11"/>
      <c r="Z65" s="11"/>
      <c r="AA65" s="11"/>
      <c r="AB65" s="11"/>
      <c r="AC65" s="11"/>
      <c r="AD65" s="11"/>
      <c r="AE65" s="11"/>
    </row>
    <row r="66" spans="1:31" x14ac:dyDescent="0.25">
      <c r="A66" s="50"/>
      <c r="B66" s="11"/>
      <c r="C66" s="178"/>
      <c r="D66" s="178"/>
      <c r="E66" s="11"/>
      <c r="F66" s="179"/>
      <c r="G66" s="179"/>
      <c r="H66" s="177"/>
      <c r="I66" s="179"/>
      <c r="J66" s="179"/>
      <c r="L66" s="11"/>
      <c r="M66" s="11"/>
      <c r="N66" s="11"/>
      <c r="O66" s="11"/>
      <c r="P66" s="11"/>
      <c r="Q66" s="11"/>
      <c r="R66" s="11"/>
      <c r="S66" s="11"/>
      <c r="T66" s="11"/>
      <c r="U66" s="11"/>
      <c r="W66" s="11"/>
      <c r="X66" s="11"/>
      <c r="Y66" s="11"/>
      <c r="Z66" s="11"/>
      <c r="AA66" s="11"/>
      <c r="AB66" s="11"/>
      <c r="AC66" s="11"/>
      <c r="AD66" s="11"/>
      <c r="AE66" s="11"/>
    </row>
    <row r="67" spans="1:31" x14ac:dyDescent="0.25">
      <c r="A67" s="50"/>
      <c r="B67" s="11"/>
      <c r="C67" s="178"/>
      <c r="D67" s="178"/>
      <c r="E67" s="11"/>
      <c r="F67" s="179"/>
      <c r="G67" s="179"/>
      <c r="H67" s="179"/>
      <c r="I67" s="179"/>
      <c r="J67" s="179"/>
      <c r="L67" s="11"/>
      <c r="M67" s="11"/>
      <c r="N67" s="11"/>
      <c r="O67" s="11"/>
      <c r="P67" s="11"/>
      <c r="Q67" s="11"/>
      <c r="R67" s="11"/>
      <c r="S67" s="11"/>
      <c r="T67" s="11"/>
      <c r="U67" s="11"/>
      <c r="W67" s="11"/>
      <c r="X67" s="11"/>
      <c r="Y67" s="11"/>
      <c r="Z67" s="11"/>
      <c r="AA67" s="11"/>
      <c r="AB67" s="11"/>
      <c r="AC67" s="11"/>
      <c r="AD67" s="11"/>
      <c r="AE67" s="11"/>
    </row>
    <row r="68" spans="1:31" x14ac:dyDescent="0.25">
      <c r="A68" s="50"/>
      <c r="B68" s="11"/>
      <c r="C68" s="178"/>
      <c r="D68" s="178"/>
      <c r="E68" s="11"/>
      <c r="F68" s="179"/>
      <c r="G68" s="179"/>
      <c r="H68" s="179"/>
      <c r="I68" s="179"/>
      <c r="J68" s="179"/>
      <c r="L68" s="11"/>
      <c r="M68" s="11"/>
      <c r="N68" s="11"/>
      <c r="O68" s="11"/>
      <c r="P68" s="11"/>
      <c r="Q68" s="11"/>
      <c r="R68" s="11"/>
      <c r="S68" s="11"/>
      <c r="T68" s="11"/>
      <c r="U68" s="11"/>
      <c r="W68" s="11"/>
      <c r="X68" s="11"/>
      <c r="Y68" s="11"/>
      <c r="Z68" s="11"/>
      <c r="AA68" s="11"/>
      <c r="AB68" s="11"/>
      <c r="AC68" s="11"/>
      <c r="AD68" s="11"/>
      <c r="AE68" s="11"/>
    </row>
    <row r="69" spans="1:31" x14ac:dyDescent="0.25">
      <c r="A69" s="50"/>
      <c r="B69" s="11"/>
      <c r="C69" s="178"/>
      <c r="D69" s="178"/>
      <c r="E69" s="11"/>
      <c r="F69" s="179"/>
      <c r="G69" s="179"/>
      <c r="H69" s="179"/>
      <c r="I69" s="179"/>
      <c r="J69" s="179"/>
      <c r="L69" s="11"/>
      <c r="M69" s="11"/>
      <c r="N69" s="11"/>
      <c r="O69" s="11"/>
      <c r="P69" s="11"/>
      <c r="Q69" s="11"/>
      <c r="R69" s="11"/>
      <c r="S69" s="11"/>
      <c r="T69" s="11"/>
      <c r="U69" s="11"/>
      <c r="W69" s="11"/>
      <c r="X69" s="11"/>
      <c r="Y69" s="11"/>
      <c r="Z69" s="11"/>
      <c r="AA69" s="11"/>
      <c r="AB69" s="11"/>
      <c r="AC69" s="11"/>
      <c r="AD69" s="11"/>
      <c r="AE69" s="11"/>
    </row>
    <row r="70" spans="1:31" x14ac:dyDescent="0.25">
      <c r="A70" s="50"/>
      <c r="B70" s="11"/>
      <c r="C70" s="178"/>
      <c r="D70" s="178"/>
      <c r="E70" s="11"/>
      <c r="F70" s="179"/>
      <c r="G70" s="179"/>
      <c r="H70" s="179"/>
      <c r="I70" s="179"/>
      <c r="J70" s="179"/>
      <c r="L70" s="11"/>
      <c r="M70" s="11"/>
      <c r="N70" s="11"/>
      <c r="O70" s="11"/>
      <c r="P70" s="11"/>
      <c r="Q70" s="11"/>
      <c r="R70" s="11"/>
      <c r="S70" s="11"/>
      <c r="T70" s="11"/>
      <c r="U70" s="11"/>
      <c r="W70" s="11"/>
      <c r="X70" s="11"/>
      <c r="Y70" s="11"/>
      <c r="Z70" s="11"/>
      <c r="AA70" s="11"/>
      <c r="AB70" s="11"/>
      <c r="AC70" s="11"/>
      <c r="AD70" s="11"/>
      <c r="AE70" s="11"/>
    </row>
    <row r="71" spans="1:31" x14ac:dyDescent="0.25">
      <c r="A71" s="50"/>
      <c r="B71" s="11"/>
      <c r="C71" s="178"/>
      <c r="D71" s="178"/>
      <c r="E71" s="11"/>
      <c r="F71" s="179"/>
      <c r="G71" s="179"/>
      <c r="H71" s="179"/>
      <c r="I71" s="179"/>
      <c r="J71" s="179"/>
      <c r="L71" s="11"/>
      <c r="M71" s="11"/>
      <c r="N71" s="11"/>
      <c r="O71" s="11"/>
      <c r="P71" s="11"/>
      <c r="Q71" s="11"/>
      <c r="R71" s="11"/>
      <c r="S71" s="11"/>
      <c r="T71" s="11"/>
      <c r="U71" s="11"/>
      <c r="W71" s="11"/>
      <c r="X71" s="11"/>
      <c r="Y71" s="11"/>
      <c r="Z71" s="11"/>
      <c r="AA71" s="11"/>
      <c r="AB71" s="11"/>
      <c r="AC71" s="11"/>
      <c r="AD71" s="11"/>
      <c r="AE71" s="11"/>
    </row>
    <row r="72" spans="1:31" x14ac:dyDescent="0.25">
      <c r="A72" s="50"/>
      <c r="B72" s="11"/>
      <c r="C72" s="178"/>
      <c r="D72" s="178"/>
      <c r="E72" s="11"/>
      <c r="F72" s="179"/>
      <c r="G72" s="179"/>
      <c r="H72" s="179"/>
      <c r="I72" s="179"/>
      <c r="J72" s="179"/>
      <c r="L72" s="11"/>
      <c r="M72" s="11"/>
      <c r="N72" s="11"/>
      <c r="O72" s="11"/>
      <c r="P72" s="11"/>
      <c r="Q72" s="11"/>
      <c r="R72" s="11"/>
      <c r="S72" s="11"/>
      <c r="T72" s="11"/>
      <c r="U72" s="11"/>
      <c r="W72" s="11"/>
      <c r="X72" s="11"/>
      <c r="Y72" s="11"/>
      <c r="Z72" s="11"/>
      <c r="AA72" s="11"/>
      <c r="AB72" s="11"/>
      <c r="AC72" s="11"/>
      <c r="AD72" s="11"/>
      <c r="AE72" s="11"/>
    </row>
    <row r="73" spans="1:31" x14ac:dyDescent="0.25">
      <c r="A73" s="50"/>
      <c r="B73" s="11"/>
      <c r="C73" s="178"/>
      <c r="D73" s="178"/>
      <c r="E73" s="11"/>
      <c r="F73" s="179"/>
      <c r="G73" s="179"/>
      <c r="H73" s="179"/>
      <c r="I73" s="179"/>
      <c r="J73" s="179"/>
      <c r="L73" s="11"/>
      <c r="M73" s="11"/>
      <c r="N73" s="11"/>
      <c r="O73" s="11"/>
      <c r="P73" s="11"/>
      <c r="Q73" s="11"/>
      <c r="R73" s="11"/>
      <c r="S73" s="11"/>
      <c r="T73" s="11"/>
      <c r="U73" s="11"/>
      <c r="W73" s="11"/>
      <c r="X73" s="11"/>
      <c r="Y73" s="11"/>
      <c r="Z73" s="11"/>
      <c r="AA73" s="11"/>
      <c r="AB73" s="11"/>
      <c r="AC73" s="11"/>
      <c r="AD73" s="11"/>
      <c r="AE73" s="11"/>
    </row>
    <row r="74" spans="1:31" x14ac:dyDescent="0.25">
      <c r="A74" s="50"/>
      <c r="B74" s="11"/>
      <c r="C74" s="178"/>
      <c r="D74" s="178"/>
      <c r="E74" s="11"/>
      <c r="F74" s="179"/>
      <c r="G74" s="179"/>
      <c r="H74" s="179"/>
      <c r="I74" s="179"/>
      <c r="J74" s="179"/>
      <c r="L74" s="11"/>
      <c r="M74" s="11"/>
      <c r="N74" s="11"/>
      <c r="O74" s="11"/>
      <c r="P74" s="11"/>
      <c r="Q74" s="11"/>
      <c r="R74" s="11"/>
      <c r="S74" s="11"/>
      <c r="T74" s="11"/>
      <c r="U74" s="11"/>
      <c r="W74" s="11"/>
      <c r="X74" s="11"/>
      <c r="Y74" s="11"/>
      <c r="Z74" s="11"/>
      <c r="AA74" s="11"/>
      <c r="AB74" s="11"/>
      <c r="AC74" s="11"/>
      <c r="AD74" s="11"/>
      <c r="AE74" s="11"/>
    </row>
    <row r="75" spans="1:31" ht="15.75" thickBot="1" x14ac:dyDescent="0.3">
      <c r="A75" s="50"/>
      <c r="B75" s="87"/>
      <c r="C75" s="178"/>
      <c r="D75" s="178"/>
      <c r="E75" s="87"/>
      <c r="F75" s="179"/>
      <c r="G75" s="179"/>
      <c r="H75" s="179"/>
      <c r="I75" s="179"/>
      <c r="J75" s="179"/>
      <c r="L75" s="87"/>
      <c r="M75" s="87"/>
      <c r="N75" s="87"/>
      <c r="O75" s="87"/>
      <c r="P75" s="87"/>
      <c r="Q75" s="87"/>
      <c r="R75" s="87"/>
      <c r="S75" s="87"/>
      <c r="T75" s="87"/>
      <c r="U75" s="87"/>
      <c r="W75" s="87"/>
      <c r="X75" s="87"/>
      <c r="Y75" s="87"/>
      <c r="Z75" s="87"/>
      <c r="AA75" s="87"/>
      <c r="AB75" s="87"/>
      <c r="AC75" s="87"/>
      <c r="AD75" s="87"/>
      <c r="AE75" s="87"/>
    </row>
    <row r="76" spans="1:31" ht="15.75" thickBot="1" x14ac:dyDescent="0.3">
      <c r="A76" s="50"/>
      <c r="B76" s="285" t="s">
        <v>92</v>
      </c>
      <c r="C76" s="284"/>
      <c r="D76" s="218"/>
      <c r="E76" s="218"/>
      <c r="F76" s="274">
        <f>SUM(F12:F75)</f>
        <v>174</v>
      </c>
      <c r="G76" s="275">
        <f>AVERAGE(G12:G75)</f>
        <v>218.87587510925144</v>
      </c>
      <c r="H76" s="274" t="s">
        <v>281</v>
      </c>
      <c r="I76" s="275">
        <f>AVERAGE(I12:I75)</f>
        <v>590.05824280782122</v>
      </c>
      <c r="J76" s="276">
        <f>AVERAGE(J12:J75)</f>
        <v>14.159072057410178</v>
      </c>
      <c r="L76" s="303"/>
      <c r="M76" s="278">
        <f>SUM(M12:M75)</f>
        <v>0</v>
      </c>
      <c r="N76" s="279">
        <f>SUM(N12:N75)</f>
        <v>0</v>
      </c>
      <c r="O76" s="279" t="s">
        <v>281</v>
      </c>
      <c r="P76" s="278">
        <f>SUM(P12:P75)</f>
        <v>60</v>
      </c>
      <c r="Q76" s="279">
        <f>SUM(Q12:Q75)</f>
        <v>7330.0700000000006</v>
      </c>
      <c r="R76" s="279">
        <f>AVERAGE(R12:R75)</f>
        <v>125.42194648692811</v>
      </c>
      <c r="S76" s="278">
        <f>SUM(S12:S75)</f>
        <v>0</v>
      </c>
      <c r="T76" s="279">
        <f>SUM(T12:T75)</f>
        <v>0</v>
      </c>
      <c r="U76" s="279" t="s">
        <v>281</v>
      </c>
      <c r="W76" s="281" t="s">
        <v>281</v>
      </c>
      <c r="X76" s="282" t="s">
        <v>281</v>
      </c>
      <c r="Y76" s="282" t="s">
        <v>281</v>
      </c>
      <c r="Z76" s="282" t="s">
        <v>281</v>
      </c>
      <c r="AA76" s="282" t="s">
        <v>281</v>
      </c>
      <c r="AB76" s="282" t="s">
        <v>281</v>
      </c>
      <c r="AC76" s="282" t="s">
        <v>281</v>
      </c>
      <c r="AD76" s="282" t="s">
        <v>281</v>
      </c>
      <c r="AE76" s="283" t="s">
        <v>281</v>
      </c>
    </row>
    <row r="77" spans="1:31" s="4" customFormat="1" ht="12.75" x14ac:dyDescent="0.2">
      <c r="A77" s="50"/>
      <c r="L77" s="45"/>
      <c r="M77" s="301"/>
      <c r="W77" s="45"/>
    </row>
    <row r="78" spans="1:31" ht="76.5" x14ac:dyDescent="0.25">
      <c r="A78" s="165">
        <v>44621</v>
      </c>
      <c r="B78" s="62" t="s">
        <v>77</v>
      </c>
      <c r="C78" s="62" t="s">
        <v>16</v>
      </c>
      <c r="D78" s="62" t="s">
        <v>71</v>
      </c>
      <c r="E78" s="62" t="s">
        <v>17</v>
      </c>
      <c r="F78" s="63" t="s">
        <v>33</v>
      </c>
      <c r="G78" s="63" t="s">
        <v>78</v>
      </c>
      <c r="H78" s="63" t="s">
        <v>94</v>
      </c>
      <c r="I78" s="63" t="s">
        <v>34</v>
      </c>
      <c r="J78" s="63" t="s">
        <v>95</v>
      </c>
      <c r="K78" s="66"/>
      <c r="L78" s="74" t="s">
        <v>556</v>
      </c>
      <c r="M78" s="63" t="s">
        <v>35</v>
      </c>
      <c r="N78" s="63" t="s">
        <v>36</v>
      </c>
      <c r="O78" s="63" t="s">
        <v>113</v>
      </c>
      <c r="P78" s="63" t="s">
        <v>99</v>
      </c>
      <c r="Q78" s="63" t="s">
        <v>37</v>
      </c>
      <c r="R78" s="63" t="s">
        <v>103</v>
      </c>
      <c r="S78" s="63" t="s">
        <v>38</v>
      </c>
      <c r="T78" s="63" t="s">
        <v>39</v>
      </c>
      <c r="U78" s="63" t="s">
        <v>114</v>
      </c>
      <c r="V78" s="66"/>
      <c r="W78" s="63" t="s">
        <v>40</v>
      </c>
      <c r="X78" s="63" t="s">
        <v>41</v>
      </c>
      <c r="Y78" s="63" t="s">
        <v>104</v>
      </c>
      <c r="Z78" s="63" t="s">
        <v>42</v>
      </c>
      <c r="AA78" s="63" t="s">
        <v>43</v>
      </c>
      <c r="AB78" s="63" t="s">
        <v>105</v>
      </c>
      <c r="AC78" s="63" t="s">
        <v>89</v>
      </c>
      <c r="AD78" s="63" t="s">
        <v>90</v>
      </c>
      <c r="AE78" s="63" t="s">
        <v>106</v>
      </c>
    </row>
    <row r="79" spans="1:31" x14ac:dyDescent="0.25">
      <c r="A79" s="50"/>
      <c r="B79" s="197"/>
      <c r="C79" s="211" t="s">
        <v>337</v>
      </c>
      <c r="D79" s="211" t="s">
        <v>337</v>
      </c>
      <c r="E79" s="199" t="s">
        <v>446</v>
      </c>
      <c r="F79" s="219">
        <v>3</v>
      </c>
      <c r="G79" s="220">
        <v>365.66666666666669</v>
      </c>
      <c r="H79" s="200" t="s">
        <v>281</v>
      </c>
      <c r="I79" s="220">
        <v>582.56333333333339</v>
      </c>
      <c r="J79" s="221">
        <v>37.333333333333336</v>
      </c>
      <c r="L79" s="153" t="s">
        <v>281</v>
      </c>
      <c r="M79" s="153" t="s">
        <v>281</v>
      </c>
      <c r="N79" s="153" t="s">
        <v>281</v>
      </c>
      <c r="O79" s="280" t="s">
        <v>281</v>
      </c>
      <c r="P79" s="153" t="s">
        <v>281</v>
      </c>
      <c r="Q79" s="153" t="s">
        <v>281</v>
      </c>
      <c r="R79" s="153" t="s">
        <v>281</v>
      </c>
      <c r="S79" s="153" t="s">
        <v>281</v>
      </c>
      <c r="T79" s="153" t="s">
        <v>281</v>
      </c>
      <c r="U79" s="280" t="s">
        <v>281</v>
      </c>
      <c r="W79" s="181" t="s">
        <v>281</v>
      </c>
      <c r="X79" s="181" t="s">
        <v>281</v>
      </c>
      <c r="Y79" s="181" t="s">
        <v>281</v>
      </c>
      <c r="Z79" s="181" t="s">
        <v>281</v>
      </c>
      <c r="AA79" s="181" t="s">
        <v>281</v>
      </c>
      <c r="AB79" s="181" t="s">
        <v>281</v>
      </c>
      <c r="AC79" s="181" t="s">
        <v>281</v>
      </c>
      <c r="AD79" s="181" t="s">
        <v>281</v>
      </c>
      <c r="AE79" s="181" t="s">
        <v>281</v>
      </c>
    </row>
    <row r="80" spans="1:31" x14ac:dyDescent="0.25">
      <c r="A80" s="50"/>
      <c r="B80" s="197"/>
      <c r="C80" s="211" t="s">
        <v>338</v>
      </c>
      <c r="D80" s="211" t="s">
        <v>338</v>
      </c>
      <c r="E80" s="199" t="s">
        <v>409</v>
      </c>
      <c r="F80" s="219">
        <v>21</v>
      </c>
      <c r="G80" s="220">
        <v>147.74714285714285</v>
      </c>
      <c r="H80" s="197"/>
      <c r="I80" s="220">
        <v>510.25571428571425</v>
      </c>
      <c r="J80" s="221">
        <v>11.333333333333334</v>
      </c>
      <c r="L80" s="11"/>
      <c r="M80" s="11"/>
      <c r="N80" s="11"/>
      <c r="O80" s="11"/>
      <c r="P80" s="11"/>
      <c r="Q80" s="11"/>
      <c r="R80" s="11"/>
      <c r="S80" s="11"/>
      <c r="T80" s="11"/>
      <c r="U80" s="11"/>
      <c r="W80" s="11"/>
      <c r="X80" s="11"/>
      <c r="Y80" s="11"/>
      <c r="Z80" s="11"/>
      <c r="AA80" s="11"/>
      <c r="AB80" s="11"/>
      <c r="AC80" s="11"/>
      <c r="AD80" s="11"/>
      <c r="AE80" s="11"/>
    </row>
    <row r="81" spans="1:31" x14ac:dyDescent="0.25">
      <c r="A81" s="50"/>
      <c r="B81" s="197"/>
      <c r="C81" s="211" t="s">
        <v>339</v>
      </c>
      <c r="D81" s="211" t="s">
        <v>339</v>
      </c>
      <c r="E81" s="199" t="s">
        <v>479</v>
      </c>
      <c r="F81" s="219">
        <v>9</v>
      </c>
      <c r="G81" s="220">
        <v>166.66666666666666</v>
      </c>
      <c r="H81" s="197"/>
      <c r="I81" s="220">
        <v>508.87777777777785</v>
      </c>
      <c r="J81" s="221">
        <v>8.4444444444444446</v>
      </c>
      <c r="L81" s="11"/>
      <c r="M81" s="11"/>
      <c r="N81" s="11"/>
      <c r="O81" s="11"/>
      <c r="P81" s="11"/>
      <c r="Q81" s="11"/>
      <c r="R81" s="11"/>
      <c r="S81" s="11"/>
      <c r="T81" s="11"/>
      <c r="U81" s="11"/>
      <c r="W81" s="11"/>
      <c r="X81" s="11"/>
      <c r="Y81" s="11"/>
      <c r="Z81" s="11"/>
      <c r="AA81" s="11"/>
      <c r="AB81" s="11"/>
      <c r="AC81" s="11"/>
      <c r="AD81" s="11"/>
      <c r="AE81" s="11"/>
    </row>
    <row r="82" spans="1:31" x14ac:dyDescent="0.25">
      <c r="A82" s="50"/>
      <c r="B82" s="197"/>
      <c r="C82" s="211" t="s">
        <v>340</v>
      </c>
      <c r="D82" s="211" t="s">
        <v>340</v>
      </c>
      <c r="E82" s="199" t="s">
        <v>447</v>
      </c>
      <c r="F82" s="219">
        <v>8</v>
      </c>
      <c r="G82" s="220">
        <v>695.32374999999979</v>
      </c>
      <c r="H82" s="197"/>
      <c r="I82" s="220">
        <v>2717.1812500000001</v>
      </c>
      <c r="J82" s="221">
        <v>23.375</v>
      </c>
      <c r="L82" s="11"/>
      <c r="M82" s="11"/>
      <c r="N82" s="11"/>
      <c r="O82" s="11"/>
      <c r="P82" s="11"/>
      <c r="Q82" s="11"/>
      <c r="R82" s="11"/>
      <c r="S82" s="11"/>
      <c r="T82" s="11"/>
      <c r="U82" s="11"/>
      <c r="W82" s="11"/>
      <c r="X82" s="11"/>
      <c r="Y82" s="11"/>
      <c r="Z82" s="11"/>
      <c r="AA82" s="11"/>
      <c r="AB82" s="11"/>
      <c r="AC82" s="11"/>
      <c r="AD82" s="11"/>
      <c r="AE82" s="11"/>
    </row>
    <row r="83" spans="1:31" x14ac:dyDescent="0.25">
      <c r="A83" s="50"/>
      <c r="B83" s="197"/>
      <c r="C83" s="211" t="s">
        <v>341</v>
      </c>
      <c r="D83" s="211" t="s">
        <v>341</v>
      </c>
      <c r="E83" s="199" t="s">
        <v>410</v>
      </c>
      <c r="F83" s="219">
        <v>16</v>
      </c>
      <c r="G83" s="220">
        <v>226.87062499999999</v>
      </c>
      <c r="H83" s="197"/>
      <c r="I83" s="220">
        <v>1101.631875</v>
      </c>
      <c r="J83" s="221">
        <v>14.0625</v>
      </c>
      <c r="L83" s="11"/>
      <c r="M83" s="11"/>
      <c r="N83" s="11"/>
      <c r="O83" s="11"/>
      <c r="P83" s="11"/>
      <c r="Q83" s="11"/>
      <c r="R83" s="11"/>
      <c r="S83" s="11"/>
      <c r="T83" s="11"/>
      <c r="U83" s="11"/>
      <c r="W83" s="11"/>
      <c r="X83" s="11"/>
      <c r="Y83" s="11"/>
      <c r="Z83" s="11"/>
      <c r="AA83" s="11"/>
      <c r="AB83" s="11"/>
      <c r="AC83" s="11"/>
      <c r="AD83" s="11"/>
      <c r="AE83" s="11"/>
    </row>
    <row r="84" spans="1:31" x14ac:dyDescent="0.25">
      <c r="A84" s="50"/>
      <c r="B84" s="197"/>
      <c r="C84" s="211" t="s">
        <v>342</v>
      </c>
      <c r="D84" s="211" t="s">
        <v>342</v>
      </c>
      <c r="E84" s="199" t="s">
        <v>411</v>
      </c>
      <c r="F84" s="219">
        <v>3</v>
      </c>
      <c r="G84" s="220">
        <v>205.70666666666668</v>
      </c>
      <c r="H84" s="197"/>
      <c r="I84" s="220">
        <v>528.45666666666659</v>
      </c>
      <c r="J84" s="221">
        <v>8.3333333333333339</v>
      </c>
      <c r="L84" s="11"/>
      <c r="M84" s="11"/>
      <c r="N84" s="11"/>
      <c r="O84" s="11"/>
      <c r="P84" s="11"/>
      <c r="Q84" s="11"/>
      <c r="R84" s="11"/>
      <c r="S84" s="11"/>
      <c r="T84" s="11"/>
      <c r="U84" s="11"/>
      <c r="W84" s="11"/>
      <c r="X84" s="11"/>
      <c r="Y84" s="11"/>
      <c r="Z84" s="11"/>
      <c r="AA84" s="11"/>
      <c r="AB84" s="11"/>
      <c r="AC84" s="11"/>
      <c r="AD84" s="11"/>
      <c r="AE84" s="11"/>
    </row>
    <row r="85" spans="1:31" x14ac:dyDescent="0.25">
      <c r="A85" s="50"/>
      <c r="B85" s="197"/>
      <c r="C85" s="211" t="s">
        <v>396</v>
      </c>
      <c r="D85" s="211" t="s">
        <v>396</v>
      </c>
      <c r="E85" s="199" t="s">
        <v>482</v>
      </c>
      <c r="F85" s="219">
        <v>6</v>
      </c>
      <c r="G85" s="220">
        <v>319.08333333333331</v>
      </c>
      <c r="H85" s="197"/>
      <c r="I85" s="220">
        <v>684.25333333333344</v>
      </c>
      <c r="J85" s="221">
        <v>8</v>
      </c>
      <c r="L85" s="11"/>
      <c r="M85" s="11"/>
      <c r="N85" s="11"/>
      <c r="O85" s="11"/>
      <c r="P85" s="11"/>
      <c r="Q85" s="11"/>
      <c r="R85" s="11"/>
      <c r="S85" s="11"/>
      <c r="T85" s="11"/>
      <c r="U85" s="11"/>
      <c r="W85" s="11"/>
      <c r="X85" s="11"/>
      <c r="Y85" s="11"/>
      <c r="Z85" s="11"/>
      <c r="AA85" s="11"/>
      <c r="AB85" s="11"/>
      <c r="AC85" s="11"/>
      <c r="AD85" s="11"/>
      <c r="AE85" s="11"/>
    </row>
    <row r="86" spans="1:31" x14ac:dyDescent="0.25">
      <c r="A86" s="50"/>
      <c r="B86" s="197"/>
      <c r="C86" s="211" t="s">
        <v>344</v>
      </c>
      <c r="D86" s="211" t="s">
        <v>344</v>
      </c>
      <c r="E86" s="199" t="s">
        <v>448</v>
      </c>
      <c r="F86" s="219">
        <v>7</v>
      </c>
      <c r="G86" s="220">
        <v>204.28428571428572</v>
      </c>
      <c r="H86" s="197"/>
      <c r="I86" s="220">
        <v>365.70285714285717</v>
      </c>
      <c r="J86" s="221">
        <v>13.428571428571429</v>
      </c>
      <c r="L86" s="11"/>
      <c r="M86" s="11"/>
      <c r="N86" s="11"/>
      <c r="O86" s="11"/>
      <c r="P86" s="11"/>
      <c r="Q86" s="11"/>
      <c r="R86" s="11"/>
      <c r="S86" s="11"/>
      <c r="T86" s="11"/>
      <c r="U86" s="11"/>
      <c r="W86" s="11"/>
      <c r="X86" s="11"/>
      <c r="Y86" s="11"/>
      <c r="Z86" s="11"/>
      <c r="AA86" s="11"/>
      <c r="AB86" s="11"/>
      <c r="AC86" s="11"/>
      <c r="AD86" s="11"/>
      <c r="AE86" s="11"/>
    </row>
    <row r="87" spans="1:31" x14ac:dyDescent="0.25">
      <c r="A87" s="50"/>
      <c r="B87" s="197"/>
      <c r="C87" s="211" t="s">
        <v>345</v>
      </c>
      <c r="D87" s="211" t="s">
        <v>345</v>
      </c>
      <c r="E87" s="199" t="s">
        <v>449</v>
      </c>
      <c r="F87" s="219">
        <v>1</v>
      </c>
      <c r="G87" s="220">
        <v>139.18</v>
      </c>
      <c r="H87" s="197"/>
      <c r="I87" s="220">
        <v>600</v>
      </c>
      <c r="J87" s="221">
        <v>9</v>
      </c>
      <c r="L87" s="11"/>
      <c r="M87" s="11"/>
      <c r="N87" s="11"/>
      <c r="O87" s="11"/>
      <c r="P87" s="11"/>
      <c r="Q87" s="11"/>
      <c r="R87" s="11"/>
      <c r="S87" s="11"/>
      <c r="T87" s="11"/>
      <c r="U87" s="11"/>
      <c r="W87" s="11"/>
      <c r="X87" s="11"/>
      <c r="Y87" s="11"/>
      <c r="Z87" s="11"/>
      <c r="AA87" s="11"/>
      <c r="AB87" s="11"/>
      <c r="AC87" s="11"/>
      <c r="AD87" s="11"/>
      <c r="AE87" s="11"/>
    </row>
    <row r="88" spans="1:31" x14ac:dyDescent="0.25">
      <c r="A88" s="50"/>
      <c r="B88" s="197"/>
      <c r="C88" s="211" t="s">
        <v>346</v>
      </c>
      <c r="D88" s="211" t="s">
        <v>346</v>
      </c>
      <c r="E88" s="199" t="s">
        <v>412</v>
      </c>
      <c r="F88" s="219">
        <v>12</v>
      </c>
      <c r="G88" s="220">
        <v>220.63166666666666</v>
      </c>
      <c r="H88" s="197"/>
      <c r="I88" s="220">
        <v>581.1733333333334</v>
      </c>
      <c r="J88" s="221">
        <v>19.833333333333332</v>
      </c>
      <c r="L88" s="11"/>
      <c r="M88" s="11"/>
      <c r="N88" s="11"/>
      <c r="O88" s="11"/>
      <c r="P88" s="11"/>
      <c r="Q88" s="11"/>
      <c r="R88" s="11"/>
      <c r="S88" s="11"/>
      <c r="T88" s="11"/>
      <c r="U88" s="11"/>
      <c r="W88" s="11"/>
      <c r="X88" s="11"/>
      <c r="Y88" s="11"/>
      <c r="Z88" s="11"/>
      <c r="AA88" s="11"/>
      <c r="AB88" s="11"/>
      <c r="AC88" s="11"/>
      <c r="AD88" s="11"/>
      <c r="AE88" s="11"/>
    </row>
    <row r="89" spans="1:31" x14ac:dyDescent="0.25">
      <c r="A89" s="50"/>
      <c r="B89" s="197"/>
      <c r="C89" s="211" t="s">
        <v>347</v>
      </c>
      <c r="D89" s="211" t="s">
        <v>347</v>
      </c>
      <c r="E89" s="199" t="s">
        <v>413</v>
      </c>
      <c r="F89" s="219">
        <v>8</v>
      </c>
      <c r="G89" s="220">
        <v>142.63250000000002</v>
      </c>
      <c r="H89" s="197"/>
      <c r="I89" s="220">
        <v>978.9425</v>
      </c>
      <c r="J89" s="221">
        <v>25.25</v>
      </c>
      <c r="L89" s="11"/>
      <c r="M89" s="11"/>
      <c r="N89" s="11"/>
      <c r="O89" s="11"/>
      <c r="P89" s="11"/>
      <c r="Q89" s="11"/>
      <c r="R89" s="11"/>
      <c r="S89" s="11"/>
      <c r="T89" s="11"/>
      <c r="U89" s="11"/>
      <c r="W89" s="11"/>
      <c r="X89" s="11"/>
      <c r="Y89" s="11"/>
      <c r="Z89" s="11"/>
      <c r="AA89" s="11"/>
      <c r="AB89" s="11"/>
      <c r="AC89" s="11"/>
      <c r="AD89" s="11"/>
      <c r="AE89" s="11"/>
    </row>
    <row r="90" spans="1:31" x14ac:dyDescent="0.25">
      <c r="A90" s="50"/>
      <c r="B90" s="197"/>
      <c r="C90" s="211" t="s">
        <v>301</v>
      </c>
      <c r="D90" s="211" t="s">
        <v>301</v>
      </c>
      <c r="E90" s="199" t="s">
        <v>447</v>
      </c>
      <c r="F90" s="219">
        <v>3</v>
      </c>
      <c r="G90" s="220">
        <v>113.94333333333334</v>
      </c>
      <c r="H90" s="197"/>
      <c r="I90" s="220">
        <v>501.8300000000001</v>
      </c>
      <c r="J90" s="221">
        <v>10.333333333333334</v>
      </c>
      <c r="L90" s="11"/>
      <c r="M90" s="11"/>
      <c r="N90" s="11"/>
      <c r="O90" s="11"/>
      <c r="P90" s="11"/>
      <c r="Q90" s="11"/>
      <c r="R90" s="11"/>
      <c r="S90" s="11"/>
      <c r="T90" s="11"/>
      <c r="U90" s="11"/>
      <c r="W90" s="11"/>
      <c r="X90" s="11"/>
      <c r="Y90" s="11"/>
      <c r="Z90" s="11"/>
      <c r="AA90" s="11"/>
      <c r="AB90" s="11"/>
      <c r="AC90" s="11"/>
      <c r="AD90" s="11"/>
      <c r="AE90" s="11"/>
    </row>
    <row r="91" spans="1:31" x14ac:dyDescent="0.25">
      <c r="A91" s="50"/>
      <c r="B91" s="197"/>
      <c r="C91" s="211" t="s">
        <v>349</v>
      </c>
      <c r="D91" s="211" t="s">
        <v>349</v>
      </c>
      <c r="E91" s="199" t="s">
        <v>483</v>
      </c>
      <c r="F91" s="219">
        <v>3</v>
      </c>
      <c r="G91" s="220">
        <v>91.666666666666671</v>
      </c>
      <c r="H91" s="197"/>
      <c r="I91" s="220">
        <v>133.22666666666666</v>
      </c>
      <c r="J91" s="221">
        <v>7</v>
      </c>
      <c r="L91" s="11"/>
      <c r="M91" s="11"/>
      <c r="N91" s="11"/>
      <c r="O91" s="11"/>
      <c r="P91" s="11"/>
      <c r="Q91" s="11"/>
      <c r="R91" s="11"/>
      <c r="S91" s="11"/>
      <c r="T91" s="11"/>
      <c r="U91" s="11"/>
      <c r="W91" s="11"/>
      <c r="X91" s="11"/>
      <c r="Y91" s="11"/>
      <c r="Z91" s="11"/>
      <c r="AA91" s="11"/>
      <c r="AB91" s="11"/>
      <c r="AC91" s="11"/>
      <c r="AD91" s="11"/>
      <c r="AE91" s="11"/>
    </row>
    <row r="92" spans="1:31" x14ac:dyDescent="0.25">
      <c r="A92" s="50"/>
      <c r="B92" s="197"/>
      <c r="C92" s="211" t="s">
        <v>350</v>
      </c>
      <c r="D92" s="211" t="s">
        <v>350</v>
      </c>
      <c r="E92" s="199" t="s">
        <v>451</v>
      </c>
      <c r="F92" s="219">
        <v>38</v>
      </c>
      <c r="G92" s="220">
        <v>262.54921052631585</v>
      </c>
      <c r="H92" s="197"/>
      <c r="I92" s="220">
        <v>1319.8215789473684</v>
      </c>
      <c r="J92" s="221">
        <v>12.473684210526315</v>
      </c>
      <c r="L92" s="11"/>
      <c r="M92" s="11"/>
      <c r="N92" s="11"/>
      <c r="O92" s="11"/>
      <c r="P92" s="11"/>
      <c r="Q92" s="11"/>
      <c r="R92" s="11"/>
      <c r="S92" s="11"/>
      <c r="T92" s="11"/>
      <c r="U92" s="11"/>
      <c r="W92" s="11"/>
      <c r="X92" s="11"/>
      <c r="Y92" s="11"/>
      <c r="Z92" s="11"/>
      <c r="AA92" s="11"/>
      <c r="AB92" s="11"/>
      <c r="AC92" s="11"/>
      <c r="AD92" s="11"/>
      <c r="AE92" s="11"/>
    </row>
    <row r="93" spans="1:31" x14ac:dyDescent="0.25">
      <c r="A93" s="50"/>
      <c r="B93" s="197"/>
      <c r="C93" s="211" t="s">
        <v>351</v>
      </c>
      <c r="D93" s="211" t="s">
        <v>351</v>
      </c>
      <c r="E93" s="199" t="s">
        <v>416</v>
      </c>
      <c r="F93" s="219">
        <v>1</v>
      </c>
      <c r="G93" s="220">
        <v>163.69999999999999</v>
      </c>
      <c r="H93" s="197"/>
      <c r="I93" s="220">
        <v>1995.25</v>
      </c>
      <c r="J93" s="221">
        <v>21</v>
      </c>
      <c r="L93" s="11"/>
      <c r="M93" s="11"/>
      <c r="N93" s="11"/>
      <c r="O93" s="11"/>
      <c r="P93" s="11"/>
      <c r="Q93" s="11"/>
      <c r="R93" s="11"/>
      <c r="S93" s="11"/>
      <c r="T93" s="11"/>
      <c r="U93" s="11"/>
      <c r="W93" s="11"/>
      <c r="X93" s="11"/>
      <c r="Y93" s="11"/>
      <c r="Z93" s="11"/>
      <c r="AA93" s="11"/>
      <c r="AB93" s="11"/>
      <c r="AC93" s="11"/>
      <c r="AD93" s="11"/>
      <c r="AE93" s="11"/>
    </row>
    <row r="94" spans="1:31" x14ac:dyDescent="0.25">
      <c r="A94" s="50"/>
      <c r="B94" s="197"/>
      <c r="C94" s="211" t="s">
        <v>352</v>
      </c>
      <c r="D94" s="211" t="s">
        <v>352</v>
      </c>
      <c r="E94" s="199" t="s">
        <v>417</v>
      </c>
      <c r="F94" s="219">
        <v>9</v>
      </c>
      <c r="G94" s="220">
        <v>315.63444444444445</v>
      </c>
      <c r="H94" s="197"/>
      <c r="I94" s="220">
        <v>1175.7488888888888</v>
      </c>
      <c r="J94" s="221">
        <v>10</v>
      </c>
      <c r="L94" s="11"/>
      <c r="M94" s="11"/>
      <c r="N94" s="11"/>
      <c r="O94" s="11"/>
      <c r="P94" s="11"/>
      <c r="Q94" s="11"/>
      <c r="R94" s="11"/>
      <c r="S94" s="11"/>
      <c r="T94" s="11"/>
      <c r="U94" s="11"/>
      <c r="W94" s="11"/>
      <c r="X94" s="11"/>
      <c r="Y94" s="11"/>
      <c r="Z94" s="11"/>
      <c r="AA94" s="11"/>
      <c r="AB94" s="11"/>
      <c r="AC94" s="11"/>
      <c r="AD94" s="11"/>
      <c r="AE94" s="11"/>
    </row>
    <row r="95" spans="1:31" x14ac:dyDescent="0.25">
      <c r="A95" s="50"/>
      <c r="B95" s="197"/>
      <c r="C95" s="211" t="s">
        <v>353</v>
      </c>
      <c r="D95" s="211" t="s">
        <v>353</v>
      </c>
      <c r="E95" s="199" t="s">
        <v>418</v>
      </c>
      <c r="F95" s="219">
        <v>8</v>
      </c>
      <c r="G95" s="220">
        <v>163.94875000000002</v>
      </c>
      <c r="H95" s="197"/>
      <c r="I95" s="220">
        <v>402.99499999999995</v>
      </c>
      <c r="J95" s="221">
        <v>13.625</v>
      </c>
      <c r="L95" s="11"/>
      <c r="M95" s="11"/>
      <c r="N95" s="11"/>
      <c r="O95" s="11"/>
      <c r="P95" s="11"/>
      <c r="Q95" s="11"/>
      <c r="R95" s="11"/>
      <c r="S95" s="11"/>
      <c r="T95" s="11"/>
      <c r="U95" s="11"/>
      <c r="W95" s="11"/>
      <c r="X95" s="11"/>
      <c r="Y95" s="11"/>
      <c r="Z95" s="11"/>
      <c r="AA95" s="11"/>
      <c r="AB95" s="11"/>
      <c r="AC95" s="11"/>
      <c r="AD95" s="11"/>
      <c r="AE95" s="11"/>
    </row>
    <row r="96" spans="1:31" x14ac:dyDescent="0.25">
      <c r="A96" s="50"/>
      <c r="B96" s="197"/>
      <c r="C96" s="211" t="s">
        <v>354</v>
      </c>
      <c r="D96" s="211" t="s">
        <v>354</v>
      </c>
      <c r="E96" s="199" t="s">
        <v>453</v>
      </c>
      <c r="F96" s="219">
        <v>9</v>
      </c>
      <c r="G96" s="220">
        <v>254.1344444444444</v>
      </c>
      <c r="H96" s="197"/>
      <c r="I96" s="220">
        <v>1799.3955555555558</v>
      </c>
      <c r="J96" s="221">
        <v>20.444444444444443</v>
      </c>
      <c r="L96" s="11"/>
      <c r="M96" s="11"/>
      <c r="N96" s="11"/>
      <c r="O96" s="11"/>
      <c r="P96" s="11"/>
      <c r="Q96" s="11"/>
      <c r="R96" s="11"/>
      <c r="S96" s="11"/>
      <c r="T96" s="11"/>
      <c r="U96" s="11"/>
      <c r="W96" s="11"/>
      <c r="X96" s="11"/>
      <c r="Y96" s="11"/>
      <c r="Z96" s="11"/>
      <c r="AA96" s="11"/>
      <c r="AB96" s="11"/>
      <c r="AC96" s="11"/>
      <c r="AD96" s="11"/>
      <c r="AE96" s="11"/>
    </row>
    <row r="97" spans="1:31" x14ac:dyDescent="0.25">
      <c r="A97" s="50"/>
      <c r="B97" s="197"/>
      <c r="C97" s="211" t="s">
        <v>355</v>
      </c>
      <c r="D97" s="211" t="s">
        <v>355</v>
      </c>
      <c r="E97" s="199" t="s">
        <v>419</v>
      </c>
      <c r="F97" s="219">
        <v>4</v>
      </c>
      <c r="G97" s="220">
        <v>201.81</v>
      </c>
      <c r="H97" s="197"/>
      <c r="I97" s="220">
        <v>1535.2025000000001</v>
      </c>
      <c r="J97" s="221">
        <v>10.25</v>
      </c>
      <c r="L97" s="11"/>
      <c r="M97" s="11"/>
      <c r="N97" s="11"/>
      <c r="O97" s="11"/>
      <c r="P97" s="11"/>
      <c r="Q97" s="11"/>
      <c r="R97" s="11"/>
      <c r="S97" s="11"/>
      <c r="T97" s="11"/>
      <c r="U97" s="11"/>
      <c r="W97" s="11"/>
      <c r="X97" s="11"/>
      <c r="Y97" s="11"/>
      <c r="Z97" s="11"/>
      <c r="AA97" s="11"/>
      <c r="AB97" s="11"/>
      <c r="AC97" s="11"/>
      <c r="AD97" s="11"/>
      <c r="AE97" s="11"/>
    </row>
    <row r="98" spans="1:31" x14ac:dyDescent="0.25">
      <c r="A98" s="50"/>
      <c r="B98" s="197"/>
      <c r="C98" s="211" t="s">
        <v>356</v>
      </c>
      <c r="D98" s="211" t="s">
        <v>356</v>
      </c>
      <c r="E98" s="199" t="s">
        <v>420</v>
      </c>
      <c r="F98" s="219">
        <v>20</v>
      </c>
      <c r="G98" s="220">
        <v>252.11499999999995</v>
      </c>
      <c r="H98" s="197"/>
      <c r="I98" s="220">
        <v>440.88549999999998</v>
      </c>
      <c r="J98" s="221">
        <v>10.6</v>
      </c>
      <c r="L98" s="11"/>
      <c r="M98" s="11"/>
      <c r="N98" s="11"/>
      <c r="O98" s="11"/>
      <c r="P98" s="11"/>
      <c r="Q98" s="11"/>
      <c r="R98" s="11"/>
      <c r="S98" s="11"/>
      <c r="T98" s="11"/>
      <c r="U98" s="11"/>
      <c r="W98" s="11"/>
      <c r="X98" s="11"/>
      <c r="Y98" s="11"/>
      <c r="Z98" s="11"/>
      <c r="AA98" s="11"/>
      <c r="AB98" s="11"/>
      <c r="AC98" s="11"/>
      <c r="AD98" s="11"/>
      <c r="AE98" s="11"/>
    </row>
    <row r="99" spans="1:31" x14ac:dyDescent="0.25">
      <c r="A99" s="50"/>
      <c r="B99" s="197"/>
      <c r="C99" s="211" t="s">
        <v>397</v>
      </c>
      <c r="D99" s="211" t="s">
        <v>397</v>
      </c>
      <c r="E99" s="199" t="s">
        <v>484</v>
      </c>
      <c r="F99" s="219">
        <v>1</v>
      </c>
      <c r="G99" s="220">
        <v>28.41</v>
      </c>
      <c r="H99" s="197"/>
      <c r="I99" s="220">
        <v>198.39</v>
      </c>
      <c r="J99" s="221">
        <v>9</v>
      </c>
      <c r="L99" s="11"/>
      <c r="M99" s="11"/>
      <c r="N99" s="11"/>
      <c r="O99" s="11"/>
      <c r="P99" s="11"/>
      <c r="Q99" s="11"/>
      <c r="R99" s="11"/>
      <c r="S99" s="11"/>
      <c r="T99" s="11"/>
      <c r="U99" s="11"/>
      <c r="W99" s="11"/>
      <c r="X99" s="11"/>
      <c r="Y99" s="11"/>
      <c r="Z99" s="11"/>
      <c r="AA99" s="11"/>
      <c r="AB99" s="11"/>
      <c r="AC99" s="11"/>
      <c r="AD99" s="11"/>
      <c r="AE99" s="11"/>
    </row>
    <row r="100" spans="1:31" x14ac:dyDescent="0.25">
      <c r="A100" s="50"/>
      <c r="B100" s="197"/>
      <c r="C100" s="211" t="s">
        <v>357</v>
      </c>
      <c r="D100" s="211" t="s">
        <v>357</v>
      </c>
      <c r="E100" s="199" t="s">
        <v>485</v>
      </c>
      <c r="F100" s="219">
        <v>2</v>
      </c>
      <c r="G100" s="220">
        <v>235.03500000000003</v>
      </c>
      <c r="H100" s="197"/>
      <c r="I100" s="220">
        <v>692.31500000000005</v>
      </c>
      <c r="J100" s="221">
        <v>22.5</v>
      </c>
      <c r="L100" s="11"/>
      <c r="M100" s="11"/>
      <c r="N100" s="11"/>
      <c r="O100" s="11"/>
      <c r="P100" s="11"/>
      <c r="Q100" s="11"/>
      <c r="R100" s="11"/>
      <c r="S100" s="11"/>
      <c r="T100" s="11"/>
      <c r="U100" s="11"/>
      <c r="W100" s="11"/>
      <c r="X100" s="11"/>
      <c r="Y100" s="11"/>
      <c r="Z100" s="11"/>
      <c r="AA100" s="11"/>
      <c r="AB100" s="11"/>
      <c r="AC100" s="11"/>
      <c r="AD100" s="11"/>
      <c r="AE100" s="11"/>
    </row>
    <row r="101" spans="1:31" x14ac:dyDescent="0.25">
      <c r="A101" s="50"/>
      <c r="B101" s="197"/>
      <c r="C101" s="211" t="s">
        <v>358</v>
      </c>
      <c r="D101" s="211" t="s">
        <v>358</v>
      </c>
      <c r="E101" s="199" t="s">
        <v>423</v>
      </c>
      <c r="F101" s="219">
        <v>4</v>
      </c>
      <c r="G101" s="220">
        <v>216.57499999999999</v>
      </c>
      <c r="H101" s="197"/>
      <c r="I101" s="220">
        <v>478.75749999999994</v>
      </c>
      <c r="J101" s="221">
        <v>8</v>
      </c>
      <c r="L101" s="11"/>
      <c r="M101" s="11"/>
      <c r="N101" s="11"/>
      <c r="O101" s="11"/>
      <c r="P101" s="11"/>
      <c r="Q101" s="11"/>
      <c r="R101" s="11"/>
      <c r="S101" s="11"/>
      <c r="T101" s="11"/>
      <c r="U101" s="11"/>
      <c r="W101" s="11"/>
      <c r="X101" s="11"/>
      <c r="Y101" s="11"/>
      <c r="Z101" s="11"/>
      <c r="AA101" s="11"/>
      <c r="AB101" s="11"/>
      <c r="AC101" s="11"/>
      <c r="AD101" s="11"/>
      <c r="AE101" s="11"/>
    </row>
    <row r="102" spans="1:31" x14ac:dyDescent="0.25">
      <c r="A102" s="50"/>
      <c r="B102" s="197"/>
      <c r="C102" s="211" t="s">
        <v>398</v>
      </c>
      <c r="D102" s="211" t="s">
        <v>398</v>
      </c>
      <c r="E102" s="199" t="s">
        <v>486</v>
      </c>
      <c r="F102" s="219">
        <v>2</v>
      </c>
      <c r="G102" s="220">
        <v>303.27999999999997</v>
      </c>
      <c r="H102" s="197"/>
      <c r="I102" s="220">
        <v>643.42499999999995</v>
      </c>
      <c r="J102" s="221">
        <v>8.5</v>
      </c>
      <c r="L102" s="11"/>
      <c r="M102" s="11"/>
      <c r="N102" s="11"/>
      <c r="O102" s="11"/>
      <c r="P102" s="11"/>
      <c r="Q102" s="11"/>
      <c r="R102" s="11"/>
      <c r="S102" s="11"/>
      <c r="T102" s="11"/>
      <c r="U102" s="11"/>
      <c r="W102" s="11"/>
      <c r="X102" s="11"/>
      <c r="Y102" s="11"/>
      <c r="Z102" s="11"/>
      <c r="AA102" s="11"/>
      <c r="AB102" s="11"/>
      <c r="AC102" s="11"/>
      <c r="AD102" s="11"/>
      <c r="AE102" s="11"/>
    </row>
    <row r="103" spans="1:31" x14ac:dyDescent="0.25">
      <c r="A103" s="50"/>
      <c r="B103" s="197"/>
      <c r="C103" s="211" t="s">
        <v>359</v>
      </c>
      <c r="D103" s="211" t="s">
        <v>359</v>
      </c>
      <c r="E103" s="199" t="s">
        <v>455</v>
      </c>
      <c r="F103" s="219">
        <v>2</v>
      </c>
      <c r="G103" s="220">
        <v>400</v>
      </c>
      <c r="H103" s="197"/>
      <c r="I103" s="220">
        <v>886.94</v>
      </c>
      <c r="J103" s="221">
        <v>7</v>
      </c>
      <c r="L103" s="11"/>
      <c r="M103" s="11"/>
      <c r="N103" s="11"/>
      <c r="O103" s="11"/>
      <c r="P103" s="11"/>
      <c r="Q103" s="11"/>
      <c r="R103" s="11"/>
      <c r="S103" s="11"/>
      <c r="T103" s="11"/>
      <c r="U103" s="11"/>
      <c r="W103" s="11"/>
      <c r="X103" s="11"/>
      <c r="Y103" s="11"/>
      <c r="Z103" s="11"/>
      <c r="AA103" s="11"/>
      <c r="AB103" s="11"/>
      <c r="AC103" s="11"/>
      <c r="AD103" s="11"/>
      <c r="AE103" s="11"/>
    </row>
    <row r="104" spans="1:31" x14ac:dyDescent="0.25">
      <c r="A104" s="50"/>
      <c r="B104" s="197"/>
      <c r="C104" s="211" t="s">
        <v>360</v>
      </c>
      <c r="D104" s="211" t="s">
        <v>360</v>
      </c>
      <c r="E104" s="199" t="s">
        <v>424</v>
      </c>
      <c r="F104" s="219">
        <v>1</v>
      </c>
      <c r="G104" s="220">
        <v>70.930000000000007</v>
      </c>
      <c r="H104" s="197"/>
      <c r="I104" s="220">
        <v>817.27</v>
      </c>
      <c r="J104" s="221">
        <v>7</v>
      </c>
      <c r="L104" s="11"/>
      <c r="M104" s="11"/>
      <c r="N104" s="11"/>
      <c r="O104" s="11"/>
      <c r="P104" s="11"/>
      <c r="Q104" s="11"/>
      <c r="R104" s="11"/>
      <c r="S104" s="11"/>
      <c r="T104" s="11"/>
      <c r="U104" s="11"/>
      <c r="W104" s="11"/>
      <c r="X104" s="11"/>
      <c r="Y104" s="11"/>
      <c r="Z104" s="11"/>
      <c r="AA104" s="11"/>
      <c r="AB104" s="11"/>
      <c r="AC104" s="11"/>
      <c r="AD104" s="11"/>
      <c r="AE104" s="11"/>
    </row>
    <row r="105" spans="1:31" x14ac:dyDescent="0.25">
      <c r="A105" s="50"/>
      <c r="B105" s="197"/>
      <c r="C105" s="211" t="s">
        <v>361</v>
      </c>
      <c r="D105" s="211" t="s">
        <v>361</v>
      </c>
      <c r="E105" s="199" t="s">
        <v>457</v>
      </c>
      <c r="F105" s="219">
        <v>4</v>
      </c>
      <c r="G105" s="220">
        <v>245.8125</v>
      </c>
      <c r="H105" s="197"/>
      <c r="I105" s="220">
        <v>866.5775000000001</v>
      </c>
      <c r="J105" s="221">
        <v>9</v>
      </c>
      <c r="L105" s="11"/>
      <c r="M105" s="11"/>
      <c r="N105" s="11"/>
      <c r="O105" s="11"/>
      <c r="P105" s="11"/>
      <c r="Q105" s="11"/>
      <c r="R105" s="11"/>
      <c r="S105" s="11"/>
      <c r="T105" s="11"/>
      <c r="U105" s="11"/>
      <c r="W105" s="11"/>
      <c r="X105" s="11"/>
      <c r="Y105" s="11"/>
      <c r="Z105" s="11"/>
      <c r="AA105" s="11"/>
      <c r="AB105" s="11"/>
      <c r="AC105" s="11"/>
      <c r="AD105" s="11"/>
      <c r="AE105" s="11"/>
    </row>
    <row r="106" spans="1:31" x14ac:dyDescent="0.25">
      <c r="A106" s="50"/>
      <c r="B106" s="197"/>
      <c r="C106" s="211" t="s">
        <v>362</v>
      </c>
      <c r="D106" s="211" t="s">
        <v>362</v>
      </c>
      <c r="E106" s="199" t="s">
        <v>458</v>
      </c>
      <c r="F106" s="219">
        <v>4</v>
      </c>
      <c r="G106" s="220">
        <v>225.10249999999999</v>
      </c>
      <c r="H106" s="197"/>
      <c r="I106" s="220">
        <v>248.61250000000001</v>
      </c>
      <c r="J106" s="221">
        <v>11.75</v>
      </c>
      <c r="L106" s="11"/>
      <c r="M106" s="11"/>
      <c r="N106" s="11"/>
      <c r="O106" s="11"/>
      <c r="P106" s="11"/>
      <c r="Q106" s="11"/>
      <c r="R106" s="11"/>
      <c r="S106" s="11"/>
      <c r="T106" s="11"/>
      <c r="U106" s="11"/>
      <c r="W106" s="11"/>
      <c r="X106" s="11"/>
      <c r="Y106" s="11"/>
      <c r="Z106" s="11"/>
      <c r="AA106" s="11"/>
      <c r="AB106" s="11"/>
      <c r="AC106" s="11"/>
      <c r="AD106" s="11"/>
      <c r="AE106" s="11"/>
    </row>
    <row r="107" spans="1:31" x14ac:dyDescent="0.25">
      <c r="A107" s="50"/>
      <c r="B107" s="197"/>
      <c r="C107" s="211" t="s">
        <v>404</v>
      </c>
      <c r="D107" s="211" t="s">
        <v>404</v>
      </c>
      <c r="E107" s="199" t="s">
        <v>425</v>
      </c>
      <c r="F107" s="219">
        <v>1</v>
      </c>
      <c r="G107" s="220">
        <v>392</v>
      </c>
      <c r="H107" s="197"/>
      <c r="I107" s="220">
        <v>857.41</v>
      </c>
      <c r="J107" s="221">
        <v>7</v>
      </c>
      <c r="L107" s="11"/>
      <c r="M107" s="11"/>
      <c r="N107" s="11"/>
      <c r="O107" s="11"/>
      <c r="P107" s="11"/>
      <c r="Q107" s="11"/>
      <c r="R107" s="11"/>
      <c r="S107" s="11"/>
      <c r="T107" s="11"/>
      <c r="U107" s="11"/>
      <c r="W107" s="11"/>
      <c r="X107" s="11"/>
      <c r="Y107" s="11"/>
      <c r="Z107" s="11"/>
      <c r="AA107" s="11"/>
      <c r="AB107" s="11"/>
      <c r="AC107" s="11"/>
      <c r="AD107" s="11"/>
      <c r="AE107" s="11"/>
    </row>
    <row r="108" spans="1:31" x14ac:dyDescent="0.25">
      <c r="A108" s="50"/>
      <c r="B108" s="197"/>
      <c r="C108" s="211" t="s">
        <v>363</v>
      </c>
      <c r="D108" s="211" t="s">
        <v>363</v>
      </c>
      <c r="E108" s="199" t="s">
        <v>421</v>
      </c>
      <c r="F108" s="219">
        <v>13</v>
      </c>
      <c r="G108" s="220">
        <v>250.20384615384617</v>
      </c>
      <c r="H108" s="197"/>
      <c r="I108" s="220">
        <v>562.35923076923075</v>
      </c>
      <c r="J108" s="221">
        <v>16.307692307692307</v>
      </c>
      <c r="L108" s="11"/>
      <c r="M108" s="11"/>
      <c r="N108" s="11"/>
      <c r="O108" s="11"/>
      <c r="P108" s="11"/>
      <c r="Q108" s="11"/>
      <c r="R108" s="11"/>
      <c r="S108" s="11"/>
      <c r="T108" s="11"/>
      <c r="U108" s="11"/>
      <c r="W108" s="11"/>
      <c r="X108" s="11"/>
      <c r="Y108" s="11"/>
      <c r="Z108" s="11"/>
      <c r="AA108" s="11"/>
      <c r="AB108" s="11"/>
      <c r="AC108" s="11"/>
      <c r="AD108" s="11"/>
      <c r="AE108" s="11"/>
    </row>
    <row r="109" spans="1:31" x14ac:dyDescent="0.25">
      <c r="A109" s="50"/>
      <c r="B109" s="197"/>
      <c r="C109" s="211" t="s">
        <v>459</v>
      </c>
      <c r="D109" s="211" t="s">
        <v>459</v>
      </c>
      <c r="E109" s="199" t="s">
        <v>460</v>
      </c>
      <c r="F109" s="219">
        <v>1</v>
      </c>
      <c r="G109" s="220">
        <v>116.09</v>
      </c>
      <c r="H109" s="197"/>
      <c r="I109" s="220">
        <v>232.18</v>
      </c>
      <c r="J109" s="221">
        <v>2</v>
      </c>
      <c r="L109" s="11"/>
      <c r="M109" s="11"/>
      <c r="N109" s="11"/>
      <c r="O109" s="11"/>
      <c r="P109" s="11"/>
      <c r="Q109" s="11"/>
      <c r="R109" s="11"/>
      <c r="S109" s="11"/>
      <c r="T109" s="11"/>
      <c r="U109" s="11"/>
      <c r="W109" s="11"/>
      <c r="X109" s="11"/>
      <c r="Y109" s="11"/>
      <c r="Z109" s="11"/>
      <c r="AA109" s="11"/>
      <c r="AB109" s="11"/>
      <c r="AC109" s="11"/>
      <c r="AD109" s="11"/>
      <c r="AE109" s="11"/>
    </row>
    <row r="110" spans="1:31" x14ac:dyDescent="0.25">
      <c r="A110" s="50"/>
      <c r="B110" s="197"/>
      <c r="C110" s="211" t="s">
        <v>399</v>
      </c>
      <c r="D110" s="211" t="s">
        <v>399</v>
      </c>
      <c r="E110" s="199" t="s">
        <v>426</v>
      </c>
      <c r="F110" s="219">
        <v>6</v>
      </c>
      <c r="G110" s="220">
        <v>157.78333333333333</v>
      </c>
      <c r="H110" s="197"/>
      <c r="I110" s="220">
        <v>526.54500000000007</v>
      </c>
      <c r="J110" s="221">
        <v>11</v>
      </c>
      <c r="L110" s="11"/>
      <c r="M110" s="11"/>
      <c r="N110" s="11"/>
      <c r="O110" s="11"/>
      <c r="P110" s="11"/>
      <c r="Q110" s="11"/>
      <c r="R110" s="11"/>
      <c r="S110" s="11"/>
      <c r="T110" s="11"/>
      <c r="U110" s="11"/>
      <c r="W110" s="11"/>
      <c r="X110" s="11"/>
      <c r="Y110" s="11"/>
      <c r="Z110" s="11"/>
      <c r="AA110" s="11"/>
      <c r="AB110" s="11"/>
      <c r="AC110" s="11"/>
      <c r="AD110" s="11"/>
      <c r="AE110" s="11"/>
    </row>
    <row r="111" spans="1:31" x14ac:dyDescent="0.25">
      <c r="A111" s="50"/>
      <c r="B111" s="197"/>
      <c r="C111" s="211" t="s">
        <v>365</v>
      </c>
      <c r="D111" s="211" t="s">
        <v>365</v>
      </c>
      <c r="E111" s="199" t="s">
        <v>427</v>
      </c>
      <c r="F111" s="219">
        <v>2</v>
      </c>
      <c r="G111" s="220">
        <v>111.26</v>
      </c>
      <c r="H111" s="197"/>
      <c r="I111" s="220">
        <v>1335.08</v>
      </c>
      <c r="J111" s="221">
        <v>13</v>
      </c>
      <c r="L111" s="11"/>
      <c r="M111" s="11"/>
      <c r="N111" s="11"/>
      <c r="O111" s="11"/>
      <c r="P111" s="11"/>
      <c r="Q111" s="11"/>
      <c r="R111" s="11"/>
      <c r="S111" s="11"/>
      <c r="T111" s="11"/>
      <c r="U111" s="11"/>
      <c r="W111" s="11"/>
      <c r="X111" s="11"/>
      <c r="Y111" s="11"/>
      <c r="Z111" s="11"/>
      <c r="AA111" s="11"/>
      <c r="AB111" s="11"/>
      <c r="AC111" s="11"/>
      <c r="AD111" s="11"/>
      <c r="AE111" s="11"/>
    </row>
    <row r="112" spans="1:31" x14ac:dyDescent="0.25">
      <c r="A112" s="50"/>
      <c r="B112" s="197"/>
      <c r="C112" s="211" t="s">
        <v>366</v>
      </c>
      <c r="D112" s="211" t="s">
        <v>366</v>
      </c>
      <c r="E112" s="199" t="s">
        <v>418</v>
      </c>
      <c r="F112" s="219">
        <v>1</v>
      </c>
      <c r="G112" s="220">
        <v>150</v>
      </c>
      <c r="H112" s="197"/>
      <c r="I112" s="220">
        <v>569.42999999999995</v>
      </c>
      <c r="J112" s="221">
        <v>9</v>
      </c>
      <c r="L112" s="11"/>
      <c r="M112" s="11"/>
      <c r="N112" s="11"/>
      <c r="O112" s="11"/>
      <c r="P112" s="11"/>
      <c r="Q112" s="11"/>
      <c r="R112" s="11"/>
      <c r="S112" s="11"/>
      <c r="T112" s="11"/>
      <c r="U112" s="11"/>
      <c r="W112" s="11"/>
      <c r="X112" s="11"/>
      <c r="Y112" s="11"/>
      <c r="Z112" s="11"/>
      <c r="AA112" s="11"/>
      <c r="AB112" s="11"/>
      <c r="AC112" s="11"/>
      <c r="AD112" s="11"/>
      <c r="AE112" s="11"/>
    </row>
    <row r="113" spans="1:31" x14ac:dyDescent="0.25">
      <c r="A113" s="50"/>
      <c r="B113" s="197"/>
      <c r="C113" s="211" t="s">
        <v>367</v>
      </c>
      <c r="D113" s="211" t="s">
        <v>367</v>
      </c>
      <c r="E113" s="199" t="s">
        <v>487</v>
      </c>
      <c r="F113" s="219">
        <v>10</v>
      </c>
      <c r="G113" s="220">
        <v>389.66199999999998</v>
      </c>
      <c r="H113" s="197"/>
      <c r="I113" s="220">
        <v>609.33900000000006</v>
      </c>
      <c r="J113" s="221">
        <v>11</v>
      </c>
      <c r="L113" s="11"/>
      <c r="M113" s="11"/>
      <c r="N113" s="11"/>
      <c r="O113" s="11"/>
      <c r="P113" s="11"/>
      <c r="Q113" s="11"/>
      <c r="R113" s="11"/>
      <c r="S113" s="11"/>
      <c r="T113" s="11"/>
      <c r="U113" s="11"/>
      <c r="W113" s="11"/>
      <c r="X113" s="11"/>
      <c r="Y113" s="11"/>
      <c r="Z113" s="11"/>
      <c r="AA113" s="11"/>
      <c r="AB113" s="11"/>
      <c r="AC113" s="11"/>
      <c r="AD113" s="11"/>
      <c r="AE113" s="11"/>
    </row>
    <row r="114" spans="1:31" x14ac:dyDescent="0.25">
      <c r="A114" s="50"/>
      <c r="B114" s="197"/>
      <c r="C114" s="211" t="s">
        <v>368</v>
      </c>
      <c r="D114" s="211" t="s">
        <v>368</v>
      </c>
      <c r="E114" s="199" t="s">
        <v>463</v>
      </c>
      <c r="F114" s="219">
        <v>12</v>
      </c>
      <c r="G114" s="220">
        <v>228.96916666666667</v>
      </c>
      <c r="H114" s="197"/>
      <c r="I114" s="220">
        <v>614.48333333333346</v>
      </c>
      <c r="J114" s="221">
        <v>12.416666666666666</v>
      </c>
      <c r="L114" s="11"/>
      <c r="M114" s="11"/>
      <c r="N114" s="11"/>
      <c r="O114" s="11"/>
      <c r="P114" s="11"/>
      <c r="Q114" s="11"/>
      <c r="R114" s="11"/>
      <c r="S114" s="11"/>
      <c r="T114" s="11"/>
      <c r="U114" s="11"/>
      <c r="W114" s="11"/>
      <c r="X114" s="11"/>
      <c r="Y114" s="11"/>
      <c r="Z114" s="11"/>
      <c r="AA114" s="11"/>
      <c r="AB114" s="11"/>
      <c r="AC114" s="11"/>
      <c r="AD114" s="11"/>
      <c r="AE114" s="11"/>
    </row>
    <row r="115" spans="1:31" x14ac:dyDescent="0.25">
      <c r="A115" s="50"/>
      <c r="B115" s="197"/>
      <c r="C115" s="211" t="s">
        <v>369</v>
      </c>
      <c r="D115" s="211" t="s">
        <v>369</v>
      </c>
      <c r="E115" s="199" t="s">
        <v>428</v>
      </c>
      <c r="F115" s="219">
        <v>41</v>
      </c>
      <c r="G115" s="220">
        <v>317.33658536585364</v>
      </c>
      <c r="H115" s="197"/>
      <c r="I115" s="220">
        <v>1090.6607317073172</v>
      </c>
      <c r="J115" s="221">
        <v>11.682926829268293</v>
      </c>
      <c r="L115" s="11"/>
      <c r="M115" s="11"/>
      <c r="N115" s="11"/>
      <c r="O115" s="11"/>
      <c r="P115" s="11"/>
      <c r="Q115" s="11"/>
      <c r="R115" s="11"/>
      <c r="S115" s="11"/>
      <c r="T115" s="11"/>
      <c r="U115" s="11"/>
      <c r="W115" s="11"/>
      <c r="X115" s="11"/>
      <c r="Y115" s="11"/>
      <c r="Z115" s="11"/>
      <c r="AA115" s="11"/>
      <c r="AB115" s="11"/>
      <c r="AC115" s="11"/>
      <c r="AD115" s="11"/>
      <c r="AE115" s="11"/>
    </row>
    <row r="116" spans="1:31" x14ac:dyDescent="0.25">
      <c r="A116" s="50"/>
      <c r="B116" s="197"/>
      <c r="C116" s="211" t="s">
        <v>370</v>
      </c>
      <c r="D116" s="211" t="s">
        <v>370</v>
      </c>
      <c r="E116" s="199" t="s">
        <v>464</v>
      </c>
      <c r="F116" s="219">
        <v>3</v>
      </c>
      <c r="G116" s="220">
        <v>155.73666666666668</v>
      </c>
      <c r="H116" s="197"/>
      <c r="I116" s="220">
        <v>339.87333333333333</v>
      </c>
      <c r="J116" s="221">
        <v>29.333333333333332</v>
      </c>
      <c r="L116" s="11"/>
      <c r="M116" s="11"/>
      <c r="N116" s="11"/>
      <c r="O116" s="11"/>
      <c r="P116" s="11"/>
      <c r="Q116" s="11"/>
      <c r="R116" s="11"/>
      <c r="S116" s="11"/>
      <c r="T116" s="11"/>
      <c r="U116" s="11"/>
      <c r="W116" s="11"/>
      <c r="X116" s="11"/>
      <c r="Y116" s="11"/>
      <c r="Z116" s="11"/>
      <c r="AA116" s="11"/>
      <c r="AB116" s="11"/>
      <c r="AC116" s="11"/>
      <c r="AD116" s="11"/>
      <c r="AE116" s="11"/>
    </row>
    <row r="117" spans="1:31" x14ac:dyDescent="0.25">
      <c r="A117" s="50"/>
      <c r="B117" s="197"/>
      <c r="C117" s="211" t="s">
        <v>405</v>
      </c>
      <c r="D117" s="211" t="s">
        <v>405</v>
      </c>
      <c r="E117" s="199" t="s">
        <v>429</v>
      </c>
      <c r="F117" s="219">
        <v>3</v>
      </c>
      <c r="G117" s="220">
        <v>77.40666666666668</v>
      </c>
      <c r="H117" s="197"/>
      <c r="I117" s="220">
        <v>153.99666666666667</v>
      </c>
      <c r="J117" s="221">
        <v>9.6666666666666661</v>
      </c>
      <c r="L117" s="11"/>
      <c r="M117" s="11"/>
      <c r="N117" s="11"/>
      <c r="O117" s="11"/>
      <c r="P117" s="11"/>
      <c r="Q117" s="11"/>
      <c r="R117" s="11"/>
      <c r="S117" s="11"/>
      <c r="T117" s="11"/>
      <c r="U117" s="11"/>
      <c r="W117" s="11"/>
      <c r="X117" s="11"/>
      <c r="Y117" s="11"/>
      <c r="Z117" s="11"/>
      <c r="AA117" s="11"/>
      <c r="AB117" s="11"/>
      <c r="AC117" s="11"/>
      <c r="AD117" s="11"/>
      <c r="AE117" s="11"/>
    </row>
    <row r="118" spans="1:31" x14ac:dyDescent="0.25">
      <c r="A118" s="50"/>
      <c r="B118" s="197"/>
      <c r="C118" s="211" t="s">
        <v>371</v>
      </c>
      <c r="D118" s="211" t="s">
        <v>371</v>
      </c>
      <c r="E118" s="199" t="s">
        <v>443</v>
      </c>
      <c r="F118" s="219">
        <v>1</v>
      </c>
      <c r="G118" s="220">
        <v>350</v>
      </c>
      <c r="H118" s="197"/>
      <c r="I118" s="220">
        <v>421.36</v>
      </c>
      <c r="J118" s="221">
        <v>13</v>
      </c>
      <c r="L118" s="11"/>
      <c r="M118" s="11"/>
      <c r="N118" s="11"/>
      <c r="O118" s="11"/>
      <c r="P118" s="11"/>
      <c r="Q118" s="11"/>
      <c r="R118" s="11"/>
      <c r="S118" s="11"/>
      <c r="T118" s="11"/>
      <c r="U118" s="11"/>
      <c r="W118" s="11"/>
      <c r="X118" s="11"/>
      <c r="Y118" s="11"/>
      <c r="Z118" s="11"/>
      <c r="AA118" s="11"/>
      <c r="AB118" s="11"/>
      <c r="AC118" s="11"/>
      <c r="AD118" s="11"/>
      <c r="AE118" s="11"/>
    </row>
    <row r="119" spans="1:31" x14ac:dyDescent="0.25">
      <c r="A119" s="50"/>
      <c r="B119" s="197"/>
      <c r="C119" s="211" t="s">
        <v>310</v>
      </c>
      <c r="D119" s="211" t="s">
        <v>310</v>
      </c>
      <c r="E119" s="199" t="s">
        <v>430</v>
      </c>
      <c r="F119" s="219">
        <v>4</v>
      </c>
      <c r="G119" s="220">
        <v>387.90499999999997</v>
      </c>
      <c r="H119" s="197"/>
      <c r="I119" s="220">
        <v>910.81500000000005</v>
      </c>
      <c r="J119" s="221">
        <v>27.75</v>
      </c>
      <c r="L119" s="11"/>
      <c r="M119" s="11"/>
      <c r="N119" s="11"/>
      <c r="O119" s="11"/>
      <c r="P119" s="11"/>
      <c r="Q119" s="11"/>
      <c r="R119" s="11"/>
      <c r="S119" s="11"/>
      <c r="T119" s="11"/>
      <c r="U119" s="11"/>
      <c r="W119" s="11"/>
      <c r="X119" s="11"/>
      <c r="Y119" s="11"/>
      <c r="Z119" s="11"/>
      <c r="AA119" s="11"/>
      <c r="AB119" s="11"/>
      <c r="AC119" s="11"/>
      <c r="AD119" s="11"/>
      <c r="AE119" s="11"/>
    </row>
    <row r="120" spans="1:31" x14ac:dyDescent="0.25">
      <c r="A120" s="50"/>
      <c r="B120" s="197"/>
      <c r="C120" s="211" t="s">
        <v>373</v>
      </c>
      <c r="D120" s="211" t="s">
        <v>373</v>
      </c>
      <c r="E120" s="199" t="s">
        <v>465</v>
      </c>
      <c r="F120" s="219">
        <v>8</v>
      </c>
      <c r="G120" s="220">
        <v>262.00625000000002</v>
      </c>
      <c r="H120" s="197"/>
      <c r="I120" s="220">
        <v>1278.36375</v>
      </c>
      <c r="J120" s="221">
        <v>16.375</v>
      </c>
      <c r="L120" s="11"/>
      <c r="M120" s="11"/>
      <c r="N120" s="11"/>
      <c r="O120" s="11"/>
      <c r="P120" s="11"/>
      <c r="Q120" s="11"/>
      <c r="R120" s="11"/>
      <c r="S120" s="11"/>
      <c r="T120" s="11"/>
      <c r="U120" s="11"/>
      <c r="W120" s="11"/>
      <c r="X120" s="11"/>
      <c r="Y120" s="11"/>
      <c r="Z120" s="11"/>
      <c r="AA120" s="11"/>
      <c r="AB120" s="11"/>
      <c r="AC120" s="11"/>
      <c r="AD120" s="11"/>
      <c r="AE120" s="11"/>
    </row>
    <row r="121" spans="1:31" x14ac:dyDescent="0.25">
      <c r="A121" s="50"/>
      <c r="B121" s="197"/>
      <c r="C121" s="211" t="s">
        <v>400</v>
      </c>
      <c r="D121" s="211" t="s">
        <v>400</v>
      </c>
      <c r="E121" s="199" t="s">
        <v>466</v>
      </c>
      <c r="F121" s="219">
        <v>22</v>
      </c>
      <c r="G121" s="220">
        <v>115.29318181818181</v>
      </c>
      <c r="H121" s="197"/>
      <c r="I121" s="220">
        <v>436.92500000000013</v>
      </c>
      <c r="J121" s="221">
        <v>15.227272727272727</v>
      </c>
      <c r="L121" s="11"/>
      <c r="M121" s="11"/>
      <c r="N121" s="11"/>
      <c r="O121" s="11"/>
      <c r="P121" s="11"/>
      <c r="Q121" s="11"/>
      <c r="R121" s="11"/>
      <c r="S121" s="11"/>
      <c r="T121" s="11"/>
      <c r="U121" s="11"/>
      <c r="W121" s="11"/>
      <c r="X121" s="11"/>
      <c r="Y121" s="11"/>
      <c r="Z121" s="11"/>
      <c r="AA121" s="11"/>
      <c r="AB121" s="11"/>
      <c r="AC121" s="11"/>
      <c r="AD121" s="11"/>
      <c r="AE121" s="11"/>
    </row>
    <row r="122" spans="1:31" x14ac:dyDescent="0.25">
      <c r="A122" s="50"/>
      <c r="B122" s="197"/>
      <c r="C122" s="211" t="s">
        <v>374</v>
      </c>
      <c r="D122" s="211" t="s">
        <v>374</v>
      </c>
      <c r="E122" s="199" t="s">
        <v>488</v>
      </c>
      <c r="F122" s="219">
        <v>4</v>
      </c>
      <c r="G122" s="220">
        <v>289.3125</v>
      </c>
      <c r="H122" s="197"/>
      <c r="I122" s="220">
        <v>910.55749999999989</v>
      </c>
      <c r="J122" s="221">
        <v>11.5</v>
      </c>
      <c r="L122" s="11"/>
      <c r="M122" s="11"/>
      <c r="N122" s="11"/>
      <c r="O122" s="11"/>
      <c r="P122" s="11"/>
      <c r="Q122" s="11"/>
      <c r="R122" s="11"/>
      <c r="S122" s="11"/>
      <c r="T122" s="11"/>
      <c r="U122" s="11"/>
      <c r="W122" s="11"/>
      <c r="X122" s="11"/>
      <c r="Y122" s="11"/>
      <c r="Z122" s="11"/>
      <c r="AA122" s="11"/>
      <c r="AB122" s="11"/>
      <c r="AC122" s="11"/>
      <c r="AD122" s="11"/>
      <c r="AE122" s="11"/>
    </row>
    <row r="123" spans="1:31" x14ac:dyDescent="0.25">
      <c r="A123" s="50"/>
      <c r="B123" s="197"/>
      <c r="C123" s="211" t="s">
        <v>375</v>
      </c>
      <c r="D123" s="211" t="s">
        <v>375</v>
      </c>
      <c r="E123" s="199" t="s">
        <v>468</v>
      </c>
      <c r="F123" s="219">
        <v>3</v>
      </c>
      <c r="G123" s="220">
        <v>307.33333333333331</v>
      </c>
      <c r="H123" s="197"/>
      <c r="I123" s="220">
        <v>699.92666666666673</v>
      </c>
      <c r="J123" s="221">
        <v>11</v>
      </c>
      <c r="L123" s="11"/>
      <c r="M123" s="11"/>
      <c r="N123" s="11"/>
      <c r="O123" s="11"/>
      <c r="P123" s="11"/>
      <c r="Q123" s="11"/>
      <c r="R123" s="11"/>
      <c r="S123" s="11"/>
      <c r="T123" s="11"/>
      <c r="U123" s="11"/>
      <c r="W123" s="11"/>
      <c r="X123" s="11"/>
      <c r="Y123" s="11"/>
      <c r="Z123" s="11"/>
      <c r="AA123" s="11"/>
      <c r="AB123" s="11"/>
      <c r="AC123" s="11"/>
      <c r="AD123" s="11"/>
      <c r="AE123" s="11"/>
    </row>
    <row r="124" spans="1:31" x14ac:dyDescent="0.25">
      <c r="A124" s="50"/>
      <c r="B124" s="197"/>
      <c r="C124" s="211" t="s">
        <v>376</v>
      </c>
      <c r="D124" s="211" t="s">
        <v>376</v>
      </c>
      <c r="E124" s="199" t="s">
        <v>431</v>
      </c>
      <c r="F124" s="219">
        <v>13</v>
      </c>
      <c r="G124" s="220">
        <v>150.41307692307691</v>
      </c>
      <c r="H124" s="197"/>
      <c r="I124" s="220">
        <v>777.11307692307673</v>
      </c>
      <c r="J124" s="221">
        <v>13.538461538461538</v>
      </c>
      <c r="L124" s="11"/>
      <c r="M124" s="11"/>
      <c r="N124" s="11"/>
      <c r="O124" s="11"/>
      <c r="P124" s="11"/>
      <c r="Q124" s="11"/>
      <c r="R124" s="11"/>
      <c r="S124" s="11"/>
      <c r="T124" s="11"/>
      <c r="U124" s="11"/>
      <c r="W124" s="11"/>
      <c r="X124" s="11"/>
      <c r="Y124" s="11"/>
      <c r="Z124" s="11"/>
      <c r="AA124" s="11"/>
      <c r="AB124" s="11"/>
      <c r="AC124" s="11"/>
      <c r="AD124" s="11"/>
      <c r="AE124" s="11"/>
    </row>
    <row r="125" spans="1:31" x14ac:dyDescent="0.25">
      <c r="A125" s="50"/>
      <c r="B125" s="197"/>
      <c r="C125" s="211" t="s">
        <v>377</v>
      </c>
      <c r="D125" s="211" t="s">
        <v>377</v>
      </c>
      <c r="E125" s="199" t="s">
        <v>469</v>
      </c>
      <c r="F125" s="219">
        <v>1</v>
      </c>
      <c r="G125" s="220">
        <v>500</v>
      </c>
      <c r="H125" s="197"/>
      <c r="I125" s="220">
        <v>2440.15</v>
      </c>
      <c r="J125" s="221">
        <v>18</v>
      </c>
      <c r="L125" s="11"/>
      <c r="M125" s="11"/>
      <c r="N125" s="11"/>
      <c r="O125" s="11"/>
      <c r="P125" s="11"/>
      <c r="Q125" s="11"/>
      <c r="R125" s="11"/>
      <c r="S125" s="11"/>
      <c r="T125" s="11"/>
      <c r="U125" s="11"/>
      <c r="W125" s="11"/>
      <c r="X125" s="11"/>
      <c r="Y125" s="11"/>
      <c r="Z125" s="11"/>
      <c r="AA125" s="11"/>
      <c r="AB125" s="11"/>
      <c r="AC125" s="11"/>
      <c r="AD125" s="11"/>
      <c r="AE125" s="11"/>
    </row>
    <row r="126" spans="1:31" x14ac:dyDescent="0.25">
      <c r="A126" s="50"/>
      <c r="B126" s="197"/>
      <c r="C126" s="211" t="s">
        <v>378</v>
      </c>
      <c r="D126" s="211" t="s">
        <v>378</v>
      </c>
      <c r="E126" s="199" t="s">
        <v>443</v>
      </c>
      <c r="F126" s="219">
        <v>5</v>
      </c>
      <c r="G126" s="220">
        <v>143.52799999999999</v>
      </c>
      <c r="H126" s="197"/>
      <c r="I126" s="220">
        <v>611.87200000000007</v>
      </c>
      <c r="J126" s="221">
        <v>12.4</v>
      </c>
      <c r="L126" s="11"/>
      <c r="M126" s="11"/>
      <c r="N126" s="11"/>
      <c r="O126" s="11"/>
      <c r="P126" s="11"/>
      <c r="Q126" s="11"/>
      <c r="R126" s="11"/>
      <c r="S126" s="11"/>
      <c r="T126" s="11"/>
      <c r="U126" s="11"/>
      <c r="W126" s="11"/>
      <c r="X126" s="11"/>
      <c r="Y126" s="11"/>
      <c r="Z126" s="11"/>
      <c r="AA126" s="11"/>
      <c r="AB126" s="11"/>
      <c r="AC126" s="11"/>
      <c r="AD126" s="11"/>
      <c r="AE126" s="11"/>
    </row>
    <row r="127" spans="1:31" x14ac:dyDescent="0.25">
      <c r="A127" s="50"/>
      <c r="B127" s="197"/>
      <c r="C127" s="211" t="s">
        <v>379</v>
      </c>
      <c r="D127" s="211" t="s">
        <v>379</v>
      </c>
      <c r="E127" s="199" t="s">
        <v>432</v>
      </c>
      <c r="F127" s="219">
        <v>2</v>
      </c>
      <c r="G127" s="220">
        <v>100</v>
      </c>
      <c r="H127" s="197"/>
      <c r="I127" s="220">
        <v>558.27</v>
      </c>
      <c r="J127" s="221">
        <v>10</v>
      </c>
      <c r="L127" s="11"/>
      <c r="M127" s="11"/>
      <c r="N127" s="11"/>
      <c r="O127" s="11"/>
      <c r="P127" s="11"/>
      <c r="Q127" s="11"/>
      <c r="R127" s="11"/>
      <c r="S127" s="11"/>
      <c r="T127" s="11"/>
      <c r="U127" s="11"/>
      <c r="W127" s="11"/>
      <c r="X127" s="11"/>
      <c r="Y127" s="11"/>
      <c r="Z127" s="11"/>
      <c r="AA127" s="11"/>
      <c r="AB127" s="11"/>
      <c r="AC127" s="11"/>
      <c r="AD127" s="11"/>
      <c r="AE127" s="11"/>
    </row>
    <row r="128" spans="1:31" x14ac:dyDescent="0.25">
      <c r="A128" s="50"/>
      <c r="B128" s="197"/>
      <c r="C128" s="211" t="s">
        <v>401</v>
      </c>
      <c r="D128" s="211" t="s">
        <v>401</v>
      </c>
      <c r="E128" s="199" t="s">
        <v>470</v>
      </c>
      <c r="F128" s="219">
        <v>8</v>
      </c>
      <c r="G128" s="220">
        <v>587.62124999999992</v>
      </c>
      <c r="H128" s="197"/>
      <c r="I128" s="220">
        <v>788.61</v>
      </c>
      <c r="J128" s="221">
        <v>7.25</v>
      </c>
      <c r="L128" s="11"/>
      <c r="M128" s="11"/>
      <c r="N128" s="11"/>
      <c r="O128" s="11"/>
      <c r="P128" s="11"/>
      <c r="Q128" s="11"/>
      <c r="R128" s="11"/>
      <c r="S128" s="11"/>
      <c r="T128" s="11"/>
      <c r="U128" s="11"/>
      <c r="W128" s="11"/>
      <c r="X128" s="11"/>
      <c r="Y128" s="11"/>
      <c r="Z128" s="11"/>
      <c r="AA128" s="11"/>
      <c r="AB128" s="11"/>
      <c r="AC128" s="11"/>
      <c r="AD128" s="11"/>
      <c r="AE128" s="11"/>
    </row>
    <row r="129" spans="1:16383" x14ac:dyDescent="0.25">
      <c r="A129" s="50"/>
      <c r="B129" s="197"/>
      <c r="C129" s="211" t="s">
        <v>380</v>
      </c>
      <c r="D129" s="211" t="s">
        <v>380</v>
      </c>
      <c r="E129" s="199" t="s">
        <v>489</v>
      </c>
      <c r="F129" s="219">
        <v>46</v>
      </c>
      <c r="G129" s="220">
        <v>129.36500000000001</v>
      </c>
      <c r="H129" s="197"/>
      <c r="I129" s="220">
        <v>550.76130434782613</v>
      </c>
      <c r="J129" s="221">
        <v>8.6086956521739122</v>
      </c>
      <c r="L129" s="11"/>
      <c r="M129" s="11"/>
      <c r="N129" s="11"/>
      <c r="O129" s="11"/>
      <c r="P129" s="11"/>
      <c r="Q129" s="11"/>
      <c r="R129" s="11"/>
      <c r="S129" s="11"/>
      <c r="T129" s="11"/>
      <c r="U129" s="11"/>
      <c r="W129" s="11"/>
      <c r="X129" s="11"/>
      <c r="Y129" s="11"/>
      <c r="Z129" s="11"/>
      <c r="AA129" s="11"/>
      <c r="AB129" s="11"/>
      <c r="AC129" s="11"/>
      <c r="AD129" s="11"/>
      <c r="AE129" s="11"/>
    </row>
    <row r="130" spans="1:16383" x14ac:dyDescent="0.25">
      <c r="A130" s="50"/>
      <c r="B130" s="197"/>
      <c r="C130" s="211" t="s">
        <v>381</v>
      </c>
      <c r="D130" s="211" t="s">
        <v>381</v>
      </c>
      <c r="E130" s="199" t="s">
        <v>433</v>
      </c>
      <c r="F130" s="219">
        <v>14</v>
      </c>
      <c r="G130" s="220">
        <v>944.86</v>
      </c>
      <c r="H130" s="197"/>
      <c r="I130" s="220">
        <v>3830.4657142857136</v>
      </c>
      <c r="J130" s="221">
        <v>15.5</v>
      </c>
      <c r="L130" s="11"/>
      <c r="M130" s="11"/>
      <c r="N130" s="11"/>
      <c r="O130" s="11"/>
      <c r="P130" s="11"/>
      <c r="Q130" s="11"/>
      <c r="R130" s="11"/>
      <c r="S130" s="11"/>
      <c r="T130" s="11"/>
      <c r="U130" s="11"/>
      <c r="W130" s="11"/>
      <c r="X130" s="11"/>
      <c r="Y130" s="11"/>
      <c r="Z130" s="11"/>
      <c r="AA130" s="11"/>
      <c r="AB130" s="11"/>
      <c r="AC130" s="11"/>
      <c r="AD130" s="11"/>
      <c r="AE130" s="11"/>
    </row>
    <row r="131" spans="1:16383" x14ac:dyDescent="0.25">
      <c r="A131" s="50"/>
      <c r="B131" s="197"/>
      <c r="C131" s="211" t="s">
        <v>382</v>
      </c>
      <c r="D131" s="211" t="s">
        <v>382</v>
      </c>
      <c r="E131" s="199" t="s">
        <v>471</v>
      </c>
      <c r="F131" s="219">
        <v>2</v>
      </c>
      <c r="G131" s="220">
        <v>121.16499999999999</v>
      </c>
      <c r="H131" s="197"/>
      <c r="I131" s="220">
        <v>509.85</v>
      </c>
      <c r="J131" s="221">
        <v>8.5</v>
      </c>
      <c r="L131" s="11"/>
      <c r="M131" s="11"/>
      <c r="N131" s="11"/>
      <c r="O131" s="11"/>
      <c r="P131" s="11"/>
      <c r="Q131" s="11"/>
      <c r="R131" s="11"/>
      <c r="S131" s="11"/>
      <c r="T131" s="11"/>
      <c r="U131" s="11"/>
      <c r="W131" s="11"/>
      <c r="X131" s="11"/>
      <c r="Y131" s="11"/>
      <c r="Z131" s="11"/>
      <c r="AA131" s="11"/>
      <c r="AB131" s="11"/>
      <c r="AC131" s="11"/>
      <c r="AD131" s="11"/>
      <c r="AE131" s="11"/>
    </row>
    <row r="132" spans="1:16383" x14ac:dyDescent="0.25">
      <c r="A132" s="50"/>
      <c r="B132" s="197"/>
      <c r="C132" s="211" t="s">
        <v>383</v>
      </c>
      <c r="D132" s="211" t="s">
        <v>383</v>
      </c>
      <c r="E132" s="199" t="s">
        <v>434</v>
      </c>
      <c r="F132" s="219">
        <v>42</v>
      </c>
      <c r="G132" s="220">
        <v>180.0930952380952</v>
      </c>
      <c r="H132" s="197"/>
      <c r="I132" s="220">
        <v>534.95666666666659</v>
      </c>
      <c r="J132" s="221">
        <v>13.047619047619047</v>
      </c>
      <c r="L132" s="11"/>
      <c r="M132" s="11"/>
      <c r="N132" s="11"/>
      <c r="O132" s="11"/>
      <c r="P132" s="11"/>
      <c r="Q132" s="11"/>
      <c r="R132" s="11"/>
      <c r="S132" s="11"/>
      <c r="T132" s="11"/>
      <c r="U132" s="11"/>
      <c r="W132" s="11"/>
      <c r="X132" s="11"/>
      <c r="Y132" s="11"/>
      <c r="Z132" s="11"/>
      <c r="AA132" s="11"/>
      <c r="AB132" s="11"/>
      <c r="AC132" s="11"/>
      <c r="AD132" s="11"/>
      <c r="AE132" s="11"/>
    </row>
    <row r="133" spans="1:16383" x14ac:dyDescent="0.25">
      <c r="A133" s="50"/>
      <c r="B133" s="197"/>
      <c r="C133" s="211" t="s">
        <v>384</v>
      </c>
      <c r="D133" s="211" t="s">
        <v>384</v>
      </c>
      <c r="E133" s="199" t="s">
        <v>435</v>
      </c>
      <c r="F133" s="219">
        <v>6</v>
      </c>
      <c r="G133" s="220">
        <v>338.73500000000001</v>
      </c>
      <c r="H133" s="197"/>
      <c r="I133" s="220">
        <v>381.00833333333327</v>
      </c>
      <c r="J133" s="221">
        <v>24.166666666666668</v>
      </c>
      <c r="L133" s="11"/>
      <c r="M133" s="11"/>
      <c r="N133" s="11"/>
      <c r="O133" s="11"/>
      <c r="P133" s="11"/>
      <c r="Q133" s="11"/>
      <c r="R133" s="11"/>
      <c r="S133" s="11"/>
      <c r="T133" s="11"/>
      <c r="U133" s="11"/>
      <c r="W133" s="11"/>
      <c r="X133" s="11"/>
      <c r="Y133" s="11"/>
      <c r="Z133" s="11"/>
      <c r="AA133" s="11"/>
      <c r="AB133" s="11"/>
      <c r="AC133" s="11"/>
      <c r="AD133" s="11"/>
      <c r="AE133" s="11"/>
    </row>
    <row r="134" spans="1:16383" x14ac:dyDescent="0.25">
      <c r="A134" s="50"/>
      <c r="B134" s="197"/>
      <c r="C134" s="211" t="s">
        <v>385</v>
      </c>
      <c r="D134" s="211" t="s">
        <v>385</v>
      </c>
      <c r="E134" s="199" t="s">
        <v>473</v>
      </c>
      <c r="F134" s="219">
        <v>1</v>
      </c>
      <c r="G134" s="220">
        <v>100</v>
      </c>
      <c r="H134" s="197"/>
      <c r="I134" s="220">
        <v>268.95999999999998</v>
      </c>
      <c r="J134" s="221">
        <v>13</v>
      </c>
      <c r="L134" s="11"/>
      <c r="M134" s="11"/>
      <c r="N134" s="11"/>
      <c r="O134" s="11"/>
      <c r="P134" s="11"/>
      <c r="Q134" s="11"/>
      <c r="R134" s="11"/>
      <c r="S134" s="11"/>
      <c r="T134" s="11"/>
      <c r="U134" s="11"/>
      <c r="W134" s="11"/>
      <c r="X134" s="11"/>
      <c r="Y134" s="11"/>
      <c r="Z134" s="11"/>
      <c r="AA134" s="11"/>
      <c r="AB134" s="11"/>
      <c r="AC134" s="11"/>
      <c r="AD134" s="11"/>
      <c r="AE134" s="11"/>
    </row>
    <row r="135" spans="1:16383" x14ac:dyDescent="0.25">
      <c r="A135" s="50"/>
      <c r="B135" s="197"/>
      <c r="C135" s="211" t="s">
        <v>386</v>
      </c>
      <c r="D135" s="211" t="s">
        <v>386</v>
      </c>
      <c r="E135" s="199" t="s">
        <v>436</v>
      </c>
      <c r="F135" s="219">
        <v>97</v>
      </c>
      <c r="G135" s="220">
        <v>182.20402061855671</v>
      </c>
      <c r="H135" s="197"/>
      <c r="I135" s="220">
        <v>548.32041237113401</v>
      </c>
      <c r="J135" s="221">
        <v>8.7422680412371125</v>
      </c>
      <c r="L135" s="11"/>
      <c r="M135" s="11"/>
      <c r="N135" s="11"/>
      <c r="O135" s="11"/>
      <c r="P135" s="11"/>
      <c r="Q135" s="11"/>
      <c r="R135" s="11"/>
      <c r="S135" s="11"/>
      <c r="T135" s="11"/>
      <c r="U135" s="11"/>
      <c r="W135" s="11"/>
      <c r="X135" s="11"/>
      <c r="Y135" s="11"/>
      <c r="Z135" s="11"/>
      <c r="AA135" s="11"/>
      <c r="AB135" s="11"/>
      <c r="AC135" s="11"/>
      <c r="AD135" s="11"/>
      <c r="AE135" s="11"/>
    </row>
    <row r="136" spans="1:16383" x14ac:dyDescent="0.25">
      <c r="A136" s="50"/>
      <c r="B136" s="197"/>
      <c r="C136" s="211" t="s">
        <v>387</v>
      </c>
      <c r="D136" s="211" t="s">
        <v>387</v>
      </c>
      <c r="E136" s="199" t="s">
        <v>490</v>
      </c>
      <c r="F136" s="219">
        <v>11</v>
      </c>
      <c r="G136" s="220">
        <v>305.26090909090908</v>
      </c>
      <c r="H136" s="197"/>
      <c r="I136" s="220">
        <v>618.77090909090907</v>
      </c>
      <c r="J136" s="221">
        <v>10.454545454545455</v>
      </c>
      <c r="L136" s="11"/>
      <c r="M136" s="11"/>
      <c r="N136" s="11"/>
      <c r="O136" s="11"/>
      <c r="P136" s="11"/>
      <c r="Q136" s="11"/>
      <c r="R136" s="11"/>
      <c r="S136" s="11"/>
      <c r="T136" s="11"/>
      <c r="U136" s="11"/>
      <c r="W136" s="11"/>
      <c r="X136" s="11"/>
      <c r="Y136" s="11"/>
      <c r="Z136" s="11"/>
      <c r="AA136" s="11"/>
      <c r="AB136" s="11"/>
      <c r="AC136" s="11"/>
      <c r="AD136" s="11"/>
      <c r="AE136" s="11"/>
    </row>
    <row r="137" spans="1:16383" x14ac:dyDescent="0.25">
      <c r="A137" s="50"/>
      <c r="B137" s="197"/>
      <c r="C137" s="211" t="s">
        <v>388</v>
      </c>
      <c r="D137" s="211" t="s">
        <v>388</v>
      </c>
      <c r="E137" s="199" t="s">
        <v>439</v>
      </c>
      <c r="F137" s="219">
        <v>35</v>
      </c>
      <c r="G137" s="220">
        <v>184.04142857142855</v>
      </c>
      <c r="H137" s="197"/>
      <c r="I137" s="220">
        <v>941.86457142857125</v>
      </c>
      <c r="J137" s="221">
        <v>9.4857142857142858</v>
      </c>
      <c r="L137" s="11"/>
      <c r="M137" s="11"/>
      <c r="N137" s="11"/>
      <c r="O137" s="11"/>
      <c r="P137" s="11"/>
      <c r="Q137" s="11"/>
      <c r="R137" s="11"/>
      <c r="S137" s="11"/>
      <c r="T137" s="11"/>
      <c r="U137" s="11"/>
      <c r="W137" s="11"/>
      <c r="X137" s="11"/>
      <c r="Y137" s="11"/>
      <c r="Z137" s="11"/>
      <c r="AA137" s="11"/>
      <c r="AB137" s="11"/>
      <c r="AC137" s="11"/>
      <c r="AD137" s="11"/>
      <c r="AE137" s="11"/>
    </row>
    <row r="138" spans="1:16383" x14ac:dyDescent="0.25">
      <c r="A138" s="50"/>
      <c r="B138" s="197"/>
      <c r="C138" s="211" t="s">
        <v>389</v>
      </c>
      <c r="D138" s="211" t="s">
        <v>389</v>
      </c>
      <c r="E138" s="199" t="s">
        <v>474</v>
      </c>
      <c r="F138" s="219">
        <v>4</v>
      </c>
      <c r="G138" s="220">
        <v>159.38999999999999</v>
      </c>
      <c r="H138" s="197"/>
      <c r="I138" s="220">
        <v>756.6</v>
      </c>
      <c r="J138" s="221">
        <v>19.75</v>
      </c>
      <c r="L138" s="11"/>
      <c r="M138" s="11"/>
      <c r="N138" s="11"/>
      <c r="O138" s="11"/>
      <c r="P138" s="11"/>
      <c r="Q138" s="11"/>
      <c r="R138" s="11"/>
      <c r="S138" s="11"/>
      <c r="T138" s="11"/>
      <c r="U138" s="11"/>
      <c r="W138" s="11"/>
      <c r="X138" s="11"/>
      <c r="Y138" s="11"/>
      <c r="Z138" s="11"/>
      <c r="AA138" s="11"/>
      <c r="AB138" s="11"/>
      <c r="AC138" s="11"/>
      <c r="AD138" s="11"/>
      <c r="AE138" s="11"/>
    </row>
    <row r="139" spans="1:16383" s="194" customFormat="1" x14ac:dyDescent="0.25">
      <c r="A139" s="50"/>
      <c r="B139" s="197"/>
      <c r="C139" s="211" t="s">
        <v>390</v>
      </c>
      <c r="D139" s="211" t="s">
        <v>390</v>
      </c>
      <c r="E139" s="199" t="s">
        <v>441</v>
      </c>
      <c r="F139" s="219">
        <v>13</v>
      </c>
      <c r="G139" s="220">
        <v>82.080769230769221</v>
      </c>
      <c r="H139" s="197"/>
      <c r="I139" s="220">
        <v>342.66000000000008</v>
      </c>
      <c r="J139" s="221">
        <v>10.307692307692308</v>
      </c>
      <c r="K139" s="4"/>
      <c r="L139" s="11"/>
      <c r="M139" s="11"/>
      <c r="N139" s="11"/>
      <c r="O139" s="11"/>
      <c r="P139" s="11"/>
      <c r="Q139" s="11"/>
      <c r="R139" s="11"/>
      <c r="S139" s="11"/>
      <c r="T139" s="11"/>
      <c r="U139" s="11"/>
      <c r="V139" s="4"/>
      <c r="W139" s="11"/>
      <c r="X139" s="11"/>
      <c r="Y139" s="11"/>
      <c r="Z139" s="11"/>
      <c r="AA139" s="11"/>
      <c r="AB139" s="11"/>
      <c r="AC139" s="11"/>
      <c r="AD139" s="11"/>
      <c r="AE139" s="11"/>
      <c r="AF139" s="4"/>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5"/>
      <c r="BO139" s="195"/>
      <c r="BP139" s="195"/>
      <c r="BQ139" s="195"/>
      <c r="BR139" s="195"/>
      <c r="BS139" s="195"/>
      <c r="BT139" s="195"/>
      <c r="BU139" s="195"/>
      <c r="BV139" s="195"/>
      <c r="BW139" s="195"/>
      <c r="BX139" s="195"/>
      <c r="BY139" s="195"/>
      <c r="BZ139" s="195"/>
      <c r="CA139" s="195"/>
      <c r="CB139" s="195"/>
      <c r="CC139" s="195"/>
      <c r="CD139" s="195"/>
      <c r="CE139" s="195"/>
      <c r="CF139" s="195"/>
      <c r="CG139" s="195"/>
      <c r="CH139" s="195"/>
      <c r="CI139" s="195"/>
      <c r="CJ139" s="195"/>
      <c r="CK139" s="195"/>
      <c r="CL139" s="195"/>
      <c r="CM139" s="195"/>
      <c r="CN139" s="195"/>
      <c r="CO139" s="195"/>
      <c r="CP139" s="195"/>
      <c r="CQ139" s="195"/>
      <c r="CR139" s="195"/>
      <c r="CS139" s="195"/>
      <c r="CT139" s="195"/>
      <c r="CU139" s="195"/>
      <c r="CV139" s="195"/>
      <c r="CW139" s="195"/>
      <c r="CX139" s="195"/>
      <c r="CY139" s="195"/>
      <c r="CZ139" s="195"/>
      <c r="DA139" s="195"/>
      <c r="DB139" s="195"/>
      <c r="DC139" s="195"/>
      <c r="DD139" s="195"/>
      <c r="DE139" s="195"/>
      <c r="DF139" s="195"/>
      <c r="DG139" s="195"/>
      <c r="DH139" s="195"/>
      <c r="DI139" s="195"/>
      <c r="DJ139" s="195"/>
      <c r="DK139" s="195"/>
      <c r="DL139" s="195"/>
      <c r="DM139" s="195"/>
      <c r="DN139" s="195"/>
      <c r="DO139" s="195"/>
      <c r="DP139" s="195"/>
      <c r="DQ139" s="195"/>
      <c r="DR139" s="195"/>
      <c r="DS139" s="195"/>
      <c r="DT139" s="195"/>
      <c r="DU139" s="195"/>
      <c r="DV139" s="195"/>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c r="FO139" s="195"/>
      <c r="FP139" s="195"/>
      <c r="FQ139" s="195"/>
      <c r="FR139" s="195"/>
      <c r="FS139" s="195"/>
      <c r="FT139" s="195"/>
      <c r="FU139" s="195"/>
      <c r="FV139" s="195"/>
      <c r="FW139" s="195"/>
      <c r="FX139" s="195"/>
      <c r="FY139" s="195"/>
      <c r="FZ139" s="195"/>
      <c r="GA139" s="195"/>
      <c r="GB139" s="195"/>
      <c r="GC139" s="195"/>
      <c r="GD139" s="195"/>
      <c r="GE139" s="195"/>
      <c r="GF139" s="195"/>
      <c r="GG139" s="195"/>
      <c r="GH139" s="195"/>
      <c r="GI139" s="195"/>
      <c r="GJ139" s="195"/>
      <c r="GK139" s="195"/>
      <c r="GL139" s="195"/>
      <c r="GM139" s="195"/>
      <c r="GN139" s="195"/>
      <c r="GO139" s="195"/>
      <c r="GP139" s="195"/>
      <c r="GQ139" s="195"/>
      <c r="GR139" s="195"/>
      <c r="GS139" s="195"/>
      <c r="GT139" s="195"/>
      <c r="GU139" s="195"/>
      <c r="GV139" s="195"/>
      <c r="GW139" s="195"/>
      <c r="GX139" s="195"/>
      <c r="GY139" s="195"/>
      <c r="GZ139" s="195"/>
      <c r="HA139" s="195"/>
      <c r="HB139" s="195"/>
      <c r="HC139" s="195"/>
      <c r="HD139" s="195"/>
      <c r="HE139" s="195"/>
      <c r="HF139" s="195"/>
      <c r="HG139" s="195"/>
      <c r="HH139" s="195"/>
      <c r="HI139" s="195"/>
      <c r="HJ139" s="195"/>
      <c r="HK139" s="195"/>
      <c r="HL139" s="195"/>
      <c r="HM139" s="195"/>
      <c r="HN139" s="195"/>
      <c r="HO139" s="195"/>
      <c r="HP139" s="195"/>
      <c r="HQ139" s="195"/>
      <c r="HR139" s="195"/>
      <c r="HS139" s="195"/>
      <c r="HT139" s="195"/>
      <c r="HU139" s="195"/>
      <c r="HV139" s="195"/>
      <c r="HW139" s="195"/>
      <c r="HX139" s="195"/>
      <c r="HY139" s="195"/>
      <c r="HZ139" s="195"/>
      <c r="IA139" s="195"/>
      <c r="IB139" s="195"/>
      <c r="IC139" s="195"/>
      <c r="ID139" s="195"/>
      <c r="IE139" s="195"/>
      <c r="IF139" s="195"/>
      <c r="IG139" s="195"/>
      <c r="IH139" s="195"/>
      <c r="II139" s="195"/>
      <c r="IJ139" s="195"/>
      <c r="IK139" s="195"/>
      <c r="IL139" s="195"/>
      <c r="IM139" s="195"/>
      <c r="IN139" s="195"/>
      <c r="IO139" s="195"/>
      <c r="IP139" s="195"/>
      <c r="IQ139" s="195"/>
      <c r="IR139" s="195"/>
      <c r="IS139" s="195"/>
      <c r="IT139" s="195"/>
      <c r="IU139" s="195"/>
      <c r="IV139" s="195"/>
      <c r="IW139" s="195"/>
      <c r="IX139" s="195"/>
      <c r="IY139" s="195"/>
      <c r="IZ139" s="195"/>
      <c r="JA139" s="195"/>
      <c r="JB139" s="195"/>
      <c r="JC139" s="195"/>
      <c r="JD139" s="195"/>
      <c r="JE139" s="195"/>
      <c r="JF139" s="195"/>
      <c r="JG139" s="195"/>
      <c r="JH139" s="195"/>
      <c r="JI139" s="195"/>
      <c r="JJ139" s="195"/>
      <c r="JK139" s="195"/>
      <c r="JL139" s="195"/>
      <c r="JM139" s="195"/>
      <c r="JN139" s="195"/>
      <c r="JO139" s="195"/>
      <c r="JP139" s="195"/>
      <c r="JQ139" s="195"/>
      <c r="JR139" s="195"/>
      <c r="JS139" s="195"/>
      <c r="JT139" s="195"/>
      <c r="JU139" s="195"/>
      <c r="JV139" s="195"/>
      <c r="JW139" s="195"/>
      <c r="JX139" s="195"/>
      <c r="JY139" s="195"/>
      <c r="JZ139" s="195"/>
      <c r="KA139" s="195"/>
      <c r="KB139" s="195"/>
      <c r="KC139" s="195"/>
      <c r="KD139" s="195"/>
      <c r="KE139" s="195"/>
      <c r="KF139" s="195"/>
      <c r="KG139" s="195"/>
      <c r="KH139" s="195"/>
      <c r="KI139" s="195"/>
      <c r="KJ139" s="195"/>
      <c r="KK139" s="195"/>
      <c r="KL139" s="195"/>
      <c r="KM139" s="195"/>
      <c r="KN139" s="195"/>
      <c r="KO139" s="195"/>
      <c r="KP139" s="195"/>
      <c r="KQ139" s="195"/>
      <c r="KR139" s="195"/>
      <c r="KS139" s="195"/>
      <c r="KT139" s="195"/>
      <c r="KU139" s="195"/>
      <c r="KV139" s="195"/>
      <c r="KW139" s="195"/>
      <c r="KX139" s="195"/>
      <c r="KY139" s="195"/>
      <c r="KZ139" s="195"/>
      <c r="LA139" s="195"/>
      <c r="LB139" s="195"/>
      <c r="LC139" s="195"/>
      <c r="LD139" s="195"/>
      <c r="LE139" s="195"/>
      <c r="LF139" s="195"/>
      <c r="LG139" s="195"/>
      <c r="LH139" s="195"/>
      <c r="LI139" s="195"/>
      <c r="LJ139" s="195"/>
      <c r="LK139" s="195"/>
      <c r="LL139" s="195"/>
      <c r="LM139" s="195"/>
      <c r="LN139" s="195"/>
      <c r="LO139" s="195"/>
      <c r="LP139" s="195"/>
      <c r="LQ139" s="195"/>
      <c r="LR139" s="195"/>
      <c r="LS139" s="195"/>
      <c r="LT139" s="195"/>
      <c r="LU139" s="195"/>
      <c r="LV139" s="195"/>
      <c r="LW139" s="195"/>
      <c r="LX139" s="195"/>
      <c r="LY139" s="195"/>
      <c r="LZ139" s="195"/>
      <c r="MA139" s="195"/>
      <c r="MB139" s="195"/>
      <c r="MC139" s="195"/>
      <c r="MD139" s="195"/>
      <c r="ME139" s="195"/>
      <c r="MF139" s="195"/>
      <c r="MG139" s="195"/>
      <c r="MH139" s="195"/>
      <c r="MI139" s="195"/>
      <c r="MJ139" s="195"/>
      <c r="MK139" s="195"/>
      <c r="ML139" s="195"/>
      <c r="MM139" s="195"/>
      <c r="MN139" s="195"/>
      <c r="MO139" s="195"/>
      <c r="MP139" s="195"/>
      <c r="MQ139" s="195"/>
      <c r="MR139" s="195"/>
      <c r="MS139" s="195"/>
      <c r="MT139" s="195"/>
      <c r="MU139" s="195"/>
      <c r="MV139" s="195"/>
      <c r="MW139" s="195"/>
      <c r="MX139" s="195"/>
      <c r="MY139" s="195"/>
      <c r="MZ139" s="195"/>
      <c r="NA139" s="195"/>
      <c r="NB139" s="195"/>
      <c r="NC139" s="195"/>
      <c r="ND139" s="195"/>
      <c r="NE139" s="195"/>
      <c r="NF139" s="195"/>
      <c r="NG139" s="195"/>
      <c r="NH139" s="195"/>
      <c r="NI139" s="195"/>
      <c r="NJ139" s="195"/>
      <c r="NK139" s="195"/>
      <c r="NL139" s="195"/>
      <c r="NM139" s="195"/>
      <c r="NN139" s="195"/>
      <c r="NO139" s="195"/>
      <c r="NP139" s="195"/>
      <c r="NQ139" s="195"/>
      <c r="NR139" s="195"/>
      <c r="NS139" s="195"/>
      <c r="NT139" s="195"/>
      <c r="NU139" s="195"/>
      <c r="NV139" s="195"/>
      <c r="NW139" s="195"/>
      <c r="NX139" s="195"/>
      <c r="NY139" s="195"/>
      <c r="NZ139" s="195"/>
      <c r="OA139" s="195"/>
      <c r="OB139" s="195"/>
      <c r="OC139" s="195"/>
      <c r="OD139" s="195"/>
      <c r="OE139" s="195"/>
      <c r="OF139" s="195"/>
      <c r="OG139" s="195"/>
      <c r="OH139" s="195"/>
      <c r="OI139" s="195"/>
      <c r="OJ139" s="195"/>
      <c r="OK139" s="195"/>
      <c r="OL139" s="195"/>
      <c r="OM139" s="195"/>
      <c r="ON139" s="195"/>
      <c r="OO139" s="195"/>
      <c r="OP139" s="195"/>
      <c r="OQ139" s="195"/>
      <c r="OR139" s="195"/>
      <c r="OS139" s="195"/>
      <c r="OT139" s="195"/>
      <c r="OU139" s="195"/>
      <c r="OV139" s="195"/>
      <c r="OW139" s="195"/>
      <c r="OX139" s="195"/>
      <c r="OY139" s="195"/>
      <c r="OZ139" s="195"/>
      <c r="PA139" s="195"/>
      <c r="PB139" s="195"/>
      <c r="PC139" s="195"/>
      <c r="PD139" s="195"/>
      <c r="PE139" s="195"/>
      <c r="PF139" s="195"/>
      <c r="PG139" s="195"/>
      <c r="PH139" s="195"/>
      <c r="PI139" s="195"/>
      <c r="PJ139" s="195"/>
      <c r="PK139" s="195"/>
      <c r="PL139" s="195"/>
      <c r="PM139" s="195"/>
      <c r="PN139" s="195"/>
      <c r="PO139" s="195"/>
      <c r="PP139" s="195"/>
      <c r="PQ139" s="195"/>
      <c r="PR139" s="195"/>
      <c r="PS139" s="195"/>
      <c r="PT139" s="195"/>
      <c r="PU139" s="195"/>
      <c r="PV139" s="195"/>
      <c r="PW139" s="195"/>
      <c r="PX139" s="195"/>
      <c r="PY139" s="195"/>
      <c r="PZ139" s="195"/>
      <c r="QA139" s="195"/>
      <c r="QB139" s="195"/>
      <c r="QC139" s="195"/>
      <c r="QD139" s="195"/>
      <c r="QE139" s="195"/>
      <c r="QF139" s="195"/>
      <c r="QG139" s="195"/>
      <c r="QH139" s="195"/>
      <c r="QI139" s="195"/>
      <c r="QJ139" s="195"/>
      <c r="QK139" s="195"/>
      <c r="QL139" s="195"/>
      <c r="QM139" s="195"/>
      <c r="QN139" s="195"/>
      <c r="QO139" s="195"/>
      <c r="QP139" s="195"/>
      <c r="QQ139" s="195"/>
      <c r="QR139" s="195"/>
      <c r="QS139" s="195"/>
      <c r="QT139" s="195"/>
      <c r="QU139" s="195"/>
      <c r="QV139" s="195"/>
      <c r="QW139" s="195"/>
      <c r="QX139" s="195"/>
      <c r="QY139" s="195"/>
      <c r="QZ139" s="195"/>
      <c r="RA139" s="195"/>
      <c r="RB139" s="195"/>
      <c r="RC139" s="195"/>
      <c r="RD139" s="195"/>
      <c r="RE139" s="195"/>
      <c r="RF139" s="195"/>
      <c r="RG139" s="195"/>
      <c r="RH139" s="195"/>
      <c r="RI139" s="195"/>
      <c r="RJ139" s="195"/>
      <c r="RK139" s="195"/>
      <c r="RL139" s="195"/>
      <c r="RM139" s="195"/>
      <c r="RN139" s="195"/>
      <c r="RO139" s="195"/>
      <c r="RP139" s="195"/>
      <c r="RQ139" s="195"/>
      <c r="RR139" s="195"/>
      <c r="RS139" s="195"/>
      <c r="RT139" s="195"/>
      <c r="RU139" s="195"/>
      <c r="RV139" s="195"/>
      <c r="RW139" s="195"/>
      <c r="RX139" s="195"/>
      <c r="RY139" s="195"/>
      <c r="RZ139" s="195"/>
      <c r="SA139" s="195"/>
      <c r="SB139" s="195"/>
      <c r="SC139" s="195"/>
      <c r="SD139" s="195"/>
      <c r="SE139" s="195"/>
      <c r="SF139" s="195"/>
      <c r="SG139" s="195"/>
      <c r="SH139" s="195"/>
      <c r="SI139" s="195"/>
      <c r="SJ139" s="195"/>
      <c r="SK139" s="195"/>
      <c r="SL139" s="195"/>
      <c r="SM139" s="195"/>
      <c r="SN139" s="195"/>
      <c r="SO139" s="195"/>
      <c r="SP139" s="195"/>
      <c r="SQ139" s="195"/>
      <c r="SR139" s="195"/>
      <c r="SS139" s="195"/>
      <c r="ST139" s="195"/>
      <c r="SU139" s="195"/>
      <c r="SV139" s="195"/>
      <c r="SW139" s="195"/>
      <c r="SX139" s="195"/>
      <c r="SY139" s="195"/>
      <c r="SZ139" s="195"/>
      <c r="TA139" s="195"/>
      <c r="TB139" s="195"/>
      <c r="TC139" s="195"/>
      <c r="TD139" s="195"/>
      <c r="TE139" s="195"/>
      <c r="TF139" s="195"/>
      <c r="TG139" s="195"/>
      <c r="TH139" s="195"/>
      <c r="TI139" s="195"/>
      <c r="TJ139" s="195"/>
      <c r="TK139" s="195"/>
      <c r="TL139" s="195"/>
      <c r="TM139" s="195"/>
      <c r="TN139" s="195"/>
      <c r="TO139" s="195"/>
      <c r="TP139" s="195"/>
      <c r="TQ139" s="195"/>
      <c r="TR139" s="195"/>
      <c r="TS139" s="195"/>
      <c r="TT139" s="195"/>
      <c r="TU139" s="195"/>
      <c r="TV139" s="195"/>
      <c r="TW139" s="195"/>
      <c r="TX139" s="195"/>
      <c r="TY139" s="195"/>
      <c r="TZ139" s="195"/>
      <c r="UA139" s="195"/>
      <c r="UB139" s="195"/>
      <c r="UC139" s="195"/>
      <c r="UD139" s="195"/>
      <c r="UE139" s="195"/>
      <c r="UF139" s="195"/>
      <c r="UG139" s="195"/>
      <c r="UH139" s="195"/>
      <c r="UI139" s="195"/>
      <c r="UJ139" s="195"/>
      <c r="UK139" s="195"/>
      <c r="UL139" s="195"/>
      <c r="UM139" s="195"/>
      <c r="UN139" s="195"/>
      <c r="UO139" s="195"/>
      <c r="UP139" s="195"/>
      <c r="UQ139" s="195"/>
      <c r="UR139" s="195"/>
      <c r="US139" s="195"/>
      <c r="UT139" s="195"/>
      <c r="UU139" s="195"/>
      <c r="UV139" s="195"/>
      <c r="UW139" s="195"/>
      <c r="UX139" s="195"/>
      <c r="UY139" s="195"/>
      <c r="UZ139" s="195"/>
      <c r="VA139" s="195"/>
      <c r="VB139" s="195"/>
      <c r="VC139" s="195"/>
      <c r="VD139" s="195"/>
      <c r="VE139" s="195"/>
      <c r="VF139" s="195"/>
      <c r="VG139" s="195"/>
      <c r="VH139" s="195"/>
      <c r="VI139" s="195"/>
      <c r="VJ139" s="195"/>
      <c r="VK139" s="195"/>
      <c r="VL139" s="195"/>
      <c r="VM139" s="195"/>
      <c r="VN139" s="195"/>
      <c r="VO139" s="195"/>
      <c r="VP139" s="195"/>
      <c r="VQ139" s="195"/>
      <c r="VR139" s="195"/>
      <c r="VS139" s="195"/>
      <c r="VT139" s="195"/>
      <c r="VU139" s="195"/>
      <c r="VV139" s="195"/>
      <c r="VW139" s="195"/>
      <c r="VX139" s="195"/>
      <c r="VY139" s="195"/>
      <c r="VZ139" s="195"/>
      <c r="WA139" s="195"/>
      <c r="WB139" s="195"/>
      <c r="WC139" s="195"/>
      <c r="WD139" s="195"/>
      <c r="WE139" s="195"/>
      <c r="WF139" s="195"/>
      <c r="WG139" s="195"/>
      <c r="WH139" s="195"/>
      <c r="WI139" s="195"/>
      <c r="WJ139" s="195"/>
      <c r="WK139" s="195"/>
      <c r="WL139" s="195"/>
      <c r="WM139" s="195"/>
      <c r="WN139" s="195"/>
      <c r="WO139" s="195"/>
      <c r="WP139" s="195"/>
      <c r="WQ139" s="195"/>
      <c r="WR139" s="195"/>
      <c r="WS139" s="195"/>
      <c r="WT139" s="195"/>
      <c r="WU139" s="195"/>
      <c r="WV139" s="195"/>
      <c r="WW139" s="195"/>
      <c r="WX139" s="195"/>
      <c r="WY139" s="195"/>
      <c r="WZ139" s="195"/>
      <c r="XA139" s="195"/>
      <c r="XB139" s="195"/>
      <c r="XC139" s="195"/>
      <c r="XD139" s="195"/>
      <c r="XE139" s="195"/>
      <c r="XF139" s="195"/>
      <c r="XG139" s="195"/>
      <c r="XH139" s="195"/>
      <c r="XI139" s="195"/>
      <c r="XJ139" s="195"/>
      <c r="XK139" s="195"/>
      <c r="XL139" s="195"/>
      <c r="XM139" s="195"/>
      <c r="XN139" s="195"/>
      <c r="XO139" s="195"/>
      <c r="XP139" s="195"/>
      <c r="XQ139" s="195"/>
      <c r="XR139" s="195"/>
      <c r="XS139" s="195"/>
      <c r="XT139" s="195"/>
      <c r="XU139" s="195"/>
      <c r="XV139" s="195"/>
      <c r="XW139" s="195"/>
      <c r="XX139" s="195"/>
      <c r="XY139" s="195"/>
      <c r="XZ139" s="195"/>
      <c r="YA139" s="195"/>
      <c r="YB139" s="195"/>
      <c r="YC139" s="195"/>
      <c r="YD139" s="195"/>
      <c r="YE139" s="195"/>
      <c r="YF139" s="195"/>
      <c r="YG139" s="195"/>
      <c r="YH139" s="195"/>
      <c r="YI139" s="195"/>
      <c r="YJ139" s="195"/>
      <c r="YK139" s="195"/>
      <c r="YL139" s="195"/>
      <c r="YM139" s="195"/>
      <c r="YN139" s="195"/>
      <c r="YO139" s="195"/>
      <c r="YP139" s="195"/>
      <c r="YQ139" s="195"/>
      <c r="YR139" s="195"/>
      <c r="YS139" s="195"/>
      <c r="YT139" s="195"/>
      <c r="YU139" s="195"/>
      <c r="YV139" s="195"/>
      <c r="YW139" s="195"/>
      <c r="YX139" s="195"/>
      <c r="YY139" s="195"/>
      <c r="YZ139" s="195"/>
      <c r="ZA139" s="195"/>
      <c r="ZB139" s="195"/>
      <c r="ZC139" s="195"/>
      <c r="ZD139" s="195"/>
      <c r="ZE139" s="195"/>
      <c r="ZF139" s="195"/>
      <c r="ZG139" s="195"/>
      <c r="ZH139" s="195"/>
      <c r="ZI139" s="195"/>
      <c r="ZJ139" s="195"/>
      <c r="ZK139" s="195"/>
      <c r="ZL139" s="195"/>
      <c r="ZM139" s="195"/>
      <c r="ZN139" s="195"/>
      <c r="ZO139" s="195"/>
      <c r="ZP139" s="195"/>
      <c r="ZQ139" s="195"/>
      <c r="ZR139" s="195"/>
      <c r="ZS139" s="195"/>
      <c r="ZT139" s="195"/>
      <c r="ZU139" s="195"/>
      <c r="ZV139" s="195"/>
      <c r="ZW139" s="195"/>
      <c r="ZX139" s="195"/>
      <c r="ZY139" s="195"/>
      <c r="ZZ139" s="195"/>
      <c r="AAA139" s="195"/>
      <c r="AAB139" s="195"/>
      <c r="AAC139" s="195"/>
      <c r="AAD139" s="195"/>
      <c r="AAE139" s="195"/>
      <c r="AAF139" s="195"/>
      <c r="AAG139" s="195"/>
      <c r="AAH139" s="195"/>
      <c r="AAI139" s="195"/>
      <c r="AAJ139" s="195"/>
      <c r="AAK139" s="195"/>
      <c r="AAL139" s="195"/>
      <c r="AAM139" s="195"/>
      <c r="AAN139" s="195"/>
      <c r="AAO139" s="195"/>
      <c r="AAP139" s="195"/>
      <c r="AAQ139" s="195"/>
      <c r="AAR139" s="195"/>
      <c r="AAS139" s="195"/>
      <c r="AAT139" s="195"/>
      <c r="AAU139" s="195"/>
      <c r="AAV139" s="195"/>
      <c r="AAW139" s="195"/>
      <c r="AAX139" s="195"/>
      <c r="AAY139" s="195"/>
      <c r="AAZ139" s="195"/>
      <c r="ABA139" s="195"/>
      <c r="ABB139" s="195"/>
      <c r="ABC139" s="195"/>
      <c r="ABD139" s="195"/>
      <c r="ABE139" s="195"/>
      <c r="ABF139" s="195"/>
      <c r="ABG139" s="195"/>
      <c r="ABH139" s="195"/>
      <c r="ABI139" s="195"/>
      <c r="ABJ139" s="195"/>
      <c r="ABK139" s="195"/>
      <c r="ABL139" s="195"/>
      <c r="ABM139" s="195"/>
      <c r="ABN139" s="195"/>
      <c r="ABO139" s="195"/>
      <c r="ABP139" s="195"/>
      <c r="ABQ139" s="195"/>
      <c r="ABR139" s="195"/>
      <c r="ABS139" s="195"/>
      <c r="ABT139" s="195"/>
      <c r="ABU139" s="195"/>
      <c r="ABV139" s="195"/>
      <c r="ABW139" s="195"/>
      <c r="ABX139" s="195"/>
      <c r="ABY139" s="195"/>
      <c r="ABZ139" s="195"/>
      <c r="ACA139" s="195"/>
      <c r="ACB139" s="195"/>
      <c r="ACC139" s="195"/>
      <c r="ACD139" s="195"/>
      <c r="ACE139" s="195"/>
      <c r="ACF139" s="195"/>
      <c r="ACG139" s="195"/>
      <c r="ACH139" s="195"/>
      <c r="ACI139" s="195"/>
      <c r="ACJ139" s="195"/>
      <c r="ACK139" s="195"/>
      <c r="ACL139" s="195"/>
      <c r="ACM139" s="195"/>
      <c r="ACN139" s="195"/>
      <c r="ACO139" s="195"/>
      <c r="ACP139" s="195"/>
      <c r="ACQ139" s="195"/>
      <c r="ACR139" s="195"/>
      <c r="ACS139" s="195"/>
      <c r="ACT139" s="195"/>
      <c r="ACU139" s="195"/>
      <c r="ACV139" s="195"/>
      <c r="ACW139" s="195"/>
      <c r="ACX139" s="195"/>
      <c r="ACY139" s="195"/>
      <c r="ACZ139" s="195"/>
      <c r="ADA139" s="195"/>
      <c r="ADB139" s="195"/>
      <c r="ADC139" s="195"/>
      <c r="ADD139" s="195"/>
      <c r="ADE139" s="195"/>
      <c r="ADF139" s="195"/>
      <c r="ADG139" s="195"/>
      <c r="ADH139" s="195"/>
      <c r="ADI139" s="195"/>
      <c r="ADJ139" s="195"/>
      <c r="ADK139" s="195"/>
      <c r="ADL139" s="195"/>
      <c r="ADM139" s="195"/>
      <c r="ADN139" s="195"/>
      <c r="ADO139" s="195"/>
      <c r="ADP139" s="195"/>
      <c r="ADQ139" s="195"/>
      <c r="ADR139" s="195"/>
      <c r="ADS139" s="195"/>
      <c r="ADT139" s="195"/>
      <c r="ADU139" s="195"/>
      <c r="ADV139" s="195"/>
      <c r="ADW139" s="195"/>
      <c r="ADX139" s="195"/>
      <c r="ADY139" s="195"/>
      <c r="ADZ139" s="195"/>
      <c r="AEA139" s="195"/>
      <c r="AEB139" s="195"/>
      <c r="AEC139" s="195"/>
      <c r="AED139" s="195"/>
      <c r="AEE139" s="195"/>
      <c r="AEF139" s="195"/>
      <c r="AEG139" s="195"/>
      <c r="AEH139" s="195"/>
      <c r="AEI139" s="195"/>
      <c r="AEJ139" s="195"/>
      <c r="AEK139" s="195"/>
      <c r="AEL139" s="195"/>
      <c r="AEM139" s="195"/>
      <c r="AEN139" s="195"/>
      <c r="AEO139" s="195"/>
      <c r="AEP139" s="195"/>
      <c r="AEQ139" s="195"/>
      <c r="AER139" s="195"/>
      <c r="AES139" s="195"/>
      <c r="AET139" s="195"/>
      <c r="AEU139" s="195"/>
      <c r="AEV139" s="195"/>
      <c r="AEW139" s="195"/>
      <c r="AEX139" s="195"/>
      <c r="AEY139" s="195"/>
      <c r="AEZ139" s="195"/>
      <c r="AFA139" s="195"/>
      <c r="AFB139" s="195"/>
      <c r="AFC139" s="195"/>
      <c r="AFD139" s="195"/>
      <c r="AFE139" s="195"/>
      <c r="AFF139" s="195"/>
      <c r="AFG139" s="195"/>
      <c r="AFH139" s="195"/>
      <c r="AFI139" s="195"/>
      <c r="AFJ139" s="195"/>
      <c r="AFK139" s="195"/>
      <c r="AFL139" s="195"/>
      <c r="AFM139" s="195"/>
      <c r="AFN139" s="195"/>
      <c r="AFO139" s="195"/>
      <c r="AFP139" s="195"/>
      <c r="AFQ139" s="195"/>
      <c r="AFR139" s="195"/>
      <c r="AFS139" s="195"/>
      <c r="AFT139" s="195"/>
      <c r="AFU139" s="195"/>
      <c r="AFV139" s="195"/>
      <c r="AFW139" s="195"/>
      <c r="AFX139" s="195"/>
      <c r="AFY139" s="195"/>
      <c r="AFZ139" s="195"/>
      <c r="AGA139" s="195"/>
      <c r="AGB139" s="195"/>
      <c r="AGC139" s="195"/>
      <c r="AGD139" s="195"/>
      <c r="AGE139" s="195"/>
      <c r="AGF139" s="195"/>
      <c r="AGG139" s="195"/>
      <c r="AGH139" s="195"/>
      <c r="AGI139" s="195"/>
      <c r="AGJ139" s="195"/>
      <c r="AGK139" s="195"/>
      <c r="AGL139" s="195"/>
      <c r="AGM139" s="195"/>
      <c r="AGN139" s="195"/>
      <c r="AGO139" s="195"/>
      <c r="AGP139" s="195"/>
      <c r="AGQ139" s="195"/>
      <c r="AGR139" s="195"/>
      <c r="AGS139" s="195"/>
      <c r="AGT139" s="195"/>
      <c r="AGU139" s="195"/>
      <c r="AGV139" s="195"/>
      <c r="AGW139" s="195"/>
      <c r="AGX139" s="195"/>
      <c r="AGY139" s="195"/>
      <c r="AGZ139" s="195"/>
      <c r="AHA139" s="195"/>
      <c r="AHB139" s="195"/>
      <c r="AHC139" s="195"/>
      <c r="AHD139" s="195"/>
      <c r="AHE139" s="195"/>
      <c r="AHF139" s="195"/>
      <c r="AHG139" s="195"/>
      <c r="AHH139" s="195"/>
      <c r="AHI139" s="195"/>
      <c r="AHJ139" s="195"/>
      <c r="AHK139" s="195"/>
      <c r="AHL139" s="195"/>
      <c r="AHM139" s="195"/>
      <c r="AHN139" s="195"/>
      <c r="AHO139" s="195"/>
      <c r="AHP139" s="195"/>
      <c r="AHQ139" s="195"/>
      <c r="AHR139" s="195"/>
      <c r="AHS139" s="195"/>
      <c r="AHT139" s="195"/>
      <c r="AHU139" s="195"/>
      <c r="AHV139" s="195"/>
      <c r="AHW139" s="195"/>
      <c r="AHX139" s="195"/>
      <c r="AHY139" s="195"/>
      <c r="AHZ139" s="195"/>
      <c r="AIA139" s="195"/>
      <c r="AIB139" s="195"/>
      <c r="AIC139" s="195"/>
      <c r="AID139" s="195"/>
      <c r="AIE139" s="195"/>
      <c r="AIF139" s="195"/>
      <c r="AIG139" s="195"/>
      <c r="AIH139" s="195"/>
      <c r="AII139" s="195"/>
      <c r="AIJ139" s="195"/>
      <c r="AIK139" s="195"/>
      <c r="AIL139" s="195"/>
      <c r="AIM139" s="195"/>
      <c r="AIN139" s="195"/>
      <c r="AIO139" s="195"/>
      <c r="AIP139" s="195"/>
      <c r="AIQ139" s="195"/>
      <c r="AIR139" s="195"/>
      <c r="AIS139" s="195"/>
      <c r="AIT139" s="195"/>
      <c r="AIU139" s="195"/>
      <c r="AIV139" s="195"/>
      <c r="AIW139" s="195"/>
      <c r="AIX139" s="195"/>
      <c r="AIY139" s="195"/>
      <c r="AIZ139" s="195"/>
      <c r="AJA139" s="195"/>
      <c r="AJB139" s="195"/>
      <c r="AJC139" s="195"/>
      <c r="AJD139" s="195"/>
      <c r="AJE139" s="195"/>
      <c r="AJF139" s="195"/>
      <c r="AJG139" s="195"/>
      <c r="AJH139" s="195"/>
      <c r="AJI139" s="195"/>
      <c r="AJJ139" s="195"/>
      <c r="AJK139" s="195"/>
      <c r="AJL139" s="195"/>
      <c r="AJM139" s="195"/>
      <c r="AJN139" s="195"/>
      <c r="AJO139" s="195"/>
      <c r="AJP139" s="195"/>
      <c r="AJQ139" s="195"/>
      <c r="AJR139" s="195"/>
      <c r="AJS139" s="195"/>
      <c r="AJT139" s="195"/>
      <c r="AJU139" s="195"/>
      <c r="AJV139" s="195"/>
      <c r="AJW139" s="195"/>
      <c r="AJX139" s="195"/>
      <c r="AJY139" s="195"/>
      <c r="AJZ139" s="195"/>
      <c r="AKA139" s="195"/>
      <c r="AKB139" s="195"/>
      <c r="AKC139" s="195"/>
      <c r="AKD139" s="195"/>
      <c r="AKE139" s="195"/>
      <c r="AKF139" s="195"/>
      <c r="AKG139" s="195"/>
      <c r="AKH139" s="195"/>
      <c r="AKI139" s="195"/>
      <c r="AKJ139" s="195"/>
      <c r="AKK139" s="195"/>
      <c r="AKL139" s="195"/>
      <c r="AKM139" s="195"/>
      <c r="AKN139" s="195"/>
      <c r="AKO139" s="195"/>
      <c r="AKP139" s="195"/>
      <c r="AKQ139" s="195"/>
      <c r="AKR139" s="195"/>
      <c r="AKS139" s="195"/>
      <c r="AKT139" s="195"/>
      <c r="AKU139" s="195"/>
      <c r="AKV139" s="195"/>
      <c r="AKW139" s="195"/>
      <c r="AKX139" s="195"/>
      <c r="AKY139" s="195"/>
      <c r="AKZ139" s="195"/>
      <c r="ALA139" s="195"/>
      <c r="ALB139" s="195"/>
      <c r="ALC139" s="195"/>
      <c r="ALD139" s="195"/>
      <c r="ALE139" s="195"/>
      <c r="ALF139" s="195"/>
      <c r="ALG139" s="195"/>
      <c r="ALH139" s="195"/>
      <c r="ALI139" s="195"/>
      <c r="ALJ139" s="195"/>
      <c r="ALK139" s="195"/>
      <c r="ALL139" s="195"/>
      <c r="ALM139" s="195"/>
      <c r="ALN139" s="195"/>
      <c r="ALO139" s="195"/>
      <c r="ALP139" s="195"/>
      <c r="ALQ139" s="195"/>
      <c r="ALR139" s="195"/>
      <c r="ALS139" s="195"/>
      <c r="ALT139" s="195"/>
      <c r="ALU139" s="195"/>
      <c r="ALV139" s="195"/>
      <c r="ALW139" s="195"/>
      <c r="ALX139" s="195"/>
      <c r="ALY139" s="195"/>
      <c r="ALZ139" s="195"/>
      <c r="AMA139" s="195"/>
      <c r="AMB139" s="195"/>
      <c r="AMC139" s="195"/>
      <c r="AMD139" s="195"/>
      <c r="AME139" s="195"/>
      <c r="AMF139" s="195"/>
      <c r="AMG139" s="195"/>
      <c r="AMH139" s="195"/>
      <c r="AMI139" s="195"/>
      <c r="AMJ139" s="195"/>
      <c r="AMK139" s="195"/>
      <c r="AML139" s="195"/>
      <c r="AMM139" s="195"/>
      <c r="AMN139" s="195"/>
      <c r="AMO139" s="195"/>
      <c r="AMP139" s="195"/>
      <c r="AMQ139" s="195"/>
      <c r="AMR139" s="195"/>
      <c r="AMS139" s="195"/>
      <c r="AMT139" s="195"/>
      <c r="AMU139" s="195"/>
      <c r="AMV139" s="195"/>
      <c r="AMW139" s="195"/>
      <c r="AMX139" s="195"/>
      <c r="AMY139" s="195"/>
      <c r="AMZ139" s="195"/>
      <c r="ANA139" s="195"/>
      <c r="ANB139" s="195"/>
      <c r="ANC139" s="195"/>
      <c r="AND139" s="195"/>
      <c r="ANE139" s="195"/>
      <c r="ANF139" s="195"/>
      <c r="ANG139" s="195"/>
      <c r="ANH139" s="195"/>
      <c r="ANI139" s="195"/>
      <c r="ANJ139" s="195"/>
      <c r="ANK139" s="195"/>
      <c r="ANL139" s="195"/>
      <c r="ANM139" s="195"/>
      <c r="ANN139" s="195"/>
      <c r="ANO139" s="195"/>
      <c r="ANP139" s="195"/>
      <c r="ANQ139" s="195"/>
      <c r="ANR139" s="195"/>
      <c r="ANS139" s="195"/>
      <c r="ANT139" s="195"/>
      <c r="ANU139" s="195"/>
      <c r="ANV139" s="195"/>
      <c r="ANW139" s="195"/>
      <c r="ANX139" s="195"/>
      <c r="ANY139" s="195"/>
      <c r="ANZ139" s="195"/>
      <c r="AOA139" s="195"/>
      <c r="AOB139" s="195"/>
      <c r="AOC139" s="195"/>
      <c r="AOD139" s="195"/>
      <c r="AOE139" s="195"/>
      <c r="AOF139" s="195"/>
      <c r="AOG139" s="195"/>
      <c r="AOH139" s="195"/>
      <c r="AOI139" s="195"/>
      <c r="AOJ139" s="195"/>
      <c r="AOK139" s="195"/>
      <c r="AOL139" s="195"/>
      <c r="AOM139" s="195"/>
      <c r="AON139" s="195"/>
      <c r="AOO139" s="195"/>
      <c r="AOP139" s="195"/>
      <c r="AOQ139" s="195"/>
      <c r="AOR139" s="195"/>
      <c r="AOS139" s="195"/>
      <c r="AOT139" s="195"/>
      <c r="AOU139" s="195"/>
      <c r="AOV139" s="195"/>
      <c r="AOW139" s="195"/>
      <c r="AOX139" s="195"/>
      <c r="AOY139" s="195"/>
      <c r="AOZ139" s="195"/>
      <c r="APA139" s="195"/>
      <c r="APB139" s="195"/>
      <c r="APC139" s="195"/>
      <c r="APD139" s="195"/>
      <c r="APE139" s="195"/>
      <c r="APF139" s="195"/>
      <c r="APG139" s="195"/>
      <c r="APH139" s="195"/>
      <c r="API139" s="195"/>
      <c r="APJ139" s="195"/>
      <c r="APK139" s="195"/>
      <c r="APL139" s="195"/>
      <c r="APM139" s="195"/>
      <c r="APN139" s="195"/>
      <c r="APO139" s="195"/>
      <c r="APP139" s="195"/>
      <c r="APQ139" s="195"/>
      <c r="APR139" s="195"/>
      <c r="APS139" s="195"/>
      <c r="APT139" s="195"/>
      <c r="APU139" s="195"/>
      <c r="APV139" s="195"/>
      <c r="APW139" s="195"/>
      <c r="APX139" s="195"/>
      <c r="APY139" s="195"/>
      <c r="APZ139" s="195"/>
      <c r="AQA139" s="195"/>
      <c r="AQB139" s="195"/>
      <c r="AQC139" s="195"/>
      <c r="AQD139" s="195"/>
      <c r="AQE139" s="195"/>
      <c r="AQF139" s="195"/>
      <c r="AQG139" s="195"/>
      <c r="AQH139" s="195"/>
      <c r="AQI139" s="195"/>
      <c r="AQJ139" s="195"/>
      <c r="AQK139" s="195"/>
      <c r="AQL139" s="195"/>
      <c r="AQM139" s="195"/>
      <c r="AQN139" s="195"/>
      <c r="AQO139" s="195"/>
      <c r="AQP139" s="195"/>
      <c r="AQQ139" s="195"/>
      <c r="AQR139" s="195"/>
      <c r="AQS139" s="195"/>
      <c r="AQT139" s="195"/>
      <c r="AQU139" s="195"/>
      <c r="AQV139" s="195"/>
      <c r="AQW139" s="195"/>
      <c r="AQX139" s="195"/>
      <c r="AQY139" s="195"/>
      <c r="AQZ139" s="195"/>
      <c r="ARA139" s="195"/>
      <c r="ARB139" s="195"/>
      <c r="ARC139" s="195"/>
      <c r="ARD139" s="195"/>
      <c r="ARE139" s="195"/>
      <c r="ARF139" s="195"/>
      <c r="ARG139" s="195"/>
      <c r="ARH139" s="195"/>
      <c r="ARI139" s="195"/>
      <c r="ARJ139" s="195"/>
      <c r="ARK139" s="195"/>
      <c r="ARL139" s="195"/>
      <c r="ARM139" s="195"/>
      <c r="ARN139" s="195"/>
      <c r="ARO139" s="195"/>
      <c r="ARP139" s="195"/>
      <c r="ARQ139" s="195"/>
      <c r="ARR139" s="195"/>
      <c r="ARS139" s="195"/>
      <c r="ART139" s="195"/>
      <c r="ARU139" s="195"/>
      <c r="ARV139" s="195"/>
      <c r="ARW139" s="195"/>
      <c r="ARX139" s="195"/>
      <c r="ARY139" s="195"/>
      <c r="ARZ139" s="195"/>
      <c r="ASA139" s="195"/>
      <c r="ASB139" s="195"/>
      <c r="ASC139" s="195"/>
      <c r="ASD139" s="195"/>
      <c r="ASE139" s="195"/>
      <c r="ASF139" s="195"/>
      <c r="ASG139" s="195"/>
      <c r="ASH139" s="195"/>
      <c r="ASI139" s="195"/>
      <c r="ASJ139" s="195"/>
      <c r="ASK139" s="195"/>
      <c r="ASL139" s="195"/>
      <c r="ASM139" s="195"/>
      <c r="ASN139" s="195"/>
      <c r="ASO139" s="195"/>
      <c r="ASP139" s="195"/>
      <c r="ASQ139" s="195"/>
      <c r="ASR139" s="195"/>
      <c r="ASS139" s="195"/>
      <c r="AST139" s="195"/>
      <c r="ASU139" s="195"/>
      <c r="ASV139" s="195"/>
      <c r="ASW139" s="195"/>
      <c r="ASX139" s="195"/>
      <c r="ASY139" s="195"/>
      <c r="ASZ139" s="195"/>
      <c r="ATA139" s="195"/>
      <c r="ATB139" s="195"/>
      <c r="ATC139" s="195"/>
      <c r="ATD139" s="195"/>
      <c r="ATE139" s="195"/>
      <c r="ATF139" s="195"/>
      <c r="ATG139" s="195"/>
      <c r="ATH139" s="195"/>
      <c r="ATI139" s="195"/>
      <c r="ATJ139" s="195"/>
      <c r="ATK139" s="195"/>
      <c r="ATL139" s="195"/>
      <c r="ATM139" s="195"/>
      <c r="ATN139" s="195"/>
      <c r="ATO139" s="195"/>
      <c r="ATP139" s="195"/>
      <c r="ATQ139" s="195"/>
      <c r="ATR139" s="195"/>
      <c r="ATS139" s="195"/>
      <c r="ATT139" s="195"/>
      <c r="ATU139" s="195"/>
      <c r="ATV139" s="195"/>
      <c r="ATW139" s="195"/>
      <c r="ATX139" s="195"/>
      <c r="ATY139" s="195"/>
      <c r="ATZ139" s="195"/>
      <c r="AUA139" s="195"/>
      <c r="AUB139" s="195"/>
      <c r="AUC139" s="195"/>
      <c r="AUD139" s="195"/>
      <c r="AUE139" s="195"/>
      <c r="AUF139" s="195"/>
      <c r="AUG139" s="195"/>
      <c r="AUH139" s="195"/>
      <c r="AUI139" s="195"/>
      <c r="AUJ139" s="195"/>
      <c r="AUK139" s="195"/>
      <c r="AUL139" s="195"/>
      <c r="AUM139" s="195"/>
      <c r="AUN139" s="195"/>
      <c r="AUO139" s="195"/>
      <c r="AUP139" s="195"/>
      <c r="AUQ139" s="195"/>
      <c r="AUR139" s="195"/>
      <c r="AUS139" s="195"/>
      <c r="AUT139" s="195"/>
      <c r="AUU139" s="195"/>
      <c r="AUV139" s="195"/>
      <c r="AUW139" s="195"/>
      <c r="AUX139" s="195"/>
      <c r="AUY139" s="195"/>
      <c r="AUZ139" s="195"/>
      <c r="AVA139" s="195"/>
      <c r="AVB139" s="195"/>
      <c r="AVC139" s="195"/>
      <c r="AVD139" s="195"/>
      <c r="AVE139" s="195"/>
      <c r="AVF139" s="195"/>
      <c r="AVG139" s="195"/>
      <c r="AVH139" s="195"/>
      <c r="AVI139" s="195"/>
      <c r="AVJ139" s="195"/>
      <c r="AVK139" s="195"/>
      <c r="AVL139" s="195"/>
      <c r="AVM139" s="195"/>
      <c r="AVN139" s="195"/>
      <c r="AVO139" s="195"/>
      <c r="AVP139" s="195"/>
      <c r="AVQ139" s="195"/>
      <c r="AVR139" s="195"/>
      <c r="AVS139" s="195"/>
      <c r="AVT139" s="195"/>
      <c r="AVU139" s="195"/>
      <c r="AVV139" s="195"/>
      <c r="AVW139" s="195"/>
      <c r="AVX139" s="195"/>
      <c r="AVY139" s="195"/>
      <c r="AVZ139" s="195"/>
      <c r="AWA139" s="195"/>
      <c r="AWB139" s="195"/>
      <c r="AWC139" s="195"/>
      <c r="AWD139" s="195"/>
      <c r="AWE139" s="195"/>
      <c r="AWF139" s="195"/>
      <c r="AWG139" s="195"/>
      <c r="AWH139" s="195"/>
      <c r="AWI139" s="195"/>
      <c r="AWJ139" s="195"/>
      <c r="AWK139" s="195"/>
      <c r="AWL139" s="195"/>
      <c r="AWM139" s="195"/>
      <c r="AWN139" s="195"/>
      <c r="AWO139" s="195"/>
      <c r="AWP139" s="195"/>
      <c r="AWQ139" s="195"/>
      <c r="AWR139" s="195"/>
      <c r="AWS139" s="195"/>
      <c r="AWT139" s="195"/>
      <c r="AWU139" s="195"/>
      <c r="AWV139" s="195"/>
      <c r="AWW139" s="195"/>
      <c r="AWX139" s="195"/>
      <c r="AWY139" s="195"/>
      <c r="AWZ139" s="195"/>
      <c r="AXA139" s="195"/>
      <c r="AXB139" s="195"/>
      <c r="AXC139" s="195"/>
      <c r="AXD139" s="195"/>
      <c r="AXE139" s="195"/>
      <c r="AXF139" s="195"/>
      <c r="AXG139" s="195"/>
      <c r="AXH139" s="195"/>
      <c r="AXI139" s="195"/>
      <c r="AXJ139" s="195"/>
      <c r="AXK139" s="195"/>
      <c r="AXL139" s="195"/>
      <c r="AXM139" s="195"/>
      <c r="AXN139" s="195"/>
      <c r="AXO139" s="195"/>
      <c r="AXP139" s="195"/>
      <c r="AXQ139" s="195"/>
      <c r="AXR139" s="195"/>
      <c r="AXS139" s="195"/>
      <c r="AXT139" s="195"/>
      <c r="AXU139" s="195"/>
      <c r="AXV139" s="195"/>
      <c r="AXW139" s="195"/>
      <c r="AXX139" s="195"/>
      <c r="AXY139" s="195"/>
      <c r="AXZ139" s="195"/>
      <c r="AYA139" s="195"/>
      <c r="AYB139" s="195"/>
      <c r="AYC139" s="195"/>
      <c r="AYD139" s="195"/>
      <c r="AYE139" s="195"/>
      <c r="AYF139" s="195"/>
      <c r="AYG139" s="195"/>
      <c r="AYH139" s="195"/>
      <c r="AYI139" s="195"/>
      <c r="AYJ139" s="195"/>
      <c r="AYK139" s="195"/>
      <c r="AYL139" s="195"/>
      <c r="AYM139" s="195"/>
      <c r="AYN139" s="195"/>
      <c r="AYO139" s="195"/>
      <c r="AYP139" s="195"/>
      <c r="AYQ139" s="195"/>
      <c r="AYR139" s="195"/>
      <c r="AYS139" s="195"/>
      <c r="AYT139" s="195"/>
      <c r="AYU139" s="195"/>
      <c r="AYV139" s="195"/>
      <c r="AYW139" s="195"/>
      <c r="AYX139" s="195"/>
      <c r="AYY139" s="195"/>
      <c r="AYZ139" s="195"/>
      <c r="AZA139" s="195"/>
      <c r="AZB139" s="195"/>
      <c r="AZC139" s="195"/>
      <c r="AZD139" s="195"/>
      <c r="AZE139" s="195"/>
      <c r="AZF139" s="195"/>
      <c r="AZG139" s="195"/>
      <c r="AZH139" s="195"/>
      <c r="AZI139" s="195"/>
      <c r="AZJ139" s="195"/>
      <c r="AZK139" s="195"/>
      <c r="AZL139" s="195"/>
      <c r="AZM139" s="195"/>
      <c r="AZN139" s="195"/>
      <c r="AZO139" s="195"/>
      <c r="AZP139" s="195"/>
      <c r="AZQ139" s="195"/>
      <c r="AZR139" s="195"/>
      <c r="AZS139" s="195"/>
      <c r="AZT139" s="195"/>
      <c r="AZU139" s="195"/>
      <c r="AZV139" s="195"/>
      <c r="AZW139" s="195"/>
      <c r="AZX139" s="195"/>
      <c r="AZY139" s="195"/>
      <c r="AZZ139" s="195"/>
      <c r="BAA139" s="195"/>
      <c r="BAB139" s="195"/>
      <c r="BAC139" s="195"/>
      <c r="BAD139" s="195"/>
      <c r="BAE139" s="195"/>
      <c r="BAF139" s="195"/>
      <c r="BAG139" s="195"/>
      <c r="BAH139" s="195"/>
      <c r="BAI139" s="195"/>
      <c r="BAJ139" s="195"/>
      <c r="BAK139" s="195"/>
      <c r="BAL139" s="195"/>
      <c r="BAM139" s="195"/>
      <c r="BAN139" s="195"/>
      <c r="BAO139" s="195"/>
      <c r="BAP139" s="195"/>
      <c r="BAQ139" s="195"/>
      <c r="BAR139" s="195"/>
      <c r="BAS139" s="195"/>
      <c r="BAT139" s="195"/>
      <c r="BAU139" s="195"/>
      <c r="BAV139" s="195"/>
      <c r="BAW139" s="195"/>
      <c r="BAX139" s="195"/>
      <c r="BAY139" s="195"/>
      <c r="BAZ139" s="195"/>
      <c r="BBA139" s="195"/>
      <c r="BBB139" s="195"/>
      <c r="BBC139" s="195"/>
      <c r="BBD139" s="195"/>
      <c r="BBE139" s="195"/>
      <c r="BBF139" s="195"/>
      <c r="BBG139" s="195"/>
      <c r="BBH139" s="195"/>
      <c r="BBI139" s="195"/>
      <c r="BBJ139" s="195"/>
      <c r="BBK139" s="195"/>
      <c r="BBL139" s="195"/>
      <c r="BBM139" s="195"/>
      <c r="BBN139" s="195"/>
      <c r="BBO139" s="195"/>
      <c r="BBP139" s="195"/>
      <c r="BBQ139" s="195"/>
      <c r="BBR139" s="195"/>
      <c r="BBS139" s="195"/>
      <c r="BBT139" s="195"/>
      <c r="BBU139" s="195"/>
      <c r="BBV139" s="195"/>
      <c r="BBW139" s="195"/>
      <c r="BBX139" s="195"/>
      <c r="BBY139" s="195"/>
      <c r="BBZ139" s="195"/>
      <c r="BCA139" s="195"/>
      <c r="BCB139" s="195"/>
      <c r="BCC139" s="195"/>
      <c r="BCD139" s="195"/>
      <c r="BCE139" s="195"/>
      <c r="BCF139" s="195"/>
      <c r="BCG139" s="195"/>
      <c r="BCH139" s="195"/>
      <c r="BCI139" s="195"/>
      <c r="BCJ139" s="195"/>
      <c r="BCK139" s="195"/>
      <c r="BCL139" s="195"/>
      <c r="BCM139" s="195"/>
      <c r="BCN139" s="195"/>
      <c r="BCO139" s="195"/>
      <c r="BCP139" s="195"/>
      <c r="BCQ139" s="195"/>
      <c r="BCR139" s="195"/>
      <c r="BCS139" s="195"/>
      <c r="BCT139" s="195"/>
      <c r="BCU139" s="195"/>
      <c r="BCV139" s="195"/>
      <c r="BCW139" s="195"/>
      <c r="BCX139" s="195"/>
      <c r="BCY139" s="195"/>
      <c r="BCZ139" s="195"/>
      <c r="BDA139" s="195"/>
      <c r="BDB139" s="195"/>
      <c r="BDC139" s="195"/>
      <c r="BDD139" s="195"/>
      <c r="BDE139" s="195"/>
      <c r="BDF139" s="195"/>
      <c r="BDG139" s="195"/>
      <c r="BDH139" s="195"/>
      <c r="BDI139" s="195"/>
      <c r="BDJ139" s="195"/>
      <c r="BDK139" s="195"/>
      <c r="BDL139" s="195"/>
      <c r="BDM139" s="195"/>
      <c r="BDN139" s="195"/>
      <c r="BDO139" s="195"/>
      <c r="BDP139" s="195"/>
      <c r="BDQ139" s="195"/>
      <c r="BDR139" s="195"/>
      <c r="BDS139" s="195"/>
      <c r="BDT139" s="195"/>
      <c r="BDU139" s="195"/>
      <c r="BDV139" s="195"/>
      <c r="BDW139" s="195"/>
      <c r="BDX139" s="195"/>
      <c r="BDY139" s="195"/>
      <c r="BDZ139" s="195"/>
      <c r="BEA139" s="195"/>
      <c r="BEB139" s="195"/>
      <c r="BEC139" s="195"/>
      <c r="BED139" s="195"/>
      <c r="BEE139" s="195"/>
      <c r="BEF139" s="195"/>
      <c r="BEG139" s="195"/>
      <c r="BEH139" s="195"/>
      <c r="BEI139" s="195"/>
      <c r="BEJ139" s="195"/>
      <c r="BEK139" s="195"/>
      <c r="BEL139" s="195"/>
      <c r="BEM139" s="195"/>
      <c r="BEN139" s="195"/>
      <c r="BEO139" s="195"/>
      <c r="BEP139" s="195"/>
      <c r="BEQ139" s="195"/>
      <c r="BER139" s="195"/>
      <c r="BES139" s="195"/>
      <c r="BET139" s="195"/>
      <c r="BEU139" s="195"/>
      <c r="BEV139" s="195"/>
      <c r="BEW139" s="195"/>
      <c r="BEX139" s="195"/>
      <c r="BEY139" s="195"/>
      <c r="BEZ139" s="195"/>
      <c r="BFA139" s="195"/>
      <c r="BFB139" s="195"/>
      <c r="BFC139" s="195"/>
      <c r="BFD139" s="195"/>
      <c r="BFE139" s="195"/>
      <c r="BFF139" s="195"/>
      <c r="BFG139" s="195"/>
      <c r="BFH139" s="195"/>
      <c r="BFI139" s="195"/>
      <c r="BFJ139" s="195"/>
      <c r="BFK139" s="195"/>
      <c r="BFL139" s="195"/>
      <c r="BFM139" s="195"/>
      <c r="BFN139" s="195"/>
      <c r="BFO139" s="195"/>
      <c r="BFP139" s="195"/>
      <c r="BFQ139" s="195"/>
      <c r="BFR139" s="195"/>
      <c r="BFS139" s="195"/>
      <c r="BFT139" s="195"/>
      <c r="BFU139" s="195"/>
      <c r="BFV139" s="195"/>
      <c r="BFW139" s="195"/>
      <c r="BFX139" s="195"/>
      <c r="BFY139" s="195"/>
      <c r="BFZ139" s="195"/>
      <c r="BGA139" s="195"/>
      <c r="BGB139" s="195"/>
      <c r="BGC139" s="195"/>
      <c r="BGD139" s="195"/>
      <c r="BGE139" s="195"/>
      <c r="BGF139" s="195"/>
      <c r="BGG139" s="195"/>
      <c r="BGH139" s="195"/>
      <c r="BGI139" s="195"/>
      <c r="BGJ139" s="195"/>
      <c r="BGK139" s="195"/>
      <c r="BGL139" s="195"/>
      <c r="BGM139" s="195"/>
      <c r="BGN139" s="195"/>
      <c r="BGO139" s="195"/>
      <c r="BGP139" s="195"/>
      <c r="BGQ139" s="195"/>
      <c r="BGR139" s="195"/>
      <c r="BGS139" s="195"/>
      <c r="BGT139" s="195"/>
      <c r="BGU139" s="195"/>
      <c r="BGV139" s="195"/>
      <c r="BGW139" s="195"/>
      <c r="BGX139" s="195"/>
      <c r="BGY139" s="195"/>
      <c r="BGZ139" s="195"/>
      <c r="BHA139" s="195"/>
      <c r="BHB139" s="195"/>
      <c r="BHC139" s="195"/>
      <c r="BHD139" s="195"/>
      <c r="BHE139" s="195"/>
      <c r="BHF139" s="195"/>
      <c r="BHG139" s="195"/>
      <c r="BHH139" s="195"/>
      <c r="BHI139" s="195"/>
      <c r="BHJ139" s="195"/>
      <c r="BHK139" s="195"/>
      <c r="BHL139" s="195"/>
      <c r="BHM139" s="195"/>
      <c r="BHN139" s="195"/>
      <c r="BHO139" s="195"/>
      <c r="BHP139" s="195"/>
      <c r="BHQ139" s="195"/>
      <c r="BHR139" s="195"/>
      <c r="BHS139" s="195"/>
      <c r="BHT139" s="195"/>
      <c r="BHU139" s="195"/>
      <c r="BHV139" s="195"/>
      <c r="BHW139" s="195"/>
      <c r="BHX139" s="195"/>
      <c r="BHY139" s="195"/>
      <c r="BHZ139" s="195"/>
      <c r="BIA139" s="195"/>
      <c r="BIB139" s="195"/>
      <c r="BIC139" s="195"/>
      <c r="BID139" s="195"/>
      <c r="BIE139" s="195"/>
      <c r="BIF139" s="195"/>
      <c r="BIG139" s="195"/>
      <c r="BIH139" s="195"/>
      <c r="BII139" s="195"/>
      <c r="BIJ139" s="195"/>
      <c r="BIK139" s="195"/>
      <c r="BIL139" s="195"/>
      <c r="BIM139" s="195"/>
      <c r="BIN139" s="195"/>
      <c r="BIO139" s="195"/>
      <c r="BIP139" s="195"/>
      <c r="BIQ139" s="195"/>
      <c r="BIR139" s="195"/>
      <c r="BIS139" s="195"/>
      <c r="BIT139" s="195"/>
      <c r="BIU139" s="195"/>
      <c r="BIV139" s="195"/>
      <c r="BIW139" s="195"/>
      <c r="BIX139" s="195"/>
      <c r="BIY139" s="195"/>
      <c r="BIZ139" s="195"/>
      <c r="BJA139" s="195"/>
      <c r="BJB139" s="195"/>
      <c r="BJC139" s="195"/>
      <c r="BJD139" s="195"/>
      <c r="BJE139" s="195"/>
      <c r="BJF139" s="195"/>
      <c r="BJG139" s="195"/>
      <c r="BJH139" s="195"/>
      <c r="BJI139" s="195"/>
      <c r="BJJ139" s="195"/>
      <c r="BJK139" s="195"/>
      <c r="BJL139" s="195"/>
      <c r="BJM139" s="195"/>
      <c r="BJN139" s="195"/>
      <c r="BJO139" s="195"/>
      <c r="BJP139" s="195"/>
      <c r="BJQ139" s="195"/>
      <c r="BJR139" s="195"/>
      <c r="BJS139" s="195"/>
      <c r="BJT139" s="195"/>
      <c r="BJU139" s="195"/>
      <c r="BJV139" s="195"/>
      <c r="BJW139" s="195"/>
      <c r="BJX139" s="195"/>
      <c r="BJY139" s="195"/>
      <c r="BJZ139" s="195"/>
      <c r="BKA139" s="195"/>
      <c r="BKB139" s="195"/>
      <c r="BKC139" s="195"/>
      <c r="BKD139" s="195"/>
      <c r="BKE139" s="195"/>
      <c r="BKF139" s="195"/>
      <c r="BKG139" s="195"/>
      <c r="BKH139" s="195"/>
      <c r="BKI139" s="195"/>
      <c r="BKJ139" s="195"/>
      <c r="BKK139" s="195"/>
      <c r="BKL139" s="195"/>
      <c r="BKM139" s="195"/>
      <c r="BKN139" s="195"/>
      <c r="BKO139" s="195"/>
      <c r="BKP139" s="195"/>
      <c r="BKQ139" s="195"/>
      <c r="BKR139" s="195"/>
      <c r="BKS139" s="195"/>
      <c r="BKT139" s="195"/>
      <c r="BKU139" s="195"/>
      <c r="BKV139" s="195"/>
      <c r="BKW139" s="195"/>
      <c r="BKX139" s="195"/>
      <c r="BKY139" s="195"/>
      <c r="BKZ139" s="195"/>
      <c r="BLA139" s="195"/>
      <c r="BLB139" s="195"/>
      <c r="BLC139" s="195"/>
      <c r="BLD139" s="195"/>
      <c r="BLE139" s="195"/>
      <c r="BLF139" s="195"/>
      <c r="BLG139" s="195"/>
      <c r="BLH139" s="195"/>
      <c r="BLI139" s="195"/>
      <c r="BLJ139" s="195"/>
      <c r="BLK139" s="195"/>
      <c r="BLL139" s="195"/>
      <c r="BLM139" s="195"/>
      <c r="BLN139" s="195"/>
      <c r="BLO139" s="195"/>
      <c r="BLP139" s="195"/>
      <c r="BLQ139" s="195"/>
      <c r="BLR139" s="195"/>
      <c r="BLS139" s="195"/>
      <c r="BLT139" s="195"/>
      <c r="BLU139" s="195"/>
      <c r="BLV139" s="195"/>
      <c r="BLW139" s="195"/>
      <c r="BLX139" s="195"/>
      <c r="BLY139" s="195"/>
      <c r="BLZ139" s="195"/>
      <c r="BMA139" s="195"/>
      <c r="BMB139" s="195"/>
      <c r="BMC139" s="195"/>
      <c r="BMD139" s="195"/>
      <c r="BME139" s="195"/>
      <c r="BMF139" s="195"/>
      <c r="BMG139" s="195"/>
      <c r="BMH139" s="195"/>
      <c r="BMI139" s="195"/>
      <c r="BMJ139" s="195"/>
      <c r="BMK139" s="195"/>
      <c r="BML139" s="195"/>
      <c r="BMM139" s="195"/>
      <c r="BMN139" s="195"/>
      <c r="BMO139" s="195"/>
      <c r="BMP139" s="195"/>
      <c r="BMQ139" s="195"/>
      <c r="BMR139" s="195"/>
      <c r="BMS139" s="195"/>
      <c r="BMT139" s="195"/>
      <c r="BMU139" s="195"/>
      <c r="BMV139" s="195"/>
      <c r="BMW139" s="195"/>
      <c r="BMX139" s="195"/>
      <c r="BMY139" s="195"/>
      <c r="BMZ139" s="195"/>
      <c r="BNA139" s="195"/>
      <c r="BNB139" s="195"/>
      <c r="BNC139" s="195"/>
      <c r="BND139" s="195"/>
      <c r="BNE139" s="195"/>
      <c r="BNF139" s="195"/>
      <c r="BNG139" s="195"/>
      <c r="BNH139" s="195"/>
      <c r="BNI139" s="195"/>
      <c r="BNJ139" s="195"/>
      <c r="BNK139" s="195"/>
      <c r="BNL139" s="195"/>
      <c r="BNM139" s="195"/>
      <c r="BNN139" s="195"/>
      <c r="BNO139" s="195"/>
      <c r="BNP139" s="195"/>
      <c r="BNQ139" s="195"/>
      <c r="BNR139" s="195"/>
      <c r="BNS139" s="195"/>
      <c r="BNT139" s="195"/>
      <c r="BNU139" s="195"/>
      <c r="BNV139" s="195"/>
      <c r="BNW139" s="195"/>
      <c r="BNX139" s="195"/>
      <c r="BNY139" s="195"/>
      <c r="BNZ139" s="195"/>
      <c r="BOA139" s="195"/>
      <c r="BOB139" s="195"/>
      <c r="BOC139" s="195"/>
      <c r="BOD139" s="195"/>
      <c r="BOE139" s="195"/>
      <c r="BOF139" s="195"/>
      <c r="BOG139" s="195"/>
      <c r="BOH139" s="195"/>
      <c r="BOI139" s="195"/>
      <c r="BOJ139" s="195"/>
      <c r="BOK139" s="195"/>
      <c r="BOL139" s="195"/>
      <c r="BOM139" s="195"/>
      <c r="BON139" s="195"/>
      <c r="BOO139" s="195"/>
      <c r="BOP139" s="195"/>
      <c r="BOQ139" s="195"/>
      <c r="BOR139" s="195"/>
      <c r="BOS139" s="195"/>
      <c r="BOT139" s="195"/>
      <c r="BOU139" s="195"/>
      <c r="BOV139" s="195"/>
      <c r="BOW139" s="195"/>
      <c r="BOX139" s="195"/>
      <c r="BOY139" s="195"/>
      <c r="BOZ139" s="195"/>
      <c r="BPA139" s="195"/>
      <c r="BPB139" s="195"/>
      <c r="BPC139" s="195"/>
      <c r="BPD139" s="195"/>
      <c r="BPE139" s="195"/>
      <c r="BPF139" s="195"/>
      <c r="BPG139" s="195"/>
      <c r="BPH139" s="195"/>
      <c r="BPI139" s="195"/>
      <c r="BPJ139" s="195"/>
      <c r="BPK139" s="195"/>
      <c r="BPL139" s="195"/>
      <c r="BPM139" s="195"/>
      <c r="BPN139" s="195"/>
      <c r="BPO139" s="195"/>
      <c r="BPP139" s="195"/>
      <c r="BPQ139" s="195"/>
      <c r="BPR139" s="195"/>
      <c r="BPS139" s="195"/>
      <c r="BPT139" s="195"/>
      <c r="BPU139" s="195"/>
      <c r="BPV139" s="195"/>
      <c r="BPW139" s="195"/>
      <c r="BPX139" s="195"/>
      <c r="BPY139" s="195"/>
      <c r="BPZ139" s="195"/>
      <c r="BQA139" s="195"/>
      <c r="BQB139" s="195"/>
      <c r="BQC139" s="195"/>
      <c r="BQD139" s="195"/>
      <c r="BQE139" s="195"/>
      <c r="BQF139" s="195"/>
      <c r="BQG139" s="195"/>
      <c r="BQH139" s="195"/>
      <c r="BQI139" s="195"/>
      <c r="BQJ139" s="195"/>
      <c r="BQK139" s="195"/>
      <c r="BQL139" s="195"/>
      <c r="BQM139" s="195"/>
      <c r="BQN139" s="195"/>
      <c r="BQO139" s="195"/>
      <c r="BQP139" s="195"/>
      <c r="BQQ139" s="195"/>
      <c r="BQR139" s="195"/>
      <c r="BQS139" s="195"/>
      <c r="BQT139" s="195"/>
      <c r="BQU139" s="195"/>
      <c r="BQV139" s="195"/>
      <c r="BQW139" s="195"/>
      <c r="BQX139" s="195"/>
      <c r="BQY139" s="195"/>
      <c r="BQZ139" s="195"/>
      <c r="BRA139" s="195"/>
      <c r="BRB139" s="195"/>
      <c r="BRC139" s="195"/>
      <c r="BRD139" s="195"/>
      <c r="BRE139" s="195"/>
      <c r="BRF139" s="195"/>
      <c r="BRG139" s="195"/>
      <c r="BRH139" s="195"/>
      <c r="BRI139" s="195"/>
      <c r="BRJ139" s="195"/>
      <c r="BRK139" s="195"/>
      <c r="BRL139" s="195"/>
      <c r="BRM139" s="195"/>
      <c r="BRN139" s="195"/>
      <c r="BRO139" s="195"/>
      <c r="BRP139" s="195"/>
      <c r="BRQ139" s="195"/>
      <c r="BRR139" s="195"/>
      <c r="BRS139" s="195"/>
      <c r="BRT139" s="195"/>
      <c r="BRU139" s="195"/>
      <c r="BRV139" s="195"/>
      <c r="BRW139" s="195"/>
      <c r="BRX139" s="195"/>
      <c r="BRY139" s="195"/>
      <c r="BRZ139" s="195"/>
      <c r="BSA139" s="195"/>
      <c r="BSB139" s="195"/>
      <c r="BSC139" s="195"/>
      <c r="BSD139" s="195"/>
      <c r="BSE139" s="195"/>
      <c r="BSF139" s="195"/>
      <c r="BSG139" s="195"/>
      <c r="BSH139" s="195"/>
      <c r="BSI139" s="195"/>
      <c r="BSJ139" s="195"/>
      <c r="BSK139" s="195"/>
      <c r="BSL139" s="195"/>
      <c r="BSM139" s="195"/>
      <c r="BSN139" s="195"/>
      <c r="BSO139" s="195"/>
      <c r="BSP139" s="195"/>
      <c r="BSQ139" s="195"/>
      <c r="BSR139" s="195"/>
      <c r="BSS139" s="195"/>
      <c r="BST139" s="195"/>
      <c r="BSU139" s="195"/>
      <c r="BSV139" s="195"/>
      <c r="BSW139" s="195"/>
      <c r="BSX139" s="195"/>
      <c r="BSY139" s="195"/>
      <c r="BSZ139" s="195"/>
      <c r="BTA139" s="195"/>
      <c r="BTB139" s="195"/>
      <c r="BTC139" s="195"/>
      <c r="BTD139" s="195"/>
      <c r="BTE139" s="195"/>
      <c r="BTF139" s="195"/>
      <c r="BTG139" s="195"/>
      <c r="BTH139" s="195"/>
      <c r="BTI139" s="195"/>
      <c r="BTJ139" s="195"/>
      <c r="BTK139" s="195"/>
      <c r="BTL139" s="195"/>
      <c r="BTM139" s="195"/>
      <c r="BTN139" s="195"/>
      <c r="BTO139" s="195"/>
      <c r="BTP139" s="195"/>
      <c r="BTQ139" s="195"/>
      <c r="BTR139" s="195"/>
      <c r="BTS139" s="195"/>
      <c r="BTT139" s="195"/>
      <c r="BTU139" s="195"/>
      <c r="BTV139" s="195"/>
      <c r="BTW139" s="195"/>
      <c r="BTX139" s="195"/>
      <c r="BTY139" s="195"/>
      <c r="BTZ139" s="195"/>
      <c r="BUA139" s="195"/>
      <c r="BUB139" s="195"/>
      <c r="BUC139" s="195"/>
      <c r="BUD139" s="195"/>
      <c r="BUE139" s="195"/>
      <c r="BUF139" s="195"/>
      <c r="BUG139" s="195"/>
      <c r="BUH139" s="195"/>
      <c r="BUI139" s="195"/>
      <c r="BUJ139" s="195"/>
      <c r="BUK139" s="195"/>
      <c r="BUL139" s="195"/>
      <c r="BUM139" s="195"/>
      <c r="BUN139" s="195"/>
      <c r="BUO139" s="195"/>
      <c r="BUP139" s="195"/>
      <c r="BUQ139" s="195"/>
      <c r="BUR139" s="195"/>
      <c r="BUS139" s="195"/>
      <c r="BUT139" s="195"/>
      <c r="BUU139" s="195"/>
      <c r="BUV139" s="195"/>
      <c r="BUW139" s="195"/>
      <c r="BUX139" s="195"/>
      <c r="BUY139" s="195"/>
      <c r="BUZ139" s="195"/>
      <c r="BVA139" s="195"/>
      <c r="BVB139" s="195"/>
      <c r="BVC139" s="195"/>
      <c r="BVD139" s="195"/>
      <c r="BVE139" s="195"/>
      <c r="BVF139" s="195"/>
      <c r="BVG139" s="195"/>
      <c r="BVH139" s="195"/>
      <c r="BVI139" s="195"/>
      <c r="BVJ139" s="195"/>
      <c r="BVK139" s="195"/>
      <c r="BVL139" s="195"/>
      <c r="BVM139" s="195"/>
      <c r="BVN139" s="195"/>
      <c r="BVO139" s="195"/>
      <c r="BVP139" s="195"/>
      <c r="BVQ139" s="195"/>
      <c r="BVR139" s="195"/>
      <c r="BVS139" s="195"/>
      <c r="BVT139" s="195"/>
      <c r="BVU139" s="195"/>
      <c r="BVV139" s="195"/>
      <c r="BVW139" s="195"/>
      <c r="BVX139" s="195"/>
      <c r="BVY139" s="195"/>
      <c r="BVZ139" s="195"/>
      <c r="BWA139" s="195"/>
      <c r="BWB139" s="195"/>
      <c r="BWC139" s="195"/>
      <c r="BWD139" s="195"/>
      <c r="BWE139" s="195"/>
      <c r="BWF139" s="195"/>
      <c r="BWG139" s="195"/>
      <c r="BWH139" s="195"/>
      <c r="BWI139" s="195"/>
      <c r="BWJ139" s="195"/>
      <c r="BWK139" s="195"/>
      <c r="BWL139" s="195"/>
      <c r="BWM139" s="195"/>
      <c r="BWN139" s="195"/>
      <c r="BWO139" s="195"/>
      <c r="BWP139" s="195"/>
      <c r="BWQ139" s="195"/>
      <c r="BWR139" s="195"/>
      <c r="BWS139" s="195"/>
      <c r="BWT139" s="195"/>
      <c r="BWU139" s="195"/>
      <c r="BWV139" s="195"/>
      <c r="BWW139" s="195"/>
      <c r="BWX139" s="195"/>
      <c r="BWY139" s="195"/>
      <c r="BWZ139" s="195"/>
      <c r="BXA139" s="195"/>
      <c r="BXB139" s="195"/>
      <c r="BXC139" s="195"/>
      <c r="BXD139" s="195"/>
      <c r="BXE139" s="195"/>
      <c r="BXF139" s="195"/>
      <c r="BXG139" s="195"/>
      <c r="BXH139" s="195"/>
      <c r="BXI139" s="195"/>
      <c r="BXJ139" s="195"/>
      <c r="BXK139" s="195"/>
      <c r="BXL139" s="195"/>
      <c r="BXM139" s="195"/>
      <c r="BXN139" s="195"/>
      <c r="BXO139" s="195"/>
      <c r="BXP139" s="195"/>
      <c r="BXQ139" s="195"/>
      <c r="BXR139" s="195"/>
      <c r="BXS139" s="195"/>
      <c r="BXT139" s="195"/>
      <c r="BXU139" s="195"/>
      <c r="BXV139" s="195"/>
      <c r="BXW139" s="195"/>
      <c r="BXX139" s="195"/>
      <c r="BXY139" s="195"/>
      <c r="BXZ139" s="195"/>
      <c r="BYA139" s="195"/>
      <c r="BYB139" s="195"/>
      <c r="BYC139" s="195"/>
      <c r="BYD139" s="195"/>
      <c r="BYE139" s="195"/>
      <c r="BYF139" s="195"/>
      <c r="BYG139" s="195"/>
      <c r="BYH139" s="195"/>
      <c r="BYI139" s="195"/>
      <c r="BYJ139" s="195"/>
      <c r="BYK139" s="195"/>
      <c r="BYL139" s="195"/>
      <c r="BYM139" s="195"/>
      <c r="BYN139" s="195"/>
      <c r="BYO139" s="195"/>
      <c r="BYP139" s="195"/>
      <c r="BYQ139" s="195"/>
      <c r="BYR139" s="195"/>
      <c r="BYS139" s="195"/>
      <c r="BYT139" s="195"/>
      <c r="BYU139" s="195"/>
      <c r="BYV139" s="195"/>
      <c r="BYW139" s="195"/>
      <c r="BYX139" s="195"/>
      <c r="BYY139" s="195"/>
      <c r="BYZ139" s="195"/>
      <c r="BZA139" s="195"/>
      <c r="BZB139" s="195"/>
      <c r="BZC139" s="195"/>
      <c r="BZD139" s="195"/>
      <c r="BZE139" s="195"/>
      <c r="BZF139" s="195"/>
      <c r="BZG139" s="195"/>
      <c r="BZH139" s="195"/>
      <c r="BZI139" s="195"/>
      <c r="BZJ139" s="195"/>
      <c r="BZK139" s="195"/>
      <c r="BZL139" s="195"/>
      <c r="BZM139" s="195"/>
      <c r="BZN139" s="195"/>
      <c r="BZO139" s="195"/>
      <c r="BZP139" s="195"/>
      <c r="BZQ139" s="195"/>
      <c r="BZR139" s="195"/>
      <c r="BZS139" s="195"/>
      <c r="BZT139" s="195"/>
      <c r="BZU139" s="195"/>
      <c r="BZV139" s="195"/>
      <c r="BZW139" s="195"/>
      <c r="BZX139" s="195"/>
      <c r="BZY139" s="195"/>
      <c r="BZZ139" s="195"/>
      <c r="CAA139" s="195"/>
      <c r="CAB139" s="195"/>
      <c r="CAC139" s="195"/>
      <c r="CAD139" s="195"/>
      <c r="CAE139" s="195"/>
      <c r="CAF139" s="195"/>
      <c r="CAG139" s="195"/>
      <c r="CAH139" s="195"/>
      <c r="CAI139" s="195"/>
      <c r="CAJ139" s="195"/>
      <c r="CAK139" s="195"/>
      <c r="CAL139" s="195"/>
      <c r="CAM139" s="195"/>
      <c r="CAN139" s="195"/>
      <c r="CAO139" s="195"/>
      <c r="CAP139" s="195"/>
      <c r="CAQ139" s="195"/>
      <c r="CAR139" s="195"/>
      <c r="CAS139" s="195"/>
      <c r="CAT139" s="195"/>
      <c r="CAU139" s="195"/>
      <c r="CAV139" s="195"/>
      <c r="CAW139" s="195"/>
      <c r="CAX139" s="195"/>
      <c r="CAY139" s="195"/>
      <c r="CAZ139" s="195"/>
      <c r="CBA139" s="195"/>
      <c r="CBB139" s="195"/>
      <c r="CBC139" s="195"/>
      <c r="CBD139" s="195"/>
      <c r="CBE139" s="195"/>
      <c r="CBF139" s="195"/>
      <c r="CBG139" s="195"/>
      <c r="CBH139" s="195"/>
      <c r="CBI139" s="195"/>
      <c r="CBJ139" s="195"/>
      <c r="CBK139" s="195"/>
      <c r="CBL139" s="195"/>
      <c r="CBM139" s="195"/>
      <c r="CBN139" s="195"/>
      <c r="CBO139" s="195"/>
      <c r="CBP139" s="195"/>
      <c r="CBQ139" s="195"/>
      <c r="CBR139" s="195"/>
      <c r="CBS139" s="195"/>
      <c r="CBT139" s="195"/>
      <c r="CBU139" s="195"/>
      <c r="CBV139" s="195"/>
      <c r="CBW139" s="195"/>
      <c r="CBX139" s="195"/>
      <c r="CBY139" s="195"/>
      <c r="CBZ139" s="195"/>
      <c r="CCA139" s="195"/>
      <c r="CCB139" s="195"/>
      <c r="CCC139" s="195"/>
      <c r="CCD139" s="195"/>
      <c r="CCE139" s="195"/>
      <c r="CCF139" s="195"/>
      <c r="CCG139" s="195"/>
      <c r="CCH139" s="195"/>
      <c r="CCI139" s="195"/>
      <c r="CCJ139" s="195"/>
      <c r="CCK139" s="195"/>
      <c r="CCL139" s="195"/>
      <c r="CCM139" s="195"/>
      <c r="CCN139" s="195"/>
      <c r="CCO139" s="195"/>
      <c r="CCP139" s="195"/>
      <c r="CCQ139" s="195"/>
      <c r="CCR139" s="195"/>
      <c r="CCS139" s="195"/>
      <c r="CCT139" s="195"/>
      <c r="CCU139" s="195"/>
      <c r="CCV139" s="195"/>
      <c r="CCW139" s="195"/>
      <c r="CCX139" s="195"/>
      <c r="CCY139" s="195"/>
      <c r="CCZ139" s="195"/>
      <c r="CDA139" s="195"/>
      <c r="CDB139" s="195"/>
      <c r="CDC139" s="195"/>
      <c r="CDD139" s="195"/>
      <c r="CDE139" s="195"/>
      <c r="CDF139" s="195"/>
      <c r="CDG139" s="195"/>
      <c r="CDH139" s="195"/>
      <c r="CDI139" s="195"/>
      <c r="CDJ139" s="195"/>
      <c r="CDK139" s="195"/>
      <c r="CDL139" s="195"/>
      <c r="CDM139" s="195"/>
      <c r="CDN139" s="195"/>
      <c r="CDO139" s="195"/>
      <c r="CDP139" s="195"/>
      <c r="CDQ139" s="195"/>
      <c r="CDR139" s="195"/>
      <c r="CDS139" s="195"/>
      <c r="CDT139" s="195"/>
      <c r="CDU139" s="195"/>
      <c r="CDV139" s="195"/>
      <c r="CDW139" s="195"/>
      <c r="CDX139" s="195"/>
      <c r="CDY139" s="195"/>
      <c r="CDZ139" s="195"/>
      <c r="CEA139" s="195"/>
      <c r="CEB139" s="195"/>
      <c r="CEC139" s="195"/>
      <c r="CED139" s="195"/>
      <c r="CEE139" s="195"/>
      <c r="CEF139" s="195"/>
      <c r="CEG139" s="195"/>
      <c r="CEH139" s="195"/>
      <c r="CEI139" s="195"/>
      <c r="CEJ139" s="195"/>
      <c r="CEK139" s="195"/>
      <c r="CEL139" s="195"/>
      <c r="CEM139" s="195"/>
      <c r="CEN139" s="195"/>
      <c r="CEO139" s="195"/>
      <c r="CEP139" s="195"/>
      <c r="CEQ139" s="195"/>
      <c r="CER139" s="195"/>
      <c r="CES139" s="195"/>
      <c r="CET139" s="195"/>
      <c r="CEU139" s="195"/>
      <c r="CEV139" s="195"/>
      <c r="CEW139" s="195"/>
      <c r="CEX139" s="195"/>
      <c r="CEY139" s="195"/>
      <c r="CEZ139" s="195"/>
      <c r="CFA139" s="195"/>
      <c r="CFB139" s="195"/>
      <c r="CFC139" s="195"/>
      <c r="CFD139" s="195"/>
      <c r="CFE139" s="195"/>
      <c r="CFF139" s="195"/>
      <c r="CFG139" s="195"/>
      <c r="CFH139" s="195"/>
      <c r="CFI139" s="195"/>
      <c r="CFJ139" s="195"/>
      <c r="CFK139" s="195"/>
      <c r="CFL139" s="195"/>
      <c r="CFM139" s="195"/>
      <c r="CFN139" s="195"/>
      <c r="CFO139" s="195"/>
      <c r="CFP139" s="195"/>
      <c r="CFQ139" s="195"/>
      <c r="CFR139" s="195"/>
      <c r="CFS139" s="195"/>
      <c r="CFT139" s="195"/>
      <c r="CFU139" s="195"/>
      <c r="CFV139" s="195"/>
      <c r="CFW139" s="195"/>
      <c r="CFX139" s="195"/>
      <c r="CFY139" s="195"/>
      <c r="CFZ139" s="195"/>
      <c r="CGA139" s="195"/>
      <c r="CGB139" s="195"/>
      <c r="CGC139" s="195"/>
      <c r="CGD139" s="195"/>
      <c r="CGE139" s="195"/>
      <c r="CGF139" s="195"/>
      <c r="CGG139" s="195"/>
      <c r="CGH139" s="195"/>
      <c r="CGI139" s="195"/>
      <c r="CGJ139" s="195"/>
      <c r="CGK139" s="195"/>
      <c r="CGL139" s="195"/>
      <c r="CGM139" s="195"/>
      <c r="CGN139" s="195"/>
      <c r="CGO139" s="195"/>
      <c r="CGP139" s="195"/>
      <c r="CGQ139" s="195"/>
      <c r="CGR139" s="195"/>
      <c r="CGS139" s="195"/>
      <c r="CGT139" s="195"/>
      <c r="CGU139" s="195"/>
      <c r="CGV139" s="195"/>
      <c r="CGW139" s="195"/>
      <c r="CGX139" s="195"/>
      <c r="CGY139" s="195"/>
      <c r="CGZ139" s="195"/>
      <c r="CHA139" s="195"/>
      <c r="CHB139" s="195"/>
      <c r="CHC139" s="195"/>
      <c r="CHD139" s="195"/>
      <c r="CHE139" s="195"/>
      <c r="CHF139" s="195"/>
      <c r="CHG139" s="195"/>
      <c r="CHH139" s="195"/>
      <c r="CHI139" s="195"/>
      <c r="CHJ139" s="195"/>
      <c r="CHK139" s="195"/>
      <c r="CHL139" s="195"/>
      <c r="CHM139" s="195"/>
      <c r="CHN139" s="195"/>
      <c r="CHO139" s="195"/>
      <c r="CHP139" s="195"/>
      <c r="CHQ139" s="195"/>
      <c r="CHR139" s="195"/>
      <c r="CHS139" s="195"/>
      <c r="CHT139" s="195"/>
      <c r="CHU139" s="195"/>
      <c r="CHV139" s="195"/>
      <c r="CHW139" s="195"/>
      <c r="CHX139" s="195"/>
      <c r="CHY139" s="195"/>
      <c r="CHZ139" s="195"/>
      <c r="CIA139" s="195"/>
      <c r="CIB139" s="195"/>
      <c r="CIC139" s="195"/>
      <c r="CID139" s="195"/>
      <c r="CIE139" s="195"/>
      <c r="CIF139" s="195"/>
      <c r="CIG139" s="195"/>
      <c r="CIH139" s="195"/>
      <c r="CII139" s="195"/>
      <c r="CIJ139" s="195"/>
      <c r="CIK139" s="195"/>
      <c r="CIL139" s="195"/>
      <c r="CIM139" s="195"/>
      <c r="CIN139" s="195"/>
      <c r="CIO139" s="195"/>
      <c r="CIP139" s="195"/>
      <c r="CIQ139" s="195"/>
      <c r="CIR139" s="195"/>
      <c r="CIS139" s="195"/>
      <c r="CIT139" s="195"/>
      <c r="CIU139" s="195"/>
      <c r="CIV139" s="195"/>
      <c r="CIW139" s="195"/>
      <c r="CIX139" s="195"/>
      <c r="CIY139" s="195"/>
      <c r="CIZ139" s="195"/>
      <c r="CJA139" s="195"/>
      <c r="CJB139" s="195"/>
      <c r="CJC139" s="195"/>
      <c r="CJD139" s="195"/>
      <c r="CJE139" s="195"/>
      <c r="CJF139" s="195"/>
      <c r="CJG139" s="195"/>
      <c r="CJH139" s="195"/>
      <c r="CJI139" s="195"/>
      <c r="CJJ139" s="195"/>
      <c r="CJK139" s="195"/>
      <c r="CJL139" s="195"/>
      <c r="CJM139" s="195"/>
      <c r="CJN139" s="195"/>
      <c r="CJO139" s="195"/>
      <c r="CJP139" s="195"/>
      <c r="CJQ139" s="195"/>
      <c r="CJR139" s="195"/>
      <c r="CJS139" s="195"/>
      <c r="CJT139" s="195"/>
      <c r="CJU139" s="195"/>
      <c r="CJV139" s="195"/>
      <c r="CJW139" s="195"/>
      <c r="CJX139" s="195"/>
      <c r="CJY139" s="195"/>
      <c r="CJZ139" s="195"/>
      <c r="CKA139" s="195"/>
      <c r="CKB139" s="195"/>
      <c r="CKC139" s="195"/>
      <c r="CKD139" s="195"/>
      <c r="CKE139" s="195"/>
      <c r="CKF139" s="195"/>
      <c r="CKG139" s="195"/>
      <c r="CKH139" s="195"/>
      <c r="CKI139" s="195"/>
      <c r="CKJ139" s="195"/>
      <c r="CKK139" s="195"/>
      <c r="CKL139" s="195"/>
      <c r="CKM139" s="195"/>
      <c r="CKN139" s="195"/>
      <c r="CKO139" s="195"/>
      <c r="CKP139" s="195"/>
      <c r="CKQ139" s="195"/>
      <c r="CKR139" s="195"/>
      <c r="CKS139" s="195"/>
      <c r="CKT139" s="195"/>
      <c r="CKU139" s="195"/>
      <c r="CKV139" s="195"/>
      <c r="CKW139" s="195"/>
      <c r="CKX139" s="195"/>
      <c r="CKY139" s="195"/>
      <c r="CKZ139" s="195"/>
      <c r="CLA139" s="195"/>
      <c r="CLB139" s="195"/>
      <c r="CLC139" s="195"/>
      <c r="CLD139" s="195"/>
      <c r="CLE139" s="195"/>
      <c r="CLF139" s="195"/>
      <c r="CLG139" s="195"/>
      <c r="CLH139" s="195"/>
      <c r="CLI139" s="195"/>
      <c r="CLJ139" s="195"/>
      <c r="CLK139" s="195"/>
      <c r="CLL139" s="195"/>
      <c r="CLM139" s="195"/>
      <c r="CLN139" s="195"/>
      <c r="CLO139" s="195"/>
      <c r="CLP139" s="195"/>
      <c r="CLQ139" s="195"/>
      <c r="CLR139" s="195"/>
      <c r="CLS139" s="195"/>
      <c r="CLT139" s="195"/>
      <c r="CLU139" s="195"/>
      <c r="CLV139" s="195"/>
      <c r="CLW139" s="195"/>
      <c r="CLX139" s="195"/>
      <c r="CLY139" s="195"/>
      <c r="CLZ139" s="195"/>
      <c r="CMA139" s="195"/>
      <c r="CMB139" s="195"/>
      <c r="CMC139" s="195"/>
      <c r="CMD139" s="195"/>
      <c r="CME139" s="195"/>
      <c r="CMF139" s="195"/>
      <c r="CMG139" s="195"/>
      <c r="CMH139" s="195"/>
      <c r="CMI139" s="195"/>
      <c r="CMJ139" s="195"/>
      <c r="CMK139" s="195"/>
      <c r="CML139" s="195"/>
      <c r="CMM139" s="195"/>
      <c r="CMN139" s="195"/>
      <c r="CMO139" s="195"/>
      <c r="CMP139" s="195"/>
      <c r="CMQ139" s="195"/>
      <c r="CMR139" s="195"/>
      <c r="CMS139" s="195"/>
      <c r="CMT139" s="195"/>
      <c r="CMU139" s="195"/>
      <c r="CMV139" s="195"/>
      <c r="CMW139" s="195"/>
      <c r="CMX139" s="195"/>
      <c r="CMY139" s="195"/>
      <c r="CMZ139" s="195"/>
      <c r="CNA139" s="195"/>
      <c r="CNB139" s="195"/>
      <c r="CNC139" s="195"/>
      <c r="CND139" s="195"/>
      <c r="CNE139" s="195"/>
      <c r="CNF139" s="195"/>
      <c r="CNG139" s="195"/>
      <c r="CNH139" s="195"/>
      <c r="CNI139" s="195"/>
      <c r="CNJ139" s="195"/>
      <c r="CNK139" s="195"/>
      <c r="CNL139" s="195"/>
      <c r="CNM139" s="195"/>
      <c r="CNN139" s="195"/>
      <c r="CNO139" s="195"/>
      <c r="CNP139" s="195"/>
      <c r="CNQ139" s="195"/>
      <c r="CNR139" s="195"/>
      <c r="CNS139" s="195"/>
      <c r="CNT139" s="195"/>
      <c r="CNU139" s="195"/>
      <c r="CNV139" s="195"/>
      <c r="CNW139" s="195"/>
      <c r="CNX139" s="195"/>
      <c r="CNY139" s="195"/>
      <c r="CNZ139" s="195"/>
      <c r="COA139" s="195"/>
      <c r="COB139" s="195"/>
      <c r="COC139" s="195"/>
      <c r="COD139" s="195"/>
      <c r="COE139" s="195"/>
      <c r="COF139" s="195"/>
      <c r="COG139" s="195"/>
      <c r="COH139" s="195"/>
      <c r="COI139" s="195"/>
      <c r="COJ139" s="195"/>
      <c r="COK139" s="195"/>
      <c r="COL139" s="195"/>
      <c r="COM139" s="195"/>
      <c r="CON139" s="195"/>
      <c r="COO139" s="195"/>
      <c r="COP139" s="195"/>
      <c r="COQ139" s="195"/>
      <c r="COR139" s="195"/>
      <c r="COS139" s="195"/>
      <c r="COT139" s="195"/>
      <c r="COU139" s="195"/>
      <c r="COV139" s="195"/>
      <c r="COW139" s="195"/>
      <c r="COX139" s="195"/>
      <c r="COY139" s="195"/>
      <c r="COZ139" s="195"/>
      <c r="CPA139" s="195"/>
      <c r="CPB139" s="195"/>
      <c r="CPC139" s="195"/>
      <c r="CPD139" s="195"/>
      <c r="CPE139" s="195"/>
      <c r="CPF139" s="195"/>
      <c r="CPG139" s="195"/>
      <c r="CPH139" s="195"/>
      <c r="CPI139" s="195"/>
      <c r="CPJ139" s="195"/>
      <c r="CPK139" s="195"/>
      <c r="CPL139" s="195"/>
      <c r="CPM139" s="195"/>
      <c r="CPN139" s="195"/>
      <c r="CPO139" s="195"/>
      <c r="CPP139" s="195"/>
      <c r="CPQ139" s="195"/>
      <c r="CPR139" s="195"/>
      <c r="CPS139" s="195"/>
      <c r="CPT139" s="195"/>
      <c r="CPU139" s="195"/>
      <c r="CPV139" s="195"/>
      <c r="CPW139" s="195"/>
      <c r="CPX139" s="195"/>
      <c r="CPY139" s="195"/>
      <c r="CPZ139" s="195"/>
      <c r="CQA139" s="195"/>
      <c r="CQB139" s="195"/>
      <c r="CQC139" s="195"/>
      <c r="CQD139" s="195"/>
      <c r="CQE139" s="195"/>
      <c r="CQF139" s="195"/>
      <c r="CQG139" s="195"/>
      <c r="CQH139" s="195"/>
      <c r="CQI139" s="195"/>
      <c r="CQJ139" s="195"/>
      <c r="CQK139" s="195"/>
      <c r="CQL139" s="195"/>
      <c r="CQM139" s="195"/>
      <c r="CQN139" s="195"/>
      <c r="CQO139" s="195"/>
      <c r="CQP139" s="195"/>
      <c r="CQQ139" s="195"/>
      <c r="CQR139" s="195"/>
      <c r="CQS139" s="195"/>
      <c r="CQT139" s="195"/>
      <c r="CQU139" s="195"/>
      <c r="CQV139" s="195"/>
      <c r="CQW139" s="195"/>
      <c r="CQX139" s="195"/>
      <c r="CQY139" s="195"/>
      <c r="CQZ139" s="195"/>
      <c r="CRA139" s="195"/>
      <c r="CRB139" s="195"/>
      <c r="CRC139" s="195"/>
      <c r="CRD139" s="195"/>
      <c r="CRE139" s="195"/>
      <c r="CRF139" s="195"/>
      <c r="CRG139" s="195"/>
      <c r="CRH139" s="195"/>
      <c r="CRI139" s="195"/>
      <c r="CRJ139" s="195"/>
      <c r="CRK139" s="195"/>
      <c r="CRL139" s="195"/>
      <c r="CRM139" s="195"/>
      <c r="CRN139" s="195"/>
      <c r="CRO139" s="195"/>
      <c r="CRP139" s="195"/>
      <c r="CRQ139" s="195"/>
      <c r="CRR139" s="195"/>
      <c r="CRS139" s="195"/>
      <c r="CRT139" s="195"/>
      <c r="CRU139" s="195"/>
      <c r="CRV139" s="195"/>
      <c r="CRW139" s="195"/>
      <c r="CRX139" s="195"/>
      <c r="CRY139" s="195"/>
      <c r="CRZ139" s="195"/>
      <c r="CSA139" s="195"/>
      <c r="CSB139" s="195"/>
      <c r="CSC139" s="195"/>
      <c r="CSD139" s="195"/>
      <c r="CSE139" s="195"/>
      <c r="CSF139" s="195"/>
      <c r="CSG139" s="195"/>
      <c r="CSH139" s="195"/>
      <c r="CSI139" s="195"/>
      <c r="CSJ139" s="195"/>
      <c r="CSK139" s="195"/>
      <c r="CSL139" s="195"/>
      <c r="CSM139" s="195"/>
      <c r="CSN139" s="195"/>
      <c r="CSO139" s="195"/>
      <c r="CSP139" s="195"/>
      <c r="CSQ139" s="195"/>
      <c r="CSR139" s="195"/>
      <c r="CSS139" s="195"/>
      <c r="CST139" s="195"/>
      <c r="CSU139" s="195"/>
      <c r="CSV139" s="195"/>
      <c r="CSW139" s="195"/>
      <c r="CSX139" s="195"/>
      <c r="CSY139" s="195"/>
      <c r="CSZ139" s="195"/>
      <c r="CTA139" s="195"/>
      <c r="CTB139" s="195"/>
      <c r="CTC139" s="195"/>
      <c r="CTD139" s="195"/>
      <c r="CTE139" s="195"/>
      <c r="CTF139" s="195"/>
      <c r="CTG139" s="195"/>
      <c r="CTH139" s="195"/>
      <c r="CTI139" s="195"/>
      <c r="CTJ139" s="195"/>
      <c r="CTK139" s="195"/>
      <c r="CTL139" s="195"/>
      <c r="CTM139" s="195"/>
      <c r="CTN139" s="195"/>
      <c r="CTO139" s="195"/>
      <c r="CTP139" s="195"/>
      <c r="CTQ139" s="195"/>
      <c r="CTR139" s="195"/>
      <c r="CTS139" s="195"/>
      <c r="CTT139" s="195"/>
      <c r="CTU139" s="195"/>
      <c r="CTV139" s="195"/>
      <c r="CTW139" s="195"/>
      <c r="CTX139" s="195"/>
      <c r="CTY139" s="195"/>
      <c r="CTZ139" s="195"/>
      <c r="CUA139" s="195"/>
      <c r="CUB139" s="195"/>
      <c r="CUC139" s="195"/>
      <c r="CUD139" s="195"/>
      <c r="CUE139" s="195"/>
      <c r="CUF139" s="195"/>
      <c r="CUG139" s="195"/>
      <c r="CUH139" s="195"/>
      <c r="CUI139" s="195"/>
      <c r="CUJ139" s="195"/>
      <c r="CUK139" s="195"/>
      <c r="CUL139" s="195"/>
      <c r="CUM139" s="195"/>
      <c r="CUN139" s="195"/>
      <c r="CUO139" s="195"/>
      <c r="CUP139" s="195"/>
      <c r="CUQ139" s="195"/>
      <c r="CUR139" s="195"/>
      <c r="CUS139" s="195"/>
      <c r="CUT139" s="195"/>
      <c r="CUU139" s="195"/>
      <c r="CUV139" s="195"/>
      <c r="CUW139" s="195"/>
      <c r="CUX139" s="195"/>
      <c r="CUY139" s="195"/>
      <c r="CUZ139" s="195"/>
      <c r="CVA139" s="195"/>
      <c r="CVB139" s="195"/>
      <c r="CVC139" s="195"/>
      <c r="CVD139" s="195"/>
      <c r="CVE139" s="195"/>
      <c r="CVF139" s="195"/>
      <c r="CVG139" s="195"/>
      <c r="CVH139" s="195"/>
      <c r="CVI139" s="195"/>
      <c r="CVJ139" s="195"/>
      <c r="CVK139" s="195"/>
      <c r="CVL139" s="195"/>
      <c r="CVM139" s="195"/>
      <c r="CVN139" s="195"/>
      <c r="CVO139" s="195"/>
      <c r="CVP139" s="195"/>
      <c r="CVQ139" s="195"/>
      <c r="CVR139" s="195"/>
      <c r="CVS139" s="195"/>
      <c r="CVT139" s="195"/>
      <c r="CVU139" s="195"/>
      <c r="CVV139" s="195"/>
      <c r="CVW139" s="195"/>
      <c r="CVX139" s="195"/>
      <c r="CVY139" s="195"/>
      <c r="CVZ139" s="195"/>
      <c r="CWA139" s="195"/>
      <c r="CWB139" s="195"/>
      <c r="CWC139" s="195"/>
      <c r="CWD139" s="195"/>
      <c r="CWE139" s="195"/>
      <c r="CWF139" s="195"/>
      <c r="CWG139" s="195"/>
      <c r="CWH139" s="195"/>
      <c r="CWI139" s="195"/>
      <c r="CWJ139" s="195"/>
      <c r="CWK139" s="195"/>
      <c r="CWL139" s="195"/>
      <c r="CWM139" s="195"/>
      <c r="CWN139" s="195"/>
      <c r="CWO139" s="195"/>
      <c r="CWP139" s="195"/>
      <c r="CWQ139" s="195"/>
      <c r="CWR139" s="195"/>
      <c r="CWS139" s="195"/>
      <c r="CWT139" s="195"/>
      <c r="CWU139" s="195"/>
      <c r="CWV139" s="195"/>
      <c r="CWW139" s="195"/>
      <c r="CWX139" s="195"/>
      <c r="CWY139" s="195"/>
      <c r="CWZ139" s="195"/>
      <c r="CXA139" s="195"/>
      <c r="CXB139" s="195"/>
      <c r="CXC139" s="195"/>
      <c r="CXD139" s="195"/>
      <c r="CXE139" s="195"/>
      <c r="CXF139" s="195"/>
      <c r="CXG139" s="195"/>
      <c r="CXH139" s="195"/>
      <c r="CXI139" s="195"/>
      <c r="CXJ139" s="195"/>
      <c r="CXK139" s="195"/>
      <c r="CXL139" s="195"/>
      <c r="CXM139" s="195"/>
      <c r="CXN139" s="195"/>
      <c r="CXO139" s="195"/>
      <c r="CXP139" s="195"/>
      <c r="CXQ139" s="195"/>
      <c r="CXR139" s="195"/>
      <c r="CXS139" s="195"/>
      <c r="CXT139" s="195"/>
      <c r="CXU139" s="195"/>
      <c r="CXV139" s="195"/>
      <c r="CXW139" s="195"/>
      <c r="CXX139" s="195"/>
      <c r="CXY139" s="195"/>
      <c r="CXZ139" s="195"/>
      <c r="CYA139" s="195"/>
      <c r="CYB139" s="195"/>
      <c r="CYC139" s="195"/>
      <c r="CYD139" s="195"/>
      <c r="CYE139" s="195"/>
      <c r="CYF139" s="195"/>
      <c r="CYG139" s="195"/>
      <c r="CYH139" s="195"/>
      <c r="CYI139" s="195"/>
      <c r="CYJ139" s="195"/>
      <c r="CYK139" s="195"/>
      <c r="CYL139" s="195"/>
      <c r="CYM139" s="195"/>
      <c r="CYN139" s="195"/>
      <c r="CYO139" s="195"/>
      <c r="CYP139" s="195"/>
      <c r="CYQ139" s="195"/>
      <c r="CYR139" s="195"/>
      <c r="CYS139" s="195"/>
      <c r="CYT139" s="195"/>
      <c r="CYU139" s="195"/>
      <c r="CYV139" s="195"/>
      <c r="CYW139" s="195"/>
      <c r="CYX139" s="195"/>
      <c r="CYY139" s="195"/>
      <c r="CYZ139" s="195"/>
      <c r="CZA139" s="195"/>
      <c r="CZB139" s="195"/>
      <c r="CZC139" s="195"/>
      <c r="CZD139" s="195"/>
      <c r="CZE139" s="195"/>
      <c r="CZF139" s="195"/>
      <c r="CZG139" s="195"/>
      <c r="CZH139" s="195"/>
      <c r="CZI139" s="195"/>
      <c r="CZJ139" s="195"/>
      <c r="CZK139" s="195"/>
      <c r="CZL139" s="195"/>
      <c r="CZM139" s="195"/>
      <c r="CZN139" s="195"/>
      <c r="CZO139" s="195"/>
      <c r="CZP139" s="195"/>
      <c r="CZQ139" s="195"/>
      <c r="CZR139" s="195"/>
      <c r="CZS139" s="195"/>
      <c r="CZT139" s="195"/>
      <c r="CZU139" s="195"/>
      <c r="CZV139" s="195"/>
      <c r="CZW139" s="195"/>
      <c r="CZX139" s="195"/>
      <c r="CZY139" s="195"/>
      <c r="CZZ139" s="195"/>
      <c r="DAA139" s="195"/>
      <c r="DAB139" s="195"/>
      <c r="DAC139" s="195"/>
      <c r="DAD139" s="195"/>
      <c r="DAE139" s="195"/>
      <c r="DAF139" s="195"/>
      <c r="DAG139" s="195"/>
      <c r="DAH139" s="195"/>
      <c r="DAI139" s="195"/>
      <c r="DAJ139" s="195"/>
      <c r="DAK139" s="195"/>
      <c r="DAL139" s="195"/>
      <c r="DAM139" s="195"/>
      <c r="DAN139" s="195"/>
      <c r="DAO139" s="195"/>
      <c r="DAP139" s="195"/>
      <c r="DAQ139" s="195"/>
      <c r="DAR139" s="195"/>
      <c r="DAS139" s="195"/>
      <c r="DAT139" s="195"/>
      <c r="DAU139" s="195"/>
      <c r="DAV139" s="195"/>
      <c r="DAW139" s="195"/>
      <c r="DAX139" s="195"/>
      <c r="DAY139" s="195"/>
      <c r="DAZ139" s="195"/>
      <c r="DBA139" s="195"/>
      <c r="DBB139" s="195"/>
      <c r="DBC139" s="195"/>
      <c r="DBD139" s="195"/>
      <c r="DBE139" s="195"/>
      <c r="DBF139" s="195"/>
      <c r="DBG139" s="195"/>
      <c r="DBH139" s="195"/>
      <c r="DBI139" s="195"/>
      <c r="DBJ139" s="195"/>
      <c r="DBK139" s="195"/>
      <c r="DBL139" s="195"/>
      <c r="DBM139" s="195"/>
      <c r="DBN139" s="195"/>
      <c r="DBO139" s="195"/>
      <c r="DBP139" s="195"/>
      <c r="DBQ139" s="195"/>
      <c r="DBR139" s="195"/>
      <c r="DBS139" s="195"/>
      <c r="DBT139" s="195"/>
      <c r="DBU139" s="195"/>
      <c r="DBV139" s="195"/>
      <c r="DBW139" s="195"/>
      <c r="DBX139" s="195"/>
      <c r="DBY139" s="195"/>
      <c r="DBZ139" s="195"/>
      <c r="DCA139" s="195"/>
      <c r="DCB139" s="195"/>
      <c r="DCC139" s="195"/>
      <c r="DCD139" s="195"/>
      <c r="DCE139" s="195"/>
      <c r="DCF139" s="195"/>
      <c r="DCG139" s="195"/>
      <c r="DCH139" s="195"/>
      <c r="DCI139" s="195"/>
      <c r="DCJ139" s="195"/>
      <c r="DCK139" s="195"/>
      <c r="DCL139" s="195"/>
      <c r="DCM139" s="195"/>
      <c r="DCN139" s="195"/>
      <c r="DCO139" s="195"/>
      <c r="DCP139" s="195"/>
      <c r="DCQ139" s="195"/>
      <c r="DCR139" s="195"/>
      <c r="DCS139" s="195"/>
      <c r="DCT139" s="195"/>
      <c r="DCU139" s="195"/>
      <c r="DCV139" s="195"/>
      <c r="DCW139" s="195"/>
      <c r="DCX139" s="195"/>
      <c r="DCY139" s="195"/>
      <c r="DCZ139" s="195"/>
      <c r="DDA139" s="195"/>
      <c r="DDB139" s="195"/>
      <c r="DDC139" s="195"/>
      <c r="DDD139" s="195"/>
      <c r="DDE139" s="195"/>
      <c r="DDF139" s="195"/>
      <c r="DDG139" s="195"/>
      <c r="DDH139" s="195"/>
      <c r="DDI139" s="195"/>
      <c r="DDJ139" s="195"/>
      <c r="DDK139" s="195"/>
      <c r="DDL139" s="195"/>
      <c r="DDM139" s="195"/>
      <c r="DDN139" s="195"/>
      <c r="DDO139" s="195"/>
      <c r="DDP139" s="195"/>
      <c r="DDQ139" s="195"/>
      <c r="DDR139" s="195"/>
      <c r="DDS139" s="195"/>
      <c r="DDT139" s="195"/>
      <c r="DDU139" s="195"/>
      <c r="DDV139" s="195"/>
      <c r="DDW139" s="195"/>
      <c r="DDX139" s="195"/>
      <c r="DDY139" s="195"/>
      <c r="DDZ139" s="195"/>
      <c r="DEA139" s="195"/>
      <c r="DEB139" s="195"/>
      <c r="DEC139" s="195"/>
      <c r="DED139" s="195"/>
      <c r="DEE139" s="195"/>
      <c r="DEF139" s="195"/>
      <c r="DEG139" s="195"/>
      <c r="DEH139" s="195"/>
      <c r="DEI139" s="195"/>
      <c r="DEJ139" s="195"/>
      <c r="DEK139" s="195"/>
      <c r="DEL139" s="195"/>
      <c r="DEM139" s="195"/>
      <c r="DEN139" s="195"/>
      <c r="DEO139" s="195"/>
      <c r="DEP139" s="195"/>
      <c r="DEQ139" s="195"/>
      <c r="DER139" s="195"/>
      <c r="DES139" s="195"/>
      <c r="DET139" s="195"/>
      <c r="DEU139" s="195"/>
      <c r="DEV139" s="195"/>
      <c r="DEW139" s="195"/>
      <c r="DEX139" s="195"/>
      <c r="DEY139" s="195"/>
      <c r="DEZ139" s="195"/>
      <c r="DFA139" s="195"/>
      <c r="DFB139" s="195"/>
      <c r="DFC139" s="195"/>
      <c r="DFD139" s="195"/>
      <c r="DFE139" s="195"/>
      <c r="DFF139" s="195"/>
      <c r="DFG139" s="195"/>
      <c r="DFH139" s="195"/>
      <c r="DFI139" s="195"/>
      <c r="DFJ139" s="195"/>
      <c r="DFK139" s="195"/>
      <c r="DFL139" s="195"/>
      <c r="DFM139" s="195"/>
      <c r="DFN139" s="195"/>
      <c r="DFO139" s="195"/>
      <c r="DFP139" s="195"/>
      <c r="DFQ139" s="195"/>
      <c r="DFR139" s="195"/>
      <c r="DFS139" s="195"/>
      <c r="DFT139" s="195"/>
      <c r="DFU139" s="195"/>
      <c r="DFV139" s="195"/>
      <c r="DFW139" s="195"/>
      <c r="DFX139" s="195"/>
      <c r="DFY139" s="195"/>
      <c r="DFZ139" s="195"/>
      <c r="DGA139" s="195"/>
      <c r="DGB139" s="195"/>
      <c r="DGC139" s="195"/>
      <c r="DGD139" s="195"/>
      <c r="DGE139" s="195"/>
      <c r="DGF139" s="195"/>
      <c r="DGG139" s="195"/>
      <c r="DGH139" s="195"/>
      <c r="DGI139" s="195"/>
      <c r="DGJ139" s="195"/>
      <c r="DGK139" s="195"/>
      <c r="DGL139" s="195"/>
      <c r="DGM139" s="195"/>
      <c r="DGN139" s="195"/>
      <c r="DGO139" s="195"/>
      <c r="DGP139" s="195"/>
      <c r="DGQ139" s="195"/>
      <c r="DGR139" s="195"/>
      <c r="DGS139" s="195"/>
      <c r="DGT139" s="195"/>
      <c r="DGU139" s="195"/>
      <c r="DGV139" s="195"/>
      <c r="DGW139" s="195"/>
      <c r="DGX139" s="195"/>
      <c r="DGY139" s="195"/>
      <c r="DGZ139" s="195"/>
      <c r="DHA139" s="195"/>
      <c r="DHB139" s="195"/>
      <c r="DHC139" s="195"/>
      <c r="DHD139" s="195"/>
      <c r="DHE139" s="195"/>
      <c r="DHF139" s="195"/>
      <c r="DHG139" s="195"/>
      <c r="DHH139" s="195"/>
      <c r="DHI139" s="195"/>
      <c r="DHJ139" s="195"/>
      <c r="DHK139" s="195"/>
      <c r="DHL139" s="195"/>
      <c r="DHM139" s="195"/>
      <c r="DHN139" s="195"/>
      <c r="DHO139" s="195"/>
      <c r="DHP139" s="195"/>
      <c r="DHQ139" s="195"/>
      <c r="DHR139" s="195"/>
      <c r="DHS139" s="195"/>
      <c r="DHT139" s="195"/>
      <c r="DHU139" s="195"/>
      <c r="DHV139" s="195"/>
      <c r="DHW139" s="195"/>
      <c r="DHX139" s="195"/>
      <c r="DHY139" s="195"/>
      <c r="DHZ139" s="195"/>
      <c r="DIA139" s="195"/>
      <c r="DIB139" s="195"/>
      <c r="DIC139" s="195"/>
      <c r="DID139" s="195"/>
      <c r="DIE139" s="195"/>
      <c r="DIF139" s="195"/>
      <c r="DIG139" s="195"/>
      <c r="DIH139" s="195"/>
      <c r="DII139" s="195"/>
      <c r="DIJ139" s="195"/>
      <c r="DIK139" s="195"/>
      <c r="DIL139" s="195"/>
      <c r="DIM139" s="195"/>
      <c r="DIN139" s="195"/>
      <c r="DIO139" s="195"/>
      <c r="DIP139" s="195"/>
      <c r="DIQ139" s="195"/>
      <c r="DIR139" s="195"/>
      <c r="DIS139" s="195"/>
      <c r="DIT139" s="195"/>
      <c r="DIU139" s="195"/>
      <c r="DIV139" s="195"/>
      <c r="DIW139" s="195"/>
      <c r="DIX139" s="195"/>
      <c r="DIY139" s="195"/>
      <c r="DIZ139" s="195"/>
      <c r="DJA139" s="195"/>
      <c r="DJB139" s="195"/>
      <c r="DJC139" s="195"/>
      <c r="DJD139" s="195"/>
      <c r="DJE139" s="195"/>
      <c r="DJF139" s="195"/>
      <c r="DJG139" s="195"/>
      <c r="DJH139" s="195"/>
      <c r="DJI139" s="195"/>
      <c r="DJJ139" s="195"/>
      <c r="DJK139" s="195"/>
      <c r="DJL139" s="195"/>
      <c r="DJM139" s="195"/>
      <c r="DJN139" s="195"/>
      <c r="DJO139" s="195"/>
      <c r="DJP139" s="195"/>
      <c r="DJQ139" s="195"/>
      <c r="DJR139" s="195"/>
      <c r="DJS139" s="195"/>
      <c r="DJT139" s="195"/>
      <c r="DJU139" s="195"/>
      <c r="DJV139" s="195"/>
      <c r="DJW139" s="195"/>
      <c r="DJX139" s="195"/>
      <c r="DJY139" s="195"/>
      <c r="DJZ139" s="195"/>
      <c r="DKA139" s="195"/>
      <c r="DKB139" s="195"/>
      <c r="DKC139" s="195"/>
      <c r="DKD139" s="195"/>
      <c r="DKE139" s="195"/>
      <c r="DKF139" s="195"/>
      <c r="DKG139" s="195"/>
      <c r="DKH139" s="195"/>
      <c r="DKI139" s="195"/>
      <c r="DKJ139" s="195"/>
      <c r="DKK139" s="195"/>
      <c r="DKL139" s="195"/>
      <c r="DKM139" s="195"/>
      <c r="DKN139" s="195"/>
      <c r="DKO139" s="195"/>
      <c r="DKP139" s="195"/>
      <c r="DKQ139" s="195"/>
      <c r="DKR139" s="195"/>
      <c r="DKS139" s="195"/>
      <c r="DKT139" s="195"/>
      <c r="DKU139" s="195"/>
      <c r="DKV139" s="195"/>
      <c r="DKW139" s="195"/>
      <c r="DKX139" s="195"/>
      <c r="DKY139" s="195"/>
      <c r="DKZ139" s="195"/>
      <c r="DLA139" s="195"/>
      <c r="DLB139" s="195"/>
      <c r="DLC139" s="195"/>
      <c r="DLD139" s="195"/>
      <c r="DLE139" s="195"/>
      <c r="DLF139" s="195"/>
      <c r="DLG139" s="195"/>
      <c r="DLH139" s="195"/>
      <c r="DLI139" s="195"/>
      <c r="DLJ139" s="195"/>
      <c r="DLK139" s="195"/>
      <c r="DLL139" s="195"/>
      <c r="DLM139" s="195"/>
      <c r="DLN139" s="195"/>
      <c r="DLO139" s="195"/>
      <c r="DLP139" s="195"/>
      <c r="DLQ139" s="195"/>
      <c r="DLR139" s="195"/>
      <c r="DLS139" s="195"/>
      <c r="DLT139" s="195"/>
      <c r="DLU139" s="195"/>
      <c r="DLV139" s="195"/>
      <c r="DLW139" s="195"/>
      <c r="DLX139" s="195"/>
      <c r="DLY139" s="195"/>
      <c r="DLZ139" s="195"/>
      <c r="DMA139" s="195"/>
      <c r="DMB139" s="195"/>
      <c r="DMC139" s="195"/>
      <c r="DMD139" s="195"/>
      <c r="DME139" s="195"/>
      <c r="DMF139" s="195"/>
      <c r="DMG139" s="195"/>
      <c r="DMH139" s="195"/>
      <c r="DMI139" s="195"/>
      <c r="DMJ139" s="195"/>
      <c r="DMK139" s="195"/>
      <c r="DML139" s="195"/>
      <c r="DMM139" s="195"/>
      <c r="DMN139" s="195"/>
      <c r="DMO139" s="195"/>
      <c r="DMP139" s="195"/>
      <c r="DMQ139" s="195"/>
      <c r="DMR139" s="195"/>
      <c r="DMS139" s="195"/>
      <c r="DMT139" s="195"/>
      <c r="DMU139" s="195"/>
      <c r="DMV139" s="195"/>
      <c r="DMW139" s="195"/>
      <c r="DMX139" s="195"/>
      <c r="DMY139" s="195"/>
      <c r="DMZ139" s="195"/>
      <c r="DNA139" s="195"/>
      <c r="DNB139" s="195"/>
      <c r="DNC139" s="195"/>
      <c r="DND139" s="195"/>
      <c r="DNE139" s="195"/>
      <c r="DNF139" s="195"/>
      <c r="DNG139" s="195"/>
      <c r="DNH139" s="195"/>
      <c r="DNI139" s="195"/>
      <c r="DNJ139" s="195"/>
      <c r="DNK139" s="195"/>
      <c r="DNL139" s="195"/>
      <c r="DNM139" s="195"/>
      <c r="DNN139" s="195"/>
      <c r="DNO139" s="195"/>
      <c r="DNP139" s="195"/>
      <c r="DNQ139" s="195"/>
      <c r="DNR139" s="195"/>
      <c r="DNS139" s="195"/>
      <c r="DNT139" s="195"/>
      <c r="DNU139" s="195"/>
      <c r="DNV139" s="195"/>
      <c r="DNW139" s="195"/>
      <c r="DNX139" s="195"/>
      <c r="DNY139" s="195"/>
      <c r="DNZ139" s="195"/>
      <c r="DOA139" s="195"/>
      <c r="DOB139" s="195"/>
      <c r="DOC139" s="195"/>
      <c r="DOD139" s="195"/>
      <c r="DOE139" s="195"/>
      <c r="DOF139" s="195"/>
      <c r="DOG139" s="195"/>
      <c r="DOH139" s="195"/>
      <c r="DOI139" s="195"/>
      <c r="DOJ139" s="195"/>
      <c r="DOK139" s="195"/>
      <c r="DOL139" s="195"/>
      <c r="DOM139" s="195"/>
      <c r="DON139" s="195"/>
      <c r="DOO139" s="195"/>
      <c r="DOP139" s="195"/>
      <c r="DOQ139" s="195"/>
      <c r="DOR139" s="195"/>
      <c r="DOS139" s="195"/>
      <c r="DOT139" s="195"/>
      <c r="DOU139" s="195"/>
      <c r="DOV139" s="195"/>
      <c r="DOW139" s="195"/>
      <c r="DOX139" s="195"/>
      <c r="DOY139" s="195"/>
      <c r="DOZ139" s="195"/>
      <c r="DPA139" s="195"/>
      <c r="DPB139" s="195"/>
      <c r="DPC139" s="195"/>
      <c r="DPD139" s="195"/>
      <c r="DPE139" s="195"/>
      <c r="DPF139" s="195"/>
      <c r="DPG139" s="195"/>
      <c r="DPH139" s="195"/>
      <c r="DPI139" s="195"/>
      <c r="DPJ139" s="195"/>
      <c r="DPK139" s="195"/>
      <c r="DPL139" s="195"/>
      <c r="DPM139" s="195"/>
      <c r="DPN139" s="195"/>
      <c r="DPO139" s="195"/>
      <c r="DPP139" s="195"/>
      <c r="DPQ139" s="195"/>
      <c r="DPR139" s="195"/>
      <c r="DPS139" s="195"/>
      <c r="DPT139" s="195"/>
      <c r="DPU139" s="195"/>
      <c r="DPV139" s="195"/>
      <c r="DPW139" s="195"/>
      <c r="DPX139" s="195"/>
      <c r="DPY139" s="195"/>
      <c r="DPZ139" s="195"/>
      <c r="DQA139" s="195"/>
      <c r="DQB139" s="195"/>
      <c r="DQC139" s="195"/>
      <c r="DQD139" s="195"/>
      <c r="DQE139" s="195"/>
      <c r="DQF139" s="195"/>
      <c r="DQG139" s="195"/>
      <c r="DQH139" s="195"/>
      <c r="DQI139" s="195"/>
      <c r="DQJ139" s="195"/>
      <c r="DQK139" s="195"/>
      <c r="DQL139" s="195"/>
      <c r="DQM139" s="195"/>
      <c r="DQN139" s="195"/>
      <c r="DQO139" s="195"/>
      <c r="DQP139" s="195"/>
      <c r="DQQ139" s="195"/>
      <c r="DQR139" s="195"/>
      <c r="DQS139" s="195"/>
      <c r="DQT139" s="195"/>
      <c r="DQU139" s="195"/>
      <c r="DQV139" s="195"/>
      <c r="DQW139" s="195"/>
      <c r="DQX139" s="195"/>
      <c r="DQY139" s="195"/>
      <c r="DQZ139" s="195"/>
      <c r="DRA139" s="195"/>
      <c r="DRB139" s="195"/>
      <c r="DRC139" s="195"/>
      <c r="DRD139" s="195"/>
      <c r="DRE139" s="195"/>
      <c r="DRF139" s="195"/>
      <c r="DRG139" s="195"/>
      <c r="DRH139" s="195"/>
      <c r="DRI139" s="195"/>
      <c r="DRJ139" s="195"/>
      <c r="DRK139" s="195"/>
      <c r="DRL139" s="195"/>
      <c r="DRM139" s="195"/>
      <c r="DRN139" s="195"/>
      <c r="DRO139" s="195"/>
      <c r="DRP139" s="195"/>
      <c r="DRQ139" s="195"/>
      <c r="DRR139" s="195"/>
      <c r="DRS139" s="195"/>
      <c r="DRT139" s="195"/>
      <c r="DRU139" s="195"/>
      <c r="DRV139" s="195"/>
      <c r="DRW139" s="195"/>
      <c r="DRX139" s="195"/>
      <c r="DRY139" s="195"/>
      <c r="DRZ139" s="195"/>
      <c r="DSA139" s="195"/>
      <c r="DSB139" s="195"/>
      <c r="DSC139" s="195"/>
      <c r="DSD139" s="195"/>
      <c r="DSE139" s="195"/>
      <c r="DSF139" s="195"/>
      <c r="DSG139" s="195"/>
      <c r="DSH139" s="195"/>
      <c r="DSI139" s="195"/>
      <c r="DSJ139" s="195"/>
      <c r="DSK139" s="195"/>
      <c r="DSL139" s="195"/>
      <c r="DSM139" s="195"/>
      <c r="DSN139" s="195"/>
      <c r="DSO139" s="195"/>
      <c r="DSP139" s="195"/>
      <c r="DSQ139" s="195"/>
      <c r="DSR139" s="195"/>
      <c r="DSS139" s="195"/>
      <c r="DST139" s="195"/>
      <c r="DSU139" s="195"/>
      <c r="DSV139" s="195"/>
      <c r="DSW139" s="195"/>
      <c r="DSX139" s="195"/>
      <c r="DSY139" s="195"/>
      <c r="DSZ139" s="195"/>
      <c r="DTA139" s="195"/>
      <c r="DTB139" s="195"/>
      <c r="DTC139" s="195"/>
      <c r="DTD139" s="195"/>
      <c r="DTE139" s="195"/>
      <c r="DTF139" s="195"/>
      <c r="DTG139" s="195"/>
      <c r="DTH139" s="195"/>
      <c r="DTI139" s="195"/>
      <c r="DTJ139" s="195"/>
      <c r="DTK139" s="195"/>
      <c r="DTL139" s="195"/>
      <c r="DTM139" s="195"/>
      <c r="DTN139" s="195"/>
      <c r="DTO139" s="195"/>
      <c r="DTP139" s="195"/>
      <c r="DTQ139" s="195"/>
      <c r="DTR139" s="195"/>
      <c r="DTS139" s="195"/>
      <c r="DTT139" s="195"/>
      <c r="DTU139" s="195"/>
      <c r="DTV139" s="195"/>
      <c r="DTW139" s="195"/>
      <c r="DTX139" s="195"/>
      <c r="DTY139" s="195"/>
      <c r="DTZ139" s="195"/>
      <c r="DUA139" s="195"/>
      <c r="DUB139" s="195"/>
      <c r="DUC139" s="195"/>
      <c r="DUD139" s="195"/>
      <c r="DUE139" s="195"/>
      <c r="DUF139" s="195"/>
      <c r="DUG139" s="195"/>
      <c r="DUH139" s="195"/>
      <c r="DUI139" s="195"/>
      <c r="DUJ139" s="195"/>
      <c r="DUK139" s="195"/>
      <c r="DUL139" s="195"/>
      <c r="DUM139" s="195"/>
      <c r="DUN139" s="195"/>
      <c r="DUO139" s="195"/>
      <c r="DUP139" s="195"/>
      <c r="DUQ139" s="195"/>
      <c r="DUR139" s="195"/>
      <c r="DUS139" s="195"/>
      <c r="DUT139" s="195"/>
      <c r="DUU139" s="195"/>
      <c r="DUV139" s="195"/>
      <c r="DUW139" s="195"/>
      <c r="DUX139" s="195"/>
      <c r="DUY139" s="195"/>
      <c r="DUZ139" s="195"/>
      <c r="DVA139" s="195"/>
      <c r="DVB139" s="195"/>
      <c r="DVC139" s="195"/>
      <c r="DVD139" s="195"/>
      <c r="DVE139" s="195"/>
      <c r="DVF139" s="195"/>
      <c r="DVG139" s="195"/>
      <c r="DVH139" s="195"/>
      <c r="DVI139" s="195"/>
      <c r="DVJ139" s="195"/>
      <c r="DVK139" s="195"/>
      <c r="DVL139" s="195"/>
      <c r="DVM139" s="195"/>
      <c r="DVN139" s="195"/>
      <c r="DVO139" s="195"/>
      <c r="DVP139" s="195"/>
      <c r="DVQ139" s="195"/>
      <c r="DVR139" s="195"/>
      <c r="DVS139" s="195"/>
      <c r="DVT139" s="195"/>
      <c r="DVU139" s="195"/>
      <c r="DVV139" s="195"/>
      <c r="DVW139" s="195"/>
      <c r="DVX139" s="195"/>
      <c r="DVY139" s="195"/>
      <c r="DVZ139" s="195"/>
      <c r="DWA139" s="195"/>
      <c r="DWB139" s="195"/>
      <c r="DWC139" s="195"/>
      <c r="DWD139" s="195"/>
      <c r="DWE139" s="195"/>
      <c r="DWF139" s="195"/>
      <c r="DWG139" s="195"/>
      <c r="DWH139" s="195"/>
      <c r="DWI139" s="195"/>
      <c r="DWJ139" s="195"/>
      <c r="DWK139" s="195"/>
      <c r="DWL139" s="195"/>
      <c r="DWM139" s="195"/>
      <c r="DWN139" s="195"/>
      <c r="DWO139" s="195"/>
      <c r="DWP139" s="195"/>
      <c r="DWQ139" s="195"/>
      <c r="DWR139" s="195"/>
      <c r="DWS139" s="195"/>
      <c r="DWT139" s="195"/>
      <c r="DWU139" s="195"/>
      <c r="DWV139" s="195"/>
      <c r="DWW139" s="195"/>
      <c r="DWX139" s="195"/>
      <c r="DWY139" s="195"/>
      <c r="DWZ139" s="195"/>
      <c r="DXA139" s="195"/>
      <c r="DXB139" s="195"/>
      <c r="DXC139" s="195"/>
      <c r="DXD139" s="195"/>
      <c r="DXE139" s="195"/>
      <c r="DXF139" s="195"/>
      <c r="DXG139" s="195"/>
      <c r="DXH139" s="195"/>
      <c r="DXI139" s="195"/>
      <c r="DXJ139" s="195"/>
      <c r="DXK139" s="195"/>
      <c r="DXL139" s="195"/>
      <c r="DXM139" s="195"/>
      <c r="DXN139" s="195"/>
      <c r="DXO139" s="195"/>
      <c r="DXP139" s="195"/>
      <c r="DXQ139" s="195"/>
      <c r="DXR139" s="195"/>
      <c r="DXS139" s="195"/>
      <c r="DXT139" s="195"/>
      <c r="DXU139" s="195"/>
      <c r="DXV139" s="195"/>
      <c r="DXW139" s="195"/>
      <c r="DXX139" s="195"/>
      <c r="DXY139" s="195"/>
      <c r="DXZ139" s="195"/>
      <c r="DYA139" s="195"/>
      <c r="DYB139" s="195"/>
      <c r="DYC139" s="195"/>
      <c r="DYD139" s="195"/>
      <c r="DYE139" s="195"/>
      <c r="DYF139" s="195"/>
      <c r="DYG139" s="195"/>
      <c r="DYH139" s="195"/>
      <c r="DYI139" s="195"/>
      <c r="DYJ139" s="195"/>
      <c r="DYK139" s="195"/>
      <c r="DYL139" s="195"/>
      <c r="DYM139" s="195"/>
      <c r="DYN139" s="195"/>
      <c r="DYO139" s="195"/>
      <c r="DYP139" s="195"/>
      <c r="DYQ139" s="195"/>
      <c r="DYR139" s="195"/>
      <c r="DYS139" s="195"/>
      <c r="DYT139" s="195"/>
      <c r="DYU139" s="195"/>
      <c r="DYV139" s="195"/>
      <c r="DYW139" s="195"/>
      <c r="DYX139" s="195"/>
      <c r="DYY139" s="195"/>
      <c r="DYZ139" s="195"/>
      <c r="DZA139" s="195"/>
      <c r="DZB139" s="195"/>
      <c r="DZC139" s="195"/>
      <c r="DZD139" s="195"/>
      <c r="DZE139" s="195"/>
      <c r="DZF139" s="195"/>
      <c r="DZG139" s="195"/>
      <c r="DZH139" s="195"/>
      <c r="DZI139" s="195"/>
      <c r="DZJ139" s="195"/>
      <c r="DZK139" s="195"/>
      <c r="DZL139" s="195"/>
      <c r="DZM139" s="195"/>
      <c r="DZN139" s="195"/>
      <c r="DZO139" s="195"/>
      <c r="DZP139" s="195"/>
      <c r="DZQ139" s="195"/>
      <c r="DZR139" s="195"/>
      <c r="DZS139" s="195"/>
      <c r="DZT139" s="195"/>
      <c r="DZU139" s="195"/>
      <c r="DZV139" s="195"/>
      <c r="DZW139" s="195"/>
      <c r="DZX139" s="195"/>
      <c r="DZY139" s="195"/>
      <c r="DZZ139" s="195"/>
      <c r="EAA139" s="195"/>
      <c r="EAB139" s="195"/>
      <c r="EAC139" s="195"/>
      <c r="EAD139" s="195"/>
      <c r="EAE139" s="195"/>
      <c r="EAF139" s="195"/>
      <c r="EAG139" s="195"/>
      <c r="EAH139" s="195"/>
      <c r="EAI139" s="195"/>
      <c r="EAJ139" s="195"/>
      <c r="EAK139" s="195"/>
      <c r="EAL139" s="195"/>
      <c r="EAM139" s="195"/>
      <c r="EAN139" s="195"/>
      <c r="EAO139" s="195"/>
      <c r="EAP139" s="195"/>
      <c r="EAQ139" s="195"/>
      <c r="EAR139" s="195"/>
      <c r="EAS139" s="195"/>
      <c r="EAT139" s="195"/>
      <c r="EAU139" s="195"/>
      <c r="EAV139" s="195"/>
      <c r="EAW139" s="195"/>
      <c r="EAX139" s="195"/>
      <c r="EAY139" s="195"/>
      <c r="EAZ139" s="195"/>
      <c r="EBA139" s="195"/>
      <c r="EBB139" s="195"/>
      <c r="EBC139" s="195"/>
      <c r="EBD139" s="195"/>
      <c r="EBE139" s="195"/>
      <c r="EBF139" s="195"/>
      <c r="EBG139" s="195"/>
      <c r="EBH139" s="195"/>
      <c r="EBI139" s="195"/>
      <c r="EBJ139" s="195"/>
      <c r="EBK139" s="195"/>
      <c r="EBL139" s="195"/>
      <c r="EBM139" s="195"/>
      <c r="EBN139" s="195"/>
      <c r="EBO139" s="195"/>
      <c r="EBP139" s="195"/>
      <c r="EBQ139" s="195"/>
      <c r="EBR139" s="195"/>
      <c r="EBS139" s="195"/>
      <c r="EBT139" s="195"/>
      <c r="EBU139" s="195"/>
      <c r="EBV139" s="195"/>
      <c r="EBW139" s="195"/>
      <c r="EBX139" s="195"/>
      <c r="EBY139" s="195"/>
      <c r="EBZ139" s="195"/>
      <c r="ECA139" s="195"/>
      <c r="ECB139" s="195"/>
      <c r="ECC139" s="195"/>
      <c r="ECD139" s="195"/>
      <c r="ECE139" s="195"/>
      <c r="ECF139" s="195"/>
      <c r="ECG139" s="195"/>
      <c r="ECH139" s="195"/>
      <c r="ECI139" s="195"/>
      <c r="ECJ139" s="195"/>
      <c r="ECK139" s="195"/>
      <c r="ECL139" s="195"/>
      <c r="ECM139" s="195"/>
      <c r="ECN139" s="195"/>
      <c r="ECO139" s="195"/>
      <c r="ECP139" s="195"/>
      <c r="ECQ139" s="195"/>
      <c r="ECR139" s="195"/>
      <c r="ECS139" s="195"/>
      <c r="ECT139" s="195"/>
      <c r="ECU139" s="195"/>
      <c r="ECV139" s="195"/>
      <c r="ECW139" s="195"/>
      <c r="ECX139" s="195"/>
      <c r="ECY139" s="195"/>
      <c r="ECZ139" s="195"/>
      <c r="EDA139" s="195"/>
      <c r="EDB139" s="195"/>
      <c r="EDC139" s="195"/>
      <c r="EDD139" s="195"/>
      <c r="EDE139" s="195"/>
      <c r="EDF139" s="195"/>
      <c r="EDG139" s="195"/>
      <c r="EDH139" s="195"/>
      <c r="EDI139" s="195"/>
      <c r="EDJ139" s="195"/>
      <c r="EDK139" s="195"/>
      <c r="EDL139" s="195"/>
      <c r="EDM139" s="195"/>
      <c r="EDN139" s="195"/>
      <c r="EDO139" s="195"/>
      <c r="EDP139" s="195"/>
      <c r="EDQ139" s="195"/>
      <c r="EDR139" s="195"/>
      <c r="EDS139" s="195"/>
      <c r="EDT139" s="195"/>
      <c r="EDU139" s="195"/>
      <c r="EDV139" s="195"/>
      <c r="EDW139" s="195"/>
      <c r="EDX139" s="195"/>
      <c r="EDY139" s="195"/>
      <c r="EDZ139" s="195"/>
      <c r="EEA139" s="195"/>
      <c r="EEB139" s="195"/>
      <c r="EEC139" s="195"/>
      <c r="EED139" s="195"/>
      <c r="EEE139" s="195"/>
      <c r="EEF139" s="195"/>
      <c r="EEG139" s="195"/>
      <c r="EEH139" s="195"/>
      <c r="EEI139" s="195"/>
      <c r="EEJ139" s="195"/>
      <c r="EEK139" s="195"/>
      <c r="EEL139" s="195"/>
      <c r="EEM139" s="195"/>
      <c r="EEN139" s="195"/>
      <c r="EEO139" s="195"/>
      <c r="EEP139" s="195"/>
      <c r="EEQ139" s="195"/>
      <c r="EER139" s="195"/>
      <c r="EES139" s="195"/>
      <c r="EET139" s="195"/>
      <c r="EEU139" s="195"/>
      <c r="EEV139" s="195"/>
      <c r="EEW139" s="195"/>
      <c r="EEX139" s="195"/>
      <c r="EEY139" s="195"/>
      <c r="EEZ139" s="195"/>
      <c r="EFA139" s="195"/>
      <c r="EFB139" s="195"/>
      <c r="EFC139" s="195"/>
      <c r="EFD139" s="195"/>
      <c r="EFE139" s="195"/>
      <c r="EFF139" s="195"/>
      <c r="EFG139" s="195"/>
      <c r="EFH139" s="195"/>
      <c r="EFI139" s="195"/>
      <c r="EFJ139" s="195"/>
      <c r="EFK139" s="195"/>
      <c r="EFL139" s="195"/>
      <c r="EFM139" s="195"/>
      <c r="EFN139" s="195"/>
      <c r="EFO139" s="195"/>
      <c r="EFP139" s="195"/>
      <c r="EFQ139" s="195"/>
      <c r="EFR139" s="195"/>
      <c r="EFS139" s="195"/>
      <c r="EFT139" s="195"/>
      <c r="EFU139" s="195"/>
      <c r="EFV139" s="195"/>
      <c r="EFW139" s="195"/>
      <c r="EFX139" s="195"/>
      <c r="EFY139" s="195"/>
      <c r="EFZ139" s="195"/>
      <c r="EGA139" s="195"/>
      <c r="EGB139" s="195"/>
      <c r="EGC139" s="195"/>
      <c r="EGD139" s="195"/>
      <c r="EGE139" s="195"/>
      <c r="EGF139" s="195"/>
      <c r="EGG139" s="195"/>
      <c r="EGH139" s="195"/>
      <c r="EGI139" s="195"/>
      <c r="EGJ139" s="195"/>
      <c r="EGK139" s="195"/>
      <c r="EGL139" s="195"/>
      <c r="EGM139" s="195"/>
      <c r="EGN139" s="195"/>
      <c r="EGO139" s="195"/>
      <c r="EGP139" s="195"/>
      <c r="EGQ139" s="195"/>
      <c r="EGR139" s="195"/>
      <c r="EGS139" s="195"/>
      <c r="EGT139" s="195"/>
      <c r="EGU139" s="195"/>
      <c r="EGV139" s="195"/>
      <c r="EGW139" s="195"/>
      <c r="EGX139" s="195"/>
      <c r="EGY139" s="195"/>
      <c r="EGZ139" s="195"/>
      <c r="EHA139" s="195"/>
      <c r="EHB139" s="195"/>
      <c r="EHC139" s="195"/>
      <c r="EHD139" s="195"/>
      <c r="EHE139" s="195"/>
      <c r="EHF139" s="195"/>
      <c r="EHG139" s="195"/>
      <c r="EHH139" s="195"/>
      <c r="EHI139" s="195"/>
      <c r="EHJ139" s="195"/>
      <c r="EHK139" s="195"/>
      <c r="EHL139" s="195"/>
      <c r="EHM139" s="195"/>
      <c r="EHN139" s="195"/>
      <c r="EHO139" s="195"/>
      <c r="EHP139" s="195"/>
      <c r="EHQ139" s="195"/>
      <c r="EHR139" s="195"/>
      <c r="EHS139" s="195"/>
      <c r="EHT139" s="195"/>
      <c r="EHU139" s="195"/>
      <c r="EHV139" s="195"/>
      <c r="EHW139" s="195"/>
      <c r="EHX139" s="195"/>
      <c r="EHY139" s="195"/>
      <c r="EHZ139" s="195"/>
      <c r="EIA139" s="195"/>
      <c r="EIB139" s="195"/>
      <c r="EIC139" s="195"/>
      <c r="EID139" s="195"/>
      <c r="EIE139" s="195"/>
      <c r="EIF139" s="195"/>
      <c r="EIG139" s="195"/>
      <c r="EIH139" s="195"/>
      <c r="EII139" s="195"/>
      <c r="EIJ139" s="195"/>
      <c r="EIK139" s="195"/>
      <c r="EIL139" s="195"/>
      <c r="EIM139" s="195"/>
      <c r="EIN139" s="195"/>
      <c r="EIO139" s="195"/>
      <c r="EIP139" s="195"/>
      <c r="EIQ139" s="195"/>
      <c r="EIR139" s="195"/>
      <c r="EIS139" s="195"/>
      <c r="EIT139" s="195"/>
      <c r="EIU139" s="195"/>
      <c r="EIV139" s="195"/>
      <c r="EIW139" s="195"/>
      <c r="EIX139" s="195"/>
      <c r="EIY139" s="195"/>
      <c r="EIZ139" s="195"/>
      <c r="EJA139" s="195"/>
      <c r="EJB139" s="195"/>
      <c r="EJC139" s="195"/>
      <c r="EJD139" s="195"/>
      <c r="EJE139" s="195"/>
      <c r="EJF139" s="195"/>
      <c r="EJG139" s="195"/>
      <c r="EJH139" s="195"/>
      <c r="EJI139" s="195"/>
      <c r="EJJ139" s="195"/>
      <c r="EJK139" s="195"/>
      <c r="EJL139" s="195"/>
      <c r="EJM139" s="195"/>
      <c r="EJN139" s="195"/>
      <c r="EJO139" s="195"/>
      <c r="EJP139" s="195"/>
      <c r="EJQ139" s="195"/>
      <c r="EJR139" s="195"/>
      <c r="EJS139" s="195"/>
      <c r="EJT139" s="195"/>
      <c r="EJU139" s="195"/>
      <c r="EJV139" s="195"/>
      <c r="EJW139" s="195"/>
      <c r="EJX139" s="195"/>
      <c r="EJY139" s="195"/>
      <c r="EJZ139" s="195"/>
      <c r="EKA139" s="195"/>
      <c r="EKB139" s="195"/>
      <c r="EKC139" s="195"/>
      <c r="EKD139" s="195"/>
      <c r="EKE139" s="195"/>
      <c r="EKF139" s="195"/>
      <c r="EKG139" s="195"/>
      <c r="EKH139" s="195"/>
      <c r="EKI139" s="195"/>
      <c r="EKJ139" s="195"/>
      <c r="EKK139" s="195"/>
      <c r="EKL139" s="195"/>
      <c r="EKM139" s="195"/>
      <c r="EKN139" s="195"/>
      <c r="EKO139" s="195"/>
      <c r="EKP139" s="195"/>
      <c r="EKQ139" s="195"/>
      <c r="EKR139" s="195"/>
      <c r="EKS139" s="195"/>
      <c r="EKT139" s="195"/>
      <c r="EKU139" s="195"/>
      <c r="EKV139" s="195"/>
      <c r="EKW139" s="195"/>
      <c r="EKX139" s="195"/>
      <c r="EKY139" s="195"/>
      <c r="EKZ139" s="195"/>
      <c r="ELA139" s="195"/>
      <c r="ELB139" s="195"/>
      <c r="ELC139" s="195"/>
      <c r="ELD139" s="195"/>
      <c r="ELE139" s="195"/>
      <c r="ELF139" s="195"/>
      <c r="ELG139" s="195"/>
      <c r="ELH139" s="195"/>
      <c r="ELI139" s="195"/>
      <c r="ELJ139" s="195"/>
      <c r="ELK139" s="195"/>
      <c r="ELL139" s="195"/>
      <c r="ELM139" s="195"/>
      <c r="ELN139" s="195"/>
      <c r="ELO139" s="195"/>
      <c r="ELP139" s="195"/>
      <c r="ELQ139" s="195"/>
      <c r="ELR139" s="195"/>
      <c r="ELS139" s="195"/>
      <c r="ELT139" s="195"/>
      <c r="ELU139" s="195"/>
      <c r="ELV139" s="195"/>
      <c r="ELW139" s="195"/>
      <c r="ELX139" s="195"/>
      <c r="ELY139" s="195"/>
      <c r="ELZ139" s="195"/>
      <c r="EMA139" s="195"/>
      <c r="EMB139" s="195"/>
      <c r="EMC139" s="195"/>
      <c r="EMD139" s="195"/>
      <c r="EME139" s="195"/>
      <c r="EMF139" s="195"/>
      <c r="EMG139" s="195"/>
      <c r="EMH139" s="195"/>
      <c r="EMI139" s="195"/>
      <c r="EMJ139" s="195"/>
      <c r="EMK139" s="195"/>
      <c r="EML139" s="195"/>
      <c r="EMM139" s="195"/>
      <c r="EMN139" s="195"/>
      <c r="EMO139" s="195"/>
      <c r="EMP139" s="195"/>
      <c r="EMQ139" s="195"/>
      <c r="EMR139" s="195"/>
      <c r="EMS139" s="195"/>
      <c r="EMT139" s="195"/>
      <c r="EMU139" s="195"/>
      <c r="EMV139" s="195"/>
      <c r="EMW139" s="195"/>
      <c r="EMX139" s="195"/>
      <c r="EMY139" s="195"/>
      <c r="EMZ139" s="195"/>
      <c r="ENA139" s="195"/>
      <c r="ENB139" s="195"/>
      <c r="ENC139" s="195"/>
      <c r="END139" s="195"/>
      <c r="ENE139" s="195"/>
      <c r="ENF139" s="195"/>
      <c r="ENG139" s="195"/>
      <c r="ENH139" s="195"/>
      <c r="ENI139" s="195"/>
      <c r="ENJ139" s="195"/>
      <c r="ENK139" s="195"/>
      <c r="ENL139" s="195"/>
      <c r="ENM139" s="195"/>
      <c r="ENN139" s="195"/>
      <c r="ENO139" s="195"/>
      <c r="ENP139" s="195"/>
      <c r="ENQ139" s="195"/>
      <c r="ENR139" s="195"/>
      <c r="ENS139" s="195"/>
      <c r="ENT139" s="195"/>
      <c r="ENU139" s="195"/>
      <c r="ENV139" s="195"/>
      <c r="ENW139" s="195"/>
      <c r="ENX139" s="195"/>
      <c r="ENY139" s="195"/>
      <c r="ENZ139" s="195"/>
      <c r="EOA139" s="195"/>
      <c r="EOB139" s="195"/>
      <c r="EOC139" s="195"/>
      <c r="EOD139" s="195"/>
      <c r="EOE139" s="195"/>
      <c r="EOF139" s="195"/>
      <c r="EOG139" s="195"/>
      <c r="EOH139" s="195"/>
      <c r="EOI139" s="195"/>
      <c r="EOJ139" s="195"/>
      <c r="EOK139" s="195"/>
      <c r="EOL139" s="195"/>
      <c r="EOM139" s="195"/>
      <c r="EON139" s="195"/>
      <c r="EOO139" s="195"/>
      <c r="EOP139" s="195"/>
      <c r="EOQ139" s="195"/>
      <c r="EOR139" s="195"/>
      <c r="EOS139" s="195"/>
      <c r="EOT139" s="195"/>
      <c r="EOU139" s="195"/>
      <c r="EOV139" s="195"/>
      <c r="EOW139" s="195"/>
      <c r="EOX139" s="195"/>
      <c r="EOY139" s="195"/>
      <c r="EOZ139" s="195"/>
      <c r="EPA139" s="195"/>
      <c r="EPB139" s="195"/>
      <c r="EPC139" s="195"/>
      <c r="EPD139" s="195"/>
      <c r="EPE139" s="195"/>
      <c r="EPF139" s="195"/>
      <c r="EPG139" s="195"/>
      <c r="EPH139" s="195"/>
      <c r="EPI139" s="195"/>
      <c r="EPJ139" s="195"/>
      <c r="EPK139" s="195"/>
      <c r="EPL139" s="195"/>
      <c r="EPM139" s="195"/>
      <c r="EPN139" s="195"/>
      <c r="EPO139" s="195"/>
      <c r="EPP139" s="195"/>
      <c r="EPQ139" s="195"/>
      <c r="EPR139" s="195"/>
      <c r="EPS139" s="195"/>
      <c r="EPT139" s="195"/>
      <c r="EPU139" s="195"/>
      <c r="EPV139" s="195"/>
      <c r="EPW139" s="195"/>
      <c r="EPX139" s="195"/>
      <c r="EPY139" s="195"/>
      <c r="EPZ139" s="195"/>
      <c r="EQA139" s="195"/>
      <c r="EQB139" s="195"/>
      <c r="EQC139" s="195"/>
      <c r="EQD139" s="195"/>
      <c r="EQE139" s="195"/>
      <c r="EQF139" s="195"/>
      <c r="EQG139" s="195"/>
      <c r="EQH139" s="195"/>
      <c r="EQI139" s="195"/>
      <c r="EQJ139" s="195"/>
      <c r="EQK139" s="195"/>
      <c r="EQL139" s="195"/>
      <c r="EQM139" s="195"/>
      <c r="EQN139" s="195"/>
      <c r="EQO139" s="195"/>
      <c r="EQP139" s="195"/>
      <c r="EQQ139" s="195"/>
      <c r="EQR139" s="195"/>
      <c r="EQS139" s="195"/>
      <c r="EQT139" s="195"/>
      <c r="EQU139" s="195"/>
      <c r="EQV139" s="195"/>
      <c r="EQW139" s="195"/>
      <c r="EQX139" s="195"/>
      <c r="EQY139" s="195"/>
      <c r="EQZ139" s="195"/>
      <c r="ERA139" s="195"/>
      <c r="ERB139" s="195"/>
      <c r="ERC139" s="195"/>
      <c r="ERD139" s="195"/>
      <c r="ERE139" s="195"/>
      <c r="ERF139" s="195"/>
      <c r="ERG139" s="195"/>
      <c r="ERH139" s="195"/>
      <c r="ERI139" s="195"/>
      <c r="ERJ139" s="195"/>
      <c r="ERK139" s="195"/>
      <c r="ERL139" s="195"/>
      <c r="ERM139" s="195"/>
      <c r="ERN139" s="195"/>
      <c r="ERO139" s="195"/>
      <c r="ERP139" s="195"/>
      <c r="ERQ139" s="195"/>
      <c r="ERR139" s="195"/>
      <c r="ERS139" s="195"/>
      <c r="ERT139" s="195"/>
      <c r="ERU139" s="195"/>
      <c r="ERV139" s="195"/>
      <c r="ERW139" s="195"/>
      <c r="ERX139" s="195"/>
      <c r="ERY139" s="195"/>
      <c r="ERZ139" s="195"/>
      <c r="ESA139" s="195"/>
      <c r="ESB139" s="195"/>
      <c r="ESC139" s="195"/>
      <c r="ESD139" s="195"/>
      <c r="ESE139" s="195"/>
      <c r="ESF139" s="195"/>
      <c r="ESG139" s="195"/>
      <c r="ESH139" s="195"/>
      <c r="ESI139" s="195"/>
      <c r="ESJ139" s="195"/>
      <c r="ESK139" s="195"/>
      <c r="ESL139" s="195"/>
      <c r="ESM139" s="195"/>
      <c r="ESN139" s="195"/>
      <c r="ESO139" s="195"/>
      <c r="ESP139" s="195"/>
      <c r="ESQ139" s="195"/>
      <c r="ESR139" s="195"/>
      <c r="ESS139" s="195"/>
      <c r="EST139" s="195"/>
      <c r="ESU139" s="195"/>
      <c r="ESV139" s="195"/>
      <c r="ESW139" s="195"/>
      <c r="ESX139" s="195"/>
      <c r="ESY139" s="195"/>
      <c r="ESZ139" s="195"/>
      <c r="ETA139" s="195"/>
      <c r="ETB139" s="195"/>
      <c r="ETC139" s="195"/>
      <c r="ETD139" s="195"/>
      <c r="ETE139" s="195"/>
      <c r="ETF139" s="195"/>
      <c r="ETG139" s="195"/>
      <c r="ETH139" s="195"/>
      <c r="ETI139" s="195"/>
      <c r="ETJ139" s="195"/>
      <c r="ETK139" s="195"/>
      <c r="ETL139" s="195"/>
      <c r="ETM139" s="195"/>
      <c r="ETN139" s="195"/>
      <c r="ETO139" s="195"/>
      <c r="ETP139" s="195"/>
      <c r="ETQ139" s="195"/>
      <c r="ETR139" s="195"/>
      <c r="ETS139" s="195"/>
      <c r="ETT139" s="195"/>
      <c r="ETU139" s="195"/>
      <c r="ETV139" s="195"/>
      <c r="ETW139" s="195"/>
      <c r="ETX139" s="195"/>
      <c r="ETY139" s="195"/>
      <c r="ETZ139" s="195"/>
      <c r="EUA139" s="195"/>
      <c r="EUB139" s="195"/>
      <c r="EUC139" s="195"/>
      <c r="EUD139" s="195"/>
      <c r="EUE139" s="195"/>
      <c r="EUF139" s="195"/>
      <c r="EUG139" s="195"/>
      <c r="EUH139" s="195"/>
      <c r="EUI139" s="195"/>
      <c r="EUJ139" s="195"/>
      <c r="EUK139" s="195"/>
      <c r="EUL139" s="195"/>
      <c r="EUM139" s="195"/>
      <c r="EUN139" s="195"/>
      <c r="EUO139" s="195"/>
      <c r="EUP139" s="195"/>
      <c r="EUQ139" s="195"/>
      <c r="EUR139" s="195"/>
      <c r="EUS139" s="195"/>
      <c r="EUT139" s="195"/>
      <c r="EUU139" s="195"/>
      <c r="EUV139" s="195"/>
      <c r="EUW139" s="195"/>
      <c r="EUX139" s="195"/>
      <c r="EUY139" s="195"/>
      <c r="EUZ139" s="195"/>
      <c r="EVA139" s="195"/>
      <c r="EVB139" s="195"/>
      <c r="EVC139" s="195"/>
      <c r="EVD139" s="195"/>
      <c r="EVE139" s="195"/>
      <c r="EVF139" s="195"/>
      <c r="EVG139" s="195"/>
      <c r="EVH139" s="195"/>
      <c r="EVI139" s="195"/>
      <c r="EVJ139" s="195"/>
      <c r="EVK139" s="195"/>
      <c r="EVL139" s="195"/>
      <c r="EVM139" s="195"/>
      <c r="EVN139" s="195"/>
      <c r="EVO139" s="195"/>
      <c r="EVP139" s="195"/>
      <c r="EVQ139" s="195"/>
      <c r="EVR139" s="195"/>
      <c r="EVS139" s="195"/>
      <c r="EVT139" s="195"/>
      <c r="EVU139" s="195"/>
      <c r="EVV139" s="195"/>
      <c r="EVW139" s="195"/>
      <c r="EVX139" s="195"/>
      <c r="EVY139" s="195"/>
      <c r="EVZ139" s="195"/>
      <c r="EWA139" s="195"/>
      <c r="EWB139" s="195"/>
      <c r="EWC139" s="195"/>
      <c r="EWD139" s="195"/>
      <c r="EWE139" s="195"/>
      <c r="EWF139" s="195"/>
      <c r="EWG139" s="195"/>
      <c r="EWH139" s="195"/>
      <c r="EWI139" s="195"/>
      <c r="EWJ139" s="195"/>
      <c r="EWK139" s="195"/>
      <c r="EWL139" s="195"/>
      <c r="EWM139" s="195"/>
      <c r="EWN139" s="195"/>
      <c r="EWO139" s="195"/>
      <c r="EWP139" s="195"/>
      <c r="EWQ139" s="195"/>
      <c r="EWR139" s="195"/>
      <c r="EWS139" s="195"/>
      <c r="EWT139" s="195"/>
      <c r="EWU139" s="195"/>
      <c r="EWV139" s="195"/>
      <c r="EWW139" s="195"/>
      <c r="EWX139" s="195"/>
      <c r="EWY139" s="195"/>
      <c r="EWZ139" s="195"/>
      <c r="EXA139" s="195"/>
      <c r="EXB139" s="195"/>
      <c r="EXC139" s="195"/>
      <c r="EXD139" s="195"/>
      <c r="EXE139" s="195"/>
      <c r="EXF139" s="195"/>
      <c r="EXG139" s="195"/>
      <c r="EXH139" s="195"/>
      <c r="EXI139" s="195"/>
      <c r="EXJ139" s="195"/>
      <c r="EXK139" s="195"/>
      <c r="EXL139" s="195"/>
      <c r="EXM139" s="195"/>
      <c r="EXN139" s="195"/>
      <c r="EXO139" s="195"/>
      <c r="EXP139" s="195"/>
      <c r="EXQ139" s="195"/>
      <c r="EXR139" s="195"/>
      <c r="EXS139" s="195"/>
      <c r="EXT139" s="195"/>
      <c r="EXU139" s="195"/>
      <c r="EXV139" s="195"/>
      <c r="EXW139" s="195"/>
      <c r="EXX139" s="195"/>
      <c r="EXY139" s="195"/>
      <c r="EXZ139" s="195"/>
      <c r="EYA139" s="195"/>
      <c r="EYB139" s="195"/>
      <c r="EYC139" s="195"/>
      <c r="EYD139" s="195"/>
      <c r="EYE139" s="195"/>
      <c r="EYF139" s="195"/>
      <c r="EYG139" s="195"/>
      <c r="EYH139" s="195"/>
      <c r="EYI139" s="195"/>
      <c r="EYJ139" s="195"/>
      <c r="EYK139" s="195"/>
      <c r="EYL139" s="195"/>
      <c r="EYM139" s="195"/>
      <c r="EYN139" s="195"/>
      <c r="EYO139" s="195"/>
      <c r="EYP139" s="195"/>
      <c r="EYQ139" s="195"/>
      <c r="EYR139" s="195"/>
      <c r="EYS139" s="195"/>
      <c r="EYT139" s="195"/>
      <c r="EYU139" s="195"/>
      <c r="EYV139" s="195"/>
      <c r="EYW139" s="195"/>
      <c r="EYX139" s="195"/>
      <c r="EYY139" s="195"/>
      <c r="EYZ139" s="195"/>
      <c r="EZA139" s="195"/>
      <c r="EZB139" s="195"/>
      <c r="EZC139" s="195"/>
      <c r="EZD139" s="195"/>
      <c r="EZE139" s="195"/>
      <c r="EZF139" s="195"/>
      <c r="EZG139" s="195"/>
      <c r="EZH139" s="195"/>
      <c r="EZI139" s="195"/>
      <c r="EZJ139" s="195"/>
      <c r="EZK139" s="195"/>
      <c r="EZL139" s="195"/>
      <c r="EZM139" s="195"/>
      <c r="EZN139" s="195"/>
      <c r="EZO139" s="195"/>
      <c r="EZP139" s="195"/>
      <c r="EZQ139" s="195"/>
      <c r="EZR139" s="195"/>
      <c r="EZS139" s="195"/>
      <c r="EZT139" s="195"/>
      <c r="EZU139" s="195"/>
      <c r="EZV139" s="195"/>
      <c r="EZW139" s="195"/>
      <c r="EZX139" s="195"/>
      <c r="EZY139" s="195"/>
      <c r="EZZ139" s="195"/>
      <c r="FAA139" s="195"/>
      <c r="FAB139" s="195"/>
      <c r="FAC139" s="195"/>
      <c r="FAD139" s="195"/>
      <c r="FAE139" s="195"/>
      <c r="FAF139" s="195"/>
      <c r="FAG139" s="195"/>
      <c r="FAH139" s="195"/>
      <c r="FAI139" s="195"/>
      <c r="FAJ139" s="195"/>
      <c r="FAK139" s="195"/>
      <c r="FAL139" s="195"/>
      <c r="FAM139" s="195"/>
      <c r="FAN139" s="195"/>
      <c r="FAO139" s="195"/>
      <c r="FAP139" s="195"/>
      <c r="FAQ139" s="195"/>
      <c r="FAR139" s="195"/>
      <c r="FAS139" s="195"/>
      <c r="FAT139" s="195"/>
      <c r="FAU139" s="195"/>
      <c r="FAV139" s="195"/>
      <c r="FAW139" s="195"/>
      <c r="FAX139" s="195"/>
      <c r="FAY139" s="195"/>
      <c r="FAZ139" s="195"/>
      <c r="FBA139" s="195"/>
      <c r="FBB139" s="195"/>
      <c r="FBC139" s="195"/>
      <c r="FBD139" s="195"/>
      <c r="FBE139" s="195"/>
      <c r="FBF139" s="195"/>
      <c r="FBG139" s="195"/>
      <c r="FBH139" s="195"/>
      <c r="FBI139" s="195"/>
      <c r="FBJ139" s="195"/>
      <c r="FBK139" s="195"/>
      <c r="FBL139" s="195"/>
      <c r="FBM139" s="195"/>
      <c r="FBN139" s="195"/>
      <c r="FBO139" s="195"/>
      <c r="FBP139" s="195"/>
      <c r="FBQ139" s="195"/>
      <c r="FBR139" s="195"/>
      <c r="FBS139" s="195"/>
      <c r="FBT139" s="195"/>
      <c r="FBU139" s="195"/>
      <c r="FBV139" s="195"/>
      <c r="FBW139" s="195"/>
      <c r="FBX139" s="195"/>
      <c r="FBY139" s="195"/>
      <c r="FBZ139" s="195"/>
      <c r="FCA139" s="195"/>
      <c r="FCB139" s="195"/>
      <c r="FCC139" s="195"/>
      <c r="FCD139" s="195"/>
      <c r="FCE139" s="195"/>
      <c r="FCF139" s="195"/>
      <c r="FCG139" s="195"/>
      <c r="FCH139" s="195"/>
      <c r="FCI139" s="195"/>
      <c r="FCJ139" s="195"/>
      <c r="FCK139" s="195"/>
      <c r="FCL139" s="195"/>
      <c r="FCM139" s="195"/>
      <c r="FCN139" s="195"/>
      <c r="FCO139" s="195"/>
      <c r="FCP139" s="195"/>
      <c r="FCQ139" s="195"/>
      <c r="FCR139" s="195"/>
      <c r="FCS139" s="195"/>
      <c r="FCT139" s="195"/>
      <c r="FCU139" s="195"/>
      <c r="FCV139" s="195"/>
      <c r="FCW139" s="195"/>
      <c r="FCX139" s="195"/>
      <c r="FCY139" s="195"/>
      <c r="FCZ139" s="195"/>
      <c r="FDA139" s="195"/>
      <c r="FDB139" s="195"/>
      <c r="FDC139" s="195"/>
      <c r="FDD139" s="195"/>
      <c r="FDE139" s="195"/>
      <c r="FDF139" s="195"/>
      <c r="FDG139" s="195"/>
      <c r="FDH139" s="195"/>
      <c r="FDI139" s="195"/>
      <c r="FDJ139" s="195"/>
      <c r="FDK139" s="195"/>
      <c r="FDL139" s="195"/>
      <c r="FDM139" s="195"/>
      <c r="FDN139" s="195"/>
      <c r="FDO139" s="195"/>
      <c r="FDP139" s="195"/>
      <c r="FDQ139" s="195"/>
      <c r="FDR139" s="195"/>
      <c r="FDS139" s="195"/>
      <c r="FDT139" s="195"/>
      <c r="FDU139" s="195"/>
      <c r="FDV139" s="195"/>
      <c r="FDW139" s="195"/>
      <c r="FDX139" s="195"/>
      <c r="FDY139" s="195"/>
      <c r="FDZ139" s="195"/>
      <c r="FEA139" s="195"/>
      <c r="FEB139" s="195"/>
      <c r="FEC139" s="195"/>
      <c r="FED139" s="195"/>
      <c r="FEE139" s="195"/>
      <c r="FEF139" s="195"/>
      <c r="FEG139" s="195"/>
      <c r="FEH139" s="195"/>
      <c r="FEI139" s="195"/>
      <c r="FEJ139" s="195"/>
      <c r="FEK139" s="195"/>
      <c r="FEL139" s="195"/>
      <c r="FEM139" s="195"/>
      <c r="FEN139" s="195"/>
      <c r="FEO139" s="195"/>
      <c r="FEP139" s="195"/>
      <c r="FEQ139" s="195"/>
      <c r="FER139" s="195"/>
      <c r="FES139" s="195"/>
      <c r="FET139" s="195"/>
      <c r="FEU139" s="195"/>
      <c r="FEV139" s="195"/>
      <c r="FEW139" s="195"/>
      <c r="FEX139" s="195"/>
      <c r="FEY139" s="195"/>
      <c r="FEZ139" s="195"/>
      <c r="FFA139" s="195"/>
      <c r="FFB139" s="195"/>
      <c r="FFC139" s="195"/>
      <c r="FFD139" s="195"/>
      <c r="FFE139" s="195"/>
      <c r="FFF139" s="195"/>
      <c r="FFG139" s="195"/>
      <c r="FFH139" s="195"/>
      <c r="FFI139" s="195"/>
      <c r="FFJ139" s="195"/>
      <c r="FFK139" s="195"/>
      <c r="FFL139" s="195"/>
      <c r="FFM139" s="195"/>
      <c r="FFN139" s="195"/>
      <c r="FFO139" s="195"/>
      <c r="FFP139" s="195"/>
      <c r="FFQ139" s="195"/>
      <c r="FFR139" s="195"/>
      <c r="FFS139" s="195"/>
      <c r="FFT139" s="195"/>
      <c r="FFU139" s="195"/>
      <c r="FFV139" s="195"/>
      <c r="FFW139" s="195"/>
      <c r="FFX139" s="195"/>
      <c r="FFY139" s="195"/>
      <c r="FFZ139" s="195"/>
      <c r="FGA139" s="195"/>
      <c r="FGB139" s="195"/>
      <c r="FGC139" s="195"/>
      <c r="FGD139" s="195"/>
      <c r="FGE139" s="195"/>
      <c r="FGF139" s="195"/>
      <c r="FGG139" s="195"/>
      <c r="FGH139" s="195"/>
      <c r="FGI139" s="195"/>
      <c r="FGJ139" s="195"/>
      <c r="FGK139" s="195"/>
      <c r="FGL139" s="195"/>
      <c r="FGM139" s="195"/>
      <c r="FGN139" s="195"/>
      <c r="FGO139" s="195"/>
      <c r="FGP139" s="195"/>
      <c r="FGQ139" s="195"/>
      <c r="FGR139" s="195"/>
      <c r="FGS139" s="195"/>
      <c r="FGT139" s="195"/>
      <c r="FGU139" s="195"/>
      <c r="FGV139" s="195"/>
      <c r="FGW139" s="195"/>
      <c r="FGX139" s="195"/>
      <c r="FGY139" s="195"/>
      <c r="FGZ139" s="195"/>
      <c r="FHA139" s="195"/>
      <c r="FHB139" s="195"/>
      <c r="FHC139" s="195"/>
      <c r="FHD139" s="195"/>
      <c r="FHE139" s="195"/>
      <c r="FHF139" s="195"/>
      <c r="FHG139" s="195"/>
      <c r="FHH139" s="195"/>
      <c r="FHI139" s="195"/>
      <c r="FHJ139" s="195"/>
      <c r="FHK139" s="195"/>
      <c r="FHL139" s="195"/>
      <c r="FHM139" s="195"/>
      <c r="FHN139" s="195"/>
      <c r="FHO139" s="195"/>
      <c r="FHP139" s="195"/>
      <c r="FHQ139" s="195"/>
      <c r="FHR139" s="195"/>
      <c r="FHS139" s="195"/>
      <c r="FHT139" s="195"/>
      <c r="FHU139" s="195"/>
      <c r="FHV139" s="195"/>
      <c r="FHW139" s="195"/>
      <c r="FHX139" s="195"/>
      <c r="FHY139" s="195"/>
      <c r="FHZ139" s="195"/>
      <c r="FIA139" s="195"/>
      <c r="FIB139" s="195"/>
      <c r="FIC139" s="195"/>
      <c r="FID139" s="195"/>
      <c r="FIE139" s="195"/>
      <c r="FIF139" s="195"/>
      <c r="FIG139" s="195"/>
      <c r="FIH139" s="195"/>
      <c r="FII139" s="195"/>
      <c r="FIJ139" s="195"/>
      <c r="FIK139" s="195"/>
      <c r="FIL139" s="195"/>
      <c r="FIM139" s="195"/>
      <c r="FIN139" s="195"/>
      <c r="FIO139" s="195"/>
      <c r="FIP139" s="195"/>
      <c r="FIQ139" s="195"/>
      <c r="FIR139" s="195"/>
      <c r="FIS139" s="195"/>
      <c r="FIT139" s="195"/>
      <c r="FIU139" s="195"/>
      <c r="FIV139" s="195"/>
      <c r="FIW139" s="195"/>
      <c r="FIX139" s="195"/>
      <c r="FIY139" s="195"/>
      <c r="FIZ139" s="195"/>
      <c r="FJA139" s="195"/>
      <c r="FJB139" s="195"/>
      <c r="FJC139" s="195"/>
      <c r="FJD139" s="195"/>
      <c r="FJE139" s="195"/>
      <c r="FJF139" s="195"/>
      <c r="FJG139" s="195"/>
      <c r="FJH139" s="195"/>
      <c r="FJI139" s="195"/>
      <c r="FJJ139" s="195"/>
      <c r="FJK139" s="195"/>
      <c r="FJL139" s="195"/>
      <c r="FJM139" s="195"/>
      <c r="FJN139" s="195"/>
      <c r="FJO139" s="195"/>
      <c r="FJP139" s="195"/>
      <c r="FJQ139" s="195"/>
      <c r="FJR139" s="195"/>
      <c r="FJS139" s="195"/>
      <c r="FJT139" s="195"/>
      <c r="FJU139" s="195"/>
      <c r="FJV139" s="195"/>
      <c r="FJW139" s="195"/>
      <c r="FJX139" s="195"/>
      <c r="FJY139" s="195"/>
      <c r="FJZ139" s="195"/>
      <c r="FKA139" s="195"/>
      <c r="FKB139" s="195"/>
      <c r="FKC139" s="195"/>
      <c r="FKD139" s="195"/>
      <c r="FKE139" s="195"/>
      <c r="FKF139" s="195"/>
      <c r="FKG139" s="195"/>
      <c r="FKH139" s="195"/>
      <c r="FKI139" s="195"/>
      <c r="FKJ139" s="195"/>
      <c r="FKK139" s="195"/>
      <c r="FKL139" s="195"/>
      <c r="FKM139" s="195"/>
      <c r="FKN139" s="195"/>
      <c r="FKO139" s="195"/>
      <c r="FKP139" s="195"/>
      <c r="FKQ139" s="195"/>
      <c r="FKR139" s="195"/>
      <c r="FKS139" s="195"/>
      <c r="FKT139" s="195"/>
      <c r="FKU139" s="195"/>
      <c r="FKV139" s="195"/>
      <c r="FKW139" s="195"/>
      <c r="FKX139" s="195"/>
      <c r="FKY139" s="195"/>
      <c r="FKZ139" s="195"/>
      <c r="FLA139" s="195"/>
      <c r="FLB139" s="195"/>
      <c r="FLC139" s="195"/>
      <c r="FLD139" s="195"/>
      <c r="FLE139" s="195"/>
      <c r="FLF139" s="195"/>
      <c r="FLG139" s="195"/>
      <c r="FLH139" s="195"/>
      <c r="FLI139" s="195"/>
      <c r="FLJ139" s="195"/>
      <c r="FLK139" s="195"/>
      <c r="FLL139" s="195"/>
      <c r="FLM139" s="195"/>
      <c r="FLN139" s="195"/>
      <c r="FLO139" s="195"/>
      <c r="FLP139" s="195"/>
      <c r="FLQ139" s="195"/>
      <c r="FLR139" s="195"/>
      <c r="FLS139" s="195"/>
      <c r="FLT139" s="195"/>
      <c r="FLU139" s="195"/>
      <c r="FLV139" s="195"/>
      <c r="FLW139" s="195"/>
      <c r="FLX139" s="195"/>
      <c r="FLY139" s="195"/>
      <c r="FLZ139" s="195"/>
      <c r="FMA139" s="195"/>
      <c r="FMB139" s="195"/>
      <c r="FMC139" s="195"/>
      <c r="FMD139" s="195"/>
      <c r="FME139" s="195"/>
      <c r="FMF139" s="195"/>
      <c r="FMG139" s="195"/>
      <c r="FMH139" s="195"/>
      <c r="FMI139" s="195"/>
      <c r="FMJ139" s="195"/>
      <c r="FMK139" s="195"/>
      <c r="FML139" s="195"/>
      <c r="FMM139" s="195"/>
      <c r="FMN139" s="195"/>
      <c r="FMO139" s="195"/>
      <c r="FMP139" s="195"/>
      <c r="FMQ139" s="195"/>
      <c r="FMR139" s="195"/>
      <c r="FMS139" s="195"/>
      <c r="FMT139" s="195"/>
      <c r="FMU139" s="195"/>
      <c r="FMV139" s="195"/>
      <c r="FMW139" s="195"/>
      <c r="FMX139" s="195"/>
      <c r="FMY139" s="195"/>
      <c r="FMZ139" s="195"/>
      <c r="FNA139" s="195"/>
      <c r="FNB139" s="195"/>
      <c r="FNC139" s="195"/>
      <c r="FND139" s="195"/>
      <c r="FNE139" s="195"/>
      <c r="FNF139" s="195"/>
      <c r="FNG139" s="195"/>
      <c r="FNH139" s="195"/>
      <c r="FNI139" s="195"/>
      <c r="FNJ139" s="195"/>
      <c r="FNK139" s="195"/>
      <c r="FNL139" s="195"/>
      <c r="FNM139" s="195"/>
      <c r="FNN139" s="195"/>
      <c r="FNO139" s="195"/>
      <c r="FNP139" s="195"/>
      <c r="FNQ139" s="195"/>
      <c r="FNR139" s="195"/>
      <c r="FNS139" s="195"/>
      <c r="FNT139" s="195"/>
      <c r="FNU139" s="195"/>
      <c r="FNV139" s="195"/>
      <c r="FNW139" s="195"/>
      <c r="FNX139" s="195"/>
      <c r="FNY139" s="195"/>
      <c r="FNZ139" s="195"/>
      <c r="FOA139" s="195"/>
      <c r="FOB139" s="195"/>
      <c r="FOC139" s="195"/>
      <c r="FOD139" s="195"/>
      <c r="FOE139" s="195"/>
      <c r="FOF139" s="195"/>
      <c r="FOG139" s="195"/>
      <c r="FOH139" s="195"/>
      <c r="FOI139" s="195"/>
      <c r="FOJ139" s="195"/>
      <c r="FOK139" s="195"/>
      <c r="FOL139" s="195"/>
      <c r="FOM139" s="195"/>
      <c r="FON139" s="195"/>
      <c r="FOO139" s="195"/>
      <c r="FOP139" s="195"/>
      <c r="FOQ139" s="195"/>
      <c r="FOR139" s="195"/>
      <c r="FOS139" s="195"/>
      <c r="FOT139" s="195"/>
      <c r="FOU139" s="195"/>
      <c r="FOV139" s="195"/>
      <c r="FOW139" s="195"/>
      <c r="FOX139" s="195"/>
      <c r="FOY139" s="195"/>
      <c r="FOZ139" s="195"/>
      <c r="FPA139" s="195"/>
      <c r="FPB139" s="195"/>
      <c r="FPC139" s="195"/>
      <c r="FPD139" s="195"/>
      <c r="FPE139" s="195"/>
      <c r="FPF139" s="195"/>
      <c r="FPG139" s="195"/>
      <c r="FPH139" s="195"/>
      <c r="FPI139" s="195"/>
      <c r="FPJ139" s="195"/>
      <c r="FPK139" s="195"/>
      <c r="FPL139" s="195"/>
      <c r="FPM139" s="195"/>
      <c r="FPN139" s="195"/>
      <c r="FPO139" s="195"/>
      <c r="FPP139" s="195"/>
      <c r="FPQ139" s="195"/>
      <c r="FPR139" s="195"/>
      <c r="FPS139" s="195"/>
      <c r="FPT139" s="195"/>
      <c r="FPU139" s="195"/>
      <c r="FPV139" s="195"/>
      <c r="FPW139" s="195"/>
      <c r="FPX139" s="195"/>
      <c r="FPY139" s="195"/>
      <c r="FPZ139" s="195"/>
      <c r="FQA139" s="195"/>
      <c r="FQB139" s="195"/>
      <c r="FQC139" s="195"/>
      <c r="FQD139" s="195"/>
      <c r="FQE139" s="195"/>
      <c r="FQF139" s="195"/>
      <c r="FQG139" s="195"/>
      <c r="FQH139" s="195"/>
      <c r="FQI139" s="195"/>
      <c r="FQJ139" s="195"/>
      <c r="FQK139" s="195"/>
      <c r="FQL139" s="195"/>
      <c r="FQM139" s="195"/>
      <c r="FQN139" s="195"/>
      <c r="FQO139" s="195"/>
      <c r="FQP139" s="195"/>
      <c r="FQQ139" s="195"/>
      <c r="FQR139" s="195"/>
      <c r="FQS139" s="195"/>
      <c r="FQT139" s="195"/>
      <c r="FQU139" s="195"/>
      <c r="FQV139" s="195"/>
      <c r="FQW139" s="195"/>
      <c r="FQX139" s="195"/>
      <c r="FQY139" s="195"/>
      <c r="FQZ139" s="195"/>
      <c r="FRA139" s="195"/>
      <c r="FRB139" s="195"/>
      <c r="FRC139" s="195"/>
      <c r="FRD139" s="195"/>
      <c r="FRE139" s="195"/>
      <c r="FRF139" s="195"/>
      <c r="FRG139" s="195"/>
      <c r="FRH139" s="195"/>
      <c r="FRI139" s="195"/>
      <c r="FRJ139" s="195"/>
      <c r="FRK139" s="195"/>
      <c r="FRL139" s="195"/>
      <c r="FRM139" s="195"/>
      <c r="FRN139" s="195"/>
      <c r="FRO139" s="195"/>
      <c r="FRP139" s="195"/>
      <c r="FRQ139" s="195"/>
      <c r="FRR139" s="195"/>
      <c r="FRS139" s="195"/>
      <c r="FRT139" s="195"/>
      <c r="FRU139" s="195"/>
      <c r="FRV139" s="195"/>
      <c r="FRW139" s="195"/>
      <c r="FRX139" s="195"/>
      <c r="FRY139" s="195"/>
      <c r="FRZ139" s="195"/>
      <c r="FSA139" s="195"/>
      <c r="FSB139" s="195"/>
      <c r="FSC139" s="195"/>
      <c r="FSD139" s="195"/>
      <c r="FSE139" s="195"/>
      <c r="FSF139" s="195"/>
      <c r="FSG139" s="195"/>
      <c r="FSH139" s="195"/>
      <c r="FSI139" s="195"/>
      <c r="FSJ139" s="195"/>
      <c r="FSK139" s="195"/>
      <c r="FSL139" s="195"/>
      <c r="FSM139" s="195"/>
      <c r="FSN139" s="195"/>
      <c r="FSO139" s="195"/>
      <c r="FSP139" s="195"/>
      <c r="FSQ139" s="195"/>
      <c r="FSR139" s="195"/>
      <c r="FSS139" s="195"/>
      <c r="FST139" s="195"/>
      <c r="FSU139" s="195"/>
      <c r="FSV139" s="195"/>
      <c r="FSW139" s="195"/>
      <c r="FSX139" s="195"/>
      <c r="FSY139" s="195"/>
      <c r="FSZ139" s="195"/>
      <c r="FTA139" s="195"/>
      <c r="FTB139" s="195"/>
      <c r="FTC139" s="195"/>
      <c r="FTD139" s="195"/>
      <c r="FTE139" s="195"/>
      <c r="FTF139" s="195"/>
      <c r="FTG139" s="195"/>
      <c r="FTH139" s="195"/>
      <c r="FTI139" s="195"/>
      <c r="FTJ139" s="195"/>
      <c r="FTK139" s="195"/>
      <c r="FTL139" s="195"/>
      <c r="FTM139" s="195"/>
      <c r="FTN139" s="195"/>
      <c r="FTO139" s="195"/>
      <c r="FTP139" s="195"/>
      <c r="FTQ139" s="195"/>
      <c r="FTR139" s="195"/>
      <c r="FTS139" s="195"/>
      <c r="FTT139" s="195"/>
      <c r="FTU139" s="195"/>
      <c r="FTV139" s="195"/>
      <c r="FTW139" s="195"/>
      <c r="FTX139" s="195"/>
      <c r="FTY139" s="195"/>
      <c r="FTZ139" s="195"/>
      <c r="FUA139" s="195"/>
      <c r="FUB139" s="195"/>
      <c r="FUC139" s="195"/>
      <c r="FUD139" s="195"/>
      <c r="FUE139" s="195"/>
      <c r="FUF139" s="195"/>
      <c r="FUG139" s="195"/>
      <c r="FUH139" s="195"/>
      <c r="FUI139" s="195"/>
      <c r="FUJ139" s="195"/>
      <c r="FUK139" s="195"/>
      <c r="FUL139" s="195"/>
      <c r="FUM139" s="195"/>
      <c r="FUN139" s="195"/>
      <c r="FUO139" s="195"/>
      <c r="FUP139" s="195"/>
      <c r="FUQ139" s="195"/>
      <c r="FUR139" s="195"/>
      <c r="FUS139" s="195"/>
      <c r="FUT139" s="195"/>
      <c r="FUU139" s="195"/>
      <c r="FUV139" s="195"/>
      <c r="FUW139" s="195"/>
      <c r="FUX139" s="195"/>
      <c r="FUY139" s="195"/>
      <c r="FUZ139" s="195"/>
      <c r="FVA139" s="195"/>
      <c r="FVB139" s="195"/>
      <c r="FVC139" s="195"/>
      <c r="FVD139" s="195"/>
      <c r="FVE139" s="195"/>
      <c r="FVF139" s="195"/>
      <c r="FVG139" s="195"/>
      <c r="FVH139" s="195"/>
      <c r="FVI139" s="195"/>
      <c r="FVJ139" s="195"/>
      <c r="FVK139" s="195"/>
      <c r="FVL139" s="195"/>
      <c r="FVM139" s="195"/>
      <c r="FVN139" s="195"/>
      <c r="FVO139" s="195"/>
      <c r="FVP139" s="195"/>
      <c r="FVQ139" s="195"/>
      <c r="FVR139" s="195"/>
      <c r="FVS139" s="195"/>
      <c r="FVT139" s="195"/>
      <c r="FVU139" s="195"/>
      <c r="FVV139" s="195"/>
      <c r="FVW139" s="195"/>
      <c r="FVX139" s="195"/>
      <c r="FVY139" s="195"/>
      <c r="FVZ139" s="195"/>
      <c r="FWA139" s="195"/>
      <c r="FWB139" s="195"/>
      <c r="FWC139" s="195"/>
      <c r="FWD139" s="195"/>
      <c r="FWE139" s="195"/>
      <c r="FWF139" s="195"/>
      <c r="FWG139" s="195"/>
      <c r="FWH139" s="195"/>
      <c r="FWI139" s="195"/>
      <c r="FWJ139" s="195"/>
      <c r="FWK139" s="195"/>
      <c r="FWL139" s="195"/>
      <c r="FWM139" s="195"/>
      <c r="FWN139" s="195"/>
      <c r="FWO139" s="195"/>
      <c r="FWP139" s="195"/>
      <c r="FWQ139" s="195"/>
      <c r="FWR139" s="195"/>
      <c r="FWS139" s="195"/>
      <c r="FWT139" s="195"/>
      <c r="FWU139" s="195"/>
      <c r="FWV139" s="195"/>
      <c r="FWW139" s="195"/>
      <c r="FWX139" s="195"/>
      <c r="FWY139" s="195"/>
      <c r="FWZ139" s="195"/>
      <c r="FXA139" s="195"/>
      <c r="FXB139" s="195"/>
      <c r="FXC139" s="195"/>
      <c r="FXD139" s="195"/>
      <c r="FXE139" s="195"/>
      <c r="FXF139" s="195"/>
      <c r="FXG139" s="195"/>
      <c r="FXH139" s="195"/>
      <c r="FXI139" s="195"/>
      <c r="FXJ139" s="195"/>
      <c r="FXK139" s="195"/>
      <c r="FXL139" s="195"/>
      <c r="FXM139" s="195"/>
      <c r="FXN139" s="195"/>
      <c r="FXO139" s="195"/>
      <c r="FXP139" s="195"/>
      <c r="FXQ139" s="195"/>
      <c r="FXR139" s="195"/>
      <c r="FXS139" s="195"/>
      <c r="FXT139" s="195"/>
      <c r="FXU139" s="195"/>
      <c r="FXV139" s="195"/>
      <c r="FXW139" s="195"/>
      <c r="FXX139" s="195"/>
      <c r="FXY139" s="195"/>
      <c r="FXZ139" s="195"/>
      <c r="FYA139" s="195"/>
      <c r="FYB139" s="195"/>
      <c r="FYC139" s="195"/>
      <c r="FYD139" s="195"/>
      <c r="FYE139" s="195"/>
      <c r="FYF139" s="195"/>
      <c r="FYG139" s="195"/>
      <c r="FYH139" s="195"/>
      <c r="FYI139" s="195"/>
      <c r="FYJ139" s="195"/>
      <c r="FYK139" s="195"/>
      <c r="FYL139" s="195"/>
      <c r="FYM139" s="195"/>
      <c r="FYN139" s="195"/>
      <c r="FYO139" s="195"/>
      <c r="FYP139" s="195"/>
      <c r="FYQ139" s="195"/>
      <c r="FYR139" s="195"/>
      <c r="FYS139" s="195"/>
      <c r="FYT139" s="195"/>
      <c r="FYU139" s="195"/>
      <c r="FYV139" s="195"/>
      <c r="FYW139" s="195"/>
      <c r="FYX139" s="195"/>
      <c r="FYY139" s="195"/>
      <c r="FYZ139" s="195"/>
      <c r="FZA139" s="195"/>
      <c r="FZB139" s="195"/>
      <c r="FZC139" s="195"/>
      <c r="FZD139" s="195"/>
      <c r="FZE139" s="195"/>
      <c r="FZF139" s="195"/>
      <c r="FZG139" s="195"/>
      <c r="FZH139" s="195"/>
      <c r="FZI139" s="195"/>
      <c r="FZJ139" s="195"/>
      <c r="FZK139" s="195"/>
      <c r="FZL139" s="195"/>
      <c r="FZM139" s="195"/>
      <c r="FZN139" s="195"/>
      <c r="FZO139" s="195"/>
      <c r="FZP139" s="195"/>
      <c r="FZQ139" s="195"/>
      <c r="FZR139" s="195"/>
      <c r="FZS139" s="195"/>
      <c r="FZT139" s="195"/>
      <c r="FZU139" s="195"/>
      <c r="FZV139" s="195"/>
      <c r="FZW139" s="195"/>
      <c r="FZX139" s="195"/>
      <c r="FZY139" s="195"/>
      <c r="FZZ139" s="195"/>
      <c r="GAA139" s="195"/>
      <c r="GAB139" s="195"/>
      <c r="GAC139" s="195"/>
      <c r="GAD139" s="195"/>
      <c r="GAE139" s="195"/>
      <c r="GAF139" s="195"/>
      <c r="GAG139" s="195"/>
      <c r="GAH139" s="195"/>
      <c r="GAI139" s="195"/>
      <c r="GAJ139" s="195"/>
      <c r="GAK139" s="195"/>
      <c r="GAL139" s="195"/>
      <c r="GAM139" s="195"/>
      <c r="GAN139" s="195"/>
      <c r="GAO139" s="195"/>
      <c r="GAP139" s="195"/>
      <c r="GAQ139" s="195"/>
      <c r="GAR139" s="195"/>
      <c r="GAS139" s="195"/>
      <c r="GAT139" s="195"/>
      <c r="GAU139" s="195"/>
      <c r="GAV139" s="195"/>
      <c r="GAW139" s="195"/>
      <c r="GAX139" s="195"/>
      <c r="GAY139" s="195"/>
      <c r="GAZ139" s="195"/>
      <c r="GBA139" s="195"/>
      <c r="GBB139" s="195"/>
      <c r="GBC139" s="195"/>
      <c r="GBD139" s="195"/>
      <c r="GBE139" s="195"/>
      <c r="GBF139" s="195"/>
      <c r="GBG139" s="195"/>
      <c r="GBH139" s="195"/>
      <c r="GBI139" s="195"/>
      <c r="GBJ139" s="195"/>
      <c r="GBK139" s="195"/>
      <c r="GBL139" s="195"/>
      <c r="GBM139" s="195"/>
      <c r="GBN139" s="195"/>
      <c r="GBO139" s="195"/>
      <c r="GBP139" s="195"/>
      <c r="GBQ139" s="195"/>
      <c r="GBR139" s="195"/>
      <c r="GBS139" s="195"/>
      <c r="GBT139" s="195"/>
      <c r="GBU139" s="195"/>
      <c r="GBV139" s="195"/>
      <c r="GBW139" s="195"/>
      <c r="GBX139" s="195"/>
      <c r="GBY139" s="195"/>
      <c r="GBZ139" s="195"/>
      <c r="GCA139" s="195"/>
      <c r="GCB139" s="195"/>
      <c r="GCC139" s="195"/>
      <c r="GCD139" s="195"/>
      <c r="GCE139" s="195"/>
      <c r="GCF139" s="195"/>
      <c r="GCG139" s="195"/>
      <c r="GCH139" s="195"/>
      <c r="GCI139" s="195"/>
      <c r="GCJ139" s="195"/>
      <c r="GCK139" s="195"/>
      <c r="GCL139" s="195"/>
      <c r="GCM139" s="195"/>
      <c r="GCN139" s="195"/>
      <c r="GCO139" s="195"/>
      <c r="GCP139" s="195"/>
      <c r="GCQ139" s="195"/>
      <c r="GCR139" s="195"/>
      <c r="GCS139" s="195"/>
      <c r="GCT139" s="195"/>
      <c r="GCU139" s="195"/>
      <c r="GCV139" s="195"/>
      <c r="GCW139" s="195"/>
      <c r="GCX139" s="195"/>
      <c r="GCY139" s="195"/>
      <c r="GCZ139" s="195"/>
      <c r="GDA139" s="195"/>
      <c r="GDB139" s="195"/>
      <c r="GDC139" s="195"/>
      <c r="GDD139" s="195"/>
      <c r="GDE139" s="195"/>
      <c r="GDF139" s="195"/>
      <c r="GDG139" s="195"/>
      <c r="GDH139" s="195"/>
      <c r="GDI139" s="195"/>
      <c r="GDJ139" s="195"/>
      <c r="GDK139" s="195"/>
      <c r="GDL139" s="195"/>
      <c r="GDM139" s="195"/>
      <c r="GDN139" s="195"/>
      <c r="GDO139" s="195"/>
      <c r="GDP139" s="195"/>
      <c r="GDQ139" s="195"/>
      <c r="GDR139" s="195"/>
      <c r="GDS139" s="195"/>
      <c r="GDT139" s="195"/>
      <c r="GDU139" s="195"/>
      <c r="GDV139" s="195"/>
      <c r="GDW139" s="195"/>
      <c r="GDX139" s="195"/>
      <c r="GDY139" s="195"/>
      <c r="GDZ139" s="195"/>
      <c r="GEA139" s="195"/>
      <c r="GEB139" s="195"/>
      <c r="GEC139" s="195"/>
      <c r="GED139" s="195"/>
      <c r="GEE139" s="195"/>
      <c r="GEF139" s="195"/>
      <c r="GEG139" s="195"/>
      <c r="GEH139" s="195"/>
      <c r="GEI139" s="195"/>
      <c r="GEJ139" s="195"/>
      <c r="GEK139" s="195"/>
      <c r="GEL139" s="195"/>
      <c r="GEM139" s="195"/>
      <c r="GEN139" s="195"/>
      <c r="GEO139" s="195"/>
      <c r="GEP139" s="195"/>
      <c r="GEQ139" s="195"/>
      <c r="GER139" s="195"/>
      <c r="GES139" s="195"/>
      <c r="GET139" s="195"/>
      <c r="GEU139" s="195"/>
      <c r="GEV139" s="195"/>
      <c r="GEW139" s="195"/>
      <c r="GEX139" s="195"/>
      <c r="GEY139" s="195"/>
      <c r="GEZ139" s="195"/>
      <c r="GFA139" s="195"/>
      <c r="GFB139" s="195"/>
      <c r="GFC139" s="195"/>
      <c r="GFD139" s="195"/>
      <c r="GFE139" s="195"/>
      <c r="GFF139" s="195"/>
      <c r="GFG139" s="195"/>
      <c r="GFH139" s="195"/>
      <c r="GFI139" s="195"/>
      <c r="GFJ139" s="195"/>
      <c r="GFK139" s="195"/>
      <c r="GFL139" s="195"/>
      <c r="GFM139" s="195"/>
      <c r="GFN139" s="195"/>
      <c r="GFO139" s="195"/>
      <c r="GFP139" s="195"/>
      <c r="GFQ139" s="195"/>
      <c r="GFR139" s="195"/>
      <c r="GFS139" s="195"/>
      <c r="GFT139" s="195"/>
      <c r="GFU139" s="195"/>
      <c r="GFV139" s="195"/>
      <c r="GFW139" s="195"/>
      <c r="GFX139" s="195"/>
      <c r="GFY139" s="195"/>
      <c r="GFZ139" s="195"/>
      <c r="GGA139" s="195"/>
      <c r="GGB139" s="195"/>
      <c r="GGC139" s="195"/>
      <c r="GGD139" s="195"/>
      <c r="GGE139" s="195"/>
      <c r="GGF139" s="195"/>
      <c r="GGG139" s="195"/>
      <c r="GGH139" s="195"/>
      <c r="GGI139" s="195"/>
      <c r="GGJ139" s="195"/>
      <c r="GGK139" s="195"/>
      <c r="GGL139" s="195"/>
      <c r="GGM139" s="195"/>
      <c r="GGN139" s="195"/>
      <c r="GGO139" s="195"/>
      <c r="GGP139" s="195"/>
      <c r="GGQ139" s="195"/>
      <c r="GGR139" s="195"/>
      <c r="GGS139" s="195"/>
      <c r="GGT139" s="195"/>
      <c r="GGU139" s="195"/>
      <c r="GGV139" s="195"/>
      <c r="GGW139" s="195"/>
      <c r="GGX139" s="195"/>
      <c r="GGY139" s="195"/>
      <c r="GGZ139" s="195"/>
      <c r="GHA139" s="195"/>
      <c r="GHB139" s="195"/>
      <c r="GHC139" s="195"/>
      <c r="GHD139" s="195"/>
      <c r="GHE139" s="195"/>
      <c r="GHF139" s="195"/>
      <c r="GHG139" s="195"/>
      <c r="GHH139" s="195"/>
      <c r="GHI139" s="195"/>
      <c r="GHJ139" s="195"/>
      <c r="GHK139" s="195"/>
      <c r="GHL139" s="195"/>
      <c r="GHM139" s="195"/>
      <c r="GHN139" s="195"/>
      <c r="GHO139" s="195"/>
      <c r="GHP139" s="195"/>
      <c r="GHQ139" s="195"/>
      <c r="GHR139" s="195"/>
      <c r="GHS139" s="195"/>
      <c r="GHT139" s="195"/>
      <c r="GHU139" s="195"/>
      <c r="GHV139" s="195"/>
      <c r="GHW139" s="195"/>
      <c r="GHX139" s="195"/>
      <c r="GHY139" s="195"/>
      <c r="GHZ139" s="195"/>
      <c r="GIA139" s="195"/>
      <c r="GIB139" s="195"/>
      <c r="GIC139" s="195"/>
      <c r="GID139" s="195"/>
      <c r="GIE139" s="195"/>
      <c r="GIF139" s="195"/>
      <c r="GIG139" s="195"/>
      <c r="GIH139" s="195"/>
      <c r="GII139" s="195"/>
      <c r="GIJ139" s="195"/>
      <c r="GIK139" s="195"/>
      <c r="GIL139" s="195"/>
      <c r="GIM139" s="195"/>
      <c r="GIN139" s="195"/>
      <c r="GIO139" s="195"/>
      <c r="GIP139" s="195"/>
      <c r="GIQ139" s="195"/>
      <c r="GIR139" s="195"/>
      <c r="GIS139" s="195"/>
      <c r="GIT139" s="195"/>
      <c r="GIU139" s="195"/>
      <c r="GIV139" s="195"/>
      <c r="GIW139" s="195"/>
      <c r="GIX139" s="195"/>
      <c r="GIY139" s="195"/>
      <c r="GIZ139" s="195"/>
      <c r="GJA139" s="195"/>
      <c r="GJB139" s="195"/>
      <c r="GJC139" s="195"/>
      <c r="GJD139" s="195"/>
      <c r="GJE139" s="195"/>
      <c r="GJF139" s="195"/>
      <c r="GJG139" s="195"/>
      <c r="GJH139" s="195"/>
      <c r="GJI139" s="195"/>
      <c r="GJJ139" s="195"/>
      <c r="GJK139" s="195"/>
      <c r="GJL139" s="195"/>
      <c r="GJM139" s="195"/>
      <c r="GJN139" s="195"/>
      <c r="GJO139" s="195"/>
      <c r="GJP139" s="195"/>
      <c r="GJQ139" s="195"/>
      <c r="GJR139" s="195"/>
      <c r="GJS139" s="195"/>
      <c r="GJT139" s="195"/>
      <c r="GJU139" s="195"/>
      <c r="GJV139" s="195"/>
      <c r="GJW139" s="195"/>
      <c r="GJX139" s="195"/>
      <c r="GJY139" s="195"/>
      <c r="GJZ139" s="195"/>
      <c r="GKA139" s="195"/>
      <c r="GKB139" s="195"/>
      <c r="GKC139" s="195"/>
      <c r="GKD139" s="195"/>
      <c r="GKE139" s="195"/>
      <c r="GKF139" s="195"/>
      <c r="GKG139" s="195"/>
      <c r="GKH139" s="195"/>
      <c r="GKI139" s="195"/>
      <c r="GKJ139" s="195"/>
      <c r="GKK139" s="195"/>
      <c r="GKL139" s="195"/>
      <c r="GKM139" s="195"/>
      <c r="GKN139" s="195"/>
      <c r="GKO139" s="195"/>
      <c r="GKP139" s="195"/>
      <c r="GKQ139" s="195"/>
      <c r="GKR139" s="195"/>
      <c r="GKS139" s="195"/>
      <c r="GKT139" s="195"/>
      <c r="GKU139" s="195"/>
      <c r="GKV139" s="195"/>
      <c r="GKW139" s="195"/>
      <c r="GKX139" s="195"/>
      <c r="GKY139" s="195"/>
      <c r="GKZ139" s="195"/>
      <c r="GLA139" s="195"/>
      <c r="GLB139" s="195"/>
      <c r="GLC139" s="195"/>
      <c r="GLD139" s="195"/>
      <c r="GLE139" s="195"/>
      <c r="GLF139" s="195"/>
      <c r="GLG139" s="195"/>
      <c r="GLH139" s="195"/>
      <c r="GLI139" s="195"/>
      <c r="GLJ139" s="195"/>
      <c r="GLK139" s="195"/>
      <c r="GLL139" s="195"/>
      <c r="GLM139" s="195"/>
      <c r="GLN139" s="195"/>
      <c r="GLO139" s="195"/>
      <c r="GLP139" s="195"/>
      <c r="GLQ139" s="195"/>
      <c r="GLR139" s="195"/>
      <c r="GLS139" s="195"/>
      <c r="GLT139" s="195"/>
      <c r="GLU139" s="195"/>
      <c r="GLV139" s="195"/>
      <c r="GLW139" s="195"/>
      <c r="GLX139" s="195"/>
      <c r="GLY139" s="195"/>
      <c r="GLZ139" s="195"/>
      <c r="GMA139" s="195"/>
      <c r="GMB139" s="195"/>
      <c r="GMC139" s="195"/>
      <c r="GMD139" s="195"/>
      <c r="GME139" s="195"/>
      <c r="GMF139" s="195"/>
      <c r="GMG139" s="195"/>
      <c r="GMH139" s="195"/>
      <c r="GMI139" s="195"/>
      <c r="GMJ139" s="195"/>
      <c r="GMK139" s="195"/>
      <c r="GML139" s="195"/>
      <c r="GMM139" s="195"/>
      <c r="GMN139" s="195"/>
      <c r="GMO139" s="195"/>
      <c r="GMP139" s="195"/>
      <c r="GMQ139" s="195"/>
      <c r="GMR139" s="195"/>
      <c r="GMS139" s="195"/>
      <c r="GMT139" s="195"/>
      <c r="GMU139" s="195"/>
      <c r="GMV139" s="195"/>
      <c r="GMW139" s="195"/>
      <c r="GMX139" s="195"/>
      <c r="GMY139" s="195"/>
      <c r="GMZ139" s="195"/>
      <c r="GNA139" s="195"/>
      <c r="GNB139" s="195"/>
      <c r="GNC139" s="195"/>
      <c r="GND139" s="195"/>
      <c r="GNE139" s="195"/>
      <c r="GNF139" s="195"/>
      <c r="GNG139" s="195"/>
      <c r="GNH139" s="195"/>
      <c r="GNI139" s="195"/>
      <c r="GNJ139" s="195"/>
      <c r="GNK139" s="195"/>
      <c r="GNL139" s="195"/>
      <c r="GNM139" s="195"/>
      <c r="GNN139" s="195"/>
      <c r="GNO139" s="195"/>
      <c r="GNP139" s="195"/>
      <c r="GNQ139" s="195"/>
      <c r="GNR139" s="195"/>
      <c r="GNS139" s="195"/>
      <c r="GNT139" s="195"/>
      <c r="GNU139" s="195"/>
      <c r="GNV139" s="195"/>
      <c r="GNW139" s="195"/>
      <c r="GNX139" s="195"/>
      <c r="GNY139" s="195"/>
      <c r="GNZ139" s="195"/>
      <c r="GOA139" s="195"/>
      <c r="GOB139" s="195"/>
      <c r="GOC139" s="195"/>
      <c r="GOD139" s="195"/>
      <c r="GOE139" s="195"/>
      <c r="GOF139" s="195"/>
      <c r="GOG139" s="195"/>
      <c r="GOH139" s="195"/>
      <c r="GOI139" s="195"/>
      <c r="GOJ139" s="195"/>
      <c r="GOK139" s="195"/>
      <c r="GOL139" s="195"/>
      <c r="GOM139" s="195"/>
      <c r="GON139" s="195"/>
      <c r="GOO139" s="195"/>
      <c r="GOP139" s="195"/>
      <c r="GOQ139" s="195"/>
      <c r="GOR139" s="195"/>
      <c r="GOS139" s="195"/>
      <c r="GOT139" s="195"/>
      <c r="GOU139" s="195"/>
      <c r="GOV139" s="195"/>
      <c r="GOW139" s="195"/>
      <c r="GOX139" s="195"/>
      <c r="GOY139" s="195"/>
      <c r="GOZ139" s="195"/>
      <c r="GPA139" s="195"/>
      <c r="GPB139" s="195"/>
      <c r="GPC139" s="195"/>
      <c r="GPD139" s="195"/>
      <c r="GPE139" s="195"/>
      <c r="GPF139" s="195"/>
      <c r="GPG139" s="195"/>
      <c r="GPH139" s="195"/>
      <c r="GPI139" s="195"/>
      <c r="GPJ139" s="195"/>
      <c r="GPK139" s="195"/>
      <c r="GPL139" s="195"/>
      <c r="GPM139" s="195"/>
      <c r="GPN139" s="195"/>
      <c r="GPO139" s="195"/>
      <c r="GPP139" s="195"/>
      <c r="GPQ139" s="195"/>
      <c r="GPR139" s="195"/>
      <c r="GPS139" s="195"/>
      <c r="GPT139" s="195"/>
      <c r="GPU139" s="195"/>
      <c r="GPV139" s="195"/>
      <c r="GPW139" s="195"/>
      <c r="GPX139" s="195"/>
      <c r="GPY139" s="195"/>
      <c r="GPZ139" s="195"/>
      <c r="GQA139" s="195"/>
      <c r="GQB139" s="195"/>
      <c r="GQC139" s="195"/>
      <c r="GQD139" s="195"/>
      <c r="GQE139" s="195"/>
      <c r="GQF139" s="195"/>
      <c r="GQG139" s="195"/>
      <c r="GQH139" s="195"/>
      <c r="GQI139" s="195"/>
      <c r="GQJ139" s="195"/>
      <c r="GQK139" s="195"/>
      <c r="GQL139" s="195"/>
      <c r="GQM139" s="195"/>
      <c r="GQN139" s="195"/>
      <c r="GQO139" s="195"/>
      <c r="GQP139" s="195"/>
      <c r="GQQ139" s="195"/>
      <c r="GQR139" s="195"/>
      <c r="GQS139" s="195"/>
      <c r="GQT139" s="195"/>
      <c r="GQU139" s="195"/>
      <c r="GQV139" s="195"/>
      <c r="GQW139" s="195"/>
      <c r="GQX139" s="195"/>
      <c r="GQY139" s="195"/>
      <c r="GQZ139" s="195"/>
      <c r="GRA139" s="195"/>
      <c r="GRB139" s="195"/>
      <c r="GRC139" s="195"/>
      <c r="GRD139" s="195"/>
      <c r="GRE139" s="195"/>
      <c r="GRF139" s="195"/>
      <c r="GRG139" s="195"/>
      <c r="GRH139" s="195"/>
      <c r="GRI139" s="195"/>
      <c r="GRJ139" s="195"/>
      <c r="GRK139" s="195"/>
      <c r="GRL139" s="195"/>
      <c r="GRM139" s="195"/>
      <c r="GRN139" s="195"/>
      <c r="GRO139" s="195"/>
      <c r="GRP139" s="195"/>
      <c r="GRQ139" s="195"/>
      <c r="GRR139" s="195"/>
      <c r="GRS139" s="195"/>
      <c r="GRT139" s="195"/>
      <c r="GRU139" s="195"/>
      <c r="GRV139" s="195"/>
      <c r="GRW139" s="195"/>
      <c r="GRX139" s="195"/>
      <c r="GRY139" s="195"/>
      <c r="GRZ139" s="195"/>
      <c r="GSA139" s="195"/>
      <c r="GSB139" s="195"/>
      <c r="GSC139" s="195"/>
      <c r="GSD139" s="195"/>
      <c r="GSE139" s="195"/>
      <c r="GSF139" s="195"/>
      <c r="GSG139" s="195"/>
      <c r="GSH139" s="195"/>
      <c r="GSI139" s="195"/>
      <c r="GSJ139" s="195"/>
      <c r="GSK139" s="195"/>
      <c r="GSL139" s="195"/>
      <c r="GSM139" s="195"/>
      <c r="GSN139" s="195"/>
      <c r="GSO139" s="195"/>
      <c r="GSP139" s="195"/>
      <c r="GSQ139" s="195"/>
      <c r="GSR139" s="195"/>
      <c r="GSS139" s="195"/>
      <c r="GST139" s="195"/>
      <c r="GSU139" s="195"/>
      <c r="GSV139" s="195"/>
      <c r="GSW139" s="195"/>
      <c r="GSX139" s="195"/>
      <c r="GSY139" s="195"/>
      <c r="GSZ139" s="195"/>
      <c r="GTA139" s="195"/>
      <c r="GTB139" s="195"/>
      <c r="GTC139" s="195"/>
      <c r="GTD139" s="195"/>
      <c r="GTE139" s="195"/>
      <c r="GTF139" s="195"/>
      <c r="GTG139" s="195"/>
      <c r="GTH139" s="195"/>
      <c r="GTI139" s="195"/>
      <c r="GTJ139" s="195"/>
      <c r="GTK139" s="195"/>
      <c r="GTL139" s="195"/>
      <c r="GTM139" s="195"/>
      <c r="GTN139" s="195"/>
      <c r="GTO139" s="195"/>
      <c r="GTP139" s="195"/>
      <c r="GTQ139" s="195"/>
      <c r="GTR139" s="195"/>
      <c r="GTS139" s="195"/>
      <c r="GTT139" s="195"/>
      <c r="GTU139" s="195"/>
      <c r="GTV139" s="195"/>
      <c r="GTW139" s="195"/>
      <c r="GTX139" s="195"/>
      <c r="GTY139" s="195"/>
      <c r="GTZ139" s="195"/>
      <c r="GUA139" s="195"/>
      <c r="GUB139" s="195"/>
      <c r="GUC139" s="195"/>
      <c r="GUD139" s="195"/>
      <c r="GUE139" s="195"/>
      <c r="GUF139" s="195"/>
      <c r="GUG139" s="195"/>
      <c r="GUH139" s="195"/>
      <c r="GUI139" s="195"/>
      <c r="GUJ139" s="195"/>
      <c r="GUK139" s="195"/>
      <c r="GUL139" s="195"/>
      <c r="GUM139" s="195"/>
      <c r="GUN139" s="195"/>
      <c r="GUO139" s="195"/>
      <c r="GUP139" s="195"/>
      <c r="GUQ139" s="195"/>
      <c r="GUR139" s="195"/>
      <c r="GUS139" s="195"/>
      <c r="GUT139" s="195"/>
      <c r="GUU139" s="195"/>
      <c r="GUV139" s="195"/>
      <c r="GUW139" s="195"/>
      <c r="GUX139" s="195"/>
      <c r="GUY139" s="195"/>
      <c r="GUZ139" s="195"/>
      <c r="GVA139" s="195"/>
      <c r="GVB139" s="195"/>
      <c r="GVC139" s="195"/>
      <c r="GVD139" s="195"/>
      <c r="GVE139" s="195"/>
      <c r="GVF139" s="195"/>
      <c r="GVG139" s="195"/>
      <c r="GVH139" s="195"/>
      <c r="GVI139" s="195"/>
      <c r="GVJ139" s="195"/>
      <c r="GVK139" s="195"/>
      <c r="GVL139" s="195"/>
      <c r="GVM139" s="195"/>
      <c r="GVN139" s="195"/>
      <c r="GVO139" s="195"/>
      <c r="GVP139" s="195"/>
      <c r="GVQ139" s="195"/>
      <c r="GVR139" s="195"/>
      <c r="GVS139" s="195"/>
      <c r="GVT139" s="195"/>
      <c r="GVU139" s="195"/>
      <c r="GVV139" s="195"/>
      <c r="GVW139" s="195"/>
      <c r="GVX139" s="195"/>
      <c r="GVY139" s="195"/>
      <c r="GVZ139" s="195"/>
      <c r="GWA139" s="195"/>
      <c r="GWB139" s="195"/>
      <c r="GWC139" s="195"/>
      <c r="GWD139" s="195"/>
      <c r="GWE139" s="195"/>
      <c r="GWF139" s="195"/>
      <c r="GWG139" s="195"/>
      <c r="GWH139" s="195"/>
      <c r="GWI139" s="195"/>
      <c r="GWJ139" s="195"/>
      <c r="GWK139" s="195"/>
      <c r="GWL139" s="195"/>
      <c r="GWM139" s="195"/>
      <c r="GWN139" s="195"/>
      <c r="GWO139" s="195"/>
      <c r="GWP139" s="195"/>
      <c r="GWQ139" s="195"/>
      <c r="GWR139" s="195"/>
      <c r="GWS139" s="195"/>
      <c r="GWT139" s="195"/>
      <c r="GWU139" s="195"/>
      <c r="GWV139" s="195"/>
      <c r="GWW139" s="195"/>
      <c r="GWX139" s="195"/>
      <c r="GWY139" s="195"/>
      <c r="GWZ139" s="195"/>
      <c r="GXA139" s="195"/>
      <c r="GXB139" s="195"/>
      <c r="GXC139" s="195"/>
      <c r="GXD139" s="195"/>
      <c r="GXE139" s="195"/>
      <c r="GXF139" s="195"/>
      <c r="GXG139" s="195"/>
      <c r="GXH139" s="195"/>
      <c r="GXI139" s="195"/>
      <c r="GXJ139" s="195"/>
      <c r="GXK139" s="195"/>
      <c r="GXL139" s="195"/>
      <c r="GXM139" s="195"/>
      <c r="GXN139" s="195"/>
      <c r="GXO139" s="195"/>
      <c r="GXP139" s="195"/>
      <c r="GXQ139" s="195"/>
      <c r="GXR139" s="195"/>
      <c r="GXS139" s="195"/>
      <c r="GXT139" s="195"/>
      <c r="GXU139" s="195"/>
      <c r="GXV139" s="195"/>
      <c r="GXW139" s="195"/>
      <c r="GXX139" s="195"/>
      <c r="GXY139" s="195"/>
      <c r="GXZ139" s="195"/>
      <c r="GYA139" s="195"/>
      <c r="GYB139" s="195"/>
      <c r="GYC139" s="195"/>
      <c r="GYD139" s="195"/>
      <c r="GYE139" s="195"/>
      <c r="GYF139" s="195"/>
      <c r="GYG139" s="195"/>
      <c r="GYH139" s="195"/>
      <c r="GYI139" s="195"/>
      <c r="GYJ139" s="195"/>
      <c r="GYK139" s="195"/>
      <c r="GYL139" s="195"/>
      <c r="GYM139" s="195"/>
      <c r="GYN139" s="195"/>
      <c r="GYO139" s="195"/>
      <c r="GYP139" s="195"/>
      <c r="GYQ139" s="195"/>
      <c r="GYR139" s="195"/>
      <c r="GYS139" s="195"/>
      <c r="GYT139" s="195"/>
      <c r="GYU139" s="195"/>
      <c r="GYV139" s="195"/>
      <c r="GYW139" s="195"/>
      <c r="GYX139" s="195"/>
      <c r="GYY139" s="195"/>
      <c r="GYZ139" s="195"/>
      <c r="GZA139" s="195"/>
      <c r="GZB139" s="195"/>
      <c r="GZC139" s="195"/>
      <c r="GZD139" s="195"/>
      <c r="GZE139" s="195"/>
      <c r="GZF139" s="195"/>
      <c r="GZG139" s="195"/>
      <c r="GZH139" s="195"/>
      <c r="GZI139" s="195"/>
      <c r="GZJ139" s="195"/>
      <c r="GZK139" s="195"/>
      <c r="GZL139" s="195"/>
      <c r="GZM139" s="195"/>
      <c r="GZN139" s="195"/>
      <c r="GZO139" s="195"/>
      <c r="GZP139" s="195"/>
      <c r="GZQ139" s="195"/>
      <c r="GZR139" s="195"/>
      <c r="GZS139" s="195"/>
      <c r="GZT139" s="195"/>
      <c r="GZU139" s="195"/>
      <c r="GZV139" s="195"/>
      <c r="GZW139" s="195"/>
      <c r="GZX139" s="195"/>
      <c r="GZY139" s="195"/>
      <c r="GZZ139" s="195"/>
      <c r="HAA139" s="195"/>
      <c r="HAB139" s="195"/>
      <c r="HAC139" s="195"/>
      <c r="HAD139" s="195"/>
      <c r="HAE139" s="195"/>
      <c r="HAF139" s="195"/>
      <c r="HAG139" s="195"/>
      <c r="HAH139" s="195"/>
      <c r="HAI139" s="195"/>
      <c r="HAJ139" s="195"/>
      <c r="HAK139" s="195"/>
      <c r="HAL139" s="195"/>
      <c r="HAM139" s="195"/>
      <c r="HAN139" s="195"/>
      <c r="HAO139" s="195"/>
      <c r="HAP139" s="195"/>
      <c r="HAQ139" s="195"/>
      <c r="HAR139" s="195"/>
      <c r="HAS139" s="195"/>
      <c r="HAT139" s="195"/>
      <c r="HAU139" s="195"/>
      <c r="HAV139" s="195"/>
      <c r="HAW139" s="195"/>
      <c r="HAX139" s="195"/>
      <c r="HAY139" s="195"/>
      <c r="HAZ139" s="195"/>
      <c r="HBA139" s="195"/>
      <c r="HBB139" s="195"/>
      <c r="HBC139" s="195"/>
      <c r="HBD139" s="195"/>
      <c r="HBE139" s="195"/>
      <c r="HBF139" s="195"/>
      <c r="HBG139" s="195"/>
      <c r="HBH139" s="195"/>
      <c r="HBI139" s="195"/>
      <c r="HBJ139" s="195"/>
      <c r="HBK139" s="195"/>
      <c r="HBL139" s="195"/>
      <c r="HBM139" s="195"/>
      <c r="HBN139" s="195"/>
      <c r="HBO139" s="195"/>
      <c r="HBP139" s="195"/>
      <c r="HBQ139" s="195"/>
      <c r="HBR139" s="195"/>
      <c r="HBS139" s="195"/>
      <c r="HBT139" s="195"/>
      <c r="HBU139" s="195"/>
      <c r="HBV139" s="195"/>
      <c r="HBW139" s="195"/>
      <c r="HBX139" s="195"/>
      <c r="HBY139" s="195"/>
      <c r="HBZ139" s="195"/>
      <c r="HCA139" s="195"/>
      <c r="HCB139" s="195"/>
      <c r="HCC139" s="195"/>
      <c r="HCD139" s="195"/>
      <c r="HCE139" s="195"/>
      <c r="HCF139" s="195"/>
      <c r="HCG139" s="195"/>
      <c r="HCH139" s="195"/>
      <c r="HCI139" s="195"/>
      <c r="HCJ139" s="195"/>
      <c r="HCK139" s="195"/>
      <c r="HCL139" s="195"/>
      <c r="HCM139" s="195"/>
      <c r="HCN139" s="195"/>
      <c r="HCO139" s="195"/>
      <c r="HCP139" s="195"/>
      <c r="HCQ139" s="195"/>
      <c r="HCR139" s="195"/>
      <c r="HCS139" s="195"/>
      <c r="HCT139" s="195"/>
      <c r="HCU139" s="195"/>
      <c r="HCV139" s="195"/>
      <c r="HCW139" s="195"/>
      <c r="HCX139" s="195"/>
      <c r="HCY139" s="195"/>
      <c r="HCZ139" s="195"/>
      <c r="HDA139" s="195"/>
      <c r="HDB139" s="195"/>
      <c r="HDC139" s="195"/>
      <c r="HDD139" s="195"/>
      <c r="HDE139" s="195"/>
      <c r="HDF139" s="195"/>
      <c r="HDG139" s="195"/>
      <c r="HDH139" s="195"/>
      <c r="HDI139" s="195"/>
      <c r="HDJ139" s="195"/>
      <c r="HDK139" s="195"/>
      <c r="HDL139" s="195"/>
      <c r="HDM139" s="195"/>
      <c r="HDN139" s="195"/>
      <c r="HDO139" s="195"/>
      <c r="HDP139" s="195"/>
      <c r="HDQ139" s="195"/>
      <c r="HDR139" s="195"/>
      <c r="HDS139" s="195"/>
      <c r="HDT139" s="195"/>
      <c r="HDU139" s="195"/>
      <c r="HDV139" s="195"/>
      <c r="HDW139" s="195"/>
      <c r="HDX139" s="195"/>
      <c r="HDY139" s="195"/>
      <c r="HDZ139" s="195"/>
      <c r="HEA139" s="195"/>
      <c r="HEB139" s="195"/>
      <c r="HEC139" s="195"/>
      <c r="HED139" s="195"/>
      <c r="HEE139" s="195"/>
      <c r="HEF139" s="195"/>
      <c r="HEG139" s="195"/>
      <c r="HEH139" s="195"/>
      <c r="HEI139" s="195"/>
      <c r="HEJ139" s="195"/>
      <c r="HEK139" s="195"/>
      <c r="HEL139" s="195"/>
      <c r="HEM139" s="195"/>
      <c r="HEN139" s="195"/>
      <c r="HEO139" s="195"/>
      <c r="HEP139" s="195"/>
      <c r="HEQ139" s="195"/>
      <c r="HER139" s="195"/>
      <c r="HES139" s="195"/>
      <c r="HET139" s="195"/>
      <c r="HEU139" s="195"/>
      <c r="HEV139" s="195"/>
      <c r="HEW139" s="195"/>
      <c r="HEX139" s="195"/>
      <c r="HEY139" s="195"/>
      <c r="HEZ139" s="195"/>
      <c r="HFA139" s="195"/>
      <c r="HFB139" s="195"/>
      <c r="HFC139" s="195"/>
      <c r="HFD139" s="195"/>
      <c r="HFE139" s="195"/>
      <c r="HFF139" s="195"/>
      <c r="HFG139" s="195"/>
      <c r="HFH139" s="195"/>
      <c r="HFI139" s="195"/>
      <c r="HFJ139" s="195"/>
      <c r="HFK139" s="195"/>
      <c r="HFL139" s="195"/>
      <c r="HFM139" s="195"/>
      <c r="HFN139" s="195"/>
      <c r="HFO139" s="195"/>
      <c r="HFP139" s="195"/>
      <c r="HFQ139" s="195"/>
      <c r="HFR139" s="195"/>
      <c r="HFS139" s="195"/>
      <c r="HFT139" s="195"/>
      <c r="HFU139" s="195"/>
      <c r="HFV139" s="195"/>
      <c r="HFW139" s="195"/>
      <c r="HFX139" s="195"/>
      <c r="HFY139" s="195"/>
      <c r="HFZ139" s="195"/>
      <c r="HGA139" s="195"/>
      <c r="HGB139" s="195"/>
      <c r="HGC139" s="195"/>
      <c r="HGD139" s="195"/>
      <c r="HGE139" s="195"/>
      <c r="HGF139" s="195"/>
      <c r="HGG139" s="195"/>
      <c r="HGH139" s="195"/>
      <c r="HGI139" s="195"/>
      <c r="HGJ139" s="195"/>
      <c r="HGK139" s="195"/>
      <c r="HGL139" s="195"/>
      <c r="HGM139" s="195"/>
      <c r="HGN139" s="195"/>
      <c r="HGO139" s="195"/>
      <c r="HGP139" s="195"/>
      <c r="HGQ139" s="195"/>
      <c r="HGR139" s="195"/>
      <c r="HGS139" s="195"/>
      <c r="HGT139" s="195"/>
      <c r="HGU139" s="195"/>
      <c r="HGV139" s="195"/>
      <c r="HGW139" s="195"/>
      <c r="HGX139" s="195"/>
      <c r="HGY139" s="195"/>
      <c r="HGZ139" s="195"/>
      <c r="HHA139" s="195"/>
      <c r="HHB139" s="195"/>
      <c r="HHC139" s="195"/>
      <c r="HHD139" s="195"/>
      <c r="HHE139" s="195"/>
      <c r="HHF139" s="195"/>
      <c r="HHG139" s="195"/>
      <c r="HHH139" s="195"/>
      <c r="HHI139" s="195"/>
      <c r="HHJ139" s="195"/>
      <c r="HHK139" s="195"/>
      <c r="HHL139" s="195"/>
      <c r="HHM139" s="195"/>
      <c r="HHN139" s="195"/>
      <c r="HHO139" s="195"/>
      <c r="HHP139" s="195"/>
      <c r="HHQ139" s="195"/>
      <c r="HHR139" s="195"/>
      <c r="HHS139" s="195"/>
      <c r="HHT139" s="195"/>
      <c r="HHU139" s="195"/>
      <c r="HHV139" s="195"/>
      <c r="HHW139" s="195"/>
      <c r="HHX139" s="195"/>
      <c r="HHY139" s="195"/>
      <c r="HHZ139" s="195"/>
      <c r="HIA139" s="195"/>
      <c r="HIB139" s="195"/>
      <c r="HIC139" s="195"/>
      <c r="HID139" s="195"/>
      <c r="HIE139" s="195"/>
      <c r="HIF139" s="195"/>
      <c r="HIG139" s="195"/>
      <c r="HIH139" s="195"/>
      <c r="HII139" s="195"/>
      <c r="HIJ139" s="195"/>
      <c r="HIK139" s="195"/>
      <c r="HIL139" s="195"/>
      <c r="HIM139" s="195"/>
      <c r="HIN139" s="195"/>
      <c r="HIO139" s="195"/>
      <c r="HIP139" s="195"/>
      <c r="HIQ139" s="195"/>
      <c r="HIR139" s="195"/>
      <c r="HIS139" s="195"/>
      <c r="HIT139" s="195"/>
      <c r="HIU139" s="195"/>
      <c r="HIV139" s="195"/>
      <c r="HIW139" s="195"/>
      <c r="HIX139" s="195"/>
      <c r="HIY139" s="195"/>
      <c r="HIZ139" s="195"/>
      <c r="HJA139" s="195"/>
      <c r="HJB139" s="195"/>
      <c r="HJC139" s="195"/>
      <c r="HJD139" s="195"/>
      <c r="HJE139" s="195"/>
      <c r="HJF139" s="195"/>
      <c r="HJG139" s="195"/>
      <c r="HJH139" s="195"/>
      <c r="HJI139" s="195"/>
      <c r="HJJ139" s="195"/>
      <c r="HJK139" s="195"/>
      <c r="HJL139" s="195"/>
      <c r="HJM139" s="195"/>
      <c r="HJN139" s="195"/>
      <c r="HJO139" s="195"/>
      <c r="HJP139" s="195"/>
      <c r="HJQ139" s="195"/>
      <c r="HJR139" s="195"/>
      <c r="HJS139" s="195"/>
      <c r="HJT139" s="195"/>
      <c r="HJU139" s="195"/>
      <c r="HJV139" s="195"/>
      <c r="HJW139" s="195"/>
      <c r="HJX139" s="195"/>
      <c r="HJY139" s="195"/>
      <c r="HJZ139" s="195"/>
      <c r="HKA139" s="195"/>
      <c r="HKB139" s="195"/>
      <c r="HKC139" s="195"/>
      <c r="HKD139" s="195"/>
      <c r="HKE139" s="195"/>
      <c r="HKF139" s="195"/>
      <c r="HKG139" s="195"/>
      <c r="HKH139" s="195"/>
      <c r="HKI139" s="195"/>
      <c r="HKJ139" s="195"/>
      <c r="HKK139" s="195"/>
      <c r="HKL139" s="195"/>
      <c r="HKM139" s="195"/>
      <c r="HKN139" s="195"/>
      <c r="HKO139" s="195"/>
      <c r="HKP139" s="195"/>
      <c r="HKQ139" s="195"/>
      <c r="HKR139" s="195"/>
      <c r="HKS139" s="195"/>
      <c r="HKT139" s="195"/>
      <c r="HKU139" s="195"/>
      <c r="HKV139" s="195"/>
      <c r="HKW139" s="195"/>
      <c r="HKX139" s="195"/>
      <c r="HKY139" s="195"/>
      <c r="HKZ139" s="195"/>
      <c r="HLA139" s="195"/>
      <c r="HLB139" s="195"/>
      <c r="HLC139" s="195"/>
      <c r="HLD139" s="195"/>
      <c r="HLE139" s="195"/>
      <c r="HLF139" s="195"/>
      <c r="HLG139" s="195"/>
      <c r="HLH139" s="195"/>
      <c r="HLI139" s="195"/>
      <c r="HLJ139" s="195"/>
      <c r="HLK139" s="195"/>
      <c r="HLL139" s="195"/>
      <c r="HLM139" s="195"/>
      <c r="HLN139" s="195"/>
      <c r="HLO139" s="195"/>
      <c r="HLP139" s="195"/>
      <c r="HLQ139" s="195"/>
      <c r="HLR139" s="195"/>
      <c r="HLS139" s="195"/>
      <c r="HLT139" s="195"/>
      <c r="HLU139" s="195"/>
      <c r="HLV139" s="195"/>
      <c r="HLW139" s="195"/>
      <c r="HLX139" s="195"/>
      <c r="HLY139" s="195"/>
      <c r="HLZ139" s="195"/>
      <c r="HMA139" s="195"/>
      <c r="HMB139" s="195"/>
      <c r="HMC139" s="195"/>
      <c r="HMD139" s="195"/>
      <c r="HME139" s="195"/>
      <c r="HMF139" s="195"/>
      <c r="HMG139" s="195"/>
      <c r="HMH139" s="195"/>
      <c r="HMI139" s="195"/>
      <c r="HMJ139" s="195"/>
      <c r="HMK139" s="195"/>
      <c r="HML139" s="195"/>
      <c r="HMM139" s="195"/>
      <c r="HMN139" s="195"/>
      <c r="HMO139" s="195"/>
      <c r="HMP139" s="195"/>
      <c r="HMQ139" s="195"/>
      <c r="HMR139" s="195"/>
      <c r="HMS139" s="195"/>
      <c r="HMT139" s="195"/>
      <c r="HMU139" s="195"/>
      <c r="HMV139" s="195"/>
      <c r="HMW139" s="195"/>
      <c r="HMX139" s="195"/>
      <c r="HMY139" s="195"/>
      <c r="HMZ139" s="195"/>
      <c r="HNA139" s="195"/>
      <c r="HNB139" s="195"/>
      <c r="HNC139" s="195"/>
      <c r="HND139" s="195"/>
      <c r="HNE139" s="195"/>
      <c r="HNF139" s="195"/>
      <c r="HNG139" s="195"/>
      <c r="HNH139" s="195"/>
      <c r="HNI139" s="195"/>
      <c r="HNJ139" s="195"/>
      <c r="HNK139" s="195"/>
      <c r="HNL139" s="195"/>
      <c r="HNM139" s="195"/>
      <c r="HNN139" s="195"/>
      <c r="HNO139" s="195"/>
      <c r="HNP139" s="195"/>
      <c r="HNQ139" s="195"/>
      <c r="HNR139" s="195"/>
      <c r="HNS139" s="195"/>
      <c r="HNT139" s="195"/>
      <c r="HNU139" s="195"/>
      <c r="HNV139" s="195"/>
      <c r="HNW139" s="195"/>
      <c r="HNX139" s="195"/>
      <c r="HNY139" s="195"/>
      <c r="HNZ139" s="195"/>
      <c r="HOA139" s="195"/>
      <c r="HOB139" s="195"/>
      <c r="HOC139" s="195"/>
      <c r="HOD139" s="195"/>
      <c r="HOE139" s="195"/>
      <c r="HOF139" s="195"/>
      <c r="HOG139" s="195"/>
      <c r="HOH139" s="195"/>
      <c r="HOI139" s="195"/>
      <c r="HOJ139" s="195"/>
      <c r="HOK139" s="195"/>
      <c r="HOL139" s="195"/>
      <c r="HOM139" s="195"/>
      <c r="HON139" s="195"/>
      <c r="HOO139" s="195"/>
      <c r="HOP139" s="195"/>
      <c r="HOQ139" s="195"/>
      <c r="HOR139" s="195"/>
      <c r="HOS139" s="195"/>
      <c r="HOT139" s="195"/>
      <c r="HOU139" s="195"/>
      <c r="HOV139" s="195"/>
      <c r="HOW139" s="195"/>
      <c r="HOX139" s="195"/>
      <c r="HOY139" s="195"/>
      <c r="HOZ139" s="195"/>
      <c r="HPA139" s="195"/>
      <c r="HPB139" s="195"/>
      <c r="HPC139" s="195"/>
      <c r="HPD139" s="195"/>
      <c r="HPE139" s="195"/>
      <c r="HPF139" s="195"/>
      <c r="HPG139" s="195"/>
      <c r="HPH139" s="195"/>
      <c r="HPI139" s="195"/>
      <c r="HPJ139" s="195"/>
      <c r="HPK139" s="195"/>
      <c r="HPL139" s="195"/>
      <c r="HPM139" s="195"/>
      <c r="HPN139" s="195"/>
      <c r="HPO139" s="195"/>
      <c r="HPP139" s="195"/>
      <c r="HPQ139" s="195"/>
      <c r="HPR139" s="195"/>
      <c r="HPS139" s="195"/>
      <c r="HPT139" s="195"/>
      <c r="HPU139" s="195"/>
      <c r="HPV139" s="195"/>
      <c r="HPW139" s="195"/>
      <c r="HPX139" s="195"/>
      <c r="HPY139" s="195"/>
      <c r="HPZ139" s="195"/>
      <c r="HQA139" s="195"/>
      <c r="HQB139" s="195"/>
      <c r="HQC139" s="195"/>
      <c r="HQD139" s="195"/>
      <c r="HQE139" s="195"/>
      <c r="HQF139" s="195"/>
      <c r="HQG139" s="195"/>
      <c r="HQH139" s="195"/>
      <c r="HQI139" s="195"/>
      <c r="HQJ139" s="195"/>
      <c r="HQK139" s="195"/>
      <c r="HQL139" s="195"/>
      <c r="HQM139" s="195"/>
      <c r="HQN139" s="195"/>
      <c r="HQO139" s="195"/>
      <c r="HQP139" s="195"/>
      <c r="HQQ139" s="195"/>
      <c r="HQR139" s="195"/>
      <c r="HQS139" s="195"/>
      <c r="HQT139" s="195"/>
      <c r="HQU139" s="195"/>
      <c r="HQV139" s="195"/>
      <c r="HQW139" s="195"/>
      <c r="HQX139" s="195"/>
      <c r="HQY139" s="195"/>
      <c r="HQZ139" s="195"/>
      <c r="HRA139" s="195"/>
      <c r="HRB139" s="195"/>
      <c r="HRC139" s="195"/>
      <c r="HRD139" s="195"/>
      <c r="HRE139" s="195"/>
      <c r="HRF139" s="195"/>
      <c r="HRG139" s="195"/>
      <c r="HRH139" s="195"/>
      <c r="HRI139" s="195"/>
      <c r="HRJ139" s="195"/>
      <c r="HRK139" s="195"/>
      <c r="HRL139" s="195"/>
      <c r="HRM139" s="195"/>
      <c r="HRN139" s="195"/>
      <c r="HRO139" s="195"/>
      <c r="HRP139" s="195"/>
      <c r="HRQ139" s="195"/>
      <c r="HRR139" s="195"/>
      <c r="HRS139" s="195"/>
      <c r="HRT139" s="195"/>
      <c r="HRU139" s="195"/>
      <c r="HRV139" s="195"/>
      <c r="HRW139" s="195"/>
      <c r="HRX139" s="195"/>
      <c r="HRY139" s="195"/>
      <c r="HRZ139" s="195"/>
      <c r="HSA139" s="195"/>
      <c r="HSB139" s="195"/>
      <c r="HSC139" s="195"/>
      <c r="HSD139" s="195"/>
      <c r="HSE139" s="195"/>
      <c r="HSF139" s="195"/>
      <c r="HSG139" s="195"/>
      <c r="HSH139" s="195"/>
      <c r="HSI139" s="195"/>
      <c r="HSJ139" s="195"/>
      <c r="HSK139" s="195"/>
      <c r="HSL139" s="195"/>
      <c r="HSM139" s="195"/>
      <c r="HSN139" s="195"/>
      <c r="HSO139" s="195"/>
      <c r="HSP139" s="195"/>
      <c r="HSQ139" s="195"/>
      <c r="HSR139" s="195"/>
      <c r="HSS139" s="195"/>
      <c r="HST139" s="195"/>
      <c r="HSU139" s="195"/>
      <c r="HSV139" s="195"/>
      <c r="HSW139" s="195"/>
      <c r="HSX139" s="195"/>
      <c r="HSY139" s="195"/>
      <c r="HSZ139" s="195"/>
      <c r="HTA139" s="195"/>
      <c r="HTB139" s="195"/>
      <c r="HTC139" s="195"/>
      <c r="HTD139" s="195"/>
      <c r="HTE139" s="195"/>
      <c r="HTF139" s="195"/>
      <c r="HTG139" s="195"/>
      <c r="HTH139" s="195"/>
      <c r="HTI139" s="195"/>
      <c r="HTJ139" s="195"/>
      <c r="HTK139" s="195"/>
      <c r="HTL139" s="195"/>
      <c r="HTM139" s="195"/>
      <c r="HTN139" s="195"/>
      <c r="HTO139" s="195"/>
      <c r="HTP139" s="195"/>
      <c r="HTQ139" s="195"/>
      <c r="HTR139" s="195"/>
      <c r="HTS139" s="195"/>
      <c r="HTT139" s="195"/>
      <c r="HTU139" s="195"/>
      <c r="HTV139" s="195"/>
      <c r="HTW139" s="195"/>
      <c r="HTX139" s="195"/>
      <c r="HTY139" s="195"/>
      <c r="HTZ139" s="195"/>
      <c r="HUA139" s="195"/>
      <c r="HUB139" s="195"/>
      <c r="HUC139" s="195"/>
      <c r="HUD139" s="195"/>
      <c r="HUE139" s="195"/>
      <c r="HUF139" s="195"/>
      <c r="HUG139" s="195"/>
      <c r="HUH139" s="195"/>
      <c r="HUI139" s="195"/>
      <c r="HUJ139" s="195"/>
      <c r="HUK139" s="195"/>
      <c r="HUL139" s="195"/>
      <c r="HUM139" s="195"/>
      <c r="HUN139" s="195"/>
      <c r="HUO139" s="195"/>
      <c r="HUP139" s="195"/>
      <c r="HUQ139" s="195"/>
      <c r="HUR139" s="195"/>
      <c r="HUS139" s="195"/>
      <c r="HUT139" s="195"/>
      <c r="HUU139" s="195"/>
      <c r="HUV139" s="195"/>
      <c r="HUW139" s="195"/>
      <c r="HUX139" s="195"/>
      <c r="HUY139" s="195"/>
      <c r="HUZ139" s="195"/>
      <c r="HVA139" s="195"/>
      <c r="HVB139" s="195"/>
      <c r="HVC139" s="195"/>
      <c r="HVD139" s="195"/>
      <c r="HVE139" s="195"/>
      <c r="HVF139" s="195"/>
      <c r="HVG139" s="195"/>
      <c r="HVH139" s="195"/>
      <c r="HVI139" s="195"/>
      <c r="HVJ139" s="195"/>
      <c r="HVK139" s="195"/>
      <c r="HVL139" s="195"/>
      <c r="HVM139" s="195"/>
      <c r="HVN139" s="195"/>
      <c r="HVO139" s="195"/>
      <c r="HVP139" s="195"/>
      <c r="HVQ139" s="195"/>
      <c r="HVR139" s="195"/>
      <c r="HVS139" s="195"/>
      <c r="HVT139" s="195"/>
      <c r="HVU139" s="195"/>
      <c r="HVV139" s="195"/>
      <c r="HVW139" s="195"/>
      <c r="HVX139" s="195"/>
      <c r="HVY139" s="195"/>
      <c r="HVZ139" s="195"/>
      <c r="HWA139" s="195"/>
      <c r="HWB139" s="195"/>
      <c r="HWC139" s="195"/>
      <c r="HWD139" s="195"/>
      <c r="HWE139" s="195"/>
      <c r="HWF139" s="195"/>
      <c r="HWG139" s="195"/>
      <c r="HWH139" s="195"/>
      <c r="HWI139" s="195"/>
      <c r="HWJ139" s="195"/>
      <c r="HWK139" s="195"/>
      <c r="HWL139" s="195"/>
      <c r="HWM139" s="195"/>
      <c r="HWN139" s="195"/>
      <c r="HWO139" s="195"/>
      <c r="HWP139" s="195"/>
      <c r="HWQ139" s="195"/>
      <c r="HWR139" s="195"/>
      <c r="HWS139" s="195"/>
      <c r="HWT139" s="195"/>
      <c r="HWU139" s="195"/>
      <c r="HWV139" s="195"/>
      <c r="HWW139" s="195"/>
      <c r="HWX139" s="195"/>
      <c r="HWY139" s="195"/>
      <c r="HWZ139" s="195"/>
      <c r="HXA139" s="195"/>
      <c r="HXB139" s="195"/>
      <c r="HXC139" s="195"/>
      <c r="HXD139" s="195"/>
      <c r="HXE139" s="195"/>
      <c r="HXF139" s="195"/>
      <c r="HXG139" s="195"/>
      <c r="HXH139" s="195"/>
      <c r="HXI139" s="195"/>
      <c r="HXJ139" s="195"/>
      <c r="HXK139" s="195"/>
      <c r="HXL139" s="195"/>
      <c r="HXM139" s="195"/>
      <c r="HXN139" s="195"/>
      <c r="HXO139" s="195"/>
      <c r="HXP139" s="195"/>
      <c r="HXQ139" s="195"/>
      <c r="HXR139" s="195"/>
      <c r="HXS139" s="195"/>
      <c r="HXT139" s="195"/>
      <c r="HXU139" s="195"/>
      <c r="HXV139" s="195"/>
      <c r="HXW139" s="195"/>
      <c r="HXX139" s="195"/>
      <c r="HXY139" s="195"/>
      <c r="HXZ139" s="195"/>
      <c r="HYA139" s="195"/>
      <c r="HYB139" s="195"/>
      <c r="HYC139" s="195"/>
      <c r="HYD139" s="195"/>
      <c r="HYE139" s="195"/>
      <c r="HYF139" s="195"/>
      <c r="HYG139" s="195"/>
      <c r="HYH139" s="195"/>
      <c r="HYI139" s="195"/>
      <c r="HYJ139" s="195"/>
      <c r="HYK139" s="195"/>
      <c r="HYL139" s="195"/>
      <c r="HYM139" s="195"/>
      <c r="HYN139" s="195"/>
      <c r="HYO139" s="195"/>
      <c r="HYP139" s="195"/>
      <c r="HYQ139" s="195"/>
      <c r="HYR139" s="195"/>
      <c r="HYS139" s="195"/>
      <c r="HYT139" s="195"/>
      <c r="HYU139" s="195"/>
      <c r="HYV139" s="195"/>
      <c r="HYW139" s="195"/>
      <c r="HYX139" s="195"/>
      <c r="HYY139" s="195"/>
      <c r="HYZ139" s="195"/>
      <c r="HZA139" s="195"/>
      <c r="HZB139" s="195"/>
      <c r="HZC139" s="195"/>
      <c r="HZD139" s="195"/>
      <c r="HZE139" s="195"/>
      <c r="HZF139" s="195"/>
      <c r="HZG139" s="195"/>
      <c r="HZH139" s="195"/>
      <c r="HZI139" s="195"/>
      <c r="HZJ139" s="195"/>
      <c r="HZK139" s="195"/>
      <c r="HZL139" s="195"/>
      <c r="HZM139" s="195"/>
      <c r="HZN139" s="195"/>
      <c r="HZO139" s="195"/>
      <c r="HZP139" s="195"/>
      <c r="HZQ139" s="195"/>
      <c r="HZR139" s="195"/>
      <c r="HZS139" s="195"/>
      <c r="HZT139" s="195"/>
      <c r="HZU139" s="195"/>
      <c r="HZV139" s="195"/>
      <c r="HZW139" s="195"/>
      <c r="HZX139" s="195"/>
      <c r="HZY139" s="195"/>
      <c r="HZZ139" s="195"/>
      <c r="IAA139" s="195"/>
      <c r="IAB139" s="195"/>
      <c r="IAC139" s="195"/>
      <c r="IAD139" s="195"/>
      <c r="IAE139" s="195"/>
      <c r="IAF139" s="195"/>
      <c r="IAG139" s="195"/>
      <c r="IAH139" s="195"/>
      <c r="IAI139" s="195"/>
      <c r="IAJ139" s="195"/>
      <c r="IAK139" s="195"/>
      <c r="IAL139" s="195"/>
      <c r="IAM139" s="195"/>
      <c r="IAN139" s="195"/>
      <c r="IAO139" s="195"/>
      <c r="IAP139" s="195"/>
      <c r="IAQ139" s="195"/>
      <c r="IAR139" s="195"/>
      <c r="IAS139" s="195"/>
      <c r="IAT139" s="195"/>
      <c r="IAU139" s="195"/>
      <c r="IAV139" s="195"/>
      <c r="IAW139" s="195"/>
      <c r="IAX139" s="195"/>
      <c r="IAY139" s="195"/>
      <c r="IAZ139" s="195"/>
      <c r="IBA139" s="195"/>
      <c r="IBB139" s="195"/>
      <c r="IBC139" s="195"/>
      <c r="IBD139" s="195"/>
      <c r="IBE139" s="195"/>
      <c r="IBF139" s="195"/>
      <c r="IBG139" s="195"/>
      <c r="IBH139" s="195"/>
      <c r="IBI139" s="195"/>
      <c r="IBJ139" s="195"/>
      <c r="IBK139" s="195"/>
      <c r="IBL139" s="195"/>
      <c r="IBM139" s="195"/>
      <c r="IBN139" s="195"/>
      <c r="IBO139" s="195"/>
      <c r="IBP139" s="195"/>
      <c r="IBQ139" s="195"/>
      <c r="IBR139" s="195"/>
      <c r="IBS139" s="195"/>
      <c r="IBT139" s="195"/>
      <c r="IBU139" s="195"/>
      <c r="IBV139" s="195"/>
      <c r="IBW139" s="195"/>
      <c r="IBX139" s="195"/>
      <c r="IBY139" s="195"/>
      <c r="IBZ139" s="195"/>
      <c r="ICA139" s="195"/>
      <c r="ICB139" s="195"/>
      <c r="ICC139" s="195"/>
      <c r="ICD139" s="195"/>
      <c r="ICE139" s="195"/>
      <c r="ICF139" s="195"/>
      <c r="ICG139" s="195"/>
      <c r="ICH139" s="195"/>
      <c r="ICI139" s="195"/>
      <c r="ICJ139" s="195"/>
      <c r="ICK139" s="195"/>
      <c r="ICL139" s="195"/>
      <c r="ICM139" s="195"/>
      <c r="ICN139" s="195"/>
      <c r="ICO139" s="195"/>
      <c r="ICP139" s="195"/>
      <c r="ICQ139" s="195"/>
      <c r="ICR139" s="195"/>
      <c r="ICS139" s="195"/>
      <c r="ICT139" s="195"/>
      <c r="ICU139" s="195"/>
      <c r="ICV139" s="195"/>
      <c r="ICW139" s="195"/>
      <c r="ICX139" s="195"/>
      <c r="ICY139" s="195"/>
      <c r="ICZ139" s="195"/>
      <c r="IDA139" s="195"/>
      <c r="IDB139" s="195"/>
      <c r="IDC139" s="195"/>
      <c r="IDD139" s="195"/>
      <c r="IDE139" s="195"/>
      <c r="IDF139" s="195"/>
      <c r="IDG139" s="195"/>
      <c r="IDH139" s="195"/>
      <c r="IDI139" s="195"/>
      <c r="IDJ139" s="195"/>
      <c r="IDK139" s="195"/>
      <c r="IDL139" s="195"/>
      <c r="IDM139" s="195"/>
      <c r="IDN139" s="195"/>
      <c r="IDO139" s="195"/>
      <c r="IDP139" s="195"/>
      <c r="IDQ139" s="195"/>
      <c r="IDR139" s="195"/>
      <c r="IDS139" s="195"/>
      <c r="IDT139" s="195"/>
      <c r="IDU139" s="195"/>
      <c r="IDV139" s="195"/>
      <c r="IDW139" s="195"/>
      <c r="IDX139" s="195"/>
      <c r="IDY139" s="195"/>
      <c r="IDZ139" s="195"/>
      <c r="IEA139" s="195"/>
      <c r="IEB139" s="195"/>
      <c r="IEC139" s="195"/>
      <c r="IED139" s="195"/>
      <c r="IEE139" s="195"/>
      <c r="IEF139" s="195"/>
      <c r="IEG139" s="195"/>
      <c r="IEH139" s="195"/>
      <c r="IEI139" s="195"/>
      <c r="IEJ139" s="195"/>
      <c r="IEK139" s="195"/>
      <c r="IEL139" s="195"/>
      <c r="IEM139" s="195"/>
      <c r="IEN139" s="195"/>
      <c r="IEO139" s="195"/>
      <c r="IEP139" s="195"/>
      <c r="IEQ139" s="195"/>
      <c r="IER139" s="195"/>
      <c r="IES139" s="195"/>
      <c r="IET139" s="195"/>
      <c r="IEU139" s="195"/>
      <c r="IEV139" s="195"/>
      <c r="IEW139" s="195"/>
      <c r="IEX139" s="195"/>
      <c r="IEY139" s="195"/>
      <c r="IEZ139" s="195"/>
      <c r="IFA139" s="195"/>
      <c r="IFB139" s="195"/>
      <c r="IFC139" s="195"/>
      <c r="IFD139" s="195"/>
      <c r="IFE139" s="195"/>
      <c r="IFF139" s="195"/>
      <c r="IFG139" s="195"/>
      <c r="IFH139" s="195"/>
      <c r="IFI139" s="195"/>
      <c r="IFJ139" s="195"/>
      <c r="IFK139" s="195"/>
      <c r="IFL139" s="195"/>
      <c r="IFM139" s="195"/>
      <c r="IFN139" s="195"/>
      <c r="IFO139" s="195"/>
      <c r="IFP139" s="195"/>
      <c r="IFQ139" s="195"/>
      <c r="IFR139" s="195"/>
      <c r="IFS139" s="195"/>
      <c r="IFT139" s="195"/>
      <c r="IFU139" s="195"/>
      <c r="IFV139" s="195"/>
      <c r="IFW139" s="195"/>
      <c r="IFX139" s="195"/>
      <c r="IFY139" s="195"/>
      <c r="IFZ139" s="195"/>
      <c r="IGA139" s="195"/>
      <c r="IGB139" s="195"/>
      <c r="IGC139" s="195"/>
      <c r="IGD139" s="195"/>
      <c r="IGE139" s="195"/>
      <c r="IGF139" s="195"/>
      <c r="IGG139" s="195"/>
      <c r="IGH139" s="195"/>
      <c r="IGI139" s="195"/>
      <c r="IGJ139" s="195"/>
      <c r="IGK139" s="195"/>
      <c r="IGL139" s="195"/>
      <c r="IGM139" s="195"/>
      <c r="IGN139" s="195"/>
      <c r="IGO139" s="195"/>
      <c r="IGP139" s="195"/>
      <c r="IGQ139" s="195"/>
      <c r="IGR139" s="195"/>
      <c r="IGS139" s="195"/>
      <c r="IGT139" s="195"/>
      <c r="IGU139" s="195"/>
      <c r="IGV139" s="195"/>
      <c r="IGW139" s="195"/>
      <c r="IGX139" s="195"/>
      <c r="IGY139" s="195"/>
      <c r="IGZ139" s="195"/>
      <c r="IHA139" s="195"/>
      <c r="IHB139" s="195"/>
      <c r="IHC139" s="195"/>
      <c r="IHD139" s="195"/>
      <c r="IHE139" s="195"/>
      <c r="IHF139" s="195"/>
      <c r="IHG139" s="195"/>
      <c r="IHH139" s="195"/>
      <c r="IHI139" s="195"/>
      <c r="IHJ139" s="195"/>
      <c r="IHK139" s="195"/>
      <c r="IHL139" s="195"/>
      <c r="IHM139" s="195"/>
      <c r="IHN139" s="195"/>
      <c r="IHO139" s="195"/>
      <c r="IHP139" s="195"/>
      <c r="IHQ139" s="195"/>
      <c r="IHR139" s="195"/>
      <c r="IHS139" s="195"/>
      <c r="IHT139" s="195"/>
      <c r="IHU139" s="195"/>
      <c r="IHV139" s="195"/>
      <c r="IHW139" s="195"/>
      <c r="IHX139" s="195"/>
      <c r="IHY139" s="195"/>
      <c r="IHZ139" s="195"/>
      <c r="IIA139" s="195"/>
      <c r="IIB139" s="195"/>
      <c r="IIC139" s="195"/>
      <c r="IID139" s="195"/>
      <c r="IIE139" s="195"/>
      <c r="IIF139" s="195"/>
      <c r="IIG139" s="195"/>
      <c r="IIH139" s="195"/>
      <c r="III139" s="195"/>
      <c r="IIJ139" s="195"/>
      <c r="IIK139" s="195"/>
      <c r="IIL139" s="195"/>
      <c r="IIM139" s="195"/>
      <c r="IIN139" s="195"/>
      <c r="IIO139" s="195"/>
      <c r="IIP139" s="195"/>
      <c r="IIQ139" s="195"/>
      <c r="IIR139" s="195"/>
      <c r="IIS139" s="195"/>
      <c r="IIT139" s="195"/>
      <c r="IIU139" s="195"/>
      <c r="IIV139" s="195"/>
      <c r="IIW139" s="195"/>
      <c r="IIX139" s="195"/>
      <c r="IIY139" s="195"/>
      <c r="IIZ139" s="195"/>
      <c r="IJA139" s="195"/>
      <c r="IJB139" s="195"/>
      <c r="IJC139" s="195"/>
      <c r="IJD139" s="195"/>
      <c r="IJE139" s="195"/>
      <c r="IJF139" s="195"/>
      <c r="IJG139" s="195"/>
      <c r="IJH139" s="195"/>
      <c r="IJI139" s="195"/>
      <c r="IJJ139" s="195"/>
      <c r="IJK139" s="195"/>
      <c r="IJL139" s="195"/>
      <c r="IJM139" s="195"/>
      <c r="IJN139" s="195"/>
      <c r="IJO139" s="195"/>
      <c r="IJP139" s="195"/>
      <c r="IJQ139" s="195"/>
      <c r="IJR139" s="195"/>
      <c r="IJS139" s="195"/>
      <c r="IJT139" s="195"/>
      <c r="IJU139" s="195"/>
      <c r="IJV139" s="195"/>
      <c r="IJW139" s="195"/>
      <c r="IJX139" s="195"/>
      <c r="IJY139" s="195"/>
      <c r="IJZ139" s="195"/>
      <c r="IKA139" s="195"/>
      <c r="IKB139" s="195"/>
      <c r="IKC139" s="195"/>
      <c r="IKD139" s="195"/>
      <c r="IKE139" s="195"/>
      <c r="IKF139" s="195"/>
      <c r="IKG139" s="195"/>
      <c r="IKH139" s="195"/>
      <c r="IKI139" s="195"/>
      <c r="IKJ139" s="195"/>
      <c r="IKK139" s="195"/>
      <c r="IKL139" s="195"/>
      <c r="IKM139" s="195"/>
      <c r="IKN139" s="195"/>
      <c r="IKO139" s="195"/>
      <c r="IKP139" s="195"/>
      <c r="IKQ139" s="195"/>
      <c r="IKR139" s="195"/>
      <c r="IKS139" s="195"/>
      <c r="IKT139" s="195"/>
      <c r="IKU139" s="195"/>
      <c r="IKV139" s="195"/>
      <c r="IKW139" s="195"/>
      <c r="IKX139" s="195"/>
      <c r="IKY139" s="195"/>
      <c r="IKZ139" s="195"/>
      <c r="ILA139" s="195"/>
      <c r="ILB139" s="195"/>
      <c r="ILC139" s="195"/>
      <c r="ILD139" s="195"/>
      <c r="ILE139" s="195"/>
      <c r="ILF139" s="195"/>
      <c r="ILG139" s="195"/>
      <c r="ILH139" s="195"/>
      <c r="ILI139" s="195"/>
      <c r="ILJ139" s="195"/>
      <c r="ILK139" s="195"/>
      <c r="ILL139" s="195"/>
      <c r="ILM139" s="195"/>
      <c r="ILN139" s="195"/>
      <c r="ILO139" s="195"/>
      <c r="ILP139" s="195"/>
      <c r="ILQ139" s="195"/>
      <c r="ILR139" s="195"/>
      <c r="ILS139" s="195"/>
      <c r="ILT139" s="195"/>
      <c r="ILU139" s="195"/>
      <c r="ILV139" s="195"/>
      <c r="ILW139" s="195"/>
      <c r="ILX139" s="195"/>
      <c r="ILY139" s="195"/>
      <c r="ILZ139" s="195"/>
      <c r="IMA139" s="195"/>
      <c r="IMB139" s="195"/>
      <c r="IMC139" s="195"/>
      <c r="IMD139" s="195"/>
      <c r="IME139" s="195"/>
      <c r="IMF139" s="195"/>
      <c r="IMG139" s="195"/>
      <c r="IMH139" s="195"/>
      <c r="IMI139" s="195"/>
      <c r="IMJ139" s="195"/>
      <c r="IMK139" s="195"/>
      <c r="IML139" s="195"/>
      <c r="IMM139" s="195"/>
      <c r="IMN139" s="195"/>
      <c r="IMO139" s="195"/>
      <c r="IMP139" s="195"/>
      <c r="IMQ139" s="195"/>
      <c r="IMR139" s="195"/>
      <c r="IMS139" s="195"/>
      <c r="IMT139" s="195"/>
      <c r="IMU139" s="195"/>
      <c r="IMV139" s="195"/>
      <c r="IMW139" s="195"/>
      <c r="IMX139" s="195"/>
      <c r="IMY139" s="195"/>
      <c r="IMZ139" s="195"/>
      <c r="INA139" s="195"/>
      <c r="INB139" s="195"/>
      <c r="INC139" s="195"/>
      <c r="IND139" s="195"/>
      <c r="INE139" s="195"/>
      <c r="INF139" s="195"/>
      <c r="ING139" s="195"/>
      <c r="INH139" s="195"/>
      <c r="INI139" s="195"/>
      <c r="INJ139" s="195"/>
      <c r="INK139" s="195"/>
      <c r="INL139" s="195"/>
      <c r="INM139" s="195"/>
      <c r="INN139" s="195"/>
      <c r="INO139" s="195"/>
      <c r="INP139" s="195"/>
      <c r="INQ139" s="195"/>
      <c r="INR139" s="195"/>
      <c r="INS139" s="195"/>
      <c r="INT139" s="195"/>
      <c r="INU139" s="195"/>
      <c r="INV139" s="195"/>
      <c r="INW139" s="195"/>
      <c r="INX139" s="195"/>
      <c r="INY139" s="195"/>
      <c r="INZ139" s="195"/>
      <c r="IOA139" s="195"/>
      <c r="IOB139" s="195"/>
      <c r="IOC139" s="195"/>
      <c r="IOD139" s="195"/>
      <c r="IOE139" s="195"/>
      <c r="IOF139" s="195"/>
      <c r="IOG139" s="195"/>
      <c r="IOH139" s="195"/>
      <c r="IOI139" s="195"/>
      <c r="IOJ139" s="195"/>
      <c r="IOK139" s="195"/>
      <c r="IOL139" s="195"/>
      <c r="IOM139" s="195"/>
      <c r="ION139" s="195"/>
      <c r="IOO139" s="195"/>
      <c r="IOP139" s="195"/>
      <c r="IOQ139" s="195"/>
      <c r="IOR139" s="195"/>
      <c r="IOS139" s="195"/>
      <c r="IOT139" s="195"/>
      <c r="IOU139" s="195"/>
      <c r="IOV139" s="195"/>
      <c r="IOW139" s="195"/>
      <c r="IOX139" s="195"/>
      <c r="IOY139" s="195"/>
      <c r="IOZ139" s="195"/>
      <c r="IPA139" s="195"/>
      <c r="IPB139" s="195"/>
      <c r="IPC139" s="195"/>
      <c r="IPD139" s="195"/>
      <c r="IPE139" s="195"/>
      <c r="IPF139" s="195"/>
      <c r="IPG139" s="195"/>
      <c r="IPH139" s="195"/>
      <c r="IPI139" s="195"/>
      <c r="IPJ139" s="195"/>
      <c r="IPK139" s="195"/>
      <c r="IPL139" s="195"/>
      <c r="IPM139" s="195"/>
      <c r="IPN139" s="195"/>
      <c r="IPO139" s="195"/>
      <c r="IPP139" s="195"/>
      <c r="IPQ139" s="195"/>
      <c r="IPR139" s="195"/>
      <c r="IPS139" s="195"/>
      <c r="IPT139" s="195"/>
      <c r="IPU139" s="195"/>
      <c r="IPV139" s="195"/>
      <c r="IPW139" s="195"/>
      <c r="IPX139" s="195"/>
      <c r="IPY139" s="195"/>
      <c r="IPZ139" s="195"/>
      <c r="IQA139" s="195"/>
      <c r="IQB139" s="195"/>
      <c r="IQC139" s="195"/>
      <c r="IQD139" s="195"/>
      <c r="IQE139" s="195"/>
      <c r="IQF139" s="195"/>
      <c r="IQG139" s="195"/>
      <c r="IQH139" s="195"/>
      <c r="IQI139" s="195"/>
      <c r="IQJ139" s="195"/>
      <c r="IQK139" s="195"/>
      <c r="IQL139" s="195"/>
      <c r="IQM139" s="195"/>
      <c r="IQN139" s="195"/>
      <c r="IQO139" s="195"/>
      <c r="IQP139" s="195"/>
      <c r="IQQ139" s="195"/>
      <c r="IQR139" s="195"/>
      <c r="IQS139" s="195"/>
      <c r="IQT139" s="195"/>
      <c r="IQU139" s="195"/>
      <c r="IQV139" s="195"/>
      <c r="IQW139" s="195"/>
      <c r="IQX139" s="195"/>
      <c r="IQY139" s="195"/>
      <c r="IQZ139" s="195"/>
      <c r="IRA139" s="195"/>
      <c r="IRB139" s="195"/>
      <c r="IRC139" s="195"/>
      <c r="IRD139" s="195"/>
      <c r="IRE139" s="195"/>
      <c r="IRF139" s="195"/>
      <c r="IRG139" s="195"/>
      <c r="IRH139" s="195"/>
      <c r="IRI139" s="195"/>
      <c r="IRJ139" s="195"/>
      <c r="IRK139" s="195"/>
      <c r="IRL139" s="195"/>
      <c r="IRM139" s="195"/>
      <c r="IRN139" s="195"/>
      <c r="IRO139" s="195"/>
      <c r="IRP139" s="195"/>
      <c r="IRQ139" s="195"/>
      <c r="IRR139" s="195"/>
      <c r="IRS139" s="195"/>
      <c r="IRT139" s="195"/>
      <c r="IRU139" s="195"/>
      <c r="IRV139" s="195"/>
      <c r="IRW139" s="195"/>
      <c r="IRX139" s="195"/>
      <c r="IRY139" s="195"/>
      <c r="IRZ139" s="195"/>
      <c r="ISA139" s="195"/>
      <c r="ISB139" s="195"/>
      <c r="ISC139" s="195"/>
      <c r="ISD139" s="195"/>
      <c r="ISE139" s="195"/>
      <c r="ISF139" s="195"/>
      <c r="ISG139" s="195"/>
      <c r="ISH139" s="195"/>
      <c r="ISI139" s="195"/>
      <c r="ISJ139" s="195"/>
      <c r="ISK139" s="195"/>
      <c r="ISL139" s="195"/>
      <c r="ISM139" s="195"/>
      <c r="ISN139" s="195"/>
      <c r="ISO139" s="195"/>
      <c r="ISP139" s="195"/>
      <c r="ISQ139" s="195"/>
      <c r="ISR139" s="195"/>
      <c r="ISS139" s="195"/>
      <c r="IST139" s="195"/>
      <c r="ISU139" s="195"/>
      <c r="ISV139" s="195"/>
      <c r="ISW139" s="195"/>
      <c r="ISX139" s="195"/>
      <c r="ISY139" s="195"/>
      <c r="ISZ139" s="195"/>
      <c r="ITA139" s="195"/>
      <c r="ITB139" s="195"/>
      <c r="ITC139" s="195"/>
      <c r="ITD139" s="195"/>
      <c r="ITE139" s="195"/>
      <c r="ITF139" s="195"/>
      <c r="ITG139" s="195"/>
      <c r="ITH139" s="195"/>
      <c r="ITI139" s="195"/>
      <c r="ITJ139" s="195"/>
      <c r="ITK139" s="195"/>
      <c r="ITL139" s="195"/>
      <c r="ITM139" s="195"/>
      <c r="ITN139" s="195"/>
      <c r="ITO139" s="195"/>
      <c r="ITP139" s="195"/>
      <c r="ITQ139" s="195"/>
      <c r="ITR139" s="195"/>
      <c r="ITS139" s="195"/>
      <c r="ITT139" s="195"/>
      <c r="ITU139" s="195"/>
      <c r="ITV139" s="195"/>
      <c r="ITW139" s="195"/>
      <c r="ITX139" s="195"/>
      <c r="ITY139" s="195"/>
      <c r="ITZ139" s="195"/>
      <c r="IUA139" s="195"/>
      <c r="IUB139" s="195"/>
      <c r="IUC139" s="195"/>
      <c r="IUD139" s="195"/>
      <c r="IUE139" s="195"/>
      <c r="IUF139" s="195"/>
      <c r="IUG139" s="195"/>
      <c r="IUH139" s="195"/>
      <c r="IUI139" s="195"/>
      <c r="IUJ139" s="195"/>
      <c r="IUK139" s="195"/>
      <c r="IUL139" s="195"/>
      <c r="IUM139" s="195"/>
      <c r="IUN139" s="195"/>
      <c r="IUO139" s="195"/>
      <c r="IUP139" s="195"/>
      <c r="IUQ139" s="195"/>
      <c r="IUR139" s="195"/>
      <c r="IUS139" s="195"/>
      <c r="IUT139" s="195"/>
      <c r="IUU139" s="195"/>
      <c r="IUV139" s="195"/>
      <c r="IUW139" s="195"/>
      <c r="IUX139" s="195"/>
      <c r="IUY139" s="195"/>
      <c r="IUZ139" s="195"/>
      <c r="IVA139" s="195"/>
      <c r="IVB139" s="195"/>
      <c r="IVC139" s="195"/>
      <c r="IVD139" s="195"/>
      <c r="IVE139" s="195"/>
      <c r="IVF139" s="195"/>
      <c r="IVG139" s="195"/>
      <c r="IVH139" s="195"/>
      <c r="IVI139" s="195"/>
      <c r="IVJ139" s="195"/>
      <c r="IVK139" s="195"/>
      <c r="IVL139" s="195"/>
      <c r="IVM139" s="195"/>
      <c r="IVN139" s="195"/>
      <c r="IVO139" s="195"/>
      <c r="IVP139" s="195"/>
      <c r="IVQ139" s="195"/>
      <c r="IVR139" s="195"/>
      <c r="IVS139" s="195"/>
      <c r="IVT139" s="195"/>
      <c r="IVU139" s="195"/>
      <c r="IVV139" s="195"/>
      <c r="IVW139" s="195"/>
      <c r="IVX139" s="195"/>
      <c r="IVY139" s="195"/>
      <c r="IVZ139" s="195"/>
      <c r="IWA139" s="195"/>
      <c r="IWB139" s="195"/>
      <c r="IWC139" s="195"/>
      <c r="IWD139" s="195"/>
      <c r="IWE139" s="195"/>
      <c r="IWF139" s="195"/>
      <c r="IWG139" s="195"/>
      <c r="IWH139" s="195"/>
      <c r="IWI139" s="195"/>
      <c r="IWJ139" s="195"/>
      <c r="IWK139" s="195"/>
      <c r="IWL139" s="195"/>
      <c r="IWM139" s="195"/>
      <c r="IWN139" s="195"/>
      <c r="IWO139" s="195"/>
      <c r="IWP139" s="195"/>
      <c r="IWQ139" s="195"/>
      <c r="IWR139" s="195"/>
      <c r="IWS139" s="195"/>
      <c r="IWT139" s="195"/>
      <c r="IWU139" s="195"/>
      <c r="IWV139" s="195"/>
      <c r="IWW139" s="195"/>
      <c r="IWX139" s="195"/>
      <c r="IWY139" s="195"/>
      <c r="IWZ139" s="195"/>
      <c r="IXA139" s="195"/>
      <c r="IXB139" s="195"/>
      <c r="IXC139" s="195"/>
      <c r="IXD139" s="195"/>
      <c r="IXE139" s="195"/>
      <c r="IXF139" s="195"/>
      <c r="IXG139" s="195"/>
      <c r="IXH139" s="195"/>
      <c r="IXI139" s="195"/>
      <c r="IXJ139" s="195"/>
      <c r="IXK139" s="195"/>
      <c r="IXL139" s="195"/>
      <c r="IXM139" s="195"/>
      <c r="IXN139" s="195"/>
      <c r="IXO139" s="195"/>
      <c r="IXP139" s="195"/>
      <c r="IXQ139" s="195"/>
      <c r="IXR139" s="195"/>
      <c r="IXS139" s="195"/>
      <c r="IXT139" s="195"/>
      <c r="IXU139" s="195"/>
      <c r="IXV139" s="195"/>
      <c r="IXW139" s="195"/>
      <c r="IXX139" s="195"/>
      <c r="IXY139" s="195"/>
      <c r="IXZ139" s="195"/>
      <c r="IYA139" s="195"/>
      <c r="IYB139" s="195"/>
      <c r="IYC139" s="195"/>
      <c r="IYD139" s="195"/>
      <c r="IYE139" s="195"/>
      <c r="IYF139" s="195"/>
      <c r="IYG139" s="195"/>
      <c r="IYH139" s="195"/>
      <c r="IYI139" s="195"/>
      <c r="IYJ139" s="195"/>
      <c r="IYK139" s="195"/>
      <c r="IYL139" s="195"/>
      <c r="IYM139" s="195"/>
      <c r="IYN139" s="195"/>
      <c r="IYO139" s="195"/>
      <c r="IYP139" s="195"/>
      <c r="IYQ139" s="195"/>
      <c r="IYR139" s="195"/>
      <c r="IYS139" s="195"/>
      <c r="IYT139" s="195"/>
      <c r="IYU139" s="195"/>
      <c r="IYV139" s="195"/>
      <c r="IYW139" s="195"/>
      <c r="IYX139" s="195"/>
      <c r="IYY139" s="195"/>
      <c r="IYZ139" s="195"/>
      <c r="IZA139" s="195"/>
      <c r="IZB139" s="195"/>
      <c r="IZC139" s="195"/>
      <c r="IZD139" s="195"/>
      <c r="IZE139" s="195"/>
      <c r="IZF139" s="195"/>
      <c r="IZG139" s="195"/>
      <c r="IZH139" s="195"/>
      <c r="IZI139" s="195"/>
      <c r="IZJ139" s="195"/>
      <c r="IZK139" s="195"/>
      <c r="IZL139" s="195"/>
      <c r="IZM139" s="195"/>
      <c r="IZN139" s="195"/>
      <c r="IZO139" s="195"/>
      <c r="IZP139" s="195"/>
      <c r="IZQ139" s="195"/>
      <c r="IZR139" s="195"/>
      <c r="IZS139" s="195"/>
      <c r="IZT139" s="195"/>
      <c r="IZU139" s="195"/>
      <c r="IZV139" s="195"/>
      <c r="IZW139" s="195"/>
      <c r="IZX139" s="195"/>
      <c r="IZY139" s="195"/>
      <c r="IZZ139" s="195"/>
      <c r="JAA139" s="195"/>
      <c r="JAB139" s="195"/>
      <c r="JAC139" s="195"/>
      <c r="JAD139" s="195"/>
      <c r="JAE139" s="195"/>
      <c r="JAF139" s="195"/>
      <c r="JAG139" s="195"/>
      <c r="JAH139" s="195"/>
      <c r="JAI139" s="195"/>
      <c r="JAJ139" s="195"/>
      <c r="JAK139" s="195"/>
      <c r="JAL139" s="195"/>
      <c r="JAM139" s="195"/>
      <c r="JAN139" s="195"/>
      <c r="JAO139" s="195"/>
      <c r="JAP139" s="195"/>
      <c r="JAQ139" s="195"/>
      <c r="JAR139" s="195"/>
      <c r="JAS139" s="195"/>
      <c r="JAT139" s="195"/>
      <c r="JAU139" s="195"/>
      <c r="JAV139" s="195"/>
      <c r="JAW139" s="195"/>
      <c r="JAX139" s="195"/>
      <c r="JAY139" s="195"/>
      <c r="JAZ139" s="195"/>
      <c r="JBA139" s="195"/>
      <c r="JBB139" s="195"/>
      <c r="JBC139" s="195"/>
      <c r="JBD139" s="195"/>
      <c r="JBE139" s="195"/>
      <c r="JBF139" s="195"/>
      <c r="JBG139" s="195"/>
      <c r="JBH139" s="195"/>
      <c r="JBI139" s="195"/>
      <c r="JBJ139" s="195"/>
      <c r="JBK139" s="195"/>
      <c r="JBL139" s="195"/>
      <c r="JBM139" s="195"/>
      <c r="JBN139" s="195"/>
      <c r="JBO139" s="195"/>
      <c r="JBP139" s="195"/>
      <c r="JBQ139" s="195"/>
      <c r="JBR139" s="195"/>
      <c r="JBS139" s="195"/>
      <c r="JBT139" s="195"/>
      <c r="JBU139" s="195"/>
      <c r="JBV139" s="195"/>
      <c r="JBW139" s="195"/>
      <c r="JBX139" s="195"/>
      <c r="JBY139" s="195"/>
      <c r="JBZ139" s="195"/>
      <c r="JCA139" s="195"/>
      <c r="JCB139" s="195"/>
      <c r="JCC139" s="195"/>
      <c r="JCD139" s="195"/>
      <c r="JCE139" s="195"/>
      <c r="JCF139" s="195"/>
      <c r="JCG139" s="195"/>
      <c r="JCH139" s="195"/>
      <c r="JCI139" s="195"/>
      <c r="JCJ139" s="195"/>
      <c r="JCK139" s="195"/>
      <c r="JCL139" s="195"/>
      <c r="JCM139" s="195"/>
      <c r="JCN139" s="195"/>
      <c r="JCO139" s="195"/>
      <c r="JCP139" s="195"/>
      <c r="JCQ139" s="195"/>
      <c r="JCR139" s="195"/>
      <c r="JCS139" s="195"/>
      <c r="JCT139" s="195"/>
      <c r="JCU139" s="195"/>
      <c r="JCV139" s="195"/>
      <c r="JCW139" s="195"/>
      <c r="JCX139" s="195"/>
      <c r="JCY139" s="195"/>
      <c r="JCZ139" s="195"/>
      <c r="JDA139" s="195"/>
      <c r="JDB139" s="195"/>
      <c r="JDC139" s="195"/>
      <c r="JDD139" s="195"/>
      <c r="JDE139" s="195"/>
      <c r="JDF139" s="195"/>
      <c r="JDG139" s="195"/>
      <c r="JDH139" s="195"/>
      <c r="JDI139" s="195"/>
      <c r="JDJ139" s="195"/>
      <c r="JDK139" s="195"/>
      <c r="JDL139" s="195"/>
      <c r="JDM139" s="195"/>
      <c r="JDN139" s="195"/>
      <c r="JDO139" s="195"/>
      <c r="JDP139" s="195"/>
      <c r="JDQ139" s="195"/>
      <c r="JDR139" s="195"/>
      <c r="JDS139" s="195"/>
      <c r="JDT139" s="195"/>
      <c r="JDU139" s="195"/>
      <c r="JDV139" s="195"/>
      <c r="JDW139" s="195"/>
      <c r="JDX139" s="195"/>
      <c r="JDY139" s="195"/>
      <c r="JDZ139" s="195"/>
      <c r="JEA139" s="195"/>
      <c r="JEB139" s="195"/>
      <c r="JEC139" s="195"/>
      <c r="JED139" s="195"/>
      <c r="JEE139" s="195"/>
      <c r="JEF139" s="195"/>
      <c r="JEG139" s="195"/>
      <c r="JEH139" s="195"/>
      <c r="JEI139" s="195"/>
      <c r="JEJ139" s="195"/>
      <c r="JEK139" s="195"/>
      <c r="JEL139" s="195"/>
      <c r="JEM139" s="195"/>
      <c r="JEN139" s="195"/>
      <c r="JEO139" s="195"/>
      <c r="JEP139" s="195"/>
      <c r="JEQ139" s="195"/>
      <c r="JER139" s="195"/>
      <c r="JES139" s="195"/>
      <c r="JET139" s="195"/>
      <c r="JEU139" s="195"/>
      <c r="JEV139" s="195"/>
      <c r="JEW139" s="195"/>
      <c r="JEX139" s="195"/>
      <c r="JEY139" s="195"/>
      <c r="JEZ139" s="195"/>
      <c r="JFA139" s="195"/>
      <c r="JFB139" s="195"/>
      <c r="JFC139" s="195"/>
      <c r="JFD139" s="195"/>
      <c r="JFE139" s="195"/>
      <c r="JFF139" s="195"/>
      <c r="JFG139" s="195"/>
      <c r="JFH139" s="195"/>
      <c r="JFI139" s="195"/>
      <c r="JFJ139" s="195"/>
      <c r="JFK139" s="195"/>
      <c r="JFL139" s="195"/>
      <c r="JFM139" s="195"/>
      <c r="JFN139" s="195"/>
      <c r="JFO139" s="195"/>
      <c r="JFP139" s="195"/>
      <c r="JFQ139" s="195"/>
      <c r="JFR139" s="195"/>
      <c r="JFS139" s="195"/>
      <c r="JFT139" s="195"/>
      <c r="JFU139" s="195"/>
      <c r="JFV139" s="195"/>
      <c r="JFW139" s="195"/>
      <c r="JFX139" s="195"/>
      <c r="JFY139" s="195"/>
      <c r="JFZ139" s="195"/>
      <c r="JGA139" s="195"/>
      <c r="JGB139" s="195"/>
      <c r="JGC139" s="195"/>
      <c r="JGD139" s="195"/>
      <c r="JGE139" s="195"/>
      <c r="JGF139" s="195"/>
      <c r="JGG139" s="195"/>
      <c r="JGH139" s="195"/>
      <c r="JGI139" s="195"/>
      <c r="JGJ139" s="195"/>
      <c r="JGK139" s="195"/>
      <c r="JGL139" s="195"/>
      <c r="JGM139" s="195"/>
      <c r="JGN139" s="195"/>
      <c r="JGO139" s="195"/>
      <c r="JGP139" s="195"/>
      <c r="JGQ139" s="195"/>
      <c r="JGR139" s="195"/>
      <c r="JGS139" s="195"/>
      <c r="JGT139" s="195"/>
      <c r="JGU139" s="195"/>
      <c r="JGV139" s="195"/>
      <c r="JGW139" s="195"/>
      <c r="JGX139" s="195"/>
      <c r="JGY139" s="195"/>
      <c r="JGZ139" s="195"/>
      <c r="JHA139" s="195"/>
      <c r="JHB139" s="195"/>
      <c r="JHC139" s="195"/>
      <c r="JHD139" s="195"/>
      <c r="JHE139" s="195"/>
      <c r="JHF139" s="195"/>
      <c r="JHG139" s="195"/>
      <c r="JHH139" s="195"/>
      <c r="JHI139" s="195"/>
      <c r="JHJ139" s="195"/>
      <c r="JHK139" s="195"/>
      <c r="JHL139" s="195"/>
      <c r="JHM139" s="195"/>
      <c r="JHN139" s="195"/>
      <c r="JHO139" s="195"/>
      <c r="JHP139" s="195"/>
      <c r="JHQ139" s="195"/>
      <c r="JHR139" s="195"/>
      <c r="JHS139" s="195"/>
      <c r="JHT139" s="195"/>
      <c r="JHU139" s="195"/>
      <c r="JHV139" s="195"/>
      <c r="JHW139" s="195"/>
      <c r="JHX139" s="195"/>
      <c r="JHY139" s="195"/>
      <c r="JHZ139" s="195"/>
      <c r="JIA139" s="195"/>
      <c r="JIB139" s="195"/>
      <c r="JIC139" s="195"/>
      <c r="JID139" s="195"/>
      <c r="JIE139" s="195"/>
      <c r="JIF139" s="195"/>
      <c r="JIG139" s="195"/>
      <c r="JIH139" s="195"/>
      <c r="JII139" s="195"/>
      <c r="JIJ139" s="195"/>
      <c r="JIK139" s="195"/>
      <c r="JIL139" s="195"/>
      <c r="JIM139" s="195"/>
      <c r="JIN139" s="195"/>
      <c r="JIO139" s="195"/>
      <c r="JIP139" s="195"/>
      <c r="JIQ139" s="195"/>
      <c r="JIR139" s="195"/>
      <c r="JIS139" s="195"/>
      <c r="JIT139" s="195"/>
      <c r="JIU139" s="195"/>
      <c r="JIV139" s="195"/>
      <c r="JIW139" s="195"/>
      <c r="JIX139" s="195"/>
      <c r="JIY139" s="195"/>
      <c r="JIZ139" s="195"/>
      <c r="JJA139" s="195"/>
      <c r="JJB139" s="195"/>
      <c r="JJC139" s="195"/>
      <c r="JJD139" s="195"/>
      <c r="JJE139" s="195"/>
      <c r="JJF139" s="195"/>
      <c r="JJG139" s="195"/>
      <c r="JJH139" s="195"/>
      <c r="JJI139" s="195"/>
      <c r="JJJ139" s="195"/>
      <c r="JJK139" s="195"/>
      <c r="JJL139" s="195"/>
      <c r="JJM139" s="195"/>
      <c r="JJN139" s="195"/>
      <c r="JJO139" s="195"/>
      <c r="JJP139" s="195"/>
      <c r="JJQ139" s="195"/>
      <c r="JJR139" s="195"/>
      <c r="JJS139" s="195"/>
      <c r="JJT139" s="195"/>
      <c r="JJU139" s="195"/>
      <c r="JJV139" s="195"/>
      <c r="JJW139" s="195"/>
      <c r="JJX139" s="195"/>
      <c r="JJY139" s="195"/>
      <c r="JJZ139" s="195"/>
      <c r="JKA139" s="195"/>
      <c r="JKB139" s="195"/>
      <c r="JKC139" s="195"/>
      <c r="JKD139" s="195"/>
      <c r="JKE139" s="195"/>
      <c r="JKF139" s="195"/>
      <c r="JKG139" s="195"/>
      <c r="JKH139" s="195"/>
      <c r="JKI139" s="195"/>
      <c r="JKJ139" s="195"/>
      <c r="JKK139" s="195"/>
      <c r="JKL139" s="195"/>
      <c r="JKM139" s="195"/>
      <c r="JKN139" s="195"/>
      <c r="JKO139" s="195"/>
      <c r="JKP139" s="195"/>
      <c r="JKQ139" s="195"/>
      <c r="JKR139" s="195"/>
      <c r="JKS139" s="195"/>
      <c r="JKT139" s="195"/>
      <c r="JKU139" s="195"/>
      <c r="JKV139" s="195"/>
      <c r="JKW139" s="195"/>
      <c r="JKX139" s="195"/>
      <c r="JKY139" s="195"/>
      <c r="JKZ139" s="195"/>
      <c r="JLA139" s="195"/>
      <c r="JLB139" s="195"/>
      <c r="JLC139" s="195"/>
      <c r="JLD139" s="195"/>
      <c r="JLE139" s="195"/>
      <c r="JLF139" s="195"/>
      <c r="JLG139" s="195"/>
      <c r="JLH139" s="195"/>
      <c r="JLI139" s="195"/>
      <c r="JLJ139" s="195"/>
      <c r="JLK139" s="195"/>
      <c r="JLL139" s="195"/>
      <c r="JLM139" s="195"/>
      <c r="JLN139" s="195"/>
      <c r="JLO139" s="195"/>
      <c r="JLP139" s="195"/>
      <c r="JLQ139" s="195"/>
      <c r="JLR139" s="195"/>
      <c r="JLS139" s="195"/>
      <c r="JLT139" s="195"/>
      <c r="JLU139" s="195"/>
      <c r="JLV139" s="195"/>
      <c r="JLW139" s="195"/>
      <c r="JLX139" s="195"/>
      <c r="JLY139" s="195"/>
      <c r="JLZ139" s="195"/>
      <c r="JMA139" s="195"/>
      <c r="JMB139" s="195"/>
      <c r="JMC139" s="195"/>
      <c r="JMD139" s="195"/>
      <c r="JME139" s="195"/>
      <c r="JMF139" s="195"/>
      <c r="JMG139" s="195"/>
      <c r="JMH139" s="195"/>
      <c r="JMI139" s="195"/>
      <c r="JMJ139" s="195"/>
      <c r="JMK139" s="195"/>
      <c r="JML139" s="195"/>
      <c r="JMM139" s="195"/>
      <c r="JMN139" s="195"/>
      <c r="JMO139" s="195"/>
      <c r="JMP139" s="195"/>
      <c r="JMQ139" s="195"/>
      <c r="JMR139" s="195"/>
      <c r="JMS139" s="195"/>
      <c r="JMT139" s="195"/>
      <c r="JMU139" s="195"/>
      <c r="JMV139" s="195"/>
      <c r="JMW139" s="195"/>
      <c r="JMX139" s="195"/>
      <c r="JMY139" s="195"/>
      <c r="JMZ139" s="195"/>
      <c r="JNA139" s="195"/>
      <c r="JNB139" s="195"/>
      <c r="JNC139" s="195"/>
      <c r="JND139" s="195"/>
      <c r="JNE139" s="195"/>
      <c r="JNF139" s="195"/>
      <c r="JNG139" s="195"/>
      <c r="JNH139" s="195"/>
      <c r="JNI139" s="195"/>
      <c r="JNJ139" s="195"/>
      <c r="JNK139" s="195"/>
      <c r="JNL139" s="195"/>
      <c r="JNM139" s="195"/>
      <c r="JNN139" s="195"/>
      <c r="JNO139" s="195"/>
      <c r="JNP139" s="195"/>
      <c r="JNQ139" s="195"/>
      <c r="JNR139" s="195"/>
      <c r="JNS139" s="195"/>
      <c r="JNT139" s="195"/>
      <c r="JNU139" s="195"/>
      <c r="JNV139" s="195"/>
      <c r="JNW139" s="195"/>
      <c r="JNX139" s="195"/>
      <c r="JNY139" s="195"/>
      <c r="JNZ139" s="195"/>
      <c r="JOA139" s="195"/>
      <c r="JOB139" s="195"/>
      <c r="JOC139" s="195"/>
      <c r="JOD139" s="195"/>
      <c r="JOE139" s="195"/>
      <c r="JOF139" s="195"/>
      <c r="JOG139" s="195"/>
      <c r="JOH139" s="195"/>
      <c r="JOI139" s="195"/>
      <c r="JOJ139" s="195"/>
      <c r="JOK139" s="195"/>
      <c r="JOL139" s="195"/>
      <c r="JOM139" s="195"/>
      <c r="JON139" s="195"/>
      <c r="JOO139" s="195"/>
      <c r="JOP139" s="195"/>
      <c r="JOQ139" s="195"/>
      <c r="JOR139" s="195"/>
      <c r="JOS139" s="195"/>
      <c r="JOT139" s="195"/>
      <c r="JOU139" s="195"/>
      <c r="JOV139" s="195"/>
      <c r="JOW139" s="195"/>
      <c r="JOX139" s="195"/>
      <c r="JOY139" s="195"/>
      <c r="JOZ139" s="195"/>
      <c r="JPA139" s="195"/>
      <c r="JPB139" s="195"/>
      <c r="JPC139" s="195"/>
      <c r="JPD139" s="195"/>
      <c r="JPE139" s="195"/>
      <c r="JPF139" s="195"/>
      <c r="JPG139" s="195"/>
      <c r="JPH139" s="195"/>
      <c r="JPI139" s="195"/>
      <c r="JPJ139" s="195"/>
      <c r="JPK139" s="195"/>
      <c r="JPL139" s="195"/>
      <c r="JPM139" s="195"/>
      <c r="JPN139" s="195"/>
      <c r="JPO139" s="195"/>
      <c r="JPP139" s="195"/>
      <c r="JPQ139" s="195"/>
      <c r="JPR139" s="195"/>
      <c r="JPS139" s="195"/>
      <c r="JPT139" s="195"/>
      <c r="JPU139" s="195"/>
      <c r="JPV139" s="195"/>
      <c r="JPW139" s="195"/>
      <c r="JPX139" s="195"/>
      <c r="JPY139" s="195"/>
      <c r="JPZ139" s="195"/>
      <c r="JQA139" s="195"/>
      <c r="JQB139" s="195"/>
      <c r="JQC139" s="195"/>
      <c r="JQD139" s="195"/>
      <c r="JQE139" s="195"/>
      <c r="JQF139" s="195"/>
      <c r="JQG139" s="195"/>
      <c r="JQH139" s="195"/>
      <c r="JQI139" s="195"/>
      <c r="JQJ139" s="195"/>
      <c r="JQK139" s="195"/>
      <c r="JQL139" s="195"/>
      <c r="JQM139" s="195"/>
      <c r="JQN139" s="195"/>
      <c r="JQO139" s="195"/>
      <c r="JQP139" s="195"/>
      <c r="JQQ139" s="195"/>
      <c r="JQR139" s="195"/>
      <c r="JQS139" s="195"/>
      <c r="JQT139" s="195"/>
      <c r="JQU139" s="195"/>
      <c r="JQV139" s="195"/>
      <c r="JQW139" s="195"/>
      <c r="JQX139" s="195"/>
      <c r="JQY139" s="195"/>
      <c r="JQZ139" s="195"/>
      <c r="JRA139" s="195"/>
      <c r="JRB139" s="195"/>
      <c r="JRC139" s="195"/>
      <c r="JRD139" s="195"/>
      <c r="JRE139" s="195"/>
      <c r="JRF139" s="195"/>
      <c r="JRG139" s="195"/>
      <c r="JRH139" s="195"/>
      <c r="JRI139" s="195"/>
      <c r="JRJ139" s="195"/>
      <c r="JRK139" s="195"/>
      <c r="JRL139" s="195"/>
      <c r="JRM139" s="195"/>
      <c r="JRN139" s="195"/>
      <c r="JRO139" s="195"/>
      <c r="JRP139" s="195"/>
      <c r="JRQ139" s="195"/>
      <c r="JRR139" s="195"/>
      <c r="JRS139" s="195"/>
      <c r="JRT139" s="195"/>
      <c r="JRU139" s="195"/>
      <c r="JRV139" s="195"/>
      <c r="JRW139" s="195"/>
      <c r="JRX139" s="195"/>
      <c r="JRY139" s="195"/>
      <c r="JRZ139" s="195"/>
      <c r="JSA139" s="195"/>
      <c r="JSB139" s="195"/>
      <c r="JSC139" s="195"/>
      <c r="JSD139" s="195"/>
      <c r="JSE139" s="195"/>
      <c r="JSF139" s="195"/>
      <c r="JSG139" s="195"/>
      <c r="JSH139" s="195"/>
      <c r="JSI139" s="195"/>
      <c r="JSJ139" s="195"/>
      <c r="JSK139" s="195"/>
      <c r="JSL139" s="195"/>
      <c r="JSM139" s="195"/>
      <c r="JSN139" s="195"/>
      <c r="JSO139" s="195"/>
      <c r="JSP139" s="195"/>
      <c r="JSQ139" s="195"/>
      <c r="JSR139" s="195"/>
      <c r="JSS139" s="195"/>
      <c r="JST139" s="195"/>
      <c r="JSU139" s="195"/>
      <c r="JSV139" s="195"/>
      <c r="JSW139" s="195"/>
      <c r="JSX139" s="195"/>
      <c r="JSY139" s="195"/>
      <c r="JSZ139" s="195"/>
      <c r="JTA139" s="195"/>
      <c r="JTB139" s="195"/>
      <c r="JTC139" s="195"/>
      <c r="JTD139" s="195"/>
      <c r="JTE139" s="195"/>
      <c r="JTF139" s="195"/>
      <c r="JTG139" s="195"/>
      <c r="JTH139" s="195"/>
      <c r="JTI139" s="195"/>
      <c r="JTJ139" s="195"/>
      <c r="JTK139" s="195"/>
      <c r="JTL139" s="195"/>
      <c r="JTM139" s="195"/>
      <c r="JTN139" s="195"/>
      <c r="JTO139" s="195"/>
      <c r="JTP139" s="195"/>
      <c r="JTQ139" s="195"/>
      <c r="JTR139" s="195"/>
      <c r="JTS139" s="195"/>
      <c r="JTT139" s="195"/>
      <c r="JTU139" s="195"/>
      <c r="JTV139" s="195"/>
      <c r="JTW139" s="195"/>
      <c r="JTX139" s="195"/>
      <c r="JTY139" s="195"/>
      <c r="JTZ139" s="195"/>
      <c r="JUA139" s="195"/>
      <c r="JUB139" s="195"/>
      <c r="JUC139" s="195"/>
      <c r="JUD139" s="195"/>
      <c r="JUE139" s="195"/>
      <c r="JUF139" s="195"/>
      <c r="JUG139" s="195"/>
      <c r="JUH139" s="195"/>
      <c r="JUI139" s="195"/>
      <c r="JUJ139" s="195"/>
      <c r="JUK139" s="195"/>
      <c r="JUL139" s="195"/>
      <c r="JUM139" s="195"/>
      <c r="JUN139" s="195"/>
      <c r="JUO139" s="195"/>
      <c r="JUP139" s="195"/>
      <c r="JUQ139" s="195"/>
      <c r="JUR139" s="195"/>
      <c r="JUS139" s="195"/>
      <c r="JUT139" s="195"/>
      <c r="JUU139" s="195"/>
      <c r="JUV139" s="195"/>
      <c r="JUW139" s="195"/>
      <c r="JUX139" s="195"/>
      <c r="JUY139" s="195"/>
      <c r="JUZ139" s="195"/>
      <c r="JVA139" s="195"/>
      <c r="JVB139" s="195"/>
      <c r="JVC139" s="195"/>
      <c r="JVD139" s="195"/>
      <c r="JVE139" s="195"/>
      <c r="JVF139" s="195"/>
      <c r="JVG139" s="195"/>
      <c r="JVH139" s="195"/>
      <c r="JVI139" s="195"/>
      <c r="JVJ139" s="195"/>
      <c r="JVK139" s="195"/>
      <c r="JVL139" s="195"/>
      <c r="JVM139" s="195"/>
      <c r="JVN139" s="195"/>
      <c r="JVO139" s="195"/>
      <c r="JVP139" s="195"/>
      <c r="JVQ139" s="195"/>
      <c r="JVR139" s="195"/>
      <c r="JVS139" s="195"/>
      <c r="JVT139" s="195"/>
      <c r="JVU139" s="195"/>
      <c r="JVV139" s="195"/>
      <c r="JVW139" s="195"/>
      <c r="JVX139" s="195"/>
      <c r="JVY139" s="195"/>
      <c r="JVZ139" s="195"/>
      <c r="JWA139" s="195"/>
      <c r="JWB139" s="195"/>
      <c r="JWC139" s="195"/>
      <c r="JWD139" s="195"/>
      <c r="JWE139" s="195"/>
      <c r="JWF139" s="195"/>
      <c r="JWG139" s="195"/>
      <c r="JWH139" s="195"/>
      <c r="JWI139" s="195"/>
      <c r="JWJ139" s="195"/>
      <c r="JWK139" s="195"/>
      <c r="JWL139" s="195"/>
      <c r="JWM139" s="195"/>
      <c r="JWN139" s="195"/>
      <c r="JWO139" s="195"/>
      <c r="JWP139" s="195"/>
      <c r="JWQ139" s="195"/>
      <c r="JWR139" s="195"/>
      <c r="JWS139" s="195"/>
      <c r="JWT139" s="195"/>
      <c r="JWU139" s="195"/>
      <c r="JWV139" s="195"/>
      <c r="JWW139" s="195"/>
      <c r="JWX139" s="195"/>
      <c r="JWY139" s="195"/>
      <c r="JWZ139" s="195"/>
      <c r="JXA139" s="195"/>
      <c r="JXB139" s="195"/>
      <c r="JXC139" s="195"/>
      <c r="JXD139" s="195"/>
      <c r="JXE139" s="195"/>
      <c r="JXF139" s="195"/>
      <c r="JXG139" s="195"/>
      <c r="JXH139" s="195"/>
      <c r="JXI139" s="195"/>
      <c r="JXJ139" s="195"/>
      <c r="JXK139" s="195"/>
      <c r="JXL139" s="195"/>
      <c r="JXM139" s="195"/>
      <c r="JXN139" s="195"/>
      <c r="JXO139" s="195"/>
      <c r="JXP139" s="195"/>
      <c r="JXQ139" s="195"/>
      <c r="JXR139" s="195"/>
      <c r="JXS139" s="195"/>
      <c r="JXT139" s="195"/>
      <c r="JXU139" s="195"/>
      <c r="JXV139" s="195"/>
      <c r="JXW139" s="195"/>
      <c r="JXX139" s="195"/>
      <c r="JXY139" s="195"/>
      <c r="JXZ139" s="195"/>
      <c r="JYA139" s="195"/>
      <c r="JYB139" s="195"/>
      <c r="JYC139" s="195"/>
      <c r="JYD139" s="195"/>
      <c r="JYE139" s="195"/>
      <c r="JYF139" s="195"/>
      <c r="JYG139" s="195"/>
      <c r="JYH139" s="195"/>
      <c r="JYI139" s="195"/>
      <c r="JYJ139" s="195"/>
      <c r="JYK139" s="195"/>
      <c r="JYL139" s="195"/>
      <c r="JYM139" s="195"/>
      <c r="JYN139" s="195"/>
      <c r="JYO139" s="195"/>
      <c r="JYP139" s="195"/>
      <c r="JYQ139" s="195"/>
      <c r="JYR139" s="195"/>
      <c r="JYS139" s="195"/>
      <c r="JYT139" s="195"/>
      <c r="JYU139" s="195"/>
      <c r="JYV139" s="195"/>
      <c r="JYW139" s="195"/>
      <c r="JYX139" s="195"/>
      <c r="JYY139" s="195"/>
      <c r="JYZ139" s="195"/>
      <c r="JZA139" s="195"/>
      <c r="JZB139" s="195"/>
      <c r="JZC139" s="195"/>
      <c r="JZD139" s="195"/>
      <c r="JZE139" s="195"/>
      <c r="JZF139" s="195"/>
      <c r="JZG139" s="195"/>
      <c r="JZH139" s="195"/>
      <c r="JZI139" s="195"/>
      <c r="JZJ139" s="195"/>
      <c r="JZK139" s="195"/>
      <c r="JZL139" s="195"/>
      <c r="JZM139" s="195"/>
      <c r="JZN139" s="195"/>
      <c r="JZO139" s="195"/>
      <c r="JZP139" s="195"/>
      <c r="JZQ139" s="195"/>
      <c r="JZR139" s="195"/>
      <c r="JZS139" s="195"/>
      <c r="JZT139" s="195"/>
      <c r="JZU139" s="195"/>
      <c r="JZV139" s="195"/>
      <c r="JZW139" s="195"/>
      <c r="JZX139" s="195"/>
      <c r="JZY139" s="195"/>
      <c r="JZZ139" s="195"/>
      <c r="KAA139" s="195"/>
      <c r="KAB139" s="195"/>
      <c r="KAC139" s="195"/>
      <c r="KAD139" s="195"/>
      <c r="KAE139" s="195"/>
      <c r="KAF139" s="195"/>
      <c r="KAG139" s="195"/>
      <c r="KAH139" s="195"/>
      <c r="KAI139" s="195"/>
      <c r="KAJ139" s="195"/>
      <c r="KAK139" s="195"/>
      <c r="KAL139" s="195"/>
      <c r="KAM139" s="195"/>
      <c r="KAN139" s="195"/>
      <c r="KAO139" s="195"/>
      <c r="KAP139" s="195"/>
      <c r="KAQ139" s="195"/>
      <c r="KAR139" s="195"/>
      <c r="KAS139" s="195"/>
      <c r="KAT139" s="195"/>
      <c r="KAU139" s="195"/>
      <c r="KAV139" s="195"/>
      <c r="KAW139" s="195"/>
      <c r="KAX139" s="195"/>
      <c r="KAY139" s="195"/>
      <c r="KAZ139" s="195"/>
      <c r="KBA139" s="195"/>
      <c r="KBB139" s="195"/>
      <c r="KBC139" s="195"/>
      <c r="KBD139" s="195"/>
      <c r="KBE139" s="195"/>
      <c r="KBF139" s="195"/>
      <c r="KBG139" s="195"/>
      <c r="KBH139" s="195"/>
      <c r="KBI139" s="195"/>
      <c r="KBJ139" s="195"/>
      <c r="KBK139" s="195"/>
      <c r="KBL139" s="195"/>
      <c r="KBM139" s="195"/>
      <c r="KBN139" s="195"/>
      <c r="KBO139" s="195"/>
      <c r="KBP139" s="195"/>
      <c r="KBQ139" s="195"/>
      <c r="KBR139" s="195"/>
      <c r="KBS139" s="195"/>
      <c r="KBT139" s="195"/>
      <c r="KBU139" s="195"/>
      <c r="KBV139" s="195"/>
      <c r="KBW139" s="195"/>
      <c r="KBX139" s="195"/>
      <c r="KBY139" s="195"/>
      <c r="KBZ139" s="195"/>
      <c r="KCA139" s="195"/>
      <c r="KCB139" s="195"/>
      <c r="KCC139" s="195"/>
      <c r="KCD139" s="195"/>
      <c r="KCE139" s="195"/>
      <c r="KCF139" s="195"/>
      <c r="KCG139" s="195"/>
      <c r="KCH139" s="195"/>
      <c r="KCI139" s="195"/>
      <c r="KCJ139" s="195"/>
      <c r="KCK139" s="195"/>
      <c r="KCL139" s="195"/>
      <c r="KCM139" s="195"/>
      <c r="KCN139" s="195"/>
      <c r="KCO139" s="195"/>
      <c r="KCP139" s="195"/>
      <c r="KCQ139" s="195"/>
      <c r="KCR139" s="195"/>
      <c r="KCS139" s="195"/>
      <c r="KCT139" s="195"/>
      <c r="KCU139" s="195"/>
      <c r="KCV139" s="195"/>
      <c r="KCW139" s="195"/>
      <c r="KCX139" s="195"/>
      <c r="KCY139" s="195"/>
      <c r="KCZ139" s="195"/>
      <c r="KDA139" s="195"/>
      <c r="KDB139" s="195"/>
      <c r="KDC139" s="195"/>
      <c r="KDD139" s="195"/>
      <c r="KDE139" s="195"/>
      <c r="KDF139" s="195"/>
      <c r="KDG139" s="195"/>
      <c r="KDH139" s="195"/>
      <c r="KDI139" s="195"/>
      <c r="KDJ139" s="195"/>
      <c r="KDK139" s="195"/>
      <c r="KDL139" s="195"/>
      <c r="KDM139" s="195"/>
      <c r="KDN139" s="195"/>
      <c r="KDO139" s="195"/>
      <c r="KDP139" s="195"/>
      <c r="KDQ139" s="195"/>
      <c r="KDR139" s="195"/>
      <c r="KDS139" s="195"/>
      <c r="KDT139" s="195"/>
      <c r="KDU139" s="195"/>
      <c r="KDV139" s="195"/>
      <c r="KDW139" s="195"/>
      <c r="KDX139" s="195"/>
      <c r="KDY139" s="195"/>
      <c r="KDZ139" s="195"/>
      <c r="KEA139" s="195"/>
      <c r="KEB139" s="195"/>
      <c r="KEC139" s="195"/>
      <c r="KED139" s="195"/>
      <c r="KEE139" s="195"/>
      <c r="KEF139" s="195"/>
      <c r="KEG139" s="195"/>
      <c r="KEH139" s="195"/>
      <c r="KEI139" s="195"/>
      <c r="KEJ139" s="195"/>
      <c r="KEK139" s="195"/>
      <c r="KEL139" s="195"/>
      <c r="KEM139" s="195"/>
      <c r="KEN139" s="195"/>
      <c r="KEO139" s="195"/>
      <c r="KEP139" s="195"/>
      <c r="KEQ139" s="195"/>
      <c r="KER139" s="195"/>
      <c r="KES139" s="195"/>
      <c r="KET139" s="195"/>
      <c r="KEU139" s="195"/>
      <c r="KEV139" s="195"/>
      <c r="KEW139" s="195"/>
      <c r="KEX139" s="195"/>
      <c r="KEY139" s="195"/>
      <c r="KEZ139" s="195"/>
      <c r="KFA139" s="195"/>
      <c r="KFB139" s="195"/>
      <c r="KFC139" s="195"/>
      <c r="KFD139" s="195"/>
      <c r="KFE139" s="195"/>
      <c r="KFF139" s="195"/>
      <c r="KFG139" s="195"/>
      <c r="KFH139" s="195"/>
      <c r="KFI139" s="195"/>
      <c r="KFJ139" s="195"/>
      <c r="KFK139" s="195"/>
      <c r="KFL139" s="195"/>
      <c r="KFM139" s="195"/>
      <c r="KFN139" s="195"/>
      <c r="KFO139" s="195"/>
      <c r="KFP139" s="195"/>
      <c r="KFQ139" s="195"/>
      <c r="KFR139" s="195"/>
      <c r="KFS139" s="195"/>
      <c r="KFT139" s="195"/>
      <c r="KFU139" s="195"/>
      <c r="KFV139" s="195"/>
      <c r="KFW139" s="195"/>
      <c r="KFX139" s="195"/>
      <c r="KFY139" s="195"/>
      <c r="KFZ139" s="195"/>
      <c r="KGA139" s="195"/>
      <c r="KGB139" s="195"/>
      <c r="KGC139" s="195"/>
      <c r="KGD139" s="195"/>
      <c r="KGE139" s="195"/>
      <c r="KGF139" s="195"/>
      <c r="KGG139" s="195"/>
      <c r="KGH139" s="195"/>
      <c r="KGI139" s="195"/>
      <c r="KGJ139" s="195"/>
      <c r="KGK139" s="195"/>
      <c r="KGL139" s="195"/>
      <c r="KGM139" s="195"/>
      <c r="KGN139" s="195"/>
      <c r="KGO139" s="195"/>
      <c r="KGP139" s="195"/>
      <c r="KGQ139" s="195"/>
      <c r="KGR139" s="195"/>
      <c r="KGS139" s="195"/>
      <c r="KGT139" s="195"/>
      <c r="KGU139" s="195"/>
      <c r="KGV139" s="195"/>
      <c r="KGW139" s="195"/>
      <c r="KGX139" s="195"/>
      <c r="KGY139" s="195"/>
      <c r="KGZ139" s="195"/>
      <c r="KHA139" s="195"/>
      <c r="KHB139" s="195"/>
      <c r="KHC139" s="195"/>
      <c r="KHD139" s="195"/>
      <c r="KHE139" s="195"/>
      <c r="KHF139" s="195"/>
      <c r="KHG139" s="195"/>
      <c r="KHH139" s="195"/>
      <c r="KHI139" s="195"/>
      <c r="KHJ139" s="195"/>
      <c r="KHK139" s="195"/>
      <c r="KHL139" s="195"/>
      <c r="KHM139" s="195"/>
      <c r="KHN139" s="195"/>
      <c r="KHO139" s="195"/>
      <c r="KHP139" s="195"/>
      <c r="KHQ139" s="195"/>
      <c r="KHR139" s="195"/>
      <c r="KHS139" s="195"/>
      <c r="KHT139" s="195"/>
      <c r="KHU139" s="195"/>
      <c r="KHV139" s="195"/>
      <c r="KHW139" s="195"/>
      <c r="KHX139" s="195"/>
      <c r="KHY139" s="195"/>
      <c r="KHZ139" s="195"/>
      <c r="KIA139" s="195"/>
      <c r="KIB139" s="195"/>
      <c r="KIC139" s="195"/>
      <c r="KID139" s="195"/>
      <c r="KIE139" s="195"/>
      <c r="KIF139" s="195"/>
      <c r="KIG139" s="195"/>
      <c r="KIH139" s="195"/>
      <c r="KII139" s="195"/>
      <c r="KIJ139" s="195"/>
      <c r="KIK139" s="195"/>
      <c r="KIL139" s="195"/>
      <c r="KIM139" s="195"/>
      <c r="KIN139" s="195"/>
      <c r="KIO139" s="195"/>
      <c r="KIP139" s="195"/>
      <c r="KIQ139" s="195"/>
      <c r="KIR139" s="195"/>
      <c r="KIS139" s="195"/>
      <c r="KIT139" s="195"/>
      <c r="KIU139" s="195"/>
      <c r="KIV139" s="195"/>
      <c r="KIW139" s="195"/>
      <c r="KIX139" s="195"/>
      <c r="KIY139" s="195"/>
      <c r="KIZ139" s="195"/>
      <c r="KJA139" s="195"/>
      <c r="KJB139" s="195"/>
      <c r="KJC139" s="195"/>
      <c r="KJD139" s="195"/>
      <c r="KJE139" s="195"/>
      <c r="KJF139" s="195"/>
      <c r="KJG139" s="195"/>
      <c r="KJH139" s="195"/>
      <c r="KJI139" s="195"/>
      <c r="KJJ139" s="195"/>
      <c r="KJK139" s="195"/>
      <c r="KJL139" s="195"/>
      <c r="KJM139" s="195"/>
      <c r="KJN139" s="195"/>
      <c r="KJO139" s="195"/>
      <c r="KJP139" s="195"/>
      <c r="KJQ139" s="195"/>
      <c r="KJR139" s="195"/>
      <c r="KJS139" s="195"/>
      <c r="KJT139" s="195"/>
      <c r="KJU139" s="195"/>
      <c r="KJV139" s="195"/>
      <c r="KJW139" s="195"/>
      <c r="KJX139" s="195"/>
      <c r="KJY139" s="195"/>
      <c r="KJZ139" s="195"/>
      <c r="KKA139" s="195"/>
      <c r="KKB139" s="195"/>
      <c r="KKC139" s="195"/>
      <c r="KKD139" s="195"/>
      <c r="KKE139" s="195"/>
      <c r="KKF139" s="195"/>
      <c r="KKG139" s="195"/>
      <c r="KKH139" s="195"/>
      <c r="KKI139" s="195"/>
      <c r="KKJ139" s="195"/>
      <c r="KKK139" s="195"/>
      <c r="KKL139" s="195"/>
      <c r="KKM139" s="195"/>
      <c r="KKN139" s="195"/>
      <c r="KKO139" s="195"/>
      <c r="KKP139" s="195"/>
      <c r="KKQ139" s="195"/>
      <c r="KKR139" s="195"/>
      <c r="KKS139" s="195"/>
      <c r="KKT139" s="195"/>
      <c r="KKU139" s="195"/>
      <c r="KKV139" s="195"/>
      <c r="KKW139" s="195"/>
      <c r="KKX139" s="195"/>
      <c r="KKY139" s="195"/>
      <c r="KKZ139" s="195"/>
      <c r="KLA139" s="195"/>
      <c r="KLB139" s="195"/>
      <c r="KLC139" s="195"/>
      <c r="KLD139" s="195"/>
      <c r="KLE139" s="195"/>
      <c r="KLF139" s="195"/>
      <c r="KLG139" s="195"/>
      <c r="KLH139" s="195"/>
      <c r="KLI139" s="195"/>
      <c r="KLJ139" s="195"/>
      <c r="KLK139" s="195"/>
      <c r="KLL139" s="195"/>
      <c r="KLM139" s="195"/>
      <c r="KLN139" s="195"/>
      <c r="KLO139" s="195"/>
      <c r="KLP139" s="195"/>
      <c r="KLQ139" s="195"/>
      <c r="KLR139" s="195"/>
      <c r="KLS139" s="195"/>
      <c r="KLT139" s="195"/>
      <c r="KLU139" s="195"/>
      <c r="KLV139" s="195"/>
      <c r="KLW139" s="195"/>
      <c r="KLX139" s="195"/>
      <c r="KLY139" s="195"/>
      <c r="KLZ139" s="195"/>
      <c r="KMA139" s="195"/>
      <c r="KMB139" s="195"/>
      <c r="KMC139" s="195"/>
      <c r="KMD139" s="195"/>
      <c r="KME139" s="195"/>
      <c r="KMF139" s="195"/>
      <c r="KMG139" s="195"/>
      <c r="KMH139" s="195"/>
      <c r="KMI139" s="195"/>
      <c r="KMJ139" s="195"/>
      <c r="KMK139" s="195"/>
      <c r="KML139" s="195"/>
      <c r="KMM139" s="195"/>
      <c r="KMN139" s="195"/>
      <c r="KMO139" s="195"/>
      <c r="KMP139" s="195"/>
      <c r="KMQ139" s="195"/>
      <c r="KMR139" s="195"/>
      <c r="KMS139" s="195"/>
      <c r="KMT139" s="195"/>
      <c r="KMU139" s="195"/>
      <c r="KMV139" s="195"/>
      <c r="KMW139" s="195"/>
      <c r="KMX139" s="195"/>
      <c r="KMY139" s="195"/>
      <c r="KMZ139" s="195"/>
      <c r="KNA139" s="195"/>
      <c r="KNB139" s="195"/>
      <c r="KNC139" s="195"/>
      <c r="KND139" s="195"/>
      <c r="KNE139" s="195"/>
      <c r="KNF139" s="195"/>
      <c r="KNG139" s="195"/>
      <c r="KNH139" s="195"/>
      <c r="KNI139" s="195"/>
      <c r="KNJ139" s="195"/>
      <c r="KNK139" s="195"/>
      <c r="KNL139" s="195"/>
      <c r="KNM139" s="195"/>
      <c r="KNN139" s="195"/>
      <c r="KNO139" s="195"/>
      <c r="KNP139" s="195"/>
      <c r="KNQ139" s="195"/>
      <c r="KNR139" s="195"/>
      <c r="KNS139" s="195"/>
      <c r="KNT139" s="195"/>
      <c r="KNU139" s="195"/>
      <c r="KNV139" s="195"/>
      <c r="KNW139" s="195"/>
      <c r="KNX139" s="195"/>
      <c r="KNY139" s="195"/>
      <c r="KNZ139" s="195"/>
      <c r="KOA139" s="195"/>
      <c r="KOB139" s="195"/>
      <c r="KOC139" s="195"/>
      <c r="KOD139" s="195"/>
      <c r="KOE139" s="195"/>
      <c r="KOF139" s="195"/>
      <c r="KOG139" s="195"/>
      <c r="KOH139" s="195"/>
      <c r="KOI139" s="195"/>
      <c r="KOJ139" s="195"/>
      <c r="KOK139" s="195"/>
      <c r="KOL139" s="195"/>
      <c r="KOM139" s="195"/>
      <c r="KON139" s="195"/>
      <c r="KOO139" s="195"/>
      <c r="KOP139" s="195"/>
      <c r="KOQ139" s="195"/>
      <c r="KOR139" s="195"/>
      <c r="KOS139" s="195"/>
      <c r="KOT139" s="195"/>
      <c r="KOU139" s="195"/>
      <c r="KOV139" s="195"/>
      <c r="KOW139" s="195"/>
      <c r="KOX139" s="195"/>
      <c r="KOY139" s="195"/>
      <c r="KOZ139" s="195"/>
      <c r="KPA139" s="195"/>
      <c r="KPB139" s="195"/>
      <c r="KPC139" s="195"/>
      <c r="KPD139" s="195"/>
      <c r="KPE139" s="195"/>
      <c r="KPF139" s="195"/>
      <c r="KPG139" s="195"/>
      <c r="KPH139" s="195"/>
      <c r="KPI139" s="195"/>
      <c r="KPJ139" s="195"/>
      <c r="KPK139" s="195"/>
      <c r="KPL139" s="195"/>
      <c r="KPM139" s="195"/>
      <c r="KPN139" s="195"/>
      <c r="KPO139" s="195"/>
      <c r="KPP139" s="195"/>
      <c r="KPQ139" s="195"/>
      <c r="KPR139" s="195"/>
      <c r="KPS139" s="195"/>
      <c r="KPT139" s="195"/>
      <c r="KPU139" s="195"/>
      <c r="KPV139" s="195"/>
      <c r="KPW139" s="195"/>
      <c r="KPX139" s="195"/>
      <c r="KPY139" s="195"/>
      <c r="KPZ139" s="195"/>
      <c r="KQA139" s="195"/>
      <c r="KQB139" s="195"/>
      <c r="KQC139" s="195"/>
      <c r="KQD139" s="195"/>
      <c r="KQE139" s="195"/>
      <c r="KQF139" s="195"/>
      <c r="KQG139" s="195"/>
      <c r="KQH139" s="195"/>
      <c r="KQI139" s="195"/>
      <c r="KQJ139" s="195"/>
      <c r="KQK139" s="195"/>
      <c r="KQL139" s="195"/>
      <c r="KQM139" s="195"/>
      <c r="KQN139" s="195"/>
      <c r="KQO139" s="195"/>
      <c r="KQP139" s="195"/>
      <c r="KQQ139" s="195"/>
      <c r="KQR139" s="195"/>
      <c r="KQS139" s="195"/>
      <c r="KQT139" s="195"/>
      <c r="KQU139" s="195"/>
      <c r="KQV139" s="195"/>
      <c r="KQW139" s="195"/>
      <c r="KQX139" s="195"/>
      <c r="KQY139" s="195"/>
      <c r="KQZ139" s="195"/>
      <c r="KRA139" s="195"/>
      <c r="KRB139" s="195"/>
      <c r="KRC139" s="195"/>
      <c r="KRD139" s="195"/>
      <c r="KRE139" s="195"/>
      <c r="KRF139" s="195"/>
      <c r="KRG139" s="195"/>
      <c r="KRH139" s="195"/>
      <c r="KRI139" s="195"/>
      <c r="KRJ139" s="195"/>
      <c r="KRK139" s="195"/>
      <c r="KRL139" s="195"/>
      <c r="KRM139" s="195"/>
      <c r="KRN139" s="195"/>
      <c r="KRO139" s="195"/>
      <c r="KRP139" s="195"/>
      <c r="KRQ139" s="195"/>
      <c r="KRR139" s="195"/>
      <c r="KRS139" s="195"/>
      <c r="KRT139" s="195"/>
      <c r="KRU139" s="195"/>
      <c r="KRV139" s="195"/>
      <c r="KRW139" s="195"/>
      <c r="KRX139" s="195"/>
      <c r="KRY139" s="195"/>
      <c r="KRZ139" s="195"/>
      <c r="KSA139" s="195"/>
      <c r="KSB139" s="195"/>
      <c r="KSC139" s="195"/>
      <c r="KSD139" s="195"/>
      <c r="KSE139" s="195"/>
      <c r="KSF139" s="195"/>
      <c r="KSG139" s="195"/>
      <c r="KSH139" s="195"/>
      <c r="KSI139" s="195"/>
      <c r="KSJ139" s="195"/>
      <c r="KSK139" s="195"/>
      <c r="KSL139" s="195"/>
      <c r="KSM139" s="195"/>
      <c r="KSN139" s="195"/>
      <c r="KSO139" s="195"/>
      <c r="KSP139" s="195"/>
      <c r="KSQ139" s="195"/>
      <c r="KSR139" s="195"/>
      <c r="KSS139" s="195"/>
      <c r="KST139" s="195"/>
      <c r="KSU139" s="195"/>
      <c r="KSV139" s="195"/>
      <c r="KSW139" s="195"/>
      <c r="KSX139" s="195"/>
      <c r="KSY139" s="195"/>
      <c r="KSZ139" s="195"/>
      <c r="KTA139" s="195"/>
      <c r="KTB139" s="195"/>
      <c r="KTC139" s="195"/>
      <c r="KTD139" s="195"/>
      <c r="KTE139" s="195"/>
      <c r="KTF139" s="195"/>
      <c r="KTG139" s="195"/>
      <c r="KTH139" s="195"/>
      <c r="KTI139" s="195"/>
      <c r="KTJ139" s="195"/>
      <c r="KTK139" s="195"/>
      <c r="KTL139" s="195"/>
      <c r="KTM139" s="195"/>
      <c r="KTN139" s="195"/>
      <c r="KTO139" s="195"/>
      <c r="KTP139" s="195"/>
      <c r="KTQ139" s="195"/>
      <c r="KTR139" s="195"/>
      <c r="KTS139" s="195"/>
      <c r="KTT139" s="195"/>
      <c r="KTU139" s="195"/>
      <c r="KTV139" s="195"/>
      <c r="KTW139" s="195"/>
      <c r="KTX139" s="195"/>
      <c r="KTY139" s="195"/>
      <c r="KTZ139" s="195"/>
      <c r="KUA139" s="195"/>
      <c r="KUB139" s="195"/>
      <c r="KUC139" s="195"/>
      <c r="KUD139" s="195"/>
      <c r="KUE139" s="195"/>
      <c r="KUF139" s="195"/>
      <c r="KUG139" s="195"/>
      <c r="KUH139" s="195"/>
      <c r="KUI139" s="195"/>
      <c r="KUJ139" s="195"/>
      <c r="KUK139" s="195"/>
      <c r="KUL139" s="195"/>
      <c r="KUM139" s="195"/>
      <c r="KUN139" s="195"/>
      <c r="KUO139" s="195"/>
      <c r="KUP139" s="195"/>
      <c r="KUQ139" s="195"/>
      <c r="KUR139" s="195"/>
      <c r="KUS139" s="195"/>
      <c r="KUT139" s="195"/>
      <c r="KUU139" s="195"/>
      <c r="KUV139" s="195"/>
      <c r="KUW139" s="195"/>
      <c r="KUX139" s="195"/>
      <c r="KUY139" s="195"/>
      <c r="KUZ139" s="195"/>
      <c r="KVA139" s="195"/>
      <c r="KVB139" s="195"/>
      <c r="KVC139" s="195"/>
      <c r="KVD139" s="195"/>
      <c r="KVE139" s="195"/>
      <c r="KVF139" s="195"/>
      <c r="KVG139" s="195"/>
      <c r="KVH139" s="195"/>
      <c r="KVI139" s="195"/>
      <c r="KVJ139" s="195"/>
      <c r="KVK139" s="195"/>
      <c r="KVL139" s="195"/>
      <c r="KVM139" s="195"/>
      <c r="KVN139" s="195"/>
      <c r="KVO139" s="195"/>
      <c r="KVP139" s="195"/>
      <c r="KVQ139" s="195"/>
      <c r="KVR139" s="195"/>
      <c r="KVS139" s="195"/>
      <c r="KVT139" s="195"/>
      <c r="KVU139" s="195"/>
      <c r="KVV139" s="195"/>
      <c r="KVW139" s="195"/>
      <c r="KVX139" s="195"/>
      <c r="KVY139" s="195"/>
      <c r="KVZ139" s="195"/>
      <c r="KWA139" s="195"/>
      <c r="KWB139" s="195"/>
      <c r="KWC139" s="195"/>
      <c r="KWD139" s="195"/>
      <c r="KWE139" s="195"/>
      <c r="KWF139" s="195"/>
      <c r="KWG139" s="195"/>
      <c r="KWH139" s="195"/>
      <c r="KWI139" s="195"/>
      <c r="KWJ139" s="195"/>
      <c r="KWK139" s="195"/>
      <c r="KWL139" s="195"/>
      <c r="KWM139" s="195"/>
      <c r="KWN139" s="195"/>
      <c r="KWO139" s="195"/>
      <c r="KWP139" s="195"/>
      <c r="KWQ139" s="195"/>
      <c r="KWR139" s="195"/>
      <c r="KWS139" s="195"/>
      <c r="KWT139" s="195"/>
      <c r="KWU139" s="195"/>
      <c r="KWV139" s="195"/>
      <c r="KWW139" s="195"/>
      <c r="KWX139" s="195"/>
      <c r="KWY139" s="195"/>
      <c r="KWZ139" s="195"/>
      <c r="KXA139" s="195"/>
      <c r="KXB139" s="195"/>
      <c r="KXC139" s="195"/>
      <c r="KXD139" s="195"/>
      <c r="KXE139" s="195"/>
      <c r="KXF139" s="195"/>
      <c r="KXG139" s="195"/>
      <c r="KXH139" s="195"/>
      <c r="KXI139" s="195"/>
      <c r="KXJ139" s="195"/>
      <c r="KXK139" s="195"/>
      <c r="KXL139" s="195"/>
      <c r="KXM139" s="195"/>
      <c r="KXN139" s="195"/>
      <c r="KXO139" s="195"/>
      <c r="KXP139" s="195"/>
      <c r="KXQ139" s="195"/>
      <c r="KXR139" s="195"/>
      <c r="KXS139" s="195"/>
      <c r="KXT139" s="195"/>
      <c r="KXU139" s="195"/>
      <c r="KXV139" s="195"/>
      <c r="KXW139" s="195"/>
      <c r="KXX139" s="195"/>
      <c r="KXY139" s="195"/>
      <c r="KXZ139" s="195"/>
      <c r="KYA139" s="195"/>
      <c r="KYB139" s="195"/>
      <c r="KYC139" s="195"/>
      <c r="KYD139" s="195"/>
      <c r="KYE139" s="195"/>
      <c r="KYF139" s="195"/>
      <c r="KYG139" s="195"/>
      <c r="KYH139" s="195"/>
      <c r="KYI139" s="195"/>
      <c r="KYJ139" s="195"/>
      <c r="KYK139" s="195"/>
      <c r="KYL139" s="195"/>
      <c r="KYM139" s="195"/>
      <c r="KYN139" s="195"/>
      <c r="KYO139" s="195"/>
      <c r="KYP139" s="195"/>
      <c r="KYQ139" s="195"/>
      <c r="KYR139" s="195"/>
      <c r="KYS139" s="195"/>
      <c r="KYT139" s="195"/>
      <c r="KYU139" s="195"/>
      <c r="KYV139" s="195"/>
      <c r="KYW139" s="195"/>
      <c r="KYX139" s="195"/>
      <c r="KYY139" s="195"/>
      <c r="KYZ139" s="195"/>
      <c r="KZA139" s="195"/>
      <c r="KZB139" s="195"/>
      <c r="KZC139" s="195"/>
      <c r="KZD139" s="195"/>
      <c r="KZE139" s="195"/>
      <c r="KZF139" s="195"/>
      <c r="KZG139" s="195"/>
      <c r="KZH139" s="195"/>
      <c r="KZI139" s="195"/>
      <c r="KZJ139" s="195"/>
      <c r="KZK139" s="195"/>
      <c r="KZL139" s="195"/>
      <c r="KZM139" s="195"/>
      <c r="KZN139" s="195"/>
      <c r="KZO139" s="195"/>
      <c r="KZP139" s="195"/>
      <c r="KZQ139" s="195"/>
      <c r="KZR139" s="195"/>
      <c r="KZS139" s="195"/>
      <c r="KZT139" s="195"/>
      <c r="KZU139" s="195"/>
      <c r="KZV139" s="195"/>
      <c r="KZW139" s="195"/>
      <c r="KZX139" s="195"/>
      <c r="KZY139" s="195"/>
      <c r="KZZ139" s="195"/>
      <c r="LAA139" s="195"/>
      <c r="LAB139" s="195"/>
      <c r="LAC139" s="195"/>
      <c r="LAD139" s="195"/>
      <c r="LAE139" s="195"/>
      <c r="LAF139" s="195"/>
      <c r="LAG139" s="195"/>
      <c r="LAH139" s="195"/>
      <c r="LAI139" s="195"/>
      <c r="LAJ139" s="195"/>
      <c r="LAK139" s="195"/>
      <c r="LAL139" s="195"/>
      <c r="LAM139" s="195"/>
      <c r="LAN139" s="195"/>
      <c r="LAO139" s="195"/>
      <c r="LAP139" s="195"/>
      <c r="LAQ139" s="195"/>
      <c r="LAR139" s="195"/>
      <c r="LAS139" s="195"/>
      <c r="LAT139" s="195"/>
      <c r="LAU139" s="195"/>
      <c r="LAV139" s="195"/>
      <c r="LAW139" s="195"/>
      <c r="LAX139" s="195"/>
      <c r="LAY139" s="195"/>
      <c r="LAZ139" s="195"/>
      <c r="LBA139" s="195"/>
      <c r="LBB139" s="195"/>
      <c r="LBC139" s="195"/>
      <c r="LBD139" s="195"/>
      <c r="LBE139" s="195"/>
      <c r="LBF139" s="195"/>
      <c r="LBG139" s="195"/>
      <c r="LBH139" s="195"/>
      <c r="LBI139" s="195"/>
      <c r="LBJ139" s="195"/>
      <c r="LBK139" s="195"/>
      <c r="LBL139" s="195"/>
      <c r="LBM139" s="195"/>
      <c r="LBN139" s="195"/>
      <c r="LBO139" s="195"/>
      <c r="LBP139" s="195"/>
      <c r="LBQ139" s="195"/>
      <c r="LBR139" s="195"/>
      <c r="LBS139" s="195"/>
      <c r="LBT139" s="195"/>
      <c r="LBU139" s="195"/>
      <c r="LBV139" s="195"/>
      <c r="LBW139" s="195"/>
      <c r="LBX139" s="195"/>
      <c r="LBY139" s="195"/>
      <c r="LBZ139" s="195"/>
      <c r="LCA139" s="195"/>
      <c r="LCB139" s="195"/>
      <c r="LCC139" s="195"/>
      <c r="LCD139" s="195"/>
      <c r="LCE139" s="195"/>
      <c r="LCF139" s="195"/>
      <c r="LCG139" s="195"/>
      <c r="LCH139" s="195"/>
      <c r="LCI139" s="195"/>
      <c r="LCJ139" s="195"/>
      <c r="LCK139" s="195"/>
      <c r="LCL139" s="195"/>
      <c r="LCM139" s="195"/>
      <c r="LCN139" s="195"/>
      <c r="LCO139" s="195"/>
      <c r="LCP139" s="195"/>
      <c r="LCQ139" s="195"/>
      <c r="LCR139" s="195"/>
      <c r="LCS139" s="195"/>
      <c r="LCT139" s="195"/>
      <c r="LCU139" s="195"/>
      <c r="LCV139" s="195"/>
      <c r="LCW139" s="195"/>
      <c r="LCX139" s="195"/>
      <c r="LCY139" s="195"/>
      <c r="LCZ139" s="195"/>
      <c r="LDA139" s="195"/>
      <c r="LDB139" s="195"/>
      <c r="LDC139" s="195"/>
      <c r="LDD139" s="195"/>
      <c r="LDE139" s="195"/>
      <c r="LDF139" s="195"/>
      <c r="LDG139" s="195"/>
      <c r="LDH139" s="195"/>
      <c r="LDI139" s="195"/>
      <c r="LDJ139" s="195"/>
      <c r="LDK139" s="195"/>
      <c r="LDL139" s="195"/>
      <c r="LDM139" s="195"/>
      <c r="LDN139" s="195"/>
      <c r="LDO139" s="195"/>
      <c r="LDP139" s="195"/>
      <c r="LDQ139" s="195"/>
      <c r="LDR139" s="195"/>
      <c r="LDS139" s="195"/>
      <c r="LDT139" s="195"/>
      <c r="LDU139" s="195"/>
      <c r="LDV139" s="195"/>
      <c r="LDW139" s="195"/>
      <c r="LDX139" s="195"/>
      <c r="LDY139" s="195"/>
      <c r="LDZ139" s="195"/>
      <c r="LEA139" s="195"/>
      <c r="LEB139" s="195"/>
      <c r="LEC139" s="195"/>
      <c r="LED139" s="195"/>
      <c r="LEE139" s="195"/>
      <c r="LEF139" s="195"/>
      <c r="LEG139" s="195"/>
      <c r="LEH139" s="195"/>
      <c r="LEI139" s="195"/>
      <c r="LEJ139" s="195"/>
      <c r="LEK139" s="195"/>
      <c r="LEL139" s="195"/>
      <c r="LEM139" s="195"/>
      <c r="LEN139" s="195"/>
      <c r="LEO139" s="195"/>
      <c r="LEP139" s="195"/>
      <c r="LEQ139" s="195"/>
      <c r="LER139" s="195"/>
      <c r="LES139" s="195"/>
      <c r="LET139" s="195"/>
      <c r="LEU139" s="195"/>
      <c r="LEV139" s="195"/>
      <c r="LEW139" s="195"/>
      <c r="LEX139" s="195"/>
      <c r="LEY139" s="195"/>
      <c r="LEZ139" s="195"/>
      <c r="LFA139" s="195"/>
      <c r="LFB139" s="195"/>
      <c r="LFC139" s="195"/>
      <c r="LFD139" s="195"/>
      <c r="LFE139" s="195"/>
      <c r="LFF139" s="195"/>
      <c r="LFG139" s="195"/>
      <c r="LFH139" s="195"/>
      <c r="LFI139" s="195"/>
      <c r="LFJ139" s="195"/>
      <c r="LFK139" s="195"/>
      <c r="LFL139" s="195"/>
      <c r="LFM139" s="195"/>
      <c r="LFN139" s="195"/>
      <c r="LFO139" s="195"/>
      <c r="LFP139" s="195"/>
      <c r="LFQ139" s="195"/>
      <c r="LFR139" s="195"/>
      <c r="LFS139" s="195"/>
      <c r="LFT139" s="195"/>
      <c r="LFU139" s="195"/>
      <c r="LFV139" s="195"/>
      <c r="LFW139" s="195"/>
      <c r="LFX139" s="195"/>
      <c r="LFY139" s="195"/>
      <c r="LFZ139" s="195"/>
      <c r="LGA139" s="195"/>
      <c r="LGB139" s="195"/>
      <c r="LGC139" s="195"/>
      <c r="LGD139" s="195"/>
      <c r="LGE139" s="195"/>
      <c r="LGF139" s="195"/>
      <c r="LGG139" s="195"/>
      <c r="LGH139" s="195"/>
      <c r="LGI139" s="195"/>
      <c r="LGJ139" s="195"/>
      <c r="LGK139" s="195"/>
      <c r="LGL139" s="195"/>
      <c r="LGM139" s="195"/>
      <c r="LGN139" s="195"/>
      <c r="LGO139" s="195"/>
      <c r="LGP139" s="195"/>
      <c r="LGQ139" s="195"/>
      <c r="LGR139" s="195"/>
      <c r="LGS139" s="195"/>
      <c r="LGT139" s="195"/>
      <c r="LGU139" s="195"/>
      <c r="LGV139" s="195"/>
      <c r="LGW139" s="195"/>
      <c r="LGX139" s="195"/>
      <c r="LGY139" s="195"/>
      <c r="LGZ139" s="195"/>
      <c r="LHA139" s="195"/>
      <c r="LHB139" s="195"/>
      <c r="LHC139" s="195"/>
      <c r="LHD139" s="195"/>
      <c r="LHE139" s="195"/>
      <c r="LHF139" s="195"/>
      <c r="LHG139" s="195"/>
      <c r="LHH139" s="195"/>
      <c r="LHI139" s="195"/>
      <c r="LHJ139" s="195"/>
      <c r="LHK139" s="195"/>
      <c r="LHL139" s="195"/>
      <c r="LHM139" s="195"/>
      <c r="LHN139" s="195"/>
      <c r="LHO139" s="195"/>
      <c r="LHP139" s="195"/>
      <c r="LHQ139" s="195"/>
      <c r="LHR139" s="195"/>
      <c r="LHS139" s="195"/>
      <c r="LHT139" s="195"/>
      <c r="LHU139" s="195"/>
      <c r="LHV139" s="195"/>
      <c r="LHW139" s="195"/>
      <c r="LHX139" s="195"/>
      <c r="LHY139" s="195"/>
      <c r="LHZ139" s="195"/>
      <c r="LIA139" s="195"/>
      <c r="LIB139" s="195"/>
      <c r="LIC139" s="195"/>
      <c r="LID139" s="195"/>
      <c r="LIE139" s="195"/>
      <c r="LIF139" s="195"/>
      <c r="LIG139" s="195"/>
      <c r="LIH139" s="195"/>
      <c r="LII139" s="195"/>
      <c r="LIJ139" s="195"/>
      <c r="LIK139" s="195"/>
      <c r="LIL139" s="195"/>
      <c r="LIM139" s="195"/>
      <c r="LIN139" s="195"/>
      <c r="LIO139" s="195"/>
      <c r="LIP139" s="195"/>
      <c r="LIQ139" s="195"/>
      <c r="LIR139" s="195"/>
      <c r="LIS139" s="195"/>
      <c r="LIT139" s="195"/>
      <c r="LIU139" s="195"/>
      <c r="LIV139" s="195"/>
      <c r="LIW139" s="195"/>
      <c r="LIX139" s="195"/>
      <c r="LIY139" s="195"/>
      <c r="LIZ139" s="195"/>
      <c r="LJA139" s="195"/>
      <c r="LJB139" s="195"/>
      <c r="LJC139" s="195"/>
      <c r="LJD139" s="195"/>
      <c r="LJE139" s="195"/>
      <c r="LJF139" s="195"/>
      <c r="LJG139" s="195"/>
      <c r="LJH139" s="195"/>
      <c r="LJI139" s="195"/>
      <c r="LJJ139" s="195"/>
      <c r="LJK139" s="195"/>
      <c r="LJL139" s="195"/>
      <c r="LJM139" s="195"/>
      <c r="LJN139" s="195"/>
      <c r="LJO139" s="195"/>
      <c r="LJP139" s="195"/>
      <c r="LJQ139" s="195"/>
      <c r="LJR139" s="195"/>
      <c r="LJS139" s="195"/>
      <c r="LJT139" s="195"/>
      <c r="LJU139" s="195"/>
      <c r="LJV139" s="195"/>
      <c r="LJW139" s="195"/>
      <c r="LJX139" s="195"/>
      <c r="LJY139" s="195"/>
      <c r="LJZ139" s="195"/>
      <c r="LKA139" s="195"/>
      <c r="LKB139" s="195"/>
      <c r="LKC139" s="195"/>
      <c r="LKD139" s="195"/>
      <c r="LKE139" s="195"/>
      <c r="LKF139" s="195"/>
      <c r="LKG139" s="195"/>
      <c r="LKH139" s="195"/>
      <c r="LKI139" s="195"/>
      <c r="LKJ139" s="195"/>
      <c r="LKK139" s="195"/>
      <c r="LKL139" s="195"/>
      <c r="LKM139" s="195"/>
      <c r="LKN139" s="195"/>
      <c r="LKO139" s="195"/>
      <c r="LKP139" s="195"/>
      <c r="LKQ139" s="195"/>
      <c r="LKR139" s="195"/>
      <c r="LKS139" s="195"/>
      <c r="LKT139" s="195"/>
      <c r="LKU139" s="195"/>
      <c r="LKV139" s="195"/>
      <c r="LKW139" s="195"/>
      <c r="LKX139" s="195"/>
      <c r="LKY139" s="195"/>
      <c r="LKZ139" s="195"/>
      <c r="LLA139" s="195"/>
      <c r="LLB139" s="195"/>
      <c r="LLC139" s="195"/>
      <c r="LLD139" s="195"/>
      <c r="LLE139" s="195"/>
      <c r="LLF139" s="195"/>
      <c r="LLG139" s="195"/>
      <c r="LLH139" s="195"/>
      <c r="LLI139" s="195"/>
      <c r="LLJ139" s="195"/>
      <c r="LLK139" s="195"/>
      <c r="LLL139" s="195"/>
      <c r="LLM139" s="195"/>
      <c r="LLN139" s="195"/>
      <c r="LLO139" s="195"/>
      <c r="LLP139" s="195"/>
      <c r="LLQ139" s="195"/>
      <c r="LLR139" s="195"/>
      <c r="LLS139" s="195"/>
      <c r="LLT139" s="195"/>
      <c r="LLU139" s="195"/>
      <c r="LLV139" s="195"/>
      <c r="LLW139" s="195"/>
      <c r="LLX139" s="195"/>
      <c r="LLY139" s="195"/>
      <c r="LLZ139" s="195"/>
      <c r="LMA139" s="195"/>
      <c r="LMB139" s="195"/>
      <c r="LMC139" s="195"/>
      <c r="LMD139" s="195"/>
      <c r="LME139" s="195"/>
      <c r="LMF139" s="195"/>
      <c r="LMG139" s="195"/>
      <c r="LMH139" s="195"/>
      <c r="LMI139" s="195"/>
      <c r="LMJ139" s="195"/>
      <c r="LMK139" s="195"/>
      <c r="LML139" s="195"/>
      <c r="LMM139" s="195"/>
      <c r="LMN139" s="195"/>
      <c r="LMO139" s="195"/>
      <c r="LMP139" s="195"/>
      <c r="LMQ139" s="195"/>
      <c r="LMR139" s="195"/>
      <c r="LMS139" s="195"/>
      <c r="LMT139" s="195"/>
      <c r="LMU139" s="195"/>
      <c r="LMV139" s="195"/>
      <c r="LMW139" s="195"/>
      <c r="LMX139" s="195"/>
      <c r="LMY139" s="195"/>
      <c r="LMZ139" s="195"/>
      <c r="LNA139" s="195"/>
      <c r="LNB139" s="195"/>
      <c r="LNC139" s="195"/>
      <c r="LND139" s="195"/>
      <c r="LNE139" s="195"/>
      <c r="LNF139" s="195"/>
      <c r="LNG139" s="195"/>
      <c r="LNH139" s="195"/>
      <c r="LNI139" s="195"/>
      <c r="LNJ139" s="195"/>
      <c r="LNK139" s="195"/>
      <c r="LNL139" s="195"/>
      <c r="LNM139" s="195"/>
      <c r="LNN139" s="195"/>
      <c r="LNO139" s="195"/>
      <c r="LNP139" s="195"/>
      <c r="LNQ139" s="195"/>
      <c r="LNR139" s="195"/>
      <c r="LNS139" s="195"/>
      <c r="LNT139" s="195"/>
      <c r="LNU139" s="195"/>
      <c r="LNV139" s="195"/>
      <c r="LNW139" s="195"/>
      <c r="LNX139" s="195"/>
      <c r="LNY139" s="195"/>
      <c r="LNZ139" s="195"/>
      <c r="LOA139" s="195"/>
      <c r="LOB139" s="195"/>
      <c r="LOC139" s="195"/>
      <c r="LOD139" s="195"/>
      <c r="LOE139" s="195"/>
      <c r="LOF139" s="195"/>
      <c r="LOG139" s="195"/>
      <c r="LOH139" s="195"/>
      <c r="LOI139" s="195"/>
      <c r="LOJ139" s="195"/>
      <c r="LOK139" s="195"/>
      <c r="LOL139" s="195"/>
      <c r="LOM139" s="195"/>
      <c r="LON139" s="195"/>
      <c r="LOO139" s="195"/>
      <c r="LOP139" s="195"/>
      <c r="LOQ139" s="195"/>
      <c r="LOR139" s="195"/>
      <c r="LOS139" s="195"/>
      <c r="LOT139" s="195"/>
      <c r="LOU139" s="195"/>
      <c r="LOV139" s="195"/>
      <c r="LOW139" s="195"/>
      <c r="LOX139" s="195"/>
      <c r="LOY139" s="195"/>
      <c r="LOZ139" s="195"/>
      <c r="LPA139" s="195"/>
      <c r="LPB139" s="195"/>
      <c r="LPC139" s="195"/>
      <c r="LPD139" s="195"/>
      <c r="LPE139" s="195"/>
      <c r="LPF139" s="195"/>
      <c r="LPG139" s="195"/>
      <c r="LPH139" s="195"/>
      <c r="LPI139" s="195"/>
      <c r="LPJ139" s="195"/>
      <c r="LPK139" s="195"/>
      <c r="LPL139" s="195"/>
      <c r="LPM139" s="195"/>
      <c r="LPN139" s="195"/>
      <c r="LPO139" s="195"/>
      <c r="LPP139" s="195"/>
      <c r="LPQ139" s="195"/>
      <c r="LPR139" s="195"/>
      <c r="LPS139" s="195"/>
      <c r="LPT139" s="195"/>
      <c r="LPU139" s="195"/>
      <c r="LPV139" s="195"/>
      <c r="LPW139" s="195"/>
      <c r="LPX139" s="195"/>
      <c r="LPY139" s="195"/>
      <c r="LPZ139" s="195"/>
      <c r="LQA139" s="195"/>
      <c r="LQB139" s="195"/>
      <c r="LQC139" s="195"/>
      <c r="LQD139" s="195"/>
      <c r="LQE139" s="195"/>
      <c r="LQF139" s="195"/>
      <c r="LQG139" s="195"/>
      <c r="LQH139" s="195"/>
      <c r="LQI139" s="195"/>
      <c r="LQJ139" s="195"/>
      <c r="LQK139" s="195"/>
      <c r="LQL139" s="195"/>
      <c r="LQM139" s="195"/>
      <c r="LQN139" s="195"/>
      <c r="LQO139" s="195"/>
      <c r="LQP139" s="195"/>
      <c r="LQQ139" s="195"/>
      <c r="LQR139" s="195"/>
      <c r="LQS139" s="195"/>
      <c r="LQT139" s="195"/>
      <c r="LQU139" s="195"/>
      <c r="LQV139" s="195"/>
      <c r="LQW139" s="195"/>
      <c r="LQX139" s="195"/>
      <c r="LQY139" s="195"/>
      <c r="LQZ139" s="195"/>
      <c r="LRA139" s="195"/>
      <c r="LRB139" s="195"/>
      <c r="LRC139" s="195"/>
      <c r="LRD139" s="195"/>
      <c r="LRE139" s="195"/>
      <c r="LRF139" s="195"/>
      <c r="LRG139" s="195"/>
      <c r="LRH139" s="195"/>
      <c r="LRI139" s="195"/>
      <c r="LRJ139" s="195"/>
      <c r="LRK139" s="195"/>
      <c r="LRL139" s="195"/>
      <c r="LRM139" s="195"/>
      <c r="LRN139" s="195"/>
      <c r="LRO139" s="195"/>
      <c r="LRP139" s="195"/>
      <c r="LRQ139" s="195"/>
      <c r="LRR139" s="195"/>
      <c r="LRS139" s="195"/>
      <c r="LRT139" s="195"/>
      <c r="LRU139" s="195"/>
      <c r="LRV139" s="195"/>
      <c r="LRW139" s="195"/>
      <c r="LRX139" s="195"/>
      <c r="LRY139" s="195"/>
      <c r="LRZ139" s="195"/>
      <c r="LSA139" s="195"/>
      <c r="LSB139" s="195"/>
      <c r="LSC139" s="195"/>
      <c r="LSD139" s="195"/>
      <c r="LSE139" s="195"/>
      <c r="LSF139" s="195"/>
      <c r="LSG139" s="195"/>
      <c r="LSH139" s="195"/>
      <c r="LSI139" s="195"/>
      <c r="LSJ139" s="195"/>
      <c r="LSK139" s="195"/>
      <c r="LSL139" s="195"/>
      <c r="LSM139" s="195"/>
      <c r="LSN139" s="195"/>
      <c r="LSO139" s="195"/>
      <c r="LSP139" s="195"/>
      <c r="LSQ139" s="195"/>
      <c r="LSR139" s="195"/>
      <c r="LSS139" s="195"/>
      <c r="LST139" s="195"/>
      <c r="LSU139" s="195"/>
      <c r="LSV139" s="195"/>
      <c r="LSW139" s="195"/>
      <c r="LSX139" s="195"/>
      <c r="LSY139" s="195"/>
      <c r="LSZ139" s="195"/>
      <c r="LTA139" s="195"/>
      <c r="LTB139" s="195"/>
      <c r="LTC139" s="195"/>
      <c r="LTD139" s="195"/>
      <c r="LTE139" s="195"/>
      <c r="LTF139" s="195"/>
      <c r="LTG139" s="195"/>
      <c r="LTH139" s="195"/>
      <c r="LTI139" s="195"/>
      <c r="LTJ139" s="195"/>
      <c r="LTK139" s="195"/>
      <c r="LTL139" s="195"/>
      <c r="LTM139" s="195"/>
      <c r="LTN139" s="195"/>
      <c r="LTO139" s="195"/>
      <c r="LTP139" s="195"/>
      <c r="LTQ139" s="195"/>
      <c r="LTR139" s="195"/>
      <c r="LTS139" s="195"/>
      <c r="LTT139" s="195"/>
      <c r="LTU139" s="195"/>
      <c r="LTV139" s="195"/>
      <c r="LTW139" s="195"/>
      <c r="LTX139" s="195"/>
      <c r="LTY139" s="195"/>
      <c r="LTZ139" s="195"/>
      <c r="LUA139" s="195"/>
      <c r="LUB139" s="195"/>
      <c r="LUC139" s="195"/>
      <c r="LUD139" s="195"/>
      <c r="LUE139" s="195"/>
      <c r="LUF139" s="195"/>
      <c r="LUG139" s="195"/>
      <c r="LUH139" s="195"/>
      <c r="LUI139" s="195"/>
      <c r="LUJ139" s="195"/>
      <c r="LUK139" s="195"/>
      <c r="LUL139" s="195"/>
      <c r="LUM139" s="195"/>
      <c r="LUN139" s="195"/>
      <c r="LUO139" s="195"/>
      <c r="LUP139" s="195"/>
      <c r="LUQ139" s="195"/>
      <c r="LUR139" s="195"/>
      <c r="LUS139" s="195"/>
      <c r="LUT139" s="195"/>
      <c r="LUU139" s="195"/>
      <c r="LUV139" s="195"/>
      <c r="LUW139" s="195"/>
      <c r="LUX139" s="195"/>
      <c r="LUY139" s="195"/>
      <c r="LUZ139" s="195"/>
      <c r="LVA139" s="195"/>
      <c r="LVB139" s="195"/>
      <c r="LVC139" s="195"/>
      <c r="LVD139" s="195"/>
      <c r="LVE139" s="195"/>
      <c r="LVF139" s="195"/>
      <c r="LVG139" s="195"/>
      <c r="LVH139" s="195"/>
      <c r="LVI139" s="195"/>
      <c r="LVJ139" s="195"/>
      <c r="LVK139" s="195"/>
      <c r="LVL139" s="195"/>
      <c r="LVM139" s="195"/>
      <c r="LVN139" s="195"/>
      <c r="LVO139" s="195"/>
      <c r="LVP139" s="195"/>
      <c r="LVQ139" s="195"/>
      <c r="LVR139" s="195"/>
      <c r="LVS139" s="195"/>
      <c r="LVT139" s="195"/>
      <c r="LVU139" s="195"/>
      <c r="LVV139" s="195"/>
      <c r="LVW139" s="195"/>
      <c r="LVX139" s="195"/>
      <c r="LVY139" s="195"/>
      <c r="LVZ139" s="195"/>
      <c r="LWA139" s="195"/>
      <c r="LWB139" s="195"/>
      <c r="LWC139" s="195"/>
      <c r="LWD139" s="195"/>
      <c r="LWE139" s="195"/>
      <c r="LWF139" s="195"/>
      <c r="LWG139" s="195"/>
      <c r="LWH139" s="195"/>
      <c r="LWI139" s="195"/>
      <c r="LWJ139" s="195"/>
      <c r="LWK139" s="195"/>
      <c r="LWL139" s="195"/>
      <c r="LWM139" s="195"/>
      <c r="LWN139" s="195"/>
      <c r="LWO139" s="195"/>
      <c r="LWP139" s="195"/>
      <c r="LWQ139" s="195"/>
      <c r="LWR139" s="195"/>
      <c r="LWS139" s="195"/>
      <c r="LWT139" s="195"/>
      <c r="LWU139" s="195"/>
      <c r="LWV139" s="195"/>
      <c r="LWW139" s="195"/>
      <c r="LWX139" s="195"/>
      <c r="LWY139" s="195"/>
      <c r="LWZ139" s="195"/>
      <c r="LXA139" s="195"/>
      <c r="LXB139" s="195"/>
      <c r="LXC139" s="195"/>
      <c r="LXD139" s="195"/>
      <c r="LXE139" s="195"/>
      <c r="LXF139" s="195"/>
      <c r="LXG139" s="195"/>
      <c r="LXH139" s="195"/>
      <c r="LXI139" s="195"/>
      <c r="LXJ139" s="195"/>
      <c r="LXK139" s="195"/>
      <c r="LXL139" s="195"/>
      <c r="LXM139" s="195"/>
      <c r="LXN139" s="195"/>
      <c r="LXO139" s="195"/>
      <c r="LXP139" s="195"/>
      <c r="LXQ139" s="195"/>
      <c r="LXR139" s="195"/>
      <c r="LXS139" s="195"/>
      <c r="LXT139" s="195"/>
      <c r="LXU139" s="195"/>
      <c r="LXV139" s="195"/>
      <c r="LXW139" s="195"/>
      <c r="LXX139" s="195"/>
      <c r="LXY139" s="195"/>
      <c r="LXZ139" s="195"/>
      <c r="LYA139" s="195"/>
      <c r="LYB139" s="195"/>
      <c r="LYC139" s="195"/>
      <c r="LYD139" s="195"/>
      <c r="LYE139" s="195"/>
      <c r="LYF139" s="195"/>
      <c r="LYG139" s="195"/>
      <c r="LYH139" s="195"/>
      <c r="LYI139" s="195"/>
      <c r="LYJ139" s="195"/>
      <c r="LYK139" s="195"/>
      <c r="LYL139" s="195"/>
      <c r="LYM139" s="195"/>
      <c r="LYN139" s="195"/>
      <c r="LYO139" s="195"/>
      <c r="LYP139" s="195"/>
      <c r="LYQ139" s="195"/>
      <c r="LYR139" s="195"/>
      <c r="LYS139" s="195"/>
      <c r="LYT139" s="195"/>
      <c r="LYU139" s="195"/>
      <c r="LYV139" s="195"/>
      <c r="LYW139" s="195"/>
      <c r="LYX139" s="195"/>
      <c r="LYY139" s="195"/>
      <c r="LYZ139" s="195"/>
      <c r="LZA139" s="195"/>
      <c r="LZB139" s="195"/>
      <c r="LZC139" s="195"/>
      <c r="LZD139" s="195"/>
      <c r="LZE139" s="195"/>
      <c r="LZF139" s="195"/>
      <c r="LZG139" s="195"/>
      <c r="LZH139" s="195"/>
      <c r="LZI139" s="195"/>
      <c r="LZJ139" s="195"/>
      <c r="LZK139" s="195"/>
      <c r="LZL139" s="195"/>
      <c r="LZM139" s="195"/>
      <c r="LZN139" s="195"/>
      <c r="LZO139" s="195"/>
      <c r="LZP139" s="195"/>
      <c r="LZQ139" s="195"/>
      <c r="LZR139" s="195"/>
      <c r="LZS139" s="195"/>
      <c r="LZT139" s="195"/>
      <c r="LZU139" s="195"/>
      <c r="LZV139" s="195"/>
      <c r="LZW139" s="195"/>
      <c r="LZX139" s="195"/>
      <c r="LZY139" s="195"/>
      <c r="LZZ139" s="195"/>
      <c r="MAA139" s="195"/>
      <c r="MAB139" s="195"/>
      <c r="MAC139" s="195"/>
      <c r="MAD139" s="195"/>
      <c r="MAE139" s="195"/>
      <c r="MAF139" s="195"/>
      <c r="MAG139" s="195"/>
      <c r="MAH139" s="195"/>
      <c r="MAI139" s="195"/>
      <c r="MAJ139" s="195"/>
      <c r="MAK139" s="195"/>
      <c r="MAL139" s="195"/>
      <c r="MAM139" s="195"/>
      <c r="MAN139" s="195"/>
      <c r="MAO139" s="195"/>
      <c r="MAP139" s="195"/>
      <c r="MAQ139" s="195"/>
      <c r="MAR139" s="195"/>
      <c r="MAS139" s="195"/>
      <c r="MAT139" s="195"/>
      <c r="MAU139" s="195"/>
      <c r="MAV139" s="195"/>
      <c r="MAW139" s="195"/>
      <c r="MAX139" s="195"/>
      <c r="MAY139" s="195"/>
      <c r="MAZ139" s="195"/>
      <c r="MBA139" s="195"/>
      <c r="MBB139" s="195"/>
      <c r="MBC139" s="195"/>
      <c r="MBD139" s="195"/>
      <c r="MBE139" s="195"/>
      <c r="MBF139" s="195"/>
      <c r="MBG139" s="195"/>
      <c r="MBH139" s="195"/>
      <c r="MBI139" s="195"/>
      <c r="MBJ139" s="195"/>
      <c r="MBK139" s="195"/>
      <c r="MBL139" s="195"/>
      <c r="MBM139" s="195"/>
      <c r="MBN139" s="195"/>
      <c r="MBO139" s="195"/>
      <c r="MBP139" s="195"/>
      <c r="MBQ139" s="195"/>
      <c r="MBR139" s="195"/>
      <c r="MBS139" s="195"/>
      <c r="MBT139" s="195"/>
      <c r="MBU139" s="195"/>
      <c r="MBV139" s="195"/>
      <c r="MBW139" s="195"/>
      <c r="MBX139" s="195"/>
      <c r="MBY139" s="195"/>
      <c r="MBZ139" s="195"/>
      <c r="MCA139" s="195"/>
      <c r="MCB139" s="195"/>
      <c r="MCC139" s="195"/>
      <c r="MCD139" s="195"/>
      <c r="MCE139" s="195"/>
      <c r="MCF139" s="195"/>
      <c r="MCG139" s="195"/>
      <c r="MCH139" s="195"/>
      <c r="MCI139" s="195"/>
      <c r="MCJ139" s="195"/>
      <c r="MCK139" s="195"/>
      <c r="MCL139" s="195"/>
      <c r="MCM139" s="195"/>
      <c r="MCN139" s="195"/>
      <c r="MCO139" s="195"/>
      <c r="MCP139" s="195"/>
      <c r="MCQ139" s="195"/>
      <c r="MCR139" s="195"/>
      <c r="MCS139" s="195"/>
      <c r="MCT139" s="195"/>
      <c r="MCU139" s="195"/>
      <c r="MCV139" s="195"/>
      <c r="MCW139" s="195"/>
      <c r="MCX139" s="195"/>
      <c r="MCY139" s="195"/>
      <c r="MCZ139" s="195"/>
      <c r="MDA139" s="195"/>
      <c r="MDB139" s="195"/>
      <c r="MDC139" s="195"/>
      <c r="MDD139" s="195"/>
      <c r="MDE139" s="195"/>
      <c r="MDF139" s="195"/>
      <c r="MDG139" s="195"/>
      <c r="MDH139" s="195"/>
      <c r="MDI139" s="195"/>
      <c r="MDJ139" s="195"/>
      <c r="MDK139" s="195"/>
      <c r="MDL139" s="195"/>
      <c r="MDM139" s="195"/>
      <c r="MDN139" s="195"/>
      <c r="MDO139" s="195"/>
      <c r="MDP139" s="195"/>
      <c r="MDQ139" s="195"/>
      <c r="MDR139" s="195"/>
      <c r="MDS139" s="195"/>
      <c r="MDT139" s="195"/>
      <c r="MDU139" s="195"/>
      <c r="MDV139" s="195"/>
      <c r="MDW139" s="195"/>
      <c r="MDX139" s="195"/>
      <c r="MDY139" s="195"/>
      <c r="MDZ139" s="195"/>
      <c r="MEA139" s="195"/>
      <c r="MEB139" s="195"/>
      <c r="MEC139" s="195"/>
      <c r="MED139" s="195"/>
      <c r="MEE139" s="195"/>
      <c r="MEF139" s="195"/>
      <c r="MEG139" s="195"/>
      <c r="MEH139" s="195"/>
      <c r="MEI139" s="195"/>
      <c r="MEJ139" s="195"/>
      <c r="MEK139" s="195"/>
      <c r="MEL139" s="195"/>
      <c r="MEM139" s="195"/>
      <c r="MEN139" s="195"/>
      <c r="MEO139" s="195"/>
      <c r="MEP139" s="195"/>
      <c r="MEQ139" s="195"/>
      <c r="MER139" s="195"/>
      <c r="MES139" s="195"/>
      <c r="MET139" s="195"/>
      <c r="MEU139" s="195"/>
      <c r="MEV139" s="195"/>
      <c r="MEW139" s="195"/>
      <c r="MEX139" s="195"/>
      <c r="MEY139" s="195"/>
      <c r="MEZ139" s="195"/>
      <c r="MFA139" s="195"/>
      <c r="MFB139" s="195"/>
      <c r="MFC139" s="195"/>
      <c r="MFD139" s="195"/>
      <c r="MFE139" s="195"/>
      <c r="MFF139" s="195"/>
      <c r="MFG139" s="195"/>
      <c r="MFH139" s="195"/>
      <c r="MFI139" s="195"/>
      <c r="MFJ139" s="195"/>
      <c r="MFK139" s="195"/>
      <c r="MFL139" s="195"/>
      <c r="MFM139" s="195"/>
      <c r="MFN139" s="195"/>
      <c r="MFO139" s="195"/>
      <c r="MFP139" s="195"/>
      <c r="MFQ139" s="195"/>
      <c r="MFR139" s="195"/>
      <c r="MFS139" s="195"/>
      <c r="MFT139" s="195"/>
      <c r="MFU139" s="195"/>
      <c r="MFV139" s="195"/>
      <c r="MFW139" s="195"/>
      <c r="MFX139" s="195"/>
      <c r="MFY139" s="195"/>
      <c r="MFZ139" s="195"/>
      <c r="MGA139" s="195"/>
      <c r="MGB139" s="195"/>
      <c r="MGC139" s="195"/>
      <c r="MGD139" s="195"/>
      <c r="MGE139" s="195"/>
      <c r="MGF139" s="195"/>
      <c r="MGG139" s="195"/>
      <c r="MGH139" s="195"/>
      <c r="MGI139" s="195"/>
      <c r="MGJ139" s="195"/>
      <c r="MGK139" s="195"/>
      <c r="MGL139" s="195"/>
      <c r="MGM139" s="195"/>
      <c r="MGN139" s="195"/>
      <c r="MGO139" s="195"/>
      <c r="MGP139" s="195"/>
      <c r="MGQ139" s="195"/>
      <c r="MGR139" s="195"/>
      <c r="MGS139" s="195"/>
      <c r="MGT139" s="195"/>
      <c r="MGU139" s="195"/>
      <c r="MGV139" s="195"/>
      <c r="MGW139" s="195"/>
      <c r="MGX139" s="195"/>
      <c r="MGY139" s="195"/>
      <c r="MGZ139" s="195"/>
      <c r="MHA139" s="195"/>
      <c r="MHB139" s="195"/>
      <c r="MHC139" s="195"/>
      <c r="MHD139" s="195"/>
      <c r="MHE139" s="195"/>
      <c r="MHF139" s="195"/>
      <c r="MHG139" s="195"/>
      <c r="MHH139" s="195"/>
      <c r="MHI139" s="195"/>
      <c r="MHJ139" s="195"/>
      <c r="MHK139" s="195"/>
      <c r="MHL139" s="195"/>
      <c r="MHM139" s="195"/>
      <c r="MHN139" s="195"/>
      <c r="MHO139" s="195"/>
      <c r="MHP139" s="195"/>
      <c r="MHQ139" s="195"/>
      <c r="MHR139" s="195"/>
      <c r="MHS139" s="195"/>
      <c r="MHT139" s="195"/>
      <c r="MHU139" s="195"/>
      <c r="MHV139" s="195"/>
      <c r="MHW139" s="195"/>
      <c r="MHX139" s="195"/>
      <c r="MHY139" s="195"/>
      <c r="MHZ139" s="195"/>
      <c r="MIA139" s="195"/>
      <c r="MIB139" s="195"/>
      <c r="MIC139" s="195"/>
      <c r="MID139" s="195"/>
      <c r="MIE139" s="195"/>
      <c r="MIF139" s="195"/>
      <c r="MIG139" s="195"/>
      <c r="MIH139" s="195"/>
      <c r="MII139" s="195"/>
      <c r="MIJ139" s="195"/>
      <c r="MIK139" s="195"/>
      <c r="MIL139" s="195"/>
      <c r="MIM139" s="195"/>
      <c r="MIN139" s="195"/>
      <c r="MIO139" s="195"/>
      <c r="MIP139" s="195"/>
      <c r="MIQ139" s="195"/>
      <c r="MIR139" s="195"/>
      <c r="MIS139" s="195"/>
      <c r="MIT139" s="195"/>
      <c r="MIU139" s="195"/>
      <c r="MIV139" s="195"/>
      <c r="MIW139" s="195"/>
      <c r="MIX139" s="195"/>
      <c r="MIY139" s="195"/>
      <c r="MIZ139" s="195"/>
      <c r="MJA139" s="195"/>
      <c r="MJB139" s="195"/>
      <c r="MJC139" s="195"/>
      <c r="MJD139" s="195"/>
      <c r="MJE139" s="195"/>
      <c r="MJF139" s="195"/>
      <c r="MJG139" s="195"/>
      <c r="MJH139" s="195"/>
      <c r="MJI139" s="195"/>
      <c r="MJJ139" s="195"/>
      <c r="MJK139" s="195"/>
      <c r="MJL139" s="195"/>
      <c r="MJM139" s="195"/>
      <c r="MJN139" s="195"/>
      <c r="MJO139" s="195"/>
      <c r="MJP139" s="195"/>
      <c r="MJQ139" s="195"/>
      <c r="MJR139" s="195"/>
      <c r="MJS139" s="195"/>
      <c r="MJT139" s="195"/>
      <c r="MJU139" s="195"/>
      <c r="MJV139" s="195"/>
      <c r="MJW139" s="195"/>
      <c r="MJX139" s="195"/>
      <c r="MJY139" s="195"/>
      <c r="MJZ139" s="195"/>
      <c r="MKA139" s="195"/>
      <c r="MKB139" s="195"/>
      <c r="MKC139" s="195"/>
      <c r="MKD139" s="195"/>
      <c r="MKE139" s="195"/>
      <c r="MKF139" s="195"/>
      <c r="MKG139" s="195"/>
      <c r="MKH139" s="195"/>
      <c r="MKI139" s="195"/>
      <c r="MKJ139" s="195"/>
      <c r="MKK139" s="195"/>
      <c r="MKL139" s="195"/>
      <c r="MKM139" s="195"/>
      <c r="MKN139" s="195"/>
      <c r="MKO139" s="195"/>
      <c r="MKP139" s="195"/>
      <c r="MKQ139" s="195"/>
      <c r="MKR139" s="195"/>
      <c r="MKS139" s="195"/>
      <c r="MKT139" s="195"/>
      <c r="MKU139" s="195"/>
      <c r="MKV139" s="195"/>
      <c r="MKW139" s="195"/>
      <c r="MKX139" s="195"/>
      <c r="MKY139" s="195"/>
      <c r="MKZ139" s="195"/>
      <c r="MLA139" s="195"/>
      <c r="MLB139" s="195"/>
      <c r="MLC139" s="195"/>
      <c r="MLD139" s="195"/>
      <c r="MLE139" s="195"/>
      <c r="MLF139" s="195"/>
      <c r="MLG139" s="195"/>
      <c r="MLH139" s="195"/>
      <c r="MLI139" s="195"/>
      <c r="MLJ139" s="195"/>
      <c r="MLK139" s="195"/>
      <c r="MLL139" s="195"/>
      <c r="MLM139" s="195"/>
      <c r="MLN139" s="195"/>
      <c r="MLO139" s="195"/>
      <c r="MLP139" s="195"/>
      <c r="MLQ139" s="195"/>
      <c r="MLR139" s="195"/>
      <c r="MLS139" s="195"/>
      <c r="MLT139" s="195"/>
      <c r="MLU139" s="195"/>
      <c r="MLV139" s="195"/>
      <c r="MLW139" s="195"/>
      <c r="MLX139" s="195"/>
      <c r="MLY139" s="195"/>
      <c r="MLZ139" s="195"/>
      <c r="MMA139" s="195"/>
      <c r="MMB139" s="195"/>
      <c r="MMC139" s="195"/>
      <c r="MMD139" s="195"/>
      <c r="MME139" s="195"/>
      <c r="MMF139" s="195"/>
      <c r="MMG139" s="195"/>
      <c r="MMH139" s="195"/>
      <c r="MMI139" s="195"/>
      <c r="MMJ139" s="195"/>
      <c r="MMK139" s="195"/>
      <c r="MML139" s="195"/>
      <c r="MMM139" s="195"/>
      <c r="MMN139" s="195"/>
      <c r="MMO139" s="195"/>
      <c r="MMP139" s="195"/>
      <c r="MMQ139" s="195"/>
      <c r="MMR139" s="195"/>
      <c r="MMS139" s="195"/>
      <c r="MMT139" s="195"/>
      <c r="MMU139" s="195"/>
      <c r="MMV139" s="195"/>
      <c r="MMW139" s="195"/>
      <c r="MMX139" s="195"/>
      <c r="MMY139" s="195"/>
      <c r="MMZ139" s="195"/>
      <c r="MNA139" s="195"/>
      <c r="MNB139" s="195"/>
      <c r="MNC139" s="195"/>
      <c r="MND139" s="195"/>
      <c r="MNE139" s="195"/>
      <c r="MNF139" s="195"/>
      <c r="MNG139" s="195"/>
      <c r="MNH139" s="195"/>
      <c r="MNI139" s="195"/>
      <c r="MNJ139" s="195"/>
      <c r="MNK139" s="195"/>
      <c r="MNL139" s="195"/>
      <c r="MNM139" s="195"/>
      <c r="MNN139" s="195"/>
      <c r="MNO139" s="195"/>
      <c r="MNP139" s="195"/>
      <c r="MNQ139" s="195"/>
      <c r="MNR139" s="195"/>
      <c r="MNS139" s="195"/>
      <c r="MNT139" s="195"/>
      <c r="MNU139" s="195"/>
      <c r="MNV139" s="195"/>
      <c r="MNW139" s="195"/>
      <c r="MNX139" s="195"/>
      <c r="MNY139" s="195"/>
      <c r="MNZ139" s="195"/>
      <c r="MOA139" s="195"/>
      <c r="MOB139" s="195"/>
      <c r="MOC139" s="195"/>
      <c r="MOD139" s="195"/>
      <c r="MOE139" s="195"/>
      <c r="MOF139" s="195"/>
      <c r="MOG139" s="195"/>
      <c r="MOH139" s="195"/>
      <c r="MOI139" s="195"/>
      <c r="MOJ139" s="195"/>
      <c r="MOK139" s="195"/>
      <c r="MOL139" s="195"/>
      <c r="MOM139" s="195"/>
      <c r="MON139" s="195"/>
      <c r="MOO139" s="195"/>
      <c r="MOP139" s="195"/>
      <c r="MOQ139" s="195"/>
      <c r="MOR139" s="195"/>
      <c r="MOS139" s="195"/>
      <c r="MOT139" s="195"/>
      <c r="MOU139" s="195"/>
      <c r="MOV139" s="195"/>
      <c r="MOW139" s="195"/>
      <c r="MOX139" s="195"/>
      <c r="MOY139" s="195"/>
      <c r="MOZ139" s="195"/>
      <c r="MPA139" s="195"/>
      <c r="MPB139" s="195"/>
      <c r="MPC139" s="195"/>
      <c r="MPD139" s="195"/>
      <c r="MPE139" s="195"/>
      <c r="MPF139" s="195"/>
      <c r="MPG139" s="195"/>
      <c r="MPH139" s="195"/>
      <c r="MPI139" s="195"/>
      <c r="MPJ139" s="195"/>
      <c r="MPK139" s="195"/>
      <c r="MPL139" s="195"/>
      <c r="MPM139" s="195"/>
      <c r="MPN139" s="195"/>
      <c r="MPO139" s="195"/>
      <c r="MPP139" s="195"/>
      <c r="MPQ139" s="195"/>
      <c r="MPR139" s="195"/>
      <c r="MPS139" s="195"/>
      <c r="MPT139" s="195"/>
      <c r="MPU139" s="195"/>
      <c r="MPV139" s="195"/>
      <c r="MPW139" s="195"/>
      <c r="MPX139" s="195"/>
      <c r="MPY139" s="195"/>
      <c r="MPZ139" s="195"/>
      <c r="MQA139" s="195"/>
      <c r="MQB139" s="195"/>
      <c r="MQC139" s="195"/>
      <c r="MQD139" s="195"/>
      <c r="MQE139" s="195"/>
      <c r="MQF139" s="195"/>
      <c r="MQG139" s="195"/>
      <c r="MQH139" s="195"/>
      <c r="MQI139" s="195"/>
      <c r="MQJ139" s="195"/>
      <c r="MQK139" s="195"/>
      <c r="MQL139" s="195"/>
      <c r="MQM139" s="195"/>
      <c r="MQN139" s="195"/>
      <c r="MQO139" s="195"/>
      <c r="MQP139" s="195"/>
      <c r="MQQ139" s="195"/>
      <c r="MQR139" s="195"/>
      <c r="MQS139" s="195"/>
      <c r="MQT139" s="195"/>
      <c r="MQU139" s="195"/>
      <c r="MQV139" s="195"/>
      <c r="MQW139" s="195"/>
      <c r="MQX139" s="195"/>
      <c r="MQY139" s="195"/>
      <c r="MQZ139" s="195"/>
      <c r="MRA139" s="195"/>
      <c r="MRB139" s="195"/>
      <c r="MRC139" s="195"/>
      <c r="MRD139" s="195"/>
      <c r="MRE139" s="195"/>
      <c r="MRF139" s="195"/>
      <c r="MRG139" s="195"/>
      <c r="MRH139" s="195"/>
      <c r="MRI139" s="195"/>
      <c r="MRJ139" s="195"/>
      <c r="MRK139" s="195"/>
      <c r="MRL139" s="195"/>
      <c r="MRM139" s="195"/>
      <c r="MRN139" s="195"/>
      <c r="MRO139" s="195"/>
      <c r="MRP139" s="195"/>
      <c r="MRQ139" s="195"/>
      <c r="MRR139" s="195"/>
      <c r="MRS139" s="195"/>
      <c r="MRT139" s="195"/>
      <c r="MRU139" s="195"/>
      <c r="MRV139" s="195"/>
      <c r="MRW139" s="195"/>
      <c r="MRX139" s="195"/>
      <c r="MRY139" s="195"/>
      <c r="MRZ139" s="195"/>
      <c r="MSA139" s="195"/>
      <c r="MSB139" s="195"/>
      <c r="MSC139" s="195"/>
      <c r="MSD139" s="195"/>
      <c r="MSE139" s="195"/>
      <c r="MSF139" s="195"/>
      <c r="MSG139" s="195"/>
      <c r="MSH139" s="195"/>
      <c r="MSI139" s="195"/>
      <c r="MSJ139" s="195"/>
      <c r="MSK139" s="195"/>
      <c r="MSL139" s="195"/>
      <c r="MSM139" s="195"/>
      <c r="MSN139" s="195"/>
      <c r="MSO139" s="195"/>
      <c r="MSP139" s="195"/>
      <c r="MSQ139" s="195"/>
      <c r="MSR139" s="195"/>
      <c r="MSS139" s="195"/>
      <c r="MST139" s="195"/>
      <c r="MSU139" s="195"/>
      <c r="MSV139" s="195"/>
      <c r="MSW139" s="195"/>
      <c r="MSX139" s="195"/>
      <c r="MSY139" s="195"/>
      <c r="MSZ139" s="195"/>
      <c r="MTA139" s="195"/>
      <c r="MTB139" s="195"/>
      <c r="MTC139" s="195"/>
      <c r="MTD139" s="195"/>
      <c r="MTE139" s="195"/>
      <c r="MTF139" s="195"/>
      <c r="MTG139" s="195"/>
      <c r="MTH139" s="195"/>
      <c r="MTI139" s="195"/>
      <c r="MTJ139" s="195"/>
      <c r="MTK139" s="195"/>
      <c r="MTL139" s="195"/>
      <c r="MTM139" s="195"/>
      <c r="MTN139" s="195"/>
      <c r="MTO139" s="195"/>
      <c r="MTP139" s="195"/>
      <c r="MTQ139" s="195"/>
      <c r="MTR139" s="195"/>
      <c r="MTS139" s="195"/>
      <c r="MTT139" s="195"/>
      <c r="MTU139" s="195"/>
      <c r="MTV139" s="195"/>
      <c r="MTW139" s="195"/>
      <c r="MTX139" s="195"/>
      <c r="MTY139" s="195"/>
      <c r="MTZ139" s="195"/>
      <c r="MUA139" s="195"/>
      <c r="MUB139" s="195"/>
      <c r="MUC139" s="195"/>
      <c r="MUD139" s="195"/>
      <c r="MUE139" s="195"/>
      <c r="MUF139" s="195"/>
      <c r="MUG139" s="195"/>
      <c r="MUH139" s="195"/>
      <c r="MUI139" s="195"/>
      <c r="MUJ139" s="195"/>
      <c r="MUK139" s="195"/>
      <c r="MUL139" s="195"/>
      <c r="MUM139" s="195"/>
      <c r="MUN139" s="195"/>
      <c r="MUO139" s="195"/>
      <c r="MUP139" s="195"/>
      <c r="MUQ139" s="195"/>
      <c r="MUR139" s="195"/>
      <c r="MUS139" s="195"/>
      <c r="MUT139" s="195"/>
      <c r="MUU139" s="195"/>
      <c r="MUV139" s="195"/>
      <c r="MUW139" s="195"/>
      <c r="MUX139" s="195"/>
      <c r="MUY139" s="195"/>
      <c r="MUZ139" s="195"/>
      <c r="MVA139" s="195"/>
      <c r="MVB139" s="195"/>
      <c r="MVC139" s="195"/>
      <c r="MVD139" s="195"/>
      <c r="MVE139" s="195"/>
      <c r="MVF139" s="195"/>
      <c r="MVG139" s="195"/>
      <c r="MVH139" s="195"/>
      <c r="MVI139" s="195"/>
      <c r="MVJ139" s="195"/>
      <c r="MVK139" s="195"/>
      <c r="MVL139" s="195"/>
      <c r="MVM139" s="195"/>
      <c r="MVN139" s="195"/>
      <c r="MVO139" s="195"/>
      <c r="MVP139" s="195"/>
      <c r="MVQ139" s="195"/>
      <c r="MVR139" s="195"/>
      <c r="MVS139" s="195"/>
      <c r="MVT139" s="195"/>
      <c r="MVU139" s="195"/>
      <c r="MVV139" s="195"/>
      <c r="MVW139" s="195"/>
      <c r="MVX139" s="195"/>
      <c r="MVY139" s="195"/>
      <c r="MVZ139" s="195"/>
      <c r="MWA139" s="195"/>
      <c r="MWB139" s="195"/>
      <c r="MWC139" s="195"/>
      <c r="MWD139" s="195"/>
      <c r="MWE139" s="195"/>
      <c r="MWF139" s="195"/>
      <c r="MWG139" s="195"/>
      <c r="MWH139" s="195"/>
      <c r="MWI139" s="195"/>
      <c r="MWJ139" s="195"/>
      <c r="MWK139" s="195"/>
      <c r="MWL139" s="195"/>
      <c r="MWM139" s="195"/>
      <c r="MWN139" s="195"/>
      <c r="MWO139" s="195"/>
      <c r="MWP139" s="195"/>
      <c r="MWQ139" s="195"/>
      <c r="MWR139" s="195"/>
      <c r="MWS139" s="195"/>
      <c r="MWT139" s="195"/>
      <c r="MWU139" s="195"/>
      <c r="MWV139" s="195"/>
      <c r="MWW139" s="195"/>
      <c r="MWX139" s="195"/>
      <c r="MWY139" s="195"/>
      <c r="MWZ139" s="195"/>
      <c r="MXA139" s="195"/>
      <c r="MXB139" s="195"/>
      <c r="MXC139" s="195"/>
      <c r="MXD139" s="195"/>
      <c r="MXE139" s="195"/>
      <c r="MXF139" s="195"/>
      <c r="MXG139" s="195"/>
      <c r="MXH139" s="195"/>
      <c r="MXI139" s="195"/>
      <c r="MXJ139" s="195"/>
      <c r="MXK139" s="195"/>
      <c r="MXL139" s="195"/>
      <c r="MXM139" s="195"/>
      <c r="MXN139" s="195"/>
      <c r="MXO139" s="195"/>
      <c r="MXP139" s="195"/>
      <c r="MXQ139" s="195"/>
      <c r="MXR139" s="195"/>
      <c r="MXS139" s="195"/>
      <c r="MXT139" s="195"/>
      <c r="MXU139" s="195"/>
      <c r="MXV139" s="195"/>
      <c r="MXW139" s="195"/>
      <c r="MXX139" s="195"/>
      <c r="MXY139" s="195"/>
      <c r="MXZ139" s="195"/>
      <c r="MYA139" s="195"/>
      <c r="MYB139" s="195"/>
      <c r="MYC139" s="195"/>
      <c r="MYD139" s="195"/>
      <c r="MYE139" s="195"/>
      <c r="MYF139" s="195"/>
      <c r="MYG139" s="195"/>
      <c r="MYH139" s="195"/>
      <c r="MYI139" s="195"/>
      <c r="MYJ139" s="195"/>
      <c r="MYK139" s="195"/>
      <c r="MYL139" s="195"/>
      <c r="MYM139" s="195"/>
      <c r="MYN139" s="195"/>
      <c r="MYO139" s="195"/>
      <c r="MYP139" s="195"/>
      <c r="MYQ139" s="195"/>
      <c r="MYR139" s="195"/>
      <c r="MYS139" s="195"/>
      <c r="MYT139" s="195"/>
      <c r="MYU139" s="195"/>
      <c r="MYV139" s="195"/>
      <c r="MYW139" s="195"/>
      <c r="MYX139" s="195"/>
      <c r="MYY139" s="195"/>
      <c r="MYZ139" s="195"/>
      <c r="MZA139" s="195"/>
      <c r="MZB139" s="195"/>
      <c r="MZC139" s="195"/>
      <c r="MZD139" s="195"/>
      <c r="MZE139" s="195"/>
      <c r="MZF139" s="195"/>
      <c r="MZG139" s="195"/>
      <c r="MZH139" s="195"/>
      <c r="MZI139" s="195"/>
      <c r="MZJ139" s="195"/>
      <c r="MZK139" s="195"/>
      <c r="MZL139" s="195"/>
      <c r="MZM139" s="195"/>
      <c r="MZN139" s="195"/>
      <c r="MZO139" s="195"/>
      <c r="MZP139" s="195"/>
      <c r="MZQ139" s="195"/>
      <c r="MZR139" s="195"/>
      <c r="MZS139" s="195"/>
      <c r="MZT139" s="195"/>
      <c r="MZU139" s="195"/>
      <c r="MZV139" s="195"/>
      <c r="MZW139" s="195"/>
      <c r="MZX139" s="195"/>
      <c r="MZY139" s="195"/>
      <c r="MZZ139" s="195"/>
      <c r="NAA139" s="195"/>
      <c r="NAB139" s="195"/>
      <c r="NAC139" s="195"/>
      <c r="NAD139" s="195"/>
      <c r="NAE139" s="195"/>
      <c r="NAF139" s="195"/>
      <c r="NAG139" s="195"/>
      <c r="NAH139" s="195"/>
      <c r="NAI139" s="195"/>
      <c r="NAJ139" s="195"/>
      <c r="NAK139" s="195"/>
      <c r="NAL139" s="195"/>
      <c r="NAM139" s="195"/>
      <c r="NAN139" s="195"/>
      <c r="NAO139" s="195"/>
      <c r="NAP139" s="195"/>
      <c r="NAQ139" s="195"/>
      <c r="NAR139" s="195"/>
      <c r="NAS139" s="195"/>
      <c r="NAT139" s="195"/>
      <c r="NAU139" s="195"/>
      <c r="NAV139" s="195"/>
      <c r="NAW139" s="195"/>
      <c r="NAX139" s="195"/>
      <c r="NAY139" s="195"/>
      <c r="NAZ139" s="195"/>
      <c r="NBA139" s="195"/>
      <c r="NBB139" s="195"/>
      <c r="NBC139" s="195"/>
      <c r="NBD139" s="195"/>
      <c r="NBE139" s="195"/>
      <c r="NBF139" s="195"/>
      <c r="NBG139" s="195"/>
      <c r="NBH139" s="195"/>
      <c r="NBI139" s="195"/>
      <c r="NBJ139" s="195"/>
      <c r="NBK139" s="195"/>
      <c r="NBL139" s="195"/>
      <c r="NBM139" s="195"/>
      <c r="NBN139" s="195"/>
      <c r="NBO139" s="195"/>
      <c r="NBP139" s="195"/>
      <c r="NBQ139" s="195"/>
      <c r="NBR139" s="195"/>
      <c r="NBS139" s="195"/>
      <c r="NBT139" s="195"/>
      <c r="NBU139" s="195"/>
      <c r="NBV139" s="195"/>
      <c r="NBW139" s="195"/>
      <c r="NBX139" s="195"/>
      <c r="NBY139" s="195"/>
      <c r="NBZ139" s="195"/>
      <c r="NCA139" s="195"/>
      <c r="NCB139" s="195"/>
      <c r="NCC139" s="195"/>
      <c r="NCD139" s="195"/>
      <c r="NCE139" s="195"/>
      <c r="NCF139" s="195"/>
      <c r="NCG139" s="195"/>
      <c r="NCH139" s="195"/>
      <c r="NCI139" s="195"/>
      <c r="NCJ139" s="195"/>
      <c r="NCK139" s="195"/>
      <c r="NCL139" s="195"/>
      <c r="NCM139" s="195"/>
      <c r="NCN139" s="195"/>
      <c r="NCO139" s="195"/>
      <c r="NCP139" s="195"/>
      <c r="NCQ139" s="195"/>
      <c r="NCR139" s="195"/>
      <c r="NCS139" s="195"/>
      <c r="NCT139" s="195"/>
      <c r="NCU139" s="195"/>
      <c r="NCV139" s="195"/>
      <c r="NCW139" s="195"/>
      <c r="NCX139" s="195"/>
      <c r="NCY139" s="195"/>
      <c r="NCZ139" s="195"/>
      <c r="NDA139" s="195"/>
      <c r="NDB139" s="195"/>
      <c r="NDC139" s="195"/>
      <c r="NDD139" s="195"/>
      <c r="NDE139" s="195"/>
      <c r="NDF139" s="195"/>
      <c r="NDG139" s="195"/>
      <c r="NDH139" s="195"/>
      <c r="NDI139" s="195"/>
      <c r="NDJ139" s="195"/>
      <c r="NDK139" s="195"/>
      <c r="NDL139" s="195"/>
      <c r="NDM139" s="195"/>
      <c r="NDN139" s="195"/>
      <c r="NDO139" s="195"/>
      <c r="NDP139" s="195"/>
      <c r="NDQ139" s="195"/>
      <c r="NDR139" s="195"/>
      <c r="NDS139" s="195"/>
      <c r="NDT139" s="195"/>
      <c r="NDU139" s="195"/>
      <c r="NDV139" s="195"/>
      <c r="NDW139" s="195"/>
      <c r="NDX139" s="195"/>
      <c r="NDY139" s="195"/>
      <c r="NDZ139" s="195"/>
      <c r="NEA139" s="195"/>
      <c r="NEB139" s="195"/>
      <c r="NEC139" s="195"/>
      <c r="NED139" s="195"/>
      <c r="NEE139" s="195"/>
      <c r="NEF139" s="195"/>
      <c r="NEG139" s="195"/>
      <c r="NEH139" s="195"/>
      <c r="NEI139" s="195"/>
      <c r="NEJ139" s="195"/>
      <c r="NEK139" s="195"/>
      <c r="NEL139" s="195"/>
      <c r="NEM139" s="195"/>
      <c r="NEN139" s="195"/>
      <c r="NEO139" s="195"/>
      <c r="NEP139" s="195"/>
      <c r="NEQ139" s="195"/>
      <c r="NER139" s="195"/>
      <c r="NES139" s="195"/>
      <c r="NET139" s="195"/>
      <c r="NEU139" s="195"/>
      <c r="NEV139" s="195"/>
      <c r="NEW139" s="195"/>
      <c r="NEX139" s="195"/>
      <c r="NEY139" s="195"/>
      <c r="NEZ139" s="195"/>
      <c r="NFA139" s="195"/>
      <c r="NFB139" s="195"/>
      <c r="NFC139" s="195"/>
      <c r="NFD139" s="195"/>
      <c r="NFE139" s="195"/>
      <c r="NFF139" s="195"/>
      <c r="NFG139" s="195"/>
      <c r="NFH139" s="195"/>
      <c r="NFI139" s="195"/>
      <c r="NFJ139" s="195"/>
      <c r="NFK139" s="195"/>
      <c r="NFL139" s="195"/>
      <c r="NFM139" s="195"/>
      <c r="NFN139" s="195"/>
      <c r="NFO139" s="195"/>
      <c r="NFP139" s="195"/>
      <c r="NFQ139" s="195"/>
      <c r="NFR139" s="195"/>
      <c r="NFS139" s="195"/>
      <c r="NFT139" s="195"/>
      <c r="NFU139" s="195"/>
      <c r="NFV139" s="195"/>
      <c r="NFW139" s="195"/>
      <c r="NFX139" s="195"/>
      <c r="NFY139" s="195"/>
      <c r="NFZ139" s="195"/>
      <c r="NGA139" s="195"/>
      <c r="NGB139" s="195"/>
      <c r="NGC139" s="195"/>
      <c r="NGD139" s="195"/>
      <c r="NGE139" s="195"/>
      <c r="NGF139" s="195"/>
      <c r="NGG139" s="195"/>
      <c r="NGH139" s="195"/>
      <c r="NGI139" s="195"/>
      <c r="NGJ139" s="195"/>
      <c r="NGK139" s="195"/>
      <c r="NGL139" s="195"/>
      <c r="NGM139" s="195"/>
      <c r="NGN139" s="195"/>
      <c r="NGO139" s="195"/>
      <c r="NGP139" s="195"/>
      <c r="NGQ139" s="195"/>
      <c r="NGR139" s="195"/>
      <c r="NGS139" s="195"/>
      <c r="NGT139" s="195"/>
      <c r="NGU139" s="195"/>
      <c r="NGV139" s="195"/>
      <c r="NGW139" s="195"/>
      <c r="NGX139" s="195"/>
      <c r="NGY139" s="195"/>
      <c r="NGZ139" s="195"/>
      <c r="NHA139" s="195"/>
      <c r="NHB139" s="195"/>
      <c r="NHC139" s="195"/>
      <c r="NHD139" s="195"/>
      <c r="NHE139" s="195"/>
      <c r="NHF139" s="195"/>
      <c r="NHG139" s="195"/>
      <c r="NHH139" s="195"/>
      <c r="NHI139" s="195"/>
      <c r="NHJ139" s="195"/>
      <c r="NHK139" s="195"/>
      <c r="NHL139" s="195"/>
      <c r="NHM139" s="195"/>
      <c r="NHN139" s="195"/>
      <c r="NHO139" s="195"/>
      <c r="NHP139" s="195"/>
      <c r="NHQ139" s="195"/>
      <c r="NHR139" s="195"/>
      <c r="NHS139" s="195"/>
      <c r="NHT139" s="195"/>
      <c r="NHU139" s="195"/>
      <c r="NHV139" s="195"/>
      <c r="NHW139" s="195"/>
      <c r="NHX139" s="195"/>
      <c r="NHY139" s="195"/>
      <c r="NHZ139" s="195"/>
      <c r="NIA139" s="195"/>
      <c r="NIB139" s="195"/>
      <c r="NIC139" s="195"/>
      <c r="NID139" s="195"/>
      <c r="NIE139" s="195"/>
      <c r="NIF139" s="195"/>
      <c r="NIG139" s="195"/>
      <c r="NIH139" s="195"/>
      <c r="NII139" s="195"/>
      <c r="NIJ139" s="195"/>
      <c r="NIK139" s="195"/>
      <c r="NIL139" s="195"/>
      <c r="NIM139" s="195"/>
      <c r="NIN139" s="195"/>
      <c r="NIO139" s="195"/>
      <c r="NIP139" s="195"/>
      <c r="NIQ139" s="195"/>
      <c r="NIR139" s="195"/>
      <c r="NIS139" s="195"/>
      <c r="NIT139" s="195"/>
      <c r="NIU139" s="195"/>
      <c r="NIV139" s="195"/>
      <c r="NIW139" s="195"/>
      <c r="NIX139" s="195"/>
      <c r="NIY139" s="195"/>
      <c r="NIZ139" s="195"/>
      <c r="NJA139" s="195"/>
      <c r="NJB139" s="195"/>
      <c r="NJC139" s="195"/>
      <c r="NJD139" s="195"/>
      <c r="NJE139" s="195"/>
      <c r="NJF139" s="195"/>
      <c r="NJG139" s="195"/>
      <c r="NJH139" s="195"/>
      <c r="NJI139" s="195"/>
      <c r="NJJ139" s="195"/>
      <c r="NJK139" s="195"/>
      <c r="NJL139" s="195"/>
      <c r="NJM139" s="195"/>
      <c r="NJN139" s="195"/>
      <c r="NJO139" s="195"/>
      <c r="NJP139" s="195"/>
      <c r="NJQ139" s="195"/>
      <c r="NJR139" s="195"/>
      <c r="NJS139" s="195"/>
      <c r="NJT139" s="195"/>
      <c r="NJU139" s="195"/>
      <c r="NJV139" s="195"/>
      <c r="NJW139" s="195"/>
      <c r="NJX139" s="195"/>
      <c r="NJY139" s="195"/>
      <c r="NJZ139" s="195"/>
      <c r="NKA139" s="195"/>
      <c r="NKB139" s="195"/>
      <c r="NKC139" s="195"/>
      <c r="NKD139" s="195"/>
      <c r="NKE139" s="195"/>
      <c r="NKF139" s="195"/>
      <c r="NKG139" s="195"/>
      <c r="NKH139" s="195"/>
      <c r="NKI139" s="195"/>
      <c r="NKJ139" s="195"/>
      <c r="NKK139" s="195"/>
      <c r="NKL139" s="195"/>
      <c r="NKM139" s="195"/>
      <c r="NKN139" s="195"/>
      <c r="NKO139" s="195"/>
      <c r="NKP139" s="195"/>
      <c r="NKQ139" s="195"/>
      <c r="NKR139" s="195"/>
      <c r="NKS139" s="195"/>
      <c r="NKT139" s="195"/>
      <c r="NKU139" s="195"/>
      <c r="NKV139" s="195"/>
      <c r="NKW139" s="195"/>
      <c r="NKX139" s="195"/>
      <c r="NKY139" s="195"/>
      <c r="NKZ139" s="195"/>
      <c r="NLA139" s="195"/>
      <c r="NLB139" s="195"/>
      <c r="NLC139" s="195"/>
      <c r="NLD139" s="195"/>
      <c r="NLE139" s="195"/>
      <c r="NLF139" s="195"/>
      <c r="NLG139" s="195"/>
      <c r="NLH139" s="195"/>
      <c r="NLI139" s="195"/>
      <c r="NLJ139" s="195"/>
      <c r="NLK139" s="195"/>
      <c r="NLL139" s="195"/>
      <c r="NLM139" s="195"/>
      <c r="NLN139" s="195"/>
      <c r="NLO139" s="195"/>
      <c r="NLP139" s="195"/>
      <c r="NLQ139" s="195"/>
      <c r="NLR139" s="195"/>
      <c r="NLS139" s="195"/>
      <c r="NLT139" s="195"/>
      <c r="NLU139" s="195"/>
      <c r="NLV139" s="195"/>
      <c r="NLW139" s="195"/>
      <c r="NLX139" s="195"/>
      <c r="NLY139" s="195"/>
      <c r="NLZ139" s="195"/>
      <c r="NMA139" s="195"/>
      <c r="NMB139" s="195"/>
      <c r="NMC139" s="195"/>
      <c r="NMD139" s="195"/>
      <c r="NME139" s="195"/>
      <c r="NMF139" s="195"/>
      <c r="NMG139" s="195"/>
      <c r="NMH139" s="195"/>
      <c r="NMI139" s="195"/>
      <c r="NMJ139" s="195"/>
      <c r="NMK139" s="195"/>
      <c r="NML139" s="195"/>
      <c r="NMM139" s="195"/>
      <c r="NMN139" s="195"/>
      <c r="NMO139" s="195"/>
      <c r="NMP139" s="195"/>
      <c r="NMQ139" s="195"/>
      <c r="NMR139" s="195"/>
      <c r="NMS139" s="195"/>
      <c r="NMT139" s="195"/>
      <c r="NMU139" s="195"/>
      <c r="NMV139" s="195"/>
      <c r="NMW139" s="195"/>
      <c r="NMX139" s="195"/>
      <c r="NMY139" s="195"/>
      <c r="NMZ139" s="195"/>
      <c r="NNA139" s="195"/>
      <c r="NNB139" s="195"/>
      <c r="NNC139" s="195"/>
      <c r="NND139" s="195"/>
      <c r="NNE139" s="195"/>
      <c r="NNF139" s="195"/>
      <c r="NNG139" s="195"/>
      <c r="NNH139" s="195"/>
      <c r="NNI139" s="195"/>
      <c r="NNJ139" s="195"/>
      <c r="NNK139" s="195"/>
      <c r="NNL139" s="195"/>
      <c r="NNM139" s="195"/>
      <c r="NNN139" s="195"/>
      <c r="NNO139" s="195"/>
      <c r="NNP139" s="195"/>
      <c r="NNQ139" s="195"/>
      <c r="NNR139" s="195"/>
      <c r="NNS139" s="195"/>
      <c r="NNT139" s="195"/>
      <c r="NNU139" s="195"/>
      <c r="NNV139" s="195"/>
      <c r="NNW139" s="195"/>
      <c r="NNX139" s="195"/>
      <c r="NNY139" s="195"/>
      <c r="NNZ139" s="195"/>
      <c r="NOA139" s="195"/>
      <c r="NOB139" s="195"/>
      <c r="NOC139" s="195"/>
      <c r="NOD139" s="195"/>
      <c r="NOE139" s="195"/>
      <c r="NOF139" s="195"/>
      <c r="NOG139" s="195"/>
      <c r="NOH139" s="195"/>
      <c r="NOI139" s="195"/>
      <c r="NOJ139" s="195"/>
      <c r="NOK139" s="195"/>
      <c r="NOL139" s="195"/>
      <c r="NOM139" s="195"/>
      <c r="NON139" s="195"/>
      <c r="NOO139" s="195"/>
      <c r="NOP139" s="195"/>
      <c r="NOQ139" s="195"/>
      <c r="NOR139" s="195"/>
      <c r="NOS139" s="195"/>
      <c r="NOT139" s="195"/>
      <c r="NOU139" s="195"/>
      <c r="NOV139" s="195"/>
      <c r="NOW139" s="195"/>
      <c r="NOX139" s="195"/>
      <c r="NOY139" s="195"/>
      <c r="NOZ139" s="195"/>
      <c r="NPA139" s="195"/>
      <c r="NPB139" s="195"/>
      <c r="NPC139" s="195"/>
      <c r="NPD139" s="195"/>
      <c r="NPE139" s="195"/>
      <c r="NPF139" s="195"/>
      <c r="NPG139" s="195"/>
      <c r="NPH139" s="195"/>
      <c r="NPI139" s="195"/>
      <c r="NPJ139" s="195"/>
      <c r="NPK139" s="195"/>
      <c r="NPL139" s="195"/>
      <c r="NPM139" s="195"/>
      <c r="NPN139" s="195"/>
      <c r="NPO139" s="195"/>
      <c r="NPP139" s="195"/>
      <c r="NPQ139" s="195"/>
      <c r="NPR139" s="195"/>
      <c r="NPS139" s="195"/>
      <c r="NPT139" s="195"/>
      <c r="NPU139" s="195"/>
      <c r="NPV139" s="195"/>
      <c r="NPW139" s="195"/>
      <c r="NPX139" s="195"/>
      <c r="NPY139" s="195"/>
      <c r="NPZ139" s="195"/>
      <c r="NQA139" s="195"/>
      <c r="NQB139" s="195"/>
      <c r="NQC139" s="195"/>
      <c r="NQD139" s="195"/>
      <c r="NQE139" s="195"/>
      <c r="NQF139" s="195"/>
      <c r="NQG139" s="195"/>
      <c r="NQH139" s="195"/>
      <c r="NQI139" s="195"/>
      <c r="NQJ139" s="195"/>
      <c r="NQK139" s="195"/>
      <c r="NQL139" s="195"/>
      <c r="NQM139" s="195"/>
      <c r="NQN139" s="195"/>
      <c r="NQO139" s="195"/>
      <c r="NQP139" s="195"/>
      <c r="NQQ139" s="195"/>
      <c r="NQR139" s="195"/>
      <c r="NQS139" s="195"/>
      <c r="NQT139" s="195"/>
      <c r="NQU139" s="195"/>
      <c r="NQV139" s="195"/>
      <c r="NQW139" s="195"/>
      <c r="NQX139" s="195"/>
      <c r="NQY139" s="195"/>
      <c r="NQZ139" s="195"/>
      <c r="NRA139" s="195"/>
      <c r="NRB139" s="195"/>
      <c r="NRC139" s="195"/>
      <c r="NRD139" s="195"/>
      <c r="NRE139" s="195"/>
      <c r="NRF139" s="195"/>
      <c r="NRG139" s="195"/>
      <c r="NRH139" s="195"/>
      <c r="NRI139" s="195"/>
      <c r="NRJ139" s="195"/>
      <c r="NRK139" s="195"/>
      <c r="NRL139" s="195"/>
      <c r="NRM139" s="195"/>
      <c r="NRN139" s="195"/>
      <c r="NRO139" s="195"/>
      <c r="NRP139" s="195"/>
      <c r="NRQ139" s="195"/>
      <c r="NRR139" s="195"/>
      <c r="NRS139" s="195"/>
      <c r="NRT139" s="195"/>
      <c r="NRU139" s="195"/>
      <c r="NRV139" s="195"/>
      <c r="NRW139" s="195"/>
      <c r="NRX139" s="195"/>
      <c r="NRY139" s="195"/>
      <c r="NRZ139" s="195"/>
      <c r="NSA139" s="195"/>
      <c r="NSB139" s="195"/>
      <c r="NSC139" s="195"/>
      <c r="NSD139" s="195"/>
      <c r="NSE139" s="195"/>
      <c r="NSF139" s="195"/>
      <c r="NSG139" s="195"/>
      <c r="NSH139" s="195"/>
      <c r="NSI139" s="195"/>
      <c r="NSJ139" s="195"/>
      <c r="NSK139" s="195"/>
      <c r="NSL139" s="195"/>
      <c r="NSM139" s="195"/>
      <c r="NSN139" s="195"/>
      <c r="NSO139" s="195"/>
      <c r="NSP139" s="195"/>
      <c r="NSQ139" s="195"/>
      <c r="NSR139" s="195"/>
      <c r="NSS139" s="195"/>
      <c r="NST139" s="195"/>
      <c r="NSU139" s="195"/>
      <c r="NSV139" s="195"/>
      <c r="NSW139" s="195"/>
      <c r="NSX139" s="195"/>
      <c r="NSY139" s="195"/>
      <c r="NSZ139" s="195"/>
      <c r="NTA139" s="195"/>
      <c r="NTB139" s="195"/>
      <c r="NTC139" s="195"/>
      <c r="NTD139" s="195"/>
      <c r="NTE139" s="195"/>
      <c r="NTF139" s="195"/>
      <c r="NTG139" s="195"/>
      <c r="NTH139" s="195"/>
      <c r="NTI139" s="195"/>
      <c r="NTJ139" s="195"/>
      <c r="NTK139" s="195"/>
      <c r="NTL139" s="195"/>
      <c r="NTM139" s="195"/>
      <c r="NTN139" s="195"/>
      <c r="NTO139" s="195"/>
      <c r="NTP139" s="195"/>
      <c r="NTQ139" s="195"/>
      <c r="NTR139" s="195"/>
      <c r="NTS139" s="195"/>
      <c r="NTT139" s="195"/>
      <c r="NTU139" s="195"/>
      <c r="NTV139" s="195"/>
      <c r="NTW139" s="195"/>
      <c r="NTX139" s="195"/>
      <c r="NTY139" s="195"/>
      <c r="NTZ139" s="195"/>
      <c r="NUA139" s="195"/>
      <c r="NUB139" s="195"/>
      <c r="NUC139" s="195"/>
      <c r="NUD139" s="195"/>
      <c r="NUE139" s="195"/>
      <c r="NUF139" s="195"/>
      <c r="NUG139" s="195"/>
      <c r="NUH139" s="195"/>
      <c r="NUI139" s="195"/>
      <c r="NUJ139" s="195"/>
      <c r="NUK139" s="195"/>
      <c r="NUL139" s="195"/>
      <c r="NUM139" s="195"/>
      <c r="NUN139" s="195"/>
      <c r="NUO139" s="195"/>
      <c r="NUP139" s="195"/>
      <c r="NUQ139" s="195"/>
      <c r="NUR139" s="195"/>
      <c r="NUS139" s="195"/>
      <c r="NUT139" s="195"/>
      <c r="NUU139" s="195"/>
      <c r="NUV139" s="195"/>
      <c r="NUW139" s="195"/>
      <c r="NUX139" s="195"/>
      <c r="NUY139" s="195"/>
      <c r="NUZ139" s="195"/>
      <c r="NVA139" s="195"/>
      <c r="NVB139" s="195"/>
      <c r="NVC139" s="195"/>
      <c r="NVD139" s="195"/>
      <c r="NVE139" s="195"/>
      <c r="NVF139" s="195"/>
      <c r="NVG139" s="195"/>
      <c r="NVH139" s="195"/>
      <c r="NVI139" s="195"/>
      <c r="NVJ139" s="195"/>
      <c r="NVK139" s="195"/>
      <c r="NVL139" s="195"/>
      <c r="NVM139" s="195"/>
      <c r="NVN139" s="195"/>
      <c r="NVO139" s="195"/>
      <c r="NVP139" s="195"/>
      <c r="NVQ139" s="195"/>
      <c r="NVR139" s="195"/>
      <c r="NVS139" s="195"/>
      <c r="NVT139" s="195"/>
      <c r="NVU139" s="195"/>
      <c r="NVV139" s="195"/>
      <c r="NVW139" s="195"/>
      <c r="NVX139" s="195"/>
      <c r="NVY139" s="195"/>
      <c r="NVZ139" s="195"/>
      <c r="NWA139" s="195"/>
      <c r="NWB139" s="195"/>
      <c r="NWC139" s="195"/>
      <c r="NWD139" s="195"/>
      <c r="NWE139" s="195"/>
      <c r="NWF139" s="195"/>
      <c r="NWG139" s="195"/>
      <c r="NWH139" s="195"/>
      <c r="NWI139" s="195"/>
      <c r="NWJ139" s="195"/>
      <c r="NWK139" s="195"/>
      <c r="NWL139" s="195"/>
      <c r="NWM139" s="195"/>
      <c r="NWN139" s="195"/>
      <c r="NWO139" s="195"/>
      <c r="NWP139" s="195"/>
      <c r="NWQ139" s="195"/>
      <c r="NWR139" s="195"/>
      <c r="NWS139" s="195"/>
      <c r="NWT139" s="195"/>
      <c r="NWU139" s="195"/>
      <c r="NWV139" s="195"/>
      <c r="NWW139" s="195"/>
      <c r="NWX139" s="195"/>
      <c r="NWY139" s="195"/>
      <c r="NWZ139" s="195"/>
      <c r="NXA139" s="195"/>
      <c r="NXB139" s="195"/>
      <c r="NXC139" s="195"/>
      <c r="NXD139" s="195"/>
      <c r="NXE139" s="195"/>
      <c r="NXF139" s="195"/>
      <c r="NXG139" s="195"/>
      <c r="NXH139" s="195"/>
      <c r="NXI139" s="195"/>
      <c r="NXJ139" s="195"/>
      <c r="NXK139" s="195"/>
      <c r="NXL139" s="195"/>
      <c r="NXM139" s="195"/>
      <c r="NXN139" s="195"/>
      <c r="NXO139" s="195"/>
      <c r="NXP139" s="195"/>
      <c r="NXQ139" s="195"/>
      <c r="NXR139" s="195"/>
      <c r="NXS139" s="195"/>
      <c r="NXT139" s="195"/>
      <c r="NXU139" s="195"/>
      <c r="NXV139" s="195"/>
      <c r="NXW139" s="195"/>
      <c r="NXX139" s="195"/>
      <c r="NXY139" s="195"/>
      <c r="NXZ139" s="195"/>
      <c r="NYA139" s="195"/>
      <c r="NYB139" s="195"/>
      <c r="NYC139" s="195"/>
      <c r="NYD139" s="195"/>
      <c r="NYE139" s="195"/>
      <c r="NYF139" s="195"/>
      <c r="NYG139" s="195"/>
      <c r="NYH139" s="195"/>
      <c r="NYI139" s="195"/>
      <c r="NYJ139" s="195"/>
      <c r="NYK139" s="195"/>
      <c r="NYL139" s="195"/>
      <c r="NYM139" s="195"/>
      <c r="NYN139" s="195"/>
      <c r="NYO139" s="195"/>
      <c r="NYP139" s="195"/>
      <c r="NYQ139" s="195"/>
      <c r="NYR139" s="195"/>
      <c r="NYS139" s="195"/>
      <c r="NYT139" s="195"/>
      <c r="NYU139" s="195"/>
      <c r="NYV139" s="195"/>
      <c r="NYW139" s="195"/>
      <c r="NYX139" s="195"/>
      <c r="NYY139" s="195"/>
      <c r="NYZ139" s="195"/>
      <c r="NZA139" s="195"/>
      <c r="NZB139" s="195"/>
      <c r="NZC139" s="195"/>
      <c r="NZD139" s="195"/>
      <c r="NZE139" s="195"/>
      <c r="NZF139" s="195"/>
      <c r="NZG139" s="195"/>
      <c r="NZH139" s="195"/>
      <c r="NZI139" s="195"/>
      <c r="NZJ139" s="195"/>
      <c r="NZK139" s="195"/>
      <c r="NZL139" s="195"/>
      <c r="NZM139" s="195"/>
      <c r="NZN139" s="195"/>
      <c r="NZO139" s="195"/>
      <c r="NZP139" s="195"/>
      <c r="NZQ139" s="195"/>
      <c r="NZR139" s="195"/>
      <c r="NZS139" s="195"/>
      <c r="NZT139" s="195"/>
      <c r="NZU139" s="195"/>
      <c r="NZV139" s="195"/>
      <c r="NZW139" s="195"/>
      <c r="NZX139" s="195"/>
      <c r="NZY139" s="195"/>
      <c r="NZZ139" s="195"/>
      <c r="OAA139" s="195"/>
      <c r="OAB139" s="195"/>
      <c r="OAC139" s="195"/>
      <c r="OAD139" s="195"/>
      <c r="OAE139" s="195"/>
      <c r="OAF139" s="195"/>
      <c r="OAG139" s="195"/>
      <c r="OAH139" s="195"/>
      <c r="OAI139" s="195"/>
      <c r="OAJ139" s="195"/>
      <c r="OAK139" s="195"/>
      <c r="OAL139" s="195"/>
      <c r="OAM139" s="195"/>
      <c r="OAN139" s="195"/>
      <c r="OAO139" s="195"/>
      <c r="OAP139" s="195"/>
      <c r="OAQ139" s="195"/>
      <c r="OAR139" s="195"/>
      <c r="OAS139" s="195"/>
      <c r="OAT139" s="195"/>
      <c r="OAU139" s="195"/>
      <c r="OAV139" s="195"/>
      <c r="OAW139" s="195"/>
      <c r="OAX139" s="195"/>
      <c r="OAY139" s="195"/>
      <c r="OAZ139" s="195"/>
      <c r="OBA139" s="195"/>
      <c r="OBB139" s="195"/>
      <c r="OBC139" s="195"/>
      <c r="OBD139" s="195"/>
      <c r="OBE139" s="195"/>
      <c r="OBF139" s="195"/>
      <c r="OBG139" s="195"/>
      <c r="OBH139" s="195"/>
      <c r="OBI139" s="195"/>
      <c r="OBJ139" s="195"/>
      <c r="OBK139" s="195"/>
      <c r="OBL139" s="195"/>
      <c r="OBM139" s="195"/>
      <c r="OBN139" s="195"/>
      <c r="OBO139" s="195"/>
      <c r="OBP139" s="195"/>
      <c r="OBQ139" s="195"/>
      <c r="OBR139" s="195"/>
      <c r="OBS139" s="195"/>
      <c r="OBT139" s="195"/>
      <c r="OBU139" s="195"/>
      <c r="OBV139" s="195"/>
      <c r="OBW139" s="195"/>
      <c r="OBX139" s="195"/>
      <c r="OBY139" s="195"/>
      <c r="OBZ139" s="195"/>
      <c r="OCA139" s="195"/>
      <c r="OCB139" s="195"/>
      <c r="OCC139" s="195"/>
      <c r="OCD139" s="195"/>
      <c r="OCE139" s="195"/>
      <c r="OCF139" s="195"/>
      <c r="OCG139" s="195"/>
      <c r="OCH139" s="195"/>
      <c r="OCI139" s="195"/>
      <c r="OCJ139" s="195"/>
      <c r="OCK139" s="195"/>
      <c r="OCL139" s="195"/>
      <c r="OCM139" s="195"/>
      <c r="OCN139" s="195"/>
      <c r="OCO139" s="195"/>
      <c r="OCP139" s="195"/>
      <c r="OCQ139" s="195"/>
      <c r="OCR139" s="195"/>
      <c r="OCS139" s="195"/>
      <c r="OCT139" s="195"/>
      <c r="OCU139" s="195"/>
      <c r="OCV139" s="195"/>
      <c r="OCW139" s="195"/>
      <c r="OCX139" s="195"/>
      <c r="OCY139" s="195"/>
      <c r="OCZ139" s="195"/>
      <c r="ODA139" s="195"/>
      <c r="ODB139" s="195"/>
      <c r="ODC139" s="195"/>
      <c r="ODD139" s="195"/>
      <c r="ODE139" s="195"/>
      <c r="ODF139" s="195"/>
      <c r="ODG139" s="195"/>
      <c r="ODH139" s="195"/>
      <c r="ODI139" s="195"/>
      <c r="ODJ139" s="195"/>
      <c r="ODK139" s="195"/>
      <c r="ODL139" s="195"/>
      <c r="ODM139" s="195"/>
      <c r="ODN139" s="195"/>
      <c r="ODO139" s="195"/>
      <c r="ODP139" s="195"/>
      <c r="ODQ139" s="195"/>
      <c r="ODR139" s="195"/>
      <c r="ODS139" s="195"/>
      <c r="ODT139" s="195"/>
      <c r="ODU139" s="195"/>
      <c r="ODV139" s="195"/>
      <c r="ODW139" s="195"/>
      <c r="ODX139" s="195"/>
      <c r="ODY139" s="195"/>
      <c r="ODZ139" s="195"/>
      <c r="OEA139" s="195"/>
      <c r="OEB139" s="195"/>
      <c r="OEC139" s="195"/>
      <c r="OED139" s="195"/>
      <c r="OEE139" s="195"/>
      <c r="OEF139" s="195"/>
      <c r="OEG139" s="195"/>
      <c r="OEH139" s="195"/>
      <c r="OEI139" s="195"/>
      <c r="OEJ139" s="195"/>
      <c r="OEK139" s="195"/>
      <c r="OEL139" s="195"/>
      <c r="OEM139" s="195"/>
      <c r="OEN139" s="195"/>
      <c r="OEO139" s="195"/>
      <c r="OEP139" s="195"/>
      <c r="OEQ139" s="195"/>
      <c r="OER139" s="195"/>
      <c r="OES139" s="195"/>
      <c r="OET139" s="195"/>
      <c r="OEU139" s="195"/>
      <c r="OEV139" s="195"/>
      <c r="OEW139" s="195"/>
      <c r="OEX139" s="195"/>
      <c r="OEY139" s="195"/>
      <c r="OEZ139" s="195"/>
      <c r="OFA139" s="195"/>
      <c r="OFB139" s="195"/>
      <c r="OFC139" s="195"/>
      <c r="OFD139" s="195"/>
      <c r="OFE139" s="195"/>
      <c r="OFF139" s="195"/>
      <c r="OFG139" s="195"/>
      <c r="OFH139" s="195"/>
      <c r="OFI139" s="195"/>
      <c r="OFJ139" s="195"/>
      <c r="OFK139" s="195"/>
      <c r="OFL139" s="195"/>
      <c r="OFM139" s="195"/>
      <c r="OFN139" s="195"/>
      <c r="OFO139" s="195"/>
      <c r="OFP139" s="195"/>
      <c r="OFQ139" s="195"/>
      <c r="OFR139" s="195"/>
      <c r="OFS139" s="195"/>
      <c r="OFT139" s="195"/>
      <c r="OFU139" s="195"/>
      <c r="OFV139" s="195"/>
      <c r="OFW139" s="195"/>
      <c r="OFX139" s="195"/>
      <c r="OFY139" s="195"/>
      <c r="OFZ139" s="195"/>
      <c r="OGA139" s="195"/>
      <c r="OGB139" s="195"/>
      <c r="OGC139" s="195"/>
      <c r="OGD139" s="195"/>
      <c r="OGE139" s="195"/>
      <c r="OGF139" s="195"/>
      <c r="OGG139" s="195"/>
      <c r="OGH139" s="195"/>
      <c r="OGI139" s="195"/>
      <c r="OGJ139" s="195"/>
      <c r="OGK139" s="195"/>
      <c r="OGL139" s="195"/>
      <c r="OGM139" s="195"/>
      <c r="OGN139" s="195"/>
      <c r="OGO139" s="195"/>
      <c r="OGP139" s="195"/>
      <c r="OGQ139" s="195"/>
      <c r="OGR139" s="195"/>
      <c r="OGS139" s="195"/>
      <c r="OGT139" s="195"/>
      <c r="OGU139" s="195"/>
      <c r="OGV139" s="195"/>
      <c r="OGW139" s="195"/>
      <c r="OGX139" s="195"/>
      <c r="OGY139" s="195"/>
      <c r="OGZ139" s="195"/>
      <c r="OHA139" s="195"/>
      <c r="OHB139" s="195"/>
      <c r="OHC139" s="195"/>
      <c r="OHD139" s="195"/>
      <c r="OHE139" s="195"/>
      <c r="OHF139" s="195"/>
      <c r="OHG139" s="195"/>
      <c r="OHH139" s="195"/>
      <c r="OHI139" s="195"/>
      <c r="OHJ139" s="195"/>
      <c r="OHK139" s="195"/>
      <c r="OHL139" s="195"/>
      <c r="OHM139" s="195"/>
      <c r="OHN139" s="195"/>
      <c r="OHO139" s="195"/>
      <c r="OHP139" s="195"/>
      <c r="OHQ139" s="195"/>
      <c r="OHR139" s="195"/>
      <c r="OHS139" s="195"/>
      <c r="OHT139" s="195"/>
      <c r="OHU139" s="195"/>
      <c r="OHV139" s="195"/>
      <c r="OHW139" s="195"/>
      <c r="OHX139" s="195"/>
      <c r="OHY139" s="195"/>
      <c r="OHZ139" s="195"/>
      <c r="OIA139" s="195"/>
      <c r="OIB139" s="195"/>
      <c r="OIC139" s="195"/>
      <c r="OID139" s="195"/>
      <c r="OIE139" s="195"/>
      <c r="OIF139" s="195"/>
      <c r="OIG139" s="195"/>
      <c r="OIH139" s="195"/>
      <c r="OII139" s="195"/>
      <c r="OIJ139" s="195"/>
      <c r="OIK139" s="195"/>
      <c r="OIL139" s="195"/>
      <c r="OIM139" s="195"/>
      <c r="OIN139" s="195"/>
      <c r="OIO139" s="195"/>
      <c r="OIP139" s="195"/>
      <c r="OIQ139" s="195"/>
      <c r="OIR139" s="195"/>
      <c r="OIS139" s="195"/>
      <c r="OIT139" s="195"/>
      <c r="OIU139" s="195"/>
      <c r="OIV139" s="195"/>
      <c r="OIW139" s="195"/>
      <c r="OIX139" s="195"/>
      <c r="OIY139" s="195"/>
      <c r="OIZ139" s="195"/>
      <c r="OJA139" s="195"/>
      <c r="OJB139" s="195"/>
      <c r="OJC139" s="195"/>
      <c r="OJD139" s="195"/>
      <c r="OJE139" s="195"/>
      <c r="OJF139" s="195"/>
      <c r="OJG139" s="195"/>
      <c r="OJH139" s="195"/>
      <c r="OJI139" s="195"/>
      <c r="OJJ139" s="195"/>
      <c r="OJK139" s="195"/>
      <c r="OJL139" s="195"/>
      <c r="OJM139" s="195"/>
      <c r="OJN139" s="195"/>
      <c r="OJO139" s="195"/>
      <c r="OJP139" s="195"/>
      <c r="OJQ139" s="195"/>
      <c r="OJR139" s="195"/>
      <c r="OJS139" s="195"/>
      <c r="OJT139" s="195"/>
      <c r="OJU139" s="195"/>
      <c r="OJV139" s="195"/>
      <c r="OJW139" s="195"/>
      <c r="OJX139" s="195"/>
      <c r="OJY139" s="195"/>
      <c r="OJZ139" s="195"/>
      <c r="OKA139" s="195"/>
      <c r="OKB139" s="195"/>
      <c r="OKC139" s="195"/>
      <c r="OKD139" s="195"/>
      <c r="OKE139" s="195"/>
      <c r="OKF139" s="195"/>
      <c r="OKG139" s="195"/>
      <c r="OKH139" s="195"/>
      <c r="OKI139" s="195"/>
      <c r="OKJ139" s="195"/>
      <c r="OKK139" s="195"/>
      <c r="OKL139" s="195"/>
      <c r="OKM139" s="195"/>
      <c r="OKN139" s="195"/>
      <c r="OKO139" s="195"/>
      <c r="OKP139" s="195"/>
      <c r="OKQ139" s="195"/>
      <c r="OKR139" s="195"/>
      <c r="OKS139" s="195"/>
      <c r="OKT139" s="195"/>
      <c r="OKU139" s="195"/>
      <c r="OKV139" s="195"/>
      <c r="OKW139" s="195"/>
      <c r="OKX139" s="195"/>
      <c r="OKY139" s="195"/>
      <c r="OKZ139" s="195"/>
      <c r="OLA139" s="195"/>
      <c r="OLB139" s="195"/>
      <c r="OLC139" s="195"/>
      <c r="OLD139" s="195"/>
      <c r="OLE139" s="195"/>
      <c r="OLF139" s="195"/>
      <c r="OLG139" s="195"/>
      <c r="OLH139" s="195"/>
      <c r="OLI139" s="195"/>
      <c r="OLJ139" s="195"/>
      <c r="OLK139" s="195"/>
      <c r="OLL139" s="195"/>
      <c r="OLM139" s="195"/>
      <c r="OLN139" s="195"/>
      <c r="OLO139" s="195"/>
      <c r="OLP139" s="195"/>
      <c r="OLQ139" s="195"/>
      <c r="OLR139" s="195"/>
      <c r="OLS139" s="195"/>
      <c r="OLT139" s="195"/>
      <c r="OLU139" s="195"/>
      <c r="OLV139" s="195"/>
      <c r="OLW139" s="195"/>
      <c r="OLX139" s="195"/>
      <c r="OLY139" s="195"/>
      <c r="OLZ139" s="195"/>
      <c r="OMA139" s="195"/>
      <c r="OMB139" s="195"/>
      <c r="OMC139" s="195"/>
      <c r="OMD139" s="195"/>
      <c r="OME139" s="195"/>
      <c r="OMF139" s="195"/>
      <c r="OMG139" s="195"/>
      <c r="OMH139" s="195"/>
      <c r="OMI139" s="195"/>
      <c r="OMJ139" s="195"/>
      <c r="OMK139" s="195"/>
      <c r="OML139" s="195"/>
      <c r="OMM139" s="195"/>
      <c r="OMN139" s="195"/>
      <c r="OMO139" s="195"/>
      <c r="OMP139" s="195"/>
      <c r="OMQ139" s="195"/>
      <c r="OMR139" s="195"/>
      <c r="OMS139" s="195"/>
      <c r="OMT139" s="195"/>
      <c r="OMU139" s="195"/>
      <c r="OMV139" s="195"/>
      <c r="OMW139" s="195"/>
      <c r="OMX139" s="195"/>
      <c r="OMY139" s="195"/>
      <c r="OMZ139" s="195"/>
      <c r="ONA139" s="195"/>
      <c r="ONB139" s="195"/>
      <c r="ONC139" s="195"/>
      <c r="OND139" s="195"/>
      <c r="ONE139" s="195"/>
      <c r="ONF139" s="195"/>
      <c r="ONG139" s="195"/>
      <c r="ONH139" s="195"/>
      <c r="ONI139" s="195"/>
      <c r="ONJ139" s="195"/>
      <c r="ONK139" s="195"/>
      <c r="ONL139" s="195"/>
      <c r="ONM139" s="195"/>
      <c r="ONN139" s="195"/>
      <c r="ONO139" s="195"/>
      <c r="ONP139" s="195"/>
      <c r="ONQ139" s="195"/>
      <c r="ONR139" s="195"/>
      <c r="ONS139" s="195"/>
      <c r="ONT139" s="195"/>
      <c r="ONU139" s="195"/>
      <c r="ONV139" s="195"/>
      <c r="ONW139" s="195"/>
      <c r="ONX139" s="195"/>
      <c r="ONY139" s="195"/>
      <c r="ONZ139" s="195"/>
      <c r="OOA139" s="195"/>
      <c r="OOB139" s="195"/>
      <c r="OOC139" s="195"/>
      <c r="OOD139" s="195"/>
      <c r="OOE139" s="195"/>
      <c r="OOF139" s="195"/>
      <c r="OOG139" s="195"/>
      <c r="OOH139" s="195"/>
      <c r="OOI139" s="195"/>
      <c r="OOJ139" s="195"/>
      <c r="OOK139" s="195"/>
      <c r="OOL139" s="195"/>
      <c r="OOM139" s="195"/>
      <c r="OON139" s="195"/>
      <c r="OOO139" s="195"/>
      <c r="OOP139" s="195"/>
      <c r="OOQ139" s="195"/>
      <c r="OOR139" s="195"/>
      <c r="OOS139" s="195"/>
      <c r="OOT139" s="195"/>
      <c r="OOU139" s="195"/>
      <c r="OOV139" s="195"/>
      <c r="OOW139" s="195"/>
      <c r="OOX139" s="195"/>
      <c r="OOY139" s="195"/>
      <c r="OOZ139" s="195"/>
      <c r="OPA139" s="195"/>
      <c r="OPB139" s="195"/>
      <c r="OPC139" s="195"/>
      <c r="OPD139" s="195"/>
      <c r="OPE139" s="195"/>
      <c r="OPF139" s="195"/>
      <c r="OPG139" s="195"/>
      <c r="OPH139" s="195"/>
      <c r="OPI139" s="195"/>
      <c r="OPJ139" s="195"/>
      <c r="OPK139" s="195"/>
      <c r="OPL139" s="195"/>
      <c r="OPM139" s="195"/>
      <c r="OPN139" s="195"/>
      <c r="OPO139" s="195"/>
      <c r="OPP139" s="195"/>
      <c r="OPQ139" s="195"/>
      <c r="OPR139" s="195"/>
      <c r="OPS139" s="195"/>
      <c r="OPT139" s="195"/>
      <c r="OPU139" s="195"/>
      <c r="OPV139" s="195"/>
      <c r="OPW139" s="195"/>
      <c r="OPX139" s="195"/>
      <c r="OPY139" s="195"/>
      <c r="OPZ139" s="195"/>
      <c r="OQA139" s="195"/>
      <c r="OQB139" s="195"/>
      <c r="OQC139" s="195"/>
      <c r="OQD139" s="195"/>
      <c r="OQE139" s="195"/>
      <c r="OQF139" s="195"/>
      <c r="OQG139" s="195"/>
      <c r="OQH139" s="195"/>
      <c r="OQI139" s="195"/>
      <c r="OQJ139" s="195"/>
      <c r="OQK139" s="195"/>
      <c r="OQL139" s="195"/>
      <c r="OQM139" s="195"/>
      <c r="OQN139" s="195"/>
      <c r="OQO139" s="195"/>
      <c r="OQP139" s="195"/>
      <c r="OQQ139" s="195"/>
      <c r="OQR139" s="195"/>
      <c r="OQS139" s="195"/>
      <c r="OQT139" s="195"/>
      <c r="OQU139" s="195"/>
      <c r="OQV139" s="195"/>
      <c r="OQW139" s="195"/>
      <c r="OQX139" s="195"/>
      <c r="OQY139" s="195"/>
      <c r="OQZ139" s="195"/>
      <c r="ORA139" s="195"/>
      <c r="ORB139" s="195"/>
      <c r="ORC139" s="195"/>
      <c r="ORD139" s="195"/>
      <c r="ORE139" s="195"/>
      <c r="ORF139" s="195"/>
      <c r="ORG139" s="195"/>
      <c r="ORH139" s="195"/>
      <c r="ORI139" s="195"/>
      <c r="ORJ139" s="195"/>
      <c r="ORK139" s="195"/>
      <c r="ORL139" s="195"/>
      <c r="ORM139" s="195"/>
      <c r="ORN139" s="195"/>
      <c r="ORO139" s="195"/>
      <c r="ORP139" s="195"/>
      <c r="ORQ139" s="195"/>
      <c r="ORR139" s="195"/>
      <c r="ORS139" s="195"/>
      <c r="ORT139" s="195"/>
      <c r="ORU139" s="195"/>
      <c r="ORV139" s="195"/>
      <c r="ORW139" s="195"/>
      <c r="ORX139" s="195"/>
      <c r="ORY139" s="195"/>
      <c r="ORZ139" s="195"/>
      <c r="OSA139" s="195"/>
      <c r="OSB139" s="195"/>
      <c r="OSC139" s="195"/>
      <c r="OSD139" s="195"/>
      <c r="OSE139" s="195"/>
      <c r="OSF139" s="195"/>
      <c r="OSG139" s="195"/>
      <c r="OSH139" s="195"/>
      <c r="OSI139" s="195"/>
      <c r="OSJ139" s="195"/>
      <c r="OSK139" s="195"/>
      <c r="OSL139" s="195"/>
      <c r="OSM139" s="195"/>
      <c r="OSN139" s="195"/>
      <c r="OSO139" s="195"/>
      <c r="OSP139" s="195"/>
      <c r="OSQ139" s="195"/>
      <c r="OSR139" s="195"/>
      <c r="OSS139" s="195"/>
      <c r="OST139" s="195"/>
      <c r="OSU139" s="195"/>
      <c r="OSV139" s="195"/>
      <c r="OSW139" s="195"/>
      <c r="OSX139" s="195"/>
      <c r="OSY139" s="195"/>
      <c r="OSZ139" s="195"/>
      <c r="OTA139" s="195"/>
      <c r="OTB139" s="195"/>
      <c r="OTC139" s="195"/>
      <c r="OTD139" s="195"/>
      <c r="OTE139" s="195"/>
      <c r="OTF139" s="195"/>
      <c r="OTG139" s="195"/>
      <c r="OTH139" s="195"/>
      <c r="OTI139" s="195"/>
      <c r="OTJ139" s="195"/>
      <c r="OTK139" s="195"/>
      <c r="OTL139" s="195"/>
      <c r="OTM139" s="195"/>
      <c r="OTN139" s="195"/>
      <c r="OTO139" s="195"/>
      <c r="OTP139" s="195"/>
      <c r="OTQ139" s="195"/>
      <c r="OTR139" s="195"/>
      <c r="OTS139" s="195"/>
      <c r="OTT139" s="195"/>
      <c r="OTU139" s="195"/>
      <c r="OTV139" s="195"/>
      <c r="OTW139" s="195"/>
      <c r="OTX139" s="195"/>
      <c r="OTY139" s="195"/>
      <c r="OTZ139" s="195"/>
      <c r="OUA139" s="195"/>
      <c r="OUB139" s="195"/>
      <c r="OUC139" s="195"/>
      <c r="OUD139" s="195"/>
      <c r="OUE139" s="195"/>
      <c r="OUF139" s="195"/>
      <c r="OUG139" s="195"/>
      <c r="OUH139" s="195"/>
      <c r="OUI139" s="195"/>
      <c r="OUJ139" s="195"/>
      <c r="OUK139" s="195"/>
      <c r="OUL139" s="195"/>
      <c r="OUM139" s="195"/>
      <c r="OUN139" s="195"/>
      <c r="OUO139" s="195"/>
      <c r="OUP139" s="195"/>
      <c r="OUQ139" s="195"/>
      <c r="OUR139" s="195"/>
      <c r="OUS139" s="195"/>
      <c r="OUT139" s="195"/>
      <c r="OUU139" s="195"/>
      <c r="OUV139" s="195"/>
      <c r="OUW139" s="195"/>
      <c r="OUX139" s="195"/>
      <c r="OUY139" s="195"/>
      <c r="OUZ139" s="195"/>
      <c r="OVA139" s="195"/>
      <c r="OVB139" s="195"/>
      <c r="OVC139" s="195"/>
      <c r="OVD139" s="195"/>
      <c r="OVE139" s="195"/>
      <c r="OVF139" s="195"/>
      <c r="OVG139" s="195"/>
      <c r="OVH139" s="195"/>
      <c r="OVI139" s="195"/>
      <c r="OVJ139" s="195"/>
      <c r="OVK139" s="195"/>
      <c r="OVL139" s="195"/>
      <c r="OVM139" s="195"/>
      <c r="OVN139" s="195"/>
      <c r="OVO139" s="195"/>
      <c r="OVP139" s="195"/>
      <c r="OVQ139" s="195"/>
      <c r="OVR139" s="195"/>
      <c r="OVS139" s="195"/>
      <c r="OVT139" s="195"/>
      <c r="OVU139" s="195"/>
      <c r="OVV139" s="195"/>
      <c r="OVW139" s="195"/>
      <c r="OVX139" s="195"/>
      <c r="OVY139" s="195"/>
      <c r="OVZ139" s="195"/>
      <c r="OWA139" s="195"/>
      <c r="OWB139" s="195"/>
      <c r="OWC139" s="195"/>
      <c r="OWD139" s="195"/>
      <c r="OWE139" s="195"/>
      <c r="OWF139" s="195"/>
      <c r="OWG139" s="195"/>
      <c r="OWH139" s="195"/>
      <c r="OWI139" s="195"/>
      <c r="OWJ139" s="195"/>
      <c r="OWK139" s="195"/>
      <c r="OWL139" s="195"/>
      <c r="OWM139" s="195"/>
      <c r="OWN139" s="195"/>
      <c r="OWO139" s="195"/>
      <c r="OWP139" s="195"/>
      <c r="OWQ139" s="195"/>
      <c r="OWR139" s="195"/>
      <c r="OWS139" s="195"/>
      <c r="OWT139" s="195"/>
      <c r="OWU139" s="195"/>
      <c r="OWV139" s="195"/>
      <c r="OWW139" s="195"/>
      <c r="OWX139" s="195"/>
      <c r="OWY139" s="195"/>
      <c r="OWZ139" s="195"/>
      <c r="OXA139" s="195"/>
      <c r="OXB139" s="195"/>
      <c r="OXC139" s="195"/>
      <c r="OXD139" s="195"/>
      <c r="OXE139" s="195"/>
      <c r="OXF139" s="195"/>
      <c r="OXG139" s="195"/>
      <c r="OXH139" s="195"/>
      <c r="OXI139" s="195"/>
      <c r="OXJ139" s="195"/>
      <c r="OXK139" s="195"/>
      <c r="OXL139" s="195"/>
      <c r="OXM139" s="195"/>
      <c r="OXN139" s="195"/>
      <c r="OXO139" s="195"/>
      <c r="OXP139" s="195"/>
      <c r="OXQ139" s="195"/>
      <c r="OXR139" s="195"/>
      <c r="OXS139" s="195"/>
      <c r="OXT139" s="195"/>
      <c r="OXU139" s="195"/>
      <c r="OXV139" s="195"/>
      <c r="OXW139" s="195"/>
      <c r="OXX139" s="195"/>
      <c r="OXY139" s="195"/>
      <c r="OXZ139" s="195"/>
      <c r="OYA139" s="195"/>
      <c r="OYB139" s="195"/>
      <c r="OYC139" s="195"/>
      <c r="OYD139" s="195"/>
      <c r="OYE139" s="195"/>
      <c r="OYF139" s="195"/>
      <c r="OYG139" s="195"/>
      <c r="OYH139" s="195"/>
      <c r="OYI139" s="195"/>
      <c r="OYJ139" s="195"/>
      <c r="OYK139" s="195"/>
      <c r="OYL139" s="195"/>
      <c r="OYM139" s="195"/>
      <c r="OYN139" s="195"/>
      <c r="OYO139" s="195"/>
      <c r="OYP139" s="195"/>
      <c r="OYQ139" s="195"/>
      <c r="OYR139" s="195"/>
      <c r="OYS139" s="195"/>
      <c r="OYT139" s="195"/>
      <c r="OYU139" s="195"/>
      <c r="OYV139" s="195"/>
      <c r="OYW139" s="195"/>
      <c r="OYX139" s="195"/>
      <c r="OYY139" s="195"/>
      <c r="OYZ139" s="195"/>
      <c r="OZA139" s="195"/>
      <c r="OZB139" s="195"/>
      <c r="OZC139" s="195"/>
      <c r="OZD139" s="195"/>
      <c r="OZE139" s="195"/>
      <c r="OZF139" s="195"/>
      <c r="OZG139" s="195"/>
      <c r="OZH139" s="195"/>
      <c r="OZI139" s="195"/>
      <c r="OZJ139" s="195"/>
      <c r="OZK139" s="195"/>
      <c r="OZL139" s="195"/>
      <c r="OZM139" s="195"/>
      <c r="OZN139" s="195"/>
      <c r="OZO139" s="195"/>
      <c r="OZP139" s="195"/>
      <c r="OZQ139" s="195"/>
      <c r="OZR139" s="195"/>
      <c r="OZS139" s="195"/>
      <c r="OZT139" s="195"/>
      <c r="OZU139" s="195"/>
      <c r="OZV139" s="195"/>
      <c r="OZW139" s="195"/>
      <c r="OZX139" s="195"/>
      <c r="OZY139" s="195"/>
      <c r="OZZ139" s="195"/>
      <c r="PAA139" s="195"/>
      <c r="PAB139" s="195"/>
      <c r="PAC139" s="195"/>
      <c r="PAD139" s="195"/>
      <c r="PAE139" s="195"/>
      <c r="PAF139" s="195"/>
      <c r="PAG139" s="195"/>
      <c r="PAH139" s="195"/>
      <c r="PAI139" s="195"/>
      <c r="PAJ139" s="195"/>
      <c r="PAK139" s="195"/>
      <c r="PAL139" s="195"/>
      <c r="PAM139" s="195"/>
      <c r="PAN139" s="195"/>
      <c r="PAO139" s="195"/>
      <c r="PAP139" s="195"/>
      <c r="PAQ139" s="195"/>
      <c r="PAR139" s="195"/>
      <c r="PAS139" s="195"/>
      <c r="PAT139" s="195"/>
      <c r="PAU139" s="195"/>
      <c r="PAV139" s="195"/>
      <c r="PAW139" s="195"/>
      <c r="PAX139" s="195"/>
      <c r="PAY139" s="195"/>
      <c r="PAZ139" s="195"/>
      <c r="PBA139" s="195"/>
      <c r="PBB139" s="195"/>
      <c r="PBC139" s="195"/>
      <c r="PBD139" s="195"/>
      <c r="PBE139" s="195"/>
      <c r="PBF139" s="195"/>
      <c r="PBG139" s="195"/>
      <c r="PBH139" s="195"/>
      <c r="PBI139" s="195"/>
      <c r="PBJ139" s="195"/>
      <c r="PBK139" s="195"/>
      <c r="PBL139" s="195"/>
      <c r="PBM139" s="195"/>
      <c r="PBN139" s="195"/>
      <c r="PBO139" s="195"/>
      <c r="PBP139" s="195"/>
      <c r="PBQ139" s="195"/>
      <c r="PBR139" s="195"/>
      <c r="PBS139" s="195"/>
      <c r="PBT139" s="195"/>
      <c r="PBU139" s="195"/>
      <c r="PBV139" s="195"/>
      <c r="PBW139" s="195"/>
      <c r="PBX139" s="195"/>
      <c r="PBY139" s="195"/>
      <c r="PBZ139" s="195"/>
      <c r="PCA139" s="195"/>
      <c r="PCB139" s="195"/>
      <c r="PCC139" s="195"/>
      <c r="PCD139" s="195"/>
      <c r="PCE139" s="195"/>
      <c r="PCF139" s="195"/>
      <c r="PCG139" s="195"/>
      <c r="PCH139" s="195"/>
      <c r="PCI139" s="195"/>
      <c r="PCJ139" s="195"/>
      <c r="PCK139" s="195"/>
      <c r="PCL139" s="195"/>
      <c r="PCM139" s="195"/>
      <c r="PCN139" s="195"/>
      <c r="PCO139" s="195"/>
      <c r="PCP139" s="195"/>
      <c r="PCQ139" s="195"/>
      <c r="PCR139" s="195"/>
      <c r="PCS139" s="195"/>
      <c r="PCT139" s="195"/>
      <c r="PCU139" s="195"/>
      <c r="PCV139" s="195"/>
      <c r="PCW139" s="195"/>
      <c r="PCX139" s="195"/>
      <c r="PCY139" s="195"/>
      <c r="PCZ139" s="195"/>
      <c r="PDA139" s="195"/>
      <c r="PDB139" s="195"/>
      <c r="PDC139" s="195"/>
      <c r="PDD139" s="195"/>
      <c r="PDE139" s="195"/>
      <c r="PDF139" s="195"/>
      <c r="PDG139" s="195"/>
      <c r="PDH139" s="195"/>
      <c r="PDI139" s="195"/>
      <c r="PDJ139" s="195"/>
      <c r="PDK139" s="195"/>
      <c r="PDL139" s="195"/>
      <c r="PDM139" s="195"/>
      <c r="PDN139" s="195"/>
      <c r="PDO139" s="195"/>
      <c r="PDP139" s="195"/>
      <c r="PDQ139" s="195"/>
      <c r="PDR139" s="195"/>
      <c r="PDS139" s="195"/>
      <c r="PDT139" s="195"/>
      <c r="PDU139" s="195"/>
      <c r="PDV139" s="195"/>
      <c r="PDW139" s="195"/>
      <c r="PDX139" s="195"/>
      <c r="PDY139" s="195"/>
      <c r="PDZ139" s="195"/>
      <c r="PEA139" s="195"/>
      <c r="PEB139" s="195"/>
      <c r="PEC139" s="195"/>
      <c r="PED139" s="195"/>
      <c r="PEE139" s="195"/>
      <c r="PEF139" s="195"/>
      <c r="PEG139" s="195"/>
      <c r="PEH139" s="195"/>
      <c r="PEI139" s="195"/>
      <c r="PEJ139" s="195"/>
      <c r="PEK139" s="195"/>
      <c r="PEL139" s="195"/>
      <c r="PEM139" s="195"/>
      <c r="PEN139" s="195"/>
      <c r="PEO139" s="195"/>
      <c r="PEP139" s="195"/>
      <c r="PEQ139" s="195"/>
      <c r="PER139" s="195"/>
      <c r="PES139" s="195"/>
      <c r="PET139" s="195"/>
      <c r="PEU139" s="195"/>
      <c r="PEV139" s="195"/>
      <c r="PEW139" s="195"/>
      <c r="PEX139" s="195"/>
      <c r="PEY139" s="195"/>
      <c r="PEZ139" s="195"/>
      <c r="PFA139" s="195"/>
      <c r="PFB139" s="195"/>
      <c r="PFC139" s="195"/>
      <c r="PFD139" s="195"/>
      <c r="PFE139" s="195"/>
      <c r="PFF139" s="195"/>
      <c r="PFG139" s="195"/>
      <c r="PFH139" s="195"/>
      <c r="PFI139" s="195"/>
      <c r="PFJ139" s="195"/>
      <c r="PFK139" s="195"/>
      <c r="PFL139" s="195"/>
      <c r="PFM139" s="195"/>
      <c r="PFN139" s="195"/>
      <c r="PFO139" s="195"/>
      <c r="PFP139" s="195"/>
      <c r="PFQ139" s="195"/>
      <c r="PFR139" s="195"/>
      <c r="PFS139" s="195"/>
      <c r="PFT139" s="195"/>
      <c r="PFU139" s="195"/>
      <c r="PFV139" s="195"/>
      <c r="PFW139" s="195"/>
      <c r="PFX139" s="195"/>
      <c r="PFY139" s="195"/>
      <c r="PFZ139" s="195"/>
      <c r="PGA139" s="195"/>
      <c r="PGB139" s="195"/>
      <c r="PGC139" s="195"/>
      <c r="PGD139" s="195"/>
      <c r="PGE139" s="195"/>
      <c r="PGF139" s="195"/>
      <c r="PGG139" s="195"/>
      <c r="PGH139" s="195"/>
      <c r="PGI139" s="195"/>
      <c r="PGJ139" s="195"/>
      <c r="PGK139" s="195"/>
      <c r="PGL139" s="195"/>
      <c r="PGM139" s="195"/>
      <c r="PGN139" s="195"/>
      <c r="PGO139" s="195"/>
      <c r="PGP139" s="195"/>
      <c r="PGQ139" s="195"/>
      <c r="PGR139" s="195"/>
      <c r="PGS139" s="195"/>
      <c r="PGT139" s="195"/>
      <c r="PGU139" s="195"/>
      <c r="PGV139" s="195"/>
      <c r="PGW139" s="195"/>
      <c r="PGX139" s="195"/>
      <c r="PGY139" s="195"/>
      <c r="PGZ139" s="195"/>
      <c r="PHA139" s="195"/>
      <c r="PHB139" s="195"/>
      <c r="PHC139" s="195"/>
      <c r="PHD139" s="195"/>
      <c r="PHE139" s="195"/>
      <c r="PHF139" s="195"/>
      <c r="PHG139" s="195"/>
      <c r="PHH139" s="195"/>
      <c r="PHI139" s="195"/>
      <c r="PHJ139" s="195"/>
      <c r="PHK139" s="195"/>
      <c r="PHL139" s="195"/>
      <c r="PHM139" s="195"/>
      <c r="PHN139" s="195"/>
      <c r="PHO139" s="195"/>
      <c r="PHP139" s="195"/>
      <c r="PHQ139" s="195"/>
      <c r="PHR139" s="195"/>
      <c r="PHS139" s="195"/>
      <c r="PHT139" s="195"/>
      <c r="PHU139" s="195"/>
      <c r="PHV139" s="195"/>
      <c r="PHW139" s="195"/>
      <c r="PHX139" s="195"/>
      <c r="PHY139" s="195"/>
      <c r="PHZ139" s="195"/>
      <c r="PIA139" s="195"/>
      <c r="PIB139" s="195"/>
      <c r="PIC139" s="195"/>
      <c r="PID139" s="195"/>
      <c r="PIE139" s="195"/>
      <c r="PIF139" s="195"/>
      <c r="PIG139" s="195"/>
      <c r="PIH139" s="195"/>
      <c r="PII139" s="195"/>
      <c r="PIJ139" s="195"/>
      <c r="PIK139" s="195"/>
      <c r="PIL139" s="195"/>
      <c r="PIM139" s="195"/>
      <c r="PIN139" s="195"/>
      <c r="PIO139" s="195"/>
      <c r="PIP139" s="195"/>
      <c r="PIQ139" s="195"/>
      <c r="PIR139" s="195"/>
      <c r="PIS139" s="195"/>
      <c r="PIT139" s="195"/>
      <c r="PIU139" s="195"/>
      <c r="PIV139" s="195"/>
      <c r="PIW139" s="195"/>
      <c r="PIX139" s="195"/>
      <c r="PIY139" s="195"/>
      <c r="PIZ139" s="195"/>
      <c r="PJA139" s="195"/>
      <c r="PJB139" s="195"/>
      <c r="PJC139" s="195"/>
      <c r="PJD139" s="195"/>
      <c r="PJE139" s="195"/>
      <c r="PJF139" s="195"/>
      <c r="PJG139" s="195"/>
      <c r="PJH139" s="195"/>
      <c r="PJI139" s="195"/>
      <c r="PJJ139" s="195"/>
      <c r="PJK139" s="195"/>
      <c r="PJL139" s="195"/>
      <c r="PJM139" s="195"/>
      <c r="PJN139" s="195"/>
      <c r="PJO139" s="195"/>
      <c r="PJP139" s="195"/>
      <c r="PJQ139" s="195"/>
      <c r="PJR139" s="195"/>
      <c r="PJS139" s="195"/>
      <c r="PJT139" s="195"/>
      <c r="PJU139" s="195"/>
      <c r="PJV139" s="195"/>
      <c r="PJW139" s="195"/>
      <c r="PJX139" s="195"/>
      <c r="PJY139" s="195"/>
      <c r="PJZ139" s="195"/>
      <c r="PKA139" s="195"/>
      <c r="PKB139" s="195"/>
      <c r="PKC139" s="195"/>
      <c r="PKD139" s="195"/>
      <c r="PKE139" s="195"/>
      <c r="PKF139" s="195"/>
      <c r="PKG139" s="195"/>
      <c r="PKH139" s="195"/>
      <c r="PKI139" s="195"/>
      <c r="PKJ139" s="195"/>
      <c r="PKK139" s="195"/>
      <c r="PKL139" s="195"/>
      <c r="PKM139" s="195"/>
      <c r="PKN139" s="195"/>
      <c r="PKO139" s="195"/>
      <c r="PKP139" s="195"/>
      <c r="PKQ139" s="195"/>
      <c r="PKR139" s="195"/>
      <c r="PKS139" s="195"/>
      <c r="PKT139" s="195"/>
      <c r="PKU139" s="195"/>
      <c r="PKV139" s="195"/>
      <c r="PKW139" s="195"/>
      <c r="PKX139" s="195"/>
      <c r="PKY139" s="195"/>
      <c r="PKZ139" s="195"/>
      <c r="PLA139" s="195"/>
      <c r="PLB139" s="195"/>
      <c r="PLC139" s="195"/>
      <c r="PLD139" s="195"/>
      <c r="PLE139" s="195"/>
      <c r="PLF139" s="195"/>
      <c r="PLG139" s="195"/>
      <c r="PLH139" s="195"/>
      <c r="PLI139" s="195"/>
      <c r="PLJ139" s="195"/>
      <c r="PLK139" s="195"/>
      <c r="PLL139" s="195"/>
      <c r="PLM139" s="195"/>
      <c r="PLN139" s="195"/>
      <c r="PLO139" s="195"/>
      <c r="PLP139" s="195"/>
      <c r="PLQ139" s="195"/>
      <c r="PLR139" s="195"/>
      <c r="PLS139" s="195"/>
      <c r="PLT139" s="195"/>
      <c r="PLU139" s="195"/>
      <c r="PLV139" s="195"/>
      <c r="PLW139" s="195"/>
      <c r="PLX139" s="195"/>
      <c r="PLY139" s="195"/>
      <c r="PLZ139" s="195"/>
      <c r="PMA139" s="195"/>
      <c r="PMB139" s="195"/>
      <c r="PMC139" s="195"/>
      <c r="PMD139" s="195"/>
      <c r="PME139" s="195"/>
      <c r="PMF139" s="195"/>
      <c r="PMG139" s="195"/>
      <c r="PMH139" s="195"/>
      <c r="PMI139" s="195"/>
      <c r="PMJ139" s="195"/>
      <c r="PMK139" s="195"/>
      <c r="PML139" s="195"/>
      <c r="PMM139" s="195"/>
      <c r="PMN139" s="195"/>
      <c r="PMO139" s="195"/>
      <c r="PMP139" s="195"/>
      <c r="PMQ139" s="195"/>
      <c r="PMR139" s="195"/>
      <c r="PMS139" s="195"/>
      <c r="PMT139" s="195"/>
      <c r="PMU139" s="195"/>
      <c r="PMV139" s="195"/>
      <c r="PMW139" s="195"/>
      <c r="PMX139" s="195"/>
      <c r="PMY139" s="195"/>
      <c r="PMZ139" s="195"/>
      <c r="PNA139" s="195"/>
      <c r="PNB139" s="195"/>
      <c r="PNC139" s="195"/>
      <c r="PND139" s="195"/>
      <c r="PNE139" s="195"/>
      <c r="PNF139" s="195"/>
      <c r="PNG139" s="195"/>
      <c r="PNH139" s="195"/>
      <c r="PNI139" s="195"/>
      <c r="PNJ139" s="195"/>
      <c r="PNK139" s="195"/>
      <c r="PNL139" s="195"/>
      <c r="PNM139" s="195"/>
      <c r="PNN139" s="195"/>
      <c r="PNO139" s="195"/>
      <c r="PNP139" s="195"/>
      <c r="PNQ139" s="195"/>
      <c r="PNR139" s="195"/>
      <c r="PNS139" s="195"/>
      <c r="PNT139" s="195"/>
      <c r="PNU139" s="195"/>
      <c r="PNV139" s="195"/>
      <c r="PNW139" s="195"/>
      <c r="PNX139" s="195"/>
      <c r="PNY139" s="195"/>
      <c r="PNZ139" s="195"/>
      <c r="POA139" s="195"/>
      <c r="POB139" s="195"/>
      <c r="POC139" s="195"/>
      <c r="POD139" s="195"/>
      <c r="POE139" s="195"/>
      <c r="POF139" s="195"/>
      <c r="POG139" s="195"/>
      <c r="POH139" s="195"/>
      <c r="POI139" s="195"/>
      <c r="POJ139" s="195"/>
      <c r="POK139" s="195"/>
      <c r="POL139" s="195"/>
      <c r="POM139" s="195"/>
      <c r="PON139" s="195"/>
      <c r="POO139" s="195"/>
      <c r="POP139" s="195"/>
      <c r="POQ139" s="195"/>
      <c r="POR139" s="195"/>
      <c r="POS139" s="195"/>
      <c r="POT139" s="195"/>
      <c r="POU139" s="195"/>
      <c r="POV139" s="195"/>
      <c r="POW139" s="195"/>
      <c r="POX139" s="195"/>
      <c r="POY139" s="195"/>
      <c r="POZ139" s="195"/>
      <c r="PPA139" s="195"/>
      <c r="PPB139" s="195"/>
      <c r="PPC139" s="195"/>
      <c r="PPD139" s="195"/>
      <c r="PPE139" s="195"/>
      <c r="PPF139" s="195"/>
      <c r="PPG139" s="195"/>
      <c r="PPH139" s="195"/>
      <c r="PPI139" s="195"/>
      <c r="PPJ139" s="195"/>
      <c r="PPK139" s="195"/>
      <c r="PPL139" s="195"/>
      <c r="PPM139" s="195"/>
      <c r="PPN139" s="195"/>
      <c r="PPO139" s="195"/>
      <c r="PPP139" s="195"/>
      <c r="PPQ139" s="195"/>
      <c r="PPR139" s="195"/>
      <c r="PPS139" s="195"/>
      <c r="PPT139" s="195"/>
      <c r="PPU139" s="195"/>
      <c r="PPV139" s="195"/>
      <c r="PPW139" s="195"/>
      <c r="PPX139" s="195"/>
      <c r="PPY139" s="195"/>
      <c r="PPZ139" s="195"/>
      <c r="PQA139" s="195"/>
      <c r="PQB139" s="195"/>
      <c r="PQC139" s="195"/>
      <c r="PQD139" s="195"/>
      <c r="PQE139" s="195"/>
      <c r="PQF139" s="195"/>
      <c r="PQG139" s="195"/>
      <c r="PQH139" s="195"/>
      <c r="PQI139" s="195"/>
      <c r="PQJ139" s="195"/>
      <c r="PQK139" s="195"/>
      <c r="PQL139" s="195"/>
      <c r="PQM139" s="195"/>
      <c r="PQN139" s="195"/>
      <c r="PQO139" s="195"/>
      <c r="PQP139" s="195"/>
      <c r="PQQ139" s="195"/>
      <c r="PQR139" s="195"/>
      <c r="PQS139" s="195"/>
      <c r="PQT139" s="195"/>
      <c r="PQU139" s="195"/>
      <c r="PQV139" s="195"/>
      <c r="PQW139" s="195"/>
      <c r="PQX139" s="195"/>
      <c r="PQY139" s="195"/>
      <c r="PQZ139" s="195"/>
      <c r="PRA139" s="195"/>
      <c r="PRB139" s="195"/>
      <c r="PRC139" s="195"/>
      <c r="PRD139" s="195"/>
      <c r="PRE139" s="195"/>
      <c r="PRF139" s="195"/>
      <c r="PRG139" s="195"/>
      <c r="PRH139" s="195"/>
      <c r="PRI139" s="195"/>
      <c r="PRJ139" s="195"/>
      <c r="PRK139" s="195"/>
      <c r="PRL139" s="195"/>
      <c r="PRM139" s="195"/>
      <c r="PRN139" s="195"/>
      <c r="PRO139" s="195"/>
      <c r="PRP139" s="195"/>
      <c r="PRQ139" s="195"/>
      <c r="PRR139" s="195"/>
      <c r="PRS139" s="195"/>
      <c r="PRT139" s="195"/>
      <c r="PRU139" s="195"/>
      <c r="PRV139" s="195"/>
      <c r="PRW139" s="195"/>
      <c r="PRX139" s="195"/>
      <c r="PRY139" s="195"/>
      <c r="PRZ139" s="195"/>
      <c r="PSA139" s="195"/>
      <c r="PSB139" s="195"/>
      <c r="PSC139" s="195"/>
      <c r="PSD139" s="195"/>
      <c r="PSE139" s="195"/>
      <c r="PSF139" s="195"/>
      <c r="PSG139" s="195"/>
      <c r="PSH139" s="195"/>
      <c r="PSI139" s="195"/>
      <c r="PSJ139" s="195"/>
      <c r="PSK139" s="195"/>
      <c r="PSL139" s="195"/>
      <c r="PSM139" s="195"/>
      <c r="PSN139" s="195"/>
      <c r="PSO139" s="195"/>
      <c r="PSP139" s="195"/>
      <c r="PSQ139" s="195"/>
      <c r="PSR139" s="195"/>
      <c r="PSS139" s="195"/>
      <c r="PST139" s="195"/>
      <c r="PSU139" s="195"/>
      <c r="PSV139" s="195"/>
      <c r="PSW139" s="195"/>
      <c r="PSX139" s="195"/>
      <c r="PSY139" s="195"/>
      <c r="PSZ139" s="195"/>
      <c r="PTA139" s="195"/>
      <c r="PTB139" s="195"/>
      <c r="PTC139" s="195"/>
      <c r="PTD139" s="195"/>
      <c r="PTE139" s="195"/>
      <c r="PTF139" s="195"/>
      <c r="PTG139" s="195"/>
      <c r="PTH139" s="195"/>
      <c r="PTI139" s="195"/>
      <c r="PTJ139" s="195"/>
      <c r="PTK139" s="195"/>
      <c r="PTL139" s="195"/>
      <c r="PTM139" s="195"/>
      <c r="PTN139" s="195"/>
      <c r="PTO139" s="195"/>
      <c r="PTP139" s="195"/>
      <c r="PTQ139" s="195"/>
      <c r="PTR139" s="195"/>
      <c r="PTS139" s="195"/>
      <c r="PTT139" s="195"/>
      <c r="PTU139" s="195"/>
      <c r="PTV139" s="195"/>
      <c r="PTW139" s="195"/>
      <c r="PTX139" s="195"/>
      <c r="PTY139" s="195"/>
      <c r="PTZ139" s="195"/>
      <c r="PUA139" s="195"/>
      <c r="PUB139" s="195"/>
      <c r="PUC139" s="195"/>
      <c r="PUD139" s="195"/>
      <c r="PUE139" s="195"/>
      <c r="PUF139" s="195"/>
      <c r="PUG139" s="195"/>
      <c r="PUH139" s="195"/>
      <c r="PUI139" s="195"/>
      <c r="PUJ139" s="195"/>
      <c r="PUK139" s="195"/>
      <c r="PUL139" s="195"/>
      <c r="PUM139" s="195"/>
      <c r="PUN139" s="195"/>
      <c r="PUO139" s="195"/>
      <c r="PUP139" s="195"/>
      <c r="PUQ139" s="195"/>
      <c r="PUR139" s="195"/>
      <c r="PUS139" s="195"/>
      <c r="PUT139" s="195"/>
      <c r="PUU139" s="195"/>
      <c r="PUV139" s="195"/>
      <c r="PUW139" s="195"/>
      <c r="PUX139" s="195"/>
      <c r="PUY139" s="195"/>
      <c r="PUZ139" s="195"/>
      <c r="PVA139" s="195"/>
      <c r="PVB139" s="195"/>
      <c r="PVC139" s="195"/>
      <c r="PVD139" s="195"/>
      <c r="PVE139" s="195"/>
      <c r="PVF139" s="195"/>
      <c r="PVG139" s="195"/>
      <c r="PVH139" s="195"/>
      <c r="PVI139" s="195"/>
      <c r="PVJ139" s="195"/>
      <c r="PVK139" s="195"/>
      <c r="PVL139" s="195"/>
      <c r="PVM139" s="195"/>
      <c r="PVN139" s="195"/>
      <c r="PVO139" s="195"/>
      <c r="PVP139" s="195"/>
      <c r="PVQ139" s="195"/>
      <c r="PVR139" s="195"/>
      <c r="PVS139" s="195"/>
      <c r="PVT139" s="195"/>
      <c r="PVU139" s="195"/>
      <c r="PVV139" s="195"/>
      <c r="PVW139" s="195"/>
      <c r="PVX139" s="195"/>
      <c r="PVY139" s="195"/>
      <c r="PVZ139" s="195"/>
      <c r="PWA139" s="195"/>
      <c r="PWB139" s="195"/>
      <c r="PWC139" s="195"/>
      <c r="PWD139" s="195"/>
      <c r="PWE139" s="195"/>
      <c r="PWF139" s="195"/>
      <c r="PWG139" s="195"/>
      <c r="PWH139" s="195"/>
      <c r="PWI139" s="195"/>
      <c r="PWJ139" s="195"/>
      <c r="PWK139" s="195"/>
      <c r="PWL139" s="195"/>
      <c r="PWM139" s="195"/>
      <c r="PWN139" s="195"/>
      <c r="PWO139" s="195"/>
      <c r="PWP139" s="195"/>
      <c r="PWQ139" s="195"/>
      <c r="PWR139" s="195"/>
      <c r="PWS139" s="195"/>
      <c r="PWT139" s="195"/>
      <c r="PWU139" s="195"/>
      <c r="PWV139" s="195"/>
      <c r="PWW139" s="195"/>
      <c r="PWX139" s="195"/>
      <c r="PWY139" s="195"/>
      <c r="PWZ139" s="195"/>
      <c r="PXA139" s="195"/>
      <c r="PXB139" s="195"/>
      <c r="PXC139" s="195"/>
      <c r="PXD139" s="195"/>
      <c r="PXE139" s="195"/>
      <c r="PXF139" s="195"/>
      <c r="PXG139" s="195"/>
      <c r="PXH139" s="195"/>
      <c r="PXI139" s="195"/>
      <c r="PXJ139" s="195"/>
      <c r="PXK139" s="195"/>
      <c r="PXL139" s="195"/>
      <c r="PXM139" s="195"/>
      <c r="PXN139" s="195"/>
      <c r="PXO139" s="195"/>
      <c r="PXP139" s="195"/>
      <c r="PXQ139" s="195"/>
      <c r="PXR139" s="195"/>
      <c r="PXS139" s="195"/>
      <c r="PXT139" s="195"/>
      <c r="PXU139" s="195"/>
      <c r="PXV139" s="195"/>
      <c r="PXW139" s="195"/>
      <c r="PXX139" s="195"/>
      <c r="PXY139" s="195"/>
      <c r="PXZ139" s="195"/>
      <c r="PYA139" s="195"/>
      <c r="PYB139" s="195"/>
      <c r="PYC139" s="195"/>
      <c r="PYD139" s="195"/>
      <c r="PYE139" s="195"/>
      <c r="PYF139" s="195"/>
      <c r="PYG139" s="195"/>
      <c r="PYH139" s="195"/>
      <c r="PYI139" s="195"/>
      <c r="PYJ139" s="195"/>
      <c r="PYK139" s="195"/>
      <c r="PYL139" s="195"/>
      <c r="PYM139" s="195"/>
      <c r="PYN139" s="195"/>
      <c r="PYO139" s="195"/>
      <c r="PYP139" s="195"/>
      <c r="PYQ139" s="195"/>
      <c r="PYR139" s="195"/>
      <c r="PYS139" s="195"/>
      <c r="PYT139" s="195"/>
      <c r="PYU139" s="195"/>
      <c r="PYV139" s="195"/>
      <c r="PYW139" s="195"/>
      <c r="PYX139" s="195"/>
      <c r="PYY139" s="195"/>
      <c r="PYZ139" s="195"/>
      <c r="PZA139" s="195"/>
      <c r="PZB139" s="195"/>
      <c r="PZC139" s="195"/>
      <c r="PZD139" s="195"/>
      <c r="PZE139" s="195"/>
      <c r="PZF139" s="195"/>
      <c r="PZG139" s="195"/>
      <c r="PZH139" s="195"/>
      <c r="PZI139" s="195"/>
      <c r="PZJ139" s="195"/>
      <c r="PZK139" s="195"/>
      <c r="PZL139" s="195"/>
      <c r="PZM139" s="195"/>
      <c r="PZN139" s="195"/>
      <c r="PZO139" s="195"/>
      <c r="PZP139" s="195"/>
      <c r="PZQ139" s="195"/>
      <c r="PZR139" s="195"/>
      <c r="PZS139" s="195"/>
      <c r="PZT139" s="195"/>
      <c r="PZU139" s="195"/>
      <c r="PZV139" s="195"/>
      <c r="PZW139" s="195"/>
      <c r="PZX139" s="195"/>
      <c r="PZY139" s="195"/>
      <c r="PZZ139" s="195"/>
      <c r="QAA139" s="195"/>
      <c r="QAB139" s="195"/>
      <c r="QAC139" s="195"/>
      <c r="QAD139" s="195"/>
      <c r="QAE139" s="195"/>
      <c r="QAF139" s="195"/>
      <c r="QAG139" s="195"/>
      <c r="QAH139" s="195"/>
      <c r="QAI139" s="195"/>
      <c r="QAJ139" s="195"/>
      <c r="QAK139" s="195"/>
      <c r="QAL139" s="195"/>
      <c r="QAM139" s="195"/>
      <c r="QAN139" s="195"/>
      <c r="QAO139" s="195"/>
      <c r="QAP139" s="195"/>
      <c r="QAQ139" s="195"/>
      <c r="QAR139" s="195"/>
      <c r="QAS139" s="195"/>
      <c r="QAT139" s="195"/>
      <c r="QAU139" s="195"/>
      <c r="QAV139" s="195"/>
      <c r="QAW139" s="195"/>
      <c r="QAX139" s="195"/>
      <c r="QAY139" s="195"/>
      <c r="QAZ139" s="195"/>
      <c r="QBA139" s="195"/>
      <c r="QBB139" s="195"/>
      <c r="QBC139" s="195"/>
      <c r="QBD139" s="195"/>
      <c r="QBE139" s="195"/>
      <c r="QBF139" s="195"/>
      <c r="QBG139" s="195"/>
      <c r="QBH139" s="195"/>
      <c r="QBI139" s="195"/>
      <c r="QBJ139" s="195"/>
      <c r="QBK139" s="195"/>
      <c r="QBL139" s="195"/>
      <c r="QBM139" s="195"/>
      <c r="QBN139" s="195"/>
      <c r="QBO139" s="195"/>
      <c r="QBP139" s="195"/>
      <c r="QBQ139" s="195"/>
      <c r="QBR139" s="195"/>
      <c r="QBS139" s="195"/>
      <c r="QBT139" s="195"/>
      <c r="QBU139" s="195"/>
      <c r="QBV139" s="195"/>
      <c r="QBW139" s="195"/>
      <c r="QBX139" s="195"/>
      <c r="QBY139" s="195"/>
      <c r="QBZ139" s="195"/>
      <c r="QCA139" s="195"/>
      <c r="QCB139" s="195"/>
      <c r="QCC139" s="195"/>
      <c r="QCD139" s="195"/>
      <c r="QCE139" s="195"/>
      <c r="QCF139" s="195"/>
      <c r="QCG139" s="195"/>
      <c r="QCH139" s="195"/>
      <c r="QCI139" s="195"/>
      <c r="QCJ139" s="195"/>
      <c r="QCK139" s="195"/>
      <c r="QCL139" s="195"/>
      <c r="QCM139" s="195"/>
      <c r="QCN139" s="195"/>
      <c r="QCO139" s="195"/>
      <c r="QCP139" s="195"/>
      <c r="QCQ139" s="195"/>
      <c r="QCR139" s="195"/>
      <c r="QCS139" s="195"/>
      <c r="QCT139" s="195"/>
      <c r="QCU139" s="195"/>
      <c r="QCV139" s="195"/>
      <c r="QCW139" s="195"/>
      <c r="QCX139" s="195"/>
      <c r="QCY139" s="195"/>
      <c r="QCZ139" s="195"/>
      <c r="QDA139" s="195"/>
      <c r="QDB139" s="195"/>
      <c r="QDC139" s="195"/>
      <c r="QDD139" s="195"/>
      <c r="QDE139" s="195"/>
      <c r="QDF139" s="195"/>
      <c r="QDG139" s="195"/>
      <c r="QDH139" s="195"/>
      <c r="QDI139" s="195"/>
      <c r="QDJ139" s="195"/>
      <c r="QDK139" s="195"/>
      <c r="QDL139" s="195"/>
      <c r="QDM139" s="195"/>
      <c r="QDN139" s="195"/>
      <c r="QDO139" s="195"/>
      <c r="QDP139" s="195"/>
      <c r="QDQ139" s="195"/>
      <c r="QDR139" s="195"/>
      <c r="QDS139" s="195"/>
      <c r="QDT139" s="195"/>
      <c r="QDU139" s="195"/>
      <c r="QDV139" s="195"/>
      <c r="QDW139" s="195"/>
      <c r="QDX139" s="195"/>
      <c r="QDY139" s="195"/>
      <c r="QDZ139" s="195"/>
      <c r="QEA139" s="195"/>
      <c r="QEB139" s="195"/>
      <c r="QEC139" s="195"/>
      <c r="QED139" s="195"/>
      <c r="QEE139" s="195"/>
      <c r="QEF139" s="195"/>
      <c r="QEG139" s="195"/>
      <c r="QEH139" s="195"/>
      <c r="QEI139" s="195"/>
      <c r="QEJ139" s="195"/>
      <c r="QEK139" s="195"/>
      <c r="QEL139" s="195"/>
      <c r="QEM139" s="195"/>
      <c r="QEN139" s="195"/>
      <c r="QEO139" s="195"/>
      <c r="QEP139" s="195"/>
      <c r="QEQ139" s="195"/>
      <c r="QER139" s="195"/>
      <c r="QES139" s="195"/>
      <c r="QET139" s="195"/>
      <c r="QEU139" s="195"/>
      <c r="QEV139" s="195"/>
      <c r="QEW139" s="195"/>
      <c r="QEX139" s="195"/>
      <c r="QEY139" s="195"/>
      <c r="QEZ139" s="195"/>
      <c r="QFA139" s="195"/>
      <c r="QFB139" s="195"/>
      <c r="QFC139" s="195"/>
      <c r="QFD139" s="195"/>
      <c r="QFE139" s="195"/>
      <c r="QFF139" s="195"/>
      <c r="QFG139" s="195"/>
      <c r="QFH139" s="195"/>
      <c r="QFI139" s="195"/>
      <c r="QFJ139" s="195"/>
      <c r="QFK139" s="195"/>
      <c r="QFL139" s="195"/>
      <c r="QFM139" s="195"/>
      <c r="QFN139" s="195"/>
      <c r="QFO139" s="195"/>
      <c r="QFP139" s="195"/>
      <c r="QFQ139" s="195"/>
      <c r="QFR139" s="195"/>
      <c r="QFS139" s="195"/>
      <c r="QFT139" s="195"/>
      <c r="QFU139" s="195"/>
      <c r="QFV139" s="195"/>
      <c r="QFW139" s="195"/>
      <c r="QFX139" s="195"/>
      <c r="QFY139" s="195"/>
      <c r="QFZ139" s="195"/>
      <c r="QGA139" s="195"/>
      <c r="QGB139" s="195"/>
      <c r="QGC139" s="195"/>
      <c r="QGD139" s="195"/>
      <c r="QGE139" s="195"/>
      <c r="QGF139" s="195"/>
      <c r="QGG139" s="195"/>
      <c r="QGH139" s="195"/>
      <c r="QGI139" s="195"/>
      <c r="QGJ139" s="195"/>
      <c r="QGK139" s="195"/>
      <c r="QGL139" s="195"/>
      <c r="QGM139" s="195"/>
      <c r="QGN139" s="195"/>
      <c r="QGO139" s="195"/>
      <c r="QGP139" s="195"/>
      <c r="QGQ139" s="195"/>
      <c r="QGR139" s="195"/>
      <c r="QGS139" s="195"/>
      <c r="QGT139" s="195"/>
      <c r="QGU139" s="195"/>
      <c r="QGV139" s="195"/>
      <c r="QGW139" s="195"/>
      <c r="QGX139" s="195"/>
      <c r="QGY139" s="195"/>
      <c r="QGZ139" s="195"/>
      <c r="QHA139" s="195"/>
      <c r="QHB139" s="195"/>
      <c r="QHC139" s="195"/>
      <c r="QHD139" s="195"/>
      <c r="QHE139" s="195"/>
      <c r="QHF139" s="195"/>
      <c r="QHG139" s="195"/>
      <c r="QHH139" s="195"/>
      <c r="QHI139" s="195"/>
      <c r="QHJ139" s="195"/>
      <c r="QHK139" s="195"/>
      <c r="QHL139" s="195"/>
      <c r="QHM139" s="195"/>
      <c r="QHN139" s="195"/>
      <c r="QHO139" s="195"/>
      <c r="QHP139" s="195"/>
      <c r="QHQ139" s="195"/>
      <c r="QHR139" s="195"/>
      <c r="QHS139" s="195"/>
      <c r="QHT139" s="195"/>
      <c r="QHU139" s="195"/>
      <c r="QHV139" s="195"/>
      <c r="QHW139" s="195"/>
      <c r="QHX139" s="195"/>
      <c r="QHY139" s="195"/>
      <c r="QHZ139" s="195"/>
      <c r="QIA139" s="195"/>
      <c r="QIB139" s="195"/>
      <c r="QIC139" s="195"/>
      <c r="QID139" s="195"/>
      <c r="QIE139" s="195"/>
      <c r="QIF139" s="195"/>
      <c r="QIG139" s="195"/>
      <c r="QIH139" s="195"/>
      <c r="QII139" s="195"/>
      <c r="QIJ139" s="195"/>
      <c r="QIK139" s="195"/>
      <c r="QIL139" s="195"/>
      <c r="QIM139" s="195"/>
      <c r="QIN139" s="195"/>
      <c r="QIO139" s="195"/>
      <c r="QIP139" s="195"/>
      <c r="QIQ139" s="195"/>
      <c r="QIR139" s="195"/>
      <c r="QIS139" s="195"/>
      <c r="QIT139" s="195"/>
      <c r="QIU139" s="195"/>
      <c r="QIV139" s="195"/>
      <c r="QIW139" s="195"/>
      <c r="QIX139" s="195"/>
      <c r="QIY139" s="195"/>
      <c r="QIZ139" s="195"/>
      <c r="QJA139" s="195"/>
      <c r="QJB139" s="195"/>
      <c r="QJC139" s="195"/>
      <c r="QJD139" s="195"/>
      <c r="QJE139" s="195"/>
      <c r="QJF139" s="195"/>
      <c r="QJG139" s="195"/>
      <c r="QJH139" s="195"/>
      <c r="QJI139" s="195"/>
      <c r="QJJ139" s="195"/>
      <c r="QJK139" s="195"/>
      <c r="QJL139" s="195"/>
      <c r="QJM139" s="195"/>
      <c r="QJN139" s="195"/>
      <c r="QJO139" s="195"/>
      <c r="QJP139" s="195"/>
      <c r="QJQ139" s="195"/>
      <c r="QJR139" s="195"/>
      <c r="QJS139" s="195"/>
      <c r="QJT139" s="195"/>
      <c r="QJU139" s="195"/>
      <c r="QJV139" s="195"/>
      <c r="QJW139" s="195"/>
      <c r="QJX139" s="195"/>
      <c r="QJY139" s="195"/>
      <c r="QJZ139" s="195"/>
      <c r="QKA139" s="195"/>
      <c r="QKB139" s="195"/>
      <c r="QKC139" s="195"/>
      <c r="QKD139" s="195"/>
      <c r="QKE139" s="195"/>
      <c r="QKF139" s="195"/>
      <c r="QKG139" s="195"/>
      <c r="QKH139" s="195"/>
      <c r="QKI139" s="195"/>
      <c r="QKJ139" s="195"/>
      <c r="QKK139" s="195"/>
      <c r="QKL139" s="195"/>
      <c r="QKM139" s="195"/>
      <c r="QKN139" s="195"/>
      <c r="QKO139" s="195"/>
      <c r="QKP139" s="195"/>
      <c r="QKQ139" s="195"/>
      <c r="QKR139" s="195"/>
      <c r="QKS139" s="195"/>
      <c r="QKT139" s="195"/>
      <c r="QKU139" s="195"/>
      <c r="QKV139" s="195"/>
      <c r="QKW139" s="195"/>
      <c r="QKX139" s="195"/>
      <c r="QKY139" s="195"/>
      <c r="QKZ139" s="195"/>
      <c r="QLA139" s="195"/>
      <c r="QLB139" s="195"/>
      <c r="QLC139" s="195"/>
      <c r="QLD139" s="195"/>
      <c r="QLE139" s="195"/>
      <c r="QLF139" s="195"/>
      <c r="QLG139" s="195"/>
      <c r="QLH139" s="195"/>
      <c r="QLI139" s="195"/>
      <c r="QLJ139" s="195"/>
      <c r="QLK139" s="195"/>
      <c r="QLL139" s="195"/>
      <c r="QLM139" s="195"/>
      <c r="QLN139" s="195"/>
      <c r="QLO139" s="195"/>
      <c r="QLP139" s="195"/>
      <c r="QLQ139" s="195"/>
      <c r="QLR139" s="195"/>
      <c r="QLS139" s="195"/>
      <c r="QLT139" s="195"/>
      <c r="QLU139" s="195"/>
      <c r="QLV139" s="195"/>
      <c r="QLW139" s="195"/>
      <c r="QLX139" s="195"/>
      <c r="QLY139" s="195"/>
      <c r="QLZ139" s="195"/>
      <c r="QMA139" s="195"/>
      <c r="QMB139" s="195"/>
      <c r="QMC139" s="195"/>
      <c r="QMD139" s="195"/>
      <c r="QME139" s="195"/>
      <c r="QMF139" s="195"/>
      <c r="QMG139" s="195"/>
      <c r="QMH139" s="195"/>
      <c r="QMI139" s="195"/>
      <c r="QMJ139" s="195"/>
      <c r="QMK139" s="195"/>
      <c r="QML139" s="195"/>
      <c r="QMM139" s="195"/>
      <c r="QMN139" s="195"/>
      <c r="QMO139" s="195"/>
      <c r="QMP139" s="195"/>
      <c r="QMQ139" s="195"/>
      <c r="QMR139" s="195"/>
      <c r="QMS139" s="195"/>
      <c r="QMT139" s="195"/>
      <c r="QMU139" s="195"/>
      <c r="QMV139" s="195"/>
      <c r="QMW139" s="195"/>
      <c r="QMX139" s="195"/>
      <c r="QMY139" s="195"/>
      <c r="QMZ139" s="195"/>
      <c r="QNA139" s="195"/>
      <c r="QNB139" s="195"/>
      <c r="QNC139" s="195"/>
      <c r="QND139" s="195"/>
      <c r="QNE139" s="195"/>
      <c r="QNF139" s="195"/>
      <c r="QNG139" s="195"/>
      <c r="QNH139" s="195"/>
      <c r="QNI139" s="195"/>
      <c r="QNJ139" s="195"/>
      <c r="QNK139" s="195"/>
      <c r="QNL139" s="195"/>
      <c r="QNM139" s="195"/>
      <c r="QNN139" s="195"/>
      <c r="QNO139" s="195"/>
      <c r="QNP139" s="195"/>
      <c r="QNQ139" s="195"/>
      <c r="QNR139" s="195"/>
      <c r="QNS139" s="195"/>
      <c r="QNT139" s="195"/>
      <c r="QNU139" s="195"/>
      <c r="QNV139" s="195"/>
      <c r="QNW139" s="195"/>
      <c r="QNX139" s="195"/>
      <c r="QNY139" s="195"/>
      <c r="QNZ139" s="195"/>
      <c r="QOA139" s="195"/>
      <c r="QOB139" s="195"/>
      <c r="QOC139" s="195"/>
      <c r="QOD139" s="195"/>
      <c r="QOE139" s="195"/>
      <c r="QOF139" s="195"/>
      <c r="QOG139" s="195"/>
      <c r="QOH139" s="195"/>
      <c r="QOI139" s="195"/>
      <c r="QOJ139" s="195"/>
      <c r="QOK139" s="195"/>
      <c r="QOL139" s="195"/>
      <c r="QOM139" s="195"/>
      <c r="QON139" s="195"/>
      <c r="QOO139" s="195"/>
      <c r="QOP139" s="195"/>
      <c r="QOQ139" s="195"/>
      <c r="QOR139" s="195"/>
      <c r="QOS139" s="195"/>
      <c r="QOT139" s="195"/>
      <c r="QOU139" s="195"/>
      <c r="QOV139" s="195"/>
      <c r="QOW139" s="195"/>
      <c r="QOX139" s="195"/>
      <c r="QOY139" s="195"/>
      <c r="QOZ139" s="195"/>
      <c r="QPA139" s="195"/>
      <c r="QPB139" s="195"/>
      <c r="QPC139" s="195"/>
      <c r="QPD139" s="195"/>
      <c r="QPE139" s="195"/>
      <c r="QPF139" s="195"/>
      <c r="QPG139" s="195"/>
      <c r="QPH139" s="195"/>
      <c r="QPI139" s="195"/>
      <c r="QPJ139" s="195"/>
      <c r="QPK139" s="195"/>
      <c r="QPL139" s="195"/>
      <c r="QPM139" s="195"/>
      <c r="QPN139" s="195"/>
      <c r="QPO139" s="195"/>
      <c r="QPP139" s="195"/>
      <c r="QPQ139" s="195"/>
      <c r="QPR139" s="195"/>
      <c r="QPS139" s="195"/>
      <c r="QPT139" s="195"/>
      <c r="QPU139" s="195"/>
      <c r="QPV139" s="195"/>
      <c r="QPW139" s="195"/>
      <c r="QPX139" s="195"/>
      <c r="QPY139" s="195"/>
      <c r="QPZ139" s="195"/>
      <c r="QQA139" s="195"/>
      <c r="QQB139" s="195"/>
      <c r="QQC139" s="195"/>
      <c r="QQD139" s="195"/>
      <c r="QQE139" s="195"/>
      <c r="QQF139" s="195"/>
      <c r="QQG139" s="195"/>
      <c r="QQH139" s="195"/>
      <c r="QQI139" s="195"/>
      <c r="QQJ139" s="195"/>
      <c r="QQK139" s="195"/>
      <c r="QQL139" s="195"/>
      <c r="QQM139" s="195"/>
      <c r="QQN139" s="195"/>
      <c r="QQO139" s="195"/>
      <c r="QQP139" s="195"/>
      <c r="QQQ139" s="195"/>
      <c r="QQR139" s="195"/>
      <c r="QQS139" s="195"/>
      <c r="QQT139" s="195"/>
      <c r="QQU139" s="195"/>
      <c r="QQV139" s="195"/>
      <c r="QQW139" s="195"/>
      <c r="QQX139" s="195"/>
      <c r="QQY139" s="195"/>
      <c r="QQZ139" s="195"/>
      <c r="QRA139" s="195"/>
      <c r="QRB139" s="195"/>
      <c r="QRC139" s="195"/>
      <c r="QRD139" s="195"/>
      <c r="QRE139" s="195"/>
      <c r="QRF139" s="195"/>
      <c r="QRG139" s="195"/>
      <c r="QRH139" s="195"/>
      <c r="QRI139" s="195"/>
      <c r="QRJ139" s="195"/>
      <c r="QRK139" s="195"/>
      <c r="QRL139" s="195"/>
      <c r="QRM139" s="195"/>
      <c r="QRN139" s="195"/>
      <c r="QRO139" s="195"/>
      <c r="QRP139" s="195"/>
      <c r="QRQ139" s="195"/>
      <c r="QRR139" s="195"/>
      <c r="QRS139" s="195"/>
      <c r="QRT139" s="195"/>
      <c r="QRU139" s="195"/>
      <c r="QRV139" s="195"/>
      <c r="QRW139" s="195"/>
      <c r="QRX139" s="195"/>
      <c r="QRY139" s="195"/>
      <c r="QRZ139" s="195"/>
      <c r="QSA139" s="195"/>
      <c r="QSB139" s="195"/>
      <c r="QSC139" s="195"/>
      <c r="QSD139" s="195"/>
      <c r="QSE139" s="195"/>
      <c r="QSF139" s="195"/>
      <c r="QSG139" s="195"/>
      <c r="QSH139" s="195"/>
      <c r="QSI139" s="195"/>
      <c r="QSJ139" s="195"/>
      <c r="QSK139" s="195"/>
      <c r="QSL139" s="195"/>
      <c r="QSM139" s="195"/>
      <c r="QSN139" s="195"/>
      <c r="QSO139" s="195"/>
      <c r="QSP139" s="195"/>
      <c r="QSQ139" s="195"/>
      <c r="QSR139" s="195"/>
      <c r="QSS139" s="195"/>
      <c r="QST139" s="195"/>
      <c r="QSU139" s="195"/>
      <c r="QSV139" s="195"/>
      <c r="QSW139" s="195"/>
      <c r="QSX139" s="195"/>
      <c r="QSY139" s="195"/>
      <c r="QSZ139" s="195"/>
      <c r="QTA139" s="195"/>
      <c r="QTB139" s="195"/>
      <c r="QTC139" s="195"/>
      <c r="QTD139" s="195"/>
      <c r="QTE139" s="195"/>
      <c r="QTF139" s="195"/>
      <c r="QTG139" s="195"/>
      <c r="QTH139" s="195"/>
      <c r="QTI139" s="195"/>
      <c r="QTJ139" s="195"/>
      <c r="QTK139" s="195"/>
      <c r="QTL139" s="195"/>
      <c r="QTM139" s="195"/>
      <c r="QTN139" s="195"/>
      <c r="QTO139" s="195"/>
      <c r="QTP139" s="195"/>
      <c r="QTQ139" s="195"/>
      <c r="QTR139" s="195"/>
      <c r="QTS139" s="195"/>
      <c r="QTT139" s="195"/>
      <c r="QTU139" s="195"/>
      <c r="QTV139" s="195"/>
      <c r="QTW139" s="195"/>
      <c r="QTX139" s="195"/>
      <c r="QTY139" s="195"/>
      <c r="QTZ139" s="195"/>
      <c r="QUA139" s="195"/>
      <c r="QUB139" s="195"/>
      <c r="QUC139" s="195"/>
      <c r="QUD139" s="195"/>
      <c r="QUE139" s="195"/>
      <c r="QUF139" s="195"/>
      <c r="QUG139" s="195"/>
      <c r="QUH139" s="195"/>
      <c r="QUI139" s="195"/>
      <c r="QUJ139" s="195"/>
      <c r="QUK139" s="195"/>
      <c r="QUL139" s="195"/>
      <c r="QUM139" s="195"/>
      <c r="QUN139" s="195"/>
      <c r="QUO139" s="195"/>
      <c r="QUP139" s="195"/>
      <c r="QUQ139" s="195"/>
      <c r="QUR139" s="195"/>
      <c r="QUS139" s="195"/>
      <c r="QUT139" s="195"/>
      <c r="QUU139" s="195"/>
      <c r="QUV139" s="195"/>
      <c r="QUW139" s="195"/>
      <c r="QUX139" s="195"/>
      <c r="QUY139" s="195"/>
      <c r="QUZ139" s="195"/>
      <c r="QVA139" s="195"/>
      <c r="QVB139" s="195"/>
      <c r="QVC139" s="195"/>
      <c r="QVD139" s="195"/>
      <c r="QVE139" s="195"/>
      <c r="QVF139" s="195"/>
      <c r="QVG139" s="195"/>
      <c r="QVH139" s="195"/>
      <c r="QVI139" s="195"/>
      <c r="QVJ139" s="195"/>
      <c r="QVK139" s="195"/>
      <c r="QVL139" s="195"/>
      <c r="QVM139" s="195"/>
      <c r="QVN139" s="195"/>
      <c r="QVO139" s="195"/>
      <c r="QVP139" s="195"/>
      <c r="QVQ139" s="195"/>
      <c r="QVR139" s="195"/>
      <c r="QVS139" s="195"/>
      <c r="QVT139" s="195"/>
      <c r="QVU139" s="195"/>
      <c r="QVV139" s="195"/>
      <c r="QVW139" s="195"/>
      <c r="QVX139" s="195"/>
      <c r="QVY139" s="195"/>
      <c r="QVZ139" s="195"/>
      <c r="QWA139" s="195"/>
      <c r="QWB139" s="195"/>
      <c r="QWC139" s="195"/>
      <c r="QWD139" s="195"/>
      <c r="QWE139" s="195"/>
      <c r="QWF139" s="195"/>
      <c r="QWG139" s="195"/>
      <c r="QWH139" s="195"/>
      <c r="QWI139" s="195"/>
      <c r="QWJ139" s="195"/>
      <c r="QWK139" s="195"/>
      <c r="QWL139" s="195"/>
      <c r="QWM139" s="195"/>
      <c r="QWN139" s="195"/>
      <c r="QWO139" s="195"/>
      <c r="QWP139" s="195"/>
      <c r="QWQ139" s="195"/>
      <c r="QWR139" s="195"/>
      <c r="QWS139" s="195"/>
      <c r="QWT139" s="195"/>
      <c r="QWU139" s="195"/>
      <c r="QWV139" s="195"/>
      <c r="QWW139" s="195"/>
      <c r="QWX139" s="195"/>
      <c r="QWY139" s="195"/>
      <c r="QWZ139" s="195"/>
      <c r="QXA139" s="195"/>
      <c r="QXB139" s="195"/>
      <c r="QXC139" s="195"/>
      <c r="QXD139" s="195"/>
      <c r="QXE139" s="195"/>
      <c r="QXF139" s="195"/>
      <c r="QXG139" s="195"/>
      <c r="QXH139" s="195"/>
      <c r="QXI139" s="195"/>
      <c r="QXJ139" s="195"/>
      <c r="QXK139" s="195"/>
      <c r="QXL139" s="195"/>
      <c r="QXM139" s="195"/>
      <c r="QXN139" s="195"/>
      <c r="QXO139" s="195"/>
      <c r="QXP139" s="195"/>
      <c r="QXQ139" s="195"/>
      <c r="QXR139" s="195"/>
      <c r="QXS139" s="195"/>
      <c r="QXT139" s="195"/>
      <c r="QXU139" s="195"/>
      <c r="QXV139" s="195"/>
      <c r="QXW139" s="195"/>
      <c r="QXX139" s="195"/>
      <c r="QXY139" s="195"/>
      <c r="QXZ139" s="195"/>
      <c r="QYA139" s="195"/>
      <c r="QYB139" s="195"/>
      <c r="QYC139" s="195"/>
      <c r="QYD139" s="195"/>
      <c r="QYE139" s="195"/>
      <c r="QYF139" s="195"/>
      <c r="QYG139" s="195"/>
      <c r="QYH139" s="195"/>
      <c r="QYI139" s="195"/>
      <c r="QYJ139" s="195"/>
      <c r="QYK139" s="195"/>
      <c r="QYL139" s="195"/>
      <c r="QYM139" s="195"/>
      <c r="QYN139" s="195"/>
      <c r="QYO139" s="195"/>
      <c r="QYP139" s="195"/>
      <c r="QYQ139" s="195"/>
      <c r="QYR139" s="195"/>
      <c r="QYS139" s="195"/>
      <c r="QYT139" s="195"/>
      <c r="QYU139" s="195"/>
      <c r="QYV139" s="195"/>
      <c r="QYW139" s="195"/>
      <c r="QYX139" s="195"/>
      <c r="QYY139" s="195"/>
      <c r="QYZ139" s="195"/>
      <c r="QZA139" s="195"/>
      <c r="QZB139" s="195"/>
      <c r="QZC139" s="195"/>
      <c r="QZD139" s="195"/>
      <c r="QZE139" s="195"/>
      <c r="QZF139" s="195"/>
      <c r="QZG139" s="195"/>
      <c r="QZH139" s="195"/>
      <c r="QZI139" s="195"/>
      <c r="QZJ139" s="195"/>
      <c r="QZK139" s="195"/>
      <c r="QZL139" s="195"/>
      <c r="QZM139" s="195"/>
      <c r="QZN139" s="195"/>
      <c r="QZO139" s="195"/>
      <c r="QZP139" s="195"/>
      <c r="QZQ139" s="195"/>
      <c r="QZR139" s="195"/>
      <c r="QZS139" s="195"/>
      <c r="QZT139" s="195"/>
      <c r="QZU139" s="195"/>
      <c r="QZV139" s="195"/>
      <c r="QZW139" s="195"/>
      <c r="QZX139" s="195"/>
      <c r="QZY139" s="195"/>
      <c r="QZZ139" s="195"/>
      <c r="RAA139" s="195"/>
      <c r="RAB139" s="195"/>
      <c r="RAC139" s="195"/>
      <c r="RAD139" s="195"/>
      <c r="RAE139" s="195"/>
      <c r="RAF139" s="195"/>
      <c r="RAG139" s="195"/>
      <c r="RAH139" s="195"/>
      <c r="RAI139" s="195"/>
      <c r="RAJ139" s="195"/>
      <c r="RAK139" s="195"/>
      <c r="RAL139" s="195"/>
      <c r="RAM139" s="195"/>
      <c r="RAN139" s="195"/>
      <c r="RAO139" s="195"/>
      <c r="RAP139" s="195"/>
      <c r="RAQ139" s="195"/>
      <c r="RAR139" s="195"/>
      <c r="RAS139" s="195"/>
      <c r="RAT139" s="195"/>
      <c r="RAU139" s="195"/>
      <c r="RAV139" s="195"/>
      <c r="RAW139" s="195"/>
      <c r="RAX139" s="195"/>
      <c r="RAY139" s="195"/>
      <c r="RAZ139" s="195"/>
      <c r="RBA139" s="195"/>
      <c r="RBB139" s="195"/>
      <c r="RBC139" s="195"/>
      <c r="RBD139" s="195"/>
      <c r="RBE139" s="195"/>
      <c r="RBF139" s="195"/>
      <c r="RBG139" s="195"/>
      <c r="RBH139" s="195"/>
      <c r="RBI139" s="195"/>
      <c r="RBJ139" s="195"/>
      <c r="RBK139" s="195"/>
      <c r="RBL139" s="195"/>
      <c r="RBM139" s="195"/>
      <c r="RBN139" s="195"/>
      <c r="RBO139" s="195"/>
      <c r="RBP139" s="195"/>
      <c r="RBQ139" s="195"/>
      <c r="RBR139" s="195"/>
      <c r="RBS139" s="195"/>
      <c r="RBT139" s="195"/>
      <c r="RBU139" s="195"/>
      <c r="RBV139" s="195"/>
      <c r="RBW139" s="195"/>
      <c r="RBX139" s="195"/>
      <c r="RBY139" s="195"/>
      <c r="RBZ139" s="195"/>
      <c r="RCA139" s="195"/>
      <c r="RCB139" s="195"/>
      <c r="RCC139" s="195"/>
      <c r="RCD139" s="195"/>
      <c r="RCE139" s="195"/>
      <c r="RCF139" s="195"/>
      <c r="RCG139" s="195"/>
      <c r="RCH139" s="195"/>
      <c r="RCI139" s="195"/>
      <c r="RCJ139" s="195"/>
      <c r="RCK139" s="195"/>
      <c r="RCL139" s="195"/>
      <c r="RCM139" s="195"/>
      <c r="RCN139" s="195"/>
      <c r="RCO139" s="195"/>
      <c r="RCP139" s="195"/>
      <c r="RCQ139" s="195"/>
      <c r="RCR139" s="195"/>
      <c r="RCS139" s="195"/>
      <c r="RCT139" s="195"/>
      <c r="RCU139" s="195"/>
      <c r="RCV139" s="195"/>
      <c r="RCW139" s="195"/>
      <c r="RCX139" s="195"/>
      <c r="RCY139" s="195"/>
      <c r="RCZ139" s="195"/>
      <c r="RDA139" s="195"/>
      <c r="RDB139" s="195"/>
      <c r="RDC139" s="195"/>
      <c r="RDD139" s="195"/>
      <c r="RDE139" s="195"/>
      <c r="RDF139" s="195"/>
      <c r="RDG139" s="195"/>
      <c r="RDH139" s="195"/>
      <c r="RDI139" s="195"/>
      <c r="RDJ139" s="195"/>
      <c r="RDK139" s="195"/>
      <c r="RDL139" s="195"/>
      <c r="RDM139" s="195"/>
      <c r="RDN139" s="195"/>
      <c r="RDO139" s="195"/>
      <c r="RDP139" s="195"/>
      <c r="RDQ139" s="195"/>
      <c r="RDR139" s="195"/>
      <c r="RDS139" s="195"/>
      <c r="RDT139" s="195"/>
      <c r="RDU139" s="195"/>
      <c r="RDV139" s="195"/>
      <c r="RDW139" s="195"/>
      <c r="RDX139" s="195"/>
      <c r="RDY139" s="195"/>
      <c r="RDZ139" s="195"/>
      <c r="REA139" s="195"/>
      <c r="REB139" s="195"/>
      <c r="REC139" s="195"/>
      <c r="RED139" s="195"/>
      <c r="REE139" s="195"/>
      <c r="REF139" s="195"/>
      <c r="REG139" s="195"/>
      <c r="REH139" s="195"/>
      <c r="REI139" s="195"/>
      <c r="REJ139" s="195"/>
      <c r="REK139" s="195"/>
      <c r="REL139" s="195"/>
      <c r="REM139" s="195"/>
      <c r="REN139" s="195"/>
      <c r="REO139" s="195"/>
      <c r="REP139" s="195"/>
      <c r="REQ139" s="195"/>
      <c r="RER139" s="195"/>
      <c r="RES139" s="195"/>
      <c r="RET139" s="195"/>
      <c r="REU139" s="195"/>
      <c r="REV139" s="195"/>
      <c r="REW139" s="195"/>
      <c r="REX139" s="195"/>
      <c r="REY139" s="195"/>
      <c r="REZ139" s="195"/>
      <c r="RFA139" s="195"/>
      <c r="RFB139" s="195"/>
      <c r="RFC139" s="195"/>
      <c r="RFD139" s="195"/>
      <c r="RFE139" s="195"/>
      <c r="RFF139" s="195"/>
      <c r="RFG139" s="195"/>
      <c r="RFH139" s="195"/>
      <c r="RFI139" s="195"/>
      <c r="RFJ139" s="195"/>
      <c r="RFK139" s="195"/>
      <c r="RFL139" s="195"/>
      <c r="RFM139" s="195"/>
      <c r="RFN139" s="195"/>
      <c r="RFO139" s="195"/>
      <c r="RFP139" s="195"/>
      <c r="RFQ139" s="195"/>
      <c r="RFR139" s="195"/>
      <c r="RFS139" s="195"/>
      <c r="RFT139" s="195"/>
      <c r="RFU139" s="195"/>
      <c r="RFV139" s="195"/>
      <c r="RFW139" s="195"/>
      <c r="RFX139" s="195"/>
      <c r="RFY139" s="195"/>
      <c r="RFZ139" s="195"/>
      <c r="RGA139" s="195"/>
      <c r="RGB139" s="195"/>
      <c r="RGC139" s="195"/>
      <c r="RGD139" s="195"/>
      <c r="RGE139" s="195"/>
      <c r="RGF139" s="195"/>
      <c r="RGG139" s="195"/>
      <c r="RGH139" s="195"/>
      <c r="RGI139" s="195"/>
      <c r="RGJ139" s="195"/>
      <c r="RGK139" s="195"/>
      <c r="RGL139" s="195"/>
      <c r="RGM139" s="195"/>
      <c r="RGN139" s="195"/>
      <c r="RGO139" s="195"/>
      <c r="RGP139" s="195"/>
      <c r="RGQ139" s="195"/>
      <c r="RGR139" s="195"/>
      <c r="RGS139" s="195"/>
      <c r="RGT139" s="195"/>
      <c r="RGU139" s="195"/>
      <c r="RGV139" s="195"/>
      <c r="RGW139" s="195"/>
      <c r="RGX139" s="195"/>
      <c r="RGY139" s="195"/>
      <c r="RGZ139" s="195"/>
      <c r="RHA139" s="195"/>
      <c r="RHB139" s="195"/>
      <c r="RHC139" s="195"/>
      <c r="RHD139" s="195"/>
      <c r="RHE139" s="195"/>
      <c r="RHF139" s="195"/>
      <c r="RHG139" s="195"/>
      <c r="RHH139" s="195"/>
      <c r="RHI139" s="195"/>
      <c r="RHJ139" s="195"/>
      <c r="RHK139" s="195"/>
      <c r="RHL139" s="195"/>
      <c r="RHM139" s="195"/>
      <c r="RHN139" s="195"/>
      <c r="RHO139" s="195"/>
      <c r="RHP139" s="195"/>
      <c r="RHQ139" s="195"/>
      <c r="RHR139" s="195"/>
      <c r="RHS139" s="195"/>
      <c r="RHT139" s="195"/>
      <c r="RHU139" s="195"/>
      <c r="RHV139" s="195"/>
      <c r="RHW139" s="195"/>
      <c r="RHX139" s="195"/>
      <c r="RHY139" s="195"/>
      <c r="RHZ139" s="195"/>
      <c r="RIA139" s="195"/>
      <c r="RIB139" s="195"/>
      <c r="RIC139" s="195"/>
      <c r="RID139" s="195"/>
      <c r="RIE139" s="195"/>
      <c r="RIF139" s="195"/>
      <c r="RIG139" s="195"/>
      <c r="RIH139" s="195"/>
      <c r="RII139" s="195"/>
      <c r="RIJ139" s="195"/>
      <c r="RIK139" s="195"/>
      <c r="RIL139" s="195"/>
      <c r="RIM139" s="195"/>
      <c r="RIN139" s="195"/>
      <c r="RIO139" s="195"/>
      <c r="RIP139" s="195"/>
      <c r="RIQ139" s="195"/>
      <c r="RIR139" s="195"/>
      <c r="RIS139" s="195"/>
      <c r="RIT139" s="195"/>
      <c r="RIU139" s="195"/>
      <c r="RIV139" s="195"/>
      <c r="RIW139" s="195"/>
      <c r="RIX139" s="195"/>
      <c r="RIY139" s="195"/>
      <c r="RIZ139" s="195"/>
      <c r="RJA139" s="195"/>
      <c r="RJB139" s="195"/>
      <c r="RJC139" s="195"/>
      <c r="RJD139" s="195"/>
      <c r="RJE139" s="195"/>
      <c r="RJF139" s="195"/>
      <c r="RJG139" s="195"/>
      <c r="RJH139" s="195"/>
      <c r="RJI139" s="195"/>
      <c r="RJJ139" s="195"/>
      <c r="RJK139" s="195"/>
      <c r="RJL139" s="195"/>
      <c r="RJM139" s="195"/>
      <c r="RJN139" s="195"/>
      <c r="RJO139" s="195"/>
      <c r="RJP139" s="195"/>
      <c r="RJQ139" s="195"/>
      <c r="RJR139" s="195"/>
      <c r="RJS139" s="195"/>
      <c r="RJT139" s="195"/>
      <c r="RJU139" s="195"/>
      <c r="RJV139" s="195"/>
      <c r="RJW139" s="195"/>
      <c r="RJX139" s="195"/>
      <c r="RJY139" s="195"/>
      <c r="RJZ139" s="195"/>
      <c r="RKA139" s="195"/>
      <c r="RKB139" s="195"/>
      <c r="RKC139" s="195"/>
      <c r="RKD139" s="195"/>
      <c r="RKE139" s="195"/>
      <c r="RKF139" s="195"/>
      <c r="RKG139" s="195"/>
      <c r="RKH139" s="195"/>
      <c r="RKI139" s="195"/>
      <c r="RKJ139" s="195"/>
      <c r="RKK139" s="195"/>
      <c r="RKL139" s="195"/>
      <c r="RKM139" s="195"/>
      <c r="RKN139" s="195"/>
      <c r="RKO139" s="195"/>
      <c r="RKP139" s="195"/>
      <c r="RKQ139" s="195"/>
      <c r="RKR139" s="195"/>
      <c r="RKS139" s="195"/>
      <c r="RKT139" s="195"/>
      <c r="RKU139" s="195"/>
      <c r="RKV139" s="195"/>
      <c r="RKW139" s="195"/>
      <c r="RKX139" s="195"/>
      <c r="RKY139" s="195"/>
      <c r="RKZ139" s="195"/>
      <c r="RLA139" s="195"/>
      <c r="RLB139" s="195"/>
      <c r="RLC139" s="195"/>
      <c r="RLD139" s="195"/>
      <c r="RLE139" s="195"/>
      <c r="RLF139" s="195"/>
      <c r="RLG139" s="195"/>
      <c r="RLH139" s="195"/>
      <c r="RLI139" s="195"/>
      <c r="RLJ139" s="195"/>
      <c r="RLK139" s="195"/>
      <c r="RLL139" s="195"/>
      <c r="RLM139" s="195"/>
      <c r="RLN139" s="195"/>
      <c r="RLO139" s="195"/>
      <c r="RLP139" s="195"/>
      <c r="RLQ139" s="195"/>
      <c r="RLR139" s="195"/>
      <c r="RLS139" s="195"/>
      <c r="RLT139" s="195"/>
      <c r="RLU139" s="195"/>
      <c r="RLV139" s="195"/>
      <c r="RLW139" s="195"/>
      <c r="RLX139" s="195"/>
      <c r="RLY139" s="195"/>
      <c r="RLZ139" s="195"/>
      <c r="RMA139" s="195"/>
      <c r="RMB139" s="195"/>
      <c r="RMC139" s="195"/>
      <c r="RMD139" s="195"/>
      <c r="RME139" s="195"/>
      <c r="RMF139" s="195"/>
      <c r="RMG139" s="195"/>
      <c r="RMH139" s="195"/>
      <c r="RMI139" s="195"/>
      <c r="RMJ139" s="195"/>
      <c r="RMK139" s="195"/>
      <c r="RML139" s="195"/>
      <c r="RMM139" s="195"/>
      <c r="RMN139" s="195"/>
      <c r="RMO139" s="195"/>
      <c r="RMP139" s="195"/>
      <c r="RMQ139" s="195"/>
      <c r="RMR139" s="195"/>
      <c r="RMS139" s="195"/>
      <c r="RMT139" s="195"/>
      <c r="RMU139" s="195"/>
      <c r="RMV139" s="195"/>
      <c r="RMW139" s="195"/>
      <c r="RMX139" s="195"/>
      <c r="RMY139" s="195"/>
      <c r="RMZ139" s="195"/>
      <c r="RNA139" s="195"/>
      <c r="RNB139" s="195"/>
      <c r="RNC139" s="195"/>
      <c r="RND139" s="195"/>
      <c r="RNE139" s="195"/>
      <c r="RNF139" s="195"/>
      <c r="RNG139" s="195"/>
      <c r="RNH139" s="195"/>
      <c r="RNI139" s="195"/>
      <c r="RNJ139" s="195"/>
      <c r="RNK139" s="195"/>
      <c r="RNL139" s="195"/>
      <c r="RNM139" s="195"/>
      <c r="RNN139" s="195"/>
      <c r="RNO139" s="195"/>
      <c r="RNP139" s="195"/>
      <c r="RNQ139" s="195"/>
      <c r="RNR139" s="195"/>
      <c r="RNS139" s="195"/>
      <c r="RNT139" s="195"/>
      <c r="RNU139" s="195"/>
      <c r="RNV139" s="195"/>
      <c r="RNW139" s="195"/>
      <c r="RNX139" s="195"/>
      <c r="RNY139" s="195"/>
      <c r="RNZ139" s="195"/>
      <c r="ROA139" s="195"/>
      <c r="ROB139" s="195"/>
      <c r="ROC139" s="195"/>
      <c r="ROD139" s="195"/>
      <c r="ROE139" s="195"/>
      <c r="ROF139" s="195"/>
      <c r="ROG139" s="195"/>
      <c r="ROH139" s="195"/>
      <c r="ROI139" s="195"/>
      <c r="ROJ139" s="195"/>
      <c r="ROK139" s="195"/>
      <c r="ROL139" s="195"/>
      <c r="ROM139" s="195"/>
      <c r="RON139" s="195"/>
      <c r="ROO139" s="195"/>
      <c r="ROP139" s="195"/>
      <c r="ROQ139" s="195"/>
      <c r="ROR139" s="195"/>
      <c r="ROS139" s="195"/>
      <c r="ROT139" s="195"/>
      <c r="ROU139" s="195"/>
      <c r="ROV139" s="195"/>
      <c r="ROW139" s="195"/>
      <c r="ROX139" s="195"/>
      <c r="ROY139" s="195"/>
      <c r="ROZ139" s="195"/>
      <c r="RPA139" s="195"/>
      <c r="RPB139" s="195"/>
      <c r="RPC139" s="195"/>
      <c r="RPD139" s="195"/>
      <c r="RPE139" s="195"/>
      <c r="RPF139" s="195"/>
      <c r="RPG139" s="195"/>
      <c r="RPH139" s="195"/>
      <c r="RPI139" s="195"/>
      <c r="RPJ139" s="195"/>
      <c r="RPK139" s="195"/>
      <c r="RPL139" s="195"/>
      <c r="RPM139" s="195"/>
      <c r="RPN139" s="195"/>
      <c r="RPO139" s="195"/>
      <c r="RPP139" s="195"/>
      <c r="RPQ139" s="195"/>
      <c r="RPR139" s="195"/>
      <c r="RPS139" s="195"/>
      <c r="RPT139" s="195"/>
      <c r="RPU139" s="195"/>
      <c r="RPV139" s="195"/>
      <c r="RPW139" s="195"/>
      <c r="RPX139" s="195"/>
      <c r="RPY139" s="195"/>
      <c r="RPZ139" s="195"/>
      <c r="RQA139" s="195"/>
      <c r="RQB139" s="195"/>
      <c r="RQC139" s="195"/>
      <c r="RQD139" s="195"/>
      <c r="RQE139" s="195"/>
      <c r="RQF139" s="195"/>
      <c r="RQG139" s="195"/>
      <c r="RQH139" s="195"/>
      <c r="RQI139" s="195"/>
      <c r="RQJ139" s="195"/>
      <c r="RQK139" s="195"/>
      <c r="RQL139" s="195"/>
      <c r="RQM139" s="195"/>
      <c r="RQN139" s="195"/>
      <c r="RQO139" s="195"/>
      <c r="RQP139" s="195"/>
      <c r="RQQ139" s="195"/>
      <c r="RQR139" s="195"/>
      <c r="RQS139" s="195"/>
      <c r="RQT139" s="195"/>
      <c r="RQU139" s="195"/>
      <c r="RQV139" s="195"/>
      <c r="RQW139" s="195"/>
      <c r="RQX139" s="195"/>
      <c r="RQY139" s="195"/>
      <c r="RQZ139" s="195"/>
      <c r="RRA139" s="195"/>
      <c r="RRB139" s="195"/>
      <c r="RRC139" s="195"/>
      <c r="RRD139" s="195"/>
      <c r="RRE139" s="195"/>
      <c r="RRF139" s="195"/>
      <c r="RRG139" s="195"/>
      <c r="RRH139" s="195"/>
      <c r="RRI139" s="195"/>
      <c r="RRJ139" s="195"/>
      <c r="RRK139" s="195"/>
      <c r="RRL139" s="195"/>
      <c r="RRM139" s="195"/>
      <c r="RRN139" s="195"/>
      <c r="RRO139" s="195"/>
      <c r="RRP139" s="195"/>
      <c r="RRQ139" s="195"/>
      <c r="RRR139" s="195"/>
      <c r="RRS139" s="195"/>
      <c r="RRT139" s="195"/>
      <c r="RRU139" s="195"/>
      <c r="RRV139" s="195"/>
      <c r="RRW139" s="195"/>
      <c r="RRX139" s="195"/>
      <c r="RRY139" s="195"/>
      <c r="RRZ139" s="195"/>
      <c r="RSA139" s="195"/>
      <c r="RSB139" s="195"/>
      <c r="RSC139" s="195"/>
      <c r="RSD139" s="195"/>
      <c r="RSE139" s="195"/>
      <c r="RSF139" s="195"/>
      <c r="RSG139" s="195"/>
      <c r="RSH139" s="195"/>
      <c r="RSI139" s="195"/>
      <c r="RSJ139" s="195"/>
      <c r="RSK139" s="195"/>
      <c r="RSL139" s="195"/>
      <c r="RSM139" s="195"/>
      <c r="RSN139" s="195"/>
      <c r="RSO139" s="195"/>
      <c r="RSP139" s="195"/>
      <c r="RSQ139" s="195"/>
      <c r="RSR139" s="195"/>
      <c r="RSS139" s="195"/>
      <c r="RST139" s="195"/>
      <c r="RSU139" s="195"/>
      <c r="RSV139" s="195"/>
      <c r="RSW139" s="195"/>
      <c r="RSX139" s="195"/>
      <c r="RSY139" s="195"/>
      <c r="RSZ139" s="195"/>
      <c r="RTA139" s="195"/>
      <c r="RTB139" s="195"/>
      <c r="RTC139" s="195"/>
      <c r="RTD139" s="195"/>
      <c r="RTE139" s="195"/>
      <c r="RTF139" s="195"/>
      <c r="RTG139" s="195"/>
      <c r="RTH139" s="195"/>
      <c r="RTI139" s="195"/>
      <c r="RTJ139" s="195"/>
      <c r="RTK139" s="195"/>
      <c r="RTL139" s="195"/>
      <c r="RTM139" s="195"/>
      <c r="RTN139" s="195"/>
      <c r="RTO139" s="195"/>
      <c r="RTP139" s="195"/>
      <c r="RTQ139" s="195"/>
      <c r="RTR139" s="195"/>
      <c r="RTS139" s="195"/>
      <c r="RTT139" s="195"/>
      <c r="RTU139" s="195"/>
      <c r="RTV139" s="195"/>
      <c r="RTW139" s="195"/>
      <c r="RTX139" s="195"/>
      <c r="RTY139" s="195"/>
      <c r="RTZ139" s="195"/>
      <c r="RUA139" s="195"/>
      <c r="RUB139" s="195"/>
      <c r="RUC139" s="195"/>
      <c r="RUD139" s="195"/>
      <c r="RUE139" s="195"/>
      <c r="RUF139" s="195"/>
      <c r="RUG139" s="195"/>
      <c r="RUH139" s="195"/>
      <c r="RUI139" s="195"/>
      <c r="RUJ139" s="195"/>
      <c r="RUK139" s="195"/>
      <c r="RUL139" s="195"/>
      <c r="RUM139" s="195"/>
      <c r="RUN139" s="195"/>
      <c r="RUO139" s="195"/>
      <c r="RUP139" s="195"/>
      <c r="RUQ139" s="195"/>
      <c r="RUR139" s="195"/>
      <c r="RUS139" s="195"/>
      <c r="RUT139" s="195"/>
      <c r="RUU139" s="195"/>
      <c r="RUV139" s="195"/>
      <c r="RUW139" s="195"/>
      <c r="RUX139" s="195"/>
      <c r="RUY139" s="195"/>
      <c r="RUZ139" s="195"/>
      <c r="RVA139" s="195"/>
      <c r="RVB139" s="195"/>
      <c r="RVC139" s="195"/>
      <c r="RVD139" s="195"/>
      <c r="RVE139" s="195"/>
      <c r="RVF139" s="195"/>
      <c r="RVG139" s="195"/>
      <c r="RVH139" s="195"/>
      <c r="RVI139" s="195"/>
      <c r="RVJ139" s="195"/>
      <c r="RVK139" s="195"/>
      <c r="RVL139" s="195"/>
      <c r="RVM139" s="195"/>
      <c r="RVN139" s="195"/>
      <c r="RVO139" s="195"/>
      <c r="RVP139" s="195"/>
      <c r="RVQ139" s="195"/>
      <c r="RVR139" s="195"/>
      <c r="RVS139" s="195"/>
      <c r="RVT139" s="195"/>
      <c r="RVU139" s="195"/>
      <c r="RVV139" s="195"/>
      <c r="RVW139" s="195"/>
      <c r="RVX139" s="195"/>
      <c r="RVY139" s="195"/>
      <c r="RVZ139" s="195"/>
      <c r="RWA139" s="195"/>
      <c r="RWB139" s="195"/>
      <c r="RWC139" s="195"/>
      <c r="RWD139" s="195"/>
      <c r="RWE139" s="195"/>
      <c r="RWF139" s="195"/>
      <c r="RWG139" s="195"/>
      <c r="RWH139" s="195"/>
      <c r="RWI139" s="195"/>
      <c r="RWJ139" s="195"/>
      <c r="RWK139" s="195"/>
      <c r="RWL139" s="195"/>
      <c r="RWM139" s="195"/>
      <c r="RWN139" s="195"/>
      <c r="RWO139" s="195"/>
      <c r="RWP139" s="195"/>
      <c r="RWQ139" s="195"/>
      <c r="RWR139" s="195"/>
      <c r="RWS139" s="195"/>
      <c r="RWT139" s="195"/>
      <c r="RWU139" s="195"/>
      <c r="RWV139" s="195"/>
      <c r="RWW139" s="195"/>
      <c r="RWX139" s="195"/>
      <c r="RWY139" s="195"/>
      <c r="RWZ139" s="195"/>
      <c r="RXA139" s="195"/>
      <c r="RXB139" s="195"/>
      <c r="RXC139" s="195"/>
      <c r="RXD139" s="195"/>
      <c r="RXE139" s="195"/>
      <c r="RXF139" s="195"/>
      <c r="RXG139" s="195"/>
      <c r="RXH139" s="195"/>
      <c r="RXI139" s="195"/>
      <c r="RXJ139" s="195"/>
      <c r="RXK139" s="195"/>
      <c r="RXL139" s="195"/>
      <c r="RXM139" s="195"/>
      <c r="RXN139" s="195"/>
      <c r="RXO139" s="195"/>
      <c r="RXP139" s="195"/>
      <c r="RXQ139" s="195"/>
      <c r="RXR139" s="195"/>
      <c r="RXS139" s="195"/>
      <c r="RXT139" s="195"/>
      <c r="RXU139" s="195"/>
      <c r="RXV139" s="195"/>
      <c r="RXW139" s="195"/>
      <c r="RXX139" s="195"/>
      <c r="RXY139" s="195"/>
      <c r="RXZ139" s="195"/>
      <c r="RYA139" s="195"/>
      <c r="RYB139" s="195"/>
      <c r="RYC139" s="195"/>
      <c r="RYD139" s="195"/>
      <c r="RYE139" s="195"/>
      <c r="RYF139" s="195"/>
      <c r="RYG139" s="195"/>
      <c r="RYH139" s="195"/>
      <c r="RYI139" s="195"/>
      <c r="RYJ139" s="195"/>
      <c r="RYK139" s="195"/>
      <c r="RYL139" s="195"/>
      <c r="RYM139" s="195"/>
      <c r="RYN139" s="195"/>
      <c r="RYO139" s="195"/>
      <c r="RYP139" s="195"/>
      <c r="RYQ139" s="195"/>
      <c r="RYR139" s="195"/>
      <c r="RYS139" s="195"/>
      <c r="RYT139" s="195"/>
      <c r="RYU139" s="195"/>
      <c r="RYV139" s="195"/>
      <c r="RYW139" s="195"/>
      <c r="RYX139" s="195"/>
      <c r="RYY139" s="195"/>
      <c r="RYZ139" s="195"/>
      <c r="RZA139" s="195"/>
      <c r="RZB139" s="195"/>
      <c r="RZC139" s="195"/>
      <c r="RZD139" s="195"/>
      <c r="RZE139" s="195"/>
      <c r="RZF139" s="195"/>
      <c r="RZG139" s="195"/>
      <c r="RZH139" s="195"/>
      <c r="RZI139" s="195"/>
      <c r="RZJ139" s="195"/>
      <c r="RZK139" s="195"/>
      <c r="RZL139" s="195"/>
      <c r="RZM139" s="195"/>
      <c r="RZN139" s="195"/>
      <c r="RZO139" s="195"/>
      <c r="RZP139" s="195"/>
      <c r="RZQ139" s="195"/>
      <c r="RZR139" s="195"/>
      <c r="RZS139" s="195"/>
      <c r="RZT139" s="195"/>
      <c r="RZU139" s="195"/>
      <c r="RZV139" s="195"/>
      <c r="RZW139" s="195"/>
      <c r="RZX139" s="195"/>
      <c r="RZY139" s="195"/>
      <c r="RZZ139" s="195"/>
      <c r="SAA139" s="195"/>
      <c r="SAB139" s="195"/>
      <c r="SAC139" s="195"/>
      <c r="SAD139" s="195"/>
      <c r="SAE139" s="195"/>
      <c r="SAF139" s="195"/>
      <c r="SAG139" s="195"/>
      <c r="SAH139" s="195"/>
      <c r="SAI139" s="195"/>
      <c r="SAJ139" s="195"/>
      <c r="SAK139" s="195"/>
      <c r="SAL139" s="195"/>
      <c r="SAM139" s="195"/>
      <c r="SAN139" s="195"/>
      <c r="SAO139" s="195"/>
      <c r="SAP139" s="195"/>
      <c r="SAQ139" s="195"/>
      <c r="SAR139" s="195"/>
      <c r="SAS139" s="195"/>
      <c r="SAT139" s="195"/>
      <c r="SAU139" s="195"/>
      <c r="SAV139" s="195"/>
      <c r="SAW139" s="195"/>
      <c r="SAX139" s="195"/>
      <c r="SAY139" s="195"/>
      <c r="SAZ139" s="195"/>
      <c r="SBA139" s="195"/>
      <c r="SBB139" s="195"/>
      <c r="SBC139" s="195"/>
      <c r="SBD139" s="195"/>
      <c r="SBE139" s="195"/>
      <c r="SBF139" s="195"/>
      <c r="SBG139" s="195"/>
      <c r="SBH139" s="195"/>
      <c r="SBI139" s="195"/>
      <c r="SBJ139" s="195"/>
      <c r="SBK139" s="195"/>
      <c r="SBL139" s="195"/>
      <c r="SBM139" s="195"/>
      <c r="SBN139" s="195"/>
      <c r="SBO139" s="195"/>
      <c r="SBP139" s="195"/>
      <c r="SBQ139" s="195"/>
      <c r="SBR139" s="195"/>
      <c r="SBS139" s="195"/>
      <c r="SBT139" s="195"/>
      <c r="SBU139" s="195"/>
      <c r="SBV139" s="195"/>
      <c r="SBW139" s="195"/>
      <c r="SBX139" s="195"/>
      <c r="SBY139" s="195"/>
      <c r="SBZ139" s="195"/>
      <c r="SCA139" s="195"/>
      <c r="SCB139" s="195"/>
      <c r="SCC139" s="195"/>
      <c r="SCD139" s="195"/>
      <c r="SCE139" s="195"/>
      <c r="SCF139" s="195"/>
      <c r="SCG139" s="195"/>
      <c r="SCH139" s="195"/>
      <c r="SCI139" s="195"/>
      <c r="SCJ139" s="195"/>
      <c r="SCK139" s="195"/>
      <c r="SCL139" s="195"/>
      <c r="SCM139" s="195"/>
      <c r="SCN139" s="195"/>
      <c r="SCO139" s="195"/>
      <c r="SCP139" s="195"/>
      <c r="SCQ139" s="195"/>
      <c r="SCR139" s="195"/>
      <c r="SCS139" s="195"/>
      <c r="SCT139" s="195"/>
      <c r="SCU139" s="195"/>
      <c r="SCV139" s="195"/>
      <c r="SCW139" s="195"/>
      <c r="SCX139" s="195"/>
      <c r="SCY139" s="195"/>
      <c r="SCZ139" s="195"/>
      <c r="SDA139" s="195"/>
      <c r="SDB139" s="195"/>
      <c r="SDC139" s="195"/>
      <c r="SDD139" s="195"/>
      <c r="SDE139" s="195"/>
      <c r="SDF139" s="195"/>
      <c r="SDG139" s="195"/>
      <c r="SDH139" s="195"/>
      <c r="SDI139" s="195"/>
      <c r="SDJ139" s="195"/>
      <c r="SDK139" s="195"/>
      <c r="SDL139" s="195"/>
      <c r="SDM139" s="195"/>
      <c r="SDN139" s="195"/>
      <c r="SDO139" s="195"/>
      <c r="SDP139" s="195"/>
      <c r="SDQ139" s="195"/>
      <c r="SDR139" s="195"/>
      <c r="SDS139" s="195"/>
      <c r="SDT139" s="195"/>
      <c r="SDU139" s="195"/>
      <c r="SDV139" s="195"/>
      <c r="SDW139" s="195"/>
      <c r="SDX139" s="195"/>
      <c r="SDY139" s="195"/>
      <c r="SDZ139" s="195"/>
      <c r="SEA139" s="195"/>
      <c r="SEB139" s="195"/>
      <c r="SEC139" s="195"/>
      <c r="SED139" s="195"/>
      <c r="SEE139" s="195"/>
      <c r="SEF139" s="195"/>
      <c r="SEG139" s="195"/>
      <c r="SEH139" s="195"/>
      <c r="SEI139" s="195"/>
      <c r="SEJ139" s="195"/>
      <c r="SEK139" s="195"/>
      <c r="SEL139" s="195"/>
      <c r="SEM139" s="195"/>
      <c r="SEN139" s="195"/>
      <c r="SEO139" s="195"/>
      <c r="SEP139" s="195"/>
      <c r="SEQ139" s="195"/>
      <c r="SER139" s="195"/>
      <c r="SES139" s="195"/>
      <c r="SET139" s="195"/>
      <c r="SEU139" s="195"/>
      <c r="SEV139" s="195"/>
      <c r="SEW139" s="195"/>
      <c r="SEX139" s="195"/>
      <c r="SEY139" s="195"/>
      <c r="SEZ139" s="195"/>
      <c r="SFA139" s="195"/>
      <c r="SFB139" s="195"/>
      <c r="SFC139" s="195"/>
      <c r="SFD139" s="195"/>
      <c r="SFE139" s="195"/>
      <c r="SFF139" s="195"/>
      <c r="SFG139" s="195"/>
      <c r="SFH139" s="195"/>
      <c r="SFI139" s="195"/>
      <c r="SFJ139" s="195"/>
      <c r="SFK139" s="195"/>
      <c r="SFL139" s="195"/>
      <c r="SFM139" s="195"/>
      <c r="SFN139" s="195"/>
      <c r="SFO139" s="195"/>
      <c r="SFP139" s="195"/>
      <c r="SFQ139" s="195"/>
      <c r="SFR139" s="195"/>
      <c r="SFS139" s="195"/>
      <c r="SFT139" s="195"/>
      <c r="SFU139" s="195"/>
      <c r="SFV139" s="195"/>
      <c r="SFW139" s="195"/>
      <c r="SFX139" s="195"/>
      <c r="SFY139" s="195"/>
      <c r="SFZ139" s="195"/>
      <c r="SGA139" s="195"/>
      <c r="SGB139" s="195"/>
      <c r="SGC139" s="195"/>
      <c r="SGD139" s="195"/>
      <c r="SGE139" s="195"/>
      <c r="SGF139" s="195"/>
      <c r="SGG139" s="195"/>
      <c r="SGH139" s="195"/>
      <c r="SGI139" s="195"/>
      <c r="SGJ139" s="195"/>
      <c r="SGK139" s="195"/>
      <c r="SGL139" s="195"/>
      <c r="SGM139" s="195"/>
      <c r="SGN139" s="195"/>
      <c r="SGO139" s="195"/>
      <c r="SGP139" s="195"/>
      <c r="SGQ139" s="195"/>
      <c r="SGR139" s="195"/>
      <c r="SGS139" s="195"/>
      <c r="SGT139" s="195"/>
      <c r="SGU139" s="195"/>
      <c r="SGV139" s="195"/>
      <c r="SGW139" s="195"/>
      <c r="SGX139" s="195"/>
      <c r="SGY139" s="195"/>
      <c r="SGZ139" s="195"/>
      <c r="SHA139" s="195"/>
      <c r="SHB139" s="195"/>
      <c r="SHC139" s="195"/>
      <c r="SHD139" s="195"/>
      <c r="SHE139" s="195"/>
      <c r="SHF139" s="195"/>
      <c r="SHG139" s="195"/>
      <c r="SHH139" s="195"/>
      <c r="SHI139" s="195"/>
      <c r="SHJ139" s="195"/>
      <c r="SHK139" s="195"/>
      <c r="SHL139" s="195"/>
      <c r="SHM139" s="195"/>
      <c r="SHN139" s="195"/>
      <c r="SHO139" s="195"/>
      <c r="SHP139" s="195"/>
      <c r="SHQ139" s="195"/>
      <c r="SHR139" s="195"/>
      <c r="SHS139" s="195"/>
      <c r="SHT139" s="195"/>
      <c r="SHU139" s="195"/>
      <c r="SHV139" s="195"/>
      <c r="SHW139" s="195"/>
      <c r="SHX139" s="195"/>
      <c r="SHY139" s="195"/>
      <c r="SHZ139" s="195"/>
      <c r="SIA139" s="195"/>
      <c r="SIB139" s="195"/>
      <c r="SIC139" s="195"/>
      <c r="SID139" s="195"/>
      <c r="SIE139" s="195"/>
      <c r="SIF139" s="195"/>
      <c r="SIG139" s="195"/>
      <c r="SIH139" s="195"/>
      <c r="SII139" s="195"/>
      <c r="SIJ139" s="195"/>
      <c r="SIK139" s="195"/>
      <c r="SIL139" s="195"/>
      <c r="SIM139" s="195"/>
      <c r="SIN139" s="195"/>
      <c r="SIO139" s="195"/>
      <c r="SIP139" s="195"/>
      <c r="SIQ139" s="195"/>
      <c r="SIR139" s="195"/>
      <c r="SIS139" s="195"/>
      <c r="SIT139" s="195"/>
      <c r="SIU139" s="195"/>
      <c r="SIV139" s="195"/>
      <c r="SIW139" s="195"/>
      <c r="SIX139" s="195"/>
      <c r="SIY139" s="195"/>
      <c r="SIZ139" s="195"/>
      <c r="SJA139" s="195"/>
      <c r="SJB139" s="195"/>
      <c r="SJC139" s="195"/>
      <c r="SJD139" s="195"/>
      <c r="SJE139" s="195"/>
      <c r="SJF139" s="195"/>
      <c r="SJG139" s="195"/>
      <c r="SJH139" s="195"/>
      <c r="SJI139" s="195"/>
      <c r="SJJ139" s="195"/>
      <c r="SJK139" s="195"/>
      <c r="SJL139" s="195"/>
      <c r="SJM139" s="195"/>
      <c r="SJN139" s="195"/>
      <c r="SJO139" s="195"/>
      <c r="SJP139" s="195"/>
      <c r="SJQ139" s="195"/>
      <c r="SJR139" s="195"/>
      <c r="SJS139" s="195"/>
      <c r="SJT139" s="195"/>
      <c r="SJU139" s="195"/>
      <c r="SJV139" s="195"/>
      <c r="SJW139" s="195"/>
      <c r="SJX139" s="195"/>
      <c r="SJY139" s="195"/>
      <c r="SJZ139" s="195"/>
      <c r="SKA139" s="195"/>
      <c r="SKB139" s="195"/>
      <c r="SKC139" s="195"/>
      <c r="SKD139" s="195"/>
      <c r="SKE139" s="195"/>
      <c r="SKF139" s="195"/>
      <c r="SKG139" s="195"/>
      <c r="SKH139" s="195"/>
      <c r="SKI139" s="195"/>
      <c r="SKJ139" s="195"/>
      <c r="SKK139" s="195"/>
      <c r="SKL139" s="195"/>
      <c r="SKM139" s="195"/>
      <c r="SKN139" s="195"/>
      <c r="SKO139" s="195"/>
      <c r="SKP139" s="195"/>
      <c r="SKQ139" s="195"/>
      <c r="SKR139" s="195"/>
      <c r="SKS139" s="195"/>
      <c r="SKT139" s="195"/>
      <c r="SKU139" s="195"/>
      <c r="SKV139" s="195"/>
      <c r="SKW139" s="195"/>
      <c r="SKX139" s="195"/>
      <c r="SKY139" s="195"/>
      <c r="SKZ139" s="195"/>
      <c r="SLA139" s="195"/>
      <c r="SLB139" s="195"/>
      <c r="SLC139" s="195"/>
      <c r="SLD139" s="195"/>
      <c r="SLE139" s="195"/>
      <c r="SLF139" s="195"/>
      <c r="SLG139" s="195"/>
      <c r="SLH139" s="195"/>
      <c r="SLI139" s="195"/>
      <c r="SLJ139" s="195"/>
      <c r="SLK139" s="195"/>
      <c r="SLL139" s="195"/>
      <c r="SLM139" s="195"/>
      <c r="SLN139" s="195"/>
      <c r="SLO139" s="195"/>
      <c r="SLP139" s="195"/>
      <c r="SLQ139" s="195"/>
      <c r="SLR139" s="195"/>
      <c r="SLS139" s="195"/>
      <c r="SLT139" s="195"/>
      <c r="SLU139" s="195"/>
      <c r="SLV139" s="195"/>
      <c r="SLW139" s="195"/>
      <c r="SLX139" s="195"/>
      <c r="SLY139" s="195"/>
      <c r="SLZ139" s="195"/>
      <c r="SMA139" s="195"/>
      <c r="SMB139" s="195"/>
      <c r="SMC139" s="195"/>
      <c r="SMD139" s="195"/>
      <c r="SME139" s="195"/>
      <c r="SMF139" s="195"/>
      <c r="SMG139" s="195"/>
      <c r="SMH139" s="195"/>
      <c r="SMI139" s="195"/>
      <c r="SMJ139" s="195"/>
      <c r="SMK139" s="195"/>
      <c r="SML139" s="195"/>
      <c r="SMM139" s="195"/>
      <c r="SMN139" s="195"/>
      <c r="SMO139" s="195"/>
      <c r="SMP139" s="195"/>
      <c r="SMQ139" s="195"/>
      <c r="SMR139" s="195"/>
      <c r="SMS139" s="195"/>
      <c r="SMT139" s="195"/>
      <c r="SMU139" s="195"/>
      <c r="SMV139" s="195"/>
      <c r="SMW139" s="195"/>
      <c r="SMX139" s="195"/>
      <c r="SMY139" s="195"/>
      <c r="SMZ139" s="195"/>
      <c r="SNA139" s="195"/>
      <c r="SNB139" s="195"/>
      <c r="SNC139" s="195"/>
      <c r="SND139" s="195"/>
      <c r="SNE139" s="195"/>
      <c r="SNF139" s="195"/>
      <c r="SNG139" s="195"/>
      <c r="SNH139" s="195"/>
      <c r="SNI139" s="195"/>
      <c r="SNJ139" s="195"/>
      <c r="SNK139" s="195"/>
      <c r="SNL139" s="195"/>
      <c r="SNM139" s="195"/>
      <c r="SNN139" s="195"/>
      <c r="SNO139" s="195"/>
      <c r="SNP139" s="195"/>
      <c r="SNQ139" s="195"/>
      <c r="SNR139" s="195"/>
      <c r="SNS139" s="195"/>
      <c r="SNT139" s="195"/>
      <c r="SNU139" s="195"/>
      <c r="SNV139" s="195"/>
      <c r="SNW139" s="195"/>
      <c r="SNX139" s="195"/>
      <c r="SNY139" s="195"/>
      <c r="SNZ139" s="195"/>
      <c r="SOA139" s="195"/>
      <c r="SOB139" s="195"/>
      <c r="SOC139" s="195"/>
      <c r="SOD139" s="195"/>
      <c r="SOE139" s="195"/>
      <c r="SOF139" s="195"/>
      <c r="SOG139" s="195"/>
      <c r="SOH139" s="195"/>
      <c r="SOI139" s="195"/>
      <c r="SOJ139" s="195"/>
      <c r="SOK139" s="195"/>
      <c r="SOL139" s="195"/>
      <c r="SOM139" s="195"/>
      <c r="SON139" s="195"/>
      <c r="SOO139" s="195"/>
      <c r="SOP139" s="195"/>
      <c r="SOQ139" s="195"/>
      <c r="SOR139" s="195"/>
      <c r="SOS139" s="195"/>
      <c r="SOT139" s="195"/>
      <c r="SOU139" s="195"/>
      <c r="SOV139" s="195"/>
      <c r="SOW139" s="195"/>
      <c r="SOX139" s="195"/>
      <c r="SOY139" s="195"/>
      <c r="SOZ139" s="195"/>
      <c r="SPA139" s="195"/>
      <c r="SPB139" s="195"/>
      <c r="SPC139" s="195"/>
      <c r="SPD139" s="195"/>
      <c r="SPE139" s="195"/>
      <c r="SPF139" s="195"/>
      <c r="SPG139" s="195"/>
      <c r="SPH139" s="195"/>
      <c r="SPI139" s="195"/>
      <c r="SPJ139" s="195"/>
      <c r="SPK139" s="195"/>
      <c r="SPL139" s="195"/>
      <c r="SPM139" s="195"/>
      <c r="SPN139" s="195"/>
      <c r="SPO139" s="195"/>
      <c r="SPP139" s="195"/>
      <c r="SPQ139" s="195"/>
      <c r="SPR139" s="195"/>
      <c r="SPS139" s="195"/>
      <c r="SPT139" s="195"/>
      <c r="SPU139" s="195"/>
      <c r="SPV139" s="195"/>
      <c r="SPW139" s="195"/>
      <c r="SPX139" s="195"/>
      <c r="SPY139" s="195"/>
      <c r="SPZ139" s="195"/>
      <c r="SQA139" s="195"/>
      <c r="SQB139" s="195"/>
      <c r="SQC139" s="195"/>
      <c r="SQD139" s="195"/>
      <c r="SQE139" s="195"/>
      <c r="SQF139" s="195"/>
      <c r="SQG139" s="195"/>
      <c r="SQH139" s="195"/>
      <c r="SQI139" s="195"/>
      <c r="SQJ139" s="195"/>
      <c r="SQK139" s="195"/>
      <c r="SQL139" s="195"/>
      <c r="SQM139" s="195"/>
      <c r="SQN139" s="195"/>
      <c r="SQO139" s="195"/>
      <c r="SQP139" s="195"/>
      <c r="SQQ139" s="195"/>
      <c r="SQR139" s="195"/>
      <c r="SQS139" s="195"/>
      <c r="SQT139" s="195"/>
      <c r="SQU139" s="195"/>
      <c r="SQV139" s="195"/>
      <c r="SQW139" s="195"/>
      <c r="SQX139" s="195"/>
      <c r="SQY139" s="195"/>
      <c r="SQZ139" s="195"/>
      <c r="SRA139" s="195"/>
      <c r="SRB139" s="195"/>
      <c r="SRC139" s="195"/>
      <c r="SRD139" s="195"/>
      <c r="SRE139" s="195"/>
      <c r="SRF139" s="195"/>
      <c r="SRG139" s="195"/>
      <c r="SRH139" s="195"/>
      <c r="SRI139" s="195"/>
      <c r="SRJ139" s="195"/>
      <c r="SRK139" s="195"/>
      <c r="SRL139" s="195"/>
      <c r="SRM139" s="195"/>
      <c r="SRN139" s="195"/>
      <c r="SRO139" s="195"/>
      <c r="SRP139" s="195"/>
      <c r="SRQ139" s="195"/>
      <c r="SRR139" s="195"/>
      <c r="SRS139" s="195"/>
      <c r="SRT139" s="195"/>
      <c r="SRU139" s="195"/>
      <c r="SRV139" s="195"/>
      <c r="SRW139" s="195"/>
      <c r="SRX139" s="195"/>
      <c r="SRY139" s="195"/>
      <c r="SRZ139" s="195"/>
      <c r="SSA139" s="195"/>
      <c r="SSB139" s="195"/>
      <c r="SSC139" s="195"/>
      <c r="SSD139" s="195"/>
      <c r="SSE139" s="195"/>
      <c r="SSF139" s="195"/>
      <c r="SSG139" s="195"/>
      <c r="SSH139" s="195"/>
      <c r="SSI139" s="195"/>
      <c r="SSJ139" s="195"/>
      <c r="SSK139" s="195"/>
      <c r="SSL139" s="195"/>
      <c r="SSM139" s="195"/>
      <c r="SSN139" s="195"/>
      <c r="SSO139" s="195"/>
      <c r="SSP139" s="195"/>
      <c r="SSQ139" s="195"/>
      <c r="SSR139" s="195"/>
      <c r="SSS139" s="195"/>
      <c r="SST139" s="195"/>
      <c r="SSU139" s="195"/>
      <c r="SSV139" s="195"/>
      <c r="SSW139" s="195"/>
      <c r="SSX139" s="195"/>
      <c r="SSY139" s="195"/>
      <c r="SSZ139" s="195"/>
      <c r="STA139" s="195"/>
      <c r="STB139" s="195"/>
      <c r="STC139" s="195"/>
      <c r="STD139" s="195"/>
      <c r="STE139" s="195"/>
      <c r="STF139" s="195"/>
      <c r="STG139" s="195"/>
      <c r="STH139" s="195"/>
      <c r="STI139" s="195"/>
      <c r="STJ139" s="195"/>
      <c r="STK139" s="195"/>
      <c r="STL139" s="195"/>
      <c r="STM139" s="195"/>
      <c r="STN139" s="195"/>
      <c r="STO139" s="195"/>
      <c r="STP139" s="195"/>
      <c r="STQ139" s="195"/>
      <c r="STR139" s="195"/>
      <c r="STS139" s="195"/>
      <c r="STT139" s="195"/>
      <c r="STU139" s="195"/>
      <c r="STV139" s="195"/>
      <c r="STW139" s="195"/>
      <c r="STX139" s="195"/>
      <c r="STY139" s="195"/>
      <c r="STZ139" s="195"/>
      <c r="SUA139" s="195"/>
      <c r="SUB139" s="195"/>
      <c r="SUC139" s="195"/>
      <c r="SUD139" s="195"/>
      <c r="SUE139" s="195"/>
      <c r="SUF139" s="195"/>
      <c r="SUG139" s="195"/>
      <c r="SUH139" s="195"/>
      <c r="SUI139" s="195"/>
      <c r="SUJ139" s="195"/>
      <c r="SUK139" s="195"/>
      <c r="SUL139" s="195"/>
      <c r="SUM139" s="195"/>
      <c r="SUN139" s="195"/>
      <c r="SUO139" s="195"/>
      <c r="SUP139" s="195"/>
      <c r="SUQ139" s="195"/>
      <c r="SUR139" s="195"/>
      <c r="SUS139" s="195"/>
      <c r="SUT139" s="195"/>
      <c r="SUU139" s="195"/>
      <c r="SUV139" s="195"/>
      <c r="SUW139" s="195"/>
      <c r="SUX139" s="195"/>
      <c r="SUY139" s="195"/>
      <c r="SUZ139" s="195"/>
      <c r="SVA139" s="195"/>
      <c r="SVB139" s="195"/>
      <c r="SVC139" s="195"/>
      <c r="SVD139" s="195"/>
      <c r="SVE139" s="195"/>
      <c r="SVF139" s="195"/>
      <c r="SVG139" s="195"/>
      <c r="SVH139" s="195"/>
      <c r="SVI139" s="195"/>
      <c r="SVJ139" s="195"/>
      <c r="SVK139" s="195"/>
      <c r="SVL139" s="195"/>
      <c r="SVM139" s="195"/>
      <c r="SVN139" s="195"/>
      <c r="SVO139" s="195"/>
      <c r="SVP139" s="195"/>
      <c r="SVQ139" s="195"/>
      <c r="SVR139" s="195"/>
      <c r="SVS139" s="195"/>
      <c r="SVT139" s="195"/>
      <c r="SVU139" s="195"/>
      <c r="SVV139" s="195"/>
      <c r="SVW139" s="195"/>
      <c r="SVX139" s="195"/>
      <c r="SVY139" s="195"/>
      <c r="SVZ139" s="195"/>
      <c r="SWA139" s="195"/>
      <c r="SWB139" s="195"/>
      <c r="SWC139" s="195"/>
      <c r="SWD139" s="195"/>
      <c r="SWE139" s="195"/>
      <c r="SWF139" s="195"/>
      <c r="SWG139" s="195"/>
      <c r="SWH139" s="195"/>
      <c r="SWI139" s="195"/>
      <c r="SWJ139" s="195"/>
      <c r="SWK139" s="195"/>
      <c r="SWL139" s="195"/>
      <c r="SWM139" s="195"/>
      <c r="SWN139" s="195"/>
      <c r="SWO139" s="195"/>
      <c r="SWP139" s="195"/>
      <c r="SWQ139" s="195"/>
      <c r="SWR139" s="195"/>
      <c r="SWS139" s="195"/>
      <c r="SWT139" s="195"/>
      <c r="SWU139" s="195"/>
      <c r="SWV139" s="195"/>
      <c r="SWW139" s="195"/>
      <c r="SWX139" s="195"/>
      <c r="SWY139" s="195"/>
      <c r="SWZ139" s="195"/>
      <c r="SXA139" s="195"/>
      <c r="SXB139" s="195"/>
      <c r="SXC139" s="195"/>
      <c r="SXD139" s="195"/>
      <c r="SXE139" s="195"/>
      <c r="SXF139" s="195"/>
      <c r="SXG139" s="195"/>
      <c r="SXH139" s="195"/>
      <c r="SXI139" s="195"/>
      <c r="SXJ139" s="195"/>
      <c r="SXK139" s="195"/>
      <c r="SXL139" s="195"/>
      <c r="SXM139" s="195"/>
      <c r="SXN139" s="195"/>
      <c r="SXO139" s="195"/>
      <c r="SXP139" s="195"/>
      <c r="SXQ139" s="195"/>
      <c r="SXR139" s="195"/>
      <c r="SXS139" s="195"/>
      <c r="SXT139" s="195"/>
      <c r="SXU139" s="195"/>
      <c r="SXV139" s="195"/>
      <c r="SXW139" s="195"/>
      <c r="SXX139" s="195"/>
      <c r="SXY139" s="195"/>
      <c r="SXZ139" s="195"/>
      <c r="SYA139" s="195"/>
      <c r="SYB139" s="195"/>
      <c r="SYC139" s="195"/>
      <c r="SYD139" s="195"/>
      <c r="SYE139" s="195"/>
      <c r="SYF139" s="195"/>
      <c r="SYG139" s="195"/>
      <c r="SYH139" s="195"/>
      <c r="SYI139" s="195"/>
      <c r="SYJ139" s="195"/>
      <c r="SYK139" s="195"/>
      <c r="SYL139" s="195"/>
      <c r="SYM139" s="195"/>
      <c r="SYN139" s="195"/>
      <c r="SYO139" s="195"/>
      <c r="SYP139" s="195"/>
      <c r="SYQ139" s="195"/>
      <c r="SYR139" s="195"/>
      <c r="SYS139" s="195"/>
      <c r="SYT139" s="195"/>
      <c r="SYU139" s="195"/>
      <c r="SYV139" s="195"/>
      <c r="SYW139" s="195"/>
      <c r="SYX139" s="195"/>
      <c r="SYY139" s="195"/>
      <c r="SYZ139" s="195"/>
      <c r="SZA139" s="195"/>
      <c r="SZB139" s="195"/>
      <c r="SZC139" s="195"/>
      <c r="SZD139" s="195"/>
      <c r="SZE139" s="195"/>
      <c r="SZF139" s="195"/>
      <c r="SZG139" s="195"/>
      <c r="SZH139" s="195"/>
      <c r="SZI139" s="195"/>
      <c r="SZJ139" s="195"/>
      <c r="SZK139" s="195"/>
      <c r="SZL139" s="195"/>
      <c r="SZM139" s="195"/>
      <c r="SZN139" s="195"/>
      <c r="SZO139" s="195"/>
      <c r="SZP139" s="195"/>
      <c r="SZQ139" s="195"/>
      <c r="SZR139" s="195"/>
      <c r="SZS139" s="195"/>
      <c r="SZT139" s="195"/>
      <c r="SZU139" s="195"/>
      <c r="SZV139" s="195"/>
      <c r="SZW139" s="195"/>
      <c r="SZX139" s="195"/>
      <c r="SZY139" s="195"/>
      <c r="SZZ139" s="195"/>
      <c r="TAA139" s="195"/>
      <c r="TAB139" s="195"/>
      <c r="TAC139" s="195"/>
      <c r="TAD139" s="195"/>
      <c r="TAE139" s="195"/>
      <c r="TAF139" s="195"/>
      <c r="TAG139" s="195"/>
      <c r="TAH139" s="195"/>
      <c r="TAI139" s="195"/>
      <c r="TAJ139" s="195"/>
      <c r="TAK139" s="195"/>
      <c r="TAL139" s="195"/>
      <c r="TAM139" s="195"/>
      <c r="TAN139" s="195"/>
      <c r="TAO139" s="195"/>
      <c r="TAP139" s="195"/>
      <c r="TAQ139" s="195"/>
      <c r="TAR139" s="195"/>
      <c r="TAS139" s="195"/>
      <c r="TAT139" s="195"/>
      <c r="TAU139" s="195"/>
      <c r="TAV139" s="195"/>
      <c r="TAW139" s="195"/>
      <c r="TAX139" s="195"/>
      <c r="TAY139" s="195"/>
      <c r="TAZ139" s="195"/>
      <c r="TBA139" s="195"/>
      <c r="TBB139" s="195"/>
      <c r="TBC139" s="195"/>
      <c r="TBD139" s="195"/>
      <c r="TBE139" s="195"/>
      <c r="TBF139" s="195"/>
      <c r="TBG139" s="195"/>
      <c r="TBH139" s="195"/>
      <c r="TBI139" s="195"/>
      <c r="TBJ139" s="195"/>
      <c r="TBK139" s="195"/>
      <c r="TBL139" s="195"/>
      <c r="TBM139" s="195"/>
      <c r="TBN139" s="195"/>
      <c r="TBO139" s="195"/>
      <c r="TBP139" s="195"/>
      <c r="TBQ139" s="195"/>
      <c r="TBR139" s="195"/>
      <c r="TBS139" s="195"/>
      <c r="TBT139" s="195"/>
      <c r="TBU139" s="195"/>
      <c r="TBV139" s="195"/>
      <c r="TBW139" s="195"/>
      <c r="TBX139" s="195"/>
      <c r="TBY139" s="195"/>
      <c r="TBZ139" s="195"/>
      <c r="TCA139" s="195"/>
      <c r="TCB139" s="195"/>
      <c r="TCC139" s="195"/>
      <c r="TCD139" s="195"/>
      <c r="TCE139" s="195"/>
      <c r="TCF139" s="195"/>
      <c r="TCG139" s="195"/>
      <c r="TCH139" s="195"/>
      <c r="TCI139" s="195"/>
      <c r="TCJ139" s="195"/>
      <c r="TCK139" s="195"/>
      <c r="TCL139" s="195"/>
      <c r="TCM139" s="195"/>
      <c r="TCN139" s="195"/>
      <c r="TCO139" s="195"/>
      <c r="TCP139" s="195"/>
      <c r="TCQ139" s="195"/>
      <c r="TCR139" s="195"/>
      <c r="TCS139" s="195"/>
      <c r="TCT139" s="195"/>
      <c r="TCU139" s="195"/>
      <c r="TCV139" s="195"/>
      <c r="TCW139" s="195"/>
      <c r="TCX139" s="195"/>
      <c r="TCY139" s="195"/>
      <c r="TCZ139" s="195"/>
      <c r="TDA139" s="195"/>
      <c r="TDB139" s="195"/>
      <c r="TDC139" s="195"/>
      <c r="TDD139" s="195"/>
      <c r="TDE139" s="195"/>
      <c r="TDF139" s="195"/>
      <c r="TDG139" s="195"/>
      <c r="TDH139" s="195"/>
      <c r="TDI139" s="195"/>
      <c r="TDJ139" s="195"/>
      <c r="TDK139" s="195"/>
      <c r="TDL139" s="195"/>
      <c r="TDM139" s="195"/>
      <c r="TDN139" s="195"/>
      <c r="TDO139" s="195"/>
      <c r="TDP139" s="195"/>
      <c r="TDQ139" s="195"/>
      <c r="TDR139" s="195"/>
      <c r="TDS139" s="195"/>
      <c r="TDT139" s="195"/>
      <c r="TDU139" s="195"/>
      <c r="TDV139" s="195"/>
      <c r="TDW139" s="195"/>
      <c r="TDX139" s="195"/>
      <c r="TDY139" s="195"/>
      <c r="TDZ139" s="195"/>
      <c r="TEA139" s="195"/>
      <c r="TEB139" s="195"/>
      <c r="TEC139" s="195"/>
      <c r="TED139" s="195"/>
      <c r="TEE139" s="195"/>
      <c r="TEF139" s="195"/>
      <c r="TEG139" s="195"/>
      <c r="TEH139" s="195"/>
      <c r="TEI139" s="195"/>
      <c r="TEJ139" s="195"/>
      <c r="TEK139" s="195"/>
      <c r="TEL139" s="195"/>
      <c r="TEM139" s="195"/>
      <c r="TEN139" s="195"/>
      <c r="TEO139" s="195"/>
      <c r="TEP139" s="195"/>
      <c r="TEQ139" s="195"/>
      <c r="TER139" s="195"/>
      <c r="TES139" s="195"/>
      <c r="TET139" s="195"/>
      <c r="TEU139" s="195"/>
      <c r="TEV139" s="195"/>
      <c r="TEW139" s="195"/>
      <c r="TEX139" s="195"/>
      <c r="TEY139" s="195"/>
      <c r="TEZ139" s="195"/>
      <c r="TFA139" s="195"/>
      <c r="TFB139" s="195"/>
      <c r="TFC139" s="195"/>
      <c r="TFD139" s="195"/>
      <c r="TFE139" s="195"/>
      <c r="TFF139" s="195"/>
      <c r="TFG139" s="195"/>
      <c r="TFH139" s="195"/>
      <c r="TFI139" s="195"/>
      <c r="TFJ139" s="195"/>
      <c r="TFK139" s="195"/>
      <c r="TFL139" s="195"/>
      <c r="TFM139" s="195"/>
      <c r="TFN139" s="195"/>
      <c r="TFO139" s="195"/>
      <c r="TFP139" s="195"/>
      <c r="TFQ139" s="195"/>
      <c r="TFR139" s="195"/>
      <c r="TFS139" s="195"/>
      <c r="TFT139" s="195"/>
      <c r="TFU139" s="195"/>
      <c r="TFV139" s="195"/>
      <c r="TFW139" s="195"/>
      <c r="TFX139" s="195"/>
      <c r="TFY139" s="195"/>
      <c r="TFZ139" s="195"/>
      <c r="TGA139" s="195"/>
      <c r="TGB139" s="195"/>
      <c r="TGC139" s="195"/>
      <c r="TGD139" s="195"/>
      <c r="TGE139" s="195"/>
      <c r="TGF139" s="195"/>
      <c r="TGG139" s="195"/>
      <c r="TGH139" s="195"/>
      <c r="TGI139" s="195"/>
      <c r="TGJ139" s="195"/>
      <c r="TGK139" s="195"/>
      <c r="TGL139" s="195"/>
      <c r="TGM139" s="195"/>
      <c r="TGN139" s="195"/>
      <c r="TGO139" s="195"/>
      <c r="TGP139" s="195"/>
      <c r="TGQ139" s="195"/>
      <c r="TGR139" s="195"/>
      <c r="TGS139" s="195"/>
      <c r="TGT139" s="195"/>
      <c r="TGU139" s="195"/>
      <c r="TGV139" s="195"/>
      <c r="TGW139" s="195"/>
      <c r="TGX139" s="195"/>
      <c r="TGY139" s="195"/>
      <c r="TGZ139" s="195"/>
      <c r="THA139" s="195"/>
      <c r="THB139" s="195"/>
      <c r="THC139" s="195"/>
      <c r="THD139" s="195"/>
      <c r="THE139" s="195"/>
      <c r="THF139" s="195"/>
      <c r="THG139" s="195"/>
      <c r="THH139" s="195"/>
      <c r="THI139" s="195"/>
      <c r="THJ139" s="195"/>
      <c r="THK139" s="195"/>
      <c r="THL139" s="195"/>
      <c r="THM139" s="195"/>
      <c r="THN139" s="195"/>
      <c r="THO139" s="195"/>
      <c r="THP139" s="195"/>
      <c r="THQ139" s="195"/>
      <c r="THR139" s="195"/>
      <c r="THS139" s="195"/>
      <c r="THT139" s="195"/>
      <c r="THU139" s="195"/>
      <c r="THV139" s="195"/>
      <c r="THW139" s="195"/>
      <c r="THX139" s="195"/>
      <c r="THY139" s="195"/>
      <c r="THZ139" s="195"/>
      <c r="TIA139" s="195"/>
      <c r="TIB139" s="195"/>
      <c r="TIC139" s="195"/>
      <c r="TID139" s="195"/>
      <c r="TIE139" s="195"/>
      <c r="TIF139" s="195"/>
      <c r="TIG139" s="195"/>
      <c r="TIH139" s="195"/>
      <c r="TII139" s="195"/>
      <c r="TIJ139" s="195"/>
      <c r="TIK139" s="195"/>
      <c r="TIL139" s="195"/>
      <c r="TIM139" s="195"/>
      <c r="TIN139" s="195"/>
      <c r="TIO139" s="195"/>
      <c r="TIP139" s="195"/>
      <c r="TIQ139" s="195"/>
      <c r="TIR139" s="195"/>
      <c r="TIS139" s="195"/>
      <c r="TIT139" s="195"/>
      <c r="TIU139" s="195"/>
      <c r="TIV139" s="195"/>
      <c r="TIW139" s="195"/>
      <c r="TIX139" s="195"/>
      <c r="TIY139" s="195"/>
      <c r="TIZ139" s="195"/>
      <c r="TJA139" s="195"/>
      <c r="TJB139" s="195"/>
      <c r="TJC139" s="195"/>
      <c r="TJD139" s="195"/>
      <c r="TJE139" s="195"/>
      <c r="TJF139" s="195"/>
      <c r="TJG139" s="195"/>
      <c r="TJH139" s="195"/>
      <c r="TJI139" s="195"/>
      <c r="TJJ139" s="195"/>
      <c r="TJK139" s="195"/>
      <c r="TJL139" s="195"/>
      <c r="TJM139" s="195"/>
      <c r="TJN139" s="195"/>
      <c r="TJO139" s="195"/>
      <c r="TJP139" s="195"/>
      <c r="TJQ139" s="195"/>
      <c r="TJR139" s="195"/>
      <c r="TJS139" s="195"/>
      <c r="TJT139" s="195"/>
      <c r="TJU139" s="195"/>
      <c r="TJV139" s="195"/>
      <c r="TJW139" s="195"/>
      <c r="TJX139" s="195"/>
      <c r="TJY139" s="195"/>
      <c r="TJZ139" s="195"/>
      <c r="TKA139" s="195"/>
      <c r="TKB139" s="195"/>
      <c r="TKC139" s="195"/>
      <c r="TKD139" s="195"/>
      <c r="TKE139" s="195"/>
      <c r="TKF139" s="195"/>
      <c r="TKG139" s="195"/>
      <c r="TKH139" s="195"/>
      <c r="TKI139" s="195"/>
      <c r="TKJ139" s="195"/>
      <c r="TKK139" s="195"/>
      <c r="TKL139" s="195"/>
      <c r="TKM139" s="195"/>
      <c r="TKN139" s="195"/>
      <c r="TKO139" s="195"/>
      <c r="TKP139" s="195"/>
      <c r="TKQ139" s="195"/>
      <c r="TKR139" s="195"/>
      <c r="TKS139" s="195"/>
      <c r="TKT139" s="195"/>
      <c r="TKU139" s="195"/>
      <c r="TKV139" s="195"/>
      <c r="TKW139" s="195"/>
      <c r="TKX139" s="195"/>
      <c r="TKY139" s="195"/>
      <c r="TKZ139" s="195"/>
      <c r="TLA139" s="195"/>
      <c r="TLB139" s="195"/>
      <c r="TLC139" s="195"/>
      <c r="TLD139" s="195"/>
      <c r="TLE139" s="195"/>
      <c r="TLF139" s="195"/>
      <c r="TLG139" s="195"/>
      <c r="TLH139" s="195"/>
      <c r="TLI139" s="195"/>
      <c r="TLJ139" s="195"/>
      <c r="TLK139" s="195"/>
      <c r="TLL139" s="195"/>
      <c r="TLM139" s="195"/>
      <c r="TLN139" s="195"/>
      <c r="TLO139" s="195"/>
      <c r="TLP139" s="195"/>
      <c r="TLQ139" s="195"/>
      <c r="TLR139" s="195"/>
      <c r="TLS139" s="195"/>
      <c r="TLT139" s="195"/>
      <c r="TLU139" s="195"/>
      <c r="TLV139" s="195"/>
      <c r="TLW139" s="195"/>
      <c r="TLX139" s="195"/>
      <c r="TLY139" s="195"/>
      <c r="TLZ139" s="195"/>
      <c r="TMA139" s="195"/>
      <c r="TMB139" s="195"/>
      <c r="TMC139" s="195"/>
      <c r="TMD139" s="195"/>
      <c r="TME139" s="195"/>
      <c r="TMF139" s="195"/>
      <c r="TMG139" s="195"/>
      <c r="TMH139" s="195"/>
      <c r="TMI139" s="195"/>
      <c r="TMJ139" s="195"/>
      <c r="TMK139" s="195"/>
      <c r="TML139" s="195"/>
      <c r="TMM139" s="195"/>
      <c r="TMN139" s="195"/>
      <c r="TMO139" s="195"/>
      <c r="TMP139" s="195"/>
      <c r="TMQ139" s="195"/>
      <c r="TMR139" s="195"/>
      <c r="TMS139" s="195"/>
      <c r="TMT139" s="195"/>
      <c r="TMU139" s="195"/>
      <c r="TMV139" s="195"/>
      <c r="TMW139" s="195"/>
      <c r="TMX139" s="195"/>
      <c r="TMY139" s="195"/>
      <c r="TMZ139" s="195"/>
      <c r="TNA139" s="195"/>
      <c r="TNB139" s="195"/>
      <c r="TNC139" s="195"/>
      <c r="TND139" s="195"/>
      <c r="TNE139" s="195"/>
      <c r="TNF139" s="195"/>
      <c r="TNG139" s="195"/>
      <c r="TNH139" s="195"/>
      <c r="TNI139" s="195"/>
      <c r="TNJ139" s="195"/>
      <c r="TNK139" s="195"/>
      <c r="TNL139" s="195"/>
      <c r="TNM139" s="195"/>
      <c r="TNN139" s="195"/>
      <c r="TNO139" s="195"/>
      <c r="TNP139" s="195"/>
      <c r="TNQ139" s="195"/>
      <c r="TNR139" s="195"/>
      <c r="TNS139" s="195"/>
      <c r="TNT139" s="195"/>
      <c r="TNU139" s="195"/>
      <c r="TNV139" s="195"/>
      <c r="TNW139" s="195"/>
      <c r="TNX139" s="195"/>
      <c r="TNY139" s="195"/>
      <c r="TNZ139" s="195"/>
      <c r="TOA139" s="195"/>
      <c r="TOB139" s="195"/>
      <c r="TOC139" s="195"/>
      <c r="TOD139" s="195"/>
      <c r="TOE139" s="195"/>
      <c r="TOF139" s="195"/>
      <c r="TOG139" s="195"/>
      <c r="TOH139" s="195"/>
      <c r="TOI139" s="195"/>
      <c r="TOJ139" s="195"/>
      <c r="TOK139" s="195"/>
      <c r="TOL139" s="195"/>
      <c r="TOM139" s="195"/>
      <c r="TON139" s="195"/>
      <c r="TOO139" s="195"/>
      <c r="TOP139" s="195"/>
      <c r="TOQ139" s="195"/>
      <c r="TOR139" s="195"/>
      <c r="TOS139" s="195"/>
      <c r="TOT139" s="195"/>
      <c r="TOU139" s="195"/>
      <c r="TOV139" s="195"/>
      <c r="TOW139" s="195"/>
      <c r="TOX139" s="195"/>
      <c r="TOY139" s="195"/>
      <c r="TOZ139" s="195"/>
      <c r="TPA139" s="195"/>
      <c r="TPB139" s="195"/>
      <c r="TPC139" s="195"/>
      <c r="TPD139" s="195"/>
      <c r="TPE139" s="195"/>
      <c r="TPF139" s="195"/>
      <c r="TPG139" s="195"/>
      <c r="TPH139" s="195"/>
      <c r="TPI139" s="195"/>
      <c r="TPJ139" s="195"/>
      <c r="TPK139" s="195"/>
      <c r="TPL139" s="195"/>
      <c r="TPM139" s="195"/>
      <c r="TPN139" s="195"/>
      <c r="TPO139" s="195"/>
      <c r="TPP139" s="195"/>
      <c r="TPQ139" s="195"/>
      <c r="TPR139" s="195"/>
      <c r="TPS139" s="195"/>
      <c r="TPT139" s="195"/>
      <c r="TPU139" s="195"/>
      <c r="TPV139" s="195"/>
      <c r="TPW139" s="195"/>
      <c r="TPX139" s="195"/>
      <c r="TPY139" s="195"/>
      <c r="TPZ139" s="195"/>
      <c r="TQA139" s="195"/>
      <c r="TQB139" s="195"/>
      <c r="TQC139" s="195"/>
      <c r="TQD139" s="195"/>
      <c r="TQE139" s="195"/>
      <c r="TQF139" s="195"/>
      <c r="TQG139" s="195"/>
      <c r="TQH139" s="195"/>
      <c r="TQI139" s="195"/>
      <c r="TQJ139" s="195"/>
      <c r="TQK139" s="195"/>
      <c r="TQL139" s="195"/>
      <c r="TQM139" s="195"/>
      <c r="TQN139" s="195"/>
      <c r="TQO139" s="195"/>
      <c r="TQP139" s="195"/>
      <c r="TQQ139" s="195"/>
      <c r="TQR139" s="195"/>
      <c r="TQS139" s="195"/>
      <c r="TQT139" s="195"/>
      <c r="TQU139" s="195"/>
      <c r="TQV139" s="195"/>
      <c r="TQW139" s="195"/>
      <c r="TQX139" s="195"/>
      <c r="TQY139" s="195"/>
      <c r="TQZ139" s="195"/>
      <c r="TRA139" s="195"/>
      <c r="TRB139" s="195"/>
      <c r="TRC139" s="195"/>
      <c r="TRD139" s="195"/>
      <c r="TRE139" s="195"/>
      <c r="TRF139" s="195"/>
      <c r="TRG139" s="195"/>
      <c r="TRH139" s="195"/>
      <c r="TRI139" s="195"/>
      <c r="TRJ139" s="195"/>
      <c r="TRK139" s="195"/>
      <c r="TRL139" s="195"/>
      <c r="TRM139" s="195"/>
      <c r="TRN139" s="195"/>
      <c r="TRO139" s="195"/>
      <c r="TRP139" s="195"/>
      <c r="TRQ139" s="195"/>
      <c r="TRR139" s="195"/>
      <c r="TRS139" s="195"/>
      <c r="TRT139" s="195"/>
      <c r="TRU139" s="195"/>
      <c r="TRV139" s="195"/>
      <c r="TRW139" s="195"/>
      <c r="TRX139" s="195"/>
      <c r="TRY139" s="195"/>
      <c r="TRZ139" s="195"/>
      <c r="TSA139" s="195"/>
      <c r="TSB139" s="195"/>
      <c r="TSC139" s="195"/>
      <c r="TSD139" s="195"/>
      <c r="TSE139" s="195"/>
      <c r="TSF139" s="195"/>
      <c r="TSG139" s="195"/>
      <c r="TSH139" s="195"/>
      <c r="TSI139" s="195"/>
      <c r="TSJ139" s="195"/>
      <c r="TSK139" s="195"/>
      <c r="TSL139" s="195"/>
      <c r="TSM139" s="195"/>
      <c r="TSN139" s="195"/>
      <c r="TSO139" s="195"/>
      <c r="TSP139" s="195"/>
      <c r="TSQ139" s="195"/>
      <c r="TSR139" s="195"/>
      <c r="TSS139" s="195"/>
      <c r="TST139" s="195"/>
      <c r="TSU139" s="195"/>
      <c r="TSV139" s="195"/>
      <c r="TSW139" s="195"/>
      <c r="TSX139" s="195"/>
      <c r="TSY139" s="195"/>
      <c r="TSZ139" s="195"/>
      <c r="TTA139" s="195"/>
      <c r="TTB139" s="195"/>
      <c r="TTC139" s="195"/>
      <c r="TTD139" s="195"/>
      <c r="TTE139" s="195"/>
      <c r="TTF139" s="195"/>
      <c r="TTG139" s="195"/>
      <c r="TTH139" s="195"/>
      <c r="TTI139" s="195"/>
      <c r="TTJ139" s="195"/>
      <c r="TTK139" s="195"/>
      <c r="TTL139" s="195"/>
      <c r="TTM139" s="195"/>
      <c r="TTN139" s="195"/>
      <c r="TTO139" s="195"/>
      <c r="TTP139" s="195"/>
      <c r="TTQ139" s="195"/>
      <c r="TTR139" s="195"/>
      <c r="TTS139" s="195"/>
      <c r="TTT139" s="195"/>
      <c r="TTU139" s="195"/>
      <c r="TTV139" s="195"/>
      <c r="TTW139" s="195"/>
      <c r="TTX139" s="195"/>
      <c r="TTY139" s="195"/>
      <c r="TTZ139" s="195"/>
      <c r="TUA139" s="195"/>
      <c r="TUB139" s="195"/>
      <c r="TUC139" s="195"/>
      <c r="TUD139" s="195"/>
      <c r="TUE139" s="195"/>
      <c r="TUF139" s="195"/>
      <c r="TUG139" s="195"/>
      <c r="TUH139" s="195"/>
      <c r="TUI139" s="195"/>
      <c r="TUJ139" s="195"/>
      <c r="TUK139" s="195"/>
      <c r="TUL139" s="195"/>
      <c r="TUM139" s="195"/>
      <c r="TUN139" s="195"/>
      <c r="TUO139" s="195"/>
      <c r="TUP139" s="195"/>
      <c r="TUQ139" s="195"/>
      <c r="TUR139" s="195"/>
      <c r="TUS139" s="195"/>
      <c r="TUT139" s="195"/>
      <c r="TUU139" s="195"/>
      <c r="TUV139" s="195"/>
      <c r="TUW139" s="195"/>
      <c r="TUX139" s="195"/>
      <c r="TUY139" s="195"/>
      <c r="TUZ139" s="195"/>
      <c r="TVA139" s="195"/>
      <c r="TVB139" s="195"/>
      <c r="TVC139" s="195"/>
      <c r="TVD139" s="195"/>
      <c r="TVE139" s="195"/>
      <c r="TVF139" s="195"/>
      <c r="TVG139" s="195"/>
      <c r="TVH139" s="195"/>
      <c r="TVI139" s="195"/>
      <c r="TVJ139" s="195"/>
      <c r="TVK139" s="195"/>
      <c r="TVL139" s="195"/>
      <c r="TVM139" s="195"/>
      <c r="TVN139" s="195"/>
      <c r="TVO139" s="195"/>
      <c r="TVP139" s="195"/>
      <c r="TVQ139" s="195"/>
      <c r="TVR139" s="195"/>
      <c r="TVS139" s="195"/>
      <c r="TVT139" s="195"/>
      <c r="TVU139" s="195"/>
      <c r="TVV139" s="195"/>
      <c r="TVW139" s="195"/>
      <c r="TVX139" s="195"/>
      <c r="TVY139" s="195"/>
      <c r="TVZ139" s="195"/>
      <c r="TWA139" s="195"/>
      <c r="TWB139" s="195"/>
      <c r="TWC139" s="195"/>
      <c r="TWD139" s="195"/>
      <c r="TWE139" s="195"/>
      <c r="TWF139" s="195"/>
      <c r="TWG139" s="195"/>
      <c r="TWH139" s="195"/>
      <c r="TWI139" s="195"/>
      <c r="TWJ139" s="195"/>
      <c r="TWK139" s="195"/>
      <c r="TWL139" s="195"/>
      <c r="TWM139" s="195"/>
      <c r="TWN139" s="195"/>
      <c r="TWO139" s="195"/>
      <c r="TWP139" s="195"/>
      <c r="TWQ139" s="195"/>
      <c r="TWR139" s="195"/>
      <c r="TWS139" s="195"/>
      <c r="TWT139" s="195"/>
      <c r="TWU139" s="195"/>
      <c r="TWV139" s="195"/>
      <c r="TWW139" s="195"/>
      <c r="TWX139" s="195"/>
      <c r="TWY139" s="195"/>
      <c r="TWZ139" s="195"/>
      <c r="TXA139" s="195"/>
      <c r="TXB139" s="195"/>
      <c r="TXC139" s="195"/>
      <c r="TXD139" s="195"/>
      <c r="TXE139" s="195"/>
      <c r="TXF139" s="195"/>
      <c r="TXG139" s="195"/>
      <c r="TXH139" s="195"/>
      <c r="TXI139" s="195"/>
      <c r="TXJ139" s="195"/>
      <c r="TXK139" s="195"/>
      <c r="TXL139" s="195"/>
      <c r="TXM139" s="195"/>
      <c r="TXN139" s="195"/>
      <c r="TXO139" s="195"/>
      <c r="TXP139" s="195"/>
      <c r="TXQ139" s="195"/>
      <c r="TXR139" s="195"/>
      <c r="TXS139" s="195"/>
      <c r="TXT139" s="195"/>
      <c r="TXU139" s="195"/>
      <c r="TXV139" s="195"/>
      <c r="TXW139" s="195"/>
      <c r="TXX139" s="195"/>
      <c r="TXY139" s="195"/>
      <c r="TXZ139" s="195"/>
      <c r="TYA139" s="195"/>
      <c r="TYB139" s="195"/>
      <c r="TYC139" s="195"/>
      <c r="TYD139" s="195"/>
      <c r="TYE139" s="195"/>
      <c r="TYF139" s="195"/>
      <c r="TYG139" s="195"/>
      <c r="TYH139" s="195"/>
      <c r="TYI139" s="195"/>
      <c r="TYJ139" s="195"/>
      <c r="TYK139" s="195"/>
      <c r="TYL139" s="195"/>
      <c r="TYM139" s="195"/>
      <c r="TYN139" s="195"/>
      <c r="TYO139" s="195"/>
      <c r="TYP139" s="195"/>
      <c r="TYQ139" s="195"/>
      <c r="TYR139" s="195"/>
      <c r="TYS139" s="195"/>
      <c r="TYT139" s="195"/>
      <c r="TYU139" s="195"/>
      <c r="TYV139" s="195"/>
      <c r="TYW139" s="195"/>
      <c r="TYX139" s="195"/>
      <c r="TYY139" s="195"/>
      <c r="TYZ139" s="195"/>
      <c r="TZA139" s="195"/>
      <c r="TZB139" s="195"/>
      <c r="TZC139" s="195"/>
      <c r="TZD139" s="195"/>
      <c r="TZE139" s="195"/>
      <c r="TZF139" s="195"/>
      <c r="TZG139" s="195"/>
      <c r="TZH139" s="195"/>
      <c r="TZI139" s="195"/>
      <c r="TZJ139" s="195"/>
      <c r="TZK139" s="195"/>
      <c r="TZL139" s="195"/>
      <c r="TZM139" s="195"/>
      <c r="TZN139" s="195"/>
      <c r="TZO139" s="195"/>
      <c r="TZP139" s="195"/>
      <c r="TZQ139" s="195"/>
      <c r="TZR139" s="195"/>
      <c r="TZS139" s="195"/>
      <c r="TZT139" s="195"/>
      <c r="TZU139" s="195"/>
      <c r="TZV139" s="195"/>
      <c r="TZW139" s="195"/>
      <c r="TZX139" s="195"/>
      <c r="TZY139" s="195"/>
      <c r="TZZ139" s="195"/>
      <c r="UAA139" s="195"/>
      <c r="UAB139" s="195"/>
      <c r="UAC139" s="195"/>
      <c r="UAD139" s="195"/>
      <c r="UAE139" s="195"/>
      <c r="UAF139" s="195"/>
      <c r="UAG139" s="195"/>
      <c r="UAH139" s="195"/>
      <c r="UAI139" s="195"/>
      <c r="UAJ139" s="195"/>
      <c r="UAK139" s="195"/>
      <c r="UAL139" s="195"/>
      <c r="UAM139" s="195"/>
      <c r="UAN139" s="195"/>
      <c r="UAO139" s="195"/>
      <c r="UAP139" s="195"/>
      <c r="UAQ139" s="195"/>
      <c r="UAR139" s="195"/>
      <c r="UAS139" s="195"/>
      <c r="UAT139" s="195"/>
      <c r="UAU139" s="195"/>
      <c r="UAV139" s="195"/>
      <c r="UAW139" s="195"/>
      <c r="UAX139" s="195"/>
      <c r="UAY139" s="195"/>
      <c r="UAZ139" s="195"/>
      <c r="UBA139" s="195"/>
      <c r="UBB139" s="195"/>
      <c r="UBC139" s="195"/>
      <c r="UBD139" s="195"/>
      <c r="UBE139" s="195"/>
      <c r="UBF139" s="195"/>
      <c r="UBG139" s="195"/>
      <c r="UBH139" s="195"/>
      <c r="UBI139" s="195"/>
      <c r="UBJ139" s="195"/>
      <c r="UBK139" s="195"/>
      <c r="UBL139" s="195"/>
      <c r="UBM139" s="195"/>
      <c r="UBN139" s="195"/>
      <c r="UBO139" s="195"/>
      <c r="UBP139" s="195"/>
      <c r="UBQ139" s="195"/>
      <c r="UBR139" s="195"/>
      <c r="UBS139" s="195"/>
      <c r="UBT139" s="195"/>
      <c r="UBU139" s="195"/>
      <c r="UBV139" s="195"/>
      <c r="UBW139" s="195"/>
      <c r="UBX139" s="195"/>
      <c r="UBY139" s="195"/>
      <c r="UBZ139" s="195"/>
      <c r="UCA139" s="195"/>
      <c r="UCB139" s="195"/>
      <c r="UCC139" s="195"/>
      <c r="UCD139" s="195"/>
      <c r="UCE139" s="195"/>
      <c r="UCF139" s="195"/>
      <c r="UCG139" s="195"/>
      <c r="UCH139" s="195"/>
      <c r="UCI139" s="195"/>
      <c r="UCJ139" s="195"/>
      <c r="UCK139" s="195"/>
      <c r="UCL139" s="195"/>
      <c r="UCM139" s="195"/>
      <c r="UCN139" s="195"/>
      <c r="UCO139" s="195"/>
      <c r="UCP139" s="195"/>
      <c r="UCQ139" s="195"/>
      <c r="UCR139" s="195"/>
      <c r="UCS139" s="195"/>
      <c r="UCT139" s="195"/>
      <c r="UCU139" s="195"/>
      <c r="UCV139" s="195"/>
      <c r="UCW139" s="195"/>
      <c r="UCX139" s="195"/>
      <c r="UCY139" s="195"/>
      <c r="UCZ139" s="195"/>
      <c r="UDA139" s="195"/>
      <c r="UDB139" s="195"/>
      <c r="UDC139" s="195"/>
      <c r="UDD139" s="195"/>
      <c r="UDE139" s="195"/>
      <c r="UDF139" s="195"/>
      <c r="UDG139" s="195"/>
      <c r="UDH139" s="195"/>
      <c r="UDI139" s="195"/>
      <c r="UDJ139" s="195"/>
      <c r="UDK139" s="195"/>
      <c r="UDL139" s="195"/>
      <c r="UDM139" s="195"/>
      <c r="UDN139" s="195"/>
      <c r="UDO139" s="195"/>
      <c r="UDP139" s="195"/>
      <c r="UDQ139" s="195"/>
      <c r="UDR139" s="195"/>
      <c r="UDS139" s="195"/>
      <c r="UDT139" s="195"/>
      <c r="UDU139" s="195"/>
      <c r="UDV139" s="195"/>
      <c r="UDW139" s="195"/>
      <c r="UDX139" s="195"/>
      <c r="UDY139" s="195"/>
      <c r="UDZ139" s="195"/>
      <c r="UEA139" s="195"/>
      <c r="UEB139" s="195"/>
      <c r="UEC139" s="195"/>
      <c r="UED139" s="195"/>
      <c r="UEE139" s="195"/>
      <c r="UEF139" s="195"/>
      <c r="UEG139" s="195"/>
      <c r="UEH139" s="195"/>
      <c r="UEI139" s="195"/>
      <c r="UEJ139" s="195"/>
      <c r="UEK139" s="195"/>
      <c r="UEL139" s="195"/>
      <c r="UEM139" s="195"/>
      <c r="UEN139" s="195"/>
      <c r="UEO139" s="195"/>
      <c r="UEP139" s="195"/>
      <c r="UEQ139" s="195"/>
      <c r="UER139" s="195"/>
      <c r="UES139" s="195"/>
      <c r="UET139" s="195"/>
      <c r="UEU139" s="195"/>
      <c r="UEV139" s="195"/>
      <c r="UEW139" s="195"/>
      <c r="UEX139" s="195"/>
      <c r="UEY139" s="195"/>
      <c r="UEZ139" s="195"/>
      <c r="UFA139" s="195"/>
      <c r="UFB139" s="195"/>
      <c r="UFC139" s="195"/>
      <c r="UFD139" s="195"/>
      <c r="UFE139" s="195"/>
      <c r="UFF139" s="195"/>
      <c r="UFG139" s="195"/>
      <c r="UFH139" s="195"/>
      <c r="UFI139" s="195"/>
      <c r="UFJ139" s="195"/>
      <c r="UFK139" s="195"/>
      <c r="UFL139" s="195"/>
      <c r="UFM139" s="195"/>
      <c r="UFN139" s="195"/>
      <c r="UFO139" s="195"/>
      <c r="UFP139" s="195"/>
      <c r="UFQ139" s="195"/>
      <c r="UFR139" s="195"/>
      <c r="UFS139" s="195"/>
      <c r="UFT139" s="195"/>
      <c r="UFU139" s="195"/>
      <c r="UFV139" s="195"/>
      <c r="UFW139" s="195"/>
      <c r="UFX139" s="195"/>
      <c r="UFY139" s="195"/>
      <c r="UFZ139" s="195"/>
      <c r="UGA139" s="195"/>
      <c r="UGB139" s="195"/>
      <c r="UGC139" s="195"/>
      <c r="UGD139" s="195"/>
      <c r="UGE139" s="195"/>
      <c r="UGF139" s="195"/>
      <c r="UGG139" s="195"/>
      <c r="UGH139" s="195"/>
      <c r="UGI139" s="195"/>
      <c r="UGJ139" s="195"/>
      <c r="UGK139" s="195"/>
      <c r="UGL139" s="195"/>
      <c r="UGM139" s="195"/>
      <c r="UGN139" s="195"/>
      <c r="UGO139" s="195"/>
      <c r="UGP139" s="195"/>
      <c r="UGQ139" s="195"/>
      <c r="UGR139" s="195"/>
      <c r="UGS139" s="195"/>
      <c r="UGT139" s="195"/>
      <c r="UGU139" s="195"/>
      <c r="UGV139" s="195"/>
      <c r="UGW139" s="195"/>
      <c r="UGX139" s="195"/>
      <c r="UGY139" s="195"/>
      <c r="UGZ139" s="195"/>
      <c r="UHA139" s="195"/>
      <c r="UHB139" s="195"/>
      <c r="UHC139" s="195"/>
      <c r="UHD139" s="195"/>
      <c r="UHE139" s="195"/>
      <c r="UHF139" s="195"/>
      <c r="UHG139" s="195"/>
      <c r="UHH139" s="195"/>
      <c r="UHI139" s="195"/>
      <c r="UHJ139" s="195"/>
      <c r="UHK139" s="195"/>
      <c r="UHL139" s="195"/>
      <c r="UHM139" s="195"/>
      <c r="UHN139" s="195"/>
      <c r="UHO139" s="195"/>
      <c r="UHP139" s="195"/>
      <c r="UHQ139" s="195"/>
      <c r="UHR139" s="195"/>
      <c r="UHS139" s="195"/>
      <c r="UHT139" s="195"/>
      <c r="UHU139" s="195"/>
      <c r="UHV139" s="195"/>
      <c r="UHW139" s="195"/>
      <c r="UHX139" s="195"/>
      <c r="UHY139" s="195"/>
      <c r="UHZ139" s="195"/>
      <c r="UIA139" s="195"/>
      <c r="UIB139" s="195"/>
      <c r="UIC139" s="195"/>
      <c r="UID139" s="195"/>
      <c r="UIE139" s="195"/>
      <c r="UIF139" s="195"/>
      <c r="UIG139" s="195"/>
      <c r="UIH139" s="195"/>
      <c r="UII139" s="195"/>
      <c r="UIJ139" s="195"/>
      <c r="UIK139" s="195"/>
      <c r="UIL139" s="195"/>
      <c r="UIM139" s="195"/>
      <c r="UIN139" s="195"/>
      <c r="UIO139" s="195"/>
      <c r="UIP139" s="195"/>
      <c r="UIQ139" s="195"/>
      <c r="UIR139" s="195"/>
      <c r="UIS139" s="195"/>
      <c r="UIT139" s="195"/>
      <c r="UIU139" s="195"/>
      <c r="UIV139" s="195"/>
      <c r="UIW139" s="195"/>
      <c r="UIX139" s="195"/>
      <c r="UIY139" s="195"/>
      <c r="UIZ139" s="195"/>
      <c r="UJA139" s="195"/>
      <c r="UJB139" s="195"/>
      <c r="UJC139" s="195"/>
      <c r="UJD139" s="195"/>
      <c r="UJE139" s="195"/>
      <c r="UJF139" s="195"/>
      <c r="UJG139" s="195"/>
      <c r="UJH139" s="195"/>
      <c r="UJI139" s="195"/>
      <c r="UJJ139" s="195"/>
      <c r="UJK139" s="195"/>
      <c r="UJL139" s="195"/>
      <c r="UJM139" s="195"/>
      <c r="UJN139" s="195"/>
      <c r="UJO139" s="195"/>
      <c r="UJP139" s="195"/>
      <c r="UJQ139" s="195"/>
      <c r="UJR139" s="195"/>
      <c r="UJS139" s="195"/>
      <c r="UJT139" s="195"/>
      <c r="UJU139" s="195"/>
      <c r="UJV139" s="195"/>
      <c r="UJW139" s="195"/>
      <c r="UJX139" s="195"/>
      <c r="UJY139" s="195"/>
      <c r="UJZ139" s="195"/>
      <c r="UKA139" s="195"/>
      <c r="UKB139" s="195"/>
      <c r="UKC139" s="195"/>
      <c r="UKD139" s="195"/>
      <c r="UKE139" s="195"/>
      <c r="UKF139" s="195"/>
      <c r="UKG139" s="195"/>
      <c r="UKH139" s="195"/>
      <c r="UKI139" s="195"/>
      <c r="UKJ139" s="195"/>
      <c r="UKK139" s="195"/>
      <c r="UKL139" s="195"/>
      <c r="UKM139" s="195"/>
      <c r="UKN139" s="195"/>
      <c r="UKO139" s="195"/>
      <c r="UKP139" s="195"/>
      <c r="UKQ139" s="195"/>
      <c r="UKR139" s="195"/>
      <c r="UKS139" s="195"/>
      <c r="UKT139" s="195"/>
      <c r="UKU139" s="195"/>
      <c r="UKV139" s="195"/>
      <c r="UKW139" s="195"/>
      <c r="UKX139" s="195"/>
      <c r="UKY139" s="195"/>
      <c r="UKZ139" s="195"/>
      <c r="ULA139" s="195"/>
      <c r="ULB139" s="195"/>
      <c r="ULC139" s="195"/>
      <c r="ULD139" s="195"/>
      <c r="ULE139" s="195"/>
      <c r="ULF139" s="195"/>
      <c r="ULG139" s="195"/>
      <c r="ULH139" s="195"/>
      <c r="ULI139" s="195"/>
      <c r="ULJ139" s="195"/>
      <c r="ULK139" s="195"/>
      <c r="ULL139" s="195"/>
      <c r="ULM139" s="195"/>
      <c r="ULN139" s="195"/>
      <c r="ULO139" s="195"/>
      <c r="ULP139" s="195"/>
      <c r="ULQ139" s="195"/>
      <c r="ULR139" s="195"/>
      <c r="ULS139" s="195"/>
      <c r="ULT139" s="195"/>
      <c r="ULU139" s="195"/>
      <c r="ULV139" s="195"/>
      <c r="ULW139" s="195"/>
      <c r="ULX139" s="195"/>
      <c r="ULY139" s="195"/>
      <c r="ULZ139" s="195"/>
      <c r="UMA139" s="195"/>
      <c r="UMB139" s="195"/>
      <c r="UMC139" s="195"/>
      <c r="UMD139" s="195"/>
      <c r="UME139" s="195"/>
      <c r="UMF139" s="195"/>
      <c r="UMG139" s="195"/>
      <c r="UMH139" s="195"/>
      <c r="UMI139" s="195"/>
      <c r="UMJ139" s="195"/>
      <c r="UMK139" s="195"/>
      <c r="UML139" s="195"/>
      <c r="UMM139" s="195"/>
      <c r="UMN139" s="195"/>
      <c r="UMO139" s="195"/>
      <c r="UMP139" s="195"/>
      <c r="UMQ139" s="195"/>
      <c r="UMR139" s="195"/>
      <c r="UMS139" s="195"/>
      <c r="UMT139" s="195"/>
      <c r="UMU139" s="195"/>
      <c r="UMV139" s="195"/>
      <c r="UMW139" s="195"/>
      <c r="UMX139" s="195"/>
      <c r="UMY139" s="195"/>
      <c r="UMZ139" s="195"/>
      <c r="UNA139" s="195"/>
      <c r="UNB139" s="195"/>
      <c r="UNC139" s="195"/>
      <c r="UND139" s="195"/>
      <c r="UNE139" s="195"/>
      <c r="UNF139" s="195"/>
      <c r="UNG139" s="195"/>
      <c r="UNH139" s="195"/>
      <c r="UNI139" s="195"/>
      <c r="UNJ139" s="195"/>
      <c r="UNK139" s="195"/>
      <c r="UNL139" s="195"/>
      <c r="UNM139" s="195"/>
      <c r="UNN139" s="195"/>
      <c r="UNO139" s="195"/>
      <c r="UNP139" s="195"/>
      <c r="UNQ139" s="195"/>
      <c r="UNR139" s="195"/>
      <c r="UNS139" s="195"/>
      <c r="UNT139" s="195"/>
      <c r="UNU139" s="195"/>
      <c r="UNV139" s="195"/>
      <c r="UNW139" s="195"/>
      <c r="UNX139" s="195"/>
      <c r="UNY139" s="195"/>
      <c r="UNZ139" s="195"/>
      <c r="UOA139" s="195"/>
      <c r="UOB139" s="195"/>
      <c r="UOC139" s="195"/>
      <c r="UOD139" s="195"/>
      <c r="UOE139" s="195"/>
      <c r="UOF139" s="195"/>
      <c r="UOG139" s="195"/>
      <c r="UOH139" s="195"/>
      <c r="UOI139" s="195"/>
      <c r="UOJ139" s="195"/>
      <c r="UOK139" s="195"/>
      <c r="UOL139" s="195"/>
      <c r="UOM139" s="195"/>
      <c r="UON139" s="195"/>
      <c r="UOO139" s="195"/>
      <c r="UOP139" s="195"/>
      <c r="UOQ139" s="195"/>
      <c r="UOR139" s="195"/>
      <c r="UOS139" s="195"/>
      <c r="UOT139" s="195"/>
      <c r="UOU139" s="195"/>
      <c r="UOV139" s="195"/>
      <c r="UOW139" s="195"/>
      <c r="UOX139" s="195"/>
      <c r="UOY139" s="195"/>
      <c r="UOZ139" s="195"/>
      <c r="UPA139" s="195"/>
      <c r="UPB139" s="195"/>
      <c r="UPC139" s="195"/>
      <c r="UPD139" s="195"/>
      <c r="UPE139" s="195"/>
      <c r="UPF139" s="195"/>
      <c r="UPG139" s="195"/>
      <c r="UPH139" s="195"/>
      <c r="UPI139" s="195"/>
      <c r="UPJ139" s="195"/>
      <c r="UPK139" s="195"/>
      <c r="UPL139" s="195"/>
      <c r="UPM139" s="195"/>
      <c r="UPN139" s="195"/>
      <c r="UPO139" s="195"/>
      <c r="UPP139" s="195"/>
      <c r="UPQ139" s="195"/>
      <c r="UPR139" s="195"/>
      <c r="UPS139" s="195"/>
      <c r="UPT139" s="195"/>
      <c r="UPU139" s="195"/>
      <c r="UPV139" s="195"/>
      <c r="UPW139" s="195"/>
      <c r="UPX139" s="195"/>
      <c r="UPY139" s="195"/>
      <c r="UPZ139" s="195"/>
      <c r="UQA139" s="195"/>
      <c r="UQB139" s="195"/>
      <c r="UQC139" s="195"/>
      <c r="UQD139" s="195"/>
      <c r="UQE139" s="195"/>
      <c r="UQF139" s="195"/>
      <c r="UQG139" s="195"/>
      <c r="UQH139" s="195"/>
      <c r="UQI139" s="195"/>
      <c r="UQJ139" s="195"/>
      <c r="UQK139" s="195"/>
      <c r="UQL139" s="195"/>
      <c r="UQM139" s="195"/>
      <c r="UQN139" s="195"/>
      <c r="UQO139" s="195"/>
      <c r="UQP139" s="195"/>
      <c r="UQQ139" s="195"/>
      <c r="UQR139" s="195"/>
      <c r="UQS139" s="195"/>
      <c r="UQT139" s="195"/>
      <c r="UQU139" s="195"/>
      <c r="UQV139" s="195"/>
      <c r="UQW139" s="195"/>
      <c r="UQX139" s="195"/>
      <c r="UQY139" s="195"/>
      <c r="UQZ139" s="195"/>
      <c r="URA139" s="195"/>
      <c r="URB139" s="195"/>
      <c r="URC139" s="195"/>
      <c r="URD139" s="195"/>
      <c r="URE139" s="195"/>
      <c r="URF139" s="195"/>
      <c r="URG139" s="195"/>
      <c r="URH139" s="195"/>
      <c r="URI139" s="195"/>
      <c r="URJ139" s="195"/>
      <c r="URK139" s="195"/>
      <c r="URL139" s="195"/>
      <c r="URM139" s="195"/>
      <c r="URN139" s="195"/>
      <c r="URO139" s="195"/>
      <c r="URP139" s="195"/>
      <c r="URQ139" s="195"/>
      <c r="URR139" s="195"/>
      <c r="URS139" s="195"/>
      <c r="URT139" s="195"/>
      <c r="URU139" s="195"/>
      <c r="URV139" s="195"/>
      <c r="URW139" s="195"/>
      <c r="URX139" s="195"/>
      <c r="URY139" s="195"/>
      <c r="URZ139" s="195"/>
      <c r="USA139" s="195"/>
      <c r="USB139" s="195"/>
      <c r="USC139" s="195"/>
      <c r="USD139" s="195"/>
      <c r="USE139" s="195"/>
      <c r="USF139" s="195"/>
      <c r="USG139" s="195"/>
      <c r="USH139" s="195"/>
      <c r="USI139" s="195"/>
      <c r="USJ139" s="195"/>
      <c r="USK139" s="195"/>
      <c r="USL139" s="195"/>
      <c r="USM139" s="195"/>
      <c r="USN139" s="195"/>
      <c r="USO139" s="195"/>
      <c r="USP139" s="195"/>
      <c r="USQ139" s="195"/>
      <c r="USR139" s="195"/>
      <c r="USS139" s="195"/>
      <c r="UST139" s="195"/>
      <c r="USU139" s="195"/>
      <c r="USV139" s="195"/>
      <c r="USW139" s="195"/>
      <c r="USX139" s="195"/>
      <c r="USY139" s="195"/>
      <c r="USZ139" s="195"/>
      <c r="UTA139" s="195"/>
      <c r="UTB139" s="195"/>
      <c r="UTC139" s="195"/>
      <c r="UTD139" s="195"/>
      <c r="UTE139" s="195"/>
      <c r="UTF139" s="195"/>
      <c r="UTG139" s="195"/>
      <c r="UTH139" s="195"/>
      <c r="UTI139" s="195"/>
      <c r="UTJ139" s="195"/>
      <c r="UTK139" s="195"/>
      <c r="UTL139" s="195"/>
      <c r="UTM139" s="195"/>
      <c r="UTN139" s="195"/>
      <c r="UTO139" s="195"/>
      <c r="UTP139" s="195"/>
      <c r="UTQ139" s="195"/>
      <c r="UTR139" s="195"/>
      <c r="UTS139" s="195"/>
      <c r="UTT139" s="195"/>
      <c r="UTU139" s="195"/>
      <c r="UTV139" s="195"/>
      <c r="UTW139" s="195"/>
      <c r="UTX139" s="195"/>
      <c r="UTY139" s="195"/>
      <c r="UTZ139" s="195"/>
      <c r="UUA139" s="195"/>
      <c r="UUB139" s="195"/>
      <c r="UUC139" s="195"/>
      <c r="UUD139" s="195"/>
      <c r="UUE139" s="195"/>
      <c r="UUF139" s="195"/>
      <c r="UUG139" s="195"/>
      <c r="UUH139" s="195"/>
      <c r="UUI139" s="195"/>
      <c r="UUJ139" s="195"/>
      <c r="UUK139" s="195"/>
      <c r="UUL139" s="195"/>
      <c r="UUM139" s="195"/>
      <c r="UUN139" s="195"/>
      <c r="UUO139" s="195"/>
      <c r="UUP139" s="195"/>
      <c r="UUQ139" s="195"/>
      <c r="UUR139" s="195"/>
      <c r="UUS139" s="195"/>
      <c r="UUT139" s="195"/>
      <c r="UUU139" s="195"/>
      <c r="UUV139" s="195"/>
      <c r="UUW139" s="195"/>
      <c r="UUX139" s="195"/>
      <c r="UUY139" s="195"/>
      <c r="UUZ139" s="195"/>
      <c r="UVA139" s="195"/>
      <c r="UVB139" s="195"/>
      <c r="UVC139" s="195"/>
      <c r="UVD139" s="195"/>
      <c r="UVE139" s="195"/>
      <c r="UVF139" s="195"/>
      <c r="UVG139" s="195"/>
      <c r="UVH139" s="195"/>
      <c r="UVI139" s="195"/>
      <c r="UVJ139" s="195"/>
      <c r="UVK139" s="195"/>
      <c r="UVL139" s="195"/>
      <c r="UVM139" s="195"/>
      <c r="UVN139" s="195"/>
      <c r="UVO139" s="195"/>
      <c r="UVP139" s="195"/>
      <c r="UVQ139" s="195"/>
      <c r="UVR139" s="195"/>
      <c r="UVS139" s="195"/>
      <c r="UVT139" s="195"/>
      <c r="UVU139" s="195"/>
      <c r="UVV139" s="195"/>
      <c r="UVW139" s="195"/>
      <c r="UVX139" s="195"/>
      <c r="UVY139" s="195"/>
      <c r="UVZ139" s="195"/>
      <c r="UWA139" s="195"/>
      <c r="UWB139" s="195"/>
      <c r="UWC139" s="195"/>
      <c r="UWD139" s="195"/>
      <c r="UWE139" s="195"/>
      <c r="UWF139" s="195"/>
      <c r="UWG139" s="195"/>
      <c r="UWH139" s="195"/>
      <c r="UWI139" s="195"/>
      <c r="UWJ139" s="195"/>
      <c r="UWK139" s="195"/>
      <c r="UWL139" s="195"/>
      <c r="UWM139" s="195"/>
      <c r="UWN139" s="195"/>
      <c r="UWO139" s="195"/>
      <c r="UWP139" s="195"/>
      <c r="UWQ139" s="195"/>
      <c r="UWR139" s="195"/>
      <c r="UWS139" s="195"/>
      <c r="UWT139" s="195"/>
      <c r="UWU139" s="195"/>
      <c r="UWV139" s="195"/>
      <c r="UWW139" s="195"/>
      <c r="UWX139" s="195"/>
      <c r="UWY139" s="195"/>
      <c r="UWZ139" s="195"/>
      <c r="UXA139" s="195"/>
      <c r="UXB139" s="195"/>
      <c r="UXC139" s="195"/>
      <c r="UXD139" s="195"/>
      <c r="UXE139" s="195"/>
      <c r="UXF139" s="195"/>
      <c r="UXG139" s="195"/>
      <c r="UXH139" s="195"/>
      <c r="UXI139" s="195"/>
      <c r="UXJ139" s="195"/>
      <c r="UXK139" s="195"/>
      <c r="UXL139" s="195"/>
      <c r="UXM139" s="195"/>
      <c r="UXN139" s="195"/>
      <c r="UXO139" s="195"/>
      <c r="UXP139" s="195"/>
      <c r="UXQ139" s="195"/>
      <c r="UXR139" s="195"/>
      <c r="UXS139" s="195"/>
      <c r="UXT139" s="195"/>
      <c r="UXU139" s="195"/>
      <c r="UXV139" s="195"/>
      <c r="UXW139" s="195"/>
      <c r="UXX139" s="195"/>
      <c r="UXY139" s="195"/>
      <c r="UXZ139" s="195"/>
      <c r="UYA139" s="195"/>
      <c r="UYB139" s="195"/>
      <c r="UYC139" s="195"/>
      <c r="UYD139" s="195"/>
      <c r="UYE139" s="195"/>
      <c r="UYF139" s="195"/>
      <c r="UYG139" s="195"/>
      <c r="UYH139" s="195"/>
      <c r="UYI139" s="195"/>
      <c r="UYJ139" s="195"/>
      <c r="UYK139" s="195"/>
      <c r="UYL139" s="195"/>
      <c r="UYM139" s="195"/>
      <c r="UYN139" s="195"/>
      <c r="UYO139" s="195"/>
      <c r="UYP139" s="195"/>
      <c r="UYQ139" s="195"/>
      <c r="UYR139" s="195"/>
      <c r="UYS139" s="195"/>
      <c r="UYT139" s="195"/>
      <c r="UYU139" s="195"/>
      <c r="UYV139" s="195"/>
      <c r="UYW139" s="195"/>
      <c r="UYX139" s="195"/>
      <c r="UYY139" s="195"/>
      <c r="UYZ139" s="195"/>
      <c r="UZA139" s="195"/>
      <c r="UZB139" s="195"/>
      <c r="UZC139" s="195"/>
      <c r="UZD139" s="195"/>
      <c r="UZE139" s="195"/>
      <c r="UZF139" s="195"/>
      <c r="UZG139" s="195"/>
      <c r="UZH139" s="195"/>
      <c r="UZI139" s="195"/>
      <c r="UZJ139" s="195"/>
      <c r="UZK139" s="195"/>
      <c r="UZL139" s="195"/>
      <c r="UZM139" s="195"/>
      <c r="UZN139" s="195"/>
      <c r="UZO139" s="195"/>
      <c r="UZP139" s="195"/>
      <c r="UZQ139" s="195"/>
      <c r="UZR139" s="195"/>
      <c r="UZS139" s="195"/>
      <c r="UZT139" s="195"/>
      <c r="UZU139" s="195"/>
      <c r="UZV139" s="195"/>
      <c r="UZW139" s="195"/>
      <c r="UZX139" s="195"/>
      <c r="UZY139" s="195"/>
      <c r="UZZ139" s="195"/>
      <c r="VAA139" s="195"/>
      <c r="VAB139" s="195"/>
      <c r="VAC139" s="195"/>
      <c r="VAD139" s="195"/>
      <c r="VAE139" s="195"/>
      <c r="VAF139" s="195"/>
      <c r="VAG139" s="195"/>
      <c r="VAH139" s="195"/>
      <c r="VAI139" s="195"/>
      <c r="VAJ139" s="195"/>
      <c r="VAK139" s="195"/>
      <c r="VAL139" s="195"/>
      <c r="VAM139" s="195"/>
      <c r="VAN139" s="195"/>
      <c r="VAO139" s="195"/>
      <c r="VAP139" s="195"/>
      <c r="VAQ139" s="195"/>
      <c r="VAR139" s="195"/>
      <c r="VAS139" s="195"/>
      <c r="VAT139" s="195"/>
      <c r="VAU139" s="195"/>
      <c r="VAV139" s="195"/>
      <c r="VAW139" s="195"/>
      <c r="VAX139" s="195"/>
      <c r="VAY139" s="195"/>
      <c r="VAZ139" s="195"/>
      <c r="VBA139" s="195"/>
      <c r="VBB139" s="195"/>
      <c r="VBC139" s="195"/>
      <c r="VBD139" s="195"/>
      <c r="VBE139" s="195"/>
      <c r="VBF139" s="195"/>
      <c r="VBG139" s="195"/>
      <c r="VBH139" s="195"/>
      <c r="VBI139" s="195"/>
      <c r="VBJ139" s="195"/>
      <c r="VBK139" s="195"/>
      <c r="VBL139" s="195"/>
      <c r="VBM139" s="195"/>
      <c r="VBN139" s="195"/>
      <c r="VBO139" s="195"/>
      <c r="VBP139" s="195"/>
      <c r="VBQ139" s="195"/>
      <c r="VBR139" s="195"/>
      <c r="VBS139" s="195"/>
      <c r="VBT139" s="195"/>
      <c r="VBU139" s="195"/>
      <c r="VBV139" s="195"/>
      <c r="VBW139" s="195"/>
      <c r="VBX139" s="195"/>
      <c r="VBY139" s="195"/>
      <c r="VBZ139" s="195"/>
      <c r="VCA139" s="195"/>
      <c r="VCB139" s="195"/>
      <c r="VCC139" s="195"/>
      <c r="VCD139" s="195"/>
      <c r="VCE139" s="195"/>
      <c r="VCF139" s="195"/>
      <c r="VCG139" s="195"/>
      <c r="VCH139" s="195"/>
      <c r="VCI139" s="195"/>
      <c r="VCJ139" s="195"/>
      <c r="VCK139" s="195"/>
      <c r="VCL139" s="195"/>
      <c r="VCM139" s="195"/>
      <c r="VCN139" s="195"/>
      <c r="VCO139" s="195"/>
      <c r="VCP139" s="195"/>
      <c r="VCQ139" s="195"/>
      <c r="VCR139" s="195"/>
      <c r="VCS139" s="195"/>
      <c r="VCT139" s="195"/>
      <c r="VCU139" s="195"/>
      <c r="VCV139" s="195"/>
      <c r="VCW139" s="195"/>
      <c r="VCX139" s="195"/>
      <c r="VCY139" s="195"/>
      <c r="VCZ139" s="195"/>
      <c r="VDA139" s="195"/>
      <c r="VDB139" s="195"/>
      <c r="VDC139" s="195"/>
      <c r="VDD139" s="195"/>
      <c r="VDE139" s="195"/>
      <c r="VDF139" s="195"/>
      <c r="VDG139" s="195"/>
      <c r="VDH139" s="195"/>
      <c r="VDI139" s="195"/>
      <c r="VDJ139" s="195"/>
      <c r="VDK139" s="195"/>
      <c r="VDL139" s="195"/>
      <c r="VDM139" s="195"/>
      <c r="VDN139" s="195"/>
      <c r="VDO139" s="195"/>
      <c r="VDP139" s="195"/>
      <c r="VDQ139" s="195"/>
      <c r="VDR139" s="195"/>
      <c r="VDS139" s="195"/>
      <c r="VDT139" s="195"/>
      <c r="VDU139" s="195"/>
      <c r="VDV139" s="195"/>
      <c r="VDW139" s="195"/>
      <c r="VDX139" s="195"/>
      <c r="VDY139" s="195"/>
      <c r="VDZ139" s="195"/>
      <c r="VEA139" s="195"/>
      <c r="VEB139" s="195"/>
      <c r="VEC139" s="195"/>
      <c r="VED139" s="195"/>
      <c r="VEE139" s="195"/>
      <c r="VEF139" s="195"/>
      <c r="VEG139" s="195"/>
      <c r="VEH139" s="195"/>
      <c r="VEI139" s="195"/>
      <c r="VEJ139" s="195"/>
      <c r="VEK139" s="195"/>
      <c r="VEL139" s="195"/>
      <c r="VEM139" s="195"/>
      <c r="VEN139" s="195"/>
      <c r="VEO139" s="195"/>
      <c r="VEP139" s="195"/>
      <c r="VEQ139" s="195"/>
      <c r="VER139" s="195"/>
      <c r="VES139" s="195"/>
      <c r="VET139" s="195"/>
      <c r="VEU139" s="195"/>
      <c r="VEV139" s="195"/>
      <c r="VEW139" s="195"/>
      <c r="VEX139" s="195"/>
      <c r="VEY139" s="195"/>
      <c r="VEZ139" s="195"/>
      <c r="VFA139" s="195"/>
      <c r="VFB139" s="195"/>
      <c r="VFC139" s="195"/>
      <c r="VFD139" s="195"/>
      <c r="VFE139" s="195"/>
      <c r="VFF139" s="195"/>
      <c r="VFG139" s="195"/>
      <c r="VFH139" s="195"/>
      <c r="VFI139" s="195"/>
      <c r="VFJ139" s="195"/>
      <c r="VFK139" s="195"/>
      <c r="VFL139" s="195"/>
      <c r="VFM139" s="195"/>
      <c r="VFN139" s="195"/>
      <c r="VFO139" s="195"/>
      <c r="VFP139" s="195"/>
      <c r="VFQ139" s="195"/>
      <c r="VFR139" s="195"/>
      <c r="VFS139" s="195"/>
      <c r="VFT139" s="195"/>
      <c r="VFU139" s="195"/>
      <c r="VFV139" s="195"/>
      <c r="VFW139" s="195"/>
      <c r="VFX139" s="195"/>
      <c r="VFY139" s="195"/>
      <c r="VFZ139" s="195"/>
      <c r="VGA139" s="195"/>
      <c r="VGB139" s="195"/>
      <c r="VGC139" s="195"/>
      <c r="VGD139" s="195"/>
      <c r="VGE139" s="195"/>
      <c r="VGF139" s="195"/>
      <c r="VGG139" s="195"/>
      <c r="VGH139" s="195"/>
      <c r="VGI139" s="195"/>
      <c r="VGJ139" s="195"/>
      <c r="VGK139" s="195"/>
      <c r="VGL139" s="195"/>
      <c r="VGM139" s="195"/>
      <c r="VGN139" s="195"/>
      <c r="VGO139" s="195"/>
      <c r="VGP139" s="195"/>
      <c r="VGQ139" s="195"/>
      <c r="VGR139" s="195"/>
      <c r="VGS139" s="195"/>
      <c r="VGT139" s="195"/>
      <c r="VGU139" s="195"/>
      <c r="VGV139" s="195"/>
      <c r="VGW139" s="195"/>
      <c r="VGX139" s="195"/>
      <c r="VGY139" s="195"/>
      <c r="VGZ139" s="195"/>
      <c r="VHA139" s="195"/>
      <c r="VHB139" s="195"/>
      <c r="VHC139" s="195"/>
      <c r="VHD139" s="195"/>
      <c r="VHE139" s="195"/>
      <c r="VHF139" s="195"/>
      <c r="VHG139" s="195"/>
      <c r="VHH139" s="195"/>
      <c r="VHI139" s="195"/>
      <c r="VHJ139" s="195"/>
      <c r="VHK139" s="195"/>
      <c r="VHL139" s="195"/>
      <c r="VHM139" s="195"/>
      <c r="VHN139" s="195"/>
      <c r="VHO139" s="195"/>
      <c r="VHP139" s="195"/>
      <c r="VHQ139" s="195"/>
      <c r="VHR139" s="195"/>
      <c r="VHS139" s="195"/>
      <c r="VHT139" s="195"/>
      <c r="VHU139" s="195"/>
      <c r="VHV139" s="195"/>
      <c r="VHW139" s="195"/>
      <c r="VHX139" s="195"/>
      <c r="VHY139" s="195"/>
      <c r="VHZ139" s="195"/>
      <c r="VIA139" s="195"/>
      <c r="VIB139" s="195"/>
      <c r="VIC139" s="195"/>
      <c r="VID139" s="195"/>
      <c r="VIE139" s="195"/>
      <c r="VIF139" s="195"/>
      <c r="VIG139" s="195"/>
      <c r="VIH139" s="195"/>
      <c r="VII139" s="195"/>
      <c r="VIJ139" s="195"/>
      <c r="VIK139" s="195"/>
      <c r="VIL139" s="195"/>
      <c r="VIM139" s="195"/>
      <c r="VIN139" s="195"/>
      <c r="VIO139" s="195"/>
      <c r="VIP139" s="195"/>
      <c r="VIQ139" s="195"/>
      <c r="VIR139" s="195"/>
      <c r="VIS139" s="195"/>
      <c r="VIT139" s="195"/>
      <c r="VIU139" s="195"/>
      <c r="VIV139" s="195"/>
      <c r="VIW139" s="195"/>
      <c r="VIX139" s="195"/>
      <c r="VIY139" s="195"/>
      <c r="VIZ139" s="195"/>
      <c r="VJA139" s="195"/>
      <c r="VJB139" s="195"/>
      <c r="VJC139" s="195"/>
      <c r="VJD139" s="195"/>
      <c r="VJE139" s="195"/>
      <c r="VJF139" s="195"/>
      <c r="VJG139" s="195"/>
      <c r="VJH139" s="195"/>
      <c r="VJI139" s="195"/>
      <c r="VJJ139" s="195"/>
      <c r="VJK139" s="195"/>
      <c r="VJL139" s="195"/>
      <c r="VJM139" s="195"/>
      <c r="VJN139" s="195"/>
      <c r="VJO139" s="195"/>
      <c r="VJP139" s="195"/>
      <c r="VJQ139" s="195"/>
      <c r="VJR139" s="195"/>
      <c r="VJS139" s="195"/>
      <c r="VJT139" s="195"/>
      <c r="VJU139" s="195"/>
      <c r="VJV139" s="195"/>
      <c r="VJW139" s="195"/>
      <c r="VJX139" s="195"/>
      <c r="VJY139" s="195"/>
      <c r="VJZ139" s="195"/>
      <c r="VKA139" s="195"/>
      <c r="VKB139" s="195"/>
      <c r="VKC139" s="195"/>
      <c r="VKD139" s="195"/>
      <c r="VKE139" s="195"/>
      <c r="VKF139" s="195"/>
      <c r="VKG139" s="195"/>
      <c r="VKH139" s="195"/>
      <c r="VKI139" s="195"/>
      <c r="VKJ139" s="195"/>
      <c r="VKK139" s="195"/>
      <c r="VKL139" s="195"/>
      <c r="VKM139" s="195"/>
      <c r="VKN139" s="195"/>
      <c r="VKO139" s="195"/>
      <c r="VKP139" s="195"/>
      <c r="VKQ139" s="195"/>
      <c r="VKR139" s="195"/>
      <c r="VKS139" s="195"/>
      <c r="VKT139" s="195"/>
      <c r="VKU139" s="195"/>
      <c r="VKV139" s="195"/>
      <c r="VKW139" s="195"/>
      <c r="VKX139" s="195"/>
      <c r="VKY139" s="195"/>
      <c r="VKZ139" s="195"/>
      <c r="VLA139" s="195"/>
      <c r="VLB139" s="195"/>
      <c r="VLC139" s="195"/>
      <c r="VLD139" s="195"/>
      <c r="VLE139" s="195"/>
      <c r="VLF139" s="195"/>
      <c r="VLG139" s="195"/>
      <c r="VLH139" s="195"/>
      <c r="VLI139" s="195"/>
      <c r="VLJ139" s="195"/>
      <c r="VLK139" s="195"/>
      <c r="VLL139" s="195"/>
      <c r="VLM139" s="195"/>
      <c r="VLN139" s="195"/>
      <c r="VLO139" s="195"/>
      <c r="VLP139" s="195"/>
      <c r="VLQ139" s="195"/>
      <c r="VLR139" s="195"/>
      <c r="VLS139" s="195"/>
      <c r="VLT139" s="195"/>
      <c r="VLU139" s="195"/>
      <c r="VLV139" s="195"/>
      <c r="VLW139" s="195"/>
      <c r="VLX139" s="195"/>
      <c r="VLY139" s="195"/>
      <c r="VLZ139" s="195"/>
      <c r="VMA139" s="195"/>
      <c r="VMB139" s="195"/>
      <c r="VMC139" s="195"/>
      <c r="VMD139" s="195"/>
      <c r="VME139" s="195"/>
      <c r="VMF139" s="195"/>
      <c r="VMG139" s="195"/>
      <c r="VMH139" s="195"/>
      <c r="VMI139" s="195"/>
      <c r="VMJ139" s="195"/>
      <c r="VMK139" s="195"/>
      <c r="VML139" s="195"/>
      <c r="VMM139" s="195"/>
      <c r="VMN139" s="195"/>
      <c r="VMO139" s="195"/>
      <c r="VMP139" s="195"/>
      <c r="VMQ139" s="195"/>
      <c r="VMR139" s="195"/>
      <c r="VMS139" s="195"/>
      <c r="VMT139" s="195"/>
      <c r="VMU139" s="195"/>
      <c r="VMV139" s="195"/>
      <c r="VMW139" s="195"/>
      <c r="VMX139" s="195"/>
      <c r="VMY139" s="195"/>
      <c r="VMZ139" s="195"/>
      <c r="VNA139" s="195"/>
      <c r="VNB139" s="195"/>
      <c r="VNC139" s="195"/>
      <c r="VND139" s="195"/>
      <c r="VNE139" s="195"/>
      <c r="VNF139" s="195"/>
      <c r="VNG139" s="195"/>
      <c r="VNH139" s="195"/>
      <c r="VNI139" s="195"/>
      <c r="VNJ139" s="195"/>
      <c r="VNK139" s="195"/>
      <c r="VNL139" s="195"/>
      <c r="VNM139" s="195"/>
      <c r="VNN139" s="195"/>
      <c r="VNO139" s="195"/>
      <c r="VNP139" s="195"/>
      <c r="VNQ139" s="195"/>
      <c r="VNR139" s="195"/>
      <c r="VNS139" s="195"/>
      <c r="VNT139" s="195"/>
      <c r="VNU139" s="195"/>
      <c r="VNV139" s="195"/>
      <c r="VNW139" s="195"/>
      <c r="VNX139" s="195"/>
      <c r="VNY139" s="195"/>
      <c r="VNZ139" s="195"/>
      <c r="VOA139" s="195"/>
      <c r="VOB139" s="195"/>
      <c r="VOC139" s="195"/>
      <c r="VOD139" s="195"/>
      <c r="VOE139" s="195"/>
      <c r="VOF139" s="195"/>
      <c r="VOG139" s="195"/>
      <c r="VOH139" s="195"/>
      <c r="VOI139" s="195"/>
      <c r="VOJ139" s="195"/>
      <c r="VOK139" s="195"/>
      <c r="VOL139" s="195"/>
      <c r="VOM139" s="195"/>
      <c r="VON139" s="195"/>
      <c r="VOO139" s="195"/>
      <c r="VOP139" s="195"/>
      <c r="VOQ139" s="195"/>
      <c r="VOR139" s="195"/>
      <c r="VOS139" s="195"/>
      <c r="VOT139" s="195"/>
      <c r="VOU139" s="195"/>
      <c r="VOV139" s="195"/>
      <c r="VOW139" s="195"/>
      <c r="VOX139" s="195"/>
      <c r="VOY139" s="195"/>
      <c r="VOZ139" s="195"/>
      <c r="VPA139" s="195"/>
      <c r="VPB139" s="195"/>
      <c r="VPC139" s="195"/>
      <c r="VPD139" s="195"/>
      <c r="VPE139" s="195"/>
      <c r="VPF139" s="195"/>
      <c r="VPG139" s="195"/>
      <c r="VPH139" s="195"/>
      <c r="VPI139" s="195"/>
      <c r="VPJ139" s="195"/>
      <c r="VPK139" s="195"/>
      <c r="VPL139" s="195"/>
      <c r="VPM139" s="195"/>
      <c r="VPN139" s="195"/>
      <c r="VPO139" s="195"/>
      <c r="VPP139" s="195"/>
      <c r="VPQ139" s="195"/>
      <c r="VPR139" s="195"/>
      <c r="VPS139" s="195"/>
      <c r="VPT139" s="195"/>
      <c r="VPU139" s="195"/>
      <c r="VPV139" s="195"/>
      <c r="VPW139" s="195"/>
      <c r="VPX139" s="195"/>
      <c r="VPY139" s="195"/>
      <c r="VPZ139" s="195"/>
      <c r="VQA139" s="195"/>
      <c r="VQB139" s="195"/>
      <c r="VQC139" s="195"/>
      <c r="VQD139" s="195"/>
      <c r="VQE139" s="195"/>
      <c r="VQF139" s="195"/>
      <c r="VQG139" s="195"/>
      <c r="VQH139" s="195"/>
      <c r="VQI139" s="195"/>
      <c r="VQJ139" s="195"/>
      <c r="VQK139" s="195"/>
      <c r="VQL139" s="195"/>
      <c r="VQM139" s="195"/>
      <c r="VQN139" s="195"/>
      <c r="VQO139" s="195"/>
      <c r="VQP139" s="195"/>
      <c r="VQQ139" s="195"/>
      <c r="VQR139" s="195"/>
      <c r="VQS139" s="195"/>
      <c r="VQT139" s="195"/>
      <c r="VQU139" s="195"/>
      <c r="VQV139" s="195"/>
      <c r="VQW139" s="195"/>
      <c r="VQX139" s="195"/>
      <c r="VQY139" s="195"/>
      <c r="VQZ139" s="195"/>
      <c r="VRA139" s="195"/>
      <c r="VRB139" s="195"/>
      <c r="VRC139" s="195"/>
      <c r="VRD139" s="195"/>
      <c r="VRE139" s="195"/>
      <c r="VRF139" s="195"/>
      <c r="VRG139" s="195"/>
      <c r="VRH139" s="195"/>
      <c r="VRI139" s="195"/>
      <c r="VRJ139" s="195"/>
      <c r="VRK139" s="195"/>
      <c r="VRL139" s="195"/>
      <c r="VRM139" s="195"/>
      <c r="VRN139" s="195"/>
      <c r="VRO139" s="195"/>
      <c r="VRP139" s="195"/>
      <c r="VRQ139" s="195"/>
      <c r="VRR139" s="195"/>
      <c r="VRS139" s="195"/>
      <c r="VRT139" s="195"/>
      <c r="VRU139" s="195"/>
      <c r="VRV139" s="195"/>
      <c r="VRW139" s="195"/>
      <c r="VRX139" s="195"/>
      <c r="VRY139" s="195"/>
      <c r="VRZ139" s="195"/>
      <c r="VSA139" s="195"/>
      <c r="VSB139" s="195"/>
      <c r="VSC139" s="195"/>
      <c r="VSD139" s="195"/>
      <c r="VSE139" s="195"/>
      <c r="VSF139" s="195"/>
      <c r="VSG139" s="195"/>
      <c r="VSH139" s="195"/>
      <c r="VSI139" s="195"/>
      <c r="VSJ139" s="195"/>
      <c r="VSK139" s="195"/>
      <c r="VSL139" s="195"/>
      <c r="VSM139" s="195"/>
      <c r="VSN139" s="195"/>
      <c r="VSO139" s="195"/>
      <c r="VSP139" s="195"/>
      <c r="VSQ139" s="195"/>
      <c r="VSR139" s="195"/>
      <c r="VSS139" s="195"/>
      <c r="VST139" s="195"/>
      <c r="VSU139" s="195"/>
      <c r="VSV139" s="195"/>
      <c r="VSW139" s="195"/>
      <c r="VSX139" s="195"/>
      <c r="VSY139" s="195"/>
      <c r="VSZ139" s="195"/>
      <c r="VTA139" s="195"/>
      <c r="VTB139" s="195"/>
      <c r="VTC139" s="195"/>
      <c r="VTD139" s="195"/>
      <c r="VTE139" s="195"/>
      <c r="VTF139" s="195"/>
      <c r="VTG139" s="195"/>
      <c r="VTH139" s="195"/>
      <c r="VTI139" s="195"/>
      <c r="VTJ139" s="195"/>
      <c r="VTK139" s="195"/>
      <c r="VTL139" s="195"/>
      <c r="VTM139" s="195"/>
      <c r="VTN139" s="195"/>
      <c r="VTO139" s="195"/>
      <c r="VTP139" s="195"/>
      <c r="VTQ139" s="195"/>
      <c r="VTR139" s="195"/>
      <c r="VTS139" s="195"/>
      <c r="VTT139" s="195"/>
      <c r="VTU139" s="195"/>
      <c r="VTV139" s="195"/>
      <c r="VTW139" s="195"/>
      <c r="VTX139" s="195"/>
      <c r="VTY139" s="195"/>
      <c r="VTZ139" s="195"/>
      <c r="VUA139" s="195"/>
      <c r="VUB139" s="195"/>
      <c r="VUC139" s="195"/>
      <c r="VUD139" s="195"/>
      <c r="VUE139" s="195"/>
      <c r="VUF139" s="195"/>
      <c r="VUG139" s="195"/>
      <c r="VUH139" s="195"/>
      <c r="VUI139" s="195"/>
      <c r="VUJ139" s="195"/>
      <c r="VUK139" s="195"/>
      <c r="VUL139" s="195"/>
      <c r="VUM139" s="195"/>
      <c r="VUN139" s="195"/>
      <c r="VUO139" s="195"/>
      <c r="VUP139" s="195"/>
      <c r="VUQ139" s="195"/>
      <c r="VUR139" s="195"/>
      <c r="VUS139" s="195"/>
      <c r="VUT139" s="195"/>
      <c r="VUU139" s="195"/>
      <c r="VUV139" s="195"/>
      <c r="VUW139" s="195"/>
      <c r="VUX139" s="195"/>
      <c r="VUY139" s="195"/>
      <c r="VUZ139" s="195"/>
      <c r="VVA139" s="195"/>
      <c r="VVB139" s="195"/>
      <c r="VVC139" s="195"/>
      <c r="VVD139" s="195"/>
      <c r="VVE139" s="195"/>
      <c r="VVF139" s="195"/>
      <c r="VVG139" s="195"/>
      <c r="VVH139" s="195"/>
      <c r="VVI139" s="195"/>
      <c r="VVJ139" s="195"/>
      <c r="VVK139" s="195"/>
      <c r="VVL139" s="195"/>
      <c r="VVM139" s="195"/>
      <c r="VVN139" s="195"/>
      <c r="VVO139" s="195"/>
      <c r="VVP139" s="195"/>
      <c r="VVQ139" s="195"/>
      <c r="VVR139" s="195"/>
      <c r="VVS139" s="195"/>
      <c r="VVT139" s="195"/>
      <c r="VVU139" s="195"/>
      <c r="VVV139" s="195"/>
      <c r="VVW139" s="195"/>
      <c r="VVX139" s="195"/>
      <c r="VVY139" s="195"/>
      <c r="VVZ139" s="195"/>
      <c r="VWA139" s="195"/>
      <c r="VWB139" s="195"/>
      <c r="VWC139" s="195"/>
      <c r="VWD139" s="195"/>
      <c r="VWE139" s="195"/>
      <c r="VWF139" s="195"/>
      <c r="VWG139" s="195"/>
      <c r="VWH139" s="195"/>
      <c r="VWI139" s="195"/>
      <c r="VWJ139" s="195"/>
      <c r="VWK139" s="195"/>
      <c r="VWL139" s="195"/>
      <c r="VWM139" s="195"/>
      <c r="VWN139" s="195"/>
      <c r="VWO139" s="195"/>
      <c r="VWP139" s="195"/>
      <c r="VWQ139" s="195"/>
      <c r="VWR139" s="195"/>
      <c r="VWS139" s="195"/>
      <c r="VWT139" s="195"/>
      <c r="VWU139" s="195"/>
      <c r="VWV139" s="195"/>
      <c r="VWW139" s="195"/>
      <c r="VWX139" s="195"/>
      <c r="VWY139" s="195"/>
      <c r="VWZ139" s="195"/>
      <c r="VXA139" s="195"/>
      <c r="VXB139" s="195"/>
      <c r="VXC139" s="195"/>
      <c r="VXD139" s="195"/>
      <c r="VXE139" s="195"/>
      <c r="VXF139" s="195"/>
      <c r="VXG139" s="195"/>
      <c r="VXH139" s="195"/>
      <c r="VXI139" s="195"/>
      <c r="VXJ139" s="195"/>
      <c r="VXK139" s="195"/>
      <c r="VXL139" s="195"/>
      <c r="VXM139" s="195"/>
      <c r="VXN139" s="195"/>
      <c r="VXO139" s="195"/>
      <c r="VXP139" s="195"/>
      <c r="VXQ139" s="195"/>
      <c r="VXR139" s="195"/>
      <c r="VXS139" s="195"/>
      <c r="VXT139" s="195"/>
      <c r="VXU139" s="195"/>
      <c r="VXV139" s="195"/>
      <c r="VXW139" s="195"/>
      <c r="VXX139" s="195"/>
      <c r="VXY139" s="195"/>
      <c r="VXZ139" s="195"/>
      <c r="VYA139" s="195"/>
      <c r="VYB139" s="195"/>
      <c r="VYC139" s="195"/>
      <c r="VYD139" s="195"/>
      <c r="VYE139" s="195"/>
      <c r="VYF139" s="195"/>
      <c r="VYG139" s="195"/>
      <c r="VYH139" s="195"/>
      <c r="VYI139" s="195"/>
      <c r="VYJ139" s="195"/>
      <c r="VYK139" s="195"/>
      <c r="VYL139" s="195"/>
      <c r="VYM139" s="195"/>
      <c r="VYN139" s="195"/>
      <c r="VYO139" s="195"/>
      <c r="VYP139" s="195"/>
      <c r="VYQ139" s="195"/>
      <c r="VYR139" s="195"/>
      <c r="VYS139" s="195"/>
      <c r="VYT139" s="195"/>
      <c r="VYU139" s="195"/>
      <c r="VYV139" s="195"/>
      <c r="VYW139" s="195"/>
      <c r="VYX139" s="195"/>
      <c r="VYY139" s="195"/>
      <c r="VYZ139" s="195"/>
      <c r="VZA139" s="195"/>
      <c r="VZB139" s="195"/>
      <c r="VZC139" s="195"/>
      <c r="VZD139" s="195"/>
      <c r="VZE139" s="195"/>
      <c r="VZF139" s="195"/>
      <c r="VZG139" s="195"/>
      <c r="VZH139" s="195"/>
      <c r="VZI139" s="195"/>
      <c r="VZJ139" s="195"/>
      <c r="VZK139" s="195"/>
      <c r="VZL139" s="195"/>
      <c r="VZM139" s="195"/>
      <c r="VZN139" s="195"/>
      <c r="VZO139" s="195"/>
      <c r="VZP139" s="195"/>
      <c r="VZQ139" s="195"/>
      <c r="VZR139" s="195"/>
      <c r="VZS139" s="195"/>
      <c r="VZT139" s="195"/>
      <c r="VZU139" s="195"/>
      <c r="VZV139" s="195"/>
      <c r="VZW139" s="195"/>
      <c r="VZX139" s="195"/>
      <c r="VZY139" s="195"/>
      <c r="VZZ139" s="195"/>
      <c r="WAA139" s="195"/>
      <c r="WAB139" s="195"/>
      <c r="WAC139" s="195"/>
      <c r="WAD139" s="195"/>
      <c r="WAE139" s="195"/>
      <c r="WAF139" s="195"/>
      <c r="WAG139" s="195"/>
      <c r="WAH139" s="195"/>
      <c r="WAI139" s="195"/>
      <c r="WAJ139" s="195"/>
      <c r="WAK139" s="195"/>
      <c r="WAL139" s="195"/>
      <c r="WAM139" s="195"/>
      <c r="WAN139" s="195"/>
      <c r="WAO139" s="195"/>
      <c r="WAP139" s="195"/>
      <c r="WAQ139" s="195"/>
      <c r="WAR139" s="195"/>
      <c r="WAS139" s="195"/>
      <c r="WAT139" s="195"/>
      <c r="WAU139" s="195"/>
      <c r="WAV139" s="195"/>
      <c r="WAW139" s="195"/>
      <c r="WAX139" s="195"/>
      <c r="WAY139" s="195"/>
      <c r="WAZ139" s="195"/>
      <c r="WBA139" s="195"/>
      <c r="WBB139" s="195"/>
      <c r="WBC139" s="195"/>
      <c r="WBD139" s="195"/>
      <c r="WBE139" s="195"/>
      <c r="WBF139" s="195"/>
      <c r="WBG139" s="195"/>
      <c r="WBH139" s="195"/>
      <c r="WBI139" s="195"/>
      <c r="WBJ139" s="195"/>
      <c r="WBK139" s="195"/>
      <c r="WBL139" s="195"/>
      <c r="WBM139" s="195"/>
      <c r="WBN139" s="195"/>
      <c r="WBO139" s="195"/>
      <c r="WBP139" s="195"/>
      <c r="WBQ139" s="195"/>
      <c r="WBR139" s="195"/>
      <c r="WBS139" s="195"/>
      <c r="WBT139" s="195"/>
      <c r="WBU139" s="195"/>
      <c r="WBV139" s="195"/>
      <c r="WBW139" s="195"/>
      <c r="WBX139" s="195"/>
      <c r="WBY139" s="195"/>
      <c r="WBZ139" s="195"/>
      <c r="WCA139" s="195"/>
      <c r="WCB139" s="195"/>
      <c r="WCC139" s="195"/>
      <c r="WCD139" s="195"/>
      <c r="WCE139" s="195"/>
      <c r="WCF139" s="195"/>
      <c r="WCG139" s="195"/>
      <c r="WCH139" s="195"/>
      <c r="WCI139" s="195"/>
      <c r="WCJ139" s="195"/>
      <c r="WCK139" s="195"/>
      <c r="WCL139" s="195"/>
      <c r="WCM139" s="195"/>
      <c r="WCN139" s="195"/>
      <c r="WCO139" s="195"/>
      <c r="WCP139" s="195"/>
      <c r="WCQ139" s="195"/>
      <c r="WCR139" s="195"/>
      <c r="WCS139" s="195"/>
      <c r="WCT139" s="195"/>
      <c r="WCU139" s="195"/>
      <c r="WCV139" s="195"/>
      <c r="WCW139" s="195"/>
      <c r="WCX139" s="195"/>
      <c r="WCY139" s="195"/>
      <c r="WCZ139" s="195"/>
      <c r="WDA139" s="195"/>
      <c r="WDB139" s="195"/>
      <c r="WDC139" s="195"/>
      <c r="WDD139" s="195"/>
      <c r="WDE139" s="195"/>
      <c r="WDF139" s="195"/>
      <c r="WDG139" s="195"/>
      <c r="WDH139" s="195"/>
      <c r="WDI139" s="195"/>
      <c r="WDJ139" s="195"/>
      <c r="WDK139" s="195"/>
      <c r="WDL139" s="195"/>
      <c r="WDM139" s="195"/>
      <c r="WDN139" s="195"/>
      <c r="WDO139" s="195"/>
      <c r="WDP139" s="195"/>
      <c r="WDQ139" s="195"/>
      <c r="WDR139" s="195"/>
      <c r="WDS139" s="195"/>
      <c r="WDT139" s="195"/>
      <c r="WDU139" s="195"/>
      <c r="WDV139" s="195"/>
      <c r="WDW139" s="195"/>
      <c r="WDX139" s="195"/>
      <c r="WDY139" s="195"/>
      <c r="WDZ139" s="195"/>
      <c r="WEA139" s="195"/>
      <c r="WEB139" s="195"/>
      <c r="WEC139" s="195"/>
      <c r="WED139" s="195"/>
      <c r="WEE139" s="195"/>
      <c r="WEF139" s="195"/>
      <c r="WEG139" s="195"/>
      <c r="WEH139" s="195"/>
      <c r="WEI139" s="195"/>
      <c r="WEJ139" s="195"/>
      <c r="WEK139" s="195"/>
      <c r="WEL139" s="195"/>
      <c r="WEM139" s="195"/>
      <c r="WEN139" s="195"/>
      <c r="WEO139" s="195"/>
      <c r="WEP139" s="195"/>
      <c r="WEQ139" s="195"/>
      <c r="WER139" s="195"/>
      <c r="WES139" s="195"/>
      <c r="WET139" s="195"/>
      <c r="WEU139" s="195"/>
      <c r="WEV139" s="195"/>
      <c r="WEW139" s="195"/>
      <c r="WEX139" s="195"/>
      <c r="WEY139" s="195"/>
      <c r="WEZ139" s="195"/>
      <c r="WFA139" s="195"/>
      <c r="WFB139" s="195"/>
      <c r="WFC139" s="195"/>
      <c r="WFD139" s="195"/>
      <c r="WFE139" s="195"/>
      <c r="WFF139" s="195"/>
      <c r="WFG139" s="195"/>
      <c r="WFH139" s="195"/>
      <c r="WFI139" s="195"/>
      <c r="WFJ139" s="195"/>
      <c r="WFK139" s="195"/>
      <c r="WFL139" s="195"/>
      <c r="WFM139" s="195"/>
      <c r="WFN139" s="195"/>
      <c r="WFO139" s="195"/>
      <c r="WFP139" s="195"/>
      <c r="WFQ139" s="195"/>
      <c r="WFR139" s="195"/>
      <c r="WFS139" s="195"/>
      <c r="WFT139" s="195"/>
      <c r="WFU139" s="195"/>
      <c r="WFV139" s="195"/>
      <c r="WFW139" s="195"/>
      <c r="WFX139" s="195"/>
      <c r="WFY139" s="195"/>
      <c r="WFZ139" s="195"/>
      <c r="WGA139" s="195"/>
      <c r="WGB139" s="195"/>
      <c r="WGC139" s="195"/>
      <c r="WGD139" s="195"/>
      <c r="WGE139" s="195"/>
      <c r="WGF139" s="195"/>
      <c r="WGG139" s="195"/>
      <c r="WGH139" s="195"/>
      <c r="WGI139" s="195"/>
      <c r="WGJ139" s="195"/>
      <c r="WGK139" s="195"/>
      <c r="WGL139" s="195"/>
      <c r="WGM139" s="195"/>
      <c r="WGN139" s="195"/>
      <c r="WGO139" s="195"/>
      <c r="WGP139" s="195"/>
      <c r="WGQ139" s="195"/>
      <c r="WGR139" s="195"/>
      <c r="WGS139" s="195"/>
      <c r="WGT139" s="195"/>
      <c r="WGU139" s="195"/>
      <c r="WGV139" s="195"/>
      <c r="WGW139" s="195"/>
      <c r="WGX139" s="195"/>
      <c r="WGY139" s="195"/>
      <c r="WGZ139" s="195"/>
      <c r="WHA139" s="195"/>
      <c r="WHB139" s="195"/>
      <c r="WHC139" s="195"/>
      <c r="WHD139" s="195"/>
      <c r="WHE139" s="195"/>
      <c r="WHF139" s="195"/>
      <c r="WHG139" s="195"/>
      <c r="WHH139" s="195"/>
      <c r="WHI139" s="195"/>
      <c r="WHJ139" s="195"/>
      <c r="WHK139" s="195"/>
      <c r="WHL139" s="195"/>
      <c r="WHM139" s="195"/>
      <c r="WHN139" s="195"/>
      <c r="WHO139" s="195"/>
      <c r="WHP139" s="195"/>
      <c r="WHQ139" s="195"/>
      <c r="WHR139" s="195"/>
      <c r="WHS139" s="195"/>
      <c r="WHT139" s="195"/>
      <c r="WHU139" s="195"/>
      <c r="WHV139" s="195"/>
      <c r="WHW139" s="195"/>
      <c r="WHX139" s="195"/>
      <c r="WHY139" s="195"/>
      <c r="WHZ139" s="195"/>
      <c r="WIA139" s="195"/>
      <c r="WIB139" s="195"/>
      <c r="WIC139" s="195"/>
      <c r="WID139" s="195"/>
      <c r="WIE139" s="195"/>
      <c r="WIF139" s="195"/>
      <c r="WIG139" s="195"/>
      <c r="WIH139" s="195"/>
      <c r="WII139" s="195"/>
      <c r="WIJ139" s="195"/>
      <c r="WIK139" s="195"/>
      <c r="WIL139" s="195"/>
      <c r="WIM139" s="195"/>
      <c r="WIN139" s="195"/>
      <c r="WIO139" s="195"/>
      <c r="WIP139" s="195"/>
      <c r="WIQ139" s="195"/>
      <c r="WIR139" s="195"/>
      <c r="WIS139" s="195"/>
      <c r="WIT139" s="195"/>
      <c r="WIU139" s="195"/>
      <c r="WIV139" s="195"/>
      <c r="WIW139" s="195"/>
      <c r="WIX139" s="195"/>
      <c r="WIY139" s="195"/>
      <c r="WIZ139" s="195"/>
      <c r="WJA139" s="195"/>
      <c r="WJB139" s="195"/>
      <c r="WJC139" s="195"/>
      <c r="WJD139" s="195"/>
      <c r="WJE139" s="195"/>
      <c r="WJF139" s="195"/>
      <c r="WJG139" s="195"/>
      <c r="WJH139" s="195"/>
      <c r="WJI139" s="195"/>
      <c r="WJJ139" s="195"/>
      <c r="WJK139" s="195"/>
      <c r="WJL139" s="195"/>
      <c r="WJM139" s="195"/>
      <c r="WJN139" s="195"/>
      <c r="WJO139" s="195"/>
      <c r="WJP139" s="195"/>
      <c r="WJQ139" s="195"/>
      <c r="WJR139" s="195"/>
      <c r="WJS139" s="195"/>
      <c r="WJT139" s="195"/>
      <c r="WJU139" s="195"/>
      <c r="WJV139" s="195"/>
      <c r="WJW139" s="195"/>
      <c r="WJX139" s="195"/>
      <c r="WJY139" s="195"/>
      <c r="WJZ139" s="195"/>
      <c r="WKA139" s="195"/>
      <c r="WKB139" s="195"/>
      <c r="WKC139" s="195"/>
      <c r="WKD139" s="195"/>
      <c r="WKE139" s="195"/>
      <c r="WKF139" s="195"/>
      <c r="WKG139" s="195"/>
      <c r="WKH139" s="195"/>
      <c r="WKI139" s="195"/>
      <c r="WKJ139" s="195"/>
      <c r="WKK139" s="195"/>
      <c r="WKL139" s="195"/>
      <c r="WKM139" s="195"/>
      <c r="WKN139" s="195"/>
      <c r="WKO139" s="195"/>
      <c r="WKP139" s="195"/>
      <c r="WKQ139" s="195"/>
      <c r="WKR139" s="195"/>
      <c r="WKS139" s="195"/>
      <c r="WKT139" s="195"/>
      <c r="WKU139" s="195"/>
      <c r="WKV139" s="195"/>
      <c r="WKW139" s="195"/>
      <c r="WKX139" s="195"/>
      <c r="WKY139" s="195"/>
      <c r="WKZ139" s="195"/>
      <c r="WLA139" s="195"/>
      <c r="WLB139" s="195"/>
      <c r="WLC139" s="195"/>
      <c r="WLD139" s="195"/>
      <c r="WLE139" s="195"/>
      <c r="WLF139" s="195"/>
      <c r="WLG139" s="195"/>
      <c r="WLH139" s="195"/>
      <c r="WLI139" s="195"/>
      <c r="WLJ139" s="195"/>
      <c r="WLK139" s="195"/>
      <c r="WLL139" s="195"/>
      <c r="WLM139" s="195"/>
      <c r="WLN139" s="195"/>
      <c r="WLO139" s="195"/>
      <c r="WLP139" s="195"/>
      <c r="WLQ139" s="195"/>
      <c r="WLR139" s="195"/>
      <c r="WLS139" s="195"/>
      <c r="WLT139" s="195"/>
      <c r="WLU139" s="195"/>
      <c r="WLV139" s="195"/>
      <c r="WLW139" s="195"/>
      <c r="WLX139" s="195"/>
      <c r="WLY139" s="195"/>
      <c r="WLZ139" s="195"/>
      <c r="WMA139" s="195"/>
      <c r="WMB139" s="195"/>
      <c r="WMC139" s="195"/>
      <c r="WMD139" s="195"/>
      <c r="WME139" s="195"/>
      <c r="WMF139" s="195"/>
      <c r="WMG139" s="195"/>
      <c r="WMH139" s="195"/>
      <c r="WMI139" s="195"/>
      <c r="WMJ139" s="195"/>
      <c r="WMK139" s="195"/>
      <c r="WML139" s="195"/>
      <c r="WMM139" s="195"/>
      <c r="WMN139" s="195"/>
      <c r="WMO139" s="195"/>
      <c r="WMP139" s="195"/>
      <c r="WMQ139" s="195"/>
      <c r="WMR139" s="195"/>
      <c r="WMS139" s="195"/>
      <c r="WMT139" s="195"/>
      <c r="WMU139" s="195"/>
      <c r="WMV139" s="195"/>
      <c r="WMW139" s="195"/>
      <c r="WMX139" s="195"/>
      <c r="WMY139" s="195"/>
      <c r="WMZ139" s="195"/>
      <c r="WNA139" s="195"/>
      <c r="WNB139" s="195"/>
      <c r="WNC139" s="195"/>
      <c r="WND139" s="195"/>
      <c r="WNE139" s="195"/>
      <c r="WNF139" s="195"/>
      <c r="WNG139" s="195"/>
      <c r="WNH139" s="195"/>
      <c r="WNI139" s="195"/>
      <c r="WNJ139" s="195"/>
      <c r="WNK139" s="195"/>
      <c r="WNL139" s="195"/>
      <c r="WNM139" s="195"/>
      <c r="WNN139" s="195"/>
      <c r="WNO139" s="195"/>
      <c r="WNP139" s="195"/>
      <c r="WNQ139" s="195"/>
      <c r="WNR139" s="195"/>
      <c r="WNS139" s="195"/>
      <c r="WNT139" s="195"/>
      <c r="WNU139" s="195"/>
      <c r="WNV139" s="195"/>
      <c r="WNW139" s="195"/>
      <c r="WNX139" s="195"/>
      <c r="WNY139" s="195"/>
      <c r="WNZ139" s="195"/>
      <c r="WOA139" s="195"/>
      <c r="WOB139" s="195"/>
      <c r="WOC139" s="195"/>
      <c r="WOD139" s="195"/>
      <c r="WOE139" s="195"/>
      <c r="WOF139" s="195"/>
      <c r="WOG139" s="195"/>
      <c r="WOH139" s="195"/>
      <c r="WOI139" s="195"/>
      <c r="WOJ139" s="195"/>
      <c r="WOK139" s="195"/>
      <c r="WOL139" s="195"/>
      <c r="WOM139" s="195"/>
      <c r="WON139" s="195"/>
      <c r="WOO139" s="195"/>
      <c r="WOP139" s="195"/>
      <c r="WOQ139" s="195"/>
      <c r="WOR139" s="195"/>
      <c r="WOS139" s="195"/>
      <c r="WOT139" s="195"/>
      <c r="WOU139" s="195"/>
      <c r="WOV139" s="195"/>
      <c r="WOW139" s="195"/>
      <c r="WOX139" s="195"/>
      <c r="WOY139" s="195"/>
      <c r="WOZ139" s="195"/>
      <c r="WPA139" s="195"/>
      <c r="WPB139" s="195"/>
      <c r="WPC139" s="195"/>
      <c r="WPD139" s="195"/>
      <c r="WPE139" s="195"/>
      <c r="WPF139" s="195"/>
      <c r="WPG139" s="195"/>
      <c r="WPH139" s="195"/>
      <c r="WPI139" s="195"/>
      <c r="WPJ139" s="195"/>
      <c r="WPK139" s="195"/>
      <c r="WPL139" s="195"/>
      <c r="WPM139" s="195"/>
      <c r="WPN139" s="195"/>
      <c r="WPO139" s="195"/>
      <c r="WPP139" s="195"/>
      <c r="WPQ139" s="195"/>
      <c r="WPR139" s="195"/>
      <c r="WPS139" s="195"/>
      <c r="WPT139" s="195"/>
      <c r="WPU139" s="195"/>
      <c r="WPV139" s="195"/>
      <c r="WPW139" s="195"/>
      <c r="WPX139" s="195"/>
      <c r="WPY139" s="195"/>
      <c r="WPZ139" s="195"/>
      <c r="WQA139" s="195"/>
      <c r="WQB139" s="195"/>
      <c r="WQC139" s="195"/>
      <c r="WQD139" s="195"/>
      <c r="WQE139" s="195"/>
      <c r="WQF139" s="195"/>
      <c r="WQG139" s="195"/>
      <c r="WQH139" s="195"/>
      <c r="WQI139" s="195"/>
      <c r="WQJ139" s="195"/>
      <c r="WQK139" s="195"/>
      <c r="WQL139" s="195"/>
      <c r="WQM139" s="195"/>
      <c r="WQN139" s="195"/>
      <c r="WQO139" s="195"/>
      <c r="WQP139" s="195"/>
      <c r="WQQ139" s="195"/>
      <c r="WQR139" s="195"/>
      <c r="WQS139" s="195"/>
      <c r="WQT139" s="195"/>
      <c r="WQU139" s="195"/>
      <c r="WQV139" s="195"/>
      <c r="WQW139" s="195"/>
      <c r="WQX139" s="195"/>
      <c r="WQY139" s="195"/>
      <c r="WQZ139" s="195"/>
      <c r="WRA139" s="195"/>
      <c r="WRB139" s="195"/>
      <c r="WRC139" s="195"/>
      <c r="WRD139" s="195"/>
      <c r="WRE139" s="195"/>
      <c r="WRF139" s="195"/>
      <c r="WRG139" s="195"/>
      <c r="WRH139" s="195"/>
      <c r="WRI139" s="195"/>
      <c r="WRJ139" s="195"/>
      <c r="WRK139" s="195"/>
      <c r="WRL139" s="195"/>
      <c r="WRM139" s="195"/>
      <c r="WRN139" s="195"/>
      <c r="WRO139" s="195"/>
      <c r="WRP139" s="195"/>
      <c r="WRQ139" s="195"/>
      <c r="WRR139" s="195"/>
      <c r="WRS139" s="195"/>
      <c r="WRT139" s="195"/>
      <c r="WRU139" s="195"/>
      <c r="WRV139" s="195"/>
      <c r="WRW139" s="195"/>
      <c r="WRX139" s="195"/>
      <c r="WRY139" s="195"/>
      <c r="WRZ139" s="195"/>
      <c r="WSA139" s="195"/>
      <c r="WSB139" s="195"/>
      <c r="WSC139" s="195"/>
      <c r="WSD139" s="195"/>
      <c r="WSE139" s="195"/>
      <c r="WSF139" s="195"/>
      <c r="WSG139" s="195"/>
      <c r="WSH139" s="195"/>
      <c r="WSI139" s="195"/>
      <c r="WSJ139" s="195"/>
      <c r="WSK139" s="195"/>
      <c r="WSL139" s="195"/>
      <c r="WSM139" s="195"/>
      <c r="WSN139" s="195"/>
      <c r="WSO139" s="195"/>
      <c r="WSP139" s="195"/>
      <c r="WSQ139" s="195"/>
      <c r="WSR139" s="195"/>
      <c r="WSS139" s="195"/>
      <c r="WST139" s="195"/>
      <c r="WSU139" s="195"/>
      <c r="WSV139" s="195"/>
      <c r="WSW139" s="195"/>
      <c r="WSX139" s="195"/>
      <c r="WSY139" s="195"/>
      <c r="WSZ139" s="195"/>
      <c r="WTA139" s="195"/>
      <c r="WTB139" s="195"/>
      <c r="WTC139" s="195"/>
      <c r="WTD139" s="195"/>
      <c r="WTE139" s="195"/>
      <c r="WTF139" s="195"/>
      <c r="WTG139" s="195"/>
      <c r="WTH139" s="195"/>
      <c r="WTI139" s="195"/>
      <c r="WTJ139" s="195"/>
      <c r="WTK139" s="195"/>
      <c r="WTL139" s="195"/>
      <c r="WTM139" s="195"/>
      <c r="WTN139" s="195"/>
      <c r="WTO139" s="195"/>
      <c r="WTP139" s="195"/>
      <c r="WTQ139" s="195"/>
      <c r="WTR139" s="195"/>
      <c r="WTS139" s="195"/>
      <c r="WTT139" s="195"/>
      <c r="WTU139" s="195"/>
      <c r="WTV139" s="195"/>
      <c r="WTW139" s="195"/>
      <c r="WTX139" s="195"/>
      <c r="WTY139" s="195"/>
      <c r="WTZ139" s="195"/>
      <c r="WUA139" s="195"/>
      <c r="WUB139" s="195"/>
      <c r="WUC139" s="195"/>
      <c r="WUD139" s="195"/>
      <c r="WUE139" s="195"/>
      <c r="WUF139" s="195"/>
      <c r="WUG139" s="195"/>
      <c r="WUH139" s="195"/>
      <c r="WUI139" s="195"/>
      <c r="WUJ139" s="195"/>
      <c r="WUK139" s="195"/>
      <c r="WUL139" s="195"/>
      <c r="WUM139" s="195"/>
      <c r="WUN139" s="195"/>
      <c r="WUO139" s="195"/>
      <c r="WUP139" s="195"/>
      <c r="WUQ139" s="195"/>
      <c r="WUR139" s="195"/>
      <c r="WUS139" s="195"/>
      <c r="WUT139" s="195"/>
      <c r="WUU139" s="195"/>
      <c r="WUV139" s="195"/>
      <c r="WUW139" s="195"/>
      <c r="WUX139" s="195"/>
      <c r="WUY139" s="195"/>
      <c r="WUZ139" s="195"/>
      <c r="WVA139" s="195"/>
      <c r="WVB139" s="195"/>
      <c r="WVC139" s="195"/>
      <c r="WVD139" s="195"/>
      <c r="WVE139" s="195"/>
      <c r="WVF139" s="195"/>
      <c r="WVG139" s="195"/>
      <c r="WVH139" s="195"/>
      <c r="WVI139" s="195"/>
      <c r="WVJ139" s="195"/>
      <c r="WVK139" s="195"/>
      <c r="WVL139" s="195"/>
      <c r="WVM139" s="195"/>
      <c r="WVN139" s="195"/>
      <c r="WVO139" s="195"/>
      <c r="WVP139" s="195"/>
      <c r="WVQ139" s="195"/>
      <c r="WVR139" s="195"/>
      <c r="WVS139" s="195"/>
      <c r="WVT139" s="195"/>
      <c r="WVU139" s="195"/>
      <c r="WVV139" s="195"/>
      <c r="WVW139" s="195"/>
      <c r="WVX139" s="195"/>
      <c r="WVY139" s="195"/>
      <c r="WVZ139" s="195"/>
      <c r="WWA139" s="195"/>
      <c r="WWB139" s="195"/>
      <c r="WWC139" s="195"/>
      <c r="WWD139" s="195"/>
      <c r="WWE139" s="195"/>
      <c r="WWF139" s="195"/>
      <c r="WWG139" s="195"/>
      <c r="WWH139" s="195"/>
      <c r="WWI139" s="195"/>
      <c r="WWJ139" s="195"/>
      <c r="WWK139" s="195"/>
      <c r="WWL139" s="195"/>
      <c r="WWM139" s="195"/>
      <c r="WWN139" s="195"/>
      <c r="WWO139" s="195"/>
      <c r="WWP139" s="195"/>
      <c r="WWQ139" s="195"/>
      <c r="WWR139" s="195"/>
      <c r="WWS139" s="195"/>
      <c r="WWT139" s="195"/>
      <c r="WWU139" s="195"/>
      <c r="WWV139" s="195"/>
      <c r="WWW139" s="195"/>
      <c r="WWX139" s="195"/>
      <c r="WWY139" s="195"/>
      <c r="WWZ139" s="195"/>
      <c r="WXA139" s="195"/>
      <c r="WXB139" s="195"/>
      <c r="WXC139" s="195"/>
      <c r="WXD139" s="195"/>
      <c r="WXE139" s="195"/>
      <c r="WXF139" s="195"/>
      <c r="WXG139" s="195"/>
      <c r="WXH139" s="195"/>
      <c r="WXI139" s="195"/>
      <c r="WXJ139" s="195"/>
      <c r="WXK139" s="195"/>
      <c r="WXL139" s="195"/>
      <c r="WXM139" s="195"/>
      <c r="WXN139" s="195"/>
      <c r="WXO139" s="195"/>
      <c r="WXP139" s="195"/>
      <c r="WXQ139" s="195"/>
      <c r="WXR139" s="195"/>
      <c r="WXS139" s="195"/>
      <c r="WXT139" s="195"/>
      <c r="WXU139" s="195"/>
      <c r="WXV139" s="195"/>
      <c r="WXW139" s="195"/>
      <c r="WXX139" s="195"/>
      <c r="WXY139" s="195"/>
      <c r="WXZ139" s="195"/>
      <c r="WYA139" s="195"/>
      <c r="WYB139" s="195"/>
      <c r="WYC139" s="195"/>
      <c r="WYD139" s="195"/>
      <c r="WYE139" s="195"/>
      <c r="WYF139" s="195"/>
      <c r="WYG139" s="195"/>
      <c r="WYH139" s="195"/>
      <c r="WYI139" s="195"/>
      <c r="WYJ139" s="195"/>
      <c r="WYK139" s="195"/>
      <c r="WYL139" s="195"/>
      <c r="WYM139" s="195"/>
      <c r="WYN139" s="195"/>
      <c r="WYO139" s="195"/>
      <c r="WYP139" s="195"/>
      <c r="WYQ139" s="195"/>
      <c r="WYR139" s="195"/>
      <c r="WYS139" s="195"/>
      <c r="WYT139" s="195"/>
      <c r="WYU139" s="195"/>
      <c r="WYV139" s="195"/>
      <c r="WYW139" s="195"/>
      <c r="WYX139" s="195"/>
      <c r="WYY139" s="195"/>
      <c r="WYZ139" s="195"/>
      <c r="WZA139" s="195"/>
      <c r="WZB139" s="195"/>
      <c r="WZC139" s="195"/>
      <c r="WZD139" s="195"/>
      <c r="WZE139" s="195"/>
      <c r="WZF139" s="195"/>
      <c r="WZG139" s="195"/>
      <c r="WZH139" s="195"/>
      <c r="WZI139" s="195"/>
      <c r="WZJ139" s="195"/>
      <c r="WZK139" s="195"/>
      <c r="WZL139" s="195"/>
      <c r="WZM139" s="195"/>
      <c r="WZN139" s="195"/>
      <c r="WZO139" s="195"/>
      <c r="WZP139" s="195"/>
      <c r="WZQ139" s="195"/>
      <c r="WZR139" s="195"/>
      <c r="WZS139" s="195"/>
      <c r="WZT139" s="195"/>
      <c r="WZU139" s="195"/>
      <c r="WZV139" s="195"/>
      <c r="WZW139" s="195"/>
      <c r="WZX139" s="195"/>
      <c r="WZY139" s="195"/>
      <c r="WZZ139" s="195"/>
      <c r="XAA139" s="195"/>
      <c r="XAB139" s="195"/>
      <c r="XAC139" s="195"/>
      <c r="XAD139" s="195"/>
      <c r="XAE139" s="195"/>
      <c r="XAF139" s="195"/>
      <c r="XAG139" s="195"/>
      <c r="XAH139" s="195"/>
      <c r="XAI139" s="195"/>
      <c r="XAJ139" s="195"/>
      <c r="XAK139" s="195"/>
      <c r="XAL139" s="195"/>
      <c r="XAM139" s="195"/>
      <c r="XAN139" s="195"/>
      <c r="XAO139" s="195"/>
      <c r="XAP139" s="195"/>
      <c r="XAQ139" s="195"/>
      <c r="XAR139" s="195"/>
      <c r="XAS139" s="195"/>
      <c r="XAT139" s="195"/>
      <c r="XAU139" s="195"/>
      <c r="XAV139" s="195"/>
      <c r="XAW139" s="195"/>
      <c r="XAX139" s="195"/>
      <c r="XAY139" s="195"/>
      <c r="XAZ139" s="195"/>
      <c r="XBA139" s="195"/>
      <c r="XBB139" s="195"/>
      <c r="XBC139" s="195"/>
      <c r="XBD139" s="195"/>
      <c r="XBE139" s="195"/>
      <c r="XBF139" s="195"/>
      <c r="XBG139" s="195"/>
      <c r="XBH139" s="195"/>
      <c r="XBI139" s="195"/>
      <c r="XBJ139" s="195"/>
      <c r="XBK139" s="195"/>
      <c r="XBL139" s="195"/>
      <c r="XBM139" s="195"/>
      <c r="XBN139" s="195"/>
      <c r="XBO139" s="195"/>
      <c r="XBP139" s="195"/>
      <c r="XBQ139" s="195"/>
      <c r="XBR139" s="195"/>
      <c r="XBS139" s="195"/>
      <c r="XBT139" s="195"/>
      <c r="XBU139" s="195"/>
      <c r="XBV139" s="195"/>
      <c r="XBW139" s="195"/>
      <c r="XBX139" s="195"/>
      <c r="XBY139" s="195"/>
      <c r="XBZ139" s="195"/>
      <c r="XCA139" s="195"/>
      <c r="XCB139" s="195"/>
      <c r="XCC139" s="195"/>
      <c r="XCD139" s="195"/>
      <c r="XCE139" s="195"/>
      <c r="XCF139" s="195"/>
      <c r="XCG139" s="195"/>
      <c r="XCH139" s="195"/>
      <c r="XCI139" s="195"/>
      <c r="XCJ139" s="195"/>
      <c r="XCK139" s="195"/>
      <c r="XCL139" s="195"/>
      <c r="XCM139" s="195"/>
      <c r="XCN139" s="195"/>
      <c r="XCO139" s="195"/>
      <c r="XCP139" s="195"/>
      <c r="XCQ139" s="195"/>
      <c r="XCR139" s="195"/>
      <c r="XCS139" s="195"/>
      <c r="XCT139" s="195"/>
      <c r="XCU139" s="195"/>
      <c r="XCV139" s="195"/>
      <c r="XCW139" s="195"/>
      <c r="XCX139" s="195"/>
      <c r="XCY139" s="195"/>
      <c r="XCZ139" s="195"/>
      <c r="XDA139" s="195"/>
      <c r="XDB139" s="195"/>
      <c r="XDC139" s="195"/>
      <c r="XDD139" s="195"/>
      <c r="XDE139" s="195"/>
      <c r="XDF139" s="195"/>
      <c r="XDG139" s="195"/>
      <c r="XDH139" s="195"/>
      <c r="XDI139" s="195"/>
      <c r="XDJ139" s="195"/>
      <c r="XDK139" s="195"/>
      <c r="XDL139" s="195"/>
      <c r="XDM139" s="195"/>
      <c r="XDN139" s="195"/>
      <c r="XDO139" s="195"/>
      <c r="XDP139" s="195"/>
      <c r="XDQ139" s="195"/>
      <c r="XDR139" s="195"/>
      <c r="XDS139" s="195"/>
      <c r="XDT139" s="195"/>
      <c r="XDU139" s="195"/>
      <c r="XDV139" s="195"/>
      <c r="XDW139" s="195"/>
      <c r="XDX139" s="195"/>
      <c r="XDY139" s="195"/>
      <c r="XDZ139" s="195"/>
      <c r="XEA139" s="195"/>
      <c r="XEB139" s="195"/>
      <c r="XEC139" s="195"/>
      <c r="XED139" s="195"/>
      <c r="XEE139" s="195"/>
      <c r="XEF139" s="195"/>
      <c r="XEG139" s="195"/>
      <c r="XEH139" s="195"/>
      <c r="XEI139" s="195"/>
      <c r="XEJ139" s="195"/>
      <c r="XEK139" s="195"/>
      <c r="XEL139" s="195"/>
      <c r="XEM139" s="195"/>
      <c r="XEN139" s="195"/>
      <c r="XEO139" s="195"/>
      <c r="XEP139" s="195"/>
      <c r="XEQ139" s="195"/>
      <c r="XER139" s="195"/>
      <c r="XES139" s="195"/>
      <c r="XET139" s="195"/>
      <c r="XEU139" s="195"/>
      <c r="XEV139" s="195"/>
      <c r="XEW139" s="195"/>
      <c r="XEX139" s="195"/>
      <c r="XEY139" s="195"/>
      <c r="XEZ139" s="195"/>
      <c r="XFA139" s="195"/>
      <c r="XFB139" s="195"/>
      <c r="XFC139" s="195"/>
    </row>
    <row r="140" spans="1:16383" s="194" customFormat="1" x14ac:dyDescent="0.25">
      <c r="A140" s="50"/>
      <c r="B140" s="197"/>
      <c r="C140" s="211" t="s">
        <v>392</v>
      </c>
      <c r="D140" s="211" t="s">
        <v>392</v>
      </c>
      <c r="E140" s="199" t="s">
        <v>442</v>
      </c>
      <c r="F140" s="219">
        <v>24</v>
      </c>
      <c r="G140" s="220">
        <v>362.01541666666662</v>
      </c>
      <c r="H140" s="197"/>
      <c r="I140" s="220">
        <v>1709.7558333333336</v>
      </c>
      <c r="J140" s="221">
        <v>17.333333333333332</v>
      </c>
      <c r="K140" s="4"/>
      <c r="L140" s="11"/>
      <c r="M140" s="11"/>
      <c r="N140" s="11"/>
      <c r="O140" s="11"/>
      <c r="P140" s="11"/>
      <c r="Q140" s="11"/>
      <c r="R140" s="11"/>
      <c r="S140" s="11"/>
      <c r="T140" s="11"/>
      <c r="U140" s="11"/>
      <c r="V140" s="4"/>
      <c r="W140" s="11"/>
      <c r="X140" s="11"/>
      <c r="Y140" s="11"/>
      <c r="Z140" s="11"/>
      <c r="AA140" s="11"/>
      <c r="AB140" s="11"/>
      <c r="AC140" s="11"/>
      <c r="AD140" s="11"/>
      <c r="AE140" s="11"/>
      <c r="AF140" s="4"/>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c r="BJ140" s="195"/>
      <c r="BK140" s="195"/>
      <c r="BL140" s="195"/>
      <c r="BM140" s="195"/>
      <c r="BN140" s="195"/>
      <c r="BO140" s="195"/>
      <c r="BP140" s="195"/>
      <c r="BQ140" s="195"/>
      <c r="BR140" s="195"/>
      <c r="BS140" s="195"/>
      <c r="BT140" s="195"/>
      <c r="BU140" s="195"/>
      <c r="BV140" s="195"/>
      <c r="BW140" s="195"/>
      <c r="BX140" s="195"/>
      <c r="BY140" s="195"/>
      <c r="BZ140" s="195"/>
      <c r="CA140" s="195"/>
      <c r="CB140" s="195"/>
      <c r="CC140" s="195"/>
      <c r="CD140" s="195"/>
      <c r="CE140" s="195"/>
      <c r="CF140" s="195"/>
      <c r="CG140" s="195"/>
      <c r="CH140" s="195"/>
      <c r="CI140" s="195"/>
      <c r="CJ140" s="195"/>
      <c r="CK140" s="195"/>
      <c r="CL140" s="195"/>
      <c r="CM140" s="195"/>
      <c r="CN140" s="195"/>
      <c r="CO140" s="195"/>
      <c r="CP140" s="195"/>
      <c r="CQ140" s="195"/>
      <c r="CR140" s="195"/>
      <c r="CS140" s="195"/>
      <c r="CT140" s="195"/>
      <c r="CU140" s="195"/>
      <c r="CV140" s="195"/>
      <c r="CW140" s="195"/>
      <c r="CX140" s="195"/>
      <c r="CY140" s="195"/>
      <c r="CZ140" s="195"/>
      <c r="DA140" s="195"/>
      <c r="DB140" s="195"/>
      <c r="DC140" s="195"/>
      <c r="DD140" s="195"/>
      <c r="DE140" s="195"/>
      <c r="DF140" s="195"/>
      <c r="DG140" s="195"/>
      <c r="DH140" s="195"/>
      <c r="DI140" s="195"/>
      <c r="DJ140" s="195"/>
      <c r="DK140" s="195"/>
      <c r="DL140" s="195"/>
      <c r="DM140" s="195"/>
      <c r="DN140" s="195"/>
      <c r="DO140" s="195"/>
      <c r="DP140" s="195"/>
      <c r="DQ140" s="195"/>
      <c r="DR140" s="195"/>
      <c r="DS140" s="195"/>
      <c r="DT140" s="195"/>
      <c r="DU140" s="195"/>
      <c r="DV140" s="195"/>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195"/>
      <c r="GO140" s="195"/>
      <c r="GP140" s="195"/>
      <c r="GQ140" s="195"/>
      <c r="GR140" s="195"/>
      <c r="GS140" s="195"/>
      <c r="GT140" s="195"/>
      <c r="GU140" s="195"/>
      <c r="GV140" s="195"/>
      <c r="GW140" s="195"/>
      <c r="GX140" s="195"/>
      <c r="GY140" s="195"/>
      <c r="GZ140" s="195"/>
      <c r="HA140" s="195"/>
      <c r="HB140" s="195"/>
      <c r="HC140" s="195"/>
      <c r="HD140" s="195"/>
      <c r="HE140" s="195"/>
      <c r="HF140" s="195"/>
      <c r="HG140" s="195"/>
      <c r="HH140" s="195"/>
      <c r="HI140" s="195"/>
      <c r="HJ140" s="195"/>
      <c r="HK140" s="195"/>
      <c r="HL140" s="195"/>
      <c r="HM140" s="195"/>
      <c r="HN140" s="195"/>
      <c r="HO140" s="195"/>
      <c r="HP140" s="195"/>
      <c r="HQ140" s="195"/>
      <c r="HR140" s="195"/>
      <c r="HS140" s="195"/>
      <c r="HT140" s="195"/>
      <c r="HU140" s="195"/>
      <c r="HV140" s="195"/>
      <c r="HW140" s="195"/>
      <c r="HX140" s="195"/>
      <c r="HY140" s="195"/>
      <c r="HZ140" s="195"/>
      <c r="IA140" s="195"/>
      <c r="IB140" s="195"/>
      <c r="IC140" s="195"/>
      <c r="ID140" s="195"/>
      <c r="IE140" s="195"/>
      <c r="IF140" s="195"/>
      <c r="IG140" s="195"/>
      <c r="IH140" s="195"/>
      <c r="II140" s="195"/>
      <c r="IJ140" s="195"/>
      <c r="IK140" s="195"/>
      <c r="IL140" s="195"/>
      <c r="IM140" s="195"/>
      <c r="IN140" s="195"/>
      <c r="IO140" s="195"/>
      <c r="IP140" s="195"/>
      <c r="IQ140" s="195"/>
      <c r="IR140" s="195"/>
      <c r="IS140" s="195"/>
      <c r="IT140" s="195"/>
      <c r="IU140" s="195"/>
      <c r="IV140" s="195"/>
      <c r="IW140" s="195"/>
      <c r="IX140" s="195"/>
      <c r="IY140" s="195"/>
      <c r="IZ140" s="195"/>
      <c r="JA140" s="195"/>
      <c r="JB140" s="195"/>
      <c r="JC140" s="195"/>
      <c r="JD140" s="195"/>
      <c r="JE140" s="195"/>
      <c r="JF140" s="195"/>
      <c r="JG140" s="195"/>
      <c r="JH140" s="195"/>
      <c r="JI140" s="195"/>
      <c r="JJ140" s="195"/>
      <c r="JK140" s="195"/>
      <c r="JL140" s="195"/>
      <c r="JM140" s="195"/>
      <c r="JN140" s="195"/>
      <c r="JO140" s="195"/>
      <c r="JP140" s="195"/>
      <c r="JQ140" s="195"/>
      <c r="JR140" s="195"/>
      <c r="JS140" s="195"/>
      <c r="JT140" s="195"/>
      <c r="JU140" s="195"/>
      <c r="JV140" s="195"/>
      <c r="JW140" s="195"/>
      <c r="JX140" s="195"/>
      <c r="JY140" s="195"/>
      <c r="JZ140" s="195"/>
      <c r="KA140" s="195"/>
      <c r="KB140" s="195"/>
      <c r="KC140" s="195"/>
      <c r="KD140" s="195"/>
      <c r="KE140" s="195"/>
      <c r="KF140" s="195"/>
      <c r="KG140" s="195"/>
      <c r="KH140" s="195"/>
      <c r="KI140" s="195"/>
      <c r="KJ140" s="195"/>
      <c r="KK140" s="195"/>
      <c r="KL140" s="195"/>
      <c r="KM140" s="195"/>
      <c r="KN140" s="195"/>
      <c r="KO140" s="195"/>
      <c r="KP140" s="195"/>
      <c r="KQ140" s="195"/>
      <c r="KR140" s="195"/>
      <c r="KS140" s="195"/>
      <c r="KT140" s="195"/>
      <c r="KU140" s="195"/>
      <c r="KV140" s="195"/>
      <c r="KW140" s="195"/>
      <c r="KX140" s="195"/>
      <c r="KY140" s="195"/>
      <c r="KZ140" s="195"/>
      <c r="LA140" s="195"/>
      <c r="LB140" s="195"/>
      <c r="LC140" s="195"/>
      <c r="LD140" s="195"/>
      <c r="LE140" s="195"/>
      <c r="LF140" s="195"/>
      <c r="LG140" s="195"/>
      <c r="LH140" s="195"/>
      <c r="LI140" s="195"/>
      <c r="LJ140" s="195"/>
      <c r="LK140" s="195"/>
      <c r="LL140" s="195"/>
      <c r="LM140" s="195"/>
      <c r="LN140" s="195"/>
      <c r="LO140" s="195"/>
      <c r="LP140" s="195"/>
      <c r="LQ140" s="195"/>
      <c r="LR140" s="195"/>
      <c r="LS140" s="195"/>
      <c r="LT140" s="195"/>
      <c r="LU140" s="195"/>
      <c r="LV140" s="195"/>
      <c r="LW140" s="195"/>
      <c r="LX140" s="195"/>
      <c r="LY140" s="195"/>
      <c r="LZ140" s="195"/>
      <c r="MA140" s="195"/>
      <c r="MB140" s="195"/>
      <c r="MC140" s="195"/>
      <c r="MD140" s="195"/>
      <c r="ME140" s="195"/>
      <c r="MF140" s="195"/>
      <c r="MG140" s="195"/>
      <c r="MH140" s="195"/>
      <c r="MI140" s="195"/>
      <c r="MJ140" s="195"/>
      <c r="MK140" s="195"/>
      <c r="ML140" s="195"/>
      <c r="MM140" s="195"/>
      <c r="MN140" s="195"/>
      <c r="MO140" s="195"/>
      <c r="MP140" s="195"/>
      <c r="MQ140" s="195"/>
      <c r="MR140" s="195"/>
      <c r="MS140" s="195"/>
      <c r="MT140" s="195"/>
      <c r="MU140" s="195"/>
      <c r="MV140" s="195"/>
      <c r="MW140" s="195"/>
      <c r="MX140" s="195"/>
      <c r="MY140" s="195"/>
      <c r="MZ140" s="195"/>
      <c r="NA140" s="195"/>
      <c r="NB140" s="195"/>
      <c r="NC140" s="195"/>
      <c r="ND140" s="195"/>
      <c r="NE140" s="195"/>
      <c r="NF140" s="195"/>
      <c r="NG140" s="195"/>
      <c r="NH140" s="195"/>
      <c r="NI140" s="195"/>
      <c r="NJ140" s="195"/>
      <c r="NK140" s="195"/>
      <c r="NL140" s="195"/>
      <c r="NM140" s="195"/>
      <c r="NN140" s="195"/>
      <c r="NO140" s="195"/>
      <c r="NP140" s="195"/>
      <c r="NQ140" s="195"/>
      <c r="NR140" s="195"/>
      <c r="NS140" s="195"/>
      <c r="NT140" s="195"/>
      <c r="NU140" s="195"/>
      <c r="NV140" s="195"/>
      <c r="NW140" s="195"/>
      <c r="NX140" s="195"/>
      <c r="NY140" s="195"/>
      <c r="NZ140" s="195"/>
      <c r="OA140" s="195"/>
      <c r="OB140" s="195"/>
      <c r="OC140" s="195"/>
      <c r="OD140" s="195"/>
      <c r="OE140" s="195"/>
      <c r="OF140" s="195"/>
      <c r="OG140" s="195"/>
      <c r="OH140" s="195"/>
      <c r="OI140" s="195"/>
      <c r="OJ140" s="195"/>
      <c r="OK140" s="195"/>
      <c r="OL140" s="195"/>
      <c r="OM140" s="195"/>
      <c r="ON140" s="195"/>
      <c r="OO140" s="195"/>
      <c r="OP140" s="195"/>
      <c r="OQ140" s="195"/>
      <c r="OR140" s="195"/>
      <c r="OS140" s="195"/>
      <c r="OT140" s="195"/>
      <c r="OU140" s="195"/>
      <c r="OV140" s="195"/>
      <c r="OW140" s="195"/>
      <c r="OX140" s="195"/>
      <c r="OY140" s="195"/>
      <c r="OZ140" s="195"/>
      <c r="PA140" s="195"/>
      <c r="PB140" s="195"/>
      <c r="PC140" s="195"/>
      <c r="PD140" s="195"/>
      <c r="PE140" s="195"/>
      <c r="PF140" s="195"/>
      <c r="PG140" s="195"/>
      <c r="PH140" s="195"/>
      <c r="PI140" s="195"/>
      <c r="PJ140" s="195"/>
      <c r="PK140" s="195"/>
      <c r="PL140" s="195"/>
      <c r="PM140" s="195"/>
      <c r="PN140" s="195"/>
      <c r="PO140" s="195"/>
      <c r="PP140" s="195"/>
      <c r="PQ140" s="195"/>
      <c r="PR140" s="195"/>
      <c r="PS140" s="195"/>
      <c r="PT140" s="195"/>
      <c r="PU140" s="195"/>
      <c r="PV140" s="195"/>
      <c r="PW140" s="195"/>
      <c r="PX140" s="195"/>
      <c r="PY140" s="195"/>
      <c r="PZ140" s="195"/>
      <c r="QA140" s="195"/>
      <c r="QB140" s="195"/>
      <c r="QC140" s="195"/>
      <c r="QD140" s="195"/>
      <c r="QE140" s="195"/>
      <c r="QF140" s="195"/>
      <c r="QG140" s="195"/>
      <c r="QH140" s="195"/>
      <c r="QI140" s="195"/>
      <c r="QJ140" s="195"/>
      <c r="QK140" s="195"/>
      <c r="QL140" s="195"/>
      <c r="QM140" s="195"/>
      <c r="QN140" s="195"/>
      <c r="QO140" s="195"/>
      <c r="QP140" s="195"/>
      <c r="QQ140" s="195"/>
      <c r="QR140" s="195"/>
      <c r="QS140" s="195"/>
      <c r="QT140" s="195"/>
      <c r="QU140" s="195"/>
      <c r="QV140" s="195"/>
      <c r="QW140" s="195"/>
      <c r="QX140" s="195"/>
      <c r="QY140" s="195"/>
      <c r="QZ140" s="195"/>
      <c r="RA140" s="195"/>
      <c r="RB140" s="195"/>
      <c r="RC140" s="195"/>
      <c r="RD140" s="195"/>
      <c r="RE140" s="195"/>
      <c r="RF140" s="195"/>
      <c r="RG140" s="195"/>
      <c r="RH140" s="195"/>
      <c r="RI140" s="195"/>
      <c r="RJ140" s="195"/>
      <c r="RK140" s="195"/>
      <c r="RL140" s="195"/>
      <c r="RM140" s="195"/>
      <c r="RN140" s="195"/>
      <c r="RO140" s="195"/>
      <c r="RP140" s="195"/>
      <c r="RQ140" s="195"/>
      <c r="RR140" s="195"/>
      <c r="RS140" s="195"/>
      <c r="RT140" s="195"/>
      <c r="RU140" s="195"/>
      <c r="RV140" s="195"/>
      <c r="RW140" s="195"/>
      <c r="RX140" s="195"/>
      <c r="RY140" s="195"/>
      <c r="RZ140" s="195"/>
      <c r="SA140" s="195"/>
      <c r="SB140" s="195"/>
      <c r="SC140" s="195"/>
      <c r="SD140" s="195"/>
      <c r="SE140" s="195"/>
      <c r="SF140" s="195"/>
      <c r="SG140" s="195"/>
      <c r="SH140" s="195"/>
      <c r="SI140" s="195"/>
      <c r="SJ140" s="195"/>
      <c r="SK140" s="195"/>
      <c r="SL140" s="195"/>
      <c r="SM140" s="195"/>
      <c r="SN140" s="195"/>
      <c r="SO140" s="195"/>
      <c r="SP140" s="195"/>
      <c r="SQ140" s="195"/>
      <c r="SR140" s="195"/>
      <c r="SS140" s="195"/>
      <c r="ST140" s="195"/>
      <c r="SU140" s="195"/>
      <c r="SV140" s="195"/>
      <c r="SW140" s="195"/>
      <c r="SX140" s="195"/>
      <c r="SY140" s="195"/>
      <c r="SZ140" s="195"/>
      <c r="TA140" s="195"/>
      <c r="TB140" s="195"/>
      <c r="TC140" s="195"/>
      <c r="TD140" s="195"/>
      <c r="TE140" s="195"/>
      <c r="TF140" s="195"/>
      <c r="TG140" s="195"/>
      <c r="TH140" s="195"/>
      <c r="TI140" s="195"/>
      <c r="TJ140" s="195"/>
      <c r="TK140" s="195"/>
      <c r="TL140" s="195"/>
      <c r="TM140" s="195"/>
      <c r="TN140" s="195"/>
      <c r="TO140" s="195"/>
      <c r="TP140" s="195"/>
      <c r="TQ140" s="195"/>
      <c r="TR140" s="195"/>
      <c r="TS140" s="195"/>
      <c r="TT140" s="195"/>
      <c r="TU140" s="195"/>
      <c r="TV140" s="195"/>
      <c r="TW140" s="195"/>
      <c r="TX140" s="195"/>
      <c r="TY140" s="195"/>
      <c r="TZ140" s="195"/>
      <c r="UA140" s="195"/>
      <c r="UB140" s="195"/>
      <c r="UC140" s="195"/>
      <c r="UD140" s="195"/>
      <c r="UE140" s="195"/>
      <c r="UF140" s="195"/>
      <c r="UG140" s="195"/>
      <c r="UH140" s="195"/>
      <c r="UI140" s="195"/>
      <c r="UJ140" s="195"/>
      <c r="UK140" s="195"/>
      <c r="UL140" s="195"/>
      <c r="UM140" s="195"/>
      <c r="UN140" s="195"/>
      <c r="UO140" s="195"/>
      <c r="UP140" s="195"/>
      <c r="UQ140" s="195"/>
      <c r="UR140" s="195"/>
      <c r="US140" s="195"/>
      <c r="UT140" s="195"/>
      <c r="UU140" s="195"/>
      <c r="UV140" s="195"/>
      <c r="UW140" s="195"/>
      <c r="UX140" s="195"/>
      <c r="UY140" s="195"/>
      <c r="UZ140" s="195"/>
      <c r="VA140" s="195"/>
      <c r="VB140" s="195"/>
      <c r="VC140" s="195"/>
      <c r="VD140" s="195"/>
      <c r="VE140" s="195"/>
      <c r="VF140" s="195"/>
      <c r="VG140" s="195"/>
      <c r="VH140" s="195"/>
      <c r="VI140" s="195"/>
      <c r="VJ140" s="195"/>
      <c r="VK140" s="195"/>
      <c r="VL140" s="195"/>
      <c r="VM140" s="195"/>
      <c r="VN140" s="195"/>
      <c r="VO140" s="195"/>
      <c r="VP140" s="195"/>
      <c r="VQ140" s="195"/>
      <c r="VR140" s="195"/>
      <c r="VS140" s="195"/>
      <c r="VT140" s="195"/>
      <c r="VU140" s="195"/>
      <c r="VV140" s="195"/>
      <c r="VW140" s="195"/>
      <c r="VX140" s="195"/>
      <c r="VY140" s="195"/>
      <c r="VZ140" s="195"/>
      <c r="WA140" s="195"/>
      <c r="WB140" s="195"/>
      <c r="WC140" s="195"/>
      <c r="WD140" s="195"/>
      <c r="WE140" s="195"/>
      <c r="WF140" s="195"/>
      <c r="WG140" s="195"/>
      <c r="WH140" s="195"/>
      <c r="WI140" s="195"/>
      <c r="WJ140" s="195"/>
      <c r="WK140" s="195"/>
      <c r="WL140" s="195"/>
      <c r="WM140" s="195"/>
      <c r="WN140" s="195"/>
      <c r="WO140" s="195"/>
      <c r="WP140" s="195"/>
      <c r="WQ140" s="195"/>
      <c r="WR140" s="195"/>
      <c r="WS140" s="195"/>
      <c r="WT140" s="195"/>
      <c r="WU140" s="195"/>
      <c r="WV140" s="195"/>
      <c r="WW140" s="195"/>
      <c r="WX140" s="195"/>
      <c r="WY140" s="195"/>
      <c r="WZ140" s="195"/>
      <c r="XA140" s="195"/>
      <c r="XB140" s="195"/>
      <c r="XC140" s="195"/>
      <c r="XD140" s="195"/>
      <c r="XE140" s="195"/>
      <c r="XF140" s="195"/>
      <c r="XG140" s="195"/>
      <c r="XH140" s="195"/>
      <c r="XI140" s="195"/>
      <c r="XJ140" s="195"/>
      <c r="XK140" s="195"/>
      <c r="XL140" s="195"/>
      <c r="XM140" s="195"/>
      <c r="XN140" s="195"/>
      <c r="XO140" s="195"/>
      <c r="XP140" s="195"/>
      <c r="XQ140" s="195"/>
      <c r="XR140" s="195"/>
      <c r="XS140" s="195"/>
      <c r="XT140" s="195"/>
      <c r="XU140" s="195"/>
      <c r="XV140" s="195"/>
      <c r="XW140" s="195"/>
      <c r="XX140" s="195"/>
      <c r="XY140" s="195"/>
      <c r="XZ140" s="195"/>
      <c r="YA140" s="195"/>
      <c r="YB140" s="195"/>
      <c r="YC140" s="195"/>
      <c r="YD140" s="195"/>
      <c r="YE140" s="195"/>
      <c r="YF140" s="195"/>
      <c r="YG140" s="195"/>
      <c r="YH140" s="195"/>
      <c r="YI140" s="195"/>
      <c r="YJ140" s="195"/>
      <c r="YK140" s="195"/>
      <c r="YL140" s="195"/>
      <c r="YM140" s="195"/>
      <c r="YN140" s="195"/>
      <c r="YO140" s="195"/>
      <c r="YP140" s="195"/>
      <c r="YQ140" s="195"/>
      <c r="YR140" s="195"/>
      <c r="YS140" s="195"/>
      <c r="YT140" s="195"/>
      <c r="YU140" s="195"/>
      <c r="YV140" s="195"/>
      <c r="YW140" s="195"/>
      <c r="YX140" s="195"/>
      <c r="YY140" s="195"/>
      <c r="YZ140" s="195"/>
      <c r="ZA140" s="195"/>
      <c r="ZB140" s="195"/>
      <c r="ZC140" s="195"/>
      <c r="ZD140" s="195"/>
      <c r="ZE140" s="195"/>
      <c r="ZF140" s="195"/>
      <c r="ZG140" s="195"/>
      <c r="ZH140" s="195"/>
      <c r="ZI140" s="195"/>
      <c r="ZJ140" s="195"/>
      <c r="ZK140" s="195"/>
      <c r="ZL140" s="195"/>
      <c r="ZM140" s="195"/>
      <c r="ZN140" s="195"/>
      <c r="ZO140" s="195"/>
      <c r="ZP140" s="195"/>
      <c r="ZQ140" s="195"/>
      <c r="ZR140" s="195"/>
      <c r="ZS140" s="195"/>
      <c r="ZT140" s="195"/>
      <c r="ZU140" s="195"/>
      <c r="ZV140" s="195"/>
      <c r="ZW140" s="195"/>
      <c r="ZX140" s="195"/>
      <c r="ZY140" s="195"/>
      <c r="ZZ140" s="195"/>
      <c r="AAA140" s="195"/>
      <c r="AAB140" s="195"/>
      <c r="AAC140" s="195"/>
      <c r="AAD140" s="195"/>
      <c r="AAE140" s="195"/>
      <c r="AAF140" s="195"/>
      <c r="AAG140" s="195"/>
      <c r="AAH140" s="195"/>
      <c r="AAI140" s="195"/>
      <c r="AAJ140" s="195"/>
      <c r="AAK140" s="195"/>
      <c r="AAL140" s="195"/>
      <c r="AAM140" s="195"/>
      <c r="AAN140" s="195"/>
      <c r="AAO140" s="195"/>
      <c r="AAP140" s="195"/>
      <c r="AAQ140" s="195"/>
      <c r="AAR140" s="195"/>
      <c r="AAS140" s="195"/>
      <c r="AAT140" s="195"/>
      <c r="AAU140" s="195"/>
      <c r="AAV140" s="195"/>
      <c r="AAW140" s="195"/>
      <c r="AAX140" s="195"/>
      <c r="AAY140" s="195"/>
      <c r="AAZ140" s="195"/>
      <c r="ABA140" s="195"/>
      <c r="ABB140" s="195"/>
      <c r="ABC140" s="195"/>
      <c r="ABD140" s="195"/>
      <c r="ABE140" s="195"/>
      <c r="ABF140" s="195"/>
      <c r="ABG140" s="195"/>
      <c r="ABH140" s="195"/>
      <c r="ABI140" s="195"/>
      <c r="ABJ140" s="195"/>
      <c r="ABK140" s="195"/>
      <c r="ABL140" s="195"/>
      <c r="ABM140" s="195"/>
      <c r="ABN140" s="195"/>
      <c r="ABO140" s="195"/>
      <c r="ABP140" s="195"/>
      <c r="ABQ140" s="195"/>
      <c r="ABR140" s="195"/>
      <c r="ABS140" s="195"/>
      <c r="ABT140" s="195"/>
      <c r="ABU140" s="195"/>
      <c r="ABV140" s="195"/>
      <c r="ABW140" s="195"/>
      <c r="ABX140" s="195"/>
      <c r="ABY140" s="195"/>
      <c r="ABZ140" s="195"/>
      <c r="ACA140" s="195"/>
      <c r="ACB140" s="195"/>
      <c r="ACC140" s="195"/>
      <c r="ACD140" s="195"/>
      <c r="ACE140" s="195"/>
      <c r="ACF140" s="195"/>
      <c r="ACG140" s="195"/>
      <c r="ACH140" s="195"/>
      <c r="ACI140" s="195"/>
      <c r="ACJ140" s="195"/>
      <c r="ACK140" s="195"/>
      <c r="ACL140" s="195"/>
      <c r="ACM140" s="195"/>
      <c r="ACN140" s="195"/>
      <c r="ACO140" s="195"/>
      <c r="ACP140" s="195"/>
      <c r="ACQ140" s="195"/>
      <c r="ACR140" s="195"/>
      <c r="ACS140" s="195"/>
      <c r="ACT140" s="195"/>
      <c r="ACU140" s="195"/>
      <c r="ACV140" s="195"/>
      <c r="ACW140" s="195"/>
      <c r="ACX140" s="195"/>
      <c r="ACY140" s="195"/>
      <c r="ACZ140" s="195"/>
      <c r="ADA140" s="195"/>
      <c r="ADB140" s="195"/>
      <c r="ADC140" s="195"/>
      <c r="ADD140" s="195"/>
      <c r="ADE140" s="195"/>
      <c r="ADF140" s="195"/>
      <c r="ADG140" s="195"/>
      <c r="ADH140" s="195"/>
      <c r="ADI140" s="195"/>
      <c r="ADJ140" s="195"/>
      <c r="ADK140" s="195"/>
      <c r="ADL140" s="195"/>
      <c r="ADM140" s="195"/>
      <c r="ADN140" s="195"/>
      <c r="ADO140" s="195"/>
      <c r="ADP140" s="195"/>
      <c r="ADQ140" s="195"/>
      <c r="ADR140" s="195"/>
      <c r="ADS140" s="195"/>
      <c r="ADT140" s="195"/>
      <c r="ADU140" s="195"/>
      <c r="ADV140" s="195"/>
      <c r="ADW140" s="195"/>
      <c r="ADX140" s="195"/>
      <c r="ADY140" s="195"/>
      <c r="ADZ140" s="195"/>
      <c r="AEA140" s="195"/>
      <c r="AEB140" s="195"/>
      <c r="AEC140" s="195"/>
      <c r="AED140" s="195"/>
      <c r="AEE140" s="195"/>
      <c r="AEF140" s="195"/>
      <c r="AEG140" s="195"/>
      <c r="AEH140" s="195"/>
      <c r="AEI140" s="195"/>
      <c r="AEJ140" s="195"/>
      <c r="AEK140" s="195"/>
      <c r="AEL140" s="195"/>
      <c r="AEM140" s="195"/>
      <c r="AEN140" s="195"/>
      <c r="AEO140" s="195"/>
      <c r="AEP140" s="195"/>
      <c r="AEQ140" s="195"/>
      <c r="AER140" s="195"/>
      <c r="AES140" s="195"/>
      <c r="AET140" s="195"/>
      <c r="AEU140" s="195"/>
      <c r="AEV140" s="195"/>
      <c r="AEW140" s="195"/>
      <c r="AEX140" s="195"/>
      <c r="AEY140" s="195"/>
      <c r="AEZ140" s="195"/>
      <c r="AFA140" s="195"/>
      <c r="AFB140" s="195"/>
      <c r="AFC140" s="195"/>
      <c r="AFD140" s="195"/>
      <c r="AFE140" s="195"/>
      <c r="AFF140" s="195"/>
      <c r="AFG140" s="195"/>
      <c r="AFH140" s="195"/>
      <c r="AFI140" s="195"/>
      <c r="AFJ140" s="195"/>
      <c r="AFK140" s="195"/>
      <c r="AFL140" s="195"/>
      <c r="AFM140" s="195"/>
      <c r="AFN140" s="195"/>
      <c r="AFO140" s="195"/>
      <c r="AFP140" s="195"/>
      <c r="AFQ140" s="195"/>
      <c r="AFR140" s="195"/>
      <c r="AFS140" s="195"/>
      <c r="AFT140" s="195"/>
      <c r="AFU140" s="195"/>
      <c r="AFV140" s="195"/>
      <c r="AFW140" s="195"/>
      <c r="AFX140" s="195"/>
      <c r="AFY140" s="195"/>
      <c r="AFZ140" s="195"/>
      <c r="AGA140" s="195"/>
      <c r="AGB140" s="195"/>
      <c r="AGC140" s="195"/>
      <c r="AGD140" s="195"/>
      <c r="AGE140" s="195"/>
      <c r="AGF140" s="195"/>
      <c r="AGG140" s="195"/>
      <c r="AGH140" s="195"/>
      <c r="AGI140" s="195"/>
      <c r="AGJ140" s="195"/>
      <c r="AGK140" s="195"/>
      <c r="AGL140" s="195"/>
      <c r="AGM140" s="195"/>
      <c r="AGN140" s="195"/>
      <c r="AGO140" s="195"/>
      <c r="AGP140" s="195"/>
      <c r="AGQ140" s="195"/>
      <c r="AGR140" s="195"/>
      <c r="AGS140" s="195"/>
      <c r="AGT140" s="195"/>
      <c r="AGU140" s="195"/>
      <c r="AGV140" s="195"/>
      <c r="AGW140" s="195"/>
      <c r="AGX140" s="195"/>
      <c r="AGY140" s="195"/>
      <c r="AGZ140" s="195"/>
      <c r="AHA140" s="195"/>
      <c r="AHB140" s="195"/>
      <c r="AHC140" s="195"/>
      <c r="AHD140" s="195"/>
      <c r="AHE140" s="195"/>
      <c r="AHF140" s="195"/>
      <c r="AHG140" s="195"/>
      <c r="AHH140" s="195"/>
      <c r="AHI140" s="195"/>
      <c r="AHJ140" s="195"/>
      <c r="AHK140" s="195"/>
      <c r="AHL140" s="195"/>
      <c r="AHM140" s="195"/>
      <c r="AHN140" s="195"/>
      <c r="AHO140" s="195"/>
      <c r="AHP140" s="195"/>
      <c r="AHQ140" s="195"/>
      <c r="AHR140" s="195"/>
      <c r="AHS140" s="195"/>
      <c r="AHT140" s="195"/>
      <c r="AHU140" s="195"/>
      <c r="AHV140" s="195"/>
      <c r="AHW140" s="195"/>
      <c r="AHX140" s="195"/>
      <c r="AHY140" s="195"/>
      <c r="AHZ140" s="195"/>
      <c r="AIA140" s="195"/>
      <c r="AIB140" s="195"/>
      <c r="AIC140" s="195"/>
      <c r="AID140" s="195"/>
      <c r="AIE140" s="195"/>
      <c r="AIF140" s="195"/>
      <c r="AIG140" s="195"/>
      <c r="AIH140" s="195"/>
      <c r="AII140" s="195"/>
      <c r="AIJ140" s="195"/>
      <c r="AIK140" s="195"/>
      <c r="AIL140" s="195"/>
      <c r="AIM140" s="195"/>
      <c r="AIN140" s="195"/>
      <c r="AIO140" s="195"/>
      <c r="AIP140" s="195"/>
      <c r="AIQ140" s="195"/>
      <c r="AIR140" s="195"/>
      <c r="AIS140" s="195"/>
      <c r="AIT140" s="195"/>
      <c r="AIU140" s="195"/>
      <c r="AIV140" s="195"/>
      <c r="AIW140" s="195"/>
      <c r="AIX140" s="195"/>
      <c r="AIY140" s="195"/>
      <c r="AIZ140" s="195"/>
      <c r="AJA140" s="195"/>
      <c r="AJB140" s="195"/>
      <c r="AJC140" s="195"/>
      <c r="AJD140" s="195"/>
      <c r="AJE140" s="195"/>
      <c r="AJF140" s="195"/>
      <c r="AJG140" s="195"/>
      <c r="AJH140" s="195"/>
      <c r="AJI140" s="195"/>
      <c r="AJJ140" s="195"/>
      <c r="AJK140" s="195"/>
      <c r="AJL140" s="195"/>
      <c r="AJM140" s="195"/>
      <c r="AJN140" s="195"/>
      <c r="AJO140" s="195"/>
      <c r="AJP140" s="195"/>
      <c r="AJQ140" s="195"/>
      <c r="AJR140" s="195"/>
      <c r="AJS140" s="195"/>
      <c r="AJT140" s="195"/>
      <c r="AJU140" s="195"/>
      <c r="AJV140" s="195"/>
      <c r="AJW140" s="195"/>
      <c r="AJX140" s="195"/>
      <c r="AJY140" s="195"/>
      <c r="AJZ140" s="195"/>
      <c r="AKA140" s="195"/>
      <c r="AKB140" s="195"/>
      <c r="AKC140" s="195"/>
      <c r="AKD140" s="195"/>
      <c r="AKE140" s="195"/>
      <c r="AKF140" s="195"/>
      <c r="AKG140" s="195"/>
      <c r="AKH140" s="195"/>
      <c r="AKI140" s="195"/>
      <c r="AKJ140" s="195"/>
      <c r="AKK140" s="195"/>
      <c r="AKL140" s="195"/>
      <c r="AKM140" s="195"/>
      <c r="AKN140" s="195"/>
      <c r="AKO140" s="195"/>
      <c r="AKP140" s="195"/>
      <c r="AKQ140" s="195"/>
      <c r="AKR140" s="195"/>
      <c r="AKS140" s="195"/>
      <c r="AKT140" s="195"/>
      <c r="AKU140" s="195"/>
      <c r="AKV140" s="195"/>
      <c r="AKW140" s="195"/>
      <c r="AKX140" s="195"/>
      <c r="AKY140" s="195"/>
      <c r="AKZ140" s="195"/>
      <c r="ALA140" s="195"/>
      <c r="ALB140" s="195"/>
      <c r="ALC140" s="195"/>
      <c r="ALD140" s="195"/>
      <c r="ALE140" s="195"/>
      <c r="ALF140" s="195"/>
      <c r="ALG140" s="195"/>
      <c r="ALH140" s="195"/>
      <c r="ALI140" s="195"/>
      <c r="ALJ140" s="195"/>
      <c r="ALK140" s="195"/>
      <c r="ALL140" s="195"/>
      <c r="ALM140" s="195"/>
      <c r="ALN140" s="195"/>
      <c r="ALO140" s="195"/>
      <c r="ALP140" s="195"/>
      <c r="ALQ140" s="195"/>
      <c r="ALR140" s="195"/>
      <c r="ALS140" s="195"/>
      <c r="ALT140" s="195"/>
      <c r="ALU140" s="195"/>
      <c r="ALV140" s="195"/>
      <c r="ALW140" s="195"/>
      <c r="ALX140" s="195"/>
      <c r="ALY140" s="195"/>
      <c r="ALZ140" s="195"/>
      <c r="AMA140" s="195"/>
      <c r="AMB140" s="195"/>
      <c r="AMC140" s="195"/>
      <c r="AMD140" s="195"/>
      <c r="AME140" s="195"/>
      <c r="AMF140" s="195"/>
      <c r="AMG140" s="195"/>
      <c r="AMH140" s="195"/>
      <c r="AMI140" s="195"/>
      <c r="AMJ140" s="195"/>
      <c r="AMK140" s="195"/>
      <c r="AML140" s="195"/>
      <c r="AMM140" s="195"/>
      <c r="AMN140" s="195"/>
      <c r="AMO140" s="195"/>
      <c r="AMP140" s="195"/>
      <c r="AMQ140" s="195"/>
      <c r="AMR140" s="195"/>
      <c r="AMS140" s="195"/>
      <c r="AMT140" s="195"/>
      <c r="AMU140" s="195"/>
      <c r="AMV140" s="195"/>
      <c r="AMW140" s="195"/>
      <c r="AMX140" s="195"/>
      <c r="AMY140" s="195"/>
      <c r="AMZ140" s="195"/>
      <c r="ANA140" s="195"/>
      <c r="ANB140" s="195"/>
      <c r="ANC140" s="195"/>
      <c r="AND140" s="195"/>
      <c r="ANE140" s="195"/>
      <c r="ANF140" s="195"/>
      <c r="ANG140" s="195"/>
      <c r="ANH140" s="195"/>
      <c r="ANI140" s="195"/>
      <c r="ANJ140" s="195"/>
      <c r="ANK140" s="195"/>
      <c r="ANL140" s="195"/>
      <c r="ANM140" s="195"/>
      <c r="ANN140" s="195"/>
      <c r="ANO140" s="195"/>
      <c r="ANP140" s="195"/>
      <c r="ANQ140" s="195"/>
      <c r="ANR140" s="195"/>
      <c r="ANS140" s="195"/>
      <c r="ANT140" s="195"/>
      <c r="ANU140" s="195"/>
      <c r="ANV140" s="195"/>
      <c r="ANW140" s="195"/>
      <c r="ANX140" s="195"/>
      <c r="ANY140" s="195"/>
      <c r="ANZ140" s="195"/>
      <c r="AOA140" s="195"/>
      <c r="AOB140" s="195"/>
      <c r="AOC140" s="195"/>
      <c r="AOD140" s="195"/>
      <c r="AOE140" s="195"/>
      <c r="AOF140" s="195"/>
      <c r="AOG140" s="195"/>
      <c r="AOH140" s="195"/>
      <c r="AOI140" s="195"/>
      <c r="AOJ140" s="195"/>
      <c r="AOK140" s="195"/>
      <c r="AOL140" s="195"/>
      <c r="AOM140" s="195"/>
      <c r="AON140" s="195"/>
      <c r="AOO140" s="195"/>
      <c r="AOP140" s="195"/>
      <c r="AOQ140" s="195"/>
      <c r="AOR140" s="195"/>
      <c r="AOS140" s="195"/>
      <c r="AOT140" s="195"/>
      <c r="AOU140" s="195"/>
      <c r="AOV140" s="195"/>
      <c r="AOW140" s="195"/>
      <c r="AOX140" s="195"/>
      <c r="AOY140" s="195"/>
      <c r="AOZ140" s="195"/>
      <c r="APA140" s="195"/>
      <c r="APB140" s="195"/>
      <c r="APC140" s="195"/>
      <c r="APD140" s="195"/>
      <c r="APE140" s="195"/>
      <c r="APF140" s="195"/>
      <c r="APG140" s="195"/>
      <c r="APH140" s="195"/>
      <c r="API140" s="195"/>
      <c r="APJ140" s="195"/>
      <c r="APK140" s="195"/>
      <c r="APL140" s="195"/>
      <c r="APM140" s="195"/>
      <c r="APN140" s="195"/>
      <c r="APO140" s="195"/>
      <c r="APP140" s="195"/>
      <c r="APQ140" s="195"/>
      <c r="APR140" s="195"/>
      <c r="APS140" s="195"/>
      <c r="APT140" s="195"/>
      <c r="APU140" s="195"/>
      <c r="APV140" s="195"/>
      <c r="APW140" s="195"/>
      <c r="APX140" s="195"/>
      <c r="APY140" s="195"/>
      <c r="APZ140" s="195"/>
      <c r="AQA140" s="195"/>
      <c r="AQB140" s="195"/>
      <c r="AQC140" s="195"/>
      <c r="AQD140" s="195"/>
      <c r="AQE140" s="195"/>
      <c r="AQF140" s="195"/>
      <c r="AQG140" s="195"/>
      <c r="AQH140" s="195"/>
      <c r="AQI140" s="195"/>
      <c r="AQJ140" s="195"/>
      <c r="AQK140" s="195"/>
      <c r="AQL140" s="195"/>
      <c r="AQM140" s="195"/>
      <c r="AQN140" s="195"/>
      <c r="AQO140" s="195"/>
      <c r="AQP140" s="195"/>
      <c r="AQQ140" s="195"/>
      <c r="AQR140" s="195"/>
      <c r="AQS140" s="195"/>
      <c r="AQT140" s="195"/>
      <c r="AQU140" s="195"/>
      <c r="AQV140" s="195"/>
      <c r="AQW140" s="195"/>
      <c r="AQX140" s="195"/>
      <c r="AQY140" s="195"/>
      <c r="AQZ140" s="195"/>
      <c r="ARA140" s="195"/>
      <c r="ARB140" s="195"/>
      <c r="ARC140" s="195"/>
      <c r="ARD140" s="195"/>
      <c r="ARE140" s="195"/>
      <c r="ARF140" s="195"/>
      <c r="ARG140" s="195"/>
      <c r="ARH140" s="195"/>
      <c r="ARI140" s="195"/>
      <c r="ARJ140" s="195"/>
      <c r="ARK140" s="195"/>
      <c r="ARL140" s="195"/>
      <c r="ARM140" s="195"/>
      <c r="ARN140" s="195"/>
      <c r="ARO140" s="195"/>
      <c r="ARP140" s="195"/>
      <c r="ARQ140" s="195"/>
      <c r="ARR140" s="195"/>
      <c r="ARS140" s="195"/>
      <c r="ART140" s="195"/>
      <c r="ARU140" s="195"/>
      <c r="ARV140" s="195"/>
      <c r="ARW140" s="195"/>
      <c r="ARX140" s="195"/>
      <c r="ARY140" s="195"/>
      <c r="ARZ140" s="195"/>
      <c r="ASA140" s="195"/>
      <c r="ASB140" s="195"/>
      <c r="ASC140" s="195"/>
      <c r="ASD140" s="195"/>
      <c r="ASE140" s="195"/>
      <c r="ASF140" s="195"/>
      <c r="ASG140" s="195"/>
      <c r="ASH140" s="195"/>
      <c r="ASI140" s="195"/>
      <c r="ASJ140" s="195"/>
      <c r="ASK140" s="195"/>
      <c r="ASL140" s="195"/>
      <c r="ASM140" s="195"/>
      <c r="ASN140" s="195"/>
      <c r="ASO140" s="195"/>
      <c r="ASP140" s="195"/>
      <c r="ASQ140" s="195"/>
      <c r="ASR140" s="195"/>
      <c r="ASS140" s="195"/>
      <c r="AST140" s="195"/>
      <c r="ASU140" s="195"/>
      <c r="ASV140" s="195"/>
      <c r="ASW140" s="195"/>
      <c r="ASX140" s="195"/>
      <c r="ASY140" s="195"/>
      <c r="ASZ140" s="195"/>
      <c r="ATA140" s="195"/>
      <c r="ATB140" s="195"/>
      <c r="ATC140" s="195"/>
      <c r="ATD140" s="195"/>
      <c r="ATE140" s="195"/>
      <c r="ATF140" s="195"/>
      <c r="ATG140" s="195"/>
      <c r="ATH140" s="195"/>
      <c r="ATI140" s="195"/>
      <c r="ATJ140" s="195"/>
      <c r="ATK140" s="195"/>
      <c r="ATL140" s="195"/>
      <c r="ATM140" s="195"/>
      <c r="ATN140" s="195"/>
      <c r="ATO140" s="195"/>
      <c r="ATP140" s="195"/>
      <c r="ATQ140" s="195"/>
      <c r="ATR140" s="195"/>
      <c r="ATS140" s="195"/>
      <c r="ATT140" s="195"/>
      <c r="ATU140" s="195"/>
      <c r="ATV140" s="195"/>
      <c r="ATW140" s="195"/>
      <c r="ATX140" s="195"/>
      <c r="ATY140" s="195"/>
      <c r="ATZ140" s="195"/>
      <c r="AUA140" s="195"/>
      <c r="AUB140" s="195"/>
      <c r="AUC140" s="195"/>
      <c r="AUD140" s="195"/>
      <c r="AUE140" s="195"/>
      <c r="AUF140" s="195"/>
      <c r="AUG140" s="195"/>
      <c r="AUH140" s="195"/>
      <c r="AUI140" s="195"/>
      <c r="AUJ140" s="195"/>
      <c r="AUK140" s="195"/>
      <c r="AUL140" s="195"/>
      <c r="AUM140" s="195"/>
      <c r="AUN140" s="195"/>
      <c r="AUO140" s="195"/>
      <c r="AUP140" s="195"/>
      <c r="AUQ140" s="195"/>
      <c r="AUR140" s="195"/>
      <c r="AUS140" s="195"/>
      <c r="AUT140" s="195"/>
      <c r="AUU140" s="195"/>
      <c r="AUV140" s="195"/>
      <c r="AUW140" s="195"/>
      <c r="AUX140" s="195"/>
      <c r="AUY140" s="195"/>
      <c r="AUZ140" s="195"/>
      <c r="AVA140" s="195"/>
      <c r="AVB140" s="195"/>
      <c r="AVC140" s="195"/>
      <c r="AVD140" s="195"/>
      <c r="AVE140" s="195"/>
      <c r="AVF140" s="195"/>
      <c r="AVG140" s="195"/>
      <c r="AVH140" s="195"/>
      <c r="AVI140" s="195"/>
      <c r="AVJ140" s="195"/>
      <c r="AVK140" s="195"/>
      <c r="AVL140" s="195"/>
      <c r="AVM140" s="195"/>
      <c r="AVN140" s="195"/>
      <c r="AVO140" s="195"/>
      <c r="AVP140" s="195"/>
      <c r="AVQ140" s="195"/>
      <c r="AVR140" s="195"/>
      <c r="AVS140" s="195"/>
      <c r="AVT140" s="195"/>
      <c r="AVU140" s="195"/>
      <c r="AVV140" s="195"/>
      <c r="AVW140" s="195"/>
      <c r="AVX140" s="195"/>
      <c r="AVY140" s="195"/>
      <c r="AVZ140" s="195"/>
      <c r="AWA140" s="195"/>
      <c r="AWB140" s="195"/>
      <c r="AWC140" s="195"/>
      <c r="AWD140" s="195"/>
      <c r="AWE140" s="195"/>
      <c r="AWF140" s="195"/>
      <c r="AWG140" s="195"/>
      <c r="AWH140" s="195"/>
      <c r="AWI140" s="195"/>
      <c r="AWJ140" s="195"/>
      <c r="AWK140" s="195"/>
      <c r="AWL140" s="195"/>
      <c r="AWM140" s="195"/>
      <c r="AWN140" s="195"/>
      <c r="AWO140" s="195"/>
      <c r="AWP140" s="195"/>
      <c r="AWQ140" s="195"/>
      <c r="AWR140" s="195"/>
      <c r="AWS140" s="195"/>
      <c r="AWT140" s="195"/>
      <c r="AWU140" s="195"/>
      <c r="AWV140" s="195"/>
      <c r="AWW140" s="195"/>
      <c r="AWX140" s="195"/>
      <c r="AWY140" s="195"/>
      <c r="AWZ140" s="195"/>
      <c r="AXA140" s="195"/>
      <c r="AXB140" s="195"/>
      <c r="AXC140" s="195"/>
      <c r="AXD140" s="195"/>
      <c r="AXE140" s="195"/>
      <c r="AXF140" s="195"/>
      <c r="AXG140" s="195"/>
      <c r="AXH140" s="195"/>
      <c r="AXI140" s="195"/>
      <c r="AXJ140" s="195"/>
      <c r="AXK140" s="195"/>
      <c r="AXL140" s="195"/>
      <c r="AXM140" s="195"/>
      <c r="AXN140" s="195"/>
      <c r="AXO140" s="195"/>
      <c r="AXP140" s="195"/>
      <c r="AXQ140" s="195"/>
      <c r="AXR140" s="195"/>
      <c r="AXS140" s="195"/>
      <c r="AXT140" s="195"/>
      <c r="AXU140" s="195"/>
      <c r="AXV140" s="195"/>
      <c r="AXW140" s="195"/>
      <c r="AXX140" s="195"/>
      <c r="AXY140" s="195"/>
      <c r="AXZ140" s="195"/>
      <c r="AYA140" s="195"/>
      <c r="AYB140" s="195"/>
      <c r="AYC140" s="195"/>
      <c r="AYD140" s="195"/>
      <c r="AYE140" s="195"/>
      <c r="AYF140" s="195"/>
      <c r="AYG140" s="195"/>
      <c r="AYH140" s="195"/>
      <c r="AYI140" s="195"/>
      <c r="AYJ140" s="195"/>
      <c r="AYK140" s="195"/>
      <c r="AYL140" s="195"/>
      <c r="AYM140" s="195"/>
      <c r="AYN140" s="195"/>
      <c r="AYO140" s="195"/>
      <c r="AYP140" s="195"/>
      <c r="AYQ140" s="195"/>
      <c r="AYR140" s="195"/>
      <c r="AYS140" s="195"/>
      <c r="AYT140" s="195"/>
      <c r="AYU140" s="195"/>
      <c r="AYV140" s="195"/>
      <c r="AYW140" s="195"/>
      <c r="AYX140" s="195"/>
      <c r="AYY140" s="195"/>
      <c r="AYZ140" s="195"/>
      <c r="AZA140" s="195"/>
      <c r="AZB140" s="195"/>
      <c r="AZC140" s="195"/>
      <c r="AZD140" s="195"/>
      <c r="AZE140" s="195"/>
      <c r="AZF140" s="195"/>
      <c r="AZG140" s="195"/>
      <c r="AZH140" s="195"/>
      <c r="AZI140" s="195"/>
      <c r="AZJ140" s="195"/>
      <c r="AZK140" s="195"/>
      <c r="AZL140" s="195"/>
      <c r="AZM140" s="195"/>
      <c r="AZN140" s="195"/>
      <c r="AZO140" s="195"/>
      <c r="AZP140" s="195"/>
      <c r="AZQ140" s="195"/>
      <c r="AZR140" s="195"/>
      <c r="AZS140" s="195"/>
      <c r="AZT140" s="195"/>
      <c r="AZU140" s="195"/>
      <c r="AZV140" s="195"/>
      <c r="AZW140" s="195"/>
      <c r="AZX140" s="195"/>
      <c r="AZY140" s="195"/>
      <c r="AZZ140" s="195"/>
      <c r="BAA140" s="195"/>
      <c r="BAB140" s="195"/>
      <c r="BAC140" s="195"/>
      <c r="BAD140" s="195"/>
      <c r="BAE140" s="195"/>
      <c r="BAF140" s="195"/>
      <c r="BAG140" s="195"/>
      <c r="BAH140" s="195"/>
      <c r="BAI140" s="195"/>
      <c r="BAJ140" s="195"/>
      <c r="BAK140" s="195"/>
      <c r="BAL140" s="195"/>
      <c r="BAM140" s="195"/>
      <c r="BAN140" s="195"/>
      <c r="BAO140" s="195"/>
      <c r="BAP140" s="195"/>
      <c r="BAQ140" s="195"/>
      <c r="BAR140" s="195"/>
      <c r="BAS140" s="195"/>
      <c r="BAT140" s="195"/>
      <c r="BAU140" s="195"/>
      <c r="BAV140" s="195"/>
      <c r="BAW140" s="195"/>
      <c r="BAX140" s="195"/>
      <c r="BAY140" s="195"/>
      <c r="BAZ140" s="195"/>
      <c r="BBA140" s="195"/>
      <c r="BBB140" s="195"/>
      <c r="BBC140" s="195"/>
      <c r="BBD140" s="195"/>
      <c r="BBE140" s="195"/>
      <c r="BBF140" s="195"/>
      <c r="BBG140" s="195"/>
      <c r="BBH140" s="195"/>
      <c r="BBI140" s="195"/>
      <c r="BBJ140" s="195"/>
      <c r="BBK140" s="195"/>
      <c r="BBL140" s="195"/>
      <c r="BBM140" s="195"/>
      <c r="BBN140" s="195"/>
      <c r="BBO140" s="195"/>
      <c r="BBP140" s="195"/>
      <c r="BBQ140" s="195"/>
      <c r="BBR140" s="195"/>
      <c r="BBS140" s="195"/>
      <c r="BBT140" s="195"/>
      <c r="BBU140" s="195"/>
      <c r="BBV140" s="195"/>
      <c r="BBW140" s="195"/>
      <c r="BBX140" s="195"/>
      <c r="BBY140" s="195"/>
      <c r="BBZ140" s="195"/>
      <c r="BCA140" s="195"/>
      <c r="BCB140" s="195"/>
      <c r="BCC140" s="195"/>
      <c r="BCD140" s="195"/>
      <c r="BCE140" s="195"/>
      <c r="BCF140" s="195"/>
      <c r="BCG140" s="195"/>
      <c r="BCH140" s="195"/>
      <c r="BCI140" s="195"/>
      <c r="BCJ140" s="195"/>
      <c r="BCK140" s="195"/>
      <c r="BCL140" s="195"/>
      <c r="BCM140" s="195"/>
      <c r="BCN140" s="195"/>
      <c r="BCO140" s="195"/>
      <c r="BCP140" s="195"/>
      <c r="BCQ140" s="195"/>
      <c r="BCR140" s="195"/>
      <c r="BCS140" s="195"/>
      <c r="BCT140" s="195"/>
      <c r="BCU140" s="195"/>
      <c r="BCV140" s="195"/>
      <c r="BCW140" s="195"/>
      <c r="BCX140" s="195"/>
      <c r="BCY140" s="195"/>
      <c r="BCZ140" s="195"/>
      <c r="BDA140" s="195"/>
      <c r="BDB140" s="195"/>
      <c r="BDC140" s="195"/>
      <c r="BDD140" s="195"/>
      <c r="BDE140" s="195"/>
      <c r="BDF140" s="195"/>
      <c r="BDG140" s="195"/>
      <c r="BDH140" s="195"/>
      <c r="BDI140" s="195"/>
      <c r="BDJ140" s="195"/>
      <c r="BDK140" s="195"/>
      <c r="BDL140" s="195"/>
      <c r="BDM140" s="195"/>
      <c r="BDN140" s="195"/>
      <c r="BDO140" s="195"/>
      <c r="BDP140" s="195"/>
      <c r="BDQ140" s="195"/>
      <c r="BDR140" s="195"/>
      <c r="BDS140" s="195"/>
      <c r="BDT140" s="195"/>
      <c r="BDU140" s="195"/>
      <c r="BDV140" s="195"/>
      <c r="BDW140" s="195"/>
      <c r="BDX140" s="195"/>
      <c r="BDY140" s="195"/>
      <c r="BDZ140" s="195"/>
      <c r="BEA140" s="195"/>
      <c r="BEB140" s="195"/>
      <c r="BEC140" s="195"/>
      <c r="BED140" s="195"/>
      <c r="BEE140" s="195"/>
      <c r="BEF140" s="195"/>
      <c r="BEG140" s="195"/>
      <c r="BEH140" s="195"/>
      <c r="BEI140" s="195"/>
      <c r="BEJ140" s="195"/>
      <c r="BEK140" s="195"/>
      <c r="BEL140" s="195"/>
      <c r="BEM140" s="195"/>
      <c r="BEN140" s="195"/>
      <c r="BEO140" s="195"/>
      <c r="BEP140" s="195"/>
      <c r="BEQ140" s="195"/>
      <c r="BER140" s="195"/>
      <c r="BES140" s="195"/>
      <c r="BET140" s="195"/>
      <c r="BEU140" s="195"/>
      <c r="BEV140" s="195"/>
      <c r="BEW140" s="195"/>
      <c r="BEX140" s="195"/>
      <c r="BEY140" s="195"/>
      <c r="BEZ140" s="195"/>
      <c r="BFA140" s="195"/>
      <c r="BFB140" s="195"/>
      <c r="BFC140" s="195"/>
      <c r="BFD140" s="195"/>
      <c r="BFE140" s="195"/>
      <c r="BFF140" s="195"/>
      <c r="BFG140" s="195"/>
      <c r="BFH140" s="195"/>
      <c r="BFI140" s="195"/>
      <c r="BFJ140" s="195"/>
      <c r="BFK140" s="195"/>
      <c r="BFL140" s="195"/>
      <c r="BFM140" s="195"/>
      <c r="BFN140" s="195"/>
      <c r="BFO140" s="195"/>
      <c r="BFP140" s="195"/>
      <c r="BFQ140" s="195"/>
      <c r="BFR140" s="195"/>
      <c r="BFS140" s="195"/>
      <c r="BFT140" s="195"/>
      <c r="BFU140" s="195"/>
      <c r="BFV140" s="195"/>
      <c r="BFW140" s="195"/>
      <c r="BFX140" s="195"/>
      <c r="BFY140" s="195"/>
      <c r="BFZ140" s="195"/>
      <c r="BGA140" s="195"/>
      <c r="BGB140" s="195"/>
      <c r="BGC140" s="195"/>
      <c r="BGD140" s="195"/>
      <c r="BGE140" s="195"/>
      <c r="BGF140" s="195"/>
      <c r="BGG140" s="195"/>
      <c r="BGH140" s="195"/>
      <c r="BGI140" s="195"/>
      <c r="BGJ140" s="195"/>
      <c r="BGK140" s="195"/>
      <c r="BGL140" s="195"/>
      <c r="BGM140" s="195"/>
      <c r="BGN140" s="195"/>
      <c r="BGO140" s="195"/>
      <c r="BGP140" s="195"/>
      <c r="BGQ140" s="195"/>
      <c r="BGR140" s="195"/>
      <c r="BGS140" s="195"/>
      <c r="BGT140" s="195"/>
      <c r="BGU140" s="195"/>
      <c r="BGV140" s="195"/>
      <c r="BGW140" s="195"/>
      <c r="BGX140" s="195"/>
      <c r="BGY140" s="195"/>
      <c r="BGZ140" s="195"/>
      <c r="BHA140" s="195"/>
      <c r="BHB140" s="195"/>
      <c r="BHC140" s="195"/>
      <c r="BHD140" s="195"/>
      <c r="BHE140" s="195"/>
      <c r="BHF140" s="195"/>
      <c r="BHG140" s="195"/>
      <c r="BHH140" s="195"/>
      <c r="BHI140" s="195"/>
      <c r="BHJ140" s="195"/>
      <c r="BHK140" s="195"/>
      <c r="BHL140" s="195"/>
      <c r="BHM140" s="195"/>
      <c r="BHN140" s="195"/>
      <c r="BHO140" s="195"/>
      <c r="BHP140" s="195"/>
      <c r="BHQ140" s="195"/>
      <c r="BHR140" s="195"/>
      <c r="BHS140" s="195"/>
      <c r="BHT140" s="195"/>
      <c r="BHU140" s="195"/>
      <c r="BHV140" s="195"/>
      <c r="BHW140" s="195"/>
      <c r="BHX140" s="195"/>
      <c r="BHY140" s="195"/>
      <c r="BHZ140" s="195"/>
      <c r="BIA140" s="195"/>
      <c r="BIB140" s="195"/>
      <c r="BIC140" s="195"/>
      <c r="BID140" s="195"/>
      <c r="BIE140" s="195"/>
      <c r="BIF140" s="195"/>
      <c r="BIG140" s="195"/>
      <c r="BIH140" s="195"/>
      <c r="BII140" s="195"/>
      <c r="BIJ140" s="195"/>
      <c r="BIK140" s="195"/>
      <c r="BIL140" s="195"/>
      <c r="BIM140" s="195"/>
      <c r="BIN140" s="195"/>
      <c r="BIO140" s="195"/>
      <c r="BIP140" s="195"/>
      <c r="BIQ140" s="195"/>
      <c r="BIR140" s="195"/>
      <c r="BIS140" s="195"/>
      <c r="BIT140" s="195"/>
      <c r="BIU140" s="195"/>
      <c r="BIV140" s="195"/>
      <c r="BIW140" s="195"/>
      <c r="BIX140" s="195"/>
      <c r="BIY140" s="195"/>
      <c r="BIZ140" s="195"/>
      <c r="BJA140" s="195"/>
      <c r="BJB140" s="195"/>
      <c r="BJC140" s="195"/>
      <c r="BJD140" s="195"/>
      <c r="BJE140" s="195"/>
      <c r="BJF140" s="195"/>
      <c r="BJG140" s="195"/>
      <c r="BJH140" s="195"/>
      <c r="BJI140" s="195"/>
      <c r="BJJ140" s="195"/>
      <c r="BJK140" s="195"/>
      <c r="BJL140" s="195"/>
      <c r="BJM140" s="195"/>
      <c r="BJN140" s="195"/>
      <c r="BJO140" s="195"/>
      <c r="BJP140" s="195"/>
      <c r="BJQ140" s="195"/>
      <c r="BJR140" s="195"/>
      <c r="BJS140" s="195"/>
      <c r="BJT140" s="195"/>
      <c r="BJU140" s="195"/>
      <c r="BJV140" s="195"/>
      <c r="BJW140" s="195"/>
      <c r="BJX140" s="195"/>
      <c r="BJY140" s="195"/>
      <c r="BJZ140" s="195"/>
      <c r="BKA140" s="195"/>
      <c r="BKB140" s="195"/>
      <c r="BKC140" s="195"/>
      <c r="BKD140" s="195"/>
      <c r="BKE140" s="195"/>
      <c r="BKF140" s="195"/>
      <c r="BKG140" s="195"/>
      <c r="BKH140" s="195"/>
      <c r="BKI140" s="195"/>
      <c r="BKJ140" s="195"/>
      <c r="BKK140" s="195"/>
      <c r="BKL140" s="195"/>
      <c r="BKM140" s="195"/>
      <c r="BKN140" s="195"/>
      <c r="BKO140" s="195"/>
      <c r="BKP140" s="195"/>
      <c r="BKQ140" s="195"/>
      <c r="BKR140" s="195"/>
      <c r="BKS140" s="195"/>
      <c r="BKT140" s="195"/>
      <c r="BKU140" s="195"/>
      <c r="BKV140" s="195"/>
      <c r="BKW140" s="195"/>
      <c r="BKX140" s="195"/>
      <c r="BKY140" s="195"/>
      <c r="BKZ140" s="195"/>
      <c r="BLA140" s="195"/>
      <c r="BLB140" s="195"/>
      <c r="BLC140" s="195"/>
      <c r="BLD140" s="195"/>
      <c r="BLE140" s="195"/>
      <c r="BLF140" s="195"/>
      <c r="BLG140" s="195"/>
      <c r="BLH140" s="195"/>
      <c r="BLI140" s="195"/>
      <c r="BLJ140" s="195"/>
      <c r="BLK140" s="195"/>
      <c r="BLL140" s="195"/>
      <c r="BLM140" s="195"/>
      <c r="BLN140" s="195"/>
      <c r="BLO140" s="195"/>
      <c r="BLP140" s="195"/>
      <c r="BLQ140" s="195"/>
      <c r="BLR140" s="195"/>
      <c r="BLS140" s="195"/>
      <c r="BLT140" s="195"/>
      <c r="BLU140" s="195"/>
      <c r="BLV140" s="195"/>
      <c r="BLW140" s="195"/>
      <c r="BLX140" s="195"/>
      <c r="BLY140" s="195"/>
      <c r="BLZ140" s="195"/>
      <c r="BMA140" s="195"/>
      <c r="BMB140" s="195"/>
      <c r="BMC140" s="195"/>
      <c r="BMD140" s="195"/>
      <c r="BME140" s="195"/>
      <c r="BMF140" s="195"/>
      <c r="BMG140" s="195"/>
      <c r="BMH140" s="195"/>
      <c r="BMI140" s="195"/>
      <c r="BMJ140" s="195"/>
      <c r="BMK140" s="195"/>
      <c r="BML140" s="195"/>
      <c r="BMM140" s="195"/>
      <c r="BMN140" s="195"/>
      <c r="BMO140" s="195"/>
      <c r="BMP140" s="195"/>
      <c r="BMQ140" s="195"/>
      <c r="BMR140" s="195"/>
      <c r="BMS140" s="195"/>
      <c r="BMT140" s="195"/>
      <c r="BMU140" s="195"/>
      <c r="BMV140" s="195"/>
      <c r="BMW140" s="195"/>
      <c r="BMX140" s="195"/>
      <c r="BMY140" s="195"/>
      <c r="BMZ140" s="195"/>
      <c r="BNA140" s="195"/>
      <c r="BNB140" s="195"/>
      <c r="BNC140" s="195"/>
      <c r="BND140" s="195"/>
      <c r="BNE140" s="195"/>
      <c r="BNF140" s="195"/>
      <c r="BNG140" s="195"/>
      <c r="BNH140" s="195"/>
      <c r="BNI140" s="195"/>
      <c r="BNJ140" s="195"/>
      <c r="BNK140" s="195"/>
      <c r="BNL140" s="195"/>
      <c r="BNM140" s="195"/>
      <c r="BNN140" s="195"/>
      <c r="BNO140" s="195"/>
      <c r="BNP140" s="195"/>
      <c r="BNQ140" s="195"/>
      <c r="BNR140" s="195"/>
      <c r="BNS140" s="195"/>
      <c r="BNT140" s="195"/>
      <c r="BNU140" s="195"/>
      <c r="BNV140" s="195"/>
      <c r="BNW140" s="195"/>
      <c r="BNX140" s="195"/>
      <c r="BNY140" s="195"/>
      <c r="BNZ140" s="195"/>
      <c r="BOA140" s="195"/>
      <c r="BOB140" s="195"/>
      <c r="BOC140" s="195"/>
      <c r="BOD140" s="195"/>
      <c r="BOE140" s="195"/>
      <c r="BOF140" s="195"/>
      <c r="BOG140" s="195"/>
      <c r="BOH140" s="195"/>
      <c r="BOI140" s="195"/>
      <c r="BOJ140" s="195"/>
      <c r="BOK140" s="195"/>
      <c r="BOL140" s="195"/>
      <c r="BOM140" s="195"/>
      <c r="BON140" s="195"/>
      <c r="BOO140" s="195"/>
      <c r="BOP140" s="195"/>
      <c r="BOQ140" s="195"/>
      <c r="BOR140" s="195"/>
      <c r="BOS140" s="195"/>
      <c r="BOT140" s="195"/>
      <c r="BOU140" s="195"/>
      <c r="BOV140" s="195"/>
      <c r="BOW140" s="195"/>
      <c r="BOX140" s="195"/>
      <c r="BOY140" s="195"/>
      <c r="BOZ140" s="195"/>
      <c r="BPA140" s="195"/>
      <c r="BPB140" s="195"/>
      <c r="BPC140" s="195"/>
      <c r="BPD140" s="195"/>
      <c r="BPE140" s="195"/>
      <c r="BPF140" s="195"/>
      <c r="BPG140" s="195"/>
      <c r="BPH140" s="195"/>
      <c r="BPI140" s="195"/>
      <c r="BPJ140" s="195"/>
      <c r="BPK140" s="195"/>
      <c r="BPL140" s="195"/>
      <c r="BPM140" s="195"/>
      <c r="BPN140" s="195"/>
      <c r="BPO140" s="195"/>
      <c r="BPP140" s="195"/>
      <c r="BPQ140" s="195"/>
      <c r="BPR140" s="195"/>
      <c r="BPS140" s="195"/>
      <c r="BPT140" s="195"/>
      <c r="BPU140" s="195"/>
      <c r="BPV140" s="195"/>
      <c r="BPW140" s="195"/>
      <c r="BPX140" s="195"/>
      <c r="BPY140" s="195"/>
      <c r="BPZ140" s="195"/>
      <c r="BQA140" s="195"/>
      <c r="BQB140" s="195"/>
      <c r="BQC140" s="195"/>
      <c r="BQD140" s="195"/>
      <c r="BQE140" s="195"/>
      <c r="BQF140" s="195"/>
      <c r="BQG140" s="195"/>
      <c r="BQH140" s="195"/>
      <c r="BQI140" s="195"/>
      <c r="BQJ140" s="195"/>
      <c r="BQK140" s="195"/>
      <c r="BQL140" s="195"/>
      <c r="BQM140" s="195"/>
      <c r="BQN140" s="195"/>
      <c r="BQO140" s="195"/>
      <c r="BQP140" s="195"/>
      <c r="BQQ140" s="195"/>
      <c r="BQR140" s="195"/>
      <c r="BQS140" s="195"/>
      <c r="BQT140" s="195"/>
      <c r="BQU140" s="195"/>
      <c r="BQV140" s="195"/>
      <c r="BQW140" s="195"/>
      <c r="BQX140" s="195"/>
      <c r="BQY140" s="195"/>
      <c r="BQZ140" s="195"/>
      <c r="BRA140" s="195"/>
      <c r="BRB140" s="195"/>
      <c r="BRC140" s="195"/>
      <c r="BRD140" s="195"/>
      <c r="BRE140" s="195"/>
      <c r="BRF140" s="195"/>
      <c r="BRG140" s="195"/>
      <c r="BRH140" s="195"/>
      <c r="BRI140" s="195"/>
      <c r="BRJ140" s="195"/>
      <c r="BRK140" s="195"/>
      <c r="BRL140" s="195"/>
      <c r="BRM140" s="195"/>
      <c r="BRN140" s="195"/>
      <c r="BRO140" s="195"/>
      <c r="BRP140" s="195"/>
      <c r="BRQ140" s="195"/>
      <c r="BRR140" s="195"/>
      <c r="BRS140" s="195"/>
      <c r="BRT140" s="195"/>
      <c r="BRU140" s="195"/>
      <c r="BRV140" s="195"/>
      <c r="BRW140" s="195"/>
      <c r="BRX140" s="195"/>
      <c r="BRY140" s="195"/>
      <c r="BRZ140" s="195"/>
      <c r="BSA140" s="195"/>
      <c r="BSB140" s="195"/>
      <c r="BSC140" s="195"/>
      <c r="BSD140" s="195"/>
      <c r="BSE140" s="195"/>
      <c r="BSF140" s="195"/>
      <c r="BSG140" s="195"/>
      <c r="BSH140" s="195"/>
      <c r="BSI140" s="195"/>
      <c r="BSJ140" s="195"/>
      <c r="BSK140" s="195"/>
      <c r="BSL140" s="195"/>
      <c r="BSM140" s="195"/>
      <c r="BSN140" s="195"/>
      <c r="BSO140" s="195"/>
      <c r="BSP140" s="195"/>
      <c r="BSQ140" s="195"/>
      <c r="BSR140" s="195"/>
      <c r="BSS140" s="195"/>
      <c r="BST140" s="195"/>
      <c r="BSU140" s="195"/>
      <c r="BSV140" s="195"/>
      <c r="BSW140" s="195"/>
      <c r="BSX140" s="195"/>
      <c r="BSY140" s="195"/>
      <c r="BSZ140" s="195"/>
      <c r="BTA140" s="195"/>
      <c r="BTB140" s="195"/>
      <c r="BTC140" s="195"/>
      <c r="BTD140" s="195"/>
      <c r="BTE140" s="195"/>
      <c r="BTF140" s="195"/>
      <c r="BTG140" s="195"/>
      <c r="BTH140" s="195"/>
      <c r="BTI140" s="195"/>
      <c r="BTJ140" s="195"/>
      <c r="BTK140" s="195"/>
      <c r="BTL140" s="195"/>
      <c r="BTM140" s="195"/>
      <c r="BTN140" s="195"/>
      <c r="BTO140" s="195"/>
      <c r="BTP140" s="195"/>
      <c r="BTQ140" s="195"/>
      <c r="BTR140" s="195"/>
      <c r="BTS140" s="195"/>
      <c r="BTT140" s="195"/>
      <c r="BTU140" s="195"/>
      <c r="BTV140" s="195"/>
      <c r="BTW140" s="195"/>
      <c r="BTX140" s="195"/>
      <c r="BTY140" s="195"/>
      <c r="BTZ140" s="195"/>
      <c r="BUA140" s="195"/>
      <c r="BUB140" s="195"/>
      <c r="BUC140" s="195"/>
      <c r="BUD140" s="195"/>
      <c r="BUE140" s="195"/>
      <c r="BUF140" s="195"/>
      <c r="BUG140" s="195"/>
      <c r="BUH140" s="195"/>
      <c r="BUI140" s="195"/>
      <c r="BUJ140" s="195"/>
      <c r="BUK140" s="195"/>
      <c r="BUL140" s="195"/>
      <c r="BUM140" s="195"/>
      <c r="BUN140" s="195"/>
      <c r="BUO140" s="195"/>
      <c r="BUP140" s="195"/>
      <c r="BUQ140" s="195"/>
      <c r="BUR140" s="195"/>
      <c r="BUS140" s="195"/>
      <c r="BUT140" s="195"/>
      <c r="BUU140" s="195"/>
      <c r="BUV140" s="195"/>
      <c r="BUW140" s="195"/>
      <c r="BUX140" s="195"/>
      <c r="BUY140" s="195"/>
      <c r="BUZ140" s="195"/>
      <c r="BVA140" s="195"/>
      <c r="BVB140" s="195"/>
      <c r="BVC140" s="195"/>
      <c r="BVD140" s="195"/>
      <c r="BVE140" s="195"/>
      <c r="BVF140" s="195"/>
      <c r="BVG140" s="195"/>
      <c r="BVH140" s="195"/>
      <c r="BVI140" s="195"/>
      <c r="BVJ140" s="195"/>
      <c r="BVK140" s="195"/>
      <c r="BVL140" s="195"/>
      <c r="BVM140" s="195"/>
      <c r="BVN140" s="195"/>
      <c r="BVO140" s="195"/>
      <c r="BVP140" s="195"/>
      <c r="BVQ140" s="195"/>
      <c r="BVR140" s="195"/>
      <c r="BVS140" s="195"/>
      <c r="BVT140" s="195"/>
      <c r="BVU140" s="195"/>
      <c r="BVV140" s="195"/>
      <c r="BVW140" s="195"/>
      <c r="BVX140" s="195"/>
      <c r="BVY140" s="195"/>
      <c r="BVZ140" s="195"/>
      <c r="BWA140" s="195"/>
      <c r="BWB140" s="195"/>
      <c r="BWC140" s="195"/>
      <c r="BWD140" s="195"/>
      <c r="BWE140" s="195"/>
      <c r="BWF140" s="195"/>
      <c r="BWG140" s="195"/>
      <c r="BWH140" s="195"/>
      <c r="BWI140" s="195"/>
      <c r="BWJ140" s="195"/>
      <c r="BWK140" s="195"/>
      <c r="BWL140" s="195"/>
      <c r="BWM140" s="195"/>
      <c r="BWN140" s="195"/>
      <c r="BWO140" s="195"/>
      <c r="BWP140" s="195"/>
      <c r="BWQ140" s="195"/>
      <c r="BWR140" s="195"/>
      <c r="BWS140" s="195"/>
      <c r="BWT140" s="195"/>
      <c r="BWU140" s="195"/>
      <c r="BWV140" s="195"/>
      <c r="BWW140" s="195"/>
      <c r="BWX140" s="195"/>
      <c r="BWY140" s="195"/>
      <c r="BWZ140" s="195"/>
      <c r="BXA140" s="195"/>
      <c r="BXB140" s="195"/>
      <c r="BXC140" s="195"/>
      <c r="BXD140" s="195"/>
      <c r="BXE140" s="195"/>
      <c r="BXF140" s="195"/>
      <c r="BXG140" s="195"/>
      <c r="BXH140" s="195"/>
      <c r="BXI140" s="195"/>
      <c r="BXJ140" s="195"/>
      <c r="BXK140" s="195"/>
      <c r="BXL140" s="195"/>
      <c r="BXM140" s="195"/>
      <c r="BXN140" s="195"/>
      <c r="BXO140" s="195"/>
      <c r="BXP140" s="195"/>
      <c r="BXQ140" s="195"/>
      <c r="BXR140" s="195"/>
      <c r="BXS140" s="195"/>
      <c r="BXT140" s="195"/>
      <c r="BXU140" s="195"/>
      <c r="BXV140" s="195"/>
      <c r="BXW140" s="195"/>
      <c r="BXX140" s="195"/>
      <c r="BXY140" s="195"/>
      <c r="BXZ140" s="195"/>
      <c r="BYA140" s="195"/>
      <c r="BYB140" s="195"/>
      <c r="BYC140" s="195"/>
      <c r="BYD140" s="195"/>
      <c r="BYE140" s="195"/>
      <c r="BYF140" s="195"/>
      <c r="BYG140" s="195"/>
      <c r="BYH140" s="195"/>
      <c r="BYI140" s="195"/>
      <c r="BYJ140" s="195"/>
      <c r="BYK140" s="195"/>
      <c r="BYL140" s="195"/>
      <c r="BYM140" s="195"/>
      <c r="BYN140" s="195"/>
      <c r="BYO140" s="195"/>
      <c r="BYP140" s="195"/>
      <c r="BYQ140" s="195"/>
      <c r="BYR140" s="195"/>
      <c r="BYS140" s="195"/>
      <c r="BYT140" s="195"/>
      <c r="BYU140" s="195"/>
      <c r="BYV140" s="195"/>
      <c r="BYW140" s="195"/>
      <c r="BYX140" s="195"/>
      <c r="BYY140" s="195"/>
      <c r="BYZ140" s="195"/>
      <c r="BZA140" s="195"/>
      <c r="BZB140" s="195"/>
      <c r="BZC140" s="195"/>
      <c r="BZD140" s="195"/>
      <c r="BZE140" s="195"/>
      <c r="BZF140" s="195"/>
      <c r="BZG140" s="195"/>
      <c r="BZH140" s="195"/>
      <c r="BZI140" s="195"/>
      <c r="BZJ140" s="195"/>
      <c r="BZK140" s="195"/>
      <c r="BZL140" s="195"/>
      <c r="BZM140" s="195"/>
      <c r="BZN140" s="195"/>
      <c r="BZO140" s="195"/>
      <c r="BZP140" s="195"/>
      <c r="BZQ140" s="195"/>
      <c r="BZR140" s="195"/>
      <c r="BZS140" s="195"/>
      <c r="BZT140" s="195"/>
      <c r="BZU140" s="195"/>
      <c r="BZV140" s="195"/>
      <c r="BZW140" s="195"/>
      <c r="BZX140" s="195"/>
      <c r="BZY140" s="195"/>
      <c r="BZZ140" s="195"/>
      <c r="CAA140" s="195"/>
      <c r="CAB140" s="195"/>
      <c r="CAC140" s="195"/>
      <c r="CAD140" s="195"/>
      <c r="CAE140" s="195"/>
      <c r="CAF140" s="195"/>
      <c r="CAG140" s="195"/>
      <c r="CAH140" s="195"/>
      <c r="CAI140" s="195"/>
      <c r="CAJ140" s="195"/>
      <c r="CAK140" s="195"/>
      <c r="CAL140" s="195"/>
      <c r="CAM140" s="195"/>
      <c r="CAN140" s="195"/>
      <c r="CAO140" s="195"/>
      <c r="CAP140" s="195"/>
      <c r="CAQ140" s="195"/>
      <c r="CAR140" s="195"/>
      <c r="CAS140" s="195"/>
      <c r="CAT140" s="195"/>
      <c r="CAU140" s="195"/>
      <c r="CAV140" s="195"/>
      <c r="CAW140" s="195"/>
      <c r="CAX140" s="195"/>
      <c r="CAY140" s="195"/>
      <c r="CAZ140" s="195"/>
      <c r="CBA140" s="195"/>
      <c r="CBB140" s="195"/>
      <c r="CBC140" s="195"/>
      <c r="CBD140" s="195"/>
      <c r="CBE140" s="195"/>
      <c r="CBF140" s="195"/>
      <c r="CBG140" s="195"/>
      <c r="CBH140" s="195"/>
      <c r="CBI140" s="195"/>
      <c r="CBJ140" s="195"/>
      <c r="CBK140" s="195"/>
      <c r="CBL140" s="195"/>
      <c r="CBM140" s="195"/>
      <c r="CBN140" s="195"/>
      <c r="CBO140" s="195"/>
      <c r="CBP140" s="195"/>
      <c r="CBQ140" s="195"/>
      <c r="CBR140" s="195"/>
      <c r="CBS140" s="195"/>
      <c r="CBT140" s="195"/>
      <c r="CBU140" s="195"/>
      <c r="CBV140" s="195"/>
      <c r="CBW140" s="195"/>
      <c r="CBX140" s="195"/>
      <c r="CBY140" s="195"/>
      <c r="CBZ140" s="195"/>
      <c r="CCA140" s="195"/>
      <c r="CCB140" s="195"/>
      <c r="CCC140" s="195"/>
      <c r="CCD140" s="195"/>
      <c r="CCE140" s="195"/>
      <c r="CCF140" s="195"/>
      <c r="CCG140" s="195"/>
      <c r="CCH140" s="195"/>
      <c r="CCI140" s="195"/>
      <c r="CCJ140" s="195"/>
      <c r="CCK140" s="195"/>
      <c r="CCL140" s="195"/>
      <c r="CCM140" s="195"/>
      <c r="CCN140" s="195"/>
      <c r="CCO140" s="195"/>
      <c r="CCP140" s="195"/>
      <c r="CCQ140" s="195"/>
      <c r="CCR140" s="195"/>
      <c r="CCS140" s="195"/>
      <c r="CCT140" s="195"/>
      <c r="CCU140" s="195"/>
      <c r="CCV140" s="195"/>
      <c r="CCW140" s="195"/>
      <c r="CCX140" s="195"/>
      <c r="CCY140" s="195"/>
      <c r="CCZ140" s="195"/>
      <c r="CDA140" s="195"/>
      <c r="CDB140" s="195"/>
      <c r="CDC140" s="195"/>
      <c r="CDD140" s="195"/>
      <c r="CDE140" s="195"/>
      <c r="CDF140" s="195"/>
      <c r="CDG140" s="195"/>
      <c r="CDH140" s="195"/>
      <c r="CDI140" s="195"/>
      <c r="CDJ140" s="195"/>
      <c r="CDK140" s="195"/>
      <c r="CDL140" s="195"/>
      <c r="CDM140" s="195"/>
      <c r="CDN140" s="195"/>
      <c r="CDO140" s="195"/>
      <c r="CDP140" s="195"/>
      <c r="CDQ140" s="195"/>
      <c r="CDR140" s="195"/>
      <c r="CDS140" s="195"/>
      <c r="CDT140" s="195"/>
      <c r="CDU140" s="195"/>
      <c r="CDV140" s="195"/>
      <c r="CDW140" s="195"/>
      <c r="CDX140" s="195"/>
      <c r="CDY140" s="195"/>
      <c r="CDZ140" s="195"/>
      <c r="CEA140" s="195"/>
      <c r="CEB140" s="195"/>
      <c r="CEC140" s="195"/>
      <c r="CED140" s="195"/>
      <c r="CEE140" s="195"/>
      <c r="CEF140" s="195"/>
      <c r="CEG140" s="195"/>
      <c r="CEH140" s="195"/>
      <c r="CEI140" s="195"/>
      <c r="CEJ140" s="195"/>
      <c r="CEK140" s="195"/>
      <c r="CEL140" s="195"/>
      <c r="CEM140" s="195"/>
      <c r="CEN140" s="195"/>
      <c r="CEO140" s="195"/>
      <c r="CEP140" s="195"/>
      <c r="CEQ140" s="195"/>
      <c r="CER140" s="195"/>
      <c r="CES140" s="195"/>
      <c r="CET140" s="195"/>
      <c r="CEU140" s="195"/>
      <c r="CEV140" s="195"/>
      <c r="CEW140" s="195"/>
      <c r="CEX140" s="195"/>
      <c r="CEY140" s="195"/>
      <c r="CEZ140" s="195"/>
      <c r="CFA140" s="195"/>
      <c r="CFB140" s="195"/>
      <c r="CFC140" s="195"/>
      <c r="CFD140" s="195"/>
      <c r="CFE140" s="195"/>
      <c r="CFF140" s="195"/>
      <c r="CFG140" s="195"/>
      <c r="CFH140" s="195"/>
      <c r="CFI140" s="195"/>
      <c r="CFJ140" s="195"/>
      <c r="CFK140" s="195"/>
      <c r="CFL140" s="195"/>
      <c r="CFM140" s="195"/>
      <c r="CFN140" s="195"/>
      <c r="CFO140" s="195"/>
      <c r="CFP140" s="195"/>
      <c r="CFQ140" s="195"/>
      <c r="CFR140" s="195"/>
      <c r="CFS140" s="195"/>
      <c r="CFT140" s="195"/>
      <c r="CFU140" s="195"/>
      <c r="CFV140" s="195"/>
      <c r="CFW140" s="195"/>
      <c r="CFX140" s="195"/>
      <c r="CFY140" s="195"/>
      <c r="CFZ140" s="195"/>
      <c r="CGA140" s="195"/>
      <c r="CGB140" s="195"/>
      <c r="CGC140" s="195"/>
      <c r="CGD140" s="195"/>
      <c r="CGE140" s="195"/>
      <c r="CGF140" s="195"/>
      <c r="CGG140" s="195"/>
      <c r="CGH140" s="195"/>
      <c r="CGI140" s="195"/>
      <c r="CGJ140" s="195"/>
      <c r="CGK140" s="195"/>
      <c r="CGL140" s="195"/>
      <c r="CGM140" s="195"/>
      <c r="CGN140" s="195"/>
      <c r="CGO140" s="195"/>
      <c r="CGP140" s="195"/>
      <c r="CGQ140" s="195"/>
      <c r="CGR140" s="195"/>
      <c r="CGS140" s="195"/>
      <c r="CGT140" s="195"/>
      <c r="CGU140" s="195"/>
      <c r="CGV140" s="195"/>
      <c r="CGW140" s="195"/>
      <c r="CGX140" s="195"/>
      <c r="CGY140" s="195"/>
      <c r="CGZ140" s="195"/>
      <c r="CHA140" s="195"/>
      <c r="CHB140" s="195"/>
      <c r="CHC140" s="195"/>
      <c r="CHD140" s="195"/>
      <c r="CHE140" s="195"/>
      <c r="CHF140" s="195"/>
      <c r="CHG140" s="195"/>
      <c r="CHH140" s="195"/>
      <c r="CHI140" s="195"/>
      <c r="CHJ140" s="195"/>
      <c r="CHK140" s="195"/>
      <c r="CHL140" s="195"/>
      <c r="CHM140" s="195"/>
      <c r="CHN140" s="195"/>
      <c r="CHO140" s="195"/>
      <c r="CHP140" s="195"/>
      <c r="CHQ140" s="195"/>
      <c r="CHR140" s="195"/>
      <c r="CHS140" s="195"/>
      <c r="CHT140" s="195"/>
      <c r="CHU140" s="195"/>
      <c r="CHV140" s="195"/>
      <c r="CHW140" s="195"/>
      <c r="CHX140" s="195"/>
      <c r="CHY140" s="195"/>
      <c r="CHZ140" s="195"/>
      <c r="CIA140" s="195"/>
      <c r="CIB140" s="195"/>
      <c r="CIC140" s="195"/>
      <c r="CID140" s="195"/>
      <c r="CIE140" s="195"/>
      <c r="CIF140" s="195"/>
      <c r="CIG140" s="195"/>
      <c r="CIH140" s="195"/>
      <c r="CII140" s="195"/>
      <c r="CIJ140" s="195"/>
      <c r="CIK140" s="195"/>
      <c r="CIL140" s="195"/>
      <c r="CIM140" s="195"/>
      <c r="CIN140" s="195"/>
      <c r="CIO140" s="195"/>
      <c r="CIP140" s="195"/>
      <c r="CIQ140" s="195"/>
      <c r="CIR140" s="195"/>
      <c r="CIS140" s="195"/>
      <c r="CIT140" s="195"/>
      <c r="CIU140" s="195"/>
      <c r="CIV140" s="195"/>
      <c r="CIW140" s="195"/>
      <c r="CIX140" s="195"/>
      <c r="CIY140" s="195"/>
      <c r="CIZ140" s="195"/>
      <c r="CJA140" s="195"/>
      <c r="CJB140" s="195"/>
      <c r="CJC140" s="195"/>
      <c r="CJD140" s="195"/>
      <c r="CJE140" s="195"/>
      <c r="CJF140" s="195"/>
      <c r="CJG140" s="195"/>
      <c r="CJH140" s="195"/>
      <c r="CJI140" s="195"/>
      <c r="CJJ140" s="195"/>
      <c r="CJK140" s="195"/>
      <c r="CJL140" s="195"/>
      <c r="CJM140" s="195"/>
      <c r="CJN140" s="195"/>
      <c r="CJO140" s="195"/>
      <c r="CJP140" s="195"/>
      <c r="CJQ140" s="195"/>
      <c r="CJR140" s="195"/>
      <c r="CJS140" s="195"/>
      <c r="CJT140" s="195"/>
      <c r="CJU140" s="195"/>
      <c r="CJV140" s="195"/>
      <c r="CJW140" s="195"/>
      <c r="CJX140" s="195"/>
      <c r="CJY140" s="195"/>
      <c r="CJZ140" s="195"/>
      <c r="CKA140" s="195"/>
      <c r="CKB140" s="195"/>
      <c r="CKC140" s="195"/>
      <c r="CKD140" s="195"/>
      <c r="CKE140" s="195"/>
      <c r="CKF140" s="195"/>
      <c r="CKG140" s="195"/>
      <c r="CKH140" s="195"/>
      <c r="CKI140" s="195"/>
      <c r="CKJ140" s="195"/>
      <c r="CKK140" s="195"/>
      <c r="CKL140" s="195"/>
      <c r="CKM140" s="195"/>
      <c r="CKN140" s="195"/>
      <c r="CKO140" s="195"/>
      <c r="CKP140" s="195"/>
      <c r="CKQ140" s="195"/>
      <c r="CKR140" s="195"/>
      <c r="CKS140" s="195"/>
      <c r="CKT140" s="195"/>
      <c r="CKU140" s="195"/>
      <c r="CKV140" s="195"/>
      <c r="CKW140" s="195"/>
      <c r="CKX140" s="195"/>
      <c r="CKY140" s="195"/>
      <c r="CKZ140" s="195"/>
      <c r="CLA140" s="195"/>
      <c r="CLB140" s="195"/>
      <c r="CLC140" s="195"/>
      <c r="CLD140" s="195"/>
      <c r="CLE140" s="195"/>
      <c r="CLF140" s="195"/>
      <c r="CLG140" s="195"/>
      <c r="CLH140" s="195"/>
      <c r="CLI140" s="195"/>
      <c r="CLJ140" s="195"/>
      <c r="CLK140" s="195"/>
      <c r="CLL140" s="195"/>
      <c r="CLM140" s="195"/>
      <c r="CLN140" s="195"/>
      <c r="CLO140" s="195"/>
      <c r="CLP140" s="195"/>
      <c r="CLQ140" s="195"/>
      <c r="CLR140" s="195"/>
      <c r="CLS140" s="195"/>
      <c r="CLT140" s="195"/>
      <c r="CLU140" s="195"/>
      <c r="CLV140" s="195"/>
      <c r="CLW140" s="195"/>
      <c r="CLX140" s="195"/>
      <c r="CLY140" s="195"/>
      <c r="CLZ140" s="195"/>
      <c r="CMA140" s="195"/>
      <c r="CMB140" s="195"/>
      <c r="CMC140" s="195"/>
      <c r="CMD140" s="195"/>
      <c r="CME140" s="195"/>
      <c r="CMF140" s="195"/>
      <c r="CMG140" s="195"/>
      <c r="CMH140" s="195"/>
      <c r="CMI140" s="195"/>
      <c r="CMJ140" s="195"/>
      <c r="CMK140" s="195"/>
      <c r="CML140" s="195"/>
      <c r="CMM140" s="195"/>
      <c r="CMN140" s="195"/>
      <c r="CMO140" s="195"/>
      <c r="CMP140" s="195"/>
      <c r="CMQ140" s="195"/>
      <c r="CMR140" s="195"/>
      <c r="CMS140" s="195"/>
      <c r="CMT140" s="195"/>
      <c r="CMU140" s="195"/>
      <c r="CMV140" s="195"/>
      <c r="CMW140" s="195"/>
      <c r="CMX140" s="195"/>
      <c r="CMY140" s="195"/>
      <c r="CMZ140" s="195"/>
      <c r="CNA140" s="195"/>
      <c r="CNB140" s="195"/>
      <c r="CNC140" s="195"/>
      <c r="CND140" s="195"/>
      <c r="CNE140" s="195"/>
      <c r="CNF140" s="195"/>
      <c r="CNG140" s="195"/>
      <c r="CNH140" s="195"/>
      <c r="CNI140" s="195"/>
      <c r="CNJ140" s="195"/>
      <c r="CNK140" s="195"/>
      <c r="CNL140" s="195"/>
      <c r="CNM140" s="195"/>
      <c r="CNN140" s="195"/>
      <c r="CNO140" s="195"/>
      <c r="CNP140" s="195"/>
      <c r="CNQ140" s="195"/>
      <c r="CNR140" s="195"/>
      <c r="CNS140" s="195"/>
      <c r="CNT140" s="195"/>
      <c r="CNU140" s="195"/>
      <c r="CNV140" s="195"/>
      <c r="CNW140" s="195"/>
      <c r="CNX140" s="195"/>
      <c r="CNY140" s="195"/>
      <c r="CNZ140" s="195"/>
      <c r="COA140" s="195"/>
      <c r="COB140" s="195"/>
      <c r="COC140" s="195"/>
      <c r="COD140" s="195"/>
      <c r="COE140" s="195"/>
      <c r="COF140" s="195"/>
      <c r="COG140" s="195"/>
      <c r="COH140" s="195"/>
      <c r="COI140" s="195"/>
      <c r="COJ140" s="195"/>
      <c r="COK140" s="195"/>
      <c r="COL140" s="195"/>
      <c r="COM140" s="195"/>
      <c r="CON140" s="195"/>
      <c r="COO140" s="195"/>
      <c r="COP140" s="195"/>
      <c r="COQ140" s="195"/>
      <c r="COR140" s="195"/>
      <c r="COS140" s="195"/>
      <c r="COT140" s="195"/>
      <c r="COU140" s="195"/>
      <c r="COV140" s="195"/>
      <c r="COW140" s="195"/>
      <c r="COX140" s="195"/>
      <c r="COY140" s="195"/>
      <c r="COZ140" s="195"/>
      <c r="CPA140" s="195"/>
      <c r="CPB140" s="195"/>
      <c r="CPC140" s="195"/>
      <c r="CPD140" s="195"/>
      <c r="CPE140" s="195"/>
      <c r="CPF140" s="195"/>
      <c r="CPG140" s="195"/>
      <c r="CPH140" s="195"/>
      <c r="CPI140" s="195"/>
      <c r="CPJ140" s="195"/>
      <c r="CPK140" s="195"/>
      <c r="CPL140" s="195"/>
      <c r="CPM140" s="195"/>
      <c r="CPN140" s="195"/>
      <c r="CPO140" s="195"/>
      <c r="CPP140" s="195"/>
      <c r="CPQ140" s="195"/>
      <c r="CPR140" s="195"/>
      <c r="CPS140" s="195"/>
      <c r="CPT140" s="195"/>
      <c r="CPU140" s="195"/>
      <c r="CPV140" s="195"/>
      <c r="CPW140" s="195"/>
      <c r="CPX140" s="195"/>
      <c r="CPY140" s="195"/>
      <c r="CPZ140" s="195"/>
      <c r="CQA140" s="195"/>
      <c r="CQB140" s="195"/>
      <c r="CQC140" s="195"/>
      <c r="CQD140" s="195"/>
      <c r="CQE140" s="195"/>
      <c r="CQF140" s="195"/>
      <c r="CQG140" s="195"/>
      <c r="CQH140" s="195"/>
      <c r="CQI140" s="195"/>
      <c r="CQJ140" s="195"/>
      <c r="CQK140" s="195"/>
      <c r="CQL140" s="195"/>
      <c r="CQM140" s="195"/>
      <c r="CQN140" s="195"/>
      <c r="CQO140" s="195"/>
      <c r="CQP140" s="195"/>
      <c r="CQQ140" s="195"/>
      <c r="CQR140" s="195"/>
      <c r="CQS140" s="195"/>
      <c r="CQT140" s="195"/>
      <c r="CQU140" s="195"/>
      <c r="CQV140" s="195"/>
      <c r="CQW140" s="195"/>
      <c r="CQX140" s="195"/>
      <c r="CQY140" s="195"/>
      <c r="CQZ140" s="195"/>
      <c r="CRA140" s="195"/>
      <c r="CRB140" s="195"/>
      <c r="CRC140" s="195"/>
      <c r="CRD140" s="195"/>
      <c r="CRE140" s="195"/>
      <c r="CRF140" s="195"/>
      <c r="CRG140" s="195"/>
      <c r="CRH140" s="195"/>
      <c r="CRI140" s="195"/>
      <c r="CRJ140" s="195"/>
      <c r="CRK140" s="195"/>
      <c r="CRL140" s="195"/>
      <c r="CRM140" s="195"/>
      <c r="CRN140" s="195"/>
      <c r="CRO140" s="195"/>
      <c r="CRP140" s="195"/>
      <c r="CRQ140" s="195"/>
      <c r="CRR140" s="195"/>
      <c r="CRS140" s="195"/>
      <c r="CRT140" s="195"/>
      <c r="CRU140" s="195"/>
      <c r="CRV140" s="195"/>
      <c r="CRW140" s="195"/>
      <c r="CRX140" s="195"/>
      <c r="CRY140" s="195"/>
      <c r="CRZ140" s="195"/>
      <c r="CSA140" s="195"/>
      <c r="CSB140" s="195"/>
      <c r="CSC140" s="195"/>
      <c r="CSD140" s="195"/>
      <c r="CSE140" s="195"/>
      <c r="CSF140" s="195"/>
      <c r="CSG140" s="195"/>
      <c r="CSH140" s="195"/>
      <c r="CSI140" s="195"/>
      <c r="CSJ140" s="195"/>
      <c r="CSK140" s="195"/>
      <c r="CSL140" s="195"/>
      <c r="CSM140" s="195"/>
      <c r="CSN140" s="195"/>
      <c r="CSO140" s="195"/>
      <c r="CSP140" s="195"/>
      <c r="CSQ140" s="195"/>
      <c r="CSR140" s="195"/>
      <c r="CSS140" s="195"/>
      <c r="CST140" s="195"/>
      <c r="CSU140" s="195"/>
      <c r="CSV140" s="195"/>
      <c r="CSW140" s="195"/>
      <c r="CSX140" s="195"/>
      <c r="CSY140" s="195"/>
      <c r="CSZ140" s="195"/>
      <c r="CTA140" s="195"/>
      <c r="CTB140" s="195"/>
      <c r="CTC140" s="195"/>
      <c r="CTD140" s="195"/>
      <c r="CTE140" s="195"/>
      <c r="CTF140" s="195"/>
      <c r="CTG140" s="195"/>
      <c r="CTH140" s="195"/>
      <c r="CTI140" s="195"/>
      <c r="CTJ140" s="195"/>
      <c r="CTK140" s="195"/>
      <c r="CTL140" s="195"/>
      <c r="CTM140" s="195"/>
      <c r="CTN140" s="195"/>
      <c r="CTO140" s="195"/>
      <c r="CTP140" s="195"/>
      <c r="CTQ140" s="195"/>
      <c r="CTR140" s="195"/>
      <c r="CTS140" s="195"/>
      <c r="CTT140" s="195"/>
      <c r="CTU140" s="195"/>
      <c r="CTV140" s="195"/>
      <c r="CTW140" s="195"/>
      <c r="CTX140" s="195"/>
      <c r="CTY140" s="195"/>
      <c r="CTZ140" s="195"/>
      <c r="CUA140" s="195"/>
      <c r="CUB140" s="195"/>
      <c r="CUC140" s="195"/>
      <c r="CUD140" s="195"/>
      <c r="CUE140" s="195"/>
      <c r="CUF140" s="195"/>
      <c r="CUG140" s="195"/>
      <c r="CUH140" s="195"/>
      <c r="CUI140" s="195"/>
      <c r="CUJ140" s="195"/>
      <c r="CUK140" s="195"/>
      <c r="CUL140" s="195"/>
      <c r="CUM140" s="195"/>
      <c r="CUN140" s="195"/>
      <c r="CUO140" s="195"/>
      <c r="CUP140" s="195"/>
      <c r="CUQ140" s="195"/>
      <c r="CUR140" s="195"/>
      <c r="CUS140" s="195"/>
      <c r="CUT140" s="195"/>
      <c r="CUU140" s="195"/>
      <c r="CUV140" s="195"/>
      <c r="CUW140" s="195"/>
      <c r="CUX140" s="195"/>
      <c r="CUY140" s="195"/>
      <c r="CUZ140" s="195"/>
      <c r="CVA140" s="195"/>
      <c r="CVB140" s="195"/>
      <c r="CVC140" s="195"/>
      <c r="CVD140" s="195"/>
      <c r="CVE140" s="195"/>
      <c r="CVF140" s="195"/>
      <c r="CVG140" s="195"/>
      <c r="CVH140" s="195"/>
      <c r="CVI140" s="195"/>
      <c r="CVJ140" s="195"/>
      <c r="CVK140" s="195"/>
      <c r="CVL140" s="195"/>
      <c r="CVM140" s="195"/>
      <c r="CVN140" s="195"/>
      <c r="CVO140" s="195"/>
      <c r="CVP140" s="195"/>
      <c r="CVQ140" s="195"/>
      <c r="CVR140" s="195"/>
      <c r="CVS140" s="195"/>
      <c r="CVT140" s="195"/>
      <c r="CVU140" s="195"/>
      <c r="CVV140" s="195"/>
      <c r="CVW140" s="195"/>
      <c r="CVX140" s="195"/>
      <c r="CVY140" s="195"/>
      <c r="CVZ140" s="195"/>
      <c r="CWA140" s="195"/>
      <c r="CWB140" s="195"/>
      <c r="CWC140" s="195"/>
      <c r="CWD140" s="195"/>
      <c r="CWE140" s="195"/>
      <c r="CWF140" s="195"/>
      <c r="CWG140" s="195"/>
      <c r="CWH140" s="195"/>
      <c r="CWI140" s="195"/>
      <c r="CWJ140" s="195"/>
      <c r="CWK140" s="195"/>
      <c r="CWL140" s="195"/>
      <c r="CWM140" s="195"/>
      <c r="CWN140" s="195"/>
      <c r="CWO140" s="195"/>
      <c r="CWP140" s="195"/>
      <c r="CWQ140" s="195"/>
      <c r="CWR140" s="195"/>
      <c r="CWS140" s="195"/>
      <c r="CWT140" s="195"/>
      <c r="CWU140" s="195"/>
      <c r="CWV140" s="195"/>
      <c r="CWW140" s="195"/>
      <c r="CWX140" s="195"/>
      <c r="CWY140" s="195"/>
      <c r="CWZ140" s="195"/>
      <c r="CXA140" s="195"/>
      <c r="CXB140" s="195"/>
      <c r="CXC140" s="195"/>
      <c r="CXD140" s="195"/>
      <c r="CXE140" s="195"/>
      <c r="CXF140" s="195"/>
      <c r="CXG140" s="195"/>
      <c r="CXH140" s="195"/>
      <c r="CXI140" s="195"/>
      <c r="CXJ140" s="195"/>
      <c r="CXK140" s="195"/>
      <c r="CXL140" s="195"/>
      <c r="CXM140" s="195"/>
      <c r="CXN140" s="195"/>
      <c r="CXO140" s="195"/>
      <c r="CXP140" s="195"/>
      <c r="CXQ140" s="195"/>
      <c r="CXR140" s="195"/>
      <c r="CXS140" s="195"/>
      <c r="CXT140" s="195"/>
      <c r="CXU140" s="195"/>
      <c r="CXV140" s="195"/>
      <c r="CXW140" s="195"/>
      <c r="CXX140" s="195"/>
      <c r="CXY140" s="195"/>
      <c r="CXZ140" s="195"/>
      <c r="CYA140" s="195"/>
      <c r="CYB140" s="195"/>
      <c r="CYC140" s="195"/>
      <c r="CYD140" s="195"/>
      <c r="CYE140" s="195"/>
      <c r="CYF140" s="195"/>
      <c r="CYG140" s="195"/>
      <c r="CYH140" s="195"/>
      <c r="CYI140" s="195"/>
      <c r="CYJ140" s="195"/>
      <c r="CYK140" s="195"/>
      <c r="CYL140" s="195"/>
      <c r="CYM140" s="195"/>
      <c r="CYN140" s="195"/>
      <c r="CYO140" s="195"/>
      <c r="CYP140" s="195"/>
      <c r="CYQ140" s="195"/>
      <c r="CYR140" s="195"/>
      <c r="CYS140" s="195"/>
      <c r="CYT140" s="195"/>
      <c r="CYU140" s="195"/>
      <c r="CYV140" s="195"/>
      <c r="CYW140" s="195"/>
      <c r="CYX140" s="195"/>
      <c r="CYY140" s="195"/>
      <c r="CYZ140" s="195"/>
      <c r="CZA140" s="195"/>
      <c r="CZB140" s="195"/>
      <c r="CZC140" s="195"/>
      <c r="CZD140" s="195"/>
      <c r="CZE140" s="195"/>
      <c r="CZF140" s="195"/>
      <c r="CZG140" s="195"/>
      <c r="CZH140" s="195"/>
      <c r="CZI140" s="195"/>
      <c r="CZJ140" s="195"/>
      <c r="CZK140" s="195"/>
      <c r="CZL140" s="195"/>
      <c r="CZM140" s="195"/>
      <c r="CZN140" s="195"/>
      <c r="CZO140" s="195"/>
      <c r="CZP140" s="195"/>
      <c r="CZQ140" s="195"/>
      <c r="CZR140" s="195"/>
      <c r="CZS140" s="195"/>
      <c r="CZT140" s="195"/>
      <c r="CZU140" s="195"/>
      <c r="CZV140" s="195"/>
      <c r="CZW140" s="195"/>
      <c r="CZX140" s="195"/>
      <c r="CZY140" s="195"/>
      <c r="CZZ140" s="195"/>
      <c r="DAA140" s="195"/>
      <c r="DAB140" s="195"/>
      <c r="DAC140" s="195"/>
      <c r="DAD140" s="195"/>
      <c r="DAE140" s="195"/>
      <c r="DAF140" s="195"/>
      <c r="DAG140" s="195"/>
      <c r="DAH140" s="195"/>
      <c r="DAI140" s="195"/>
      <c r="DAJ140" s="195"/>
      <c r="DAK140" s="195"/>
      <c r="DAL140" s="195"/>
      <c r="DAM140" s="195"/>
      <c r="DAN140" s="195"/>
      <c r="DAO140" s="195"/>
      <c r="DAP140" s="195"/>
      <c r="DAQ140" s="195"/>
      <c r="DAR140" s="195"/>
      <c r="DAS140" s="195"/>
      <c r="DAT140" s="195"/>
      <c r="DAU140" s="195"/>
      <c r="DAV140" s="195"/>
      <c r="DAW140" s="195"/>
      <c r="DAX140" s="195"/>
      <c r="DAY140" s="195"/>
      <c r="DAZ140" s="195"/>
      <c r="DBA140" s="195"/>
      <c r="DBB140" s="195"/>
      <c r="DBC140" s="195"/>
      <c r="DBD140" s="195"/>
      <c r="DBE140" s="195"/>
      <c r="DBF140" s="195"/>
      <c r="DBG140" s="195"/>
      <c r="DBH140" s="195"/>
      <c r="DBI140" s="195"/>
      <c r="DBJ140" s="195"/>
      <c r="DBK140" s="195"/>
      <c r="DBL140" s="195"/>
      <c r="DBM140" s="195"/>
      <c r="DBN140" s="195"/>
      <c r="DBO140" s="195"/>
      <c r="DBP140" s="195"/>
      <c r="DBQ140" s="195"/>
      <c r="DBR140" s="195"/>
      <c r="DBS140" s="195"/>
      <c r="DBT140" s="195"/>
      <c r="DBU140" s="195"/>
      <c r="DBV140" s="195"/>
      <c r="DBW140" s="195"/>
      <c r="DBX140" s="195"/>
      <c r="DBY140" s="195"/>
      <c r="DBZ140" s="195"/>
      <c r="DCA140" s="195"/>
      <c r="DCB140" s="195"/>
      <c r="DCC140" s="195"/>
      <c r="DCD140" s="195"/>
      <c r="DCE140" s="195"/>
      <c r="DCF140" s="195"/>
      <c r="DCG140" s="195"/>
      <c r="DCH140" s="195"/>
      <c r="DCI140" s="195"/>
      <c r="DCJ140" s="195"/>
      <c r="DCK140" s="195"/>
      <c r="DCL140" s="195"/>
      <c r="DCM140" s="195"/>
      <c r="DCN140" s="195"/>
      <c r="DCO140" s="195"/>
      <c r="DCP140" s="195"/>
      <c r="DCQ140" s="195"/>
      <c r="DCR140" s="195"/>
      <c r="DCS140" s="195"/>
      <c r="DCT140" s="195"/>
      <c r="DCU140" s="195"/>
      <c r="DCV140" s="195"/>
      <c r="DCW140" s="195"/>
      <c r="DCX140" s="195"/>
      <c r="DCY140" s="195"/>
      <c r="DCZ140" s="195"/>
      <c r="DDA140" s="195"/>
      <c r="DDB140" s="195"/>
      <c r="DDC140" s="195"/>
      <c r="DDD140" s="195"/>
      <c r="DDE140" s="195"/>
      <c r="DDF140" s="195"/>
      <c r="DDG140" s="195"/>
      <c r="DDH140" s="195"/>
      <c r="DDI140" s="195"/>
      <c r="DDJ140" s="195"/>
      <c r="DDK140" s="195"/>
      <c r="DDL140" s="195"/>
      <c r="DDM140" s="195"/>
      <c r="DDN140" s="195"/>
      <c r="DDO140" s="195"/>
      <c r="DDP140" s="195"/>
      <c r="DDQ140" s="195"/>
      <c r="DDR140" s="195"/>
      <c r="DDS140" s="195"/>
      <c r="DDT140" s="195"/>
      <c r="DDU140" s="195"/>
      <c r="DDV140" s="195"/>
      <c r="DDW140" s="195"/>
      <c r="DDX140" s="195"/>
      <c r="DDY140" s="195"/>
      <c r="DDZ140" s="195"/>
      <c r="DEA140" s="195"/>
      <c r="DEB140" s="195"/>
      <c r="DEC140" s="195"/>
      <c r="DED140" s="195"/>
      <c r="DEE140" s="195"/>
      <c r="DEF140" s="195"/>
      <c r="DEG140" s="195"/>
      <c r="DEH140" s="195"/>
      <c r="DEI140" s="195"/>
      <c r="DEJ140" s="195"/>
      <c r="DEK140" s="195"/>
      <c r="DEL140" s="195"/>
      <c r="DEM140" s="195"/>
      <c r="DEN140" s="195"/>
      <c r="DEO140" s="195"/>
      <c r="DEP140" s="195"/>
      <c r="DEQ140" s="195"/>
      <c r="DER140" s="195"/>
      <c r="DES140" s="195"/>
      <c r="DET140" s="195"/>
      <c r="DEU140" s="195"/>
      <c r="DEV140" s="195"/>
      <c r="DEW140" s="195"/>
      <c r="DEX140" s="195"/>
      <c r="DEY140" s="195"/>
      <c r="DEZ140" s="195"/>
      <c r="DFA140" s="195"/>
      <c r="DFB140" s="195"/>
      <c r="DFC140" s="195"/>
      <c r="DFD140" s="195"/>
      <c r="DFE140" s="195"/>
      <c r="DFF140" s="195"/>
      <c r="DFG140" s="195"/>
      <c r="DFH140" s="195"/>
      <c r="DFI140" s="195"/>
      <c r="DFJ140" s="195"/>
      <c r="DFK140" s="195"/>
      <c r="DFL140" s="195"/>
      <c r="DFM140" s="195"/>
      <c r="DFN140" s="195"/>
      <c r="DFO140" s="195"/>
      <c r="DFP140" s="195"/>
      <c r="DFQ140" s="195"/>
      <c r="DFR140" s="195"/>
      <c r="DFS140" s="195"/>
      <c r="DFT140" s="195"/>
      <c r="DFU140" s="195"/>
      <c r="DFV140" s="195"/>
      <c r="DFW140" s="195"/>
      <c r="DFX140" s="195"/>
      <c r="DFY140" s="195"/>
      <c r="DFZ140" s="195"/>
      <c r="DGA140" s="195"/>
      <c r="DGB140" s="195"/>
      <c r="DGC140" s="195"/>
      <c r="DGD140" s="195"/>
      <c r="DGE140" s="195"/>
      <c r="DGF140" s="195"/>
      <c r="DGG140" s="195"/>
      <c r="DGH140" s="195"/>
      <c r="DGI140" s="195"/>
      <c r="DGJ140" s="195"/>
      <c r="DGK140" s="195"/>
      <c r="DGL140" s="195"/>
      <c r="DGM140" s="195"/>
      <c r="DGN140" s="195"/>
      <c r="DGO140" s="195"/>
      <c r="DGP140" s="195"/>
      <c r="DGQ140" s="195"/>
      <c r="DGR140" s="195"/>
      <c r="DGS140" s="195"/>
      <c r="DGT140" s="195"/>
      <c r="DGU140" s="195"/>
      <c r="DGV140" s="195"/>
      <c r="DGW140" s="195"/>
      <c r="DGX140" s="195"/>
      <c r="DGY140" s="195"/>
      <c r="DGZ140" s="195"/>
      <c r="DHA140" s="195"/>
      <c r="DHB140" s="195"/>
      <c r="DHC140" s="195"/>
      <c r="DHD140" s="195"/>
      <c r="DHE140" s="195"/>
      <c r="DHF140" s="195"/>
      <c r="DHG140" s="195"/>
      <c r="DHH140" s="195"/>
      <c r="DHI140" s="195"/>
      <c r="DHJ140" s="195"/>
      <c r="DHK140" s="195"/>
      <c r="DHL140" s="195"/>
      <c r="DHM140" s="195"/>
      <c r="DHN140" s="195"/>
      <c r="DHO140" s="195"/>
      <c r="DHP140" s="195"/>
      <c r="DHQ140" s="195"/>
      <c r="DHR140" s="195"/>
      <c r="DHS140" s="195"/>
      <c r="DHT140" s="195"/>
      <c r="DHU140" s="195"/>
      <c r="DHV140" s="195"/>
      <c r="DHW140" s="195"/>
      <c r="DHX140" s="195"/>
      <c r="DHY140" s="195"/>
      <c r="DHZ140" s="195"/>
      <c r="DIA140" s="195"/>
      <c r="DIB140" s="195"/>
      <c r="DIC140" s="195"/>
      <c r="DID140" s="195"/>
      <c r="DIE140" s="195"/>
      <c r="DIF140" s="195"/>
      <c r="DIG140" s="195"/>
      <c r="DIH140" s="195"/>
      <c r="DII140" s="195"/>
      <c r="DIJ140" s="195"/>
      <c r="DIK140" s="195"/>
      <c r="DIL140" s="195"/>
      <c r="DIM140" s="195"/>
      <c r="DIN140" s="195"/>
      <c r="DIO140" s="195"/>
      <c r="DIP140" s="195"/>
      <c r="DIQ140" s="195"/>
      <c r="DIR140" s="195"/>
      <c r="DIS140" s="195"/>
      <c r="DIT140" s="195"/>
      <c r="DIU140" s="195"/>
      <c r="DIV140" s="195"/>
      <c r="DIW140" s="195"/>
      <c r="DIX140" s="195"/>
      <c r="DIY140" s="195"/>
      <c r="DIZ140" s="195"/>
      <c r="DJA140" s="195"/>
      <c r="DJB140" s="195"/>
      <c r="DJC140" s="195"/>
      <c r="DJD140" s="195"/>
      <c r="DJE140" s="195"/>
      <c r="DJF140" s="195"/>
      <c r="DJG140" s="195"/>
      <c r="DJH140" s="195"/>
      <c r="DJI140" s="195"/>
      <c r="DJJ140" s="195"/>
      <c r="DJK140" s="195"/>
      <c r="DJL140" s="195"/>
      <c r="DJM140" s="195"/>
      <c r="DJN140" s="195"/>
      <c r="DJO140" s="195"/>
      <c r="DJP140" s="195"/>
      <c r="DJQ140" s="195"/>
      <c r="DJR140" s="195"/>
      <c r="DJS140" s="195"/>
      <c r="DJT140" s="195"/>
      <c r="DJU140" s="195"/>
      <c r="DJV140" s="195"/>
      <c r="DJW140" s="195"/>
      <c r="DJX140" s="195"/>
      <c r="DJY140" s="195"/>
      <c r="DJZ140" s="195"/>
      <c r="DKA140" s="195"/>
      <c r="DKB140" s="195"/>
      <c r="DKC140" s="195"/>
      <c r="DKD140" s="195"/>
      <c r="DKE140" s="195"/>
      <c r="DKF140" s="195"/>
      <c r="DKG140" s="195"/>
      <c r="DKH140" s="195"/>
      <c r="DKI140" s="195"/>
      <c r="DKJ140" s="195"/>
      <c r="DKK140" s="195"/>
      <c r="DKL140" s="195"/>
      <c r="DKM140" s="195"/>
      <c r="DKN140" s="195"/>
      <c r="DKO140" s="195"/>
      <c r="DKP140" s="195"/>
      <c r="DKQ140" s="195"/>
      <c r="DKR140" s="195"/>
      <c r="DKS140" s="195"/>
      <c r="DKT140" s="195"/>
      <c r="DKU140" s="195"/>
      <c r="DKV140" s="195"/>
      <c r="DKW140" s="195"/>
      <c r="DKX140" s="195"/>
      <c r="DKY140" s="195"/>
      <c r="DKZ140" s="195"/>
      <c r="DLA140" s="195"/>
      <c r="DLB140" s="195"/>
      <c r="DLC140" s="195"/>
      <c r="DLD140" s="195"/>
      <c r="DLE140" s="195"/>
      <c r="DLF140" s="195"/>
      <c r="DLG140" s="195"/>
      <c r="DLH140" s="195"/>
      <c r="DLI140" s="195"/>
      <c r="DLJ140" s="195"/>
      <c r="DLK140" s="195"/>
      <c r="DLL140" s="195"/>
      <c r="DLM140" s="195"/>
      <c r="DLN140" s="195"/>
      <c r="DLO140" s="195"/>
      <c r="DLP140" s="195"/>
      <c r="DLQ140" s="195"/>
      <c r="DLR140" s="195"/>
      <c r="DLS140" s="195"/>
      <c r="DLT140" s="195"/>
      <c r="DLU140" s="195"/>
      <c r="DLV140" s="195"/>
      <c r="DLW140" s="195"/>
      <c r="DLX140" s="195"/>
      <c r="DLY140" s="195"/>
      <c r="DLZ140" s="195"/>
      <c r="DMA140" s="195"/>
      <c r="DMB140" s="195"/>
      <c r="DMC140" s="195"/>
      <c r="DMD140" s="195"/>
      <c r="DME140" s="195"/>
      <c r="DMF140" s="195"/>
      <c r="DMG140" s="195"/>
      <c r="DMH140" s="195"/>
      <c r="DMI140" s="195"/>
      <c r="DMJ140" s="195"/>
      <c r="DMK140" s="195"/>
      <c r="DML140" s="195"/>
      <c r="DMM140" s="195"/>
      <c r="DMN140" s="195"/>
      <c r="DMO140" s="195"/>
      <c r="DMP140" s="195"/>
      <c r="DMQ140" s="195"/>
      <c r="DMR140" s="195"/>
      <c r="DMS140" s="195"/>
      <c r="DMT140" s="195"/>
      <c r="DMU140" s="195"/>
      <c r="DMV140" s="195"/>
      <c r="DMW140" s="195"/>
      <c r="DMX140" s="195"/>
      <c r="DMY140" s="195"/>
      <c r="DMZ140" s="195"/>
      <c r="DNA140" s="195"/>
      <c r="DNB140" s="195"/>
      <c r="DNC140" s="195"/>
      <c r="DND140" s="195"/>
      <c r="DNE140" s="195"/>
      <c r="DNF140" s="195"/>
      <c r="DNG140" s="195"/>
      <c r="DNH140" s="195"/>
      <c r="DNI140" s="195"/>
      <c r="DNJ140" s="195"/>
      <c r="DNK140" s="195"/>
      <c r="DNL140" s="195"/>
      <c r="DNM140" s="195"/>
      <c r="DNN140" s="195"/>
      <c r="DNO140" s="195"/>
      <c r="DNP140" s="195"/>
      <c r="DNQ140" s="195"/>
      <c r="DNR140" s="195"/>
      <c r="DNS140" s="195"/>
      <c r="DNT140" s="195"/>
      <c r="DNU140" s="195"/>
      <c r="DNV140" s="195"/>
      <c r="DNW140" s="195"/>
      <c r="DNX140" s="195"/>
      <c r="DNY140" s="195"/>
      <c r="DNZ140" s="195"/>
      <c r="DOA140" s="195"/>
      <c r="DOB140" s="195"/>
      <c r="DOC140" s="195"/>
      <c r="DOD140" s="195"/>
      <c r="DOE140" s="195"/>
      <c r="DOF140" s="195"/>
      <c r="DOG140" s="195"/>
      <c r="DOH140" s="195"/>
      <c r="DOI140" s="195"/>
      <c r="DOJ140" s="195"/>
      <c r="DOK140" s="195"/>
      <c r="DOL140" s="195"/>
      <c r="DOM140" s="195"/>
      <c r="DON140" s="195"/>
      <c r="DOO140" s="195"/>
      <c r="DOP140" s="195"/>
      <c r="DOQ140" s="195"/>
      <c r="DOR140" s="195"/>
      <c r="DOS140" s="195"/>
      <c r="DOT140" s="195"/>
      <c r="DOU140" s="195"/>
      <c r="DOV140" s="195"/>
      <c r="DOW140" s="195"/>
      <c r="DOX140" s="195"/>
      <c r="DOY140" s="195"/>
      <c r="DOZ140" s="195"/>
      <c r="DPA140" s="195"/>
      <c r="DPB140" s="195"/>
      <c r="DPC140" s="195"/>
      <c r="DPD140" s="195"/>
      <c r="DPE140" s="195"/>
      <c r="DPF140" s="195"/>
      <c r="DPG140" s="195"/>
      <c r="DPH140" s="195"/>
      <c r="DPI140" s="195"/>
      <c r="DPJ140" s="195"/>
      <c r="DPK140" s="195"/>
      <c r="DPL140" s="195"/>
      <c r="DPM140" s="195"/>
      <c r="DPN140" s="195"/>
      <c r="DPO140" s="195"/>
      <c r="DPP140" s="195"/>
      <c r="DPQ140" s="195"/>
      <c r="DPR140" s="195"/>
      <c r="DPS140" s="195"/>
      <c r="DPT140" s="195"/>
      <c r="DPU140" s="195"/>
      <c r="DPV140" s="195"/>
      <c r="DPW140" s="195"/>
      <c r="DPX140" s="195"/>
      <c r="DPY140" s="195"/>
      <c r="DPZ140" s="195"/>
      <c r="DQA140" s="195"/>
      <c r="DQB140" s="195"/>
      <c r="DQC140" s="195"/>
      <c r="DQD140" s="195"/>
      <c r="DQE140" s="195"/>
      <c r="DQF140" s="195"/>
      <c r="DQG140" s="195"/>
      <c r="DQH140" s="195"/>
      <c r="DQI140" s="195"/>
      <c r="DQJ140" s="195"/>
      <c r="DQK140" s="195"/>
      <c r="DQL140" s="195"/>
      <c r="DQM140" s="195"/>
      <c r="DQN140" s="195"/>
      <c r="DQO140" s="195"/>
      <c r="DQP140" s="195"/>
      <c r="DQQ140" s="195"/>
      <c r="DQR140" s="195"/>
      <c r="DQS140" s="195"/>
      <c r="DQT140" s="195"/>
      <c r="DQU140" s="195"/>
      <c r="DQV140" s="195"/>
      <c r="DQW140" s="195"/>
      <c r="DQX140" s="195"/>
      <c r="DQY140" s="195"/>
      <c r="DQZ140" s="195"/>
      <c r="DRA140" s="195"/>
      <c r="DRB140" s="195"/>
      <c r="DRC140" s="195"/>
      <c r="DRD140" s="195"/>
      <c r="DRE140" s="195"/>
      <c r="DRF140" s="195"/>
      <c r="DRG140" s="195"/>
      <c r="DRH140" s="195"/>
      <c r="DRI140" s="195"/>
      <c r="DRJ140" s="195"/>
      <c r="DRK140" s="195"/>
      <c r="DRL140" s="195"/>
      <c r="DRM140" s="195"/>
      <c r="DRN140" s="195"/>
      <c r="DRO140" s="195"/>
      <c r="DRP140" s="195"/>
      <c r="DRQ140" s="195"/>
      <c r="DRR140" s="195"/>
      <c r="DRS140" s="195"/>
      <c r="DRT140" s="195"/>
      <c r="DRU140" s="195"/>
      <c r="DRV140" s="195"/>
      <c r="DRW140" s="195"/>
      <c r="DRX140" s="195"/>
      <c r="DRY140" s="195"/>
      <c r="DRZ140" s="195"/>
      <c r="DSA140" s="195"/>
      <c r="DSB140" s="195"/>
      <c r="DSC140" s="195"/>
      <c r="DSD140" s="195"/>
      <c r="DSE140" s="195"/>
      <c r="DSF140" s="195"/>
      <c r="DSG140" s="195"/>
      <c r="DSH140" s="195"/>
      <c r="DSI140" s="195"/>
      <c r="DSJ140" s="195"/>
      <c r="DSK140" s="195"/>
      <c r="DSL140" s="195"/>
      <c r="DSM140" s="195"/>
      <c r="DSN140" s="195"/>
      <c r="DSO140" s="195"/>
      <c r="DSP140" s="195"/>
      <c r="DSQ140" s="195"/>
      <c r="DSR140" s="195"/>
      <c r="DSS140" s="195"/>
      <c r="DST140" s="195"/>
      <c r="DSU140" s="195"/>
      <c r="DSV140" s="195"/>
      <c r="DSW140" s="195"/>
      <c r="DSX140" s="195"/>
      <c r="DSY140" s="195"/>
      <c r="DSZ140" s="195"/>
      <c r="DTA140" s="195"/>
      <c r="DTB140" s="195"/>
      <c r="DTC140" s="195"/>
      <c r="DTD140" s="195"/>
      <c r="DTE140" s="195"/>
      <c r="DTF140" s="195"/>
      <c r="DTG140" s="195"/>
      <c r="DTH140" s="195"/>
      <c r="DTI140" s="195"/>
      <c r="DTJ140" s="195"/>
      <c r="DTK140" s="195"/>
      <c r="DTL140" s="195"/>
      <c r="DTM140" s="195"/>
      <c r="DTN140" s="195"/>
      <c r="DTO140" s="195"/>
      <c r="DTP140" s="195"/>
      <c r="DTQ140" s="195"/>
      <c r="DTR140" s="195"/>
      <c r="DTS140" s="195"/>
      <c r="DTT140" s="195"/>
      <c r="DTU140" s="195"/>
      <c r="DTV140" s="195"/>
      <c r="DTW140" s="195"/>
      <c r="DTX140" s="195"/>
      <c r="DTY140" s="195"/>
      <c r="DTZ140" s="195"/>
      <c r="DUA140" s="195"/>
      <c r="DUB140" s="195"/>
      <c r="DUC140" s="195"/>
      <c r="DUD140" s="195"/>
      <c r="DUE140" s="195"/>
      <c r="DUF140" s="195"/>
      <c r="DUG140" s="195"/>
      <c r="DUH140" s="195"/>
      <c r="DUI140" s="195"/>
      <c r="DUJ140" s="195"/>
      <c r="DUK140" s="195"/>
      <c r="DUL140" s="195"/>
      <c r="DUM140" s="195"/>
      <c r="DUN140" s="195"/>
      <c r="DUO140" s="195"/>
      <c r="DUP140" s="195"/>
      <c r="DUQ140" s="195"/>
      <c r="DUR140" s="195"/>
      <c r="DUS140" s="195"/>
      <c r="DUT140" s="195"/>
      <c r="DUU140" s="195"/>
      <c r="DUV140" s="195"/>
      <c r="DUW140" s="195"/>
      <c r="DUX140" s="195"/>
      <c r="DUY140" s="195"/>
      <c r="DUZ140" s="195"/>
      <c r="DVA140" s="195"/>
      <c r="DVB140" s="195"/>
      <c r="DVC140" s="195"/>
      <c r="DVD140" s="195"/>
      <c r="DVE140" s="195"/>
      <c r="DVF140" s="195"/>
      <c r="DVG140" s="195"/>
      <c r="DVH140" s="195"/>
      <c r="DVI140" s="195"/>
      <c r="DVJ140" s="195"/>
      <c r="DVK140" s="195"/>
      <c r="DVL140" s="195"/>
      <c r="DVM140" s="195"/>
      <c r="DVN140" s="195"/>
      <c r="DVO140" s="195"/>
      <c r="DVP140" s="195"/>
      <c r="DVQ140" s="195"/>
      <c r="DVR140" s="195"/>
      <c r="DVS140" s="195"/>
      <c r="DVT140" s="195"/>
      <c r="DVU140" s="195"/>
      <c r="DVV140" s="195"/>
      <c r="DVW140" s="195"/>
      <c r="DVX140" s="195"/>
      <c r="DVY140" s="195"/>
      <c r="DVZ140" s="195"/>
      <c r="DWA140" s="195"/>
      <c r="DWB140" s="195"/>
      <c r="DWC140" s="195"/>
      <c r="DWD140" s="195"/>
      <c r="DWE140" s="195"/>
      <c r="DWF140" s="195"/>
      <c r="DWG140" s="195"/>
      <c r="DWH140" s="195"/>
      <c r="DWI140" s="195"/>
      <c r="DWJ140" s="195"/>
      <c r="DWK140" s="195"/>
      <c r="DWL140" s="195"/>
      <c r="DWM140" s="195"/>
      <c r="DWN140" s="195"/>
      <c r="DWO140" s="195"/>
      <c r="DWP140" s="195"/>
      <c r="DWQ140" s="195"/>
      <c r="DWR140" s="195"/>
      <c r="DWS140" s="195"/>
      <c r="DWT140" s="195"/>
      <c r="DWU140" s="195"/>
      <c r="DWV140" s="195"/>
      <c r="DWW140" s="195"/>
      <c r="DWX140" s="195"/>
      <c r="DWY140" s="195"/>
      <c r="DWZ140" s="195"/>
      <c r="DXA140" s="195"/>
      <c r="DXB140" s="195"/>
      <c r="DXC140" s="195"/>
      <c r="DXD140" s="195"/>
      <c r="DXE140" s="195"/>
      <c r="DXF140" s="195"/>
      <c r="DXG140" s="195"/>
      <c r="DXH140" s="195"/>
      <c r="DXI140" s="195"/>
      <c r="DXJ140" s="195"/>
      <c r="DXK140" s="195"/>
      <c r="DXL140" s="195"/>
      <c r="DXM140" s="195"/>
      <c r="DXN140" s="195"/>
      <c r="DXO140" s="195"/>
      <c r="DXP140" s="195"/>
      <c r="DXQ140" s="195"/>
      <c r="DXR140" s="195"/>
      <c r="DXS140" s="195"/>
      <c r="DXT140" s="195"/>
      <c r="DXU140" s="195"/>
      <c r="DXV140" s="195"/>
      <c r="DXW140" s="195"/>
      <c r="DXX140" s="195"/>
      <c r="DXY140" s="195"/>
      <c r="DXZ140" s="195"/>
      <c r="DYA140" s="195"/>
      <c r="DYB140" s="195"/>
      <c r="DYC140" s="195"/>
      <c r="DYD140" s="195"/>
      <c r="DYE140" s="195"/>
      <c r="DYF140" s="195"/>
      <c r="DYG140" s="195"/>
      <c r="DYH140" s="195"/>
      <c r="DYI140" s="195"/>
      <c r="DYJ140" s="195"/>
      <c r="DYK140" s="195"/>
      <c r="DYL140" s="195"/>
      <c r="DYM140" s="195"/>
      <c r="DYN140" s="195"/>
      <c r="DYO140" s="195"/>
      <c r="DYP140" s="195"/>
      <c r="DYQ140" s="195"/>
      <c r="DYR140" s="195"/>
      <c r="DYS140" s="195"/>
      <c r="DYT140" s="195"/>
      <c r="DYU140" s="195"/>
      <c r="DYV140" s="195"/>
      <c r="DYW140" s="195"/>
      <c r="DYX140" s="195"/>
      <c r="DYY140" s="195"/>
      <c r="DYZ140" s="195"/>
      <c r="DZA140" s="195"/>
      <c r="DZB140" s="195"/>
      <c r="DZC140" s="195"/>
      <c r="DZD140" s="195"/>
      <c r="DZE140" s="195"/>
      <c r="DZF140" s="195"/>
      <c r="DZG140" s="195"/>
      <c r="DZH140" s="195"/>
      <c r="DZI140" s="195"/>
      <c r="DZJ140" s="195"/>
      <c r="DZK140" s="195"/>
      <c r="DZL140" s="195"/>
      <c r="DZM140" s="195"/>
      <c r="DZN140" s="195"/>
      <c r="DZO140" s="195"/>
      <c r="DZP140" s="195"/>
      <c r="DZQ140" s="195"/>
      <c r="DZR140" s="195"/>
      <c r="DZS140" s="195"/>
      <c r="DZT140" s="195"/>
      <c r="DZU140" s="195"/>
      <c r="DZV140" s="195"/>
      <c r="DZW140" s="195"/>
      <c r="DZX140" s="195"/>
      <c r="DZY140" s="195"/>
      <c r="DZZ140" s="195"/>
      <c r="EAA140" s="195"/>
      <c r="EAB140" s="195"/>
      <c r="EAC140" s="195"/>
      <c r="EAD140" s="195"/>
      <c r="EAE140" s="195"/>
      <c r="EAF140" s="195"/>
      <c r="EAG140" s="195"/>
      <c r="EAH140" s="195"/>
      <c r="EAI140" s="195"/>
      <c r="EAJ140" s="195"/>
      <c r="EAK140" s="195"/>
      <c r="EAL140" s="195"/>
      <c r="EAM140" s="195"/>
      <c r="EAN140" s="195"/>
      <c r="EAO140" s="195"/>
      <c r="EAP140" s="195"/>
      <c r="EAQ140" s="195"/>
      <c r="EAR140" s="195"/>
      <c r="EAS140" s="195"/>
      <c r="EAT140" s="195"/>
      <c r="EAU140" s="195"/>
      <c r="EAV140" s="195"/>
      <c r="EAW140" s="195"/>
      <c r="EAX140" s="195"/>
      <c r="EAY140" s="195"/>
      <c r="EAZ140" s="195"/>
      <c r="EBA140" s="195"/>
      <c r="EBB140" s="195"/>
      <c r="EBC140" s="195"/>
      <c r="EBD140" s="195"/>
      <c r="EBE140" s="195"/>
      <c r="EBF140" s="195"/>
      <c r="EBG140" s="195"/>
      <c r="EBH140" s="195"/>
      <c r="EBI140" s="195"/>
      <c r="EBJ140" s="195"/>
      <c r="EBK140" s="195"/>
      <c r="EBL140" s="195"/>
      <c r="EBM140" s="195"/>
      <c r="EBN140" s="195"/>
      <c r="EBO140" s="195"/>
      <c r="EBP140" s="195"/>
      <c r="EBQ140" s="195"/>
      <c r="EBR140" s="195"/>
      <c r="EBS140" s="195"/>
      <c r="EBT140" s="195"/>
      <c r="EBU140" s="195"/>
      <c r="EBV140" s="195"/>
      <c r="EBW140" s="195"/>
      <c r="EBX140" s="195"/>
      <c r="EBY140" s="195"/>
      <c r="EBZ140" s="195"/>
      <c r="ECA140" s="195"/>
      <c r="ECB140" s="195"/>
      <c r="ECC140" s="195"/>
      <c r="ECD140" s="195"/>
      <c r="ECE140" s="195"/>
      <c r="ECF140" s="195"/>
      <c r="ECG140" s="195"/>
      <c r="ECH140" s="195"/>
      <c r="ECI140" s="195"/>
      <c r="ECJ140" s="195"/>
      <c r="ECK140" s="195"/>
      <c r="ECL140" s="195"/>
      <c r="ECM140" s="195"/>
      <c r="ECN140" s="195"/>
      <c r="ECO140" s="195"/>
      <c r="ECP140" s="195"/>
      <c r="ECQ140" s="195"/>
      <c r="ECR140" s="195"/>
      <c r="ECS140" s="195"/>
      <c r="ECT140" s="195"/>
      <c r="ECU140" s="195"/>
      <c r="ECV140" s="195"/>
      <c r="ECW140" s="195"/>
      <c r="ECX140" s="195"/>
      <c r="ECY140" s="195"/>
      <c r="ECZ140" s="195"/>
      <c r="EDA140" s="195"/>
      <c r="EDB140" s="195"/>
      <c r="EDC140" s="195"/>
      <c r="EDD140" s="195"/>
      <c r="EDE140" s="195"/>
      <c r="EDF140" s="195"/>
      <c r="EDG140" s="195"/>
      <c r="EDH140" s="195"/>
      <c r="EDI140" s="195"/>
      <c r="EDJ140" s="195"/>
      <c r="EDK140" s="195"/>
      <c r="EDL140" s="195"/>
      <c r="EDM140" s="195"/>
      <c r="EDN140" s="195"/>
      <c r="EDO140" s="195"/>
      <c r="EDP140" s="195"/>
      <c r="EDQ140" s="195"/>
      <c r="EDR140" s="195"/>
      <c r="EDS140" s="195"/>
      <c r="EDT140" s="195"/>
      <c r="EDU140" s="195"/>
      <c r="EDV140" s="195"/>
      <c r="EDW140" s="195"/>
      <c r="EDX140" s="195"/>
      <c r="EDY140" s="195"/>
      <c r="EDZ140" s="195"/>
      <c r="EEA140" s="195"/>
      <c r="EEB140" s="195"/>
      <c r="EEC140" s="195"/>
      <c r="EED140" s="195"/>
      <c r="EEE140" s="195"/>
      <c r="EEF140" s="195"/>
      <c r="EEG140" s="195"/>
      <c r="EEH140" s="195"/>
      <c r="EEI140" s="195"/>
      <c r="EEJ140" s="195"/>
      <c r="EEK140" s="195"/>
      <c r="EEL140" s="195"/>
      <c r="EEM140" s="195"/>
      <c r="EEN140" s="195"/>
      <c r="EEO140" s="195"/>
      <c r="EEP140" s="195"/>
      <c r="EEQ140" s="195"/>
      <c r="EER140" s="195"/>
      <c r="EES140" s="195"/>
      <c r="EET140" s="195"/>
      <c r="EEU140" s="195"/>
      <c r="EEV140" s="195"/>
      <c r="EEW140" s="195"/>
      <c r="EEX140" s="195"/>
      <c r="EEY140" s="195"/>
      <c r="EEZ140" s="195"/>
      <c r="EFA140" s="195"/>
      <c r="EFB140" s="195"/>
      <c r="EFC140" s="195"/>
      <c r="EFD140" s="195"/>
      <c r="EFE140" s="195"/>
      <c r="EFF140" s="195"/>
      <c r="EFG140" s="195"/>
      <c r="EFH140" s="195"/>
      <c r="EFI140" s="195"/>
      <c r="EFJ140" s="195"/>
      <c r="EFK140" s="195"/>
      <c r="EFL140" s="195"/>
      <c r="EFM140" s="195"/>
      <c r="EFN140" s="195"/>
      <c r="EFO140" s="195"/>
      <c r="EFP140" s="195"/>
      <c r="EFQ140" s="195"/>
      <c r="EFR140" s="195"/>
      <c r="EFS140" s="195"/>
      <c r="EFT140" s="195"/>
      <c r="EFU140" s="195"/>
      <c r="EFV140" s="195"/>
      <c r="EFW140" s="195"/>
      <c r="EFX140" s="195"/>
      <c r="EFY140" s="195"/>
      <c r="EFZ140" s="195"/>
      <c r="EGA140" s="195"/>
      <c r="EGB140" s="195"/>
      <c r="EGC140" s="195"/>
      <c r="EGD140" s="195"/>
      <c r="EGE140" s="195"/>
      <c r="EGF140" s="195"/>
      <c r="EGG140" s="195"/>
      <c r="EGH140" s="195"/>
      <c r="EGI140" s="195"/>
      <c r="EGJ140" s="195"/>
      <c r="EGK140" s="195"/>
      <c r="EGL140" s="195"/>
      <c r="EGM140" s="195"/>
      <c r="EGN140" s="195"/>
      <c r="EGO140" s="195"/>
      <c r="EGP140" s="195"/>
      <c r="EGQ140" s="195"/>
      <c r="EGR140" s="195"/>
      <c r="EGS140" s="195"/>
      <c r="EGT140" s="195"/>
      <c r="EGU140" s="195"/>
      <c r="EGV140" s="195"/>
      <c r="EGW140" s="195"/>
      <c r="EGX140" s="195"/>
      <c r="EGY140" s="195"/>
      <c r="EGZ140" s="195"/>
      <c r="EHA140" s="195"/>
      <c r="EHB140" s="195"/>
      <c r="EHC140" s="195"/>
      <c r="EHD140" s="195"/>
      <c r="EHE140" s="195"/>
      <c r="EHF140" s="195"/>
      <c r="EHG140" s="195"/>
      <c r="EHH140" s="195"/>
      <c r="EHI140" s="195"/>
      <c r="EHJ140" s="195"/>
      <c r="EHK140" s="195"/>
      <c r="EHL140" s="195"/>
      <c r="EHM140" s="195"/>
      <c r="EHN140" s="195"/>
      <c r="EHO140" s="195"/>
      <c r="EHP140" s="195"/>
      <c r="EHQ140" s="195"/>
      <c r="EHR140" s="195"/>
      <c r="EHS140" s="195"/>
      <c r="EHT140" s="195"/>
      <c r="EHU140" s="195"/>
      <c r="EHV140" s="195"/>
      <c r="EHW140" s="195"/>
      <c r="EHX140" s="195"/>
      <c r="EHY140" s="195"/>
      <c r="EHZ140" s="195"/>
      <c r="EIA140" s="195"/>
      <c r="EIB140" s="195"/>
      <c r="EIC140" s="195"/>
      <c r="EID140" s="195"/>
      <c r="EIE140" s="195"/>
      <c r="EIF140" s="195"/>
      <c r="EIG140" s="195"/>
      <c r="EIH140" s="195"/>
      <c r="EII140" s="195"/>
      <c r="EIJ140" s="195"/>
      <c r="EIK140" s="195"/>
      <c r="EIL140" s="195"/>
      <c r="EIM140" s="195"/>
      <c r="EIN140" s="195"/>
      <c r="EIO140" s="195"/>
      <c r="EIP140" s="195"/>
      <c r="EIQ140" s="195"/>
      <c r="EIR140" s="195"/>
      <c r="EIS140" s="195"/>
      <c r="EIT140" s="195"/>
      <c r="EIU140" s="195"/>
      <c r="EIV140" s="195"/>
      <c r="EIW140" s="195"/>
      <c r="EIX140" s="195"/>
      <c r="EIY140" s="195"/>
      <c r="EIZ140" s="195"/>
      <c r="EJA140" s="195"/>
      <c r="EJB140" s="195"/>
      <c r="EJC140" s="195"/>
      <c r="EJD140" s="195"/>
      <c r="EJE140" s="195"/>
      <c r="EJF140" s="195"/>
      <c r="EJG140" s="195"/>
      <c r="EJH140" s="195"/>
      <c r="EJI140" s="195"/>
      <c r="EJJ140" s="195"/>
      <c r="EJK140" s="195"/>
      <c r="EJL140" s="195"/>
      <c r="EJM140" s="195"/>
      <c r="EJN140" s="195"/>
      <c r="EJO140" s="195"/>
      <c r="EJP140" s="195"/>
      <c r="EJQ140" s="195"/>
      <c r="EJR140" s="195"/>
      <c r="EJS140" s="195"/>
      <c r="EJT140" s="195"/>
      <c r="EJU140" s="195"/>
      <c r="EJV140" s="195"/>
      <c r="EJW140" s="195"/>
      <c r="EJX140" s="195"/>
      <c r="EJY140" s="195"/>
      <c r="EJZ140" s="195"/>
      <c r="EKA140" s="195"/>
      <c r="EKB140" s="195"/>
      <c r="EKC140" s="195"/>
      <c r="EKD140" s="195"/>
      <c r="EKE140" s="195"/>
      <c r="EKF140" s="195"/>
      <c r="EKG140" s="195"/>
      <c r="EKH140" s="195"/>
      <c r="EKI140" s="195"/>
      <c r="EKJ140" s="195"/>
      <c r="EKK140" s="195"/>
      <c r="EKL140" s="195"/>
      <c r="EKM140" s="195"/>
      <c r="EKN140" s="195"/>
      <c r="EKO140" s="195"/>
      <c r="EKP140" s="195"/>
      <c r="EKQ140" s="195"/>
      <c r="EKR140" s="195"/>
      <c r="EKS140" s="195"/>
      <c r="EKT140" s="195"/>
      <c r="EKU140" s="195"/>
      <c r="EKV140" s="195"/>
      <c r="EKW140" s="195"/>
      <c r="EKX140" s="195"/>
      <c r="EKY140" s="195"/>
      <c r="EKZ140" s="195"/>
      <c r="ELA140" s="195"/>
      <c r="ELB140" s="195"/>
      <c r="ELC140" s="195"/>
      <c r="ELD140" s="195"/>
      <c r="ELE140" s="195"/>
      <c r="ELF140" s="195"/>
      <c r="ELG140" s="195"/>
      <c r="ELH140" s="195"/>
      <c r="ELI140" s="195"/>
      <c r="ELJ140" s="195"/>
      <c r="ELK140" s="195"/>
      <c r="ELL140" s="195"/>
      <c r="ELM140" s="195"/>
      <c r="ELN140" s="195"/>
      <c r="ELO140" s="195"/>
      <c r="ELP140" s="195"/>
      <c r="ELQ140" s="195"/>
      <c r="ELR140" s="195"/>
      <c r="ELS140" s="195"/>
      <c r="ELT140" s="195"/>
      <c r="ELU140" s="195"/>
      <c r="ELV140" s="195"/>
      <c r="ELW140" s="195"/>
      <c r="ELX140" s="195"/>
      <c r="ELY140" s="195"/>
      <c r="ELZ140" s="195"/>
      <c r="EMA140" s="195"/>
      <c r="EMB140" s="195"/>
      <c r="EMC140" s="195"/>
      <c r="EMD140" s="195"/>
      <c r="EME140" s="195"/>
      <c r="EMF140" s="195"/>
      <c r="EMG140" s="195"/>
      <c r="EMH140" s="195"/>
      <c r="EMI140" s="195"/>
      <c r="EMJ140" s="195"/>
      <c r="EMK140" s="195"/>
      <c r="EML140" s="195"/>
      <c r="EMM140" s="195"/>
      <c r="EMN140" s="195"/>
      <c r="EMO140" s="195"/>
      <c r="EMP140" s="195"/>
      <c r="EMQ140" s="195"/>
      <c r="EMR140" s="195"/>
      <c r="EMS140" s="195"/>
      <c r="EMT140" s="195"/>
      <c r="EMU140" s="195"/>
      <c r="EMV140" s="195"/>
      <c r="EMW140" s="195"/>
      <c r="EMX140" s="195"/>
      <c r="EMY140" s="195"/>
      <c r="EMZ140" s="195"/>
      <c r="ENA140" s="195"/>
      <c r="ENB140" s="195"/>
      <c r="ENC140" s="195"/>
      <c r="END140" s="195"/>
      <c r="ENE140" s="195"/>
      <c r="ENF140" s="195"/>
      <c r="ENG140" s="195"/>
      <c r="ENH140" s="195"/>
      <c r="ENI140" s="195"/>
      <c r="ENJ140" s="195"/>
      <c r="ENK140" s="195"/>
      <c r="ENL140" s="195"/>
      <c r="ENM140" s="195"/>
      <c r="ENN140" s="195"/>
      <c r="ENO140" s="195"/>
      <c r="ENP140" s="195"/>
      <c r="ENQ140" s="195"/>
      <c r="ENR140" s="195"/>
      <c r="ENS140" s="195"/>
      <c r="ENT140" s="195"/>
      <c r="ENU140" s="195"/>
      <c r="ENV140" s="195"/>
      <c r="ENW140" s="195"/>
      <c r="ENX140" s="195"/>
      <c r="ENY140" s="195"/>
      <c r="ENZ140" s="195"/>
      <c r="EOA140" s="195"/>
      <c r="EOB140" s="195"/>
      <c r="EOC140" s="195"/>
      <c r="EOD140" s="195"/>
      <c r="EOE140" s="195"/>
      <c r="EOF140" s="195"/>
      <c r="EOG140" s="195"/>
      <c r="EOH140" s="195"/>
      <c r="EOI140" s="195"/>
      <c r="EOJ140" s="195"/>
      <c r="EOK140" s="195"/>
      <c r="EOL140" s="195"/>
      <c r="EOM140" s="195"/>
      <c r="EON140" s="195"/>
      <c r="EOO140" s="195"/>
      <c r="EOP140" s="195"/>
      <c r="EOQ140" s="195"/>
      <c r="EOR140" s="195"/>
      <c r="EOS140" s="195"/>
      <c r="EOT140" s="195"/>
      <c r="EOU140" s="195"/>
      <c r="EOV140" s="195"/>
      <c r="EOW140" s="195"/>
      <c r="EOX140" s="195"/>
      <c r="EOY140" s="195"/>
      <c r="EOZ140" s="195"/>
      <c r="EPA140" s="195"/>
      <c r="EPB140" s="195"/>
      <c r="EPC140" s="195"/>
      <c r="EPD140" s="195"/>
      <c r="EPE140" s="195"/>
      <c r="EPF140" s="195"/>
      <c r="EPG140" s="195"/>
      <c r="EPH140" s="195"/>
      <c r="EPI140" s="195"/>
      <c r="EPJ140" s="195"/>
      <c r="EPK140" s="195"/>
      <c r="EPL140" s="195"/>
      <c r="EPM140" s="195"/>
      <c r="EPN140" s="195"/>
      <c r="EPO140" s="195"/>
      <c r="EPP140" s="195"/>
      <c r="EPQ140" s="195"/>
      <c r="EPR140" s="195"/>
      <c r="EPS140" s="195"/>
      <c r="EPT140" s="195"/>
      <c r="EPU140" s="195"/>
      <c r="EPV140" s="195"/>
      <c r="EPW140" s="195"/>
      <c r="EPX140" s="195"/>
      <c r="EPY140" s="195"/>
      <c r="EPZ140" s="195"/>
      <c r="EQA140" s="195"/>
      <c r="EQB140" s="195"/>
      <c r="EQC140" s="195"/>
      <c r="EQD140" s="195"/>
      <c r="EQE140" s="195"/>
      <c r="EQF140" s="195"/>
      <c r="EQG140" s="195"/>
      <c r="EQH140" s="195"/>
      <c r="EQI140" s="195"/>
      <c r="EQJ140" s="195"/>
      <c r="EQK140" s="195"/>
      <c r="EQL140" s="195"/>
      <c r="EQM140" s="195"/>
      <c r="EQN140" s="195"/>
      <c r="EQO140" s="195"/>
      <c r="EQP140" s="195"/>
      <c r="EQQ140" s="195"/>
      <c r="EQR140" s="195"/>
      <c r="EQS140" s="195"/>
      <c r="EQT140" s="195"/>
      <c r="EQU140" s="195"/>
      <c r="EQV140" s="195"/>
      <c r="EQW140" s="195"/>
      <c r="EQX140" s="195"/>
      <c r="EQY140" s="195"/>
      <c r="EQZ140" s="195"/>
      <c r="ERA140" s="195"/>
      <c r="ERB140" s="195"/>
      <c r="ERC140" s="195"/>
      <c r="ERD140" s="195"/>
      <c r="ERE140" s="195"/>
      <c r="ERF140" s="195"/>
      <c r="ERG140" s="195"/>
      <c r="ERH140" s="195"/>
      <c r="ERI140" s="195"/>
      <c r="ERJ140" s="195"/>
      <c r="ERK140" s="195"/>
      <c r="ERL140" s="195"/>
      <c r="ERM140" s="195"/>
      <c r="ERN140" s="195"/>
      <c r="ERO140" s="195"/>
      <c r="ERP140" s="195"/>
      <c r="ERQ140" s="195"/>
      <c r="ERR140" s="195"/>
      <c r="ERS140" s="195"/>
      <c r="ERT140" s="195"/>
      <c r="ERU140" s="195"/>
      <c r="ERV140" s="195"/>
      <c r="ERW140" s="195"/>
      <c r="ERX140" s="195"/>
      <c r="ERY140" s="195"/>
      <c r="ERZ140" s="195"/>
      <c r="ESA140" s="195"/>
      <c r="ESB140" s="195"/>
      <c r="ESC140" s="195"/>
      <c r="ESD140" s="195"/>
      <c r="ESE140" s="195"/>
      <c r="ESF140" s="195"/>
      <c r="ESG140" s="195"/>
      <c r="ESH140" s="195"/>
      <c r="ESI140" s="195"/>
      <c r="ESJ140" s="195"/>
      <c r="ESK140" s="195"/>
      <c r="ESL140" s="195"/>
      <c r="ESM140" s="195"/>
      <c r="ESN140" s="195"/>
      <c r="ESO140" s="195"/>
      <c r="ESP140" s="195"/>
      <c r="ESQ140" s="195"/>
      <c r="ESR140" s="195"/>
      <c r="ESS140" s="195"/>
      <c r="EST140" s="195"/>
      <c r="ESU140" s="195"/>
      <c r="ESV140" s="195"/>
      <c r="ESW140" s="195"/>
      <c r="ESX140" s="195"/>
      <c r="ESY140" s="195"/>
      <c r="ESZ140" s="195"/>
      <c r="ETA140" s="195"/>
      <c r="ETB140" s="195"/>
      <c r="ETC140" s="195"/>
      <c r="ETD140" s="195"/>
      <c r="ETE140" s="195"/>
      <c r="ETF140" s="195"/>
      <c r="ETG140" s="195"/>
      <c r="ETH140" s="195"/>
      <c r="ETI140" s="195"/>
      <c r="ETJ140" s="195"/>
      <c r="ETK140" s="195"/>
      <c r="ETL140" s="195"/>
      <c r="ETM140" s="195"/>
      <c r="ETN140" s="195"/>
      <c r="ETO140" s="195"/>
      <c r="ETP140" s="195"/>
      <c r="ETQ140" s="195"/>
      <c r="ETR140" s="195"/>
      <c r="ETS140" s="195"/>
      <c r="ETT140" s="195"/>
      <c r="ETU140" s="195"/>
      <c r="ETV140" s="195"/>
      <c r="ETW140" s="195"/>
      <c r="ETX140" s="195"/>
      <c r="ETY140" s="195"/>
      <c r="ETZ140" s="195"/>
      <c r="EUA140" s="195"/>
      <c r="EUB140" s="195"/>
      <c r="EUC140" s="195"/>
      <c r="EUD140" s="195"/>
      <c r="EUE140" s="195"/>
      <c r="EUF140" s="195"/>
      <c r="EUG140" s="195"/>
      <c r="EUH140" s="195"/>
      <c r="EUI140" s="195"/>
      <c r="EUJ140" s="195"/>
      <c r="EUK140" s="195"/>
      <c r="EUL140" s="195"/>
      <c r="EUM140" s="195"/>
      <c r="EUN140" s="195"/>
      <c r="EUO140" s="195"/>
      <c r="EUP140" s="195"/>
      <c r="EUQ140" s="195"/>
      <c r="EUR140" s="195"/>
      <c r="EUS140" s="195"/>
      <c r="EUT140" s="195"/>
      <c r="EUU140" s="195"/>
      <c r="EUV140" s="195"/>
      <c r="EUW140" s="195"/>
      <c r="EUX140" s="195"/>
      <c r="EUY140" s="195"/>
      <c r="EUZ140" s="195"/>
      <c r="EVA140" s="195"/>
      <c r="EVB140" s="195"/>
      <c r="EVC140" s="195"/>
      <c r="EVD140" s="195"/>
      <c r="EVE140" s="195"/>
      <c r="EVF140" s="195"/>
      <c r="EVG140" s="195"/>
      <c r="EVH140" s="195"/>
      <c r="EVI140" s="195"/>
      <c r="EVJ140" s="195"/>
      <c r="EVK140" s="195"/>
      <c r="EVL140" s="195"/>
      <c r="EVM140" s="195"/>
      <c r="EVN140" s="195"/>
      <c r="EVO140" s="195"/>
      <c r="EVP140" s="195"/>
      <c r="EVQ140" s="195"/>
      <c r="EVR140" s="195"/>
      <c r="EVS140" s="195"/>
      <c r="EVT140" s="195"/>
      <c r="EVU140" s="195"/>
      <c r="EVV140" s="195"/>
      <c r="EVW140" s="195"/>
      <c r="EVX140" s="195"/>
      <c r="EVY140" s="195"/>
      <c r="EVZ140" s="195"/>
      <c r="EWA140" s="195"/>
      <c r="EWB140" s="195"/>
      <c r="EWC140" s="195"/>
      <c r="EWD140" s="195"/>
      <c r="EWE140" s="195"/>
      <c r="EWF140" s="195"/>
      <c r="EWG140" s="195"/>
      <c r="EWH140" s="195"/>
      <c r="EWI140" s="195"/>
      <c r="EWJ140" s="195"/>
      <c r="EWK140" s="195"/>
      <c r="EWL140" s="195"/>
      <c r="EWM140" s="195"/>
      <c r="EWN140" s="195"/>
      <c r="EWO140" s="195"/>
      <c r="EWP140" s="195"/>
      <c r="EWQ140" s="195"/>
      <c r="EWR140" s="195"/>
      <c r="EWS140" s="195"/>
      <c r="EWT140" s="195"/>
      <c r="EWU140" s="195"/>
      <c r="EWV140" s="195"/>
      <c r="EWW140" s="195"/>
      <c r="EWX140" s="195"/>
      <c r="EWY140" s="195"/>
      <c r="EWZ140" s="195"/>
      <c r="EXA140" s="195"/>
      <c r="EXB140" s="195"/>
      <c r="EXC140" s="195"/>
      <c r="EXD140" s="195"/>
      <c r="EXE140" s="195"/>
      <c r="EXF140" s="195"/>
      <c r="EXG140" s="195"/>
      <c r="EXH140" s="195"/>
      <c r="EXI140" s="195"/>
      <c r="EXJ140" s="195"/>
      <c r="EXK140" s="195"/>
      <c r="EXL140" s="195"/>
      <c r="EXM140" s="195"/>
      <c r="EXN140" s="195"/>
      <c r="EXO140" s="195"/>
      <c r="EXP140" s="195"/>
      <c r="EXQ140" s="195"/>
      <c r="EXR140" s="195"/>
      <c r="EXS140" s="195"/>
      <c r="EXT140" s="195"/>
      <c r="EXU140" s="195"/>
      <c r="EXV140" s="195"/>
      <c r="EXW140" s="195"/>
      <c r="EXX140" s="195"/>
      <c r="EXY140" s="195"/>
      <c r="EXZ140" s="195"/>
      <c r="EYA140" s="195"/>
      <c r="EYB140" s="195"/>
      <c r="EYC140" s="195"/>
      <c r="EYD140" s="195"/>
      <c r="EYE140" s="195"/>
      <c r="EYF140" s="195"/>
      <c r="EYG140" s="195"/>
      <c r="EYH140" s="195"/>
      <c r="EYI140" s="195"/>
      <c r="EYJ140" s="195"/>
      <c r="EYK140" s="195"/>
      <c r="EYL140" s="195"/>
      <c r="EYM140" s="195"/>
      <c r="EYN140" s="195"/>
      <c r="EYO140" s="195"/>
      <c r="EYP140" s="195"/>
      <c r="EYQ140" s="195"/>
      <c r="EYR140" s="195"/>
      <c r="EYS140" s="195"/>
      <c r="EYT140" s="195"/>
      <c r="EYU140" s="195"/>
      <c r="EYV140" s="195"/>
      <c r="EYW140" s="195"/>
      <c r="EYX140" s="195"/>
      <c r="EYY140" s="195"/>
      <c r="EYZ140" s="195"/>
      <c r="EZA140" s="195"/>
      <c r="EZB140" s="195"/>
      <c r="EZC140" s="195"/>
      <c r="EZD140" s="195"/>
      <c r="EZE140" s="195"/>
      <c r="EZF140" s="195"/>
      <c r="EZG140" s="195"/>
      <c r="EZH140" s="195"/>
      <c r="EZI140" s="195"/>
      <c r="EZJ140" s="195"/>
      <c r="EZK140" s="195"/>
      <c r="EZL140" s="195"/>
      <c r="EZM140" s="195"/>
      <c r="EZN140" s="195"/>
      <c r="EZO140" s="195"/>
      <c r="EZP140" s="195"/>
      <c r="EZQ140" s="195"/>
      <c r="EZR140" s="195"/>
      <c r="EZS140" s="195"/>
      <c r="EZT140" s="195"/>
      <c r="EZU140" s="195"/>
      <c r="EZV140" s="195"/>
      <c r="EZW140" s="195"/>
      <c r="EZX140" s="195"/>
      <c r="EZY140" s="195"/>
      <c r="EZZ140" s="195"/>
      <c r="FAA140" s="195"/>
      <c r="FAB140" s="195"/>
      <c r="FAC140" s="195"/>
      <c r="FAD140" s="195"/>
      <c r="FAE140" s="195"/>
      <c r="FAF140" s="195"/>
      <c r="FAG140" s="195"/>
      <c r="FAH140" s="195"/>
      <c r="FAI140" s="195"/>
      <c r="FAJ140" s="195"/>
      <c r="FAK140" s="195"/>
      <c r="FAL140" s="195"/>
      <c r="FAM140" s="195"/>
      <c r="FAN140" s="195"/>
      <c r="FAO140" s="195"/>
      <c r="FAP140" s="195"/>
      <c r="FAQ140" s="195"/>
      <c r="FAR140" s="195"/>
      <c r="FAS140" s="195"/>
      <c r="FAT140" s="195"/>
      <c r="FAU140" s="195"/>
      <c r="FAV140" s="195"/>
      <c r="FAW140" s="195"/>
      <c r="FAX140" s="195"/>
      <c r="FAY140" s="195"/>
      <c r="FAZ140" s="195"/>
      <c r="FBA140" s="195"/>
      <c r="FBB140" s="195"/>
      <c r="FBC140" s="195"/>
      <c r="FBD140" s="195"/>
      <c r="FBE140" s="195"/>
      <c r="FBF140" s="195"/>
      <c r="FBG140" s="195"/>
      <c r="FBH140" s="195"/>
      <c r="FBI140" s="195"/>
      <c r="FBJ140" s="195"/>
      <c r="FBK140" s="195"/>
      <c r="FBL140" s="195"/>
      <c r="FBM140" s="195"/>
      <c r="FBN140" s="195"/>
      <c r="FBO140" s="195"/>
      <c r="FBP140" s="195"/>
      <c r="FBQ140" s="195"/>
      <c r="FBR140" s="195"/>
      <c r="FBS140" s="195"/>
      <c r="FBT140" s="195"/>
      <c r="FBU140" s="195"/>
      <c r="FBV140" s="195"/>
      <c r="FBW140" s="195"/>
      <c r="FBX140" s="195"/>
      <c r="FBY140" s="195"/>
      <c r="FBZ140" s="195"/>
      <c r="FCA140" s="195"/>
      <c r="FCB140" s="195"/>
      <c r="FCC140" s="195"/>
      <c r="FCD140" s="195"/>
      <c r="FCE140" s="195"/>
      <c r="FCF140" s="195"/>
      <c r="FCG140" s="195"/>
      <c r="FCH140" s="195"/>
      <c r="FCI140" s="195"/>
      <c r="FCJ140" s="195"/>
      <c r="FCK140" s="195"/>
      <c r="FCL140" s="195"/>
      <c r="FCM140" s="195"/>
      <c r="FCN140" s="195"/>
      <c r="FCO140" s="195"/>
      <c r="FCP140" s="195"/>
      <c r="FCQ140" s="195"/>
      <c r="FCR140" s="195"/>
      <c r="FCS140" s="195"/>
      <c r="FCT140" s="195"/>
      <c r="FCU140" s="195"/>
      <c r="FCV140" s="195"/>
      <c r="FCW140" s="195"/>
      <c r="FCX140" s="195"/>
      <c r="FCY140" s="195"/>
      <c r="FCZ140" s="195"/>
      <c r="FDA140" s="195"/>
      <c r="FDB140" s="195"/>
      <c r="FDC140" s="195"/>
      <c r="FDD140" s="195"/>
      <c r="FDE140" s="195"/>
      <c r="FDF140" s="195"/>
      <c r="FDG140" s="195"/>
      <c r="FDH140" s="195"/>
      <c r="FDI140" s="195"/>
      <c r="FDJ140" s="195"/>
      <c r="FDK140" s="195"/>
      <c r="FDL140" s="195"/>
      <c r="FDM140" s="195"/>
      <c r="FDN140" s="195"/>
      <c r="FDO140" s="195"/>
      <c r="FDP140" s="195"/>
      <c r="FDQ140" s="195"/>
      <c r="FDR140" s="195"/>
      <c r="FDS140" s="195"/>
      <c r="FDT140" s="195"/>
      <c r="FDU140" s="195"/>
      <c r="FDV140" s="195"/>
      <c r="FDW140" s="195"/>
      <c r="FDX140" s="195"/>
      <c r="FDY140" s="195"/>
      <c r="FDZ140" s="195"/>
      <c r="FEA140" s="195"/>
      <c r="FEB140" s="195"/>
      <c r="FEC140" s="195"/>
      <c r="FED140" s="195"/>
      <c r="FEE140" s="195"/>
      <c r="FEF140" s="195"/>
      <c r="FEG140" s="195"/>
      <c r="FEH140" s="195"/>
      <c r="FEI140" s="195"/>
      <c r="FEJ140" s="195"/>
      <c r="FEK140" s="195"/>
      <c r="FEL140" s="195"/>
      <c r="FEM140" s="195"/>
      <c r="FEN140" s="195"/>
      <c r="FEO140" s="195"/>
      <c r="FEP140" s="195"/>
      <c r="FEQ140" s="195"/>
      <c r="FER140" s="195"/>
      <c r="FES140" s="195"/>
      <c r="FET140" s="195"/>
      <c r="FEU140" s="195"/>
      <c r="FEV140" s="195"/>
      <c r="FEW140" s="195"/>
      <c r="FEX140" s="195"/>
      <c r="FEY140" s="195"/>
      <c r="FEZ140" s="195"/>
      <c r="FFA140" s="195"/>
      <c r="FFB140" s="195"/>
      <c r="FFC140" s="195"/>
      <c r="FFD140" s="195"/>
      <c r="FFE140" s="195"/>
      <c r="FFF140" s="195"/>
      <c r="FFG140" s="195"/>
      <c r="FFH140" s="195"/>
      <c r="FFI140" s="195"/>
      <c r="FFJ140" s="195"/>
      <c r="FFK140" s="195"/>
      <c r="FFL140" s="195"/>
      <c r="FFM140" s="195"/>
      <c r="FFN140" s="195"/>
      <c r="FFO140" s="195"/>
      <c r="FFP140" s="195"/>
      <c r="FFQ140" s="195"/>
      <c r="FFR140" s="195"/>
      <c r="FFS140" s="195"/>
      <c r="FFT140" s="195"/>
      <c r="FFU140" s="195"/>
      <c r="FFV140" s="195"/>
      <c r="FFW140" s="195"/>
      <c r="FFX140" s="195"/>
      <c r="FFY140" s="195"/>
      <c r="FFZ140" s="195"/>
      <c r="FGA140" s="195"/>
      <c r="FGB140" s="195"/>
      <c r="FGC140" s="195"/>
      <c r="FGD140" s="195"/>
      <c r="FGE140" s="195"/>
      <c r="FGF140" s="195"/>
      <c r="FGG140" s="195"/>
      <c r="FGH140" s="195"/>
      <c r="FGI140" s="195"/>
      <c r="FGJ140" s="195"/>
      <c r="FGK140" s="195"/>
      <c r="FGL140" s="195"/>
      <c r="FGM140" s="195"/>
      <c r="FGN140" s="195"/>
      <c r="FGO140" s="195"/>
      <c r="FGP140" s="195"/>
      <c r="FGQ140" s="195"/>
      <c r="FGR140" s="195"/>
      <c r="FGS140" s="195"/>
      <c r="FGT140" s="195"/>
      <c r="FGU140" s="195"/>
      <c r="FGV140" s="195"/>
      <c r="FGW140" s="195"/>
      <c r="FGX140" s="195"/>
      <c r="FGY140" s="195"/>
      <c r="FGZ140" s="195"/>
      <c r="FHA140" s="195"/>
      <c r="FHB140" s="195"/>
      <c r="FHC140" s="195"/>
      <c r="FHD140" s="195"/>
      <c r="FHE140" s="195"/>
      <c r="FHF140" s="195"/>
      <c r="FHG140" s="195"/>
      <c r="FHH140" s="195"/>
      <c r="FHI140" s="195"/>
      <c r="FHJ140" s="195"/>
      <c r="FHK140" s="195"/>
      <c r="FHL140" s="195"/>
      <c r="FHM140" s="195"/>
      <c r="FHN140" s="195"/>
      <c r="FHO140" s="195"/>
      <c r="FHP140" s="195"/>
      <c r="FHQ140" s="195"/>
      <c r="FHR140" s="195"/>
      <c r="FHS140" s="195"/>
      <c r="FHT140" s="195"/>
      <c r="FHU140" s="195"/>
      <c r="FHV140" s="195"/>
      <c r="FHW140" s="195"/>
      <c r="FHX140" s="195"/>
      <c r="FHY140" s="195"/>
      <c r="FHZ140" s="195"/>
      <c r="FIA140" s="195"/>
      <c r="FIB140" s="195"/>
      <c r="FIC140" s="195"/>
      <c r="FID140" s="195"/>
      <c r="FIE140" s="195"/>
      <c r="FIF140" s="195"/>
      <c r="FIG140" s="195"/>
      <c r="FIH140" s="195"/>
      <c r="FII140" s="195"/>
      <c r="FIJ140" s="195"/>
      <c r="FIK140" s="195"/>
      <c r="FIL140" s="195"/>
      <c r="FIM140" s="195"/>
      <c r="FIN140" s="195"/>
      <c r="FIO140" s="195"/>
      <c r="FIP140" s="195"/>
      <c r="FIQ140" s="195"/>
      <c r="FIR140" s="195"/>
      <c r="FIS140" s="195"/>
      <c r="FIT140" s="195"/>
      <c r="FIU140" s="195"/>
      <c r="FIV140" s="195"/>
      <c r="FIW140" s="195"/>
      <c r="FIX140" s="195"/>
      <c r="FIY140" s="195"/>
      <c r="FIZ140" s="195"/>
      <c r="FJA140" s="195"/>
      <c r="FJB140" s="195"/>
      <c r="FJC140" s="195"/>
      <c r="FJD140" s="195"/>
      <c r="FJE140" s="195"/>
      <c r="FJF140" s="195"/>
      <c r="FJG140" s="195"/>
      <c r="FJH140" s="195"/>
      <c r="FJI140" s="195"/>
      <c r="FJJ140" s="195"/>
      <c r="FJK140" s="195"/>
      <c r="FJL140" s="195"/>
      <c r="FJM140" s="195"/>
      <c r="FJN140" s="195"/>
      <c r="FJO140" s="195"/>
      <c r="FJP140" s="195"/>
      <c r="FJQ140" s="195"/>
      <c r="FJR140" s="195"/>
      <c r="FJS140" s="195"/>
      <c r="FJT140" s="195"/>
      <c r="FJU140" s="195"/>
      <c r="FJV140" s="195"/>
      <c r="FJW140" s="195"/>
      <c r="FJX140" s="195"/>
      <c r="FJY140" s="195"/>
      <c r="FJZ140" s="195"/>
      <c r="FKA140" s="195"/>
      <c r="FKB140" s="195"/>
      <c r="FKC140" s="195"/>
      <c r="FKD140" s="195"/>
      <c r="FKE140" s="195"/>
      <c r="FKF140" s="195"/>
      <c r="FKG140" s="195"/>
      <c r="FKH140" s="195"/>
      <c r="FKI140" s="195"/>
      <c r="FKJ140" s="195"/>
      <c r="FKK140" s="195"/>
      <c r="FKL140" s="195"/>
      <c r="FKM140" s="195"/>
      <c r="FKN140" s="195"/>
      <c r="FKO140" s="195"/>
      <c r="FKP140" s="195"/>
      <c r="FKQ140" s="195"/>
      <c r="FKR140" s="195"/>
      <c r="FKS140" s="195"/>
      <c r="FKT140" s="195"/>
      <c r="FKU140" s="195"/>
      <c r="FKV140" s="195"/>
      <c r="FKW140" s="195"/>
      <c r="FKX140" s="195"/>
      <c r="FKY140" s="195"/>
      <c r="FKZ140" s="195"/>
      <c r="FLA140" s="195"/>
      <c r="FLB140" s="195"/>
      <c r="FLC140" s="195"/>
      <c r="FLD140" s="195"/>
      <c r="FLE140" s="195"/>
      <c r="FLF140" s="195"/>
      <c r="FLG140" s="195"/>
      <c r="FLH140" s="195"/>
      <c r="FLI140" s="195"/>
      <c r="FLJ140" s="195"/>
      <c r="FLK140" s="195"/>
      <c r="FLL140" s="195"/>
      <c r="FLM140" s="195"/>
      <c r="FLN140" s="195"/>
      <c r="FLO140" s="195"/>
      <c r="FLP140" s="195"/>
      <c r="FLQ140" s="195"/>
      <c r="FLR140" s="195"/>
      <c r="FLS140" s="195"/>
      <c r="FLT140" s="195"/>
      <c r="FLU140" s="195"/>
      <c r="FLV140" s="195"/>
      <c r="FLW140" s="195"/>
      <c r="FLX140" s="195"/>
      <c r="FLY140" s="195"/>
      <c r="FLZ140" s="195"/>
      <c r="FMA140" s="195"/>
      <c r="FMB140" s="195"/>
      <c r="FMC140" s="195"/>
      <c r="FMD140" s="195"/>
      <c r="FME140" s="195"/>
      <c r="FMF140" s="195"/>
      <c r="FMG140" s="195"/>
      <c r="FMH140" s="195"/>
      <c r="FMI140" s="195"/>
      <c r="FMJ140" s="195"/>
      <c r="FMK140" s="195"/>
      <c r="FML140" s="195"/>
      <c r="FMM140" s="195"/>
      <c r="FMN140" s="195"/>
      <c r="FMO140" s="195"/>
      <c r="FMP140" s="195"/>
      <c r="FMQ140" s="195"/>
      <c r="FMR140" s="195"/>
      <c r="FMS140" s="195"/>
      <c r="FMT140" s="195"/>
      <c r="FMU140" s="195"/>
      <c r="FMV140" s="195"/>
      <c r="FMW140" s="195"/>
      <c r="FMX140" s="195"/>
      <c r="FMY140" s="195"/>
      <c r="FMZ140" s="195"/>
      <c r="FNA140" s="195"/>
      <c r="FNB140" s="195"/>
      <c r="FNC140" s="195"/>
      <c r="FND140" s="195"/>
      <c r="FNE140" s="195"/>
      <c r="FNF140" s="195"/>
      <c r="FNG140" s="195"/>
      <c r="FNH140" s="195"/>
      <c r="FNI140" s="195"/>
      <c r="FNJ140" s="195"/>
      <c r="FNK140" s="195"/>
      <c r="FNL140" s="195"/>
      <c r="FNM140" s="195"/>
      <c r="FNN140" s="195"/>
      <c r="FNO140" s="195"/>
      <c r="FNP140" s="195"/>
      <c r="FNQ140" s="195"/>
      <c r="FNR140" s="195"/>
      <c r="FNS140" s="195"/>
      <c r="FNT140" s="195"/>
      <c r="FNU140" s="195"/>
      <c r="FNV140" s="195"/>
      <c r="FNW140" s="195"/>
      <c r="FNX140" s="195"/>
      <c r="FNY140" s="195"/>
      <c r="FNZ140" s="195"/>
      <c r="FOA140" s="195"/>
      <c r="FOB140" s="195"/>
      <c r="FOC140" s="195"/>
      <c r="FOD140" s="195"/>
      <c r="FOE140" s="195"/>
      <c r="FOF140" s="195"/>
      <c r="FOG140" s="195"/>
      <c r="FOH140" s="195"/>
      <c r="FOI140" s="195"/>
      <c r="FOJ140" s="195"/>
      <c r="FOK140" s="195"/>
      <c r="FOL140" s="195"/>
      <c r="FOM140" s="195"/>
      <c r="FON140" s="195"/>
      <c r="FOO140" s="195"/>
      <c r="FOP140" s="195"/>
      <c r="FOQ140" s="195"/>
      <c r="FOR140" s="195"/>
      <c r="FOS140" s="195"/>
      <c r="FOT140" s="195"/>
      <c r="FOU140" s="195"/>
      <c r="FOV140" s="195"/>
      <c r="FOW140" s="195"/>
      <c r="FOX140" s="195"/>
      <c r="FOY140" s="195"/>
      <c r="FOZ140" s="195"/>
      <c r="FPA140" s="195"/>
      <c r="FPB140" s="195"/>
      <c r="FPC140" s="195"/>
      <c r="FPD140" s="195"/>
      <c r="FPE140" s="195"/>
      <c r="FPF140" s="195"/>
      <c r="FPG140" s="195"/>
      <c r="FPH140" s="195"/>
      <c r="FPI140" s="195"/>
      <c r="FPJ140" s="195"/>
      <c r="FPK140" s="195"/>
      <c r="FPL140" s="195"/>
      <c r="FPM140" s="195"/>
      <c r="FPN140" s="195"/>
      <c r="FPO140" s="195"/>
      <c r="FPP140" s="195"/>
      <c r="FPQ140" s="195"/>
      <c r="FPR140" s="195"/>
      <c r="FPS140" s="195"/>
      <c r="FPT140" s="195"/>
      <c r="FPU140" s="195"/>
      <c r="FPV140" s="195"/>
      <c r="FPW140" s="195"/>
      <c r="FPX140" s="195"/>
      <c r="FPY140" s="195"/>
      <c r="FPZ140" s="195"/>
      <c r="FQA140" s="195"/>
      <c r="FQB140" s="195"/>
      <c r="FQC140" s="195"/>
      <c r="FQD140" s="195"/>
      <c r="FQE140" s="195"/>
      <c r="FQF140" s="195"/>
      <c r="FQG140" s="195"/>
      <c r="FQH140" s="195"/>
      <c r="FQI140" s="195"/>
      <c r="FQJ140" s="195"/>
      <c r="FQK140" s="195"/>
      <c r="FQL140" s="195"/>
      <c r="FQM140" s="195"/>
      <c r="FQN140" s="195"/>
      <c r="FQO140" s="195"/>
      <c r="FQP140" s="195"/>
      <c r="FQQ140" s="195"/>
      <c r="FQR140" s="195"/>
      <c r="FQS140" s="195"/>
      <c r="FQT140" s="195"/>
      <c r="FQU140" s="195"/>
      <c r="FQV140" s="195"/>
      <c r="FQW140" s="195"/>
      <c r="FQX140" s="195"/>
      <c r="FQY140" s="195"/>
      <c r="FQZ140" s="195"/>
      <c r="FRA140" s="195"/>
      <c r="FRB140" s="195"/>
      <c r="FRC140" s="195"/>
      <c r="FRD140" s="195"/>
      <c r="FRE140" s="195"/>
      <c r="FRF140" s="195"/>
      <c r="FRG140" s="195"/>
      <c r="FRH140" s="195"/>
      <c r="FRI140" s="195"/>
      <c r="FRJ140" s="195"/>
      <c r="FRK140" s="195"/>
      <c r="FRL140" s="195"/>
      <c r="FRM140" s="195"/>
      <c r="FRN140" s="195"/>
      <c r="FRO140" s="195"/>
      <c r="FRP140" s="195"/>
      <c r="FRQ140" s="195"/>
      <c r="FRR140" s="195"/>
      <c r="FRS140" s="195"/>
      <c r="FRT140" s="195"/>
      <c r="FRU140" s="195"/>
      <c r="FRV140" s="195"/>
      <c r="FRW140" s="195"/>
      <c r="FRX140" s="195"/>
      <c r="FRY140" s="195"/>
      <c r="FRZ140" s="195"/>
      <c r="FSA140" s="195"/>
      <c r="FSB140" s="195"/>
      <c r="FSC140" s="195"/>
      <c r="FSD140" s="195"/>
      <c r="FSE140" s="195"/>
      <c r="FSF140" s="195"/>
      <c r="FSG140" s="195"/>
      <c r="FSH140" s="195"/>
      <c r="FSI140" s="195"/>
      <c r="FSJ140" s="195"/>
      <c r="FSK140" s="195"/>
      <c r="FSL140" s="195"/>
      <c r="FSM140" s="195"/>
      <c r="FSN140" s="195"/>
      <c r="FSO140" s="195"/>
      <c r="FSP140" s="195"/>
      <c r="FSQ140" s="195"/>
      <c r="FSR140" s="195"/>
      <c r="FSS140" s="195"/>
      <c r="FST140" s="195"/>
      <c r="FSU140" s="195"/>
      <c r="FSV140" s="195"/>
      <c r="FSW140" s="195"/>
      <c r="FSX140" s="195"/>
      <c r="FSY140" s="195"/>
      <c r="FSZ140" s="195"/>
      <c r="FTA140" s="195"/>
      <c r="FTB140" s="195"/>
      <c r="FTC140" s="195"/>
      <c r="FTD140" s="195"/>
      <c r="FTE140" s="195"/>
      <c r="FTF140" s="195"/>
      <c r="FTG140" s="195"/>
      <c r="FTH140" s="195"/>
      <c r="FTI140" s="195"/>
      <c r="FTJ140" s="195"/>
      <c r="FTK140" s="195"/>
      <c r="FTL140" s="195"/>
      <c r="FTM140" s="195"/>
      <c r="FTN140" s="195"/>
      <c r="FTO140" s="195"/>
      <c r="FTP140" s="195"/>
      <c r="FTQ140" s="195"/>
      <c r="FTR140" s="195"/>
      <c r="FTS140" s="195"/>
      <c r="FTT140" s="195"/>
      <c r="FTU140" s="195"/>
      <c r="FTV140" s="195"/>
      <c r="FTW140" s="195"/>
      <c r="FTX140" s="195"/>
      <c r="FTY140" s="195"/>
      <c r="FTZ140" s="195"/>
      <c r="FUA140" s="195"/>
      <c r="FUB140" s="195"/>
      <c r="FUC140" s="195"/>
      <c r="FUD140" s="195"/>
      <c r="FUE140" s="195"/>
      <c r="FUF140" s="195"/>
      <c r="FUG140" s="195"/>
      <c r="FUH140" s="195"/>
      <c r="FUI140" s="195"/>
      <c r="FUJ140" s="195"/>
      <c r="FUK140" s="195"/>
      <c r="FUL140" s="195"/>
      <c r="FUM140" s="195"/>
      <c r="FUN140" s="195"/>
      <c r="FUO140" s="195"/>
      <c r="FUP140" s="195"/>
      <c r="FUQ140" s="195"/>
      <c r="FUR140" s="195"/>
      <c r="FUS140" s="195"/>
      <c r="FUT140" s="195"/>
      <c r="FUU140" s="195"/>
      <c r="FUV140" s="195"/>
      <c r="FUW140" s="195"/>
      <c r="FUX140" s="195"/>
      <c r="FUY140" s="195"/>
      <c r="FUZ140" s="195"/>
      <c r="FVA140" s="195"/>
      <c r="FVB140" s="195"/>
      <c r="FVC140" s="195"/>
      <c r="FVD140" s="195"/>
      <c r="FVE140" s="195"/>
      <c r="FVF140" s="195"/>
      <c r="FVG140" s="195"/>
      <c r="FVH140" s="195"/>
      <c r="FVI140" s="195"/>
      <c r="FVJ140" s="195"/>
      <c r="FVK140" s="195"/>
      <c r="FVL140" s="195"/>
      <c r="FVM140" s="195"/>
      <c r="FVN140" s="195"/>
      <c r="FVO140" s="195"/>
      <c r="FVP140" s="195"/>
      <c r="FVQ140" s="195"/>
      <c r="FVR140" s="195"/>
      <c r="FVS140" s="195"/>
      <c r="FVT140" s="195"/>
      <c r="FVU140" s="195"/>
      <c r="FVV140" s="195"/>
      <c r="FVW140" s="195"/>
      <c r="FVX140" s="195"/>
      <c r="FVY140" s="195"/>
      <c r="FVZ140" s="195"/>
      <c r="FWA140" s="195"/>
      <c r="FWB140" s="195"/>
      <c r="FWC140" s="195"/>
      <c r="FWD140" s="195"/>
      <c r="FWE140" s="195"/>
      <c r="FWF140" s="195"/>
      <c r="FWG140" s="195"/>
      <c r="FWH140" s="195"/>
      <c r="FWI140" s="195"/>
      <c r="FWJ140" s="195"/>
      <c r="FWK140" s="195"/>
      <c r="FWL140" s="195"/>
      <c r="FWM140" s="195"/>
      <c r="FWN140" s="195"/>
      <c r="FWO140" s="195"/>
      <c r="FWP140" s="195"/>
      <c r="FWQ140" s="195"/>
      <c r="FWR140" s="195"/>
      <c r="FWS140" s="195"/>
      <c r="FWT140" s="195"/>
      <c r="FWU140" s="195"/>
      <c r="FWV140" s="195"/>
      <c r="FWW140" s="195"/>
      <c r="FWX140" s="195"/>
      <c r="FWY140" s="195"/>
      <c r="FWZ140" s="195"/>
      <c r="FXA140" s="195"/>
      <c r="FXB140" s="195"/>
      <c r="FXC140" s="195"/>
      <c r="FXD140" s="195"/>
      <c r="FXE140" s="195"/>
      <c r="FXF140" s="195"/>
      <c r="FXG140" s="195"/>
      <c r="FXH140" s="195"/>
      <c r="FXI140" s="195"/>
      <c r="FXJ140" s="195"/>
      <c r="FXK140" s="195"/>
      <c r="FXL140" s="195"/>
      <c r="FXM140" s="195"/>
      <c r="FXN140" s="195"/>
      <c r="FXO140" s="195"/>
      <c r="FXP140" s="195"/>
      <c r="FXQ140" s="195"/>
      <c r="FXR140" s="195"/>
      <c r="FXS140" s="195"/>
      <c r="FXT140" s="195"/>
      <c r="FXU140" s="195"/>
      <c r="FXV140" s="195"/>
      <c r="FXW140" s="195"/>
      <c r="FXX140" s="195"/>
      <c r="FXY140" s="195"/>
      <c r="FXZ140" s="195"/>
      <c r="FYA140" s="195"/>
      <c r="FYB140" s="195"/>
      <c r="FYC140" s="195"/>
      <c r="FYD140" s="195"/>
      <c r="FYE140" s="195"/>
      <c r="FYF140" s="195"/>
      <c r="FYG140" s="195"/>
      <c r="FYH140" s="195"/>
      <c r="FYI140" s="195"/>
      <c r="FYJ140" s="195"/>
      <c r="FYK140" s="195"/>
      <c r="FYL140" s="195"/>
      <c r="FYM140" s="195"/>
      <c r="FYN140" s="195"/>
      <c r="FYO140" s="195"/>
      <c r="FYP140" s="195"/>
      <c r="FYQ140" s="195"/>
      <c r="FYR140" s="195"/>
      <c r="FYS140" s="195"/>
      <c r="FYT140" s="195"/>
      <c r="FYU140" s="195"/>
      <c r="FYV140" s="195"/>
      <c r="FYW140" s="195"/>
      <c r="FYX140" s="195"/>
      <c r="FYY140" s="195"/>
      <c r="FYZ140" s="195"/>
      <c r="FZA140" s="195"/>
      <c r="FZB140" s="195"/>
      <c r="FZC140" s="195"/>
      <c r="FZD140" s="195"/>
      <c r="FZE140" s="195"/>
      <c r="FZF140" s="195"/>
      <c r="FZG140" s="195"/>
      <c r="FZH140" s="195"/>
      <c r="FZI140" s="195"/>
      <c r="FZJ140" s="195"/>
      <c r="FZK140" s="195"/>
      <c r="FZL140" s="195"/>
      <c r="FZM140" s="195"/>
      <c r="FZN140" s="195"/>
      <c r="FZO140" s="195"/>
      <c r="FZP140" s="195"/>
      <c r="FZQ140" s="195"/>
      <c r="FZR140" s="195"/>
      <c r="FZS140" s="195"/>
      <c r="FZT140" s="195"/>
      <c r="FZU140" s="195"/>
      <c r="FZV140" s="195"/>
      <c r="FZW140" s="195"/>
      <c r="FZX140" s="195"/>
      <c r="FZY140" s="195"/>
      <c r="FZZ140" s="195"/>
      <c r="GAA140" s="195"/>
      <c r="GAB140" s="195"/>
      <c r="GAC140" s="195"/>
      <c r="GAD140" s="195"/>
      <c r="GAE140" s="195"/>
      <c r="GAF140" s="195"/>
      <c r="GAG140" s="195"/>
      <c r="GAH140" s="195"/>
      <c r="GAI140" s="195"/>
      <c r="GAJ140" s="195"/>
      <c r="GAK140" s="195"/>
      <c r="GAL140" s="195"/>
      <c r="GAM140" s="195"/>
      <c r="GAN140" s="195"/>
      <c r="GAO140" s="195"/>
      <c r="GAP140" s="195"/>
      <c r="GAQ140" s="195"/>
      <c r="GAR140" s="195"/>
      <c r="GAS140" s="195"/>
      <c r="GAT140" s="195"/>
      <c r="GAU140" s="195"/>
      <c r="GAV140" s="195"/>
      <c r="GAW140" s="195"/>
      <c r="GAX140" s="195"/>
      <c r="GAY140" s="195"/>
      <c r="GAZ140" s="195"/>
      <c r="GBA140" s="195"/>
      <c r="GBB140" s="195"/>
      <c r="GBC140" s="195"/>
      <c r="GBD140" s="195"/>
      <c r="GBE140" s="195"/>
      <c r="GBF140" s="195"/>
      <c r="GBG140" s="195"/>
      <c r="GBH140" s="195"/>
      <c r="GBI140" s="195"/>
      <c r="GBJ140" s="195"/>
      <c r="GBK140" s="195"/>
      <c r="GBL140" s="195"/>
      <c r="GBM140" s="195"/>
      <c r="GBN140" s="195"/>
      <c r="GBO140" s="195"/>
      <c r="GBP140" s="195"/>
      <c r="GBQ140" s="195"/>
      <c r="GBR140" s="195"/>
      <c r="GBS140" s="195"/>
      <c r="GBT140" s="195"/>
      <c r="GBU140" s="195"/>
      <c r="GBV140" s="195"/>
      <c r="GBW140" s="195"/>
      <c r="GBX140" s="195"/>
      <c r="GBY140" s="195"/>
      <c r="GBZ140" s="195"/>
      <c r="GCA140" s="195"/>
      <c r="GCB140" s="195"/>
      <c r="GCC140" s="195"/>
      <c r="GCD140" s="195"/>
      <c r="GCE140" s="195"/>
      <c r="GCF140" s="195"/>
      <c r="GCG140" s="195"/>
      <c r="GCH140" s="195"/>
      <c r="GCI140" s="195"/>
      <c r="GCJ140" s="195"/>
      <c r="GCK140" s="195"/>
      <c r="GCL140" s="195"/>
      <c r="GCM140" s="195"/>
      <c r="GCN140" s="195"/>
      <c r="GCO140" s="195"/>
      <c r="GCP140" s="195"/>
      <c r="GCQ140" s="195"/>
      <c r="GCR140" s="195"/>
      <c r="GCS140" s="195"/>
      <c r="GCT140" s="195"/>
      <c r="GCU140" s="195"/>
      <c r="GCV140" s="195"/>
      <c r="GCW140" s="195"/>
      <c r="GCX140" s="195"/>
      <c r="GCY140" s="195"/>
      <c r="GCZ140" s="195"/>
      <c r="GDA140" s="195"/>
      <c r="GDB140" s="195"/>
      <c r="GDC140" s="195"/>
      <c r="GDD140" s="195"/>
      <c r="GDE140" s="195"/>
      <c r="GDF140" s="195"/>
      <c r="GDG140" s="195"/>
      <c r="GDH140" s="195"/>
      <c r="GDI140" s="195"/>
      <c r="GDJ140" s="195"/>
      <c r="GDK140" s="195"/>
      <c r="GDL140" s="195"/>
      <c r="GDM140" s="195"/>
      <c r="GDN140" s="195"/>
      <c r="GDO140" s="195"/>
      <c r="GDP140" s="195"/>
      <c r="GDQ140" s="195"/>
      <c r="GDR140" s="195"/>
      <c r="GDS140" s="195"/>
      <c r="GDT140" s="195"/>
      <c r="GDU140" s="195"/>
      <c r="GDV140" s="195"/>
      <c r="GDW140" s="195"/>
      <c r="GDX140" s="195"/>
      <c r="GDY140" s="195"/>
      <c r="GDZ140" s="195"/>
      <c r="GEA140" s="195"/>
      <c r="GEB140" s="195"/>
      <c r="GEC140" s="195"/>
      <c r="GED140" s="195"/>
      <c r="GEE140" s="195"/>
      <c r="GEF140" s="195"/>
      <c r="GEG140" s="195"/>
      <c r="GEH140" s="195"/>
      <c r="GEI140" s="195"/>
      <c r="GEJ140" s="195"/>
      <c r="GEK140" s="195"/>
      <c r="GEL140" s="195"/>
      <c r="GEM140" s="195"/>
      <c r="GEN140" s="195"/>
      <c r="GEO140" s="195"/>
      <c r="GEP140" s="195"/>
      <c r="GEQ140" s="195"/>
      <c r="GER140" s="195"/>
      <c r="GES140" s="195"/>
      <c r="GET140" s="195"/>
      <c r="GEU140" s="195"/>
      <c r="GEV140" s="195"/>
      <c r="GEW140" s="195"/>
      <c r="GEX140" s="195"/>
      <c r="GEY140" s="195"/>
      <c r="GEZ140" s="195"/>
      <c r="GFA140" s="195"/>
      <c r="GFB140" s="195"/>
      <c r="GFC140" s="195"/>
      <c r="GFD140" s="195"/>
      <c r="GFE140" s="195"/>
      <c r="GFF140" s="195"/>
      <c r="GFG140" s="195"/>
      <c r="GFH140" s="195"/>
      <c r="GFI140" s="195"/>
      <c r="GFJ140" s="195"/>
      <c r="GFK140" s="195"/>
      <c r="GFL140" s="195"/>
      <c r="GFM140" s="195"/>
      <c r="GFN140" s="195"/>
      <c r="GFO140" s="195"/>
      <c r="GFP140" s="195"/>
      <c r="GFQ140" s="195"/>
      <c r="GFR140" s="195"/>
      <c r="GFS140" s="195"/>
      <c r="GFT140" s="195"/>
      <c r="GFU140" s="195"/>
      <c r="GFV140" s="195"/>
      <c r="GFW140" s="195"/>
      <c r="GFX140" s="195"/>
      <c r="GFY140" s="195"/>
      <c r="GFZ140" s="195"/>
      <c r="GGA140" s="195"/>
      <c r="GGB140" s="195"/>
      <c r="GGC140" s="195"/>
      <c r="GGD140" s="195"/>
      <c r="GGE140" s="195"/>
      <c r="GGF140" s="195"/>
      <c r="GGG140" s="195"/>
      <c r="GGH140" s="195"/>
      <c r="GGI140" s="195"/>
      <c r="GGJ140" s="195"/>
      <c r="GGK140" s="195"/>
      <c r="GGL140" s="195"/>
      <c r="GGM140" s="195"/>
      <c r="GGN140" s="195"/>
      <c r="GGO140" s="195"/>
      <c r="GGP140" s="195"/>
      <c r="GGQ140" s="195"/>
      <c r="GGR140" s="195"/>
      <c r="GGS140" s="195"/>
      <c r="GGT140" s="195"/>
      <c r="GGU140" s="195"/>
      <c r="GGV140" s="195"/>
      <c r="GGW140" s="195"/>
      <c r="GGX140" s="195"/>
      <c r="GGY140" s="195"/>
      <c r="GGZ140" s="195"/>
      <c r="GHA140" s="195"/>
      <c r="GHB140" s="195"/>
      <c r="GHC140" s="195"/>
      <c r="GHD140" s="195"/>
      <c r="GHE140" s="195"/>
      <c r="GHF140" s="195"/>
      <c r="GHG140" s="195"/>
      <c r="GHH140" s="195"/>
      <c r="GHI140" s="195"/>
      <c r="GHJ140" s="195"/>
      <c r="GHK140" s="195"/>
      <c r="GHL140" s="195"/>
      <c r="GHM140" s="195"/>
      <c r="GHN140" s="195"/>
      <c r="GHO140" s="195"/>
      <c r="GHP140" s="195"/>
      <c r="GHQ140" s="195"/>
      <c r="GHR140" s="195"/>
      <c r="GHS140" s="195"/>
      <c r="GHT140" s="195"/>
      <c r="GHU140" s="195"/>
      <c r="GHV140" s="195"/>
      <c r="GHW140" s="195"/>
      <c r="GHX140" s="195"/>
      <c r="GHY140" s="195"/>
      <c r="GHZ140" s="195"/>
      <c r="GIA140" s="195"/>
      <c r="GIB140" s="195"/>
      <c r="GIC140" s="195"/>
      <c r="GID140" s="195"/>
      <c r="GIE140" s="195"/>
      <c r="GIF140" s="195"/>
      <c r="GIG140" s="195"/>
      <c r="GIH140" s="195"/>
      <c r="GII140" s="195"/>
      <c r="GIJ140" s="195"/>
      <c r="GIK140" s="195"/>
      <c r="GIL140" s="195"/>
      <c r="GIM140" s="195"/>
      <c r="GIN140" s="195"/>
      <c r="GIO140" s="195"/>
      <c r="GIP140" s="195"/>
      <c r="GIQ140" s="195"/>
      <c r="GIR140" s="195"/>
      <c r="GIS140" s="195"/>
      <c r="GIT140" s="195"/>
      <c r="GIU140" s="195"/>
      <c r="GIV140" s="195"/>
      <c r="GIW140" s="195"/>
      <c r="GIX140" s="195"/>
      <c r="GIY140" s="195"/>
      <c r="GIZ140" s="195"/>
      <c r="GJA140" s="195"/>
      <c r="GJB140" s="195"/>
      <c r="GJC140" s="195"/>
      <c r="GJD140" s="195"/>
      <c r="GJE140" s="195"/>
      <c r="GJF140" s="195"/>
      <c r="GJG140" s="195"/>
      <c r="GJH140" s="195"/>
      <c r="GJI140" s="195"/>
      <c r="GJJ140" s="195"/>
      <c r="GJK140" s="195"/>
      <c r="GJL140" s="195"/>
      <c r="GJM140" s="195"/>
      <c r="GJN140" s="195"/>
      <c r="GJO140" s="195"/>
      <c r="GJP140" s="195"/>
      <c r="GJQ140" s="195"/>
      <c r="GJR140" s="195"/>
      <c r="GJS140" s="195"/>
      <c r="GJT140" s="195"/>
      <c r="GJU140" s="195"/>
      <c r="GJV140" s="195"/>
      <c r="GJW140" s="195"/>
      <c r="GJX140" s="195"/>
      <c r="GJY140" s="195"/>
      <c r="GJZ140" s="195"/>
      <c r="GKA140" s="195"/>
      <c r="GKB140" s="195"/>
      <c r="GKC140" s="195"/>
      <c r="GKD140" s="195"/>
      <c r="GKE140" s="195"/>
      <c r="GKF140" s="195"/>
      <c r="GKG140" s="195"/>
      <c r="GKH140" s="195"/>
      <c r="GKI140" s="195"/>
      <c r="GKJ140" s="195"/>
      <c r="GKK140" s="195"/>
      <c r="GKL140" s="195"/>
      <c r="GKM140" s="195"/>
      <c r="GKN140" s="195"/>
      <c r="GKO140" s="195"/>
      <c r="GKP140" s="195"/>
      <c r="GKQ140" s="195"/>
      <c r="GKR140" s="195"/>
      <c r="GKS140" s="195"/>
      <c r="GKT140" s="195"/>
      <c r="GKU140" s="195"/>
      <c r="GKV140" s="195"/>
      <c r="GKW140" s="195"/>
      <c r="GKX140" s="195"/>
      <c r="GKY140" s="195"/>
      <c r="GKZ140" s="195"/>
      <c r="GLA140" s="195"/>
      <c r="GLB140" s="195"/>
      <c r="GLC140" s="195"/>
      <c r="GLD140" s="195"/>
      <c r="GLE140" s="195"/>
      <c r="GLF140" s="195"/>
      <c r="GLG140" s="195"/>
      <c r="GLH140" s="195"/>
      <c r="GLI140" s="195"/>
      <c r="GLJ140" s="195"/>
      <c r="GLK140" s="195"/>
      <c r="GLL140" s="195"/>
      <c r="GLM140" s="195"/>
      <c r="GLN140" s="195"/>
      <c r="GLO140" s="195"/>
      <c r="GLP140" s="195"/>
      <c r="GLQ140" s="195"/>
      <c r="GLR140" s="195"/>
      <c r="GLS140" s="195"/>
      <c r="GLT140" s="195"/>
      <c r="GLU140" s="195"/>
      <c r="GLV140" s="195"/>
      <c r="GLW140" s="195"/>
      <c r="GLX140" s="195"/>
      <c r="GLY140" s="195"/>
      <c r="GLZ140" s="195"/>
      <c r="GMA140" s="195"/>
      <c r="GMB140" s="195"/>
      <c r="GMC140" s="195"/>
      <c r="GMD140" s="195"/>
      <c r="GME140" s="195"/>
      <c r="GMF140" s="195"/>
      <c r="GMG140" s="195"/>
      <c r="GMH140" s="195"/>
      <c r="GMI140" s="195"/>
      <c r="GMJ140" s="195"/>
      <c r="GMK140" s="195"/>
      <c r="GML140" s="195"/>
      <c r="GMM140" s="195"/>
      <c r="GMN140" s="195"/>
      <c r="GMO140" s="195"/>
      <c r="GMP140" s="195"/>
      <c r="GMQ140" s="195"/>
      <c r="GMR140" s="195"/>
      <c r="GMS140" s="195"/>
      <c r="GMT140" s="195"/>
      <c r="GMU140" s="195"/>
      <c r="GMV140" s="195"/>
      <c r="GMW140" s="195"/>
      <c r="GMX140" s="195"/>
      <c r="GMY140" s="195"/>
      <c r="GMZ140" s="195"/>
      <c r="GNA140" s="195"/>
      <c r="GNB140" s="195"/>
      <c r="GNC140" s="195"/>
      <c r="GND140" s="195"/>
      <c r="GNE140" s="195"/>
      <c r="GNF140" s="195"/>
      <c r="GNG140" s="195"/>
      <c r="GNH140" s="195"/>
      <c r="GNI140" s="195"/>
      <c r="GNJ140" s="195"/>
      <c r="GNK140" s="195"/>
      <c r="GNL140" s="195"/>
      <c r="GNM140" s="195"/>
      <c r="GNN140" s="195"/>
      <c r="GNO140" s="195"/>
      <c r="GNP140" s="195"/>
      <c r="GNQ140" s="195"/>
      <c r="GNR140" s="195"/>
      <c r="GNS140" s="195"/>
      <c r="GNT140" s="195"/>
      <c r="GNU140" s="195"/>
      <c r="GNV140" s="195"/>
      <c r="GNW140" s="195"/>
      <c r="GNX140" s="195"/>
      <c r="GNY140" s="195"/>
      <c r="GNZ140" s="195"/>
      <c r="GOA140" s="195"/>
      <c r="GOB140" s="195"/>
      <c r="GOC140" s="195"/>
      <c r="GOD140" s="195"/>
      <c r="GOE140" s="195"/>
      <c r="GOF140" s="195"/>
      <c r="GOG140" s="195"/>
      <c r="GOH140" s="195"/>
      <c r="GOI140" s="195"/>
      <c r="GOJ140" s="195"/>
      <c r="GOK140" s="195"/>
      <c r="GOL140" s="195"/>
      <c r="GOM140" s="195"/>
      <c r="GON140" s="195"/>
      <c r="GOO140" s="195"/>
      <c r="GOP140" s="195"/>
      <c r="GOQ140" s="195"/>
      <c r="GOR140" s="195"/>
      <c r="GOS140" s="195"/>
      <c r="GOT140" s="195"/>
      <c r="GOU140" s="195"/>
      <c r="GOV140" s="195"/>
      <c r="GOW140" s="195"/>
      <c r="GOX140" s="195"/>
      <c r="GOY140" s="195"/>
      <c r="GOZ140" s="195"/>
      <c r="GPA140" s="195"/>
      <c r="GPB140" s="195"/>
      <c r="GPC140" s="195"/>
      <c r="GPD140" s="195"/>
      <c r="GPE140" s="195"/>
      <c r="GPF140" s="195"/>
      <c r="GPG140" s="195"/>
      <c r="GPH140" s="195"/>
      <c r="GPI140" s="195"/>
      <c r="GPJ140" s="195"/>
      <c r="GPK140" s="195"/>
      <c r="GPL140" s="195"/>
      <c r="GPM140" s="195"/>
      <c r="GPN140" s="195"/>
      <c r="GPO140" s="195"/>
      <c r="GPP140" s="195"/>
      <c r="GPQ140" s="195"/>
      <c r="GPR140" s="195"/>
      <c r="GPS140" s="195"/>
      <c r="GPT140" s="195"/>
      <c r="GPU140" s="195"/>
      <c r="GPV140" s="195"/>
      <c r="GPW140" s="195"/>
      <c r="GPX140" s="195"/>
      <c r="GPY140" s="195"/>
      <c r="GPZ140" s="195"/>
      <c r="GQA140" s="195"/>
      <c r="GQB140" s="195"/>
      <c r="GQC140" s="195"/>
      <c r="GQD140" s="195"/>
      <c r="GQE140" s="195"/>
      <c r="GQF140" s="195"/>
      <c r="GQG140" s="195"/>
      <c r="GQH140" s="195"/>
      <c r="GQI140" s="195"/>
      <c r="GQJ140" s="195"/>
      <c r="GQK140" s="195"/>
      <c r="GQL140" s="195"/>
      <c r="GQM140" s="195"/>
      <c r="GQN140" s="195"/>
      <c r="GQO140" s="195"/>
      <c r="GQP140" s="195"/>
      <c r="GQQ140" s="195"/>
      <c r="GQR140" s="195"/>
      <c r="GQS140" s="195"/>
      <c r="GQT140" s="195"/>
      <c r="GQU140" s="195"/>
      <c r="GQV140" s="195"/>
      <c r="GQW140" s="195"/>
      <c r="GQX140" s="195"/>
      <c r="GQY140" s="195"/>
      <c r="GQZ140" s="195"/>
      <c r="GRA140" s="195"/>
      <c r="GRB140" s="195"/>
      <c r="GRC140" s="195"/>
      <c r="GRD140" s="195"/>
      <c r="GRE140" s="195"/>
      <c r="GRF140" s="195"/>
      <c r="GRG140" s="195"/>
      <c r="GRH140" s="195"/>
      <c r="GRI140" s="195"/>
      <c r="GRJ140" s="195"/>
      <c r="GRK140" s="195"/>
      <c r="GRL140" s="195"/>
      <c r="GRM140" s="195"/>
      <c r="GRN140" s="195"/>
      <c r="GRO140" s="195"/>
      <c r="GRP140" s="195"/>
      <c r="GRQ140" s="195"/>
      <c r="GRR140" s="195"/>
      <c r="GRS140" s="195"/>
      <c r="GRT140" s="195"/>
      <c r="GRU140" s="195"/>
      <c r="GRV140" s="195"/>
      <c r="GRW140" s="195"/>
      <c r="GRX140" s="195"/>
      <c r="GRY140" s="195"/>
      <c r="GRZ140" s="195"/>
      <c r="GSA140" s="195"/>
      <c r="GSB140" s="195"/>
      <c r="GSC140" s="195"/>
      <c r="GSD140" s="195"/>
      <c r="GSE140" s="195"/>
      <c r="GSF140" s="195"/>
      <c r="GSG140" s="195"/>
      <c r="GSH140" s="195"/>
      <c r="GSI140" s="195"/>
      <c r="GSJ140" s="195"/>
      <c r="GSK140" s="195"/>
      <c r="GSL140" s="195"/>
      <c r="GSM140" s="195"/>
      <c r="GSN140" s="195"/>
      <c r="GSO140" s="195"/>
      <c r="GSP140" s="195"/>
      <c r="GSQ140" s="195"/>
      <c r="GSR140" s="195"/>
      <c r="GSS140" s="195"/>
      <c r="GST140" s="195"/>
      <c r="GSU140" s="195"/>
      <c r="GSV140" s="195"/>
      <c r="GSW140" s="195"/>
      <c r="GSX140" s="195"/>
      <c r="GSY140" s="195"/>
      <c r="GSZ140" s="195"/>
      <c r="GTA140" s="195"/>
      <c r="GTB140" s="195"/>
      <c r="GTC140" s="195"/>
      <c r="GTD140" s="195"/>
      <c r="GTE140" s="195"/>
      <c r="GTF140" s="195"/>
      <c r="GTG140" s="195"/>
      <c r="GTH140" s="195"/>
      <c r="GTI140" s="195"/>
      <c r="GTJ140" s="195"/>
      <c r="GTK140" s="195"/>
      <c r="GTL140" s="195"/>
      <c r="GTM140" s="195"/>
      <c r="GTN140" s="195"/>
      <c r="GTO140" s="195"/>
      <c r="GTP140" s="195"/>
      <c r="GTQ140" s="195"/>
      <c r="GTR140" s="195"/>
      <c r="GTS140" s="195"/>
      <c r="GTT140" s="195"/>
      <c r="GTU140" s="195"/>
      <c r="GTV140" s="195"/>
      <c r="GTW140" s="195"/>
      <c r="GTX140" s="195"/>
      <c r="GTY140" s="195"/>
      <c r="GTZ140" s="195"/>
      <c r="GUA140" s="195"/>
      <c r="GUB140" s="195"/>
      <c r="GUC140" s="195"/>
      <c r="GUD140" s="195"/>
      <c r="GUE140" s="195"/>
      <c r="GUF140" s="195"/>
      <c r="GUG140" s="195"/>
      <c r="GUH140" s="195"/>
      <c r="GUI140" s="195"/>
      <c r="GUJ140" s="195"/>
      <c r="GUK140" s="195"/>
      <c r="GUL140" s="195"/>
      <c r="GUM140" s="195"/>
      <c r="GUN140" s="195"/>
      <c r="GUO140" s="195"/>
      <c r="GUP140" s="195"/>
      <c r="GUQ140" s="195"/>
      <c r="GUR140" s="195"/>
      <c r="GUS140" s="195"/>
      <c r="GUT140" s="195"/>
      <c r="GUU140" s="195"/>
      <c r="GUV140" s="195"/>
      <c r="GUW140" s="195"/>
      <c r="GUX140" s="195"/>
      <c r="GUY140" s="195"/>
      <c r="GUZ140" s="195"/>
      <c r="GVA140" s="195"/>
      <c r="GVB140" s="195"/>
      <c r="GVC140" s="195"/>
      <c r="GVD140" s="195"/>
      <c r="GVE140" s="195"/>
      <c r="GVF140" s="195"/>
      <c r="GVG140" s="195"/>
      <c r="GVH140" s="195"/>
      <c r="GVI140" s="195"/>
      <c r="GVJ140" s="195"/>
      <c r="GVK140" s="195"/>
      <c r="GVL140" s="195"/>
      <c r="GVM140" s="195"/>
      <c r="GVN140" s="195"/>
      <c r="GVO140" s="195"/>
      <c r="GVP140" s="195"/>
      <c r="GVQ140" s="195"/>
      <c r="GVR140" s="195"/>
      <c r="GVS140" s="195"/>
      <c r="GVT140" s="195"/>
      <c r="GVU140" s="195"/>
      <c r="GVV140" s="195"/>
      <c r="GVW140" s="195"/>
      <c r="GVX140" s="195"/>
      <c r="GVY140" s="195"/>
      <c r="GVZ140" s="195"/>
      <c r="GWA140" s="195"/>
      <c r="GWB140" s="195"/>
      <c r="GWC140" s="195"/>
      <c r="GWD140" s="195"/>
      <c r="GWE140" s="195"/>
      <c r="GWF140" s="195"/>
      <c r="GWG140" s="195"/>
      <c r="GWH140" s="195"/>
      <c r="GWI140" s="195"/>
      <c r="GWJ140" s="195"/>
      <c r="GWK140" s="195"/>
      <c r="GWL140" s="195"/>
      <c r="GWM140" s="195"/>
      <c r="GWN140" s="195"/>
      <c r="GWO140" s="195"/>
      <c r="GWP140" s="195"/>
      <c r="GWQ140" s="195"/>
      <c r="GWR140" s="195"/>
      <c r="GWS140" s="195"/>
      <c r="GWT140" s="195"/>
      <c r="GWU140" s="195"/>
      <c r="GWV140" s="195"/>
      <c r="GWW140" s="195"/>
      <c r="GWX140" s="195"/>
      <c r="GWY140" s="195"/>
      <c r="GWZ140" s="195"/>
      <c r="GXA140" s="195"/>
      <c r="GXB140" s="195"/>
      <c r="GXC140" s="195"/>
      <c r="GXD140" s="195"/>
      <c r="GXE140" s="195"/>
      <c r="GXF140" s="195"/>
      <c r="GXG140" s="195"/>
      <c r="GXH140" s="195"/>
      <c r="GXI140" s="195"/>
      <c r="GXJ140" s="195"/>
      <c r="GXK140" s="195"/>
      <c r="GXL140" s="195"/>
      <c r="GXM140" s="195"/>
      <c r="GXN140" s="195"/>
      <c r="GXO140" s="195"/>
      <c r="GXP140" s="195"/>
      <c r="GXQ140" s="195"/>
      <c r="GXR140" s="195"/>
      <c r="GXS140" s="195"/>
      <c r="GXT140" s="195"/>
      <c r="GXU140" s="195"/>
      <c r="GXV140" s="195"/>
      <c r="GXW140" s="195"/>
      <c r="GXX140" s="195"/>
      <c r="GXY140" s="195"/>
      <c r="GXZ140" s="195"/>
      <c r="GYA140" s="195"/>
      <c r="GYB140" s="195"/>
      <c r="GYC140" s="195"/>
      <c r="GYD140" s="195"/>
      <c r="GYE140" s="195"/>
      <c r="GYF140" s="195"/>
      <c r="GYG140" s="195"/>
      <c r="GYH140" s="195"/>
      <c r="GYI140" s="195"/>
      <c r="GYJ140" s="195"/>
      <c r="GYK140" s="195"/>
      <c r="GYL140" s="195"/>
      <c r="GYM140" s="195"/>
      <c r="GYN140" s="195"/>
      <c r="GYO140" s="195"/>
      <c r="GYP140" s="195"/>
      <c r="GYQ140" s="195"/>
      <c r="GYR140" s="195"/>
      <c r="GYS140" s="195"/>
      <c r="GYT140" s="195"/>
      <c r="GYU140" s="195"/>
      <c r="GYV140" s="195"/>
      <c r="GYW140" s="195"/>
      <c r="GYX140" s="195"/>
      <c r="GYY140" s="195"/>
      <c r="GYZ140" s="195"/>
      <c r="GZA140" s="195"/>
      <c r="GZB140" s="195"/>
      <c r="GZC140" s="195"/>
      <c r="GZD140" s="195"/>
      <c r="GZE140" s="195"/>
      <c r="GZF140" s="195"/>
      <c r="GZG140" s="195"/>
      <c r="GZH140" s="195"/>
      <c r="GZI140" s="195"/>
      <c r="GZJ140" s="195"/>
      <c r="GZK140" s="195"/>
      <c r="GZL140" s="195"/>
      <c r="GZM140" s="195"/>
      <c r="GZN140" s="195"/>
      <c r="GZO140" s="195"/>
      <c r="GZP140" s="195"/>
      <c r="GZQ140" s="195"/>
      <c r="GZR140" s="195"/>
      <c r="GZS140" s="195"/>
      <c r="GZT140" s="195"/>
      <c r="GZU140" s="195"/>
      <c r="GZV140" s="195"/>
      <c r="GZW140" s="195"/>
      <c r="GZX140" s="195"/>
      <c r="GZY140" s="195"/>
      <c r="GZZ140" s="195"/>
      <c r="HAA140" s="195"/>
      <c r="HAB140" s="195"/>
      <c r="HAC140" s="195"/>
      <c r="HAD140" s="195"/>
      <c r="HAE140" s="195"/>
      <c r="HAF140" s="195"/>
      <c r="HAG140" s="195"/>
      <c r="HAH140" s="195"/>
      <c r="HAI140" s="195"/>
      <c r="HAJ140" s="195"/>
      <c r="HAK140" s="195"/>
      <c r="HAL140" s="195"/>
      <c r="HAM140" s="195"/>
      <c r="HAN140" s="195"/>
      <c r="HAO140" s="195"/>
      <c r="HAP140" s="195"/>
      <c r="HAQ140" s="195"/>
      <c r="HAR140" s="195"/>
      <c r="HAS140" s="195"/>
      <c r="HAT140" s="195"/>
      <c r="HAU140" s="195"/>
      <c r="HAV140" s="195"/>
      <c r="HAW140" s="195"/>
      <c r="HAX140" s="195"/>
      <c r="HAY140" s="195"/>
      <c r="HAZ140" s="195"/>
      <c r="HBA140" s="195"/>
      <c r="HBB140" s="195"/>
      <c r="HBC140" s="195"/>
      <c r="HBD140" s="195"/>
      <c r="HBE140" s="195"/>
      <c r="HBF140" s="195"/>
      <c r="HBG140" s="195"/>
      <c r="HBH140" s="195"/>
      <c r="HBI140" s="195"/>
      <c r="HBJ140" s="195"/>
      <c r="HBK140" s="195"/>
      <c r="HBL140" s="195"/>
      <c r="HBM140" s="195"/>
      <c r="HBN140" s="195"/>
      <c r="HBO140" s="195"/>
      <c r="HBP140" s="195"/>
      <c r="HBQ140" s="195"/>
      <c r="HBR140" s="195"/>
      <c r="HBS140" s="195"/>
      <c r="HBT140" s="195"/>
      <c r="HBU140" s="195"/>
      <c r="HBV140" s="195"/>
      <c r="HBW140" s="195"/>
      <c r="HBX140" s="195"/>
      <c r="HBY140" s="195"/>
      <c r="HBZ140" s="195"/>
      <c r="HCA140" s="195"/>
      <c r="HCB140" s="195"/>
      <c r="HCC140" s="195"/>
      <c r="HCD140" s="195"/>
      <c r="HCE140" s="195"/>
      <c r="HCF140" s="195"/>
      <c r="HCG140" s="195"/>
      <c r="HCH140" s="195"/>
      <c r="HCI140" s="195"/>
      <c r="HCJ140" s="195"/>
      <c r="HCK140" s="195"/>
      <c r="HCL140" s="195"/>
      <c r="HCM140" s="195"/>
      <c r="HCN140" s="195"/>
      <c r="HCO140" s="195"/>
      <c r="HCP140" s="195"/>
      <c r="HCQ140" s="195"/>
      <c r="HCR140" s="195"/>
      <c r="HCS140" s="195"/>
      <c r="HCT140" s="195"/>
      <c r="HCU140" s="195"/>
      <c r="HCV140" s="195"/>
      <c r="HCW140" s="195"/>
      <c r="HCX140" s="195"/>
      <c r="HCY140" s="195"/>
      <c r="HCZ140" s="195"/>
      <c r="HDA140" s="195"/>
      <c r="HDB140" s="195"/>
      <c r="HDC140" s="195"/>
      <c r="HDD140" s="195"/>
      <c r="HDE140" s="195"/>
      <c r="HDF140" s="195"/>
      <c r="HDG140" s="195"/>
      <c r="HDH140" s="195"/>
      <c r="HDI140" s="195"/>
      <c r="HDJ140" s="195"/>
      <c r="HDK140" s="195"/>
      <c r="HDL140" s="195"/>
      <c r="HDM140" s="195"/>
      <c r="HDN140" s="195"/>
      <c r="HDO140" s="195"/>
      <c r="HDP140" s="195"/>
      <c r="HDQ140" s="195"/>
      <c r="HDR140" s="195"/>
      <c r="HDS140" s="195"/>
      <c r="HDT140" s="195"/>
      <c r="HDU140" s="195"/>
      <c r="HDV140" s="195"/>
      <c r="HDW140" s="195"/>
      <c r="HDX140" s="195"/>
      <c r="HDY140" s="195"/>
      <c r="HDZ140" s="195"/>
      <c r="HEA140" s="195"/>
      <c r="HEB140" s="195"/>
      <c r="HEC140" s="195"/>
      <c r="HED140" s="195"/>
      <c r="HEE140" s="195"/>
      <c r="HEF140" s="195"/>
      <c r="HEG140" s="195"/>
      <c r="HEH140" s="195"/>
      <c r="HEI140" s="195"/>
      <c r="HEJ140" s="195"/>
      <c r="HEK140" s="195"/>
      <c r="HEL140" s="195"/>
      <c r="HEM140" s="195"/>
      <c r="HEN140" s="195"/>
      <c r="HEO140" s="195"/>
      <c r="HEP140" s="195"/>
      <c r="HEQ140" s="195"/>
      <c r="HER140" s="195"/>
      <c r="HES140" s="195"/>
      <c r="HET140" s="195"/>
      <c r="HEU140" s="195"/>
      <c r="HEV140" s="195"/>
      <c r="HEW140" s="195"/>
      <c r="HEX140" s="195"/>
      <c r="HEY140" s="195"/>
      <c r="HEZ140" s="195"/>
      <c r="HFA140" s="195"/>
      <c r="HFB140" s="195"/>
      <c r="HFC140" s="195"/>
      <c r="HFD140" s="195"/>
      <c r="HFE140" s="195"/>
      <c r="HFF140" s="195"/>
      <c r="HFG140" s="195"/>
      <c r="HFH140" s="195"/>
      <c r="HFI140" s="195"/>
      <c r="HFJ140" s="195"/>
      <c r="HFK140" s="195"/>
      <c r="HFL140" s="195"/>
      <c r="HFM140" s="195"/>
      <c r="HFN140" s="195"/>
      <c r="HFO140" s="195"/>
      <c r="HFP140" s="195"/>
      <c r="HFQ140" s="195"/>
      <c r="HFR140" s="195"/>
      <c r="HFS140" s="195"/>
      <c r="HFT140" s="195"/>
      <c r="HFU140" s="195"/>
      <c r="HFV140" s="195"/>
      <c r="HFW140" s="195"/>
      <c r="HFX140" s="195"/>
      <c r="HFY140" s="195"/>
      <c r="HFZ140" s="195"/>
      <c r="HGA140" s="195"/>
      <c r="HGB140" s="195"/>
      <c r="HGC140" s="195"/>
      <c r="HGD140" s="195"/>
      <c r="HGE140" s="195"/>
      <c r="HGF140" s="195"/>
      <c r="HGG140" s="195"/>
      <c r="HGH140" s="195"/>
      <c r="HGI140" s="195"/>
      <c r="HGJ140" s="195"/>
      <c r="HGK140" s="195"/>
      <c r="HGL140" s="195"/>
      <c r="HGM140" s="195"/>
      <c r="HGN140" s="195"/>
      <c r="HGO140" s="195"/>
      <c r="HGP140" s="195"/>
      <c r="HGQ140" s="195"/>
      <c r="HGR140" s="195"/>
      <c r="HGS140" s="195"/>
      <c r="HGT140" s="195"/>
      <c r="HGU140" s="195"/>
      <c r="HGV140" s="195"/>
      <c r="HGW140" s="195"/>
      <c r="HGX140" s="195"/>
      <c r="HGY140" s="195"/>
      <c r="HGZ140" s="195"/>
      <c r="HHA140" s="195"/>
      <c r="HHB140" s="195"/>
      <c r="HHC140" s="195"/>
      <c r="HHD140" s="195"/>
      <c r="HHE140" s="195"/>
      <c r="HHF140" s="195"/>
      <c r="HHG140" s="195"/>
      <c r="HHH140" s="195"/>
      <c r="HHI140" s="195"/>
      <c r="HHJ140" s="195"/>
      <c r="HHK140" s="195"/>
      <c r="HHL140" s="195"/>
      <c r="HHM140" s="195"/>
      <c r="HHN140" s="195"/>
      <c r="HHO140" s="195"/>
      <c r="HHP140" s="195"/>
      <c r="HHQ140" s="195"/>
      <c r="HHR140" s="195"/>
      <c r="HHS140" s="195"/>
      <c r="HHT140" s="195"/>
      <c r="HHU140" s="195"/>
      <c r="HHV140" s="195"/>
      <c r="HHW140" s="195"/>
      <c r="HHX140" s="195"/>
      <c r="HHY140" s="195"/>
      <c r="HHZ140" s="195"/>
      <c r="HIA140" s="195"/>
      <c r="HIB140" s="195"/>
      <c r="HIC140" s="195"/>
      <c r="HID140" s="195"/>
      <c r="HIE140" s="195"/>
      <c r="HIF140" s="195"/>
      <c r="HIG140" s="195"/>
      <c r="HIH140" s="195"/>
      <c r="HII140" s="195"/>
      <c r="HIJ140" s="195"/>
      <c r="HIK140" s="195"/>
      <c r="HIL140" s="195"/>
      <c r="HIM140" s="195"/>
      <c r="HIN140" s="195"/>
      <c r="HIO140" s="195"/>
      <c r="HIP140" s="195"/>
      <c r="HIQ140" s="195"/>
      <c r="HIR140" s="195"/>
      <c r="HIS140" s="195"/>
      <c r="HIT140" s="195"/>
      <c r="HIU140" s="195"/>
      <c r="HIV140" s="195"/>
      <c r="HIW140" s="195"/>
      <c r="HIX140" s="195"/>
      <c r="HIY140" s="195"/>
      <c r="HIZ140" s="195"/>
      <c r="HJA140" s="195"/>
      <c r="HJB140" s="195"/>
      <c r="HJC140" s="195"/>
      <c r="HJD140" s="195"/>
      <c r="HJE140" s="195"/>
      <c r="HJF140" s="195"/>
      <c r="HJG140" s="195"/>
      <c r="HJH140" s="195"/>
      <c r="HJI140" s="195"/>
      <c r="HJJ140" s="195"/>
      <c r="HJK140" s="195"/>
      <c r="HJL140" s="195"/>
      <c r="HJM140" s="195"/>
      <c r="HJN140" s="195"/>
      <c r="HJO140" s="195"/>
      <c r="HJP140" s="195"/>
      <c r="HJQ140" s="195"/>
      <c r="HJR140" s="195"/>
      <c r="HJS140" s="195"/>
      <c r="HJT140" s="195"/>
      <c r="HJU140" s="195"/>
      <c r="HJV140" s="195"/>
      <c r="HJW140" s="195"/>
      <c r="HJX140" s="195"/>
      <c r="HJY140" s="195"/>
      <c r="HJZ140" s="195"/>
      <c r="HKA140" s="195"/>
      <c r="HKB140" s="195"/>
      <c r="HKC140" s="195"/>
      <c r="HKD140" s="195"/>
      <c r="HKE140" s="195"/>
      <c r="HKF140" s="195"/>
      <c r="HKG140" s="195"/>
      <c r="HKH140" s="195"/>
      <c r="HKI140" s="195"/>
      <c r="HKJ140" s="195"/>
      <c r="HKK140" s="195"/>
      <c r="HKL140" s="195"/>
      <c r="HKM140" s="195"/>
      <c r="HKN140" s="195"/>
      <c r="HKO140" s="195"/>
      <c r="HKP140" s="195"/>
      <c r="HKQ140" s="195"/>
      <c r="HKR140" s="195"/>
      <c r="HKS140" s="195"/>
      <c r="HKT140" s="195"/>
      <c r="HKU140" s="195"/>
      <c r="HKV140" s="195"/>
      <c r="HKW140" s="195"/>
      <c r="HKX140" s="195"/>
      <c r="HKY140" s="195"/>
      <c r="HKZ140" s="195"/>
      <c r="HLA140" s="195"/>
      <c r="HLB140" s="195"/>
      <c r="HLC140" s="195"/>
      <c r="HLD140" s="195"/>
      <c r="HLE140" s="195"/>
      <c r="HLF140" s="195"/>
      <c r="HLG140" s="195"/>
      <c r="HLH140" s="195"/>
      <c r="HLI140" s="195"/>
      <c r="HLJ140" s="195"/>
      <c r="HLK140" s="195"/>
      <c r="HLL140" s="195"/>
      <c r="HLM140" s="195"/>
      <c r="HLN140" s="195"/>
      <c r="HLO140" s="195"/>
      <c r="HLP140" s="195"/>
      <c r="HLQ140" s="195"/>
      <c r="HLR140" s="195"/>
      <c r="HLS140" s="195"/>
      <c r="HLT140" s="195"/>
      <c r="HLU140" s="195"/>
      <c r="HLV140" s="195"/>
      <c r="HLW140" s="195"/>
      <c r="HLX140" s="195"/>
      <c r="HLY140" s="195"/>
      <c r="HLZ140" s="195"/>
      <c r="HMA140" s="195"/>
      <c r="HMB140" s="195"/>
      <c r="HMC140" s="195"/>
      <c r="HMD140" s="195"/>
      <c r="HME140" s="195"/>
      <c r="HMF140" s="195"/>
      <c r="HMG140" s="195"/>
      <c r="HMH140" s="195"/>
      <c r="HMI140" s="195"/>
      <c r="HMJ140" s="195"/>
      <c r="HMK140" s="195"/>
      <c r="HML140" s="195"/>
      <c r="HMM140" s="195"/>
      <c r="HMN140" s="195"/>
      <c r="HMO140" s="195"/>
      <c r="HMP140" s="195"/>
      <c r="HMQ140" s="195"/>
      <c r="HMR140" s="195"/>
      <c r="HMS140" s="195"/>
      <c r="HMT140" s="195"/>
      <c r="HMU140" s="195"/>
      <c r="HMV140" s="195"/>
      <c r="HMW140" s="195"/>
      <c r="HMX140" s="195"/>
      <c r="HMY140" s="195"/>
      <c r="HMZ140" s="195"/>
      <c r="HNA140" s="195"/>
      <c r="HNB140" s="195"/>
      <c r="HNC140" s="195"/>
      <c r="HND140" s="195"/>
      <c r="HNE140" s="195"/>
      <c r="HNF140" s="195"/>
      <c r="HNG140" s="195"/>
      <c r="HNH140" s="195"/>
      <c r="HNI140" s="195"/>
      <c r="HNJ140" s="195"/>
      <c r="HNK140" s="195"/>
      <c r="HNL140" s="195"/>
      <c r="HNM140" s="195"/>
      <c r="HNN140" s="195"/>
      <c r="HNO140" s="195"/>
      <c r="HNP140" s="195"/>
      <c r="HNQ140" s="195"/>
      <c r="HNR140" s="195"/>
      <c r="HNS140" s="195"/>
      <c r="HNT140" s="195"/>
      <c r="HNU140" s="195"/>
      <c r="HNV140" s="195"/>
      <c r="HNW140" s="195"/>
      <c r="HNX140" s="195"/>
      <c r="HNY140" s="195"/>
      <c r="HNZ140" s="195"/>
      <c r="HOA140" s="195"/>
      <c r="HOB140" s="195"/>
      <c r="HOC140" s="195"/>
      <c r="HOD140" s="195"/>
      <c r="HOE140" s="195"/>
      <c r="HOF140" s="195"/>
      <c r="HOG140" s="195"/>
      <c r="HOH140" s="195"/>
      <c r="HOI140" s="195"/>
      <c r="HOJ140" s="195"/>
      <c r="HOK140" s="195"/>
      <c r="HOL140" s="195"/>
      <c r="HOM140" s="195"/>
      <c r="HON140" s="195"/>
      <c r="HOO140" s="195"/>
      <c r="HOP140" s="195"/>
      <c r="HOQ140" s="195"/>
      <c r="HOR140" s="195"/>
      <c r="HOS140" s="195"/>
      <c r="HOT140" s="195"/>
      <c r="HOU140" s="195"/>
      <c r="HOV140" s="195"/>
      <c r="HOW140" s="195"/>
      <c r="HOX140" s="195"/>
      <c r="HOY140" s="195"/>
      <c r="HOZ140" s="195"/>
      <c r="HPA140" s="195"/>
      <c r="HPB140" s="195"/>
      <c r="HPC140" s="195"/>
      <c r="HPD140" s="195"/>
      <c r="HPE140" s="195"/>
      <c r="HPF140" s="195"/>
      <c r="HPG140" s="195"/>
      <c r="HPH140" s="195"/>
      <c r="HPI140" s="195"/>
      <c r="HPJ140" s="195"/>
      <c r="HPK140" s="195"/>
      <c r="HPL140" s="195"/>
      <c r="HPM140" s="195"/>
      <c r="HPN140" s="195"/>
      <c r="HPO140" s="195"/>
      <c r="HPP140" s="195"/>
      <c r="HPQ140" s="195"/>
      <c r="HPR140" s="195"/>
      <c r="HPS140" s="195"/>
      <c r="HPT140" s="195"/>
      <c r="HPU140" s="195"/>
      <c r="HPV140" s="195"/>
      <c r="HPW140" s="195"/>
      <c r="HPX140" s="195"/>
      <c r="HPY140" s="195"/>
      <c r="HPZ140" s="195"/>
      <c r="HQA140" s="195"/>
      <c r="HQB140" s="195"/>
      <c r="HQC140" s="195"/>
      <c r="HQD140" s="195"/>
      <c r="HQE140" s="195"/>
      <c r="HQF140" s="195"/>
      <c r="HQG140" s="195"/>
      <c r="HQH140" s="195"/>
      <c r="HQI140" s="195"/>
      <c r="HQJ140" s="195"/>
      <c r="HQK140" s="195"/>
      <c r="HQL140" s="195"/>
      <c r="HQM140" s="195"/>
      <c r="HQN140" s="195"/>
      <c r="HQO140" s="195"/>
      <c r="HQP140" s="195"/>
      <c r="HQQ140" s="195"/>
      <c r="HQR140" s="195"/>
      <c r="HQS140" s="195"/>
      <c r="HQT140" s="195"/>
      <c r="HQU140" s="195"/>
      <c r="HQV140" s="195"/>
      <c r="HQW140" s="195"/>
      <c r="HQX140" s="195"/>
      <c r="HQY140" s="195"/>
      <c r="HQZ140" s="195"/>
      <c r="HRA140" s="195"/>
      <c r="HRB140" s="195"/>
      <c r="HRC140" s="195"/>
      <c r="HRD140" s="195"/>
      <c r="HRE140" s="195"/>
      <c r="HRF140" s="195"/>
      <c r="HRG140" s="195"/>
      <c r="HRH140" s="195"/>
      <c r="HRI140" s="195"/>
      <c r="HRJ140" s="195"/>
      <c r="HRK140" s="195"/>
      <c r="HRL140" s="195"/>
      <c r="HRM140" s="195"/>
      <c r="HRN140" s="195"/>
      <c r="HRO140" s="195"/>
      <c r="HRP140" s="195"/>
      <c r="HRQ140" s="195"/>
      <c r="HRR140" s="195"/>
      <c r="HRS140" s="195"/>
      <c r="HRT140" s="195"/>
      <c r="HRU140" s="195"/>
      <c r="HRV140" s="195"/>
      <c r="HRW140" s="195"/>
      <c r="HRX140" s="195"/>
      <c r="HRY140" s="195"/>
      <c r="HRZ140" s="195"/>
      <c r="HSA140" s="195"/>
      <c r="HSB140" s="195"/>
      <c r="HSC140" s="195"/>
      <c r="HSD140" s="195"/>
      <c r="HSE140" s="195"/>
      <c r="HSF140" s="195"/>
      <c r="HSG140" s="195"/>
      <c r="HSH140" s="195"/>
      <c r="HSI140" s="195"/>
      <c r="HSJ140" s="195"/>
      <c r="HSK140" s="195"/>
      <c r="HSL140" s="195"/>
      <c r="HSM140" s="195"/>
      <c r="HSN140" s="195"/>
      <c r="HSO140" s="195"/>
      <c r="HSP140" s="195"/>
      <c r="HSQ140" s="195"/>
      <c r="HSR140" s="195"/>
      <c r="HSS140" s="195"/>
      <c r="HST140" s="195"/>
      <c r="HSU140" s="195"/>
      <c r="HSV140" s="195"/>
      <c r="HSW140" s="195"/>
      <c r="HSX140" s="195"/>
      <c r="HSY140" s="195"/>
      <c r="HSZ140" s="195"/>
      <c r="HTA140" s="195"/>
      <c r="HTB140" s="195"/>
      <c r="HTC140" s="195"/>
      <c r="HTD140" s="195"/>
      <c r="HTE140" s="195"/>
      <c r="HTF140" s="195"/>
      <c r="HTG140" s="195"/>
      <c r="HTH140" s="195"/>
      <c r="HTI140" s="195"/>
      <c r="HTJ140" s="195"/>
      <c r="HTK140" s="195"/>
      <c r="HTL140" s="195"/>
      <c r="HTM140" s="195"/>
      <c r="HTN140" s="195"/>
      <c r="HTO140" s="195"/>
      <c r="HTP140" s="195"/>
      <c r="HTQ140" s="195"/>
      <c r="HTR140" s="195"/>
      <c r="HTS140" s="195"/>
      <c r="HTT140" s="195"/>
      <c r="HTU140" s="195"/>
      <c r="HTV140" s="195"/>
      <c r="HTW140" s="195"/>
      <c r="HTX140" s="195"/>
      <c r="HTY140" s="195"/>
      <c r="HTZ140" s="195"/>
      <c r="HUA140" s="195"/>
      <c r="HUB140" s="195"/>
      <c r="HUC140" s="195"/>
      <c r="HUD140" s="195"/>
      <c r="HUE140" s="195"/>
      <c r="HUF140" s="195"/>
      <c r="HUG140" s="195"/>
      <c r="HUH140" s="195"/>
      <c r="HUI140" s="195"/>
      <c r="HUJ140" s="195"/>
      <c r="HUK140" s="195"/>
      <c r="HUL140" s="195"/>
      <c r="HUM140" s="195"/>
      <c r="HUN140" s="195"/>
      <c r="HUO140" s="195"/>
      <c r="HUP140" s="195"/>
      <c r="HUQ140" s="195"/>
      <c r="HUR140" s="195"/>
      <c r="HUS140" s="195"/>
      <c r="HUT140" s="195"/>
      <c r="HUU140" s="195"/>
      <c r="HUV140" s="195"/>
      <c r="HUW140" s="195"/>
      <c r="HUX140" s="195"/>
      <c r="HUY140" s="195"/>
      <c r="HUZ140" s="195"/>
      <c r="HVA140" s="195"/>
      <c r="HVB140" s="195"/>
      <c r="HVC140" s="195"/>
      <c r="HVD140" s="195"/>
      <c r="HVE140" s="195"/>
      <c r="HVF140" s="195"/>
      <c r="HVG140" s="195"/>
      <c r="HVH140" s="195"/>
      <c r="HVI140" s="195"/>
      <c r="HVJ140" s="195"/>
      <c r="HVK140" s="195"/>
      <c r="HVL140" s="195"/>
      <c r="HVM140" s="195"/>
      <c r="HVN140" s="195"/>
      <c r="HVO140" s="195"/>
      <c r="HVP140" s="195"/>
      <c r="HVQ140" s="195"/>
      <c r="HVR140" s="195"/>
      <c r="HVS140" s="195"/>
      <c r="HVT140" s="195"/>
      <c r="HVU140" s="195"/>
      <c r="HVV140" s="195"/>
      <c r="HVW140" s="195"/>
      <c r="HVX140" s="195"/>
      <c r="HVY140" s="195"/>
      <c r="HVZ140" s="195"/>
      <c r="HWA140" s="195"/>
      <c r="HWB140" s="195"/>
      <c r="HWC140" s="195"/>
      <c r="HWD140" s="195"/>
      <c r="HWE140" s="195"/>
      <c r="HWF140" s="195"/>
      <c r="HWG140" s="195"/>
      <c r="HWH140" s="195"/>
      <c r="HWI140" s="195"/>
      <c r="HWJ140" s="195"/>
      <c r="HWK140" s="195"/>
      <c r="HWL140" s="195"/>
      <c r="HWM140" s="195"/>
      <c r="HWN140" s="195"/>
      <c r="HWO140" s="195"/>
      <c r="HWP140" s="195"/>
      <c r="HWQ140" s="195"/>
      <c r="HWR140" s="195"/>
      <c r="HWS140" s="195"/>
      <c r="HWT140" s="195"/>
      <c r="HWU140" s="195"/>
      <c r="HWV140" s="195"/>
      <c r="HWW140" s="195"/>
      <c r="HWX140" s="195"/>
      <c r="HWY140" s="195"/>
      <c r="HWZ140" s="195"/>
      <c r="HXA140" s="195"/>
      <c r="HXB140" s="195"/>
      <c r="HXC140" s="195"/>
      <c r="HXD140" s="195"/>
      <c r="HXE140" s="195"/>
      <c r="HXF140" s="195"/>
      <c r="HXG140" s="195"/>
      <c r="HXH140" s="195"/>
      <c r="HXI140" s="195"/>
      <c r="HXJ140" s="195"/>
      <c r="HXK140" s="195"/>
      <c r="HXL140" s="195"/>
      <c r="HXM140" s="195"/>
      <c r="HXN140" s="195"/>
      <c r="HXO140" s="195"/>
      <c r="HXP140" s="195"/>
      <c r="HXQ140" s="195"/>
      <c r="HXR140" s="195"/>
      <c r="HXS140" s="195"/>
      <c r="HXT140" s="195"/>
      <c r="HXU140" s="195"/>
      <c r="HXV140" s="195"/>
      <c r="HXW140" s="195"/>
      <c r="HXX140" s="195"/>
      <c r="HXY140" s="195"/>
      <c r="HXZ140" s="195"/>
      <c r="HYA140" s="195"/>
      <c r="HYB140" s="195"/>
      <c r="HYC140" s="195"/>
      <c r="HYD140" s="195"/>
      <c r="HYE140" s="195"/>
      <c r="HYF140" s="195"/>
      <c r="HYG140" s="195"/>
      <c r="HYH140" s="195"/>
      <c r="HYI140" s="195"/>
      <c r="HYJ140" s="195"/>
      <c r="HYK140" s="195"/>
      <c r="HYL140" s="195"/>
      <c r="HYM140" s="195"/>
      <c r="HYN140" s="195"/>
      <c r="HYO140" s="195"/>
      <c r="HYP140" s="195"/>
      <c r="HYQ140" s="195"/>
      <c r="HYR140" s="195"/>
      <c r="HYS140" s="195"/>
      <c r="HYT140" s="195"/>
      <c r="HYU140" s="195"/>
      <c r="HYV140" s="195"/>
      <c r="HYW140" s="195"/>
      <c r="HYX140" s="195"/>
      <c r="HYY140" s="195"/>
      <c r="HYZ140" s="195"/>
      <c r="HZA140" s="195"/>
      <c r="HZB140" s="195"/>
      <c r="HZC140" s="195"/>
      <c r="HZD140" s="195"/>
      <c r="HZE140" s="195"/>
      <c r="HZF140" s="195"/>
      <c r="HZG140" s="195"/>
      <c r="HZH140" s="195"/>
      <c r="HZI140" s="195"/>
      <c r="HZJ140" s="195"/>
      <c r="HZK140" s="195"/>
      <c r="HZL140" s="195"/>
      <c r="HZM140" s="195"/>
      <c r="HZN140" s="195"/>
      <c r="HZO140" s="195"/>
      <c r="HZP140" s="195"/>
      <c r="HZQ140" s="195"/>
      <c r="HZR140" s="195"/>
      <c r="HZS140" s="195"/>
      <c r="HZT140" s="195"/>
      <c r="HZU140" s="195"/>
      <c r="HZV140" s="195"/>
      <c r="HZW140" s="195"/>
      <c r="HZX140" s="195"/>
      <c r="HZY140" s="195"/>
      <c r="HZZ140" s="195"/>
      <c r="IAA140" s="195"/>
      <c r="IAB140" s="195"/>
      <c r="IAC140" s="195"/>
      <c r="IAD140" s="195"/>
      <c r="IAE140" s="195"/>
      <c r="IAF140" s="195"/>
      <c r="IAG140" s="195"/>
      <c r="IAH140" s="195"/>
      <c r="IAI140" s="195"/>
      <c r="IAJ140" s="195"/>
      <c r="IAK140" s="195"/>
      <c r="IAL140" s="195"/>
      <c r="IAM140" s="195"/>
      <c r="IAN140" s="195"/>
      <c r="IAO140" s="195"/>
      <c r="IAP140" s="195"/>
      <c r="IAQ140" s="195"/>
      <c r="IAR140" s="195"/>
      <c r="IAS140" s="195"/>
      <c r="IAT140" s="195"/>
      <c r="IAU140" s="195"/>
      <c r="IAV140" s="195"/>
      <c r="IAW140" s="195"/>
      <c r="IAX140" s="195"/>
      <c r="IAY140" s="195"/>
      <c r="IAZ140" s="195"/>
      <c r="IBA140" s="195"/>
      <c r="IBB140" s="195"/>
      <c r="IBC140" s="195"/>
      <c r="IBD140" s="195"/>
      <c r="IBE140" s="195"/>
      <c r="IBF140" s="195"/>
      <c r="IBG140" s="195"/>
      <c r="IBH140" s="195"/>
      <c r="IBI140" s="195"/>
      <c r="IBJ140" s="195"/>
      <c r="IBK140" s="195"/>
      <c r="IBL140" s="195"/>
      <c r="IBM140" s="195"/>
      <c r="IBN140" s="195"/>
      <c r="IBO140" s="195"/>
      <c r="IBP140" s="195"/>
      <c r="IBQ140" s="195"/>
      <c r="IBR140" s="195"/>
      <c r="IBS140" s="195"/>
      <c r="IBT140" s="195"/>
      <c r="IBU140" s="195"/>
      <c r="IBV140" s="195"/>
      <c r="IBW140" s="195"/>
      <c r="IBX140" s="195"/>
      <c r="IBY140" s="195"/>
      <c r="IBZ140" s="195"/>
      <c r="ICA140" s="195"/>
      <c r="ICB140" s="195"/>
      <c r="ICC140" s="195"/>
      <c r="ICD140" s="195"/>
      <c r="ICE140" s="195"/>
      <c r="ICF140" s="195"/>
      <c r="ICG140" s="195"/>
      <c r="ICH140" s="195"/>
      <c r="ICI140" s="195"/>
      <c r="ICJ140" s="195"/>
      <c r="ICK140" s="195"/>
      <c r="ICL140" s="195"/>
      <c r="ICM140" s="195"/>
      <c r="ICN140" s="195"/>
      <c r="ICO140" s="195"/>
      <c r="ICP140" s="195"/>
      <c r="ICQ140" s="195"/>
      <c r="ICR140" s="195"/>
      <c r="ICS140" s="195"/>
      <c r="ICT140" s="195"/>
      <c r="ICU140" s="195"/>
      <c r="ICV140" s="195"/>
      <c r="ICW140" s="195"/>
      <c r="ICX140" s="195"/>
      <c r="ICY140" s="195"/>
      <c r="ICZ140" s="195"/>
      <c r="IDA140" s="195"/>
      <c r="IDB140" s="195"/>
      <c r="IDC140" s="195"/>
      <c r="IDD140" s="195"/>
      <c r="IDE140" s="195"/>
      <c r="IDF140" s="195"/>
      <c r="IDG140" s="195"/>
      <c r="IDH140" s="195"/>
      <c r="IDI140" s="195"/>
      <c r="IDJ140" s="195"/>
      <c r="IDK140" s="195"/>
      <c r="IDL140" s="195"/>
      <c r="IDM140" s="195"/>
      <c r="IDN140" s="195"/>
      <c r="IDO140" s="195"/>
      <c r="IDP140" s="195"/>
      <c r="IDQ140" s="195"/>
      <c r="IDR140" s="195"/>
      <c r="IDS140" s="195"/>
      <c r="IDT140" s="195"/>
      <c r="IDU140" s="195"/>
      <c r="IDV140" s="195"/>
      <c r="IDW140" s="195"/>
      <c r="IDX140" s="195"/>
      <c r="IDY140" s="195"/>
      <c r="IDZ140" s="195"/>
      <c r="IEA140" s="195"/>
      <c r="IEB140" s="195"/>
      <c r="IEC140" s="195"/>
      <c r="IED140" s="195"/>
      <c r="IEE140" s="195"/>
      <c r="IEF140" s="195"/>
      <c r="IEG140" s="195"/>
      <c r="IEH140" s="195"/>
      <c r="IEI140" s="195"/>
      <c r="IEJ140" s="195"/>
      <c r="IEK140" s="195"/>
      <c r="IEL140" s="195"/>
      <c r="IEM140" s="195"/>
      <c r="IEN140" s="195"/>
      <c r="IEO140" s="195"/>
      <c r="IEP140" s="195"/>
      <c r="IEQ140" s="195"/>
      <c r="IER140" s="195"/>
      <c r="IES140" s="195"/>
      <c r="IET140" s="195"/>
      <c r="IEU140" s="195"/>
      <c r="IEV140" s="195"/>
      <c r="IEW140" s="195"/>
      <c r="IEX140" s="195"/>
      <c r="IEY140" s="195"/>
      <c r="IEZ140" s="195"/>
      <c r="IFA140" s="195"/>
      <c r="IFB140" s="195"/>
      <c r="IFC140" s="195"/>
      <c r="IFD140" s="195"/>
      <c r="IFE140" s="195"/>
      <c r="IFF140" s="195"/>
      <c r="IFG140" s="195"/>
      <c r="IFH140" s="195"/>
      <c r="IFI140" s="195"/>
      <c r="IFJ140" s="195"/>
      <c r="IFK140" s="195"/>
      <c r="IFL140" s="195"/>
      <c r="IFM140" s="195"/>
      <c r="IFN140" s="195"/>
      <c r="IFO140" s="195"/>
      <c r="IFP140" s="195"/>
      <c r="IFQ140" s="195"/>
      <c r="IFR140" s="195"/>
      <c r="IFS140" s="195"/>
      <c r="IFT140" s="195"/>
      <c r="IFU140" s="195"/>
      <c r="IFV140" s="195"/>
      <c r="IFW140" s="195"/>
      <c r="IFX140" s="195"/>
      <c r="IFY140" s="195"/>
      <c r="IFZ140" s="195"/>
      <c r="IGA140" s="195"/>
      <c r="IGB140" s="195"/>
      <c r="IGC140" s="195"/>
      <c r="IGD140" s="195"/>
      <c r="IGE140" s="195"/>
      <c r="IGF140" s="195"/>
      <c r="IGG140" s="195"/>
      <c r="IGH140" s="195"/>
      <c r="IGI140" s="195"/>
      <c r="IGJ140" s="195"/>
      <c r="IGK140" s="195"/>
      <c r="IGL140" s="195"/>
      <c r="IGM140" s="195"/>
      <c r="IGN140" s="195"/>
      <c r="IGO140" s="195"/>
      <c r="IGP140" s="195"/>
      <c r="IGQ140" s="195"/>
      <c r="IGR140" s="195"/>
      <c r="IGS140" s="195"/>
      <c r="IGT140" s="195"/>
      <c r="IGU140" s="195"/>
      <c r="IGV140" s="195"/>
      <c r="IGW140" s="195"/>
      <c r="IGX140" s="195"/>
      <c r="IGY140" s="195"/>
      <c r="IGZ140" s="195"/>
      <c r="IHA140" s="195"/>
      <c r="IHB140" s="195"/>
      <c r="IHC140" s="195"/>
      <c r="IHD140" s="195"/>
      <c r="IHE140" s="195"/>
      <c r="IHF140" s="195"/>
      <c r="IHG140" s="195"/>
      <c r="IHH140" s="195"/>
      <c r="IHI140" s="195"/>
      <c r="IHJ140" s="195"/>
      <c r="IHK140" s="195"/>
      <c r="IHL140" s="195"/>
      <c r="IHM140" s="195"/>
      <c r="IHN140" s="195"/>
      <c r="IHO140" s="195"/>
      <c r="IHP140" s="195"/>
      <c r="IHQ140" s="195"/>
      <c r="IHR140" s="195"/>
      <c r="IHS140" s="195"/>
      <c r="IHT140" s="195"/>
      <c r="IHU140" s="195"/>
      <c r="IHV140" s="195"/>
      <c r="IHW140" s="195"/>
      <c r="IHX140" s="195"/>
      <c r="IHY140" s="195"/>
      <c r="IHZ140" s="195"/>
      <c r="IIA140" s="195"/>
      <c r="IIB140" s="195"/>
      <c r="IIC140" s="195"/>
      <c r="IID140" s="195"/>
      <c r="IIE140" s="195"/>
      <c r="IIF140" s="195"/>
      <c r="IIG140" s="195"/>
      <c r="IIH140" s="195"/>
      <c r="III140" s="195"/>
      <c r="IIJ140" s="195"/>
      <c r="IIK140" s="195"/>
      <c r="IIL140" s="195"/>
      <c r="IIM140" s="195"/>
      <c r="IIN140" s="195"/>
      <c r="IIO140" s="195"/>
      <c r="IIP140" s="195"/>
      <c r="IIQ140" s="195"/>
      <c r="IIR140" s="195"/>
      <c r="IIS140" s="195"/>
      <c r="IIT140" s="195"/>
      <c r="IIU140" s="195"/>
      <c r="IIV140" s="195"/>
      <c r="IIW140" s="195"/>
      <c r="IIX140" s="195"/>
      <c r="IIY140" s="195"/>
      <c r="IIZ140" s="195"/>
      <c r="IJA140" s="195"/>
      <c r="IJB140" s="195"/>
      <c r="IJC140" s="195"/>
      <c r="IJD140" s="195"/>
      <c r="IJE140" s="195"/>
      <c r="IJF140" s="195"/>
      <c r="IJG140" s="195"/>
      <c r="IJH140" s="195"/>
      <c r="IJI140" s="195"/>
      <c r="IJJ140" s="195"/>
      <c r="IJK140" s="195"/>
      <c r="IJL140" s="195"/>
      <c r="IJM140" s="195"/>
      <c r="IJN140" s="195"/>
      <c r="IJO140" s="195"/>
      <c r="IJP140" s="195"/>
      <c r="IJQ140" s="195"/>
      <c r="IJR140" s="195"/>
      <c r="IJS140" s="195"/>
      <c r="IJT140" s="195"/>
      <c r="IJU140" s="195"/>
      <c r="IJV140" s="195"/>
      <c r="IJW140" s="195"/>
      <c r="IJX140" s="195"/>
      <c r="IJY140" s="195"/>
      <c r="IJZ140" s="195"/>
      <c r="IKA140" s="195"/>
      <c r="IKB140" s="195"/>
      <c r="IKC140" s="195"/>
      <c r="IKD140" s="195"/>
      <c r="IKE140" s="195"/>
      <c r="IKF140" s="195"/>
      <c r="IKG140" s="195"/>
      <c r="IKH140" s="195"/>
      <c r="IKI140" s="195"/>
      <c r="IKJ140" s="195"/>
      <c r="IKK140" s="195"/>
      <c r="IKL140" s="195"/>
      <c r="IKM140" s="195"/>
      <c r="IKN140" s="195"/>
      <c r="IKO140" s="195"/>
      <c r="IKP140" s="195"/>
      <c r="IKQ140" s="195"/>
      <c r="IKR140" s="195"/>
      <c r="IKS140" s="195"/>
      <c r="IKT140" s="195"/>
      <c r="IKU140" s="195"/>
      <c r="IKV140" s="195"/>
      <c r="IKW140" s="195"/>
      <c r="IKX140" s="195"/>
      <c r="IKY140" s="195"/>
      <c r="IKZ140" s="195"/>
      <c r="ILA140" s="195"/>
      <c r="ILB140" s="195"/>
      <c r="ILC140" s="195"/>
      <c r="ILD140" s="195"/>
      <c r="ILE140" s="195"/>
      <c r="ILF140" s="195"/>
      <c r="ILG140" s="195"/>
      <c r="ILH140" s="195"/>
      <c r="ILI140" s="195"/>
      <c r="ILJ140" s="195"/>
      <c r="ILK140" s="195"/>
      <c r="ILL140" s="195"/>
      <c r="ILM140" s="195"/>
      <c r="ILN140" s="195"/>
      <c r="ILO140" s="195"/>
      <c r="ILP140" s="195"/>
      <c r="ILQ140" s="195"/>
      <c r="ILR140" s="195"/>
      <c r="ILS140" s="195"/>
      <c r="ILT140" s="195"/>
      <c r="ILU140" s="195"/>
      <c r="ILV140" s="195"/>
      <c r="ILW140" s="195"/>
      <c r="ILX140" s="195"/>
      <c r="ILY140" s="195"/>
      <c r="ILZ140" s="195"/>
      <c r="IMA140" s="195"/>
      <c r="IMB140" s="195"/>
      <c r="IMC140" s="195"/>
      <c r="IMD140" s="195"/>
      <c r="IME140" s="195"/>
      <c r="IMF140" s="195"/>
      <c r="IMG140" s="195"/>
      <c r="IMH140" s="195"/>
      <c r="IMI140" s="195"/>
      <c r="IMJ140" s="195"/>
      <c r="IMK140" s="195"/>
      <c r="IML140" s="195"/>
      <c r="IMM140" s="195"/>
      <c r="IMN140" s="195"/>
      <c r="IMO140" s="195"/>
      <c r="IMP140" s="195"/>
      <c r="IMQ140" s="195"/>
      <c r="IMR140" s="195"/>
      <c r="IMS140" s="195"/>
      <c r="IMT140" s="195"/>
      <c r="IMU140" s="195"/>
      <c r="IMV140" s="195"/>
      <c r="IMW140" s="195"/>
      <c r="IMX140" s="195"/>
      <c r="IMY140" s="195"/>
      <c r="IMZ140" s="195"/>
      <c r="INA140" s="195"/>
      <c r="INB140" s="195"/>
      <c r="INC140" s="195"/>
      <c r="IND140" s="195"/>
      <c r="INE140" s="195"/>
      <c r="INF140" s="195"/>
      <c r="ING140" s="195"/>
      <c r="INH140" s="195"/>
      <c r="INI140" s="195"/>
      <c r="INJ140" s="195"/>
      <c r="INK140" s="195"/>
      <c r="INL140" s="195"/>
      <c r="INM140" s="195"/>
      <c r="INN140" s="195"/>
      <c r="INO140" s="195"/>
      <c r="INP140" s="195"/>
      <c r="INQ140" s="195"/>
      <c r="INR140" s="195"/>
      <c r="INS140" s="195"/>
      <c r="INT140" s="195"/>
      <c r="INU140" s="195"/>
      <c r="INV140" s="195"/>
      <c r="INW140" s="195"/>
      <c r="INX140" s="195"/>
      <c r="INY140" s="195"/>
      <c r="INZ140" s="195"/>
      <c r="IOA140" s="195"/>
      <c r="IOB140" s="195"/>
      <c r="IOC140" s="195"/>
      <c r="IOD140" s="195"/>
      <c r="IOE140" s="195"/>
      <c r="IOF140" s="195"/>
      <c r="IOG140" s="195"/>
      <c r="IOH140" s="195"/>
      <c r="IOI140" s="195"/>
      <c r="IOJ140" s="195"/>
      <c r="IOK140" s="195"/>
      <c r="IOL140" s="195"/>
      <c r="IOM140" s="195"/>
      <c r="ION140" s="195"/>
      <c r="IOO140" s="195"/>
      <c r="IOP140" s="195"/>
      <c r="IOQ140" s="195"/>
      <c r="IOR140" s="195"/>
      <c r="IOS140" s="195"/>
      <c r="IOT140" s="195"/>
      <c r="IOU140" s="195"/>
      <c r="IOV140" s="195"/>
      <c r="IOW140" s="195"/>
      <c r="IOX140" s="195"/>
      <c r="IOY140" s="195"/>
      <c r="IOZ140" s="195"/>
      <c r="IPA140" s="195"/>
      <c r="IPB140" s="195"/>
      <c r="IPC140" s="195"/>
      <c r="IPD140" s="195"/>
      <c r="IPE140" s="195"/>
      <c r="IPF140" s="195"/>
      <c r="IPG140" s="195"/>
      <c r="IPH140" s="195"/>
      <c r="IPI140" s="195"/>
      <c r="IPJ140" s="195"/>
      <c r="IPK140" s="195"/>
      <c r="IPL140" s="195"/>
      <c r="IPM140" s="195"/>
      <c r="IPN140" s="195"/>
      <c r="IPO140" s="195"/>
      <c r="IPP140" s="195"/>
      <c r="IPQ140" s="195"/>
      <c r="IPR140" s="195"/>
      <c r="IPS140" s="195"/>
      <c r="IPT140" s="195"/>
      <c r="IPU140" s="195"/>
      <c r="IPV140" s="195"/>
      <c r="IPW140" s="195"/>
      <c r="IPX140" s="195"/>
      <c r="IPY140" s="195"/>
      <c r="IPZ140" s="195"/>
      <c r="IQA140" s="195"/>
      <c r="IQB140" s="195"/>
      <c r="IQC140" s="195"/>
      <c r="IQD140" s="195"/>
      <c r="IQE140" s="195"/>
      <c r="IQF140" s="195"/>
      <c r="IQG140" s="195"/>
      <c r="IQH140" s="195"/>
      <c r="IQI140" s="195"/>
      <c r="IQJ140" s="195"/>
      <c r="IQK140" s="195"/>
      <c r="IQL140" s="195"/>
      <c r="IQM140" s="195"/>
      <c r="IQN140" s="195"/>
      <c r="IQO140" s="195"/>
      <c r="IQP140" s="195"/>
      <c r="IQQ140" s="195"/>
      <c r="IQR140" s="195"/>
      <c r="IQS140" s="195"/>
      <c r="IQT140" s="195"/>
      <c r="IQU140" s="195"/>
      <c r="IQV140" s="195"/>
      <c r="IQW140" s="195"/>
      <c r="IQX140" s="195"/>
      <c r="IQY140" s="195"/>
      <c r="IQZ140" s="195"/>
      <c r="IRA140" s="195"/>
      <c r="IRB140" s="195"/>
      <c r="IRC140" s="195"/>
      <c r="IRD140" s="195"/>
      <c r="IRE140" s="195"/>
      <c r="IRF140" s="195"/>
      <c r="IRG140" s="195"/>
      <c r="IRH140" s="195"/>
      <c r="IRI140" s="195"/>
      <c r="IRJ140" s="195"/>
      <c r="IRK140" s="195"/>
      <c r="IRL140" s="195"/>
      <c r="IRM140" s="195"/>
      <c r="IRN140" s="195"/>
      <c r="IRO140" s="195"/>
      <c r="IRP140" s="195"/>
      <c r="IRQ140" s="195"/>
      <c r="IRR140" s="195"/>
      <c r="IRS140" s="195"/>
      <c r="IRT140" s="195"/>
      <c r="IRU140" s="195"/>
      <c r="IRV140" s="195"/>
      <c r="IRW140" s="195"/>
      <c r="IRX140" s="195"/>
      <c r="IRY140" s="195"/>
      <c r="IRZ140" s="195"/>
      <c r="ISA140" s="195"/>
      <c r="ISB140" s="195"/>
      <c r="ISC140" s="195"/>
      <c r="ISD140" s="195"/>
      <c r="ISE140" s="195"/>
      <c r="ISF140" s="195"/>
      <c r="ISG140" s="195"/>
      <c r="ISH140" s="195"/>
      <c r="ISI140" s="195"/>
      <c r="ISJ140" s="195"/>
      <c r="ISK140" s="195"/>
      <c r="ISL140" s="195"/>
      <c r="ISM140" s="195"/>
      <c r="ISN140" s="195"/>
      <c r="ISO140" s="195"/>
      <c r="ISP140" s="195"/>
      <c r="ISQ140" s="195"/>
      <c r="ISR140" s="195"/>
      <c r="ISS140" s="195"/>
      <c r="IST140" s="195"/>
      <c r="ISU140" s="195"/>
      <c r="ISV140" s="195"/>
      <c r="ISW140" s="195"/>
      <c r="ISX140" s="195"/>
      <c r="ISY140" s="195"/>
      <c r="ISZ140" s="195"/>
      <c r="ITA140" s="195"/>
      <c r="ITB140" s="195"/>
      <c r="ITC140" s="195"/>
      <c r="ITD140" s="195"/>
      <c r="ITE140" s="195"/>
      <c r="ITF140" s="195"/>
      <c r="ITG140" s="195"/>
      <c r="ITH140" s="195"/>
      <c r="ITI140" s="195"/>
      <c r="ITJ140" s="195"/>
      <c r="ITK140" s="195"/>
      <c r="ITL140" s="195"/>
      <c r="ITM140" s="195"/>
      <c r="ITN140" s="195"/>
      <c r="ITO140" s="195"/>
      <c r="ITP140" s="195"/>
      <c r="ITQ140" s="195"/>
      <c r="ITR140" s="195"/>
      <c r="ITS140" s="195"/>
      <c r="ITT140" s="195"/>
      <c r="ITU140" s="195"/>
      <c r="ITV140" s="195"/>
      <c r="ITW140" s="195"/>
      <c r="ITX140" s="195"/>
      <c r="ITY140" s="195"/>
      <c r="ITZ140" s="195"/>
      <c r="IUA140" s="195"/>
      <c r="IUB140" s="195"/>
      <c r="IUC140" s="195"/>
      <c r="IUD140" s="195"/>
      <c r="IUE140" s="195"/>
      <c r="IUF140" s="195"/>
      <c r="IUG140" s="195"/>
      <c r="IUH140" s="195"/>
      <c r="IUI140" s="195"/>
      <c r="IUJ140" s="195"/>
      <c r="IUK140" s="195"/>
      <c r="IUL140" s="195"/>
      <c r="IUM140" s="195"/>
      <c r="IUN140" s="195"/>
      <c r="IUO140" s="195"/>
      <c r="IUP140" s="195"/>
      <c r="IUQ140" s="195"/>
      <c r="IUR140" s="195"/>
      <c r="IUS140" s="195"/>
      <c r="IUT140" s="195"/>
      <c r="IUU140" s="195"/>
      <c r="IUV140" s="195"/>
      <c r="IUW140" s="195"/>
      <c r="IUX140" s="195"/>
      <c r="IUY140" s="195"/>
      <c r="IUZ140" s="195"/>
      <c r="IVA140" s="195"/>
      <c r="IVB140" s="195"/>
      <c r="IVC140" s="195"/>
      <c r="IVD140" s="195"/>
      <c r="IVE140" s="195"/>
      <c r="IVF140" s="195"/>
      <c r="IVG140" s="195"/>
      <c r="IVH140" s="195"/>
      <c r="IVI140" s="195"/>
      <c r="IVJ140" s="195"/>
      <c r="IVK140" s="195"/>
      <c r="IVL140" s="195"/>
      <c r="IVM140" s="195"/>
      <c r="IVN140" s="195"/>
      <c r="IVO140" s="195"/>
      <c r="IVP140" s="195"/>
      <c r="IVQ140" s="195"/>
      <c r="IVR140" s="195"/>
      <c r="IVS140" s="195"/>
      <c r="IVT140" s="195"/>
      <c r="IVU140" s="195"/>
      <c r="IVV140" s="195"/>
      <c r="IVW140" s="195"/>
      <c r="IVX140" s="195"/>
      <c r="IVY140" s="195"/>
      <c r="IVZ140" s="195"/>
      <c r="IWA140" s="195"/>
      <c r="IWB140" s="195"/>
      <c r="IWC140" s="195"/>
      <c r="IWD140" s="195"/>
      <c r="IWE140" s="195"/>
      <c r="IWF140" s="195"/>
      <c r="IWG140" s="195"/>
      <c r="IWH140" s="195"/>
      <c r="IWI140" s="195"/>
      <c r="IWJ140" s="195"/>
      <c r="IWK140" s="195"/>
      <c r="IWL140" s="195"/>
      <c r="IWM140" s="195"/>
      <c r="IWN140" s="195"/>
      <c r="IWO140" s="195"/>
      <c r="IWP140" s="195"/>
      <c r="IWQ140" s="195"/>
      <c r="IWR140" s="195"/>
      <c r="IWS140" s="195"/>
      <c r="IWT140" s="195"/>
      <c r="IWU140" s="195"/>
      <c r="IWV140" s="195"/>
      <c r="IWW140" s="195"/>
      <c r="IWX140" s="195"/>
      <c r="IWY140" s="195"/>
      <c r="IWZ140" s="195"/>
      <c r="IXA140" s="195"/>
      <c r="IXB140" s="195"/>
      <c r="IXC140" s="195"/>
      <c r="IXD140" s="195"/>
      <c r="IXE140" s="195"/>
      <c r="IXF140" s="195"/>
      <c r="IXG140" s="195"/>
      <c r="IXH140" s="195"/>
      <c r="IXI140" s="195"/>
      <c r="IXJ140" s="195"/>
      <c r="IXK140" s="195"/>
      <c r="IXL140" s="195"/>
      <c r="IXM140" s="195"/>
      <c r="IXN140" s="195"/>
      <c r="IXO140" s="195"/>
      <c r="IXP140" s="195"/>
      <c r="IXQ140" s="195"/>
      <c r="IXR140" s="195"/>
      <c r="IXS140" s="195"/>
      <c r="IXT140" s="195"/>
      <c r="IXU140" s="195"/>
      <c r="IXV140" s="195"/>
      <c r="IXW140" s="195"/>
      <c r="IXX140" s="195"/>
      <c r="IXY140" s="195"/>
      <c r="IXZ140" s="195"/>
      <c r="IYA140" s="195"/>
      <c r="IYB140" s="195"/>
      <c r="IYC140" s="195"/>
      <c r="IYD140" s="195"/>
      <c r="IYE140" s="195"/>
      <c r="IYF140" s="195"/>
      <c r="IYG140" s="195"/>
      <c r="IYH140" s="195"/>
      <c r="IYI140" s="195"/>
      <c r="IYJ140" s="195"/>
      <c r="IYK140" s="195"/>
      <c r="IYL140" s="195"/>
      <c r="IYM140" s="195"/>
      <c r="IYN140" s="195"/>
      <c r="IYO140" s="195"/>
      <c r="IYP140" s="195"/>
      <c r="IYQ140" s="195"/>
      <c r="IYR140" s="195"/>
      <c r="IYS140" s="195"/>
      <c r="IYT140" s="195"/>
      <c r="IYU140" s="195"/>
      <c r="IYV140" s="195"/>
      <c r="IYW140" s="195"/>
      <c r="IYX140" s="195"/>
      <c r="IYY140" s="195"/>
      <c r="IYZ140" s="195"/>
      <c r="IZA140" s="195"/>
      <c r="IZB140" s="195"/>
      <c r="IZC140" s="195"/>
      <c r="IZD140" s="195"/>
      <c r="IZE140" s="195"/>
      <c r="IZF140" s="195"/>
      <c r="IZG140" s="195"/>
      <c r="IZH140" s="195"/>
      <c r="IZI140" s="195"/>
      <c r="IZJ140" s="195"/>
      <c r="IZK140" s="195"/>
      <c r="IZL140" s="195"/>
      <c r="IZM140" s="195"/>
      <c r="IZN140" s="195"/>
      <c r="IZO140" s="195"/>
      <c r="IZP140" s="195"/>
      <c r="IZQ140" s="195"/>
      <c r="IZR140" s="195"/>
      <c r="IZS140" s="195"/>
      <c r="IZT140" s="195"/>
      <c r="IZU140" s="195"/>
      <c r="IZV140" s="195"/>
      <c r="IZW140" s="195"/>
      <c r="IZX140" s="195"/>
      <c r="IZY140" s="195"/>
      <c r="IZZ140" s="195"/>
      <c r="JAA140" s="195"/>
      <c r="JAB140" s="195"/>
      <c r="JAC140" s="195"/>
      <c r="JAD140" s="195"/>
      <c r="JAE140" s="195"/>
      <c r="JAF140" s="195"/>
      <c r="JAG140" s="195"/>
      <c r="JAH140" s="195"/>
      <c r="JAI140" s="195"/>
      <c r="JAJ140" s="195"/>
      <c r="JAK140" s="195"/>
      <c r="JAL140" s="195"/>
      <c r="JAM140" s="195"/>
      <c r="JAN140" s="195"/>
      <c r="JAO140" s="195"/>
      <c r="JAP140" s="195"/>
      <c r="JAQ140" s="195"/>
      <c r="JAR140" s="195"/>
      <c r="JAS140" s="195"/>
      <c r="JAT140" s="195"/>
      <c r="JAU140" s="195"/>
      <c r="JAV140" s="195"/>
      <c r="JAW140" s="195"/>
      <c r="JAX140" s="195"/>
      <c r="JAY140" s="195"/>
      <c r="JAZ140" s="195"/>
      <c r="JBA140" s="195"/>
      <c r="JBB140" s="195"/>
      <c r="JBC140" s="195"/>
      <c r="JBD140" s="195"/>
      <c r="JBE140" s="195"/>
      <c r="JBF140" s="195"/>
      <c r="JBG140" s="195"/>
      <c r="JBH140" s="195"/>
      <c r="JBI140" s="195"/>
      <c r="JBJ140" s="195"/>
      <c r="JBK140" s="195"/>
      <c r="JBL140" s="195"/>
      <c r="JBM140" s="195"/>
      <c r="JBN140" s="195"/>
      <c r="JBO140" s="195"/>
      <c r="JBP140" s="195"/>
      <c r="JBQ140" s="195"/>
      <c r="JBR140" s="195"/>
      <c r="JBS140" s="195"/>
      <c r="JBT140" s="195"/>
      <c r="JBU140" s="195"/>
      <c r="JBV140" s="195"/>
      <c r="JBW140" s="195"/>
      <c r="JBX140" s="195"/>
      <c r="JBY140" s="195"/>
      <c r="JBZ140" s="195"/>
      <c r="JCA140" s="195"/>
      <c r="JCB140" s="195"/>
      <c r="JCC140" s="195"/>
      <c r="JCD140" s="195"/>
      <c r="JCE140" s="195"/>
      <c r="JCF140" s="195"/>
      <c r="JCG140" s="195"/>
      <c r="JCH140" s="195"/>
      <c r="JCI140" s="195"/>
      <c r="JCJ140" s="195"/>
      <c r="JCK140" s="195"/>
      <c r="JCL140" s="195"/>
      <c r="JCM140" s="195"/>
      <c r="JCN140" s="195"/>
      <c r="JCO140" s="195"/>
      <c r="JCP140" s="195"/>
      <c r="JCQ140" s="195"/>
      <c r="JCR140" s="195"/>
      <c r="JCS140" s="195"/>
      <c r="JCT140" s="195"/>
      <c r="JCU140" s="195"/>
      <c r="JCV140" s="195"/>
      <c r="JCW140" s="195"/>
      <c r="JCX140" s="195"/>
      <c r="JCY140" s="195"/>
      <c r="JCZ140" s="195"/>
      <c r="JDA140" s="195"/>
      <c r="JDB140" s="195"/>
      <c r="JDC140" s="195"/>
      <c r="JDD140" s="195"/>
      <c r="JDE140" s="195"/>
      <c r="JDF140" s="195"/>
      <c r="JDG140" s="195"/>
      <c r="JDH140" s="195"/>
      <c r="JDI140" s="195"/>
      <c r="JDJ140" s="195"/>
      <c r="JDK140" s="195"/>
      <c r="JDL140" s="195"/>
      <c r="JDM140" s="195"/>
      <c r="JDN140" s="195"/>
      <c r="JDO140" s="195"/>
      <c r="JDP140" s="195"/>
      <c r="JDQ140" s="195"/>
      <c r="JDR140" s="195"/>
      <c r="JDS140" s="195"/>
      <c r="JDT140" s="195"/>
      <c r="JDU140" s="195"/>
      <c r="JDV140" s="195"/>
      <c r="JDW140" s="195"/>
      <c r="JDX140" s="195"/>
      <c r="JDY140" s="195"/>
      <c r="JDZ140" s="195"/>
      <c r="JEA140" s="195"/>
      <c r="JEB140" s="195"/>
      <c r="JEC140" s="195"/>
      <c r="JED140" s="195"/>
      <c r="JEE140" s="195"/>
      <c r="JEF140" s="195"/>
      <c r="JEG140" s="195"/>
      <c r="JEH140" s="195"/>
      <c r="JEI140" s="195"/>
      <c r="JEJ140" s="195"/>
      <c r="JEK140" s="195"/>
      <c r="JEL140" s="195"/>
      <c r="JEM140" s="195"/>
      <c r="JEN140" s="195"/>
      <c r="JEO140" s="195"/>
      <c r="JEP140" s="195"/>
      <c r="JEQ140" s="195"/>
      <c r="JER140" s="195"/>
      <c r="JES140" s="195"/>
      <c r="JET140" s="195"/>
      <c r="JEU140" s="195"/>
      <c r="JEV140" s="195"/>
      <c r="JEW140" s="195"/>
      <c r="JEX140" s="195"/>
      <c r="JEY140" s="195"/>
      <c r="JEZ140" s="195"/>
      <c r="JFA140" s="195"/>
      <c r="JFB140" s="195"/>
      <c r="JFC140" s="195"/>
      <c r="JFD140" s="195"/>
      <c r="JFE140" s="195"/>
      <c r="JFF140" s="195"/>
      <c r="JFG140" s="195"/>
      <c r="JFH140" s="195"/>
      <c r="JFI140" s="195"/>
      <c r="JFJ140" s="195"/>
      <c r="JFK140" s="195"/>
      <c r="JFL140" s="195"/>
      <c r="JFM140" s="195"/>
      <c r="JFN140" s="195"/>
      <c r="JFO140" s="195"/>
      <c r="JFP140" s="195"/>
      <c r="JFQ140" s="195"/>
      <c r="JFR140" s="195"/>
      <c r="JFS140" s="195"/>
      <c r="JFT140" s="195"/>
      <c r="JFU140" s="195"/>
      <c r="JFV140" s="195"/>
      <c r="JFW140" s="195"/>
      <c r="JFX140" s="195"/>
      <c r="JFY140" s="195"/>
      <c r="JFZ140" s="195"/>
      <c r="JGA140" s="195"/>
      <c r="JGB140" s="195"/>
      <c r="JGC140" s="195"/>
      <c r="JGD140" s="195"/>
      <c r="JGE140" s="195"/>
      <c r="JGF140" s="195"/>
      <c r="JGG140" s="195"/>
      <c r="JGH140" s="195"/>
      <c r="JGI140" s="195"/>
      <c r="JGJ140" s="195"/>
      <c r="JGK140" s="195"/>
      <c r="JGL140" s="195"/>
      <c r="JGM140" s="195"/>
      <c r="JGN140" s="195"/>
      <c r="JGO140" s="195"/>
      <c r="JGP140" s="195"/>
      <c r="JGQ140" s="195"/>
      <c r="JGR140" s="195"/>
      <c r="JGS140" s="195"/>
      <c r="JGT140" s="195"/>
      <c r="JGU140" s="195"/>
      <c r="JGV140" s="195"/>
      <c r="JGW140" s="195"/>
      <c r="JGX140" s="195"/>
      <c r="JGY140" s="195"/>
      <c r="JGZ140" s="195"/>
      <c r="JHA140" s="195"/>
      <c r="JHB140" s="195"/>
      <c r="JHC140" s="195"/>
      <c r="JHD140" s="195"/>
      <c r="JHE140" s="195"/>
      <c r="JHF140" s="195"/>
      <c r="JHG140" s="195"/>
      <c r="JHH140" s="195"/>
      <c r="JHI140" s="195"/>
      <c r="JHJ140" s="195"/>
      <c r="JHK140" s="195"/>
      <c r="JHL140" s="195"/>
      <c r="JHM140" s="195"/>
      <c r="JHN140" s="195"/>
      <c r="JHO140" s="195"/>
      <c r="JHP140" s="195"/>
      <c r="JHQ140" s="195"/>
      <c r="JHR140" s="195"/>
      <c r="JHS140" s="195"/>
      <c r="JHT140" s="195"/>
      <c r="JHU140" s="195"/>
      <c r="JHV140" s="195"/>
      <c r="JHW140" s="195"/>
      <c r="JHX140" s="195"/>
      <c r="JHY140" s="195"/>
      <c r="JHZ140" s="195"/>
      <c r="JIA140" s="195"/>
      <c r="JIB140" s="195"/>
      <c r="JIC140" s="195"/>
      <c r="JID140" s="195"/>
      <c r="JIE140" s="195"/>
      <c r="JIF140" s="195"/>
      <c r="JIG140" s="195"/>
      <c r="JIH140" s="195"/>
      <c r="JII140" s="195"/>
      <c r="JIJ140" s="195"/>
      <c r="JIK140" s="195"/>
      <c r="JIL140" s="195"/>
      <c r="JIM140" s="195"/>
      <c r="JIN140" s="195"/>
      <c r="JIO140" s="195"/>
      <c r="JIP140" s="195"/>
      <c r="JIQ140" s="195"/>
      <c r="JIR140" s="195"/>
      <c r="JIS140" s="195"/>
      <c r="JIT140" s="195"/>
      <c r="JIU140" s="195"/>
      <c r="JIV140" s="195"/>
      <c r="JIW140" s="195"/>
      <c r="JIX140" s="195"/>
      <c r="JIY140" s="195"/>
      <c r="JIZ140" s="195"/>
      <c r="JJA140" s="195"/>
      <c r="JJB140" s="195"/>
      <c r="JJC140" s="195"/>
      <c r="JJD140" s="195"/>
      <c r="JJE140" s="195"/>
      <c r="JJF140" s="195"/>
      <c r="JJG140" s="195"/>
      <c r="JJH140" s="195"/>
      <c r="JJI140" s="195"/>
      <c r="JJJ140" s="195"/>
      <c r="JJK140" s="195"/>
      <c r="JJL140" s="195"/>
      <c r="JJM140" s="195"/>
      <c r="JJN140" s="195"/>
      <c r="JJO140" s="195"/>
      <c r="JJP140" s="195"/>
      <c r="JJQ140" s="195"/>
      <c r="JJR140" s="195"/>
      <c r="JJS140" s="195"/>
      <c r="JJT140" s="195"/>
      <c r="JJU140" s="195"/>
      <c r="JJV140" s="195"/>
      <c r="JJW140" s="195"/>
      <c r="JJX140" s="195"/>
      <c r="JJY140" s="195"/>
      <c r="JJZ140" s="195"/>
      <c r="JKA140" s="195"/>
      <c r="JKB140" s="195"/>
      <c r="JKC140" s="195"/>
      <c r="JKD140" s="195"/>
      <c r="JKE140" s="195"/>
      <c r="JKF140" s="195"/>
      <c r="JKG140" s="195"/>
      <c r="JKH140" s="195"/>
      <c r="JKI140" s="195"/>
      <c r="JKJ140" s="195"/>
      <c r="JKK140" s="195"/>
      <c r="JKL140" s="195"/>
      <c r="JKM140" s="195"/>
      <c r="JKN140" s="195"/>
      <c r="JKO140" s="195"/>
      <c r="JKP140" s="195"/>
      <c r="JKQ140" s="195"/>
      <c r="JKR140" s="195"/>
      <c r="JKS140" s="195"/>
      <c r="JKT140" s="195"/>
      <c r="JKU140" s="195"/>
      <c r="JKV140" s="195"/>
      <c r="JKW140" s="195"/>
      <c r="JKX140" s="195"/>
      <c r="JKY140" s="195"/>
      <c r="JKZ140" s="195"/>
      <c r="JLA140" s="195"/>
      <c r="JLB140" s="195"/>
      <c r="JLC140" s="195"/>
      <c r="JLD140" s="195"/>
      <c r="JLE140" s="195"/>
      <c r="JLF140" s="195"/>
      <c r="JLG140" s="195"/>
      <c r="JLH140" s="195"/>
      <c r="JLI140" s="195"/>
      <c r="JLJ140" s="195"/>
      <c r="JLK140" s="195"/>
      <c r="JLL140" s="195"/>
      <c r="JLM140" s="195"/>
      <c r="JLN140" s="195"/>
      <c r="JLO140" s="195"/>
      <c r="JLP140" s="195"/>
      <c r="JLQ140" s="195"/>
      <c r="JLR140" s="195"/>
      <c r="JLS140" s="195"/>
      <c r="JLT140" s="195"/>
      <c r="JLU140" s="195"/>
      <c r="JLV140" s="195"/>
      <c r="JLW140" s="195"/>
      <c r="JLX140" s="195"/>
      <c r="JLY140" s="195"/>
      <c r="JLZ140" s="195"/>
      <c r="JMA140" s="195"/>
      <c r="JMB140" s="195"/>
      <c r="JMC140" s="195"/>
      <c r="JMD140" s="195"/>
      <c r="JME140" s="195"/>
      <c r="JMF140" s="195"/>
      <c r="JMG140" s="195"/>
      <c r="JMH140" s="195"/>
      <c r="JMI140" s="195"/>
      <c r="JMJ140" s="195"/>
      <c r="JMK140" s="195"/>
      <c r="JML140" s="195"/>
      <c r="JMM140" s="195"/>
      <c r="JMN140" s="195"/>
      <c r="JMO140" s="195"/>
      <c r="JMP140" s="195"/>
      <c r="JMQ140" s="195"/>
      <c r="JMR140" s="195"/>
      <c r="JMS140" s="195"/>
      <c r="JMT140" s="195"/>
      <c r="JMU140" s="195"/>
      <c r="JMV140" s="195"/>
      <c r="JMW140" s="195"/>
      <c r="JMX140" s="195"/>
      <c r="JMY140" s="195"/>
      <c r="JMZ140" s="195"/>
      <c r="JNA140" s="195"/>
      <c r="JNB140" s="195"/>
      <c r="JNC140" s="195"/>
      <c r="JND140" s="195"/>
      <c r="JNE140" s="195"/>
      <c r="JNF140" s="195"/>
      <c r="JNG140" s="195"/>
      <c r="JNH140" s="195"/>
      <c r="JNI140" s="195"/>
      <c r="JNJ140" s="195"/>
      <c r="JNK140" s="195"/>
      <c r="JNL140" s="195"/>
      <c r="JNM140" s="195"/>
      <c r="JNN140" s="195"/>
      <c r="JNO140" s="195"/>
      <c r="JNP140" s="195"/>
      <c r="JNQ140" s="195"/>
      <c r="JNR140" s="195"/>
      <c r="JNS140" s="195"/>
      <c r="JNT140" s="195"/>
      <c r="JNU140" s="195"/>
      <c r="JNV140" s="195"/>
      <c r="JNW140" s="195"/>
      <c r="JNX140" s="195"/>
      <c r="JNY140" s="195"/>
      <c r="JNZ140" s="195"/>
      <c r="JOA140" s="195"/>
      <c r="JOB140" s="195"/>
      <c r="JOC140" s="195"/>
      <c r="JOD140" s="195"/>
      <c r="JOE140" s="195"/>
      <c r="JOF140" s="195"/>
      <c r="JOG140" s="195"/>
      <c r="JOH140" s="195"/>
      <c r="JOI140" s="195"/>
      <c r="JOJ140" s="195"/>
      <c r="JOK140" s="195"/>
      <c r="JOL140" s="195"/>
      <c r="JOM140" s="195"/>
      <c r="JON140" s="195"/>
      <c r="JOO140" s="195"/>
      <c r="JOP140" s="195"/>
      <c r="JOQ140" s="195"/>
      <c r="JOR140" s="195"/>
      <c r="JOS140" s="195"/>
      <c r="JOT140" s="195"/>
      <c r="JOU140" s="195"/>
      <c r="JOV140" s="195"/>
      <c r="JOW140" s="195"/>
      <c r="JOX140" s="195"/>
      <c r="JOY140" s="195"/>
      <c r="JOZ140" s="195"/>
      <c r="JPA140" s="195"/>
      <c r="JPB140" s="195"/>
      <c r="JPC140" s="195"/>
      <c r="JPD140" s="195"/>
      <c r="JPE140" s="195"/>
      <c r="JPF140" s="195"/>
      <c r="JPG140" s="195"/>
      <c r="JPH140" s="195"/>
      <c r="JPI140" s="195"/>
      <c r="JPJ140" s="195"/>
      <c r="JPK140" s="195"/>
      <c r="JPL140" s="195"/>
      <c r="JPM140" s="195"/>
      <c r="JPN140" s="195"/>
      <c r="JPO140" s="195"/>
      <c r="JPP140" s="195"/>
      <c r="JPQ140" s="195"/>
      <c r="JPR140" s="195"/>
      <c r="JPS140" s="195"/>
      <c r="JPT140" s="195"/>
      <c r="JPU140" s="195"/>
      <c r="JPV140" s="195"/>
      <c r="JPW140" s="195"/>
      <c r="JPX140" s="195"/>
      <c r="JPY140" s="195"/>
      <c r="JPZ140" s="195"/>
      <c r="JQA140" s="195"/>
      <c r="JQB140" s="195"/>
      <c r="JQC140" s="195"/>
      <c r="JQD140" s="195"/>
      <c r="JQE140" s="195"/>
      <c r="JQF140" s="195"/>
      <c r="JQG140" s="195"/>
      <c r="JQH140" s="195"/>
      <c r="JQI140" s="195"/>
      <c r="JQJ140" s="195"/>
      <c r="JQK140" s="195"/>
      <c r="JQL140" s="195"/>
      <c r="JQM140" s="195"/>
      <c r="JQN140" s="195"/>
      <c r="JQO140" s="195"/>
      <c r="JQP140" s="195"/>
      <c r="JQQ140" s="195"/>
      <c r="JQR140" s="195"/>
      <c r="JQS140" s="195"/>
      <c r="JQT140" s="195"/>
      <c r="JQU140" s="195"/>
      <c r="JQV140" s="195"/>
      <c r="JQW140" s="195"/>
      <c r="JQX140" s="195"/>
      <c r="JQY140" s="195"/>
      <c r="JQZ140" s="195"/>
      <c r="JRA140" s="195"/>
      <c r="JRB140" s="195"/>
      <c r="JRC140" s="195"/>
      <c r="JRD140" s="195"/>
      <c r="JRE140" s="195"/>
      <c r="JRF140" s="195"/>
      <c r="JRG140" s="195"/>
      <c r="JRH140" s="195"/>
      <c r="JRI140" s="195"/>
      <c r="JRJ140" s="195"/>
      <c r="JRK140" s="195"/>
      <c r="JRL140" s="195"/>
      <c r="JRM140" s="195"/>
      <c r="JRN140" s="195"/>
      <c r="JRO140" s="195"/>
      <c r="JRP140" s="195"/>
      <c r="JRQ140" s="195"/>
      <c r="JRR140" s="195"/>
      <c r="JRS140" s="195"/>
      <c r="JRT140" s="195"/>
      <c r="JRU140" s="195"/>
      <c r="JRV140" s="195"/>
      <c r="JRW140" s="195"/>
      <c r="JRX140" s="195"/>
      <c r="JRY140" s="195"/>
      <c r="JRZ140" s="195"/>
      <c r="JSA140" s="195"/>
      <c r="JSB140" s="195"/>
      <c r="JSC140" s="195"/>
      <c r="JSD140" s="195"/>
      <c r="JSE140" s="195"/>
      <c r="JSF140" s="195"/>
      <c r="JSG140" s="195"/>
      <c r="JSH140" s="195"/>
      <c r="JSI140" s="195"/>
      <c r="JSJ140" s="195"/>
      <c r="JSK140" s="195"/>
      <c r="JSL140" s="195"/>
      <c r="JSM140" s="195"/>
      <c r="JSN140" s="195"/>
      <c r="JSO140" s="195"/>
      <c r="JSP140" s="195"/>
      <c r="JSQ140" s="195"/>
      <c r="JSR140" s="195"/>
      <c r="JSS140" s="195"/>
      <c r="JST140" s="195"/>
      <c r="JSU140" s="195"/>
      <c r="JSV140" s="195"/>
      <c r="JSW140" s="195"/>
      <c r="JSX140" s="195"/>
      <c r="JSY140" s="195"/>
      <c r="JSZ140" s="195"/>
      <c r="JTA140" s="195"/>
      <c r="JTB140" s="195"/>
      <c r="JTC140" s="195"/>
      <c r="JTD140" s="195"/>
      <c r="JTE140" s="195"/>
      <c r="JTF140" s="195"/>
      <c r="JTG140" s="195"/>
      <c r="JTH140" s="195"/>
      <c r="JTI140" s="195"/>
      <c r="JTJ140" s="195"/>
      <c r="JTK140" s="195"/>
      <c r="JTL140" s="195"/>
      <c r="JTM140" s="195"/>
      <c r="JTN140" s="195"/>
      <c r="JTO140" s="195"/>
      <c r="JTP140" s="195"/>
      <c r="JTQ140" s="195"/>
      <c r="JTR140" s="195"/>
      <c r="JTS140" s="195"/>
      <c r="JTT140" s="195"/>
      <c r="JTU140" s="195"/>
      <c r="JTV140" s="195"/>
      <c r="JTW140" s="195"/>
      <c r="JTX140" s="195"/>
      <c r="JTY140" s="195"/>
      <c r="JTZ140" s="195"/>
      <c r="JUA140" s="195"/>
      <c r="JUB140" s="195"/>
      <c r="JUC140" s="195"/>
      <c r="JUD140" s="195"/>
      <c r="JUE140" s="195"/>
      <c r="JUF140" s="195"/>
      <c r="JUG140" s="195"/>
      <c r="JUH140" s="195"/>
      <c r="JUI140" s="195"/>
      <c r="JUJ140" s="195"/>
      <c r="JUK140" s="195"/>
      <c r="JUL140" s="195"/>
      <c r="JUM140" s="195"/>
      <c r="JUN140" s="195"/>
      <c r="JUO140" s="195"/>
      <c r="JUP140" s="195"/>
      <c r="JUQ140" s="195"/>
      <c r="JUR140" s="195"/>
      <c r="JUS140" s="195"/>
      <c r="JUT140" s="195"/>
      <c r="JUU140" s="195"/>
      <c r="JUV140" s="195"/>
      <c r="JUW140" s="195"/>
      <c r="JUX140" s="195"/>
      <c r="JUY140" s="195"/>
      <c r="JUZ140" s="195"/>
      <c r="JVA140" s="195"/>
      <c r="JVB140" s="195"/>
      <c r="JVC140" s="195"/>
      <c r="JVD140" s="195"/>
      <c r="JVE140" s="195"/>
      <c r="JVF140" s="195"/>
      <c r="JVG140" s="195"/>
      <c r="JVH140" s="195"/>
      <c r="JVI140" s="195"/>
      <c r="JVJ140" s="195"/>
      <c r="JVK140" s="195"/>
      <c r="JVL140" s="195"/>
      <c r="JVM140" s="195"/>
      <c r="JVN140" s="195"/>
      <c r="JVO140" s="195"/>
      <c r="JVP140" s="195"/>
      <c r="JVQ140" s="195"/>
      <c r="JVR140" s="195"/>
      <c r="JVS140" s="195"/>
      <c r="JVT140" s="195"/>
      <c r="JVU140" s="195"/>
      <c r="JVV140" s="195"/>
      <c r="JVW140" s="195"/>
      <c r="JVX140" s="195"/>
      <c r="JVY140" s="195"/>
      <c r="JVZ140" s="195"/>
      <c r="JWA140" s="195"/>
      <c r="JWB140" s="195"/>
      <c r="JWC140" s="195"/>
      <c r="JWD140" s="195"/>
      <c r="JWE140" s="195"/>
      <c r="JWF140" s="195"/>
      <c r="JWG140" s="195"/>
      <c r="JWH140" s="195"/>
      <c r="JWI140" s="195"/>
      <c r="JWJ140" s="195"/>
      <c r="JWK140" s="195"/>
      <c r="JWL140" s="195"/>
      <c r="JWM140" s="195"/>
      <c r="JWN140" s="195"/>
      <c r="JWO140" s="195"/>
      <c r="JWP140" s="195"/>
      <c r="JWQ140" s="195"/>
      <c r="JWR140" s="195"/>
      <c r="JWS140" s="195"/>
      <c r="JWT140" s="195"/>
      <c r="JWU140" s="195"/>
      <c r="JWV140" s="195"/>
      <c r="JWW140" s="195"/>
      <c r="JWX140" s="195"/>
      <c r="JWY140" s="195"/>
      <c r="JWZ140" s="195"/>
      <c r="JXA140" s="195"/>
      <c r="JXB140" s="195"/>
      <c r="JXC140" s="195"/>
      <c r="JXD140" s="195"/>
      <c r="JXE140" s="195"/>
      <c r="JXF140" s="195"/>
      <c r="JXG140" s="195"/>
      <c r="JXH140" s="195"/>
      <c r="JXI140" s="195"/>
      <c r="JXJ140" s="195"/>
      <c r="JXK140" s="195"/>
      <c r="JXL140" s="195"/>
      <c r="JXM140" s="195"/>
      <c r="JXN140" s="195"/>
      <c r="JXO140" s="195"/>
      <c r="JXP140" s="195"/>
      <c r="JXQ140" s="195"/>
      <c r="JXR140" s="195"/>
      <c r="JXS140" s="195"/>
      <c r="JXT140" s="195"/>
      <c r="JXU140" s="195"/>
      <c r="JXV140" s="195"/>
      <c r="JXW140" s="195"/>
      <c r="JXX140" s="195"/>
      <c r="JXY140" s="195"/>
      <c r="JXZ140" s="195"/>
      <c r="JYA140" s="195"/>
      <c r="JYB140" s="195"/>
      <c r="JYC140" s="195"/>
      <c r="JYD140" s="195"/>
      <c r="JYE140" s="195"/>
      <c r="JYF140" s="195"/>
      <c r="JYG140" s="195"/>
      <c r="JYH140" s="195"/>
      <c r="JYI140" s="195"/>
      <c r="JYJ140" s="195"/>
      <c r="JYK140" s="195"/>
      <c r="JYL140" s="195"/>
      <c r="JYM140" s="195"/>
      <c r="JYN140" s="195"/>
      <c r="JYO140" s="195"/>
      <c r="JYP140" s="195"/>
      <c r="JYQ140" s="195"/>
      <c r="JYR140" s="195"/>
      <c r="JYS140" s="195"/>
      <c r="JYT140" s="195"/>
      <c r="JYU140" s="195"/>
      <c r="JYV140" s="195"/>
      <c r="JYW140" s="195"/>
      <c r="JYX140" s="195"/>
      <c r="JYY140" s="195"/>
      <c r="JYZ140" s="195"/>
      <c r="JZA140" s="195"/>
      <c r="JZB140" s="195"/>
      <c r="JZC140" s="195"/>
      <c r="JZD140" s="195"/>
      <c r="JZE140" s="195"/>
      <c r="JZF140" s="195"/>
      <c r="JZG140" s="195"/>
      <c r="JZH140" s="195"/>
      <c r="JZI140" s="195"/>
      <c r="JZJ140" s="195"/>
      <c r="JZK140" s="195"/>
      <c r="JZL140" s="195"/>
      <c r="JZM140" s="195"/>
      <c r="JZN140" s="195"/>
      <c r="JZO140" s="195"/>
      <c r="JZP140" s="195"/>
      <c r="JZQ140" s="195"/>
      <c r="JZR140" s="195"/>
      <c r="JZS140" s="195"/>
      <c r="JZT140" s="195"/>
      <c r="JZU140" s="195"/>
      <c r="JZV140" s="195"/>
      <c r="JZW140" s="195"/>
      <c r="JZX140" s="195"/>
      <c r="JZY140" s="195"/>
      <c r="JZZ140" s="195"/>
      <c r="KAA140" s="195"/>
      <c r="KAB140" s="195"/>
      <c r="KAC140" s="195"/>
      <c r="KAD140" s="195"/>
      <c r="KAE140" s="195"/>
      <c r="KAF140" s="195"/>
      <c r="KAG140" s="195"/>
      <c r="KAH140" s="195"/>
      <c r="KAI140" s="195"/>
      <c r="KAJ140" s="195"/>
      <c r="KAK140" s="195"/>
      <c r="KAL140" s="195"/>
      <c r="KAM140" s="195"/>
      <c r="KAN140" s="195"/>
      <c r="KAO140" s="195"/>
      <c r="KAP140" s="195"/>
      <c r="KAQ140" s="195"/>
      <c r="KAR140" s="195"/>
      <c r="KAS140" s="195"/>
      <c r="KAT140" s="195"/>
      <c r="KAU140" s="195"/>
      <c r="KAV140" s="195"/>
      <c r="KAW140" s="195"/>
      <c r="KAX140" s="195"/>
      <c r="KAY140" s="195"/>
      <c r="KAZ140" s="195"/>
      <c r="KBA140" s="195"/>
      <c r="KBB140" s="195"/>
      <c r="KBC140" s="195"/>
      <c r="KBD140" s="195"/>
      <c r="KBE140" s="195"/>
      <c r="KBF140" s="195"/>
      <c r="KBG140" s="195"/>
      <c r="KBH140" s="195"/>
      <c r="KBI140" s="195"/>
      <c r="KBJ140" s="195"/>
      <c r="KBK140" s="195"/>
      <c r="KBL140" s="195"/>
      <c r="KBM140" s="195"/>
      <c r="KBN140" s="195"/>
      <c r="KBO140" s="195"/>
      <c r="KBP140" s="195"/>
      <c r="KBQ140" s="195"/>
      <c r="KBR140" s="195"/>
      <c r="KBS140" s="195"/>
      <c r="KBT140" s="195"/>
      <c r="KBU140" s="195"/>
      <c r="KBV140" s="195"/>
      <c r="KBW140" s="195"/>
      <c r="KBX140" s="195"/>
      <c r="KBY140" s="195"/>
      <c r="KBZ140" s="195"/>
      <c r="KCA140" s="195"/>
      <c r="KCB140" s="195"/>
      <c r="KCC140" s="195"/>
      <c r="KCD140" s="195"/>
      <c r="KCE140" s="195"/>
      <c r="KCF140" s="195"/>
      <c r="KCG140" s="195"/>
      <c r="KCH140" s="195"/>
      <c r="KCI140" s="195"/>
      <c r="KCJ140" s="195"/>
      <c r="KCK140" s="195"/>
      <c r="KCL140" s="195"/>
      <c r="KCM140" s="195"/>
      <c r="KCN140" s="195"/>
      <c r="KCO140" s="195"/>
      <c r="KCP140" s="195"/>
      <c r="KCQ140" s="195"/>
      <c r="KCR140" s="195"/>
      <c r="KCS140" s="195"/>
      <c r="KCT140" s="195"/>
      <c r="KCU140" s="195"/>
      <c r="KCV140" s="195"/>
      <c r="KCW140" s="195"/>
      <c r="KCX140" s="195"/>
      <c r="KCY140" s="195"/>
      <c r="KCZ140" s="195"/>
      <c r="KDA140" s="195"/>
      <c r="KDB140" s="195"/>
      <c r="KDC140" s="195"/>
      <c r="KDD140" s="195"/>
      <c r="KDE140" s="195"/>
      <c r="KDF140" s="195"/>
      <c r="KDG140" s="195"/>
      <c r="KDH140" s="195"/>
      <c r="KDI140" s="195"/>
      <c r="KDJ140" s="195"/>
      <c r="KDK140" s="195"/>
      <c r="KDL140" s="195"/>
      <c r="KDM140" s="195"/>
      <c r="KDN140" s="195"/>
      <c r="KDO140" s="195"/>
      <c r="KDP140" s="195"/>
      <c r="KDQ140" s="195"/>
      <c r="KDR140" s="195"/>
      <c r="KDS140" s="195"/>
      <c r="KDT140" s="195"/>
      <c r="KDU140" s="195"/>
      <c r="KDV140" s="195"/>
      <c r="KDW140" s="195"/>
      <c r="KDX140" s="195"/>
      <c r="KDY140" s="195"/>
      <c r="KDZ140" s="195"/>
      <c r="KEA140" s="195"/>
      <c r="KEB140" s="195"/>
      <c r="KEC140" s="195"/>
      <c r="KED140" s="195"/>
      <c r="KEE140" s="195"/>
      <c r="KEF140" s="195"/>
      <c r="KEG140" s="195"/>
      <c r="KEH140" s="195"/>
      <c r="KEI140" s="195"/>
      <c r="KEJ140" s="195"/>
      <c r="KEK140" s="195"/>
      <c r="KEL140" s="195"/>
      <c r="KEM140" s="195"/>
      <c r="KEN140" s="195"/>
      <c r="KEO140" s="195"/>
      <c r="KEP140" s="195"/>
      <c r="KEQ140" s="195"/>
      <c r="KER140" s="195"/>
      <c r="KES140" s="195"/>
      <c r="KET140" s="195"/>
      <c r="KEU140" s="195"/>
      <c r="KEV140" s="195"/>
      <c r="KEW140" s="195"/>
      <c r="KEX140" s="195"/>
      <c r="KEY140" s="195"/>
      <c r="KEZ140" s="195"/>
      <c r="KFA140" s="195"/>
      <c r="KFB140" s="195"/>
      <c r="KFC140" s="195"/>
      <c r="KFD140" s="195"/>
      <c r="KFE140" s="195"/>
      <c r="KFF140" s="195"/>
      <c r="KFG140" s="195"/>
      <c r="KFH140" s="195"/>
      <c r="KFI140" s="195"/>
      <c r="KFJ140" s="195"/>
      <c r="KFK140" s="195"/>
      <c r="KFL140" s="195"/>
      <c r="KFM140" s="195"/>
      <c r="KFN140" s="195"/>
      <c r="KFO140" s="195"/>
      <c r="KFP140" s="195"/>
      <c r="KFQ140" s="195"/>
      <c r="KFR140" s="195"/>
      <c r="KFS140" s="195"/>
      <c r="KFT140" s="195"/>
      <c r="KFU140" s="195"/>
      <c r="KFV140" s="195"/>
      <c r="KFW140" s="195"/>
      <c r="KFX140" s="195"/>
      <c r="KFY140" s="195"/>
      <c r="KFZ140" s="195"/>
      <c r="KGA140" s="195"/>
      <c r="KGB140" s="195"/>
      <c r="KGC140" s="195"/>
      <c r="KGD140" s="195"/>
      <c r="KGE140" s="195"/>
      <c r="KGF140" s="195"/>
      <c r="KGG140" s="195"/>
      <c r="KGH140" s="195"/>
      <c r="KGI140" s="195"/>
      <c r="KGJ140" s="195"/>
      <c r="KGK140" s="195"/>
      <c r="KGL140" s="195"/>
      <c r="KGM140" s="195"/>
      <c r="KGN140" s="195"/>
      <c r="KGO140" s="195"/>
      <c r="KGP140" s="195"/>
      <c r="KGQ140" s="195"/>
      <c r="KGR140" s="195"/>
      <c r="KGS140" s="195"/>
      <c r="KGT140" s="195"/>
      <c r="KGU140" s="195"/>
      <c r="KGV140" s="195"/>
      <c r="KGW140" s="195"/>
      <c r="KGX140" s="195"/>
      <c r="KGY140" s="195"/>
      <c r="KGZ140" s="195"/>
      <c r="KHA140" s="195"/>
      <c r="KHB140" s="195"/>
      <c r="KHC140" s="195"/>
      <c r="KHD140" s="195"/>
      <c r="KHE140" s="195"/>
      <c r="KHF140" s="195"/>
      <c r="KHG140" s="195"/>
      <c r="KHH140" s="195"/>
      <c r="KHI140" s="195"/>
      <c r="KHJ140" s="195"/>
      <c r="KHK140" s="195"/>
      <c r="KHL140" s="195"/>
      <c r="KHM140" s="195"/>
      <c r="KHN140" s="195"/>
      <c r="KHO140" s="195"/>
      <c r="KHP140" s="195"/>
      <c r="KHQ140" s="195"/>
      <c r="KHR140" s="195"/>
      <c r="KHS140" s="195"/>
      <c r="KHT140" s="195"/>
      <c r="KHU140" s="195"/>
      <c r="KHV140" s="195"/>
      <c r="KHW140" s="195"/>
      <c r="KHX140" s="195"/>
      <c r="KHY140" s="195"/>
      <c r="KHZ140" s="195"/>
      <c r="KIA140" s="195"/>
      <c r="KIB140" s="195"/>
      <c r="KIC140" s="195"/>
      <c r="KID140" s="195"/>
      <c r="KIE140" s="195"/>
      <c r="KIF140" s="195"/>
      <c r="KIG140" s="195"/>
      <c r="KIH140" s="195"/>
      <c r="KII140" s="195"/>
      <c r="KIJ140" s="195"/>
      <c r="KIK140" s="195"/>
      <c r="KIL140" s="195"/>
      <c r="KIM140" s="195"/>
      <c r="KIN140" s="195"/>
      <c r="KIO140" s="195"/>
      <c r="KIP140" s="195"/>
      <c r="KIQ140" s="195"/>
      <c r="KIR140" s="195"/>
      <c r="KIS140" s="195"/>
      <c r="KIT140" s="195"/>
      <c r="KIU140" s="195"/>
      <c r="KIV140" s="195"/>
      <c r="KIW140" s="195"/>
      <c r="KIX140" s="195"/>
      <c r="KIY140" s="195"/>
      <c r="KIZ140" s="195"/>
      <c r="KJA140" s="195"/>
      <c r="KJB140" s="195"/>
      <c r="KJC140" s="195"/>
      <c r="KJD140" s="195"/>
      <c r="KJE140" s="195"/>
      <c r="KJF140" s="195"/>
      <c r="KJG140" s="195"/>
      <c r="KJH140" s="195"/>
      <c r="KJI140" s="195"/>
      <c r="KJJ140" s="195"/>
      <c r="KJK140" s="195"/>
      <c r="KJL140" s="195"/>
      <c r="KJM140" s="195"/>
      <c r="KJN140" s="195"/>
      <c r="KJO140" s="195"/>
      <c r="KJP140" s="195"/>
      <c r="KJQ140" s="195"/>
      <c r="KJR140" s="195"/>
      <c r="KJS140" s="195"/>
      <c r="KJT140" s="195"/>
      <c r="KJU140" s="195"/>
      <c r="KJV140" s="195"/>
      <c r="KJW140" s="195"/>
      <c r="KJX140" s="195"/>
      <c r="KJY140" s="195"/>
      <c r="KJZ140" s="195"/>
      <c r="KKA140" s="195"/>
      <c r="KKB140" s="195"/>
      <c r="KKC140" s="195"/>
      <c r="KKD140" s="195"/>
      <c r="KKE140" s="195"/>
      <c r="KKF140" s="195"/>
      <c r="KKG140" s="195"/>
      <c r="KKH140" s="195"/>
      <c r="KKI140" s="195"/>
      <c r="KKJ140" s="195"/>
      <c r="KKK140" s="195"/>
      <c r="KKL140" s="195"/>
      <c r="KKM140" s="195"/>
      <c r="KKN140" s="195"/>
      <c r="KKO140" s="195"/>
      <c r="KKP140" s="195"/>
      <c r="KKQ140" s="195"/>
      <c r="KKR140" s="195"/>
      <c r="KKS140" s="195"/>
      <c r="KKT140" s="195"/>
      <c r="KKU140" s="195"/>
      <c r="KKV140" s="195"/>
      <c r="KKW140" s="195"/>
      <c r="KKX140" s="195"/>
      <c r="KKY140" s="195"/>
      <c r="KKZ140" s="195"/>
      <c r="KLA140" s="195"/>
      <c r="KLB140" s="195"/>
      <c r="KLC140" s="195"/>
      <c r="KLD140" s="195"/>
      <c r="KLE140" s="195"/>
      <c r="KLF140" s="195"/>
      <c r="KLG140" s="195"/>
      <c r="KLH140" s="195"/>
      <c r="KLI140" s="195"/>
      <c r="KLJ140" s="195"/>
      <c r="KLK140" s="195"/>
      <c r="KLL140" s="195"/>
      <c r="KLM140" s="195"/>
      <c r="KLN140" s="195"/>
      <c r="KLO140" s="195"/>
      <c r="KLP140" s="195"/>
      <c r="KLQ140" s="195"/>
      <c r="KLR140" s="195"/>
      <c r="KLS140" s="195"/>
      <c r="KLT140" s="195"/>
      <c r="KLU140" s="195"/>
      <c r="KLV140" s="195"/>
      <c r="KLW140" s="195"/>
      <c r="KLX140" s="195"/>
      <c r="KLY140" s="195"/>
      <c r="KLZ140" s="195"/>
      <c r="KMA140" s="195"/>
      <c r="KMB140" s="195"/>
      <c r="KMC140" s="195"/>
      <c r="KMD140" s="195"/>
      <c r="KME140" s="195"/>
      <c r="KMF140" s="195"/>
      <c r="KMG140" s="195"/>
      <c r="KMH140" s="195"/>
      <c r="KMI140" s="195"/>
      <c r="KMJ140" s="195"/>
      <c r="KMK140" s="195"/>
      <c r="KML140" s="195"/>
      <c r="KMM140" s="195"/>
      <c r="KMN140" s="195"/>
      <c r="KMO140" s="195"/>
      <c r="KMP140" s="195"/>
      <c r="KMQ140" s="195"/>
      <c r="KMR140" s="195"/>
      <c r="KMS140" s="195"/>
      <c r="KMT140" s="195"/>
      <c r="KMU140" s="195"/>
      <c r="KMV140" s="195"/>
      <c r="KMW140" s="195"/>
      <c r="KMX140" s="195"/>
      <c r="KMY140" s="195"/>
      <c r="KMZ140" s="195"/>
      <c r="KNA140" s="195"/>
      <c r="KNB140" s="195"/>
      <c r="KNC140" s="195"/>
      <c r="KND140" s="195"/>
      <c r="KNE140" s="195"/>
      <c r="KNF140" s="195"/>
      <c r="KNG140" s="195"/>
      <c r="KNH140" s="195"/>
      <c r="KNI140" s="195"/>
      <c r="KNJ140" s="195"/>
      <c r="KNK140" s="195"/>
      <c r="KNL140" s="195"/>
      <c r="KNM140" s="195"/>
      <c r="KNN140" s="195"/>
      <c r="KNO140" s="195"/>
      <c r="KNP140" s="195"/>
      <c r="KNQ140" s="195"/>
      <c r="KNR140" s="195"/>
      <c r="KNS140" s="195"/>
      <c r="KNT140" s="195"/>
      <c r="KNU140" s="195"/>
      <c r="KNV140" s="195"/>
      <c r="KNW140" s="195"/>
      <c r="KNX140" s="195"/>
      <c r="KNY140" s="195"/>
      <c r="KNZ140" s="195"/>
      <c r="KOA140" s="195"/>
      <c r="KOB140" s="195"/>
      <c r="KOC140" s="195"/>
      <c r="KOD140" s="195"/>
      <c r="KOE140" s="195"/>
      <c r="KOF140" s="195"/>
      <c r="KOG140" s="195"/>
      <c r="KOH140" s="195"/>
      <c r="KOI140" s="195"/>
      <c r="KOJ140" s="195"/>
      <c r="KOK140" s="195"/>
      <c r="KOL140" s="195"/>
      <c r="KOM140" s="195"/>
      <c r="KON140" s="195"/>
      <c r="KOO140" s="195"/>
      <c r="KOP140" s="195"/>
      <c r="KOQ140" s="195"/>
      <c r="KOR140" s="195"/>
      <c r="KOS140" s="195"/>
      <c r="KOT140" s="195"/>
      <c r="KOU140" s="195"/>
      <c r="KOV140" s="195"/>
      <c r="KOW140" s="195"/>
      <c r="KOX140" s="195"/>
      <c r="KOY140" s="195"/>
      <c r="KOZ140" s="195"/>
      <c r="KPA140" s="195"/>
      <c r="KPB140" s="195"/>
      <c r="KPC140" s="195"/>
      <c r="KPD140" s="195"/>
      <c r="KPE140" s="195"/>
      <c r="KPF140" s="195"/>
      <c r="KPG140" s="195"/>
      <c r="KPH140" s="195"/>
      <c r="KPI140" s="195"/>
      <c r="KPJ140" s="195"/>
      <c r="KPK140" s="195"/>
      <c r="KPL140" s="195"/>
      <c r="KPM140" s="195"/>
      <c r="KPN140" s="195"/>
      <c r="KPO140" s="195"/>
      <c r="KPP140" s="195"/>
      <c r="KPQ140" s="195"/>
      <c r="KPR140" s="195"/>
      <c r="KPS140" s="195"/>
      <c r="KPT140" s="195"/>
      <c r="KPU140" s="195"/>
      <c r="KPV140" s="195"/>
      <c r="KPW140" s="195"/>
      <c r="KPX140" s="195"/>
      <c r="KPY140" s="195"/>
      <c r="KPZ140" s="195"/>
      <c r="KQA140" s="195"/>
      <c r="KQB140" s="195"/>
      <c r="KQC140" s="195"/>
      <c r="KQD140" s="195"/>
      <c r="KQE140" s="195"/>
      <c r="KQF140" s="195"/>
      <c r="KQG140" s="195"/>
      <c r="KQH140" s="195"/>
      <c r="KQI140" s="195"/>
      <c r="KQJ140" s="195"/>
      <c r="KQK140" s="195"/>
      <c r="KQL140" s="195"/>
      <c r="KQM140" s="195"/>
      <c r="KQN140" s="195"/>
      <c r="KQO140" s="195"/>
      <c r="KQP140" s="195"/>
      <c r="KQQ140" s="195"/>
      <c r="KQR140" s="195"/>
      <c r="KQS140" s="195"/>
      <c r="KQT140" s="195"/>
      <c r="KQU140" s="195"/>
      <c r="KQV140" s="195"/>
      <c r="KQW140" s="195"/>
      <c r="KQX140" s="195"/>
      <c r="KQY140" s="195"/>
      <c r="KQZ140" s="195"/>
      <c r="KRA140" s="195"/>
      <c r="KRB140" s="195"/>
      <c r="KRC140" s="195"/>
      <c r="KRD140" s="195"/>
      <c r="KRE140" s="195"/>
      <c r="KRF140" s="195"/>
      <c r="KRG140" s="195"/>
      <c r="KRH140" s="195"/>
      <c r="KRI140" s="195"/>
      <c r="KRJ140" s="195"/>
      <c r="KRK140" s="195"/>
      <c r="KRL140" s="195"/>
      <c r="KRM140" s="195"/>
      <c r="KRN140" s="195"/>
      <c r="KRO140" s="195"/>
      <c r="KRP140" s="195"/>
      <c r="KRQ140" s="195"/>
      <c r="KRR140" s="195"/>
      <c r="KRS140" s="195"/>
      <c r="KRT140" s="195"/>
      <c r="KRU140" s="195"/>
      <c r="KRV140" s="195"/>
      <c r="KRW140" s="195"/>
      <c r="KRX140" s="195"/>
      <c r="KRY140" s="195"/>
      <c r="KRZ140" s="195"/>
      <c r="KSA140" s="195"/>
      <c r="KSB140" s="195"/>
      <c r="KSC140" s="195"/>
      <c r="KSD140" s="195"/>
      <c r="KSE140" s="195"/>
      <c r="KSF140" s="195"/>
      <c r="KSG140" s="195"/>
      <c r="KSH140" s="195"/>
      <c r="KSI140" s="195"/>
      <c r="KSJ140" s="195"/>
      <c r="KSK140" s="195"/>
      <c r="KSL140" s="195"/>
      <c r="KSM140" s="195"/>
      <c r="KSN140" s="195"/>
      <c r="KSO140" s="195"/>
      <c r="KSP140" s="195"/>
      <c r="KSQ140" s="195"/>
      <c r="KSR140" s="195"/>
      <c r="KSS140" s="195"/>
      <c r="KST140" s="195"/>
      <c r="KSU140" s="195"/>
      <c r="KSV140" s="195"/>
      <c r="KSW140" s="195"/>
      <c r="KSX140" s="195"/>
      <c r="KSY140" s="195"/>
      <c r="KSZ140" s="195"/>
      <c r="KTA140" s="195"/>
      <c r="KTB140" s="195"/>
      <c r="KTC140" s="195"/>
      <c r="KTD140" s="195"/>
      <c r="KTE140" s="195"/>
      <c r="KTF140" s="195"/>
      <c r="KTG140" s="195"/>
      <c r="KTH140" s="195"/>
      <c r="KTI140" s="195"/>
      <c r="KTJ140" s="195"/>
      <c r="KTK140" s="195"/>
      <c r="KTL140" s="195"/>
      <c r="KTM140" s="195"/>
      <c r="KTN140" s="195"/>
      <c r="KTO140" s="195"/>
      <c r="KTP140" s="195"/>
      <c r="KTQ140" s="195"/>
      <c r="KTR140" s="195"/>
      <c r="KTS140" s="195"/>
      <c r="KTT140" s="195"/>
      <c r="KTU140" s="195"/>
      <c r="KTV140" s="195"/>
      <c r="KTW140" s="195"/>
      <c r="KTX140" s="195"/>
      <c r="KTY140" s="195"/>
      <c r="KTZ140" s="195"/>
      <c r="KUA140" s="195"/>
      <c r="KUB140" s="195"/>
      <c r="KUC140" s="195"/>
      <c r="KUD140" s="195"/>
      <c r="KUE140" s="195"/>
      <c r="KUF140" s="195"/>
      <c r="KUG140" s="195"/>
      <c r="KUH140" s="195"/>
      <c r="KUI140" s="195"/>
      <c r="KUJ140" s="195"/>
      <c r="KUK140" s="195"/>
      <c r="KUL140" s="195"/>
      <c r="KUM140" s="195"/>
      <c r="KUN140" s="195"/>
      <c r="KUO140" s="195"/>
      <c r="KUP140" s="195"/>
      <c r="KUQ140" s="195"/>
      <c r="KUR140" s="195"/>
      <c r="KUS140" s="195"/>
      <c r="KUT140" s="195"/>
      <c r="KUU140" s="195"/>
      <c r="KUV140" s="195"/>
      <c r="KUW140" s="195"/>
      <c r="KUX140" s="195"/>
      <c r="KUY140" s="195"/>
      <c r="KUZ140" s="195"/>
      <c r="KVA140" s="195"/>
      <c r="KVB140" s="195"/>
      <c r="KVC140" s="195"/>
      <c r="KVD140" s="195"/>
      <c r="KVE140" s="195"/>
      <c r="KVF140" s="195"/>
      <c r="KVG140" s="195"/>
      <c r="KVH140" s="195"/>
      <c r="KVI140" s="195"/>
      <c r="KVJ140" s="195"/>
      <c r="KVK140" s="195"/>
      <c r="KVL140" s="195"/>
      <c r="KVM140" s="195"/>
      <c r="KVN140" s="195"/>
      <c r="KVO140" s="195"/>
      <c r="KVP140" s="195"/>
      <c r="KVQ140" s="195"/>
      <c r="KVR140" s="195"/>
      <c r="KVS140" s="195"/>
      <c r="KVT140" s="195"/>
      <c r="KVU140" s="195"/>
      <c r="KVV140" s="195"/>
      <c r="KVW140" s="195"/>
      <c r="KVX140" s="195"/>
      <c r="KVY140" s="195"/>
      <c r="KVZ140" s="195"/>
      <c r="KWA140" s="195"/>
      <c r="KWB140" s="195"/>
      <c r="KWC140" s="195"/>
      <c r="KWD140" s="195"/>
      <c r="KWE140" s="195"/>
      <c r="KWF140" s="195"/>
      <c r="KWG140" s="195"/>
      <c r="KWH140" s="195"/>
      <c r="KWI140" s="195"/>
      <c r="KWJ140" s="195"/>
      <c r="KWK140" s="195"/>
      <c r="KWL140" s="195"/>
      <c r="KWM140" s="195"/>
      <c r="KWN140" s="195"/>
      <c r="KWO140" s="195"/>
      <c r="KWP140" s="195"/>
      <c r="KWQ140" s="195"/>
      <c r="KWR140" s="195"/>
      <c r="KWS140" s="195"/>
      <c r="KWT140" s="195"/>
      <c r="KWU140" s="195"/>
      <c r="KWV140" s="195"/>
      <c r="KWW140" s="195"/>
      <c r="KWX140" s="195"/>
      <c r="KWY140" s="195"/>
      <c r="KWZ140" s="195"/>
      <c r="KXA140" s="195"/>
      <c r="KXB140" s="195"/>
      <c r="KXC140" s="195"/>
      <c r="KXD140" s="195"/>
      <c r="KXE140" s="195"/>
      <c r="KXF140" s="195"/>
      <c r="KXG140" s="195"/>
      <c r="KXH140" s="195"/>
      <c r="KXI140" s="195"/>
      <c r="KXJ140" s="195"/>
      <c r="KXK140" s="195"/>
      <c r="KXL140" s="195"/>
      <c r="KXM140" s="195"/>
      <c r="KXN140" s="195"/>
      <c r="KXO140" s="195"/>
      <c r="KXP140" s="195"/>
      <c r="KXQ140" s="195"/>
      <c r="KXR140" s="195"/>
      <c r="KXS140" s="195"/>
      <c r="KXT140" s="195"/>
      <c r="KXU140" s="195"/>
      <c r="KXV140" s="195"/>
      <c r="KXW140" s="195"/>
      <c r="KXX140" s="195"/>
      <c r="KXY140" s="195"/>
      <c r="KXZ140" s="195"/>
      <c r="KYA140" s="195"/>
      <c r="KYB140" s="195"/>
      <c r="KYC140" s="195"/>
      <c r="KYD140" s="195"/>
      <c r="KYE140" s="195"/>
      <c r="KYF140" s="195"/>
      <c r="KYG140" s="195"/>
      <c r="KYH140" s="195"/>
      <c r="KYI140" s="195"/>
      <c r="KYJ140" s="195"/>
      <c r="KYK140" s="195"/>
      <c r="KYL140" s="195"/>
      <c r="KYM140" s="195"/>
      <c r="KYN140" s="195"/>
      <c r="KYO140" s="195"/>
      <c r="KYP140" s="195"/>
      <c r="KYQ140" s="195"/>
      <c r="KYR140" s="195"/>
      <c r="KYS140" s="195"/>
      <c r="KYT140" s="195"/>
      <c r="KYU140" s="195"/>
      <c r="KYV140" s="195"/>
      <c r="KYW140" s="195"/>
      <c r="KYX140" s="195"/>
      <c r="KYY140" s="195"/>
      <c r="KYZ140" s="195"/>
      <c r="KZA140" s="195"/>
      <c r="KZB140" s="195"/>
      <c r="KZC140" s="195"/>
      <c r="KZD140" s="195"/>
      <c r="KZE140" s="195"/>
      <c r="KZF140" s="195"/>
      <c r="KZG140" s="195"/>
      <c r="KZH140" s="195"/>
      <c r="KZI140" s="195"/>
      <c r="KZJ140" s="195"/>
      <c r="KZK140" s="195"/>
      <c r="KZL140" s="195"/>
      <c r="KZM140" s="195"/>
      <c r="KZN140" s="195"/>
      <c r="KZO140" s="195"/>
      <c r="KZP140" s="195"/>
      <c r="KZQ140" s="195"/>
      <c r="KZR140" s="195"/>
      <c r="KZS140" s="195"/>
      <c r="KZT140" s="195"/>
      <c r="KZU140" s="195"/>
      <c r="KZV140" s="195"/>
      <c r="KZW140" s="195"/>
      <c r="KZX140" s="195"/>
      <c r="KZY140" s="195"/>
      <c r="KZZ140" s="195"/>
      <c r="LAA140" s="195"/>
      <c r="LAB140" s="195"/>
      <c r="LAC140" s="195"/>
      <c r="LAD140" s="195"/>
      <c r="LAE140" s="195"/>
      <c r="LAF140" s="195"/>
      <c r="LAG140" s="195"/>
      <c r="LAH140" s="195"/>
      <c r="LAI140" s="195"/>
      <c r="LAJ140" s="195"/>
      <c r="LAK140" s="195"/>
      <c r="LAL140" s="195"/>
      <c r="LAM140" s="195"/>
      <c r="LAN140" s="195"/>
      <c r="LAO140" s="195"/>
      <c r="LAP140" s="195"/>
      <c r="LAQ140" s="195"/>
      <c r="LAR140" s="195"/>
      <c r="LAS140" s="195"/>
      <c r="LAT140" s="195"/>
      <c r="LAU140" s="195"/>
      <c r="LAV140" s="195"/>
      <c r="LAW140" s="195"/>
      <c r="LAX140" s="195"/>
      <c r="LAY140" s="195"/>
      <c r="LAZ140" s="195"/>
      <c r="LBA140" s="195"/>
      <c r="LBB140" s="195"/>
      <c r="LBC140" s="195"/>
      <c r="LBD140" s="195"/>
      <c r="LBE140" s="195"/>
      <c r="LBF140" s="195"/>
      <c r="LBG140" s="195"/>
      <c r="LBH140" s="195"/>
      <c r="LBI140" s="195"/>
      <c r="LBJ140" s="195"/>
      <c r="LBK140" s="195"/>
      <c r="LBL140" s="195"/>
      <c r="LBM140" s="195"/>
      <c r="LBN140" s="195"/>
      <c r="LBO140" s="195"/>
      <c r="LBP140" s="195"/>
      <c r="LBQ140" s="195"/>
      <c r="LBR140" s="195"/>
      <c r="LBS140" s="195"/>
      <c r="LBT140" s="195"/>
      <c r="LBU140" s="195"/>
      <c r="LBV140" s="195"/>
      <c r="LBW140" s="195"/>
      <c r="LBX140" s="195"/>
      <c r="LBY140" s="195"/>
      <c r="LBZ140" s="195"/>
      <c r="LCA140" s="195"/>
      <c r="LCB140" s="195"/>
      <c r="LCC140" s="195"/>
      <c r="LCD140" s="195"/>
      <c r="LCE140" s="195"/>
      <c r="LCF140" s="195"/>
      <c r="LCG140" s="195"/>
      <c r="LCH140" s="195"/>
      <c r="LCI140" s="195"/>
      <c r="LCJ140" s="195"/>
      <c r="LCK140" s="195"/>
      <c r="LCL140" s="195"/>
      <c r="LCM140" s="195"/>
      <c r="LCN140" s="195"/>
      <c r="LCO140" s="195"/>
      <c r="LCP140" s="195"/>
      <c r="LCQ140" s="195"/>
      <c r="LCR140" s="195"/>
      <c r="LCS140" s="195"/>
      <c r="LCT140" s="195"/>
      <c r="LCU140" s="195"/>
      <c r="LCV140" s="195"/>
      <c r="LCW140" s="195"/>
      <c r="LCX140" s="195"/>
      <c r="LCY140" s="195"/>
      <c r="LCZ140" s="195"/>
      <c r="LDA140" s="195"/>
      <c r="LDB140" s="195"/>
      <c r="LDC140" s="195"/>
      <c r="LDD140" s="195"/>
      <c r="LDE140" s="195"/>
      <c r="LDF140" s="195"/>
      <c r="LDG140" s="195"/>
      <c r="LDH140" s="195"/>
      <c r="LDI140" s="195"/>
      <c r="LDJ140" s="195"/>
      <c r="LDK140" s="195"/>
      <c r="LDL140" s="195"/>
      <c r="LDM140" s="195"/>
      <c r="LDN140" s="195"/>
      <c r="LDO140" s="195"/>
      <c r="LDP140" s="195"/>
      <c r="LDQ140" s="195"/>
      <c r="LDR140" s="195"/>
      <c r="LDS140" s="195"/>
      <c r="LDT140" s="195"/>
      <c r="LDU140" s="195"/>
      <c r="LDV140" s="195"/>
      <c r="LDW140" s="195"/>
      <c r="LDX140" s="195"/>
      <c r="LDY140" s="195"/>
      <c r="LDZ140" s="195"/>
      <c r="LEA140" s="195"/>
      <c r="LEB140" s="195"/>
      <c r="LEC140" s="195"/>
      <c r="LED140" s="195"/>
      <c r="LEE140" s="195"/>
      <c r="LEF140" s="195"/>
      <c r="LEG140" s="195"/>
      <c r="LEH140" s="195"/>
      <c r="LEI140" s="195"/>
      <c r="LEJ140" s="195"/>
      <c r="LEK140" s="195"/>
      <c r="LEL140" s="195"/>
      <c r="LEM140" s="195"/>
      <c r="LEN140" s="195"/>
      <c r="LEO140" s="195"/>
      <c r="LEP140" s="195"/>
      <c r="LEQ140" s="195"/>
      <c r="LER140" s="195"/>
      <c r="LES140" s="195"/>
      <c r="LET140" s="195"/>
      <c r="LEU140" s="195"/>
      <c r="LEV140" s="195"/>
      <c r="LEW140" s="195"/>
      <c r="LEX140" s="195"/>
      <c r="LEY140" s="195"/>
      <c r="LEZ140" s="195"/>
      <c r="LFA140" s="195"/>
      <c r="LFB140" s="195"/>
      <c r="LFC140" s="195"/>
      <c r="LFD140" s="195"/>
      <c r="LFE140" s="195"/>
      <c r="LFF140" s="195"/>
      <c r="LFG140" s="195"/>
      <c r="LFH140" s="195"/>
      <c r="LFI140" s="195"/>
      <c r="LFJ140" s="195"/>
      <c r="LFK140" s="195"/>
      <c r="LFL140" s="195"/>
      <c r="LFM140" s="195"/>
      <c r="LFN140" s="195"/>
      <c r="LFO140" s="195"/>
      <c r="LFP140" s="195"/>
      <c r="LFQ140" s="195"/>
      <c r="LFR140" s="195"/>
      <c r="LFS140" s="195"/>
      <c r="LFT140" s="195"/>
      <c r="LFU140" s="195"/>
      <c r="LFV140" s="195"/>
      <c r="LFW140" s="195"/>
      <c r="LFX140" s="195"/>
      <c r="LFY140" s="195"/>
      <c r="LFZ140" s="195"/>
      <c r="LGA140" s="195"/>
      <c r="LGB140" s="195"/>
      <c r="LGC140" s="195"/>
      <c r="LGD140" s="195"/>
      <c r="LGE140" s="195"/>
      <c r="LGF140" s="195"/>
      <c r="LGG140" s="195"/>
      <c r="LGH140" s="195"/>
      <c r="LGI140" s="195"/>
      <c r="LGJ140" s="195"/>
      <c r="LGK140" s="195"/>
      <c r="LGL140" s="195"/>
      <c r="LGM140" s="195"/>
      <c r="LGN140" s="195"/>
      <c r="LGO140" s="195"/>
      <c r="LGP140" s="195"/>
      <c r="LGQ140" s="195"/>
      <c r="LGR140" s="195"/>
      <c r="LGS140" s="195"/>
      <c r="LGT140" s="195"/>
      <c r="LGU140" s="195"/>
      <c r="LGV140" s="195"/>
      <c r="LGW140" s="195"/>
      <c r="LGX140" s="195"/>
      <c r="LGY140" s="195"/>
      <c r="LGZ140" s="195"/>
      <c r="LHA140" s="195"/>
      <c r="LHB140" s="195"/>
      <c r="LHC140" s="195"/>
      <c r="LHD140" s="195"/>
      <c r="LHE140" s="195"/>
      <c r="LHF140" s="195"/>
      <c r="LHG140" s="195"/>
      <c r="LHH140" s="195"/>
      <c r="LHI140" s="195"/>
      <c r="LHJ140" s="195"/>
      <c r="LHK140" s="195"/>
      <c r="LHL140" s="195"/>
      <c r="LHM140" s="195"/>
      <c r="LHN140" s="195"/>
      <c r="LHO140" s="195"/>
      <c r="LHP140" s="195"/>
      <c r="LHQ140" s="195"/>
      <c r="LHR140" s="195"/>
      <c r="LHS140" s="195"/>
      <c r="LHT140" s="195"/>
      <c r="LHU140" s="195"/>
      <c r="LHV140" s="195"/>
      <c r="LHW140" s="195"/>
      <c r="LHX140" s="195"/>
      <c r="LHY140" s="195"/>
      <c r="LHZ140" s="195"/>
      <c r="LIA140" s="195"/>
      <c r="LIB140" s="195"/>
      <c r="LIC140" s="195"/>
      <c r="LID140" s="195"/>
      <c r="LIE140" s="195"/>
      <c r="LIF140" s="195"/>
      <c r="LIG140" s="195"/>
      <c r="LIH140" s="195"/>
      <c r="LII140" s="195"/>
      <c r="LIJ140" s="195"/>
      <c r="LIK140" s="195"/>
      <c r="LIL140" s="195"/>
      <c r="LIM140" s="195"/>
      <c r="LIN140" s="195"/>
      <c r="LIO140" s="195"/>
      <c r="LIP140" s="195"/>
      <c r="LIQ140" s="195"/>
      <c r="LIR140" s="195"/>
      <c r="LIS140" s="195"/>
      <c r="LIT140" s="195"/>
      <c r="LIU140" s="195"/>
      <c r="LIV140" s="195"/>
      <c r="LIW140" s="195"/>
      <c r="LIX140" s="195"/>
      <c r="LIY140" s="195"/>
      <c r="LIZ140" s="195"/>
      <c r="LJA140" s="195"/>
      <c r="LJB140" s="195"/>
      <c r="LJC140" s="195"/>
      <c r="LJD140" s="195"/>
      <c r="LJE140" s="195"/>
      <c r="LJF140" s="195"/>
      <c r="LJG140" s="195"/>
      <c r="LJH140" s="195"/>
      <c r="LJI140" s="195"/>
      <c r="LJJ140" s="195"/>
      <c r="LJK140" s="195"/>
      <c r="LJL140" s="195"/>
      <c r="LJM140" s="195"/>
      <c r="LJN140" s="195"/>
      <c r="LJO140" s="195"/>
      <c r="LJP140" s="195"/>
      <c r="LJQ140" s="195"/>
      <c r="LJR140" s="195"/>
      <c r="LJS140" s="195"/>
      <c r="LJT140" s="195"/>
      <c r="LJU140" s="195"/>
      <c r="LJV140" s="195"/>
      <c r="LJW140" s="195"/>
      <c r="LJX140" s="195"/>
      <c r="LJY140" s="195"/>
      <c r="LJZ140" s="195"/>
      <c r="LKA140" s="195"/>
      <c r="LKB140" s="195"/>
      <c r="LKC140" s="195"/>
      <c r="LKD140" s="195"/>
      <c r="LKE140" s="195"/>
      <c r="LKF140" s="195"/>
      <c r="LKG140" s="195"/>
      <c r="LKH140" s="195"/>
      <c r="LKI140" s="195"/>
      <c r="LKJ140" s="195"/>
      <c r="LKK140" s="195"/>
      <c r="LKL140" s="195"/>
      <c r="LKM140" s="195"/>
      <c r="LKN140" s="195"/>
      <c r="LKO140" s="195"/>
      <c r="LKP140" s="195"/>
      <c r="LKQ140" s="195"/>
      <c r="LKR140" s="195"/>
      <c r="LKS140" s="195"/>
      <c r="LKT140" s="195"/>
      <c r="LKU140" s="195"/>
      <c r="LKV140" s="195"/>
      <c r="LKW140" s="195"/>
      <c r="LKX140" s="195"/>
      <c r="LKY140" s="195"/>
      <c r="LKZ140" s="195"/>
      <c r="LLA140" s="195"/>
      <c r="LLB140" s="195"/>
      <c r="LLC140" s="195"/>
      <c r="LLD140" s="195"/>
      <c r="LLE140" s="195"/>
      <c r="LLF140" s="195"/>
      <c r="LLG140" s="195"/>
      <c r="LLH140" s="195"/>
      <c r="LLI140" s="195"/>
      <c r="LLJ140" s="195"/>
      <c r="LLK140" s="195"/>
      <c r="LLL140" s="195"/>
      <c r="LLM140" s="195"/>
      <c r="LLN140" s="195"/>
      <c r="LLO140" s="195"/>
      <c r="LLP140" s="195"/>
      <c r="LLQ140" s="195"/>
      <c r="LLR140" s="195"/>
      <c r="LLS140" s="195"/>
      <c r="LLT140" s="195"/>
      <c r="LLU140" s="195"/>
      <c r="LLV140" s="195"/>
      <c r="LLW140" s="195"/>
      <c r="LLX140" s="195"/>
      <c r="LLY140" s="195"/>
      <c r="LLZ140" s="195"/>
      <c r="LMA140" s="195"/>
      <c r="LMB140" s="195"/>
      <c r="LMC140" s="195"/>
      <c r="LMD140" s="195"/>
      <c r="LME140" s="195"/>
      <c r="LMF140" s="195"/>
      <c r="LMG140" s="195"/>
      <c r="LMH140" s="195"/>
      <c r="LMI140" s="195"/>
      <c r="LMJ140" s="195"/>
      <c r="LMK140" s="195"/>
      <c r="LML140" s="195"/>
      <c r="LMM140" s="195"/>
      <c r="LMN140" s="195"/>
      <c r="LMO140" s="195"/>
      <c r="LMP140" s="195"/>
      <c r="LMQ140" s="195"/>
      <c r="LMR140" s="195"/>
      <c r="LMS140" s="195"/>
      <c r="LMT140" s="195"/>
      <c r="LMU140" s="195"/>
      <c r="LMV140" s="195"/>
      <c r="LMW140" s="195"/>
      <c r="LMX140" s="195"/>
      <c r="LMY140" s="195"/>
      <c r="LMZ140" s="195"/>
      <c r="LNA140" s="195"/>
      <c r="LNB140" s="195"/>
      <c r="LNC140" s="195"/>
      <c r="LND140" s="195"/>
      <c r="LNE140" s="195"/>
      <c r="LNF140" s="195"/>
      <c r="LNG140" s="195"/>
      <c r="LNH140" s="195"/>
      <c r="LNI140" s="195"/>
      <c r="LNJ140" s="195"/>
      <c r="LNK140" s="195"/>
      <c r="LNL140" s="195"/>
      <c r="LNM140" s="195"/>
      <c r="LNN140" s="195"/>
      <c r="LNO140" s="195"/>
      <c r="LNP140" s="195"/>
      <c r="LNQ140" s="195"/>
      <c r="LNR140" s="195"/>
      <c r="LNS140" s="195"/>
      <c r="LNT140" s="195"/>
      <c r="LNU140" s="195"/>
      <c r="LNV140" s="195"/>
      <c r="LNW140" s="195"/>
      <c r="LNX140" s="195"/>
      <c r="LNY140" s="195"/>
      <c r="LNZ140" s="195"/>
      <c r="LOA140" s="195"/>
      <c r="LOB140" s="195"/>
      <c r="LOC140" s="195"/>
      <c r="LOD140" s="195"/>
      <c r="LOE140" s="195"/>
      <c r="LOF140" s="195"/>
      <c r="LOG140" s="195"/>
      <c r="LOH140" s="195"/>
      <c r="LOI140" s="195"/>
      <c r="LOJ140" s="195"/>
      <c r="LOK140" s="195"/>
      <c r="LOL140" s="195"/>
      <c r="LOM140" s="195"/>
      <c r="LON140" s="195"/>
      <c r="LOO140" s="195"/>
      <c r="LOP140" s="195"/>
      <c r="LOQ140" s="195"/>
      <c r="LOR140" s="195"/>
      <c r="LOS140" s="195"/>
      <c r="LOT140" s="195"/>
      <c r="LOU140" s="195"/>
      <c r="LOV140" s="195"/>
      <c r="LOW140" s="195"/>
      <c r="LOX140" s="195"/>
      <c r="LOY140" s="195"/>
      <c r="LOZ140" s="195"/>
      <c r="LPA140" s="195"/>
      <c r="LPB140" s="195"/>
      <c r="LPC140" s="195"/>
      <c r="LPD140" s="195"/>
      <c r="LPE140" s="195"/>
      <c r="LPF140" s="195"/>
      <c r="LPG140" s="195"/>
      <c r="LPH140" s="195"/>
      <c r="LPI140" s="195"/>
      <c r="LPJ140" s="195"/>
      <c r="LPK140" s="195"/>
      <c r="LPL140" s="195"/>
      <c r="LPM140" s="195"/>
      <c r="LPN140" s="195"/>
      <c r="LPO140" s="195"/>
      <c r="LPP140" s="195"/>
      <c r="LPQ140" s="195"/>
      <c r="LPR140" s="195"/>
      <c r="LPS140" s="195"/>
      <c r="LPT140" s="195"/>
      <c r="LPU140" s="195"/>
      <c r="LPV140" s="195"/>
      <c r="LPW140" s="195"/>
      <c r="LPX140" s="195"/>
      <c r="LPY140" s="195"/>
      <c r="LPZ140" s="195"/>
      <c r="LQA140" s="195"/>
      <c r="LQB140" s="195"/>
      <c r="LQC140" s="195"/>
      <c r="LQD140" s="195"/>
      <c r="LQE140" s="195"/>
      <c r="LQF140" s="195"/>
      <c r="LQG140" s="195"/>
      <c r="LQH140" s="195"/>
      <c r="LQI140" s="195"/>
      <c r="LQJ140" s="195"/>
      <c r="LQK140" s="195"/>
      <c r="LQL140" s="195"/>
      <c r="LQM140" s="195"/>
      <c r="LQN140" s="195"/>
      <c r="LQO140" s="195"/>
      <c r="LQP140" s="195"/>
      <c r="LQQ140" s="195"/>
      <c r="LQR140" s="195"/>
      <c r="LQS140" s="195"/>
      <c r="LQT140" s="195"/>
      <c r="LQU140" s="195"/>
      <c r="LQV140" s="195"/>
      <c r="LQW140" s="195"/>
      <c r="LQX140" s="195"/>
      <c r="LQY140" s="195"/>
      <c r="LQZ140" s="195"/>
      <c r="LRA140" s="195"/>
      <c r="LRB140" s="195"/>
      <c r="LRC140" s="195"/>
      <c r="LRD140" s="195"/>
      <c r="LRE140" s="195"/>
      <c r="LRF140" s="195"/>
      <c r="LRG140" s="195"/>
      <c r="LRH140" s="195"/>
      <c r="LRI140" s="195"/>
      <c r="LRJ140" s="195"/>
      <c r="LRK140" s="195"/>
      <c r="LRL140" s="195"/>
      <c r="LRM140" s="195"/>
      <c r="LRN140" s="195"/>
      <c r="LRO140" s="195"/>
      <c r="LRP140" s="195"/>
      <c r="LRQ140" s="195"/>
      <c r="LRR140" s="195"/>
      <c r="LRS140" s="195"/>
      <c r="LRT140" s="195"/>
      <c r="LRU140" s="195"/>
      <c r="LRV140" s="195"/>
      <c r="LRW140" s="195"/>
      <c r="LRX140" s="195"/>
      <c r="LRY140" s="195"/>
      <c r="LRZ140" s="195"/>
      <c r="LSA140" s="195"/>
      <c r="LSB140" s="195"/>
      <c r="LSC140" s="195"/>
      <c r="LSD140" s="195"/>
      <c r="LSE140" s="195"/>
      <c r="LSF140" s="195"/>
      <c r="LSG140" s="195"/>
      <c r="LSH140" s="195"/>
      <c r="LSI140" s="195"/>
      <c r="LSJ140" s="195"/>
      <c r="LSK140" s="195"/>
      <c r="LSL140" s="195"/>
      <c r="LSM140" s="195"/>
      <c r="LSN140" s="195"/>
      <c r="LSO140" s="195"/>
      <c r="LSP140" s="195"/>
      <c r="LSQ140" s="195"/>
      <c r="LSR140" s="195"/>
      <c r="LSS140" s="195"/>
      <c r="LST140" s="195"/>
      <c r="LSU140" s="195"/>
      <c r="LSV140" s="195"/>
      <c r="LSW140" s="195"/>
      <c r="LSX140" s="195"/>
      <c r="LSY140" s="195"/>
      <c r="LSZ140" s="195"/>
      <c r="LTA140" s="195"/>
      <c r="LTB140" s="195"/>
      <c r="LTC140" s="195"/>
      <c r="LTD140" s="195"/>
      <c r="LTE140" s="195"/>
      <c r="LTF140" s="195"/>
      <c r="LTG140" s="195"/>
      <c r="LTH140" s="195"/>
      <c r="LTI140" s="195"/>
      <c r="LTJ140" s="195"/>
      <c r="LTK140" s="195"/>
      <c r="LTL140" s="195"/>
      <c r="LTM140" s="195"/>
      <c r="LTN140" s="195"/>
      <c r="LTO140" s="195"/>
      <c r="LTP140" s="195"/>
      <c r="LTQ140" s="195"/>
      <c r="LTR140" s="195"/>
      <c r="LTS140" s="195"/>
      <c r="LTT140" s="195"/>
      <c r="LTU140" s="195"/>
      <c r="LTV140" s="195"/>
      <c r="LTW140" s="195"/>
      <c r="LTX140" s="195"/>
      <c r="LTY140" s="195"/>
      <c r="LTZ140" s="195"/>
      <c r="LUA140" s="195"/>
      <c r="LUB140" s="195"/>
      <c r="LUC140" s="195"/>
      <c r="LUD140" s="195"/>
      <c r="LUE140" s="195"/>
      <c r="LUF140" s="195"/>
      <c r="LUG140" s="195"/>
      <c r="LUH140" s="195"/>
      <c r="LUI140" s="195"/>
      <c r="LUJ140" s="195"/>
      <c r="LUK140" s="195"/>
      <c r="LUL140" s="195"/>
      <c r="LUM140" s="195"/>
      <c r="LUN140" s="195"/>
      <c r="LUO140" s="195"/>
      <c r="LUP140" s="195"/>
      <c r="LUQ140" s="195"/>
      <c r="LUR140" s="195"/>
      <c r="LUS140" s="195"/>
      <c r="LUT140" s="195"/>
      <c r="LUU140" s="195"/>
      <c r="LUV140" s="195"/>
      <c r="LUW140" s="195"/>
      <c r="LUX140" s="195"/>
      <c r="LUY140" s="195"/>
      <c r="LUZ140" s="195"/>
      <c r="LVA140" s="195"/>
      <c r="LVB140" s="195"/>
      <c r="LVC140" s="195"/>
      <c r="LVD140" s="195"/>
      <c r="LVE140" s="195"/>
      <c r="LVF140" s="195"/>
      <c r="LVG140" s="195"/>
      <c r="LVH140" s="195"/>
      <c r="LVI140" s="195"/>
      <c r="LVJ140" s="195"/>
      <c r="LVK140" s="195"/>
      <c r="LVL140" s="195"/>
      <c r="LVM140" s="195"/>
      <c r="LVN140" s="195"/>
      <c r="LVO140" s="195"/>
      <c r="LVP140" s="195"/>
      <c r="LVQ140" s="195"/>
      <c r="LVR140" s="195"/>
      <c r="LVS140" s="195"/>
      <c r="LVT140" s="195"/>
      <c r="LVU140" s="195"/>
      <c r="LVV140" s="195"/>
      <c r="LVW140" s="195"/>
      <c r="LVX140" s="195"/>
      <c r="LVY140" s="195"/>
      <c r="LVZ140" s="195"/>
      <c r="LWA140" s="195"/>
      <c r="LWB140" s="195"/>
      <c r="LWC140" s="195"/>
      <c r="LWD140" s="195"/>
      <c r="LWE140" s="195"/>
      <c r="LWF140" s="195"/>
      <c r="LWG140" s="195"/>
      <c r="LWH140" s="195"/>
      <c r="LWI140" s="195"/>
      <c r="LWJ140" s="195"/>
      <c r="LWK140" s="195"/>
      <c r="LWL140" s="195"/>
      <c r="LWM140" s="195"/>
      <c r="LWN140" s="195"/>
      <c r="LWO140" s="195"/>
      <c r="LWP140" s="195"/>
      <c r="LWQ140" s="195"/>
      <c r="LWR140" s="195"/>
      <c r="LWS140" s="195"/>
      <c r="LWT140" s="195"/>
      <c r="LWU140" s="195"/>
      <c r="LWV140" s="195"/>
      <c r="LWW140" s="195"/>
      <c r="LWX140" s="195"/>
      <c r="LWY140" s="195"/>
      <c r="LWZ140" s="195"/>
      <c r="LXA140" s="195"/>
      <c r="LXB140" s="195"/>
      <c r="LXC140" s="195"/>
      <c r="LXD140" s="195"/>
      <c r="LXE140" s="195"/>
      <c r="LXF140" s="195"/>
      <c r="LXG140" s="195"/>
      <c r="LXH140" s="195"/>
      <c r="LXI140" s="195"/>
      <c r="LXJ140" s="195"/>
      <c r="LXK140" s="195"/>
      <c r="LXL140" s="195"/>
      <c r="LXM140" s="195"/>
      <c r="LXN140" s="195"/>
      <c r="LXO140" s="195"/>
      <c r="LXP140" s="195"/>
      <c r="LXQ140" s="195"/>
      <c r="LXR140" s="195"/>
      <c r="LXS140" s="195"/>
      <c r="LXT140" s="195"/>
      <c r="LXU140" s="195"/>
      <c r="LXV140" s="195"/>
      <c r="LXW140" s="195"/>
      <c r="LXX140" s="195"/>
      <c r="LXY140" s="195"/>
      <c r="LXZ140" s="195"/>
      <c r="LYA140" s="195"/>
      <c r="LYB140" s="195"/>
      <c r="LYC140" s="195"/>
      <c r="LYD140" s="195"/>
      <c r="LYE140" s="195"/>
      <c r="LYF140" s="195"/>
      <c r="LYG140" s="195"/>
      <c r="LYH140" s="195"/>
      <c r="LYI140" s="195"/>
      <c r="LYJ140" s="195"/>
      <c r="LYK140" s="195"/>
      <c r="LYL140" s="195"/>
      <c r="LYM140" s="195"/>
      <c r="LYN140" s="195"/>
      <c r="LYO140" s="195"/>
      <c r="LYP140" s="195"/>
      <c r="LYQ140" s="195"/>
      <c r="LYR140" s="195"/>
      <c r="LYS140" s="195"/>
      <c r="LYT140" s="195"/>
      <c r="LYU140" s="195"/>
      <c r="LYV140" s="195"/>
      <c r="LYW140" s="195"/>
      <c r="LYX140" s="195"/>
      <c r="LYY140" s="195"/>
      <c r="LYZ140" s="195"/>
      <c r="LZA140" s="195"/>
      <c r="LZB140" s="195"/>
      <c r="LZC140" s="195"/>
      <c r="LZD140" s="195"/>
      <c r="LZE140" s="195"/>
      <c r="LZF140" s="195"/>
      <c r="LZG140" s="195"/>
      <c r="LZH140" s="195"/>
      <c r="LZI140" s="195"/>
      <c r="LZJ140" s="195"/>
      <c r="LZK140" s="195"/>
      <c r="LZL140" s="195"/>
      <c r="LZM140" s="195"/>
      <c r="LZN140" s="195"/>
      <c r="LZO140" s="195"/>
      <c r="LZP140" s="195"/>
      <c r="LZQ140" s="195"/>
      <c r="LZR140" s="195"/>
      <c r="LZS140" s="195"/>
      <c r="LZT140" s="195"/>
      <c r="LZU140" s="195"/>
      <c r="LZV140" s="195"/>
      <c r="LZW140" s="195"/>
      <c r="LZX140" s="195"/>
      <c r="LZY140" s="195"/>
      <c r="LZZ140" s="195"/>
      <c r="MAA140" s="195"/>
      <c r="MAB140" s="195"/>
      <c r="MAC140" s="195"/>
      <c r="MAD140" s="195"/>
      <c r="MAE140" s="195"/>
      <c r="MAF140" s="195"/>
      <c r="MAG140" s="195"/>
      <c r="MAH140" s="195"/>
      <c r="MAI140" s="195"/>
      <c r="MAJ140" s="195"/>
      <c r="MAK140" s="195"/>
      <c r="MAL140" s="195"/>
      <c r="MAM140" s="195"/>
      <c r="MAN140" s="195"/>
      <c r="MAO140" s="195"/>
      <c r="MAP140" s="195"/>
      <c r="MAQ140" s="195"/>
      <c r="MAR140" s="195"/>
      <c r="MAS140" s="195"/>
      <c r="MAT140" s="195"/>
      <c r="MAU140" s="195"/>
      <c r="MAV140" s="195"/>
      <c r="MAW140" s="195"/>
      <c r="MAX140" s="195"/>
      <c r="MAY140" s="195"/>
      <c r="MAZ140" s="195"/>
      <c r="MBA140" s="195"/>
      <c r="MBB140" s="195"/>
      <c r="MBC140" s="195"/>
      <c r="MBD140" s="195"/>
      <c r="MBE140" s="195"/>
      <c r="MBF140" s="195"/>
      <c r="MBG140" s="195"/>
      <c r="MBH140" s="195"/>
      <c r="MBI140" s="195"/>
      <c r="MBJ140" s="195"/>
      <c r="MBK140" s="195"/>
      <c r="MBL140" s="195"/>
      <c r="MBM140" s="195"/>
      <c r="MBN140" s="195"/>
      <c r="MBO140" s="195"/>
      <c r="MBP140" s="195"/>
      <c r="MBQ140" s="195"/>
      <c r="MBR140" s="195"/>
      <c r="MBS140" s="195"/>
      <c r="MBT140" s="195"/>
      <c r="MBU140" s="195"/>
      <c r="MBV140" s="195"/>
      <c r="MBW140" s="195"/>
      <c r="MBX140" s="195"/>
      <c r="MBY140" s="195"/>
      <c r="MBZ140" s="195"/>
      <c r="MCA140" s="195"/>
      <c r="MCB140" s="195"/>
      <c r="MCC140" s="195"/>
      <c r="MCD140" s="195"/>
      <c r="MCE140" s="195"/>
      <c r="MCF140" s="195"/>
      <c r="MCG140" s="195"/>
      <c r="MCH140" s="195"/>
      <c r="MCI140" s="195"/>
      <c r="MCJ140" s="195"/>
      <c r="MCK140" s="195"/>
      <c r="MCL140" s="195"/>
      <c r="MCM140" s="195"/>
      <c r="MCN140" s="195"/>
      <c r="MCO140" s="195"/>
      <c r="MCP140" s="195"/>
      <c r="MCQ140" s="195"/>
      <c r="MCR140" s="195"/>
      <c r="MCS140" s="195"/>
      <c r="MCT140" s="195"/>
      <c r="MCU140" s="195"/>
      <c r="MCV140" s="195"/>
      <c r="MCW140" s="195"/>
      <c r="MCX140" s="195"/>
      <c r="MCY140" s="195"/>
      <c r="MCZ140" s="195"/>
      <c r="MDA140" s="195"/>
      <c r="MDB140" s="195"/>
      <c r="MDC140" s="195"/>
      <c r="MDD140" s="195"/>
      <c r="MDE140" s="195"/>
      <c r="MDF140" s="195"/>
      <c r="MDG140" s="195"/>
      <c r="MDH140" s="195"/>
      <c r="MDI140" s="195"/>
      <c r="MDJ140" s="195"/>
      <c r="MDK140" s="195"/>
      <c r="MDL140" s="195"/>
      <c r="MDM140" s="195"/>
      <c r="MDN140" s="195"/>
      <c r="MDO140" s="195"/>
      <c r="MDP140" s="195"/>
      <c r="MDQ140" s="195"/>
      <c r="MDR140" s="195"/>
      <c r="MDS140" s="195"/>
      <c r="MDT140" s="195"/>
      <c r="MDU140" s="195"/>
      <c r="MDV140" s="195"/>
      <c r="MDW140" s="195"/>
      <c r="MDX140" s="195"/>
      <c r="MDY140" s="195"/>
      <c r="MDZ140" s="195"/>
      <c r="MEA140" s="195"/>
      <c r="MEB140" s="195"/>
      <c r="MEC140" s="195"/>
      <c r="MED140" s="195"/>
      <c r="MEE140" s="195"/>
      <c r="MEF140" s="195"/>
      <c r="MEG140" s="195"/>
      <c r="MEH140" s="195"/>
      <c r="MEI140" s="195"/>
      <c r="MEJ140" s="195"/>
      <c r="MEK140" s="195"/>
      <c r="MEL140" s="195"/>
      <c r="MEM140" s="195"/>
      <c r="MEN140" s="195"/>
      <c r="MEO140" s="195"/>
      <c r="MEP140" s="195"/>
      <c r="MEQ140" s="195"/>
      <c r="MER140" s="195"/>
      <c r="MES140" s="195"/>
      <c r="MET140" s="195"/>
      <c r="MEU140" s="195"/>
      <c r="MEV140" s="195"/>
      <c r="MEW140" s="195"/>
      <c r="MEX140" s="195"/>
      <c r="MEY140" s="195"/>
      <c r="MEZ140" s="195"/>
      <c r="MFA140" s="195"/>
      <c r="MFB140" s="195"/>
      <c r="MFC140" s="195"/>
      <c r="MFD140" s="195"/>
      <c r="MFE140" s="195"/>
      <c r="MFF140" s="195"/>
      <c r="MFG140" s="195"/>
      <c r="MFH140" s="195"/>
      <c r="MFI140" s="195"/>
      <c r="MFJ140" s="195"/>
      <c r="MFK140" s="195"/>
      <c r="MFL140" s="195"/>
      <c r="MFM140" s="195"/>
      <c r="MFN140" s="195"/>
      <c r="MFO140" s="195"/>
      <c r="MFP140" s="195"/>
      <c r="MFQ140" s="195"/>
      <c r="MFR140" s="195"/>
      <c r="MFS140" s="195"/>
      <c r="MFT140" s="195"/>
      <c r="MFU140" s="195"/>
      <c r="MFV140" s="195"/>
      <c r="MFW140" s="195"/>
      <c r="MFX140" s="195"/>
      <c r="MFY140" s="195"/>
      <c r="MFZ140" s="195"/>
      <c r="MGA140" s="195"/>
      <c r="MGB140" s="195"/>
      <c r="MGC140" s="195"/>
      <c r="MGD140" s="195"/>
      <c r="MGE140" s="195"/>
      <c r="MGF140" s="195"/>
      <c r="MGG140" s="195"/>
      <c r="MGH140" s="195"/>
      <c r="MGI140" s="195"/>
      <c r="MGJ140" s="195"/>
      <c r="MGK140" s="195"/>
      <c r="MGL140" s="195"/>
      <c r="MGM140" s="195"/>
      <c r="MGN140" s="195"/>
      <c r="MGO140" s="195"/>
      <c r="MGP140" s="195"/>
      <c r="MGQ140" s="195"/>
      <c r="MGR140" s="195"/>
      <c r="MGS140" s="195"/>
      <c r="MGT140" s="195"/>
      <c r="MGU140" s="195"/>
      <c r="MGV140" s="195"/>
      <c r="MGW140" s="195"/>
      <c r="MGX140" s="195"/>
      <c r="MGY140" s="195"/>
      <c r="MGZ140" s="195"/>
      <c r="MHA140" s="195"/>
      <c r="MHB140" s="195"/>
      <c r="MHC140" s="195"/>
      <c r="MHD140" s="195"/>
      <c r="MHE140" s="195"/>
      <c r="MHF140" s="195"/>
      <c r="MHG140" s="195"/>
      <c r="MHH140" s="195"/>
      <c r="MHI140" s="195"/>
      <c r="MHJ140" s="195"/>
      <c r="MHK140" s="195"/>
      <c r="MHL140" s="195"/>
      <c r="MHM140" s="195"/>
      <c r="MHN140" s="195"/>
      <c r="MHO140" s="195"/>
      <c r="MHP140" s="195"/>
      <c r="MHQ140" s="195"/>
      <c r="MHR140" s="195"/>
      <c r="MHS140" s="195"/>
      <c r="MHT140" s="195"/>
      <c r="MHU140" s="195"/>
      <c r="MHV140" s="195"/>
      <c r="MHW140" s="195"/>
      <c r="MHX140" s="195"/>
      <c r="MHY140" s="195"/>
      <c r="MHZ140" s="195"/>
      <c r="MIA140" s="195"/>
      <c r="MIB140" s="195"/>
      <c r="MIC140" s="195"/>
      <c r="MID140" s="195"/>
      <c r="MIE140" s="195"/>
      <c r="MIF140" s="195"/>
      <c r="MIG140" s="195"/>
      <c r="MIH140" s="195"/>
      <c r="MII140" s="195"/>
      <c r="MIJ140" s="195"/>
      <c r="MIK140" s="195"/>
      <c r="MIL140" s="195"/>
      <c r="MIM140" s="195"/>
      <c r="MIN140" s="195"/>
      <c r="MIO140" s="195"/>
      <c r="MIP140" s="195"/>
      <c r="MIQ140" s="195"/>
      <c r="MIR140" s="195"/>
      <c r="MIS140" s="195"/>
      <c r="MIT140" s="195"/>
      <c r="MIU140" s="195"/>
      <c r="MIV140" s="195"/>
      <c r="MIW140" s="195"/>
      <c r="MIX140" s="195"/>
      <c r="MIY140" s="195"/>
      <c r="MIZ140" s="195"/>
      <c r="MJA140" s="195"/>
      <c r="MJB140" s="195"/>
      <c r="MJC140" s="195"/>
      <c r="MJD140" s="195"/>
      <c r="MJE140" s="195"/>
      <c r="MJF140" s="195"/>
      <c r="MJG140" s="195"/>
      <c r="MJH140" s="195"/>
      <c r="MJI140" s="195"/>
      <c r="MJJ140" s="195"/>
      <c r="MJK140" s="195"/>
      <c r="MJL140" s="195"/>
      <c r="MJM140" s="195"/>
      <c r="MJN140" s="195"/>
      <c r="MJO140" s="195"/>
      <c r="MJP140" s="195"/>
      <c r="MJQ140" s="195"/>
      <c r="MJR140" s="195"/>
      <c r="MJS140" s="195"/>
      <c r="MJT140" s="195"/>
      <c r="MJU140" s="195"/>
      <c r="MJV140" s="195"/>
      <c r="MJW140" s="195"/>
      <c r="MJX140" s="195"/>
      <c r="MJY140" s="195"/>
      <c r="MJZ140" s="195"/>
      <c r="MKA140" s="195"/>
      <c r="MKB140" s="195"/>
      <c r="MKC140" s="195"/>
      <c r="MKD140" s="195"/>
      <c r="MKE140" s="195"/>
      <c r="MKF140" s="195"/>
      <c r="MKG140" s="195"/>
      <c r="MKH140" s="195"/>
      <c r="MKI140" s="195"/>
      <c r="MKJ140" s="195"/>
      <c r="MKK140" s="195"/>
      <c r="MKL140" s="195"/>
      <c r="MKM140" s="195"/>
      <c r="MKN140" s="195"/>
      <c r="MKO140" s="195"/>
      <c r="MKP140" s="195"/>
      <c r="MKQ140" s="195"/>
      <c r="MKR140" s="195"/>
      <c r="MKS140" s="195"/>
      <c r="MKT140" s="195"/>
      <c r="MKU140" s="195"/>
      <c r="MKV140" s="195"/>
      <c r="MKW140" s="195"/>
      <c r="MKX140" s="195"/>
      <c r="MKY140" s="195"/>
      <c r="MKZ140" s="195"/>
      <c r="MLA140" s="195"/>
      <c r="MLB140" s="195"/>
      <c r="MLC140" s="195"/>
      <c r="MLD140" s="195"/>
      <c r="MLE140" s="195"/>
      <c r="MLF140" s="195"/>
      <c r="MLG140" s="195"/>
      <c r="MLH140" s="195"/>
      <c r="MLI140" s="195"/>
      <c r="MLJ140" s="195"/>
      <c r="MLK140" s="195"/>
      <c r="MLL140" s="195"/>
      <c r="MLM140" s="195"/>
      <c r="MLN140" s="195"/>
      <c r="MLO140" s="195"/>
      <c r="MLP140" s="195"/>
      <c r="MLQ140" s="195"/>
      <c r="MLR140" s="195"/>
      <c r="MLS140" s="195"/>
      <c r="MLT140" s="195"/>
      <c r="MLU140" s="195"/>
      <c r="MLV140" s="195"/>
      <c r="MLW140" s="195"/>
      <c r="MLX140" s="195"/>
      <c r="MLY140" s="195"/>
      <c r="MLZ140" s="195"/>
      <c r="MMA140" s="195"/>
      <c r="MMB140" s="195"/>
      <c r="MMC140" s="195"/>
      <c r="MMD140" s="195"/>
      <c r="MME140" s="195"/>
      <c r="MMF140" s="195"/>
      <c r="MMG140" s="195"/>
      <c r="MMH140" s="195"/>
      <c r="MMI140" s="195"/>
      <c r="MMJ140" s="195"/>
      <c r="MMK140" s="195"/>
      <c r="MML140" s="195"/>
      <c r="MMM140" s="195"/>
      <c r="MMN140" s="195"/>
      <c r="MMO140" s="195"/>
      <c r="MMP140" s="195"/>
      <c r="MMQ140" s="195"/>
      <c r="MMR140" s="195"/>
      <c r="MMS140" s="195"/>
      <c r="MMT140" s="195"/>
      <c r="MMU140" s="195"/>
      <c r="MMV140" s="195"/>
      <c r="MMW140" s="195"/>
      <c r="MMX140" s="195"/>
      <c r="MMY140" s="195"/>
      <c r="MMZ140" s="195"/>
      <c r="MNA140" s="195"/>
      <c r="MNB140" s="195"/>
      <c r="MNC140" s="195"/>
      <c r="MND140" s="195"/>
      <c r="MNE140" s="195"/>
      <c r="MNF140" s="195"/>
      <c r="MNG140" s="195"/>
      <c r="MNH140" s="195"/>
      <c r="MNI140" s="195"/>
      <c r="MNJ140" s="195"/>
      <c r="MNK140" s="195"/>
      <c r="MNL140" s="195"/>
      <c r="MNM140" s="195"/>
      <c r="MNN140" s="195"/>
      <c r="MNO140" s="195"/>
      <c r="MNP140" s="195"/>
      <c r="MNQ140" s="195"/>
      <c r="MNR140" s="195"/>
      <c r="MNS140" s="195"/>
      <c r="MNT140" s="195"/>
      <c r="MNU140" s="195"/>
      <c r="MNV140" s="195"/>
      <c r="MNW140" s="195"/>
      <c r="MNX140" s="195"/>
      <c r="MNY140" s="195"/>
      <c r="MNZ140" s="195"/>
      <c r="MOA140" s="195"/>
      <c r="MOB140" s="195"/>
      <c r="MOC140" s="195"/>
      <c r="MOD140" s="195"/>
      <c r="MOE140" s="195"/>
      <c r="MOF140" s="195"/>
      <c r="MOG140" s="195"/>
      <c r="MOH140" s="195"/>
      <c r="MOI140" s="195"/>
      <c r="MOJ140" s="195"/>
      <c r="MOK140" s="195"/>
      <c r="MOL140" s="195"/>
      <c r="MOM140" s="195"/>
      <c r="MON140" s="195"/>
      <c r="MOO140" s="195"/>
      <c r="MOP140" s="195"/>
      <c r="MOQ140" s="195"/>
      <c r="MOR140" s="195"/>
      <c r="MOS140" s="195"/>
      <c r="MOT140" s="195"/>
      <c r="MOU140" s="195"/>
      <c r="MOV140" s="195"/>
      <c r="MOW140" s="195"/>
      <c r="MOX140" s="195"/>
      <c r="MOY140" s="195"/>
      <c r="MOZ140" s="195"/>
      <c r="MPA140" s="195"/>
      <c r="MPB140" s="195"/>
      <c r="MPC140" s="195"/>
      <c r="MPD140" s="195"/>
      <c r="MPE140" s="195"/>
      <c r="MPF140" s="195"/>
      <c r="MPG140" s="195"/>
      <c r="MPH140" s="195"/>
      <c r="MPI140" s="195"/>
      <c r="MPJ140" s="195"/>
      <c r="MPK140" s="195"/>
      <c r="MPL140" s="195"/>
      <c r="MPM140" s="195"/>
      <c r="MPN140" s="195"/>
      <c r="MPO140" s="195"/>
      <c r="MPP140" s="195"/>
      <c r="MPQ140" s="195"/>
      <c r="MPR140" s="195"/>
      <c r="MPS140" s="195"/>
      <c r="MPT140" s="195"/>
      <c r="MPU140" s="195"/>
      <c r="MPV140" s="195"/>
      <c r="MPW140" s="195"/>
      <c r="MPX140" s="195"/>
      <c r="MPY140" s="195"/>
      <c r="MPZ140" s="195"/>
      <c r="MQA140" s="195"/>
      <c r="MQB140" s="195"/>
      <c r="MQC140" s="195"/>
      <c r="MQD140" s="195"/>
      <c r="MQE140" s="195"/>
      <c r="MQF140" s="195"/>
      <c r="MQG140" s="195"/>
      <c r="MQH140" s="195"/>
      <c r="MQI140" s="195"/>
      <c r="MQJ140" s="195"/>
      <c r="MQK140" s="195"/>
      <c r="MQL140" s="195"/>
      <c r="MQM140" s="195"/>
      <c r="MQN140" s="195"/>
      <c r="MQO140" s="195"/>
      <c r="MQP140" s="195"/>
      <c r="MQQ140" s="195"/>
      <c r="MQR140" s="195"/>
      <c r="MQS140" s="195"/>
      <c r="MQT140" s="195"/>
      <c r="MQU140" s="195"/>
      <c r="MQV140" s="195"/>
      <c r="MQW140" s="195"/>
      <c r="MQX140" s="195"/>
      <c r="MQY140" s="195"/>
      <c r="MQZ140" s="195"/>
      <c r="MRA140" s="195"/>
      <c r="MRB140" s="195"/>
      <c r="MRC140" s="195"/>
      <c r="MRD140" s="195"/>
      <c r="MRE140" s="195"/>
      <c r="MRF140" s="195"/>
      <c r="MRG140" s="195"/>
      <c r="MRH140" s="195"/>
      <c r="MRI140" s="195"/>
      <c r="MRJ140" s="195"/>
      <c r="MRK140" s="195"/>
      <c r="MRL140" s="195"/>
      <c r="MRM140" s="195"/>
      <c r="MRN140" s="195"/>
      <c r="MRO140" s="195"/>
      <c r="MRP140" s="195"/>
      <c r="MRQ140" s="195"/>
      <c r="MRR140" s="195"/>
      <c r="MRS140" s="195"/>
      <c r="MRT140" s="195"/>
      <c r="MRU140" s="195"/>
      <c r="MRV140" s="195"/>
      <c r="MRW140" s="195"/>
      <c r="MRX140" s="195"/>
      <c r="MRY140" s="195"/>
      <c r="MRZ140" s="195"/>
      <c r="MSA140" s="195"/>
      <c r="MSB140" s="195"/>
      <c r="MSC140" s="195"/>
      <c r="MSD140" s="195"/>
      <c r="MSE140" s="195"/>
      <c r="MSF140" s="195"/>
      <c r="MSG140" s="195"/>
      <c r="MSH140" s="195"/>
      <c r="MSI140" s="195"/>
      <c r="MSJ140" s="195"/>
      <c r="MSK140" s="195"/>
      <c r="MSL140" s="195"/>
      <c r="MSM140" s="195"/>
      <c r="MSN140" s="195"/>
      <c r="MSO140" s="195"/>
      <c r="MSP140" s="195"/>
      <c r="MSQ140" s="195"/>
      <c r="MSR140" s="195"/>
      <c r="MSS140" s="195"/>
      <c r="MST140" s="195"/>
      <c r="MSU140" s="195"/>
      <c r="MSV140" s="195"/>
      <c r="MSW140" s="195"/>
      <c r="MSX140" s="195"/>
      <c r="MSY140" s="195"/>
      <c r="MSZ140" s="195"/>
      <c r="MTA140" s="195"/>
      <c r="MTB140" s="195"/>
      <c r="MTC140" s="195"/>
      <c r="MTD140" s="195"/>
      <c r="MTE140" s="195"/>
      <c r="MTF140" s="195"/>
      <c r="MTG140" s="195"/>
      <c r="MTH140" s="195"/>
      <c r="MTI140" s="195"/>
      <c r="MTJ140" s="195"/>
      <c r="MTK140" s="195"/>
      <c r="MTL140" s="195"/>
      <c r="MTM140" s="195"/>
      <c r="MTN140" s="195"/>
      <c r="MTO140" s="195"/>
      <c r="MTP140" s="195"/>
      <c r="MTQ140" s="195"/>
      <c r="MTR140" s="195"/>
      <c r="MTS140" s="195"/>
      <c r="MTT140" s="195"/>
      <c r="MTU140" s="195"/>
      <c r="MTV140" s="195"/>
      <c r="MTW140" s="195"/>
      <c r="MTX140" s="195"/>
      <c r="MTY140" s="195"/>
      <c r="MTZ140" s="195"/>
      <c r="MUA140" s="195"/>
      <c r="MUB140" s="195"/>
      <c r="MUC140" s="195"/>
      <c r="MUD140" s="195"/>
      <c r="MUE140" s="195"/>
      <c r="MUF140" s="195"/>
      <c r="MUG140" s="195"/>
      <c r="MUH140" s="195"/>
      <c r="MUI140" s="195"/>
      <c r="MUJ140" s="195"/>
      <c r="MUK140" s="195"/>
      <c r="MUL140" s="195"/>
      <c r="MUM140" s="195"/>
      <c r="MUN140" s="195"/>
      <c r="MUO140" s="195"/>
      <c r="MUP140" s="195"/>
      <c r="MUQ140" s="195"/>
      <c r="MUR140" s="195"/>
      <c r="MUS140" s="195"/>
      <c r="MUT140" s="195"/>
      <c r="MUU140" s="195"/>
      <c r="MUV140" s="195"/>
      <c r="MUW140" s="195"/>
      <c r="MUX140" s="195"/>
      <c r="MUY140" s="195"/>
      <c r="MUZ140" s="195"/>
      <c r="MVA140" s="195"/>
      <c r="MVB140" s="195"/>
      <c r="MVC140" s="195"/>
      <c r="MVD140" s="195"/>
      <c r="MVE140" s="195"/>
      <c r="MVF140" s="195"/>
      <c r="MVG140" s="195"/>
      <c r="MVH140" s="195"/>
      <c r="MVI140" s="195"/>
      <c r="MVJ140" s="195"/>
      <c r="MVK140" s="195"/>
      <c r="MVL140" s="195"/>
      <c r="MVM140" s="195"/>
      <c r="MVN140" s="195"/>
      <c r="MVO140" s="195"/>
      <c r="MVP140" s="195"/>
      <c r="MVQ140" s="195"/>
      <c r="MVR140" s="195"/>
      <c r="MVS140" s="195"/>
      <c r="MVT140" s="195"/>
      <c r="MVU140" s="195"/>
      <c r="MVV140" s="195"/>
      <c r="MVW140" s="195"/>
      <c r="MVX140" s="195"/>
      <c r="MVY140" s="195"/>
      <c r="MVZ140" s="195"/>
      <c r="MWA140" s="195"/>
      <c r="MWB140" s="195"/>
      <c r="MWC140" s="195"/>
      <c r="MWD140" s="195"/>
      <c r="MWE140" s="195"/>
      <c r="MWF140" s="195"/>
      <c r="MWG140" s="195"/>
      <c r="MWH140" s="195"/>
      <c r="MWI140" s="195"/>
      <c r="MWJ140" s="195"/>
      <c r="MWK140" s="195"/>
      <c r="MWL140" s="195"/>
      <c r="MWM140" s="195"/>
      <c r="MWN140" s="195"/>
      <c r="MWO140" s="195"/>
      <c r="MWP140" s="195"/>
      <c r="MWQ140" s="195"/>
      <c r="MWR140" s="195"/>
      <c r="MWS140" s="195"/>
      <c r="MWT140" s="195"/>
      <c r="MWU140" s="195"/>
      <c r="MWV140" s="195"/>
      <c r="MWW140" s="195"/>
      <c r="MWX140" s="195"/>
      <c r="MWY140" s="195"/>
      <c r="MWZ140" s="195"/>
      <c r="MXA140" s="195"/>
      <c r="MXB140" s="195"/>
      <c r="MXC140" s="195"/>
      <c r="MXD140" s="195"/>
      <c r="MXE140" s="195"/>
      <c r="MXF140" s="195"/>
      <c r="MXG140" s="195"/>
      <c r="MXH140" s="195"/>
      <c r="MXI140" s="195"/>
      <c r="MXJ140" s="195"/>
      <c r="MXK140" s="195"/>
      <c r="MXL140" s="195"/>
      <c r="MXM140" s="195"/>
      <c r="MXN140" s="195"/>
      <c r="MXO140" s="195"/>
      <c r="MXP140" s="195"/>
      <c r="MXQ140" s="195"/>
      <c r="MXR140" s="195"/>
      <c r="MXS140" s="195"/>
      <c r="MXT140" s="195"/>
      <c r="MXU140" s="195"/>
      <c r="MXV140" s="195"/>
      <c r="MXW140" s="195"/>
      <c r="MXX140" s="195"/>
      <c r="MXY140" s="195"/>
      <c r="MXZ140" s="195"/>
      <c r="MYA140" s="195"/>
      <c r="MYB140" s="195"/>
      <c r="MYC140" s="195"/>
      <c r="MYD140" s="195"/>
      <c r="MYE140" s="195"/>
      <c r="MYF140" s="195"/>
      <c r="MYG140" s="195"/>
      <c r="MYH140" s="195"/>
      <c r="MYI140" s="195"/>
      <c r="MYJ140" s="195"/>
      <c r="MYK140" s="195"/>
      <c r="MYL140" s="195"/>
      <c r="MYM140" s="195"/>
      <c r="MYN140" s="195"/>
      <c r="MYO140" s="195"/>
      <c r="MYP140" s="195"/>
      <c r="MYQ140" s="195"/>
      <c r="MYR140" s="195"/>
      <c r="MYS140" s="195"/>
      <c r="MYT140" s="195"/>
      <c r="MYU140" s="195"/>
      <c r="MYV140" s="195"/>
      <c r="MYW140" s="195"/>
      <c r="MYX140" s="195"/>
      <c r="MYY140" s="195"/>
      <c r="MYZ140" s="195"/>
      <c r="MZA140" s="195"/>
      <c r="MZB140" s="195"/>
      <c r="MZC140" s="195"/>
      <c r="MZD140" s="195"/>
      <c r="MZE140" s="195"/>
      <c r="MZF140" s="195"/>
      <c r="MZG140" s="195"/>
      <c r="MZH140" s="195"/>
      <c r="MZI140" s="195"/>
      <c r="MZJ140" s="195"/>
      <c r="MZK140" s="195"/>
      <c r="MZL140" s="195"/>
      <c r="MZM140" s="195"/>
      <c r="MZN140" s="195"/>
      <c r="MZO140" s="195"/>
      <c r="MZP140" s="195"/>
      <c r="MZQ140" s="195"/>
      <c r="MZR140" s="195"/>
      <c r="MZS140" s="195"/>
      <c r="MZT140" s="195"/>
      <c r="MZU140" s="195"/>
      <c r="MZV140" s="195"/>
      <c r="MZW140" s="195"/>
      <c r="MZX140" s="195"/>
      <c r="MZY140" s="195"/>
      <c r="MZZ140" s="195"/>
      <c r="NAA140" s="195"/>
      <c r="NAB140" s="195"/>
      <c r="NAC140" s="195"/>
      <c r="NAD140" s="195"/>
      <c r="NAE140" s="195"/>
      <c r="NAF140" s="195"/>
      <c r="NAG140" s="195"/>
      <c r="NAH140" s="195"/>
      <c r="NAI140" s="195"/>
      <c r="NAJ140" s="195"/>
      <c r="NAK140" s="195"/>
      <c r="NAL140" s="195"/>
      <c r="NAM140" s="195"/>
      <c r="NAN140" s="195"/>
      <c r="NAO140" s="195"/>
      <c r="NAP140" s="195"/>
      <c r="NAQ140" s="195"/>
      <c r="NAR140" s="195"/>
      <c r="NAS140" s="195"/>
      <c r="NAT140" s="195"/>
      <c r="NAU140" s="195"/>
      <c r="NAV140" s="195"/>
      <c r="NAW140" s="195"/>
      <c r="NAX140" s="195"/>
      <c r="NAY140" s="195"/>
      <c r="NAZ140" s="195"/>
      <c r="NBA140" s="195"/>
      <c r="NBB140" s="195"/>
      <c r="NBC140" s="195"/>
      <c r="NBD140" s="195"/>
      <c r="NBE140" s="195"/>
      <c r="NBF140" s="195"/>
      <c r="NBG140" s="195"/>
      <c r="NBH140" s="195"/>
      <c r="NBI140" s="195"/>
      <c r="NBJ140" s="195"/>
      <c r="NBK140" s="195"/>
      <c r="NBL140" s="195"/>
      <c r="NBM140" s="195"/>
      <c r="NBN140" s="195"/>
      <c r="NBO140" s="195"/>
      <c r="NBP140" s="195"/>
      <c r="NBQ140" s="195"/>
      <c r="NBR140" s="195"/>
      <c r="NBS140" s="195"/>
      <c r="NBT140" s="195"/>
      <c r="NBU140" s="195"/>
      <c r="NBV140" s="195"/>
      <c r="NBW140" s="195"/>
      <c r="NBX140" s="195"/>
      <c r="NBY140" s="195"/>
      <c r="NBZ140" s="195"/>
      <c r="NCA140" s="195"/>
      <c r="NCB140" s="195"/>
      <c r="NCC140" s="195"/>
      <c r="NCD140" s="195"/>
      <c r="NCE140" s="195"/>
      <c r="NCF140" s="195"/>
      <c r="NCG140" s="195"/>
      <c r="NCH140" s="195"/>
      <c r="NCI140" s="195"/>
      <c r="NCJ140" s="195"/>
      <c r="NCK140" s="195"/>
      <c r="NCL140" s="195"/>
      <c r="NCM140" s="195"/>
      <c r="NCN140" s="195"/>
      <c r="NCO140" s="195"/>
      <c r="NCP140" s="195"/>
      <c r="NCQ140" s="195"/>
      <c r="NCR140" s="195"/>
      <c r="NCS140" s="195"/>
      <c r="NCT140" s="195"/>
      <c r="NCU140" s="195"/>
      <c r="NCV140" s="195"/>
      <c r="NCW140" s="195"/>
      <c r="NCX140" s="195"/>
      <c r="NCY140" s="195"/>
      <c r="NCZ140" s="195"/>
      <c r="NDA140" s="195"/>
      <c r="NDB140" s="195"/>
      <c r="NDC140" s="195"/>
      <c r="NDD140" s="195"/>
      <c r="NDE140" s="195"/>
      <c r="NDF140" s="195"/>
      <c r="NDG140" s="195"/>
      <c r="NDH140" s="195"/>
      <c r="NDI140" s="195"/>
      <c r="NDJ140" s="195"/>
      <c r="NDK140" s="195"/>
      <c r="NDL140" s="195"/>
      <c r="NDM140" s="195"/>
      <c r="NDN140" s="195"/>
      <c r="NDO140" s="195"/>
      <c r="NDP140" s="195"/>
      <c r="NDQ140" s="195"/>
      <c r="NDR140" s="195"/>
      <c r="NDS140" s="195"/>
      <c r="NDT140" s="195"/>
      <c r="NDU140" s="195"/>
      <c r="NDV140" s="195"/>
      <c r="NDW140" s="195"/>
      <c r="NDX140" s="195"/>
      <c r="NDY140" s="195"/>
      <c r="NDZ140" s="195"/>
      <c r="NEA140" s="195"/>
      <c r="NEB140" s="195"/>
      <c r="NEC140" s="195"/>
      <c r="NED140" s="195"/>
      <c r="NEE140" s="195"/>
      <c r="NEF140" s="195"/>
      <c r="NEG140" s="195"/>
      <c r="NEH140" s="195"/>
      <c r="NEI140" s="195"/>
      <c r="NEJ140" s="195"/>
      <c r="NEK140" s="195"/>
      <c r="NEL140" s="195"/>
      <c r="NEM140" s="195"/>
      <c r="NEN140" s="195"/>
      <c r="NEO140" s="195"/>
      <c r="NEP140" s="195"/>
      <c r="NEQ140" s="195"/>
      <c r="NER140" s="195"/>
      <c r="NES140" s="195"/>
      <c r="NET140" s="195"/>
      <c r="NEU140" s="195"/>
      <c r="NEV140" s="195"/>
      <c r="NEW140" s="195"/>
      <c r="NEX140" s="195"/>
      <c r="NEY140" s="195"/>
      <c r="NEZ140" s="195"/>
      <c r="NFA140" s="195"/>
      <c r="NFB140" s="195"/>
      <c r="NFC140" s="195"/>
      <c r="NFD140" s="195"/>
      <c r="NFE140" s="195"/>
      <c r="NFF140" s="195"/>
      <c r="NFG140" s="195"/>
      <c r="NFH140" s="195"/>
      <c r="NFI140" s="195"/>
      <c r="NFJ140" s="195"/>
      <c r="NFK140" s="195"/>
      <c r="NFL140" s="195"/>
      <c r="NFM140" s="195"/>
      <c r="NFN140" s="195"/>
      <c r="NFO140" s="195"/>
      <c r="NFP140" s="195"/>
      <c r="NFQ140" s="195"/>
      <c r="NFR140" s="195"/>
      <c r="NFS140" s="195"/>
      <c r="NFT140" s="195"/>
      <c r="NFU140" s="195"/>
      <c r="NFV140" s="195"/>
      <c r="NFW140" s="195"/>
      <c r="NFX140" s="195"/>
      <c r="NFY140" s="195"/>
      <c r="NFZ140" s="195"/>
      <c r="NGA140" s="195"/>
      <c r="NGB140" s="195"/>
      <c r="NGC140" s="195"/>
      <c r="NGD140" s="195"/>
      <c r="NGE140" s="195"/>
      <c r="NGF140" s="195"/>
      <c r="NGG140" s="195"/>
      <c r="NGH140" s="195"/>
      <c r="NGI140" s="195"/>
      <c r="NGJ140" s="195"/>
      <c r="NGK140" s="195"/>
      <c r="NGL140" s="195"/>
      <c r="NGM140" s="195"/>
      <c r="NGN140" s="195"/>
      <c r="NGO140" s="195"/>
      <c r="NGP140" s="195"/>
      <c r="NGQ140" s="195"/>
      <c r="NGR140" s="195"/>
      <c r="NGS140" s="195"/>
      <c r="NGT140" s="195"/>
      <c r="NGU140" s="195"/>
      <c r="NGV140" s="195"/>
      <c r="NGW140" s="195"/>
      <c r="NGX140" s="195"/>
      <c r="NGY140" s="195"/>
      <c r="NGZ140" s="195"/>
      <c r="NHA140" s="195"/>
      <c r="NHB140" s="195"/>
      <c r="NHC140" s="195"/>
      <c r="NHD140" s="195"/>
      <c r="NHE140" s="195"/>
      <c r="NHF140" s="195"/>
      <c r="NHG140" s="195"/>
      <c r="NHH140" s="195"/>
      <c r="NHI140" s="195"/>
      <c r="NHJ140" s="195"/>
      <c r="NHK140" s="195"/>
      <c r="NHL140" s="195"/>
      <c r="NHM140" s="195"/>
      <c r="NHN140" s="195"/>
      <c r="NHO140" s="195"/>
      <c r="NHP140" s="195"/>
      <c r="NHQ140" s="195"/>
      <c r="NHR140" s="195"/>
      <c r="NHS140" s="195"/>
      <c r="NHT140" s="195"/>
      <c r="NHU140" s="195"/>
      <c r="NHV140" s="195"/>
      <c r="NHW140" s="195"/>
      <c r="NHX140" s="195"/>
      <c r="NHY140" s="195"/>
      <c r="NHZ140" s="195"/>
      <c r="NIA140" s="195"/>
      <c r="NIB140" s="195"/>
      <c r="NIC140" s="195"/>
      <c r="NID140" s="195"/>
      <c r="NIE140" s="195"/>
      <c r="NIF140" s="195"/>
      <c r="NIG140" s="195"/>
      <c r="NIH140" s="195"/>
      <c r="NII140" s="195"/>
      <c r="NIJ140" s="195"/>
      <c r="NIK140" s="195"/>
      <c r="NIL140" s="195"/>
      <c r="NIM140" s="195"/>
      <c r="NIN140" s="195"/>
      <c r="NIO140" s="195"/>
      <c r="NIP140" s="195"/>
      <c r="NIQ140" s="195"/>
      <c r="NIR140" s="195"/>
      <c r="NIS140" s="195"/>
      <c r="NIT140" s="195"/>
      <c r="NIU140" s="195"/>
      <c r="NIV140" s="195"/>
      <c r="NIW140" s="195"/>
      <c r="NIX140" s="195"/>
      <c r="NIY140" s="195"/>
      <c r="NIZ140" s="195"/>
      <c r="NJA140" s="195"/>
      <c r="NJB140" s="195"/>
      <c r="NJC140" s="195"/>
      <c r="NJD140" s="195"/>
      <c r="NJE140" s="195"/>
      <c r="NJF140" s="195"/>
      <c r="NJG140" s="195"/>
      <c r="NJH140" s="195"/>
      <c r="NJI140" s="195"/>
      <c r="NJJ140" s="195"/>
      <c r="NJK140" s="195"/>
      <c r="NJL140" s="195"/>
      <c r="NJM140" s="195"/>
      <c r="NJN140" s="195"/>
      <c r="NJO140" s="195"/>
      <c r="NJP140" s="195"/>
      <c r="NJQ140" s="195"/>
      <c r="NJR140" s="195"/>
      <c r="NJS140" s="195"/>
      <c r="NJT140" s="195"/>
      <c r="NJU140" s="195"/>
      <c r="NJV140" s="195"/>
      <c r="NJW140" s="195"/>
      <c r="NJX140" s="195"/>
      <c r="NJY140" s="195"/>
      <c r="NJZ140" s="195"/>
      <c r="NKA140" s="195"/>
      <c r="NKB140" s="195"/>
      <c r="NKC140" s="195"/>
      <c r="NKD140" s="195"/>
      <c r="NKE140" s="195"/>
      <c r="NKF140" s="195"/>
      <c r="NKG140" s="195"/>
      <c r="NKH140" s="195"/>
      <c r="NKI140" s="195"/>
      <c r="NKJ140" s="195"/>
      <c r="NKK140" s="195"/>
      <c r="NKL140" s="195"/>
      <c r="NKM140" s="195"/>
      <c r="NKN140" s="195"/>
      <c r="NKO140" s="195"/>
      <c r="NKP140" s="195"/>
      <c r="NKQ140" s="195"/>
      <c r="NKR140" s="195"/>
      <c r="NKS140" s="195"/>
      <c r="NKT140" s="195"/>
      <c r="NKU140" s="195"/>
      <c r="NKV140" s="195"/>
      <c r="NKW140" s="195"/>
      <c r="NKX140" s="195"/>
      <c r="NKY140" s="195"/>
      <c r="NKZ140" s="195"/>
      <c r="NLA140" s="195"/>
      <c r="NLB140" s="195"/>
      <c r="NLC140" s="195"/>
      <c r="NLD140" s="195"/>
      <c r="NLE140" s="195"/>
      <c r="NLF140" s="195"/>
      <c r="NLG140" s="195"/>
      <c r="NLH140" s="195"/>
      <c r="NLI140" s="195"/>
      <c r="NLJ140" s="195"/>
      <c r="NLK140" s="195"/>
      <c r="NLL140" s="195"/>
      <c r="NLM140" s="195"/>
      <c r="NLN140" s="195"/>
      <c r="NLO140" s="195"/>
      <c r="NLP140" s="195"/>
      <c r="NLQ140" s="195"/>
      <c r="NLR140" s="195"/>
      <c r="NLS140" s="195"/>
      <c r="NLT140" s="195"/>
      <c r="NLU140" s="195"/>
      <c r="NLV140" s="195"/>
      <c r="NLW140" s="195"/>
      <c r="NLX140" s="195"/>
      <c r="NLY140" s="195"/>
      <c r="NLZ140" s="195"/>
      <c r="NMA140" s="195"/>
      <c r="NMB140" s="195"/>
      <c r="NMC140" s="195"/>
      <c r="NMD140" s="195"/>
      <c r="NME140" s="195"/>
      <c r="NMF140" s="195"/>
      <c r="NMG140" s="195"/>
      <c r="NMH140" s="195"/>
      <c r="NMI140" s="195"/>
      <c r="NMJ140" s="195"/>
      <c r="NMK140" s="195"/>
      <c r="NML140" s="195"/>
      <c r="NMM140" s="195"/>
      <c r="NMN140" s="195"/>
      <c r="NMO140" s="195"/>
      <c r="NMP140" s="195"/>
      <c r="NMQ140" s="195"/>
      <c r="NMR140" s="195"/>
      <c r="NMS140" s="195"/>
      <c r="NMT140" s="195"/>
      <c r="NMU140" s="195"/>
      <c r="NMV140" s="195"/>
      <c r="NMW140" s="195"/>
      <c r="NMX140" s="195"/>
      <c r="NMY140" s="195"/>
      <c r="NMZ140" s="195"/>
      <c r="NNA140" s="195"/>
      <c r="NNB140" s="195"/>
      <c r="NNC140" s="195"/>
      <c r="NND140" s="195"/>
      <c r="NNE140" s="195"/>
      <c r="NNF140" s="195"/>
      <c r="NNG140" s="195"/>
      <c r="NNH140" s="195"/>
      <c r="NNI140" s="195"/>
      <c r="NNJ140" s="195"/>
      <c r="NNK140" s="195"/>
      <c r="NNL140" s="195"/>
      <c r="NNM140" s="195"/>
      <c r="NNN140" s="195"/>
      <c r="NNO140" s="195"/>
      <c r="NNP140" s="195"/>
      <c r="NNQ140" s="195"/>
      <c r="NNR140" s="195"/>
      <c r="NNS140" s="195"/>
      <c r="NNT140" s="195"/>
      <c r="NNU140" s="195"/>
      <c r="NNV140" s="195"/>
      <c r="NNW140" s="195"/>
      <c r="NNX140" s="195"/>
      <c r="NNY140" s="195"/>
      <c r="NNZ140" s="195"/>
      <c r="NOA140" s="195"/>
      <c r="NOB140" s="195"/>
      <c r="NOC140" s="195"/>
      <c r="NOD140" s="195"/>
      <c r="NOE140" s="195"/>
      <c r="NOF140" s="195"/>
      <c r="NOG140" s="195"/>
      <c r="NOH140" s="195"/>
      <c r="NOI140" s="195"/>
      <c r="NOJ140" s="195"/>
      <c r="NOK140" s="195"/>
      <c r="NOL140" s="195"/>
      <c r="NOM140" s="195"/>
      <c r="NON140" s="195"/>
      <c r="NOO140" s="195"/>
      <c r="NOP140" s="195"/>
      <c r="NOQ140" s="195"/>
      <c r="NOR140" s="195"/>
      <c r="NOS140" s="195"/>
      <c r="NOT140" s="195"/>
      <c r="NOU140" s="195"/>
      <c r="NOV140" s="195"/>
      <c r="NOW140" s="195"/>
      <c r="NOX140" s="195"/>
      <c r="NOY140" s="195"/>
      <c r="NOZ140" s="195"/>
      <c r="NPA140" s="195"/>
      <c r="NPB140" s="195"/>
      <c r="NPC140" s="195"/>
      <c r="NPD140" s="195"/>
      <c r="NPE140" s="195"/>
      <c r="NPF140" s="195"/>
      <c r="NPG140" s="195"/>
      <c r="NPH140" s="195"/>
      <c r="NPI140" s="195"/>
      <c r="NPJ140" s="195"/>
      <c r="NPK140" s="195"/>
      <c r="NPL140" s="195"/>
      <c r="NPM140" s="195"/>
      <c r="NPN140" s="195"/>
      <c r="NPO140" s="195"/>
      <c r="NPP140" s="195"/>
      <c r="NPQ140" s="195"/>
      <c r="NPR140" s="195"/>
      <c r="NPS140" s="195"/>
      <c r="NPT140" s="195"/>
      <c r="NPU140" s="195"/>
      <c r="NPV140" s="195"/>
      <c r="NPW140" s="195"/>
      <c r="NPX140" s="195"/>
      <c r="NPY140" s="195"/>
      <c r="NPZ140" s="195"/>
      <c r="NQA140" s="195"/>
      <c r="NQB140" s="195"/>
      <c r="NQC140" s="195"/>
      <c r="NQD140" s="195"/>
      <c r="NQE140" s="195"/>
      <c r="NQF140" s="195"/>
      <c r="NQG140" s="195"/>
      <c r="NQH140" s="195"/>
      <c r="NQI140" s="195"/>
      <c r="NQJ140" s="195"/>
      <c r="NQK140" s="195"/>
      <c r="NQL140" s="195"/>
      <c r="NQM140" s="195"/>
      <c r="NQN140" s="195"/>
      <c r="NQO140" s="195"/>
      <c r="NQP140" s="195"/>
      <c r="NQQ140" s="195"/>
      <c r="NQR140" s="195"/>
      <c r="NQS140" s="195"/>
      <c r="NQT140" s="195"/>
      <c r="NQU140" s="195"/>
      <c r="NQV140" s="195"/>
      <c r="NQW140" s="195"/>
      <c r="NQX140" s="195"/>
      <c r="NQY140" s="195"/>
      <c r="NQZ140" s="195"/>
      <c r="NRA140" s="195"/>
      <c r="NRB140" s="195"/>
      <c r="NRC140" s="195"/>
      <c r="NRD140" s="195"/>
      <c r="NRE140" s="195"/>
      <c r="NRF140" s="195"/>
      <c r="NRG140" s="195"/>
      <c r="NRH140" s="195"/>
      <c r="NRI140" s="195"/>
      <c r="NRJ140" s="195"/>
      <c r="NRK140" s="195"/>
      <c r="NRL140" s="195"/>
      <c r="NRM140" s="195"/>
      <c r="NRN140" s="195"/>
      <c r="NRO140" s="195"/>
      <c r="NRP140" s="195"/>
      <c r="NRQ140" s="195"/>
      <c r="NRR140" s="195"/>
      <c r="NRS140" s="195"/>
      <c r="NRT140" s="195"/>
      <c r="NRU140" s="195"/>
      <c r="NRV140" s="195"/>
      <c r="NRW140" s="195"/>
      <c r="NRX140" s="195"/>
      <c r="NRY140" s="195"/>
      <c r="NRZ140" s="195"/>
      <c r="NSA140" s="195"/>
      <c r="NSB140" s="195"/>
      <c r="NSC140" s="195"/>
      <c r="NSD140" s="195"/>
      <c r="NSE140" s="195"/>
      <c r="NSF140" s="195"/>
      <c r="NSG140" s="195"/>
      <c r="NSH140" s="195"/>
      <c r="NSI140" s="195"/>
      <c r="NSJ140" s="195"/>
      <c r="NSK140" s="195"/>
      <c r="NSL140" s="195"/>
      <c r="NSM140" s="195"/>
      <c r="NSN140" s="195"/>
      <c r="NSO140" s="195"/>
      <c r="NSP140" s="195"/>
      <c r="NSQ140" s="195"/>
      <c r="NSR140" s="195"/>
      <c r="NSS140" s="195"/>
      <c r="NST140" s="195"/>
      <c r="NSU140" s="195"/>
      <c r="NSV140" s="195"/>
      <c r="NSW140" s="195"/>
      <c r="NSX140" s="195"/>
      <c r="NSY140" s="195"/>
      <c r="NSZ140" s="195"/>
      <c r="NTA140" s="195"/>
      <c r="NTB140" s="195"/>
      <c r="NTC140" s="195"/>
      <c r="NTD140" s="195"/>
      <c r="NTE140" s="195"/>
      <c r="NTF140" s="195"/>
      <c r="NTG140" s="195"/>
      <c r="NTH140" s="195"/>
      <c r="NTI140" s="195"/>
      <c r="NTJ140" s="195"/>
      <c r="NTK140" s="195"/>
      <c r="NTL140" s="195"/>
      <c r="NTM140" s="195"/>
      <c r="NTN140" s="195"/>
      <c r="NTO140" s="195"/>
      <c r="NTP140" s="195"/>
      <c r="NTQ140" s="195"/>
      <c r="NTR140" s="195"/>
      <c r="NTS140" s="195"/>
      <c r="NTT140" s="195"/>
      <c r="NTU140" s="195"/>
      <c r="NTV140" s="195"/>
      <c r="NTW140" s="195"/>
      <c r="NTX140" s="195"/>
      <c r="NTY140" s="195"/>
      <c r="NTZ140" s="195"/>
      <c r="NUA140" s="195"/>
      <c r="NUB140" s="195"/>
      <c r="NUC140" s="195"/>
      <c r="NUD140" s="195"/>
      <c r="NUE140" s="195"/>
      <c r="NUF140" s="195"/>
      <c r="NUG140" s="195"/>
      <c r="NUH140" s="195"/>
      <c r="NUI140" s="195"/>
      <c r="NUJ140" s="195"/>
      <c r="NUK140" s="195"/>
      <c r="NUL140" s="195"/>
      <c r="NUM140" s="195"/>
      <c r="NUN140" s="195"/>
      <c r="NUO140" s="195"/>
      <c r="NUP140" s="195"/>
      <c r="NUQ140" s="195"/>
      <c r="NUR140" s="195"/>
      <c r="NUS140" s="195"/>
      <c r="NUT140" s="195"/>
      <c r="NUU140" s="195"/>
      <c r="NUV140" s="195"/>
      <c r="NUW140" s="195"/>
      <c r="NUX140" s="195"/>
      <c r="NUY140" s="195"/>
      <c r="NUZ140" s="195"/>
      <c r="NVA140" s="195"/>
      <c r="NVB140" s="195"/>
      <c r="NVC140" s="195"/>
      <c r="NVD140" s="195"/>
      <c r="NVE140" s="195"/>
      <c r="NVF140" s="195"/>
      <c r="NVG140" s="195"/>
      <c r="NVH140" s="195"/>
      <c r="NVI140" s="195"/>
      <c r="NVJ140" s="195"/>
      <c r="NVK140" s="195"/>
      <c r="NVL140" s="195"/>
      <c r="NVM140" s="195"/>
      <c r="NVN140" s="195"/>
      <c r="NVO140" s="195"/>
      <c r="NVP140" s="195"/>
      <c r="NVQ140" s="195"/>
      <c r="NVR140" s="195"/>
      <c r="NVS140" s="195"/>
      <c r="NVT140" s="195"/>
      <c r="NVU140" s="195"/>
      <c r="NVV140" s="195"/>
      <c r="NVW140" s="195"/>
      <c r="NVX140" s="195"/>
      <c r="NVY140" s="195"/>
      <c r="NVZ140" s="195"/>
      <c r="NWA140" s="195"/>
      <c r="NWB140" s="195"/>
      <c r="NWC140" s="195"/>
      <c r="NWD140" s="195"/>
      <c r="NWE140" s="195"/>
      <c r="NWF140" s="195"/>
      <c r="NWG140" s="195"/>
      <c r="NWH140" s="195"/>
      <c r="NWI140" s="195"/>
      <c r="NWJ140" s="195"/>
      <c r="NWK140" s="195"/>
      <c r="NWL140" s="195"/>
      <c r="NWM140" s="195"/>
      <c r="NWN140" s="195"/>
      <c r="NWO140" s="195"/>
      <c r="NWP140" s="195"/>
      <c r="NWQ140" s="195"/>
      <c r="NWR140" s="195"/>
      <c r="NWS140" s="195"/>
      <c r="NWT140" s="195"/>
      <c r="NWU140" s="195"/>
      <c r="NWV140" s="195"/>
      <c r="NWW140" s="195"/>
      <c r="NWX140" s="195"/>
      <c r="NWY140" s="195"/>
      <c r="NWZ140" s="195"/>
      <c r="NXA140" s="195"/>
      <c r="NXB140" s="195"/>
      <c r="NXC140" s="195"/>
      <c r="NXD140" s="195"/>
      <c r="NXE140" s="195"/>
      <c r="NXF140" s="195"/>
      <c r="NXG140" s="195"/>
      <c r="NXH140" s="195"/>
      <c r="NXI140" s="195"/>
      <c r="NXJ140" s="195"/>
      <c r="NXK140" s="195"/>
      <c r="NXL140" s="195"/>
      <c r="NXM140" s="195"/>
      <c r="NXN140" s="195"/>
      <c r="NXO140" s="195"/>
      <c r="NXP140" s="195"/>
      <c r="NXQ140" s="195"/>
      <c r="NXR140" s="195"/>
      <c r="NXS140" s="195"/>
      <c r="NXT140" s="195"/>
      <c r="NXU140" s="195"/>
      <c r="NXV140" s="195"/>
      <c r="NXW140" s="195"/>
      <c r="NXX140" s="195"/>
      <c r="NXY140" s="195"/>
      <c r="NXZ140" s="195"/>
      <c r="NYA140" s="195"/>
      <c r="NYB140" s="195"/>
      <c r="NYC140" s="195"/>
      <c r="NYD140" s="195"/>
      <c r="NYE140" s="195"/>
      <c r="NYF140" s="195"/>
      <c r="NYG140" s="195"/>
      <c r="NYH140" s="195"/>
      <c r="NYI140" s="195"/>
      <c r="NYJ140" s="195"/>
      <c r="NYK140" s="195"/>
      <c r="NYL140" s="195"/>
      <c r="NYM140" s="195"/>
      <c r="NYN140" s="195"/>
      <c r="NYO140" s="195"/>
      <c r="NYP140" s="195"/>
      <c r="NYQ140" s="195"/>
      <c r="NYR140" s="195"/>
      <c r="NYS140" s="195"/>
      <c r="NYT140" s="195"/>
      <c r="NYU140" s="195"/>
      <c r="NYV140" s="195"/>
      <c r="NYW140" s="195"/>
      <c r="NYX140" s="195"/>
      <c r="NYY140" s="195"/>
      <c r="NYZ140" s="195"/>
      <c r="NZA140" s="195"/>
      <c r="NZB140" s="195"/>
      <c r="NZC140" s="195"/>
      <c r="NZD140" s="195"/>
      <c r="NZE140" s="195"/>
      <c r="NZF140" s="195"/>
      <c r="NZG140" s="195"/>
      <c r="NZH140" s="195"/>
      <c r="NZI140" s="195"/>
      <c r="NZJ140" s="195"/>
      <c r="NZK140" s="195"/>
      <c r="NZL140" s="195"/>
      <c r="NZM140" s="195"/>
      <c r="NZN140" s="195"/>
      <c r="NZO140" s="195"/>
      <c r="NZP140" s="195"/>
      <c r="NZQ140" s="195"/>
      <c r="NZR140" s="195"/>
      <c r="NZS140" s="195"/>
      <c r="NZT140" s="195"/>
      <c r="NZU140" s="195"/>
      <c r="NZV140" s="195"/>
      <c r="NZW140" s="195"/>
      <c r="NZX140" s="195"/>
      <c r="NZY140" s="195"/>
      <c r="NZZ140" s="195"/>
      <c r="OAA140" s="195"/>
      <c r="OAB140" s="195"/>
      <c r="OAC140" s="195"/>
      <c r="OAD140" s="195"/>
      <c r="OAE140" s="195"/>
      <c r="OAF140" s="195"/>
      <c r="OAG140" s="195"/>
      <c r="OAH140" s="195"/>
      <c r="OAI140" s="195"/>
      <c r="OAJ140" s="195"/>
      <c r="OAK140" s="195"/>
      <c r="OAL140" s="195"/>
      <c r="OAM140" s="195"/>
      <c r="OAN140" s="195"/>
      <c r="OAO140" s="195"/>
      <c r="OAP140" s="195"/>
      <c r="OAQ140" s="195"/>
      <c r="OAR140" s="195"/>
      <c r="OAS140" s="195"/>
      <c r="OAT140" s="195"/>
      <c r="OAU140" s="195"/>
      <c r="OAV140" s="195"/>
      <c r="OAW140" s="195"/>
      <c r="OAX140" s="195"/>
      <c r="OAY140" s="195"/>
      <c r="OAZ140" s="195"/>
      <c r="OBA140" s="195"/>
      <c r="OBB140" s="195"/>
      <c r="OBC140" s="195"/>
      <c r="OBD140" s="195"/>
      <c r="OBE140" s="195"/>
      <c r="OBF140" s="195"/>
      <c r="OBG140" s="195"/>
      <c r="OBH140" s="195"/>
      <c r="OBI140" s="195"/>
      <c r="OBJ140" s="195"/>
      <c r="OBK140" s="195"/>
      <c r="OBL140" s="195"/>
      <c r="OBM140" s="195"/>
      <c r="OBN140" s="195"/>
      <c r="OBO140" s="195"/>
      <c r="OBP140" s="195"/>
      <c r="OBQ140" s="195"/>
      <c r="OBR140" s="195"/>
      <c r="OBS140" s="195"/>
      <c r="OBT140" s="195"/>
      <c r="OBU140" s="195"/>
      <c r="OBV140" s="195"/>
      <c r="OBW140" s="195"/>
      <c r="OBX140" s="195"/>
      <c r="OBY140" s="195"/>
      <c r="OBZ140" s="195"/>
      <c r="OCA140" s="195"/>
      <c r="OCB140" s="195"/>
      <c r="OCC140" s="195"/>
      <c r="OCD140" s="195"/>
      <c r="OCE140" s="195"/>
      <c r="OCF140" s="195"/>
      <c r="OCG140" s="195"/>
      <c r="OCH140" s="195"/>
      <c r="OCI140" s="195"/>
      <c r="OCJ140" s="195"/>
      <c r="OCK140" s="195"/>
      <c r="OCL140" s="195"/>
      <c r="OCM140" s="195"/>
      <c r="OCN140" s="195"/>
      <c r="OCO140" s="195"/>
      <c r="OCP140" s="195"/>
      <c r="OCQ140" s="195"/>
      <c r="OCR140" s="195"/>
      <c r="OCS140" s="195"/>
      <c r="OCT140" s="195"/>
      <c r="OCU140" s="195"/>
      <c r="OCV140" s="195"/>
      <c r="OCW140" s="195"/>
      <c r="OCX140" s="195"/>
      <c r="OCY140" s="195"/>
      <c r="OCZ140" s="195"/>
      <c r="ODA140" s="195"/>
      <c r="ODB140" s="195"/>
      <c r="ODC140" s="195"/>
      <c r="ODD140" s="195"/>
      <c r="ODE140" s="195"/>
      <c r="ODF140" s="195"/>
      <c r="ODG140" s="195"/>
      <c r="ODH140" s="195"/>
      <c r="ODI140" s="195"/>
      <c r="ODJ140" s="195"/>
      <c r="ODK140" s="195"/>
      <c r="ODL140" s="195"/>
      <c r="ODM140" s="195"/>
      <c r="ODN140" s="195"/>
      <c r="ODO140" s="195"/>
      <c r="ODP140" s="195"/>
      <c r="ODQ140" s="195"/>
      <c r="ODR140" s="195"/>
      <c r="ODS140" s="195"/>
      <c r="ODT140" s="195"/>
      <c r="ODU140" s="195"/>
      <c r="ODV140" s="195"/>
      <c r="ODW140" s="195"/>
      <c r="ODX140" s="195"/>
      <c r="ODY140" s="195"/>
      <c r="ODZ140" s="195"/>
      <c r="OEA140" s="195"/>
      <c r="OEB140" s="195"/>
      <c r="OEC140" s="195"/>
      <c r="OED140" s="195"/>
      <c r="OEE140" s="195"/>
      <c r="OEF140" s="195"/>
      <c r="OEG140" s="195"/>
      <c r="OEH140" s="195"/>
      <c r="OEI140" s="195"/>
      <c r="OEJ140" s="195"/>
      <c r="OEK140" s="195"/>
      <c r="OEL140" s="195"/>
      <c r="OEM140" s="195"/>
      <c r="OEN140" s="195"/>
      <c r="OEO140" s="195"/>
      <c r="OEP140" s="195"/>
      <c r="OEQ140" s="195"/>
      <c r="OER140" s="195"/>
      <c r="OES140" s="195"/>
      <c r="OET140" s="195"/>
      <c r="OEU140" s="195"/>
      <c r="OEV140" s="195"/>
      <c r="OEW140" s="195"/>
      <c r="OEX140" s="195"/>
      <c r="OEY140" s="195"/>
      <c r="OEZ140" s="195"/>
      <c r="OFA140" s="195"/>
      <c r="OFB140" s="195"/>
      <c r="OFC140" s="195"/>
      <c r="OFD140" s="195"/>
      <c r="OFE140" s="195"/>
      <c r="OFF140" s="195"/>
      <c r="OFG140" s="195"/>
      <c r="OFH140" s="195"/>
      <c r="OFI140" s="195"/>
      <c r="OFJ140" s="195"/>
      <c r="OFK140" s="195"/>
      <c r="OFL140" s="195"/>
      <c r="OFM140" s="195"/>
      <c r="OFN140" s="195"/>
      <c r="OFO140" s="195"/>
      <c r="OFP140" s="195"/>
      <c r="OFQ140" s="195"/>
      <c r="OFR140" s="195"/>
      <c r="OFS140" s="195"/>
      <c r="OFT140" s="195"/>
      <c r="OFU140" s="195"/>
      <c r="OFV140" s="195"/>
      <c r="OFW140" s="195"/>
      <c r="OFX140" s="195"/>
      <c r="OFY140" s="195"/>
      <c r="OFZ140" s="195"/>
      <c r="OGA140" s="195"/>
      <c r="OGB140" s="195"/>
      <c r="OGC140" s="195"/>
      <c r="OGD140" s="195"/>
      <c r="OGE140" s="195"/>
      <c r="OGF140" s="195"/>
      <c r="OGG140" s="195"/>
      <c r="OGH140" s="195"/>
      <c r="OGI140" s="195"/>
      <c r="OGJ140" s="195"/>
      <c r="OGK140" s="195"/>
      <c r="OGL140" s="195"/>
      <c r="OGM140" s="195"/>
      <c r="OGN140" s="195"/>
      <c r="OGO140" s="195"/>
      <c r="OGP140" s="195"/>
      <c r="OGQ140" s="195"/>
      <c r="OGR140" s="195"/>
      <c r="OGS140" s="195"/>
      <c r="OGT140" s="195"/>
      <c r="OGU140" s="195"/>
      <c r="OGV140" s="195"/>
      <c r="OGW140" s="195"/>
      <c r="OGX140" s="195"/>
      <c r="OGY140" s="195"/>
      <c r="OGZ140" s="195"/>
      <c r="OHA140" s="195"/>
      <c r="OHB140" s="195"/>
      <c r="OHC140" s="195"/>
      <c r="OHD140" s="195"/>
      <c r="OHE140" s="195"/>
      <c r="OHF140" s="195"/>
      <c r="OHG140" s="195"/>
      <c r="OHH140" s="195"/>
      <c r="OHI140" s="195"/>
      <c r="OHJ140" s="195"/>
      <c r="OHK140" s="195"/>
      <c r="OHL140" s="195"/>
      <c r="OHM140" s="195"/>
      <c r="OHN140" s="195"/>
      <c r="OHO140" s="195"/>
      <c r="OHP140" s="195"/>
      <c r="OHQ140" s="195"/>
      <c r="OHR140" s="195"/>
      <c r="OHS140" s="195"/>
      <c r="OHT140" s="195"/>
      <c r="OHU140" s="195"/>
      <c r="OHV140" s="195"/>
      <c r="OHW140" s="195"/>
      <c r="OHX140" s="195"/>
      <c r="OHY140" s="195"/>
      <c r="OHZ140" s="195"/>
      <c r="OIA140" s="195"/>
      <c r="OIB140" s="195"/>
      <c r="OIC140" s="195"/>
      <c r="OID140" s="195"/>
      <c r="OIE140" s="195"/>
      <c r="OIF140" s="195"/>
      <c r="OIG140" s="195"/>
      <c r="OIH140" s="195"/>
      <c r="OII140" s="195"/>
      <c r="OIJ140" s="195"/>
      <c r="OIK140" s="195"/>
      <c r="OIL140" s="195"/>
      <c r="OIM140" s="195"/>
      <c r="OIN140" s="195"/>
      <c r="OIO140" s="195"/>
      <c r="OIP140" s="195"/>
      <c r="OIQ140" s="195"/>
      <c r="OIR140" s="195"/>
      <c r="OIS140" s="195"/>
      <c r="OIT140" s="195"/>
      <c r="OIU140" s="195"/>
      <c r="OIV140" s="195"/>
      <c r="OIW140" s="195"/>
      <c r="OIX140" s="195"/>
      <c r="OIY140" s="195"/>
      <c r="OIZ140" s="195"/>
      <c r="OJA140" s="195"/>
      <c r="OJB140" s="195"/>
      <c r="OJC140" s="195"/>
      <c r="OJD140" s="195"/>
      <c r="OJE140" s="195"/>
      <c r="OJF140" s="195"/>
      <c r="OJG140" s="195"/>
      <c r="OJH140" s="195"/>
      <c r="OJI140" s="195"/>
      <c r="OJJ140" s="195"/>
      <c r="OJK140" s="195"/>
      <c r="OJL140" s="195"/>
      <c r="OJM140" s="195"/>
      <c r="OJN140" s="195"/>
      <c r="OJO140" s="195"/>
      <c r="OJP140" s="195"/>
      <c r="OJQ140" s="195"/>
      <c r="OJR140" s="195"/>
      <c r="OJS140" s="195"/>
      <c r="OJT140" s="195"/>
      <c r="OJU140" s="195"/>
      <c r="OJV140" s="195"/>
      <c r="OJW140" s="195"/>
      <c r="OJX140" s="195"/>
      <c r="OJY140" s="195"/>
      <c r="OJZ140" s="195"/>
      <c r="OKA140" s="195"/>
      <c r="OKB140" s="195"/>
      <c r="OKC140" s="195"/>
      <c r="OKD140" s="195"/>
      <c r="OKE140" s="195"/>
      <c r="OKF140" s="195"/>
      <c r="OKG140" s="195"/>
      <c r="OKH140" s="195"/>
      <c r="OKI140" s="195"/>
      <c r="OKJ140" s="195"/>
      <c r="OKK140" s="195"/>
      <c r="OKL140" s="195"/>
      <c r="OKM140" s="195"/>
      <c r="OKN140" s="195"/>
      <c r="OKO140" s="195"/>
      <c r="OKP140" s="195"/>
      <c r="OKQ140" s="195"/>
      <c r="OKR140" s="195"/>
      <c r="OKS140" s="195"/>
      <c r="OKT140" s="195"/>
      <c r="OKU140" s="195"/>
      <c r="OKV140" s="195"/>
      <c r="OKW140" s="195"/>
      <c r="OKX140" s="195"/>
      <c r="OKY140" s="195"/>
      <c r="OKZ140" s="195"/>
      <c r="OLA140" s="195"/>
      <c r="OLB140" s="195"/>
      <c r="OLC140" s="195"/>
      <c r="OLD140" s="195"/>
      <c r="OLE140" s="195"/>
      <c r="OLF140" s="195"/>
      <c r="OLG140" s="195"/>
      <c r="OLH140" s="195"/>
      <c r="OLI140" s="195"/>
      <c r="OLJ140" s="195"/>
      <c r="OLK140" s="195"/>
      <c r="OLL140" s="195"/>
      <c r="OLM140" s="195"/>
      <c r="OLN140" s="195"/>
      <c r="OLO140" s="195"/>
      <c r="OLP140" s="195"/>
      <c r="OLQ140" s="195"/>
      <c r="OLR140" s="195"/>
      <c r="OLS140" s="195"/>
      <c r="OLT140" s="195"/>
      <c r="OLU140" s="195"/>
      <c r="OLV140" s="195"/>
      <c r="OLW140" s="195"/>
      <c r="OLX140" s="195"/>
      <c r="OLY140" s="195"/>
      <c r="OLZ140" s="195"/>
      <c r="OMA140" s="195"/>
      <c r="OMB140" s="195"/>
      <c r="OMC140" s="195"/>
      <c r="OMD140" s="195"/>
      <c r="OME140" s="195"/>
      <c r="OMF140" s="195"/>
      <c r="OMG140" s="195"/>
      <c r="OMH140" s="195"/>
      <c r="OMI140" s="195"/>
      <c r="OMJ140" s="195"/>
      <c r="OMK140" s="195"/>
      <c r="OML140" s="195"/>
      <c r="OMM140" s="195"/>
      <c r="OMN140" s="195"/>
      <c r="OMO140" s="195"/>
      <c r="OMP140" s="195"/>
      <c r="OMQ140" s="195"/>
      <c r="OMR140" s="195"/>
      <c r="OMS140" s="195"/>
      <c r="OMT140" s="195"/>
      <c r="OMU140" s="195"/>
      <c r="OMV140" s="195"/>
      <c r="OMW140" s="195"/>
      <c r="OMX140" s="195"/>
      <c r="OMY140" s="195"/>
      <c r="OMZ140" s="195"/>
      <c r="ONA140" s="195"/>
      <c r="ONB140" s="195"/>
      <c r="ONC140" s="195"/>
      <c r="OND140" s="195"/>
      <c r="ONE140" s="195"/>
      <c r="ONF140" s="195"/>
      <c r="ONG140" s="195"/>
      <c r="ONH140" s="195"/>
      <c r="ONI140" s="195"/>
      <c r="ONJ140" s="195"/>
      <c r="ONK140" s="195"/>
      <c r="ONL140" s="195"/>
      <c r="ONM140" s="195"/>
      <c r="ONN140" s="195"/>
      <c r="ONO140" s="195"/>
      <c r="ONP140" s="195"/>
      <c r="ONQ140" s="195"/>
      <c r="ONR140" s="195"/>
      <c r="ONS140" s="195"/>
      <c r="ONT140" s="195"/>
      <c r="ONU140" s="195"/>
      <c r="ONV140" s="195"/>
      <c r="ONW140" s="195"/>
      <c r="ONX140" s="195"/>
      <c r="ONY140" s="195"/>
      <c r="ONZ140" s="195"/>
      <c r="OOA140" s="195"/>
      <c r="OOB140" s="195"/>
      <c r="OOC140" s="195"/>
      <c r="OOD140" s="195"/>
      <c r="OOE140" s="195"/>
      <c r="OOF140" s="195"/>
      <c r="OOG140" s="195"/>
      <c r="OOH140" s="195"/>
      <c r="OOI140" s="195"/>
      <c r="OOJ140" s="195"/>
      <c r="OOK140" s="195"/>
      <c r="OOL140" s="195"/>
      <c r="OOM140" s="195"/>
      <c r="OON140" s="195"/>
      <c r="OOO140" s="195"/>
      <c r="OOP140" s="195"/>
      <c r="OOQ140" s="195"/>
      <c r="OOR140" s="195"/>
      <c r="OOS140" s="195"/>
      <c r="OOT140" s="195"/>
      <c r="OOU140" s="195"/>
      <c r="OOV140" s="195"/>
      <c r="OOW140" s="195"/>
      <c r="OOX140" s="195"/>
      <c r="OOY140" s="195"/>
      <c r="OOZ140" s="195"/>
      <c r="OPA140" s="195"/>
      <c r="OPB140" s="195"/>
      <c r="OPC140" s="195"/>
      <c r="OPD140" s="195"/>
      <c r="OPE140" s="195"/>
      <c r="OPF140" s="195"/>
      <c r="OPG140" s="195"/>
      <c r="OPH140" s="195"/>
      <c r="OPI140" s="195"/>
      <c r="OPJ140" s="195"/>
      <c r="OPK140" s="195"/>
      <c r="OPL140" s="195"/>
      <c r="OPM140" s="195"/>
      <c r="OPN140" s="195"/>
      <c r="OPO140" s="195"/>
      <c r="OPP140" s="195"/>
      <c r="OPQ140" s="195"/>
      <c r="OPR140" s="195"/>
      <c r="OPS140" s="195"/>
      <c r="OPT140" s="195"/>
      <c r="OPU140" s="195"/>
      <c r="OPV140" s="195"/>
      <c r="OPW140" s="195"/>
      <c r="OPX140" s="195"/>
      <c r="OPY140" s="195"/>
      <c r="OPZ140" s="195"/>
      <c r="OQA140" s="195"/>
      <c r="OQB140" s="195"/>
      <c r="OQC140" s="195"/>
      <c r="OQD140" s="195"/>
      <c r="OQE140" s="195"/>
      <c r="OQF140" s="195"/>
      <c r="OQG140" s="195"/>
      <c r="OQH140" s="195"/>
      <c r="OQI140" s="195"/>
      <c r="OQJ140" s="195"/>
      <c r="OQK140" s="195"/>
      <c r="OQL140" s="195"/>
      <c r="OQM140" s="195"/>
      <c r="OQN140" s="195"/>
      <c r="OQO140" s="195"/>
      <c r="OQP140" s="195"/>
      <c r="OQQ140" s="195"/>
      <c r="OQR140" s="195"/>
      <c r="OQS140" s="195"/>
      <c r="OQT140" s="195"/>
      <c r="OQU140" s="195"/>
      <c r="OQV140" s="195"/>
      <c r="OQW140" s="195"/>
      <c r="OQX140" s="195"/>
      <c r="OQY140" s="195"/>
      <c r="OQZ140" s="195"/>
      <c r="ORA140" s="195"/>
      <c r="ORB140" s="195"/>
      <c r="ORC140" s="195"/>
      <c r="ORD140" s="195"/>
      <c r="ORE140" s="195"/>
      <c r="ORF140" s="195"/>
      <c r="ORG140" s="195"/>
      <c r="ORH140" s="195"/>
      <c r="ORI140" s="195"/>
      <c r="ORJ140" s="195"/>
      <c r="ORK140" s="195"/>
      <c r="ORL140" s="195"/>
      <c r="ORM140" s="195"/>
      <c r="ORN140" s="195"/>
      <c r="ORO140" s="195"/>
      <c r="ORP140" s="195"/>
      <c r="ORQ140" s="195"/>
      <c r="ORR140" s="195"/>
      <c r="ORS140" s="195"/>
      <c r="ORT140" s="195"/>
      <c r="ORU140" s="195"/>
      <c r="ORV140" s="195"/>
      <c r="ORW140" s="195"/>
      <c r="ORX140" s="195"/>
      <c r="ORY140" s="195"/>
      <c r="ORZ140" s="195"/>
      <c r="OSA140" s="195"/>
      <c r="OSB140" s="195"/>
      <c r="OSC140" s="195"/>
      <c r="OSD140" s="195"/>
      <c r="OSE140" s="195"/>
      <c r="OSF140" s="195"/>
      <c r="OSG140" s="195"/>
      <c r="OSH140" s="195"/>
      <c r="OSI140" s="195"/>
      <c r="OSJ140" s="195"/>
      <c r="OSK140" s="195"/>
      <c r="OSL140" s="195"/>
      <c r="OSM140" s="195"/>
      <c r="OSN140" s="195"/>
      <c r="OSO140" s="195"/>
      <c r="OSP140" s="195"/>
      <c r="OSQ140" s="195"/>
      <c r="OSR140" s="195"/>
      <c r="OSS140" s="195"/>
      <c r="OST140" s="195"/>
      <c r="OSU140" s="195"/>
      <c r="OSV140" s="195"/>
      <c r="OSW140" s="195"/>
      <c r="OSX140" s="195"/>
      <c r="OSY140" s="195"/>
      <c r="OSZ140" s="195"/>
      <c r="OTA140" s="195"/>
      <c r="OTB140" s="195"/>
      <c r="OTC140" s="195"/>
      <c r="OTD140" s="195"/>
      <c r="OTE140" s="195"/>
      <c r="OTF140" s="195"/>
      <c r="OTG140" s="195"/>
      <c r="OTH140" s="195"/>
      <c r="OTI140" s="195"/>
      <c r="OTJ140" s="195"/>
      <c r="OTK140" s="195"/>
      <c r="OTL140" s="195"/>
      <c r="OTM140" s="195"/>
      <c r="OTN140" s="195"/>
      <c r="OTO140" s="195"/>
      <c r="OTP140" s="195"/>
      <c r="OTQ140" s="195"/>
      <c r="OTR140" s="195"/>
      <c r="OTS140" s="195"/>
      <c r="OTT140" s="195"/>
      <c r="OTU140" s="195"/>
      <c r="OTV140" s="195"/>
      <c r="OTW140" s="195"/>
      <c r="OTX140" s="195"/>
      <c r="OTY140" s="195"/>
      <c r="OTZ140" s="195"/>
      <c r="OUA140" s="195"/>
      <c r="OUB140" s="195"/>
      <c r="OUC140" s="195"/>
      <c r="OUD140" s="195"/>
      <c r="OUE140" s="195"/>
      <c r="OUF140" s="195"/>
      <c r="OUG140" s="195"/>
      <c r="OUH140" s="195"/>
      <c r="OUI140" s="195"/>
      <c r="OUJ140" s="195"/>
      <c r="OUK140" s="195"/>
      <c r="OUL140" s="195"/>
      <c r="OUM140" s="195"/>
      <c r="OUN140" s="195"/>
      <c r="OUO140" s="195"/>
      <c r="OUP140" s="195"/>
      <c r="OUQ140" s="195"/>
      <c r="OUR140" s="195"/>
      <c r="OUS140" s="195"/>
      <c r="OUT140" s="195"/>
      <c r="OUU140" s="195"/>
      <c r="OUV140" s="195"/>
      <c r="OUW140" s="195"/>
      <c r="OUX140" s="195"/>
      <c r="OUY140" s="195"/>
      <c r="OUZ140" s="195"/>
      <c r="OVA140" s="195"/>
      <c r="OVB140" s="195"/>
      <c r="OVC140" s="195"/>
      <c r="OVD140" s="195"/>
      <c r="OVE140" s="195"/>
      <c r="OVF140" s="195"/>
      <c r="OVG140" s="195"/>
      <c r="OVH140" s="195"/>
      <c r="OVI140" s="195"/>
      <c r="OVJ140" s="195"/>
      <c r="OVK140" s="195"/>
      <c r="OVL140" s="195"/>
      <c r="OVM140" s="195"/>
      <c r="OVN140" s="195"/>
      <c r="OVO140" s="195"/>
      <c r="OVP140" s="195"/>
      <c r="OVQ140" s="195"/>
      <c r="OVR140" s="195"/>
      <c r="OVS140" s="195"/>
      <c r="OVT140" s="195"/>
      <c r="OVU140" s="195"/>
      <c r="OVV140" s="195"/>
      <c r="OVW140" s="195"/>
      <c r="OVX140" s="195"/>
      <c r="OVY140" s="195"/>
      <c r="OVZ140" s="195"/>
      <c r="OWA140" s="195"/>
      <c r="OWB140" s="195"/>
      <c r="OWC140" s="195"/>
      <c r="OWD140" s="195"/>
      <c r="OWE140" s="195"/>
      <c r="OWF140" s="195"/>
      <c r="OWG140" s="195"/>
      <c r="OWH140" s="195"/>
      <c r="OWI140" s="195"/>
      <c r="OWJ140" s="195"/>
      <c r="OWK140" s="195"/>
      <c r="OWL140" s="195"/>
      <c r="OWM140" s="195"/>
      <c r="OWN140" s="195"/>
      <c r="OWO140" s="195"/>
      <c r="OWP140" s="195"/>
      <c r="OWQ140" s="195"/>
      <c r="OWR140" s="195"/>
      <c r="OWS140" s="195"/>
      <c r="OWT140" s="195"/>
      <c r="OWU140" s="195"/>
      <c r="OWV140" s="195"/>
      <c r="OWW140" s="195"/>
      <c r="OWX140" s="195"/>
      <c r="OWY140" s="195"/>
      <c r="OWZ140" s="195"/>
      <c r="OXA140" s="195"/>
      <c r="OXB140" s="195"/>
      <c r="OXC140" s="195"/>
      <c r="OXD140" s="195"/>
      <c r="OXE140" s="195"/>
      <c r="OXF140" s="195"/>
      <c r="OXG140" s="195"/>
      <c r="OXH140" s="195"/>
      <c r="OXI140" s="195"/>
      <c r="OXJ140" s="195"/>
      <c r="OXK140" s="195"/>
      <c r="OXL140" s="195"/>
      <c r="OXM140" s="195"/>
      <c r="OXN140" s="195"/>
      <c r="OXO140" s="195"/>
      <c r="OXP140" s="195"/>
      <c r="OXQ140" s="195"/>
      <c r="OXR140" s="195"/>
      <c r="OXS140" s="195"/>
      <c r="OXT140" s="195"/>
      <c r="OXU140" s="195"/>
      <c r="OXV140" s="195"/>
      <c r="OXW140" s="195"/>
      <c r="OXX140" s="195"/>
      <c r="OXY140" s="195"/>
      <c r="OXZ140" s="195"/>
      <c r="OYA140" s="195"/>
      <c r="OYB140" s="195"/>
      <c r="OYC140" s="195"/>
      <c r="OYD140" s="195"/>
      <c r="OYE140" s="195"/>
      <c r="OYF140" s="195"/>
      <c r="OYG140" s="195"/>
      <c r="OYH140" s="195"/>
      <c r="OYI140" s="195"/>
      <c r="OYJ140" s="195"/>
      <c r="OYK140" s="195"/>
      <c r="OYL140" s="195"/>
      <c r="OYM140" s="195"/>
      <c r="OYN140" s="195"/>
      <c r="OYO140" s="195"/>
      <c r="OYP140" s="195"/>
      <c r="OYQ140" s="195"/>
      <c r="OYR140" s="195"/>
      <c r="OYS140" s="195"/>
      <c r="OYT140" s="195"/>
      <c r="OYU140" s="195"/>
      <c r="OYV140" s="195"/>
      <c r="OYW140" s="195"/>
      <c r="OYX140" s="195"/>
      <c r="OYY140" s="195"/>
      <c r="OYZ140" s="195"/>
      <c r="OZA140" s="195"/>
      <c r="OZB140" s="195"/>
      <c r="OZC140" s="195"/>
      <c r="OZD140" s="195"/>
      <c r="OZE140" s="195"/>
      <c r="OZF140" s="195"/>
      <c r="OZG140" s="195"/>
      <c r="OZH140" s="195"/>
      <c r="OZI140" s="195"/>
      <c r="OZJ140" s="195"/>
      <c r="OZK140" s="195"/>
      <c r="OZL140" s="195"/>
      <c r="OZM140" s="195"/>
      <c r="OZN140" s="195"/>
      <c r="OZO140" s="195"/>
      <c r="OZP140" s="195"/>
      <c r="OZQ140" s="195"/>
      <c r="OZR140" s="195"/>
      <c r="OZS140" s="195"/>
      <c r="OZT140" s="195"/>
      <c r="OZU140" s="195"/>
      <c r="OZV140" s="195"/>
      <c r="OZW140" s="195"/>
      <c r="OZX140" s="195"/>
      <c r="OZY140" s="195"/>
      <c r="OZZ140" s="195"/>
      <c r="PAA140" s="195"/>
      <c r="PAB140" s="195"/>
      <c r="PAC140" s="195"/>
      <c r="PAD140" s="195"/>
      <c r="PAE140" s="195"/>
      <c r="PAF140" s="195"/>
      <c r="PAG140" s="195"/>
      <c r="PAH140" s="195"/>
      <c r="PAI140" s="195"/>
      <c r="PAJ140" s="195"/>
      <c r="PAK140" s="195"/>
      <c r="PAL140" s="195"/>
      <c r="PAM140" s="195"/>
      <c r="PAN140" s="195"/>
      <c r="PAO140" s="195"/>
      <c r="PAP140" s="195"/>
      <c r="PAQ140" s="195"/>
      <c r="PAR140" s="195"/>
      <c r="PAS140" s="195"/>
      <c r="PAT140" s="195"/>
      <c r="PAU140" s="195"/>
      <c r="PAV140" s="195"/>
      <c r="PAW140" s="195"/>
      <c r="PAX140" s="195"/>
      <c r="PAY140" s="195"/>
      <c r="PAZ140" s="195"/>
      <c r="PBA140" s="195"/>
      <c r="PBB140" s="195"/>
      <c r="PBC140" s="195"/>
      <c r="PBD140" s="195"/>
      <c r="PBE140" s="195"/>
      <c r="PBF140" s="195"/>
      <c r="PBG140" s="195"/>
      <c r="PBH140" s="195"/>
      <c r="PBI140" s="195"/>
      <c r="PBJ140" s="195"/>
      <c r="PBK140" s="195"/>
      <c r="PBL140" s="195"/>
      <c r="PBM140" s="195"/>
      <c r="PBN140" s="195"/>
      <c r="PBO140" s="195"/>
      <c r="PBP140" s="195"/>
      <c r="PBQ140" s="195"/>
      <c r="PBR140" s="195"/>
      <c r="PBS140" s="195"/>
      <c r="PBT140" s="195"/>
      <c r="PBU140" s="195"/>
      <c r="PBV140" s="195"/>
      <c r="PBW140" s="195"/>
      <c r="PBX140" s="195"/>
      <c r="PBY140" s="195"/>
      <c r="PBZ140" s="195"/>
      <c r="PCA140" s="195"/>
      <c r="PCB140" s="195"/>
      <c r="PCC140" s="195"/>
      <c r="PCD140" s="195"/>
      <c r="PCE140" s="195"/>
      <c r="PCF140" s="195"/>
      <c r="PCG140" s="195"/>
      <c r="PCH140" s="195"/>
      <c r="PCI140" s="195"/>
      <c r="PCJ140" s="195"/>
      <c r="PCK140" s="195"/>
      <c r="PCL140" s="195"/>
      <c r="PCM140" s="195"/>
      <c r="PCN140" s="195"/>
      <c r="PCO140" s="195"/>
      <c r="PCP140" s="195"/>
      <c r="PCQ140" s="195"/>
      <c r="PCR140" s="195"/>
      <c r="PCS140" s="195"/>
      <c r="PCT140" s="195"/>
      <c r="PCU140" s="195"/>
      <c r="PCV140" s="195"/>
      <c r="PCW140" s="195"/>
      <c r="PCX140" s="195"/>
      <c r="PCY140" s="195"/>
      <c r="PCZ140" s="195"/>
      <c r="PDA140" s="195"/>
      <c r="PDB140" s="195"/>
      <c r="PDC140" s="195"/>
      <c r="PDD140" s="195"/>
      <c r="PDE140" s="195"/>
      <c r="PDF140" s="195"/>
      <c r="PDG140" s="195"/>
      <c r="PDH140" s="195"/>
      <c r="PDI140" s="195"/>
      <c r="PDJ140" s="195"/>
      <c r="PDK140" s="195"/>
      <c r="PDL140" s="195"/>
      <c r="PDM140" s="195"/>
      <c r="PDN140" s="195"/>
      <c r="PDO140" s="195"/>
      <c r="PDP140" s="195"/>
      <c r="PDQ140" s="195"/>
      <c r="PDR140" s="195"/>
      <c r="PDS140" s="195"/>
      <c r="PDT140" s="195"/>
      <c r="PDU140" s="195"/>
      <c r="PDV140" s="195"/>
      <c r="PDW140" s="195"/>
      <c r="PDX140" s="195"/>
      <c r="PDY140" s="195"/>
      <c r="PDZ140" s="195"/>
      <c r="PEA140" s="195"/>
      <c r="PEB140" s="195"/>
      <c r="PEC140" s="195"/>
      <c r="PED140" s="195"/>
      <c r="PEE140" s="195"/>
      <c r="PEF140" s="195"/>
      <c r="PEG140" s="195"/>
      <c r="PEH140" s="195"/>
      <c r="PEI140" s="195"/>
      <c r="PEJ140" s="195"/>
      <c r="PEK140" s="195"/>
      <c r="PEL140" s="195"/>
      <c r="PEM140" s="195"/>
      <c r="PEN140" s="195"/>
      <c r="PEO140" s="195"/>
      <c r="PEP140" s="195"/>
      <c r="PEQ140" s="195"/>
      <c r="PER140" s="195"/>
      <c r="PES140" s="195"/>
      <c r="PET140" s="195"/>
      <c r="PEU140" s="195"/>
      <c r="PEV140" s="195"/>
      <c r="PEW140" s="195"/>
      <c r="PEX140" s="195"/>
      <c r="PEY140" s="195"/>
      <c r="PEZ140" s="195"/>
      <c r="PFA140" s="195"/>
      <c r="PFB140" s="195"/>
      <c r="PFC140" s="195"/>
      <c r="PFD140" s="195"/>
      <c r="PFE140" s="195"/>
      <c r="PFF140" s="195"/>
      <c r="PFG140" s="195"/>
      <c r="PFH140" s="195"/>
      <c r="PFI140" s="195"/>
      <c r="PFJ140" s="195"/>
      <c r="PFK140" s="195"/>
      <c r="PFL140" s="195"/>
      <c r="PFM140" s="195"/>
      <c r="PFN140" s="195"/>
      <c r="PFO140" s="195"/>
      <c r="PFP140" s="195"/>
      <c r="PFQ140" s="195"/>
      <c r="PFR140" s="195"/>
      <c r="PFS140" s="195"/>
      <c r="PFT140" s="195"/>
      <c r="PFU140" s="195"/>
      <c r="PFV140" s="195"/>
      <c r="PFW140" s="195"/>
      <c r="PFX140" s="195"/>
      <c r="PFY140" s="195"/>
      <c r="PFZ140" s="195"/>
      <c r="PGA140" s="195"/>
      <c r="PGB140" s="195"/>
      <c r="PGC140" s="195"/>
      <c r="PGD140" s="195"/>
      <c r="PGE140" s="195"/>
      <c r="PGF140" s="195"/>
      <c r="PGG140" s="195"/>
      <c r="PGH140" s="195"/>
      <c r="PGI140" s="195"/>
      <c r="PGJ140" s="195"/>
      <c r="PGK140" s="195"/>
      <c r="PGL140" s="195"/>
      <c r="PGM140" s="195"/>
      <c r="PGN140" s="195"/>
      <c r="PGO140" s="195"/>
      <c r="PGP140" s="195"/>
      <c r="PGQ140" s="195"/>
      <c r="PGR140" s="195"/>
      <c r="PGS140" s="195"/>
      <c r="PGT140" s="195"/>
      <c r="PGU140" s="195"/>
      <c r="PGV140" s="195"/>
      <c r="PGW140" s="195"/>
      <c r="PGX140" s="195"/>
      <c r="PGY140" s="195"/>
      <c r="PGZ140" s="195"/>
      <c r="PHA140" s="195"/>
      <c r="PHB140" s="195"/>
      <c r="PHC140" s="195"/>
      <c r="PHD140" s="195"/>
      <c r="PHE140" s="195"/>
      <c r="PHF140" s="195"/>
      <c r="PHG140" s="195"/>
      <c r="PHH140" s="195"/>
      <c r="PHI140" s="195"/>
      <c r="PHJ140" s="195"/>
      <c r="PHK140" s="195"/>
      <c r="PHL140" s="195"/>
      <c r="PHM140" s="195"/>
      <c r="PHN140" s="195"/>
      <c r="PHO140" s="195"/>
      <c r="PHP140" s="195"/>
      <c r="PHQ140" s="195"/>
      <c r="PHR140" s="195"/>
      <c r="PHS140" s="195"/>
      <c r="PHT140" s="195"/>
      <c r="PHU140" s="195"/>
      <c r="PHV140" s="195"/>
      <c r="PHW140" s="195"/>
      <c r="PHX140" s="195"/>
      <c r="PHY140" s="195"/>
      <c r="PHZ140" s="195"/>
      <c r="PIA140" s="195"/>
      <c r="PIB140" s="195"/>
      <c r="PIC140" s="195"/>
      <c r="PID140" s="195"/>
      <c r="PIE140" s="195"/>
      <c r="PIF140" s="195"/>
      <c r="PIG140" s="195"/>
      <c r="PIH140" s="195"/>
      <c r="PII140" s="195"/>
      <c r="PIJ140" s="195"/>
      <c r="PIK140" s="195"/>
      <c r="PIL140" s="195"/>
      <c r="PIM140" s="195"/>
      <c r="PIN140" s="195"/>
      <c r="PIO140" s="195"/>
      <c r="PIP140" s="195"/>
      <c r="PIQ140" s="195"/>
      <c r="PIR140" s="195"/>
      <c r="PIS140" s="195"/>
      <c r="PIT140" s="195"/>
      <c r="PIU140" s="195"/>
      <c r="PIV140" s="195"/>
      <c r="PIW140" s="195"/>
      <c r="PIX140" s="195"/>
      <c r="PIY140" s="195"/>
      <c r="PIZ140" s="195"/>
      <c r="PJA140" s="195"/>
      <c r="PJB140" s="195"/>
      <c r="PJC140" s="195"/>
      <c r="PJD140" s="195"/>
      <c r="PJE140" s="195"/>
      <c r="PJF140" s="195"/>
      <c r="PJG140" s="195"/>
      <c r="PJH140" s="195"/>
      <c r="PJI140" s="195"/>
      <c r="PJJ140" s="195"/>
      <c r="PJK140" s="195"/>
      <c r="PJL140" s="195"/>
      <c r="PJM140" s="195"/>
      <c r="PJN140" s="195"/>
      <c r="PJO140" s="195"/>
      <c r="PJP140" s="195"/>
      <c r="PJQ140" s="195"/>
      <c r="PJR140" s="195"/>
      <c r="PJS140" s="195"/>
      <c r="PJT140" s="195"/>
      <c r="PJU140" s="195"/>
      <c r="PJV140" s="195"/>
      <c r="PJW140" s="195"/>
      <c r="PJX140" s="195"/>
      <c r="PJY140" s="195"/>
      <c r="PJZ140" s="195"/>
      <c r="PKA140" s="195"/>
      <c r="PKB140" s="195"/>
      <c r="PKC140" s="195"/>
      <c r="PKD140" s="195"/>
      <c r="PKE140" s="195"/>
      <c r="PKF140" s="195"/>
      <c r="PKG140" s="195"/>
      <c r="PKH140" s="195"/>
      <c r="PKI140" s="195"/>
      <c r="PKJ140" s="195"/>
      <c r="PKK140" s="195"/>
      <c r="PKL140" s="195"/>
      <c r="PKM140" s="195"/>
      <c r="PKN140" s="195"/>
      <c r="PKO140" s="195"/>
      <c r="PKP140" s="195"/>
      <c r="PKQ140" s="195"/>
      <c r="PKR140" s="195"/>
      <c r="PKS140" s="195"/>
      <c r="PKT140" s="195"/>
      <c r="PKU140" s="195"/>
      <c r="PKV140" s="195"/>
      <c r="PKW140" s="195"/>
      <c r="PKX140" s="195"/>
      <c r="PKY140" s="195"/>
      <c r="PKZ140" s="195"/>
      <c r="PLA140" s="195"/>
      <c r="PLB140" s="195"/>
      <c r="PLC140" s="195"/>
      <c r="PLD140" s="195"/>
      <c r="PLE140" s="195"/>
      <c r="PLF140" s="195"/>
      <c r="PLG140" s="195"/>
      <c r="PLH140" s="195"/>
      <c r="PLI140" s="195"/>
      <c r="PLJ140" s="195"/>
      <c r="PLK140" s="195"/>
      <c r="PLL140" s="195"/>
      <c r="PLM140" s="195"/>
      <c r="PLN140" s="195"/>
      <c r="PLO140" s="195"/>
      <c r="PLP140" s="195"/>
      <c r="PLQ140" s="195"/>
      <c r="PLR140" s="195"/>
      <c r="PLS140" s="195"/>
      <c r="PLT140" s="195"/>
      <c r="PLU140" s="195"/>
      <c r="PLV140" s="195"/>
      <c r="PLW140" s="195"/>
      <c r="PLX140" s="195"/>
      <c r="PLY140" s="195"/>
      <c r="PLZ140" s="195"/>
      <c r="PMA140" s="195"/>
      <c r="PMB140" s="195"/>
      <c r="PMC140" s="195"/>
      <c r="PMD140" s="195"/>
      <c r="PME140" s="195"/>
      <c r="PMF140" s="195"/>
      <c r="PMG140" s="195"/>
      <c r="PMH140" s="195"/>
      <c r="PMI140" s="195"/>
      <c r="PMJ140" s="195"/>
      <c r="PMK140" s="195"/>
      <c r="PML140" s="195"/>
      <c r="PMM140" s="195"/>
      <c r="PMN140" s="195"/>
      <c r="PMO140" s="195"/>
      <c r="PMP140" s="195"/>
      <c r="PMQ140" s="195"/>
      <c r="PMR140" s="195"/>
      <c r="PMS140" s="195"/>
      <c r="PMT140" s="195"/>
      <c r="PMU140" s="195"/>
      <c r="PMV140" s="195"/>
      <c r="PMW140" s="195"/>
      <c r="PMX140" s="195"/>
      <c r="PMY140" s="195"/>
      <c r="PMZ140" s="195"/>
      <c r="PNA140" s="195"/>
      <c r="PNB140" s="195"/>
      <c r="PNC140" s="195"/>
      <c r="PND140" s="195"/>
      <c r="PNE140" s="195"/>
      <c r="PNF140" s="195"/>
      <c r="PNG140" s="195"/>
      <c r="PNH140" s="195"/>
      <c r="PNI140" s="195"/>
      <c r="PNJ140" s="195"/>
      <c r="PNK140" s="195"/>
      <c r="PNL140" s="195"/>
      <c r="PNM140" s="195"/>
      <c r="PNN140" s="195"/>
      <c r="PNO140" s="195"/>
      <c r="PNP140" s="195"/>
      <c r="PNQ140" s="195"/>
      <c r="PNR140" s="195"/>
      <c r="PNS140" s="195"/>
      <c r="PNT140" s="195"/>
      <c r="PNU140" s="195"/>
      <c r="PNV140" s="195"/>
      <c r="PNW140" s="195"/>
      <c r="PNX140" s="195"/>
      <c r="PNY140" s="195"/>
      <c r="PNZ140" s="195"/>
      <c r="POA140" s="195"/>
      <c r="POB140" s="195"/>
      <c r="POC140" s="195"/>
      <c r="POD140" s="195"/>
      <c r="POE140" s="195"/>
      <c r="POF140" s="195"/>
      <c r="POG140" s="195"/>
      <c r="POH140" s="195"/>
      <c r="POI140" s="195"/>
      <c r="POJ140" s="195"/>
      <c r="POK140" s="195"/>
      <c r="POL140" s="195"/>
      <c r="POM140" s="195"/>
      <c r="PON140" s="195"/>
      <c r="POO140" s="195"/>
      <c r="POP140" s="195"/>
      <c r="POQ140" s="195"/>
      <c r="POR140" s="195"/>
      <c r="POS140" s="195"/>
      <c r="POT140" s="195"/>
      <c r="POU140" s="195"/>
      <c r="POV140" s="195"/>
      <c r="POW140" s="195"/>
      <c r="POX140" s="195"/>
      <c r="POY140" s="195"/>
      <c r="POZ140" s="195"/>
      <c r="PPA140" s="195"/>
      <c r="PPB140" s="195"/>
      <c r="PPC140" s="195"/>
      <c r="PPD140" s="195"/>
      <c r="PPE140" s="195"/>
      <c r="PPF140" s="195"/>
      <c r="PPG140" s="195"/>
      <c r="PPH140" s="195"/>
      <c r="PPI140" s="195"/>
      <c r="PPJ140" s="195"/>
      <c r="PPK140" s="195"/>
      <c r="PPL140" s="195"/>
      <c r="PPM140" s="195"/>
      <c r="PPN140" s="195"/>
      <c r="PPO140" s="195"/>
      <c r="PPP140" s="195"/>
      <c r="PPQ140" s="195"/>
      <c r="PPR140" s="195"/>
      <c r="PPS140" s="195"/>
      <c r="PPT140" s="195"/>
      <c r="PPU140" s="195"/>
      <c r="PPV140" s="195"/>
      <c r="PPW140" s="195"/>
      <c r="PPX140" s="195"/>
      <c r="PPY140" s="195"/>
      <c r="PPZ140" s="195"/>
      <c r="PQA140" s="195"/>
      <c r="PQB140" s="195"/>
      <c r="PQC140" s="195"/>
      <c r="PQD140" s="195"/>
      <c r="PQE140" s="195"/>
      <c r="PQF140" s="195"/>
      <c r="PQG140" s="195"/>
      <c r="PQH140" s="195"/>
      <c r="PQI140" s="195"/>
      <c r="PQJ140" s="195"/>
      <c r="PQK140" s="195"/>
      <c r="PQL140" s="195"/>
      <c r="PQM140" s="195"/>
      <c r="PQN140" s="195"/>
      <c r="PQO140" s="195"/>
      <c r="PQP140" s="195"/>
      <c r="PQQ140" s="195"/>
      <c r="PQR140" s="195"/>
      <c r="PQS140" s="195"/>
      <c r="PQT140" s="195"/>
      <c r="PQU140" s="195"/>
      <c r="PQV140" s="195"/>
      <c r="PQW140" s="195"/>
      <c r="PQX140" s="195"/>
      <c r="PQY140" s="195"/>
      <c r="PQZ140" s="195"/>
      <c r="PRA140" s="195"/>
      <c r="PRB140" s="195"/>
      <c r="PRC140" s="195"/>
      <c r="PRD140" s="195"/>
      <c r="PRE140" s="195"/>
      <c r="PRF140" s="195"/>
      <c r="PRG140" s="195"/>
      <c r="PRH140" s="195"/>
      <c r="PRI140" s="195"/>
      <c r="PRJ140" s="195"/>
      <c r="PRK140" s="195"/>
      <c r="PRL140" s="195"/>
      <c r="PRM140" s="195"/>
      <c r="PRN140" s="195"/>
      <c r="PRO140" s="195"/>
      <c r="PRP140" s="195"/>
      <c r="PRQ140" s="195"/>
      <c r="PRR140" s="195"/>
      <c r="PRS140" s="195"/>
      <c r="PRT140" s="195"/>
      <c r="PRU140" s="195"/>
      <c r="PRV140" s="195"/>
      <c r="PRW140" s="195"/>
      <c r="PRX140" s="195"/>
      <c r="PRY140" s="195"/>
      <c r="PRZ140" s="195"/>
      <c r="PSA140" s="195"/>
      <c r="PSB140" s="195"/>
      <c r="PSC140" s="195"/>
      <c r="PSD140" s="195"/>
      <c r="PSE140" s="195"/>
      <c r="PSF140" s="195"/>
      <c r="PSG140" s="195"/>
      <c r="PSH140" s="195"/>
      <c r="PSI140" s="195"/>
      <c r="PSJ140" s="195"/>
      <c r="PSK140" s="195"/>
      <c r="PSL140" s="195"/>
      <c r="PSM140" s="195"/>
      <c r="PSN140" s="195"/>
      <c r="PSO140" s="195"/>
      <c r="PSP140" s="195"/>
      <c r="PSQ140" s="195"/>
      <c r="PSR140" s="195"/>
      <c r="PSS140" s="195"/>
      <c r="PST140" s="195"/>
      <c r="PSU140" s="195"/>
      <c r="PSV140" s="195"/>
      <c r="PSW140" s="195"/>
      <c r="PSX140" s="195"/>
      <c r="PSY140" s="195"/>
      <c r="PSZ140" s="195"/>
      <c r="PTA140" s="195"/>
      <c r="PTB140" s="195"/>
      <c r="PTC140" s="195"/>
      <c r="PTD140" s="195"/>
      <c r="PTE140" s="195"/>
      <c r="PTF140" s="195"/>
      <c r="PTG140" s="195"/>
      <c r="PTH140" s="195"/>
      <c r="PTI140" s="195"/>
      <c r="PTJ140" s="195"/>
      <c r="PTK140" s="195"/>
      <c r="PTL140" s="195"/>
      <c r="PTM140" s="195"/>
      <c r="PTN140" s="195"/>
      <c r="PTO140" s="195"/>
      <c r="PTP140" s="195"/>
      <c r="PTQ140" s="195"/>
      <c r="PTR140" s="195"/>
      <c r="PTS140" s="195"/>
      <c r="PTT140" s="195"/>
      <c r="PTU140" s="195"/>
      <c r="PTV140" s="195"/>
      <c r="PTW140" s="195"/>
      <c r="PTX140" s="195"/>
      <c r="PTY140" s="195"/>
      <c r="PTZ140" s="195"/>
      <c r="PUA140" s="195"/>
      <c r="PUB140" s="195"/>
      <c r="PUC140" s="195"/>
      <c r="PUD140" s="195"/>
      <c r="PUE140" s="195"/>
      <c r="PUF140" s="195"/>
      <c r="PUG140" s="195"/>
      <c r="PUH140" s="195"/>
      <c r="PUI140" s="195"/>
      <c r="PUJ140" s="195"/>
      <c r="PUK140" s="195"/>
      <c r="PUL140" s="195"/>
      <c r="PUM140" s="195"/>
      <c r="PUN140" s="195"/>
      <c r="PUO140" s="195"/>
      <c r="PUP140" s="195"/>
      <c r="PUQ140" s="195"/>
      <c r="PUR140" s="195"/>
      <c r="PUS140" s="195"/>
      <c r="PUT140" s="195"/>
      <c r="PUU140" s="195"/>
      <c r="PUV140" s="195"/>
      <c r="PUW140" s="195"/>
      <c r="PUX140" s="195"/>
      <c r="PUY140" s="195"/>
      <c r="PUZ140" s="195"/>
      <c r="PVA140" s="195"/>
      <c r="PVB140" s="195"/>
      <c r="PVC140" s="195"/>
      <c r="PVD140" s="195"/>
      <c r="PVE140" s="195"/>
      <c r="PVF140" s="195"/>
      <c r="PVG140" s="195"/>
      <c r="PVH140" s="195"/>
      <c r="PVI140" s="195"/>
      <c r="PVJ140" s="195"/>
      <c r="PVK140" s="195"/>
      <c r="PVL140" s="195"/>
      <c r="PVM140" s="195"/>
      <c r="PVN140" s="195"/>
      <c r="PVO140" s="195"/>
      <c r="PVP140" s="195"/>
      <c r="PVQ140" s="195"/>
      <c r="PVR140" s="195"/>
      <c r="PVS140" s="195"/>
      <c r="PVT140" s="195"/>
      <c r="PVU140" s="195"/>
      <c r="PVV140" s="195"/>
      <c r="PVW140" s="195"/>
      <c r="PVX140" s="195"/>
      <c r="PVY140" s="195"/>
      <c r="PVZ140" s="195"/>
      <c r="PWA140" s="195"/>
      <c r="PWB140" s="195"/>
      <c r="PWC140" s="195"/>
      <c r="PWD140" s="195"/>
      <c r="PWE140" s="195"/>
      <c r="PWF140" s="195"/>
      <c r="PWG140" s="195"/>
      <c r="PWH140" s="195"/>
      <c r="PWI140" s="195"/>
      <c r="PWJ140" s="195"/>
      <c r="PWK140" s="195"/>
      <c r="PWL140" s="195"/>
      <c r="PWM140" s="195"/>
      <c r="PWN140" s="195"/>
      <c r="PWO140" s="195"/>
      <c r="PWP140" s="195"/>
      <c r="PWQ140" s="195"/>
      <c r="PWR140" s="195"/>
      <c r="PWS140" s="195"/>
      <c r="PWT140" s="195"/>
      <c r="PWU140" s="195"/>
      <c r="PWV140" s="195"/>
      <c r="PWW140" s="195"/>
      <c r="PWX140" s="195"/>
      <c r="PWY140" s="195"/>
      <c r="PWZ140" s="195"/>
      <c r="PXA140" s="195"/>
      <c r="PXB140" s="195"/>
      <c r="PXC140" s="195"/>
      <c r="PXD140" s="195"/>
      <c r="PXE140" s="195"/>
      <c r="PXF140" s="195"/>
      <c r="PXG140" s="195"/>
      <c r="PXH140" s="195"/>
      <c r="PXI140" s="195"/>
      <c r="PXJ140" s="195"/>
      <c r="PXK140" s="195"/>
      <c r="PXL140" s="195"/>
      <c r="PXM140" s="195"/>
      <c r="PXN140" s="195"/>
      <c r="PXO140" s="195"/>
      <c r="PXP140" s="195"/>
      <c r="PXQ140" s="195"/>
      <c r="PXR140" s="195"/>
      <c r="PXS140" s="195"/>
      <c r="PXT140" s="195"/>
      <c r="PXU140" s="195"/>
      <c r="PXV140" s="195"/>
      <c r="PXW140" s="195"/>
      <c r="PXX140" s="195"/>
      <c r="PXY140" s="195"/>
      <c r="PXZ140" s="195"/>
      <c r="PYA140" s="195"/>
      <c r="PYB140" s="195"/>
      <c r="PYC140" s="195"/>
      <c r="PYD140" s="195"/>
      <c r="PYE140" s="195"/>
      <c r="PYF140" s="195"/>
      <c r="PYG140" s="195"/>
      <c r="PYH140" s="195"/>
      <c r="PYI140" s="195"/>
      <c r="PYJ140" s="195"/>
      <c r="PYK140" s="195"/>
      <c r="PYL140" s="195"/>
      <c r="PYM140" s="195"/>
      <c r="PYN140" s="195"/>
      <c r="PYO140" s="195"/>
      <c r="PYP140" s="195"/>
      <c r="PYQ140" s="195"/>
      <c r="PYR140" s="195"/>
      <c r="PYS140" s="195"/>
      <c r="PYT140" s="195"/>
      <c r="PYU140" s="195"/>
      <c r="PYV140" s="195"/>
      <c r="PYW140" s="195"/>
      <c r="PYX140" s="195"/>
      <c r="PYY140" s="195"/>
      <c r="PYZ140" s="195"/>
      <c r="PZA140" s="195"/>
      <c r="PZB140" s="195"/>
      <c r="PZC140" s="195"/>
      <c r="PZD140" s="195"/>
      <c r="PZE140" s="195"/>
      <c r="PZF140" s="195"/>
      <c r="PZG140" s="195"/>
      <c r="PZH140" s="195"/>
      <c r="PZI140" s="195"/>
      <c r="PZJ140" s="195"/>
      <c r="PZK140" s="195"/>
      <c r="PZL140" s="195"/>
      <c r="PZM140" s="195"/>
      <c r="PZN140" s="195"/>
      <c r="PZO140" s="195"/>
      <c r="PZP140" s="195"/>
      <c r="PZQ140" s="195"/>
      <c r="PZR140" s="195"/>
      <c r="PZS140" s="195"/>
      <c r="PZT140" s="195"/>
      <c r="PZU140" s="195"/>
      <c r="PZV140" s="195"/>
      <c r="PZW140" s="195"/>
      <c r="PZX140" s="195"/>
      <c r="PZY140" s="195"/>
      <c r="PZZ140" s="195"/>
      <c r="QAA140" s="195"/>
      <c r="QAB140" s="195"/>
      <c r="QAC140" s="195"/>
      <c r="QAD140" s="195"/>
      <c r="QAE140" s="195"/>
      <c r="QAF140" s="195"/>
      <c r="QAG140" s="195"/>
      <c r="QAH140" s="195"/>
      <c r="QAI140" s="195"/>
      <c r="QAJ140" s="195"/>
      <c r="QAK140" s="195"/>
      <c r="QAL140" s="195"/>
      <c r="QAM140" s="195"/>
      <c r="QAN140" s="195"/>
      <c r="QAO140" s="195"/>
      <c r="QAP140" s="195"/>
      <c r="QAQ140" s="195"/>
      <c r="QAR140" s="195"/>
      <c r="QAS140" s="195"/>
      <c r="QAT140" s="195"/>
      <c r="QAU140" s="195"/>
      <c r="QAV140" s="195"/>
      <c r="QAW140" s="195"/>
      <c r="QAX140" s="195"/>
      <c r="QAY140" s="195"/>
      <c r="QAZ140" s="195"/>
      <c r="QBA140" s="195"/>
      <c r="QBB140" s="195"/>
      <c r="QBC140" s="195"/>
      <c r="QBD140" s="195"/>
      <c r="QBE140" s="195"/>
      <c r="QBF140" s="195"/>
      <c r="QBG140" s="195"/>
      <c r="QBH140" s="195"/>
      <c r="QBI140" s="195"/>
      <c r="QBJ140" s="195"/>
      <c r="QBK140" s="195"/>
      <c r="QBL140" s="195"/>
      <c r="QBM140" s="195"/>
      <c r="QBN140" s="195"/>
      <c r="QBO140" s="195"/>
      <c r="QBP140" s="195"/>
      <c r="QBQ140" s="195"/>
      <c r="QBR140" s="195"/>
      <c r="QBS140" s="195"/>
      <c r="QBT140" s="195"/>
      <c r="QBU140" s="195"/>
      <c r="QBV140" s="195"/>
      <c r="QBW140" s="195"/>
      <c r="QBX140" s="195"/>
      <c r="QBY140" s="195"/>
      <c r="QBZ140" s="195"/>
      <c r="QCA140" s="195"/>
      <c r="QCB140" s="195"/>
      <c r="QCC140" s="195"/>
      <c r="QCD140" s="195"/>
      <c r="QCE140" s="195"/>
      <c r="QCF140" s="195"/>
      <c r="QCG140" s="195"/>
      <c r="QCH140" s="195"/>
      <c r="QCI140" s="195"/>
      <c r="QCJ140" s="195"/>
      <c r="QCK140" s="195"/>
      <c r="QCL140" s="195"/>
      <c r="QCM140" s="195"/>
      <c r="QCN140" s="195"/>
      <c r="QCO140" s="195"/>
      <c r="QCP140" s="195"/>
      <c r="QCQ140" s="195"/>
      <c r="QCR140" s="195"/>
      <c r="QCS140" s="195"/>
      <c r="QCT140" s="195"/>
      <c r="QCU140" s="195"/>
      <c r="QCV140" s="195"/>
      <c r="QCW140" s="195"/>
      <c r="QCX140" s="195"/>
      <c r="QCY140" s="195"/>
      <c r="QCZ140" s="195"/>
      <c r="QDA140" s="195"/>
      <c r="QDB140" s="195"/>
      <c r="QDC140" s="195"/>
      <c r="QDD140" s="195"/>
      <c r="QDE140" s="195"/>
      <c r="QDF140" s="195"/>
      <c r="QDG140" s="195"/>
      <c r="QDH140" s="195"/>
      <c r="QDI140" s="195"/>
      <c r="QDJ140" s="195"/>
      <c r="QDK140" s="195"/>
      <c r="QDL140" s="195"/>
      <c r="QDM140" s="195"/>
      <c r="QDN140" s="195"/>
      <c r="QDO140" s="195"/>
      <c r="QDP140" s="195"/>
      <c r="QDQ140" s="195"/>
      <c r="QDR140" s="195"/>
      <c r="QDS140" s="195"/>
      <c r="QDT140" s="195"/>
      <c r="QDU140" s="195"/>
      <c r="QDV140" s="195"/>
      <c r="QDW140" s="195"/>
      <c r="QDX140" s="195"/>
      <c r="QDY140" s="195"/>
      <c r="QDZ140" s="195"/>
      <c r="QEA140" s="195"/>
      <c r="QEB140" s="195"/>
      <c r="QEC140" s="195"/>
      <c r="QED140" s="195"/>
      <c r="QEE140" s="195"/>
      <c r="QEF140" s="195"/>
      <c r="QEG140" s="195"/>
      <c r="QEH140" s="195"/>
      <c r="QEI140" s="195"/>
      <c r="QEJ140" s="195"/>
      <c r="QEK140" s="195"/>
      <c r="QEL140" s="195"/>
      <c r="QEM140" s="195"/>
      <c r="QEN140" s="195"/>
      <c r="QEO140" s="195"/>
      <c r="QEP140" s="195"/>
      <c r="QEQ140" s="195"/>
      <c r="QER140" s="195"/>
      <c r="QES140" s="195"/>
      <c r="QET140" s="195"/>
      <c r="QEU140" s="195"/>
      <c r="QEV140" s="195"/>
      <c r="QEW140" s="195"/>
      <c r="QEX140" s="195"/>
      <c r="QEY140" s="195"/>
      <c r="QEZ140" s="195"/>
      <c r="QFA140" s="195"/>
      <c r="QFB140" s="195"/>
      <c r="QFC140" s="195"/>
      <c r="QFD140" s="195"/>
      <c r="QFE140" s="195"/>
      <c r="QFF140" s="195"/>
      <c r="QFG140" s="195"/>
      <c r="QFH140" s="195"/>
      <c r="QFI140" s="195"/>
      <c r="QFJ140" s="195"/>
      <c r="QFK140" s="195"/>
      <c r="QFL140" s="195"/>
      <c r="QFM140" s="195"/>
      <c r="QFN140" s="195"/>
      <c r="QFO140" s="195"/>
      <c r="QFP140" s="195"/>
      <c r="QFQ140" s="195"/>
      <c r="QFR140" s="195"/>
      <c r="QFS140" s="195"/>
      <c r="QFT140" s="195"/>
      <c r="QFU140" s="195"/>
      <c r="QFV140" s="195"/>
      <c r="QFW140" s="195"/>
      <c r="QFX140" s="195"/>
      <c r="QFY140" s="195"/>
      <c r="QFZ140" s="195"/>
      <c r="QGA140" s="195"/>
      <c r="QGB140" s="195"/>
      <c r="QGC140" s="195"/>
      <c r="QGD140" s="195"/>
      <c r="QGE140" s="195"/>
      <c r="QGF140" s="195"/>
      <c r="QGG140" s="195"/>
      <c r="QGH140" s="195"/>
      <c r="QGI140" s="195"/>
      <c r="QGJ140" s="195"/>
      <c r="QGK140" s="195"/>
      <c r="QGL140" s="195"/>
      <c r="QGM140" s="195"/>
      <c r="QGN140" s="195"/>
      <c r="QGO140" s="195"/>
      <c r="QGP140" s="195"/>
      <c r="QGQ140" s="195"/>
      <c r="QGR140" s="195"/>
      <c r="QGS140" s="195"/>
      <c r="QGT140" s="195"/>
      <c r="QGU140" s="195"/>
      <c r="QGV140" s="195"/>
      <c r="QGW140" s="195"/>
      <c r="QGX140" s="195"/>
      <c r="QGY140" s="195"/>
      <c r="QGZ140" s="195"/>
      <c r="QHA140" s="195"/>
      <c r="QHB140" s="195"/>
      <c r="QHC140" s="195"/>
      <c r="QHD140" s="195"/>
      <c r="QHE140" s="195"/>
      <c r="QHF140" s="195"/>
      <c r="QHG140" s="195"/>
      <c r="QHH140" s="195"/>
      <c r="QHI140" s="195"/>
      <c r="QHJ140" s="195"/>
      <c r="QHK140" s="195"/>
      <c r="QHL140" s="195"/>
      <c r="QHM140" s="195"/>
      <c r="QHN140" s="195"/>
      <c r="QHO140" s="195"/>
      <c r="QHP140" s="195"/>
      <c r="QHQ140" s="195"/>
      <c r="QHR140" s="195"/>
      <c r="QHS140" s="195"/>
      <c r="QHT140" s="195"/>
      <c r="QHU140" s="195"/>
      <c r="QHV140" s="195"/>
      <c r="QHW140" s="195"/>
      <c r="QHX140" s="195"/>
      <c r="QHY140" s="195"/>
      <c r="QHZ140" s="195"/>
      <c r="QIA140" s="195"/>
      <c r="QIB140" s="195"/>
      <c r="QIC140" s="195"/>
      <c r="QID140" s="195"/>
      <c r="QIE140" s="195"/>
      <c r="QIF140" s="195"/>
      <c r="QIG140" s="195"/>
      <c r="QIH140" s="195"/>
      <c r="QII140" s="195"/>
      <c r="QIJ140" s="195"/>
      <c r="QIK140" s="195"/>
      <c r="QIL140" s="195"/>
      <c r="QIM140" s="195"/>
      <c r="QIN140" s="195"/>
      <c r="QIO140" s="195"/>
      <c r="QIP140" s="195"/>
      <c r="QIQ140" s="195"/>
      <c r="QIR140" s="195"/>
      <c r="QIS140" s="195"/>
      <c r="QIT140" s="195"/>
      <c r="QIU140" s="195"/>
      <c r="QIV140" s="195"/>
      <c r="QIW140" s="195"/>
      <c r="QIX140" s="195"/>
      <c r="QIY140" s="195"/>
      <c r="QIZ140" s="195"/>
      <c r="QJA140" s="195"/>
      <c r="QJB140" s="195"/>
      <c r="QJC140" s="195"/>
      <c r="QJD140" s="195"/>
      <c r="QJE140" s="195"/>
      <c r="QJF140" s="195"/>
      <c r="QJG140" s="195"/>
      <c r="QJH140" s="195"/>
      <c r="QJI140" s="195"/>
      <c r="QJJ140" s="195"/>
      <c r="QJK140" s="195"/>
      <c r="QJL140" s="195"/>
      <c r="QJM140" s="195"/>
      <c r="QJN140" s="195"/>
      <c r="QJO140" s="195"/>
      <c r="QJP140" s="195"/>
      <c r="QJQ140" s="195"/>
      <c r="QJR140" s="195"/>
      <c r="QJS140" s="195"/>
      <c r="QJT140" s="195"/>
      <c r="QJU140" s="195"/>
      <c r="QJV140" s="195"/>
      <c r="QJW140" s="195"/>
      <c r="QJX140" s="195"/>
      <c r="QJY140" s="195"/>
      <c r="QJZ140" s="195"/>
      <c r="QKA140" s="195"/>
      <c r="QKB140" s="195"/>
      <c r="QKC140" s="195"/>
      <c r="QKD140" s="195"/>
      <c r="QKE140" s="195"/>
      <c r="QKF140" s="195"/>
      <c r="QKG140" s="195"/>
      <c r="QKH140" s="195"/>
      <c r="QKI140" s="195"/>
      <c r="QKJ140" s="195"/>
      <c r="QKK140" s="195"/>
      <c r="QKL140" s="195"/>
      <c r="QKM140" s="195"/>
      <c r="QKN140" s="195"/>
      <c r="QKO140" s="195"/>
      <c r="QKP140" s="195"/>
      <c r="QKQ140" s="195"/>
      <c r="QKR140" s="195"/>
      <c r="QKS140" s="195"/>
      <c r="QKT140" s="195"/>
      <c r="QKU140" s="195"/>
      <c r="QKV140" s="195"/>
      <c r="QKW140" s="195"/>
      <c r="QKX140" s="195"/>
      <c r="QKY140" s="195"/>
      <c r="QKZ140" s="195"/>
      <c r="QLA140" s="195"/>
      <c r="QLB140" s="195"/>
      <c r="QLC140" s="195"/>
      <c r="QLD140" s="195"/>
      <c r="QLE140" s="195"/>
      <c r="QLF140" s="195"/>
      <c r="QLG140" s="195"/>
      <c r="QLH140" s="195"/>
      <c r="QLI140" s="195"/>
      <c r="QLJ140" s="195"/>
      <c r="QLK140" s="195"/>
      <c r="QLL140" s="195"/>
      <c r="QLM140" s="195"/>
      <c r="QLN140" s="195"/>
      <c r="QLO140" s="195"/>
      <c r="QLP140" s="195"/>
      <c r="QLQ140" s="195"/>
      <c r="QLR140" s="195"/>
      <c r="QLS140" s="195"/>
      <c r="QLT140" s="195"/>
      <c r="QLU140" s="195"/>
      <c r="QLV140" s="195"/>
      <c r="QLW140" s="195"/>
      <c r="QLX140" s="195"/>
      <c r="QLY140" s="195"/>
      <c r="QLZ140" s="195"/>
      <c r="QMA140" s="195"/>
      <c r="QMB140" s="195"/>
      <c r="QMC140" s="195"/>
      <c r="QMD140" s="195"/>
      <c r="QME140" s="195"/>
      <c r="QMF140" s="195"/>
      <c r="QMG140" s="195"/>
      <c r="QMH140" s="195"/>
      <c r="QMI140" s="195"/>
      <c r="QMJ140" s="195"/>
      <c r="QMK140" s="195"/>
      <c r="QML140" s="195"/>
      <c r="QMM140" s="195"/>
      <c r="QMN140" s="195"/>
      <c r="QMO140" s="195"/>
      <c r="QMP140" s="195"/>
      <c r="QMQ140" s="195"/>
      <c r="QMR140" s="195"/>
      <c r="QMS140" s="195"/>
      <c r="QMT140" s="195"/>
      <c r="QMU140" s="195"/>
      <c r="QMV140" s="195"/>
      <c r="QMW140" s="195"/>
      <c r="QMX140" s="195"/>
      <c r="QMY140" s="195"/>
      <c r="QMZ140" s="195"/>
      <c r="QNA140" s="195"/>
      <c r="QNB140" s="195"/>
      <c r="QNC140" s="195"/>
      <c r="QND140" s="195"/>
      <c r="QNE140" s="195"/>
      <c r="QNF140" s="195"/>
      <c r="QNG140" s="195"/>
      <c r="QNH140" s="195"/>
      <c r="QNI140" s="195"/>
      <c r="QNJ140" s="195"/>
      <c r="QNK140" s="195"/>
      <c r="QNL140" s="195"/>
      <c r="QNM140" s="195"/>
      <c r="QNN140" s="195"/>
      <c r="QNO140" s="195"/>
      <c r="QNP140" s="195"/>
      <c r="QNQ140" s="195"/>
      <c r="QNR140" s="195"/>
      <c r="QNS140" s="195"/>
      <c r="QNT140" s="195"/>
      <c r="QNU140" s="195"/>
      <c r="QNV140" s="195"/>
      <c r="QNW140" s="195"/>
      <c r="QNX140" s="195"/>
      <c r="QNY140" s="195"/>
      <c r="QNZ140" s="195"/>
      <c r="QOA140" s="195"/>
      <c r="QOB140" s="195"/>
      <c r="QOC140" s="195"/>
      <c r="QOD140" s="195"/>
      <c r="QOE140" s="195"/>
      <c r="QOF140" s="195"/>
      <c r="QOG140" s="195"/>
      <c r="QOH140" s="195"/>
      <c r="QOI140" s="195"/>
      <c r="QOJ140" s="195"/>
      <c r="QOK140" s="195"/>
      <c r="QOL140" s="195"/>
      <c r="QOM140" s="195"/>
      <c r="QON140" s="195"/>
      <c r="QOO140" s="195"/>
      <c r="QOP140" s="195"/>
      <c r="QOQ140" s="195"/>
      <c r="QOR140" s="195"/>
      <c r="QOS140" s="195"/>
      <c r="QOT140" s="195"/>
      <c r="QOU140" s="195"/>
      <c r="QOV140" s="195"/>
      <c r="QOW140" s="195"/>
      <c r="QOX140" s="195"/>
      <c r="QOY140" s="195"/>
      <c r="QOZ140" s="195"/>
      <c r="QPA140" s="195"/>
      <c r="QPB140" s="195"/>
      <c r="QPC140" s="195"/>
      <c r="QPD140" s="195"/>
      <c r="QPE140" s="195"/>
      <c r="QPF140" s="195"/>
      <c r="QPG140" s="195"/>
      <c r="QPH140" s="195"/>
      <c r="QPI140" s="195"/>
      <c r="QPJ140" s="195"/>
      <c r="QPK140" s="195"/>
      <c r="QPL140" s="195"/>
      <c r="QPM140" s="195"/>
      <c r="QPN140" s="195"/>
      <c r="QPO140" s="195"/>
      <c r="QPP140" s="195"/>
      <c r="QPQ140" s="195"/>
      <c r="QPR140" s="195"/>
      <c r="QPS140" s="195"/>
      <c r="QPT140" s="195"/>
      <c r="QPU140" s="195"/>
      <c r="QPV140" s="195"/>
      <c r="QPW140" s="195"/>
      <c r="QPX140" s="195"/>
      <c r="QPY140" s="195"/>
      <c r="QPZ140" s="195"/>
      <c r="QQA140" s="195"/>
      <c r="QQB140" s="195"/>
      <c r="QQC140" s="195"/>
      <c r="QQD140" s="195"/>
      <c r="QQE140" s="195"/>
      <c r="QQF140" s="195"/>
      <c r="QQG140" s="195"/>
      <c r="QQH140" s="195"/>
      <c r="QQI140" s="195"/>
      <c r="QQJ140" s="195"/>
      <c r="QQK140" s="195"/>
      <c r="QQL140" s="195"/>
      <c r="QQM140" s="195"/>
      <c r="QQN140" s="195"/>
      <c r="QQO140" s="195"/>
      <c r="QQP140" s="195"/>
      <c r="QQQ140" s="195"/>
      <c r="QQR140" s="195"/>
      <c r="QQS140" s="195"/>
      <c r="QQT140" s="195"/>
      <c r="QQU140" s="195"/>
      <c r="QQV140" s="195"/>
      <c r="QQW140" s="195"/>
      <c r="QQX140" s="195"/>
      <c r="QQY140" s="195"/>
      <c r="QQZ140" s="195"/>
      <c r="QRA140" s="195"/>
      <c r="QRB140" s="195"/>
      <c r="QRC140" s="195"/>
      <c r="QRD140" s="195"/>
      <c r="QRE140" s="195"/>
      <c r="QRF140" s="195"/>
      <c r="QRG140" s="195"/>
      <c r="QRH140" s="195"/>
      <c r="QRI140" s="195"/>
      <c r="QRJ140" s="195"/>
      <c r="QRK140" s="195"/>
      <c r="QRL140" s="195"/>
      <c r="QRM140" s="195"/>
      <c r="QRN140" s="195"/>
      <c r="QRO140" s="195"/>
      <c r="QRP140" s="195"/>
      <c r="QRQ140" s="195"/>
      <c r="QRR140" s="195"/>
      <c r="QRS140" s="195"/>
      <c r="QRT140" s="195"/>
      <c r="QRU140" s="195"/>
      <c r="QRV140" s="195"/>
      <c r="QRW140" s="195"/>
      <c r="QRX140" s="195"/>
      <c r="QRY140" s="195"/>
      <c r="QRZ140" s="195"/>
      <c r="QSA140" s="195"/>
      <c r="QSB140" s="195"/>
      <c r="QSC140" s="195"/>
      <c r="QSD140" s="195"/>
      <c r="QSE140" s="195"/>
      <c r="QSF140" s="195"/>
      <c r="QSG140" s="195"/>
      <c r="QSH140" s="195"/>
      <c r="QSI140" s="195"/>
      <c r="QSJ140" s="195"/>
      <c r="QSK140" s="195"/>
      <c r="QSL140" s="195"/>
      <c r="QSM140" s="195"/>
      <c r="QSN140" s="195"/>
      <c r="QSO140" s="195"/>
      <c r="QSP140" s="195"/>
      <c r="QSQ140" s="195"/>
      <c r="QSR140" s="195"/>
      <c r="QSS140" s="195"/>
      <c r="QST140" s="195"/>
      <c r="QSU140" s="195"/>
      <c r="QSV140" s="195"/>
      <c r="QSW140" s="195"/>
      <c r="QSX140" s="195"/>
      <c r="QSY140" s="195"/>
      <c r="QSZ140" s="195"/>
      <c r="QTA140" s="195"/>
      <c r="QTB140" s="195"/>
      <c r="QTC140" s="195"/>
      <c r="QTD140" s="195"/>
      <c r="QTE140" s="195"/>
      <c r="QTF140" s="195"/>
      <c r="QTG140" s="195"/>
      <c r="QTH140" s="195"/>
      <c r="QTI140" s="195"/>
      <c r="QTJ140" s="195"/>
      <c r="QTK140" s="195"/>
      <c r="QTL140" s="195"/>
      <c r="QTM140" s="195"/>
      <c r="QTN140" s="195"/>
      <c r="QTO140" s="195"/>
      <c r="QTP140" s="195"/>
      <c r="QTQ140" s="195"/>
      <c r="QTR140" s="195"/>
      <c r="QTS140" s="195"/>
      <c r="QTT140" s="195"/>
      <c r="QTU140" s="195"/>
      <c r="QTV140" s="195"/>
      <c r="QTW140" s="195"/>
      <c r="QTX140" s="195"/>
      <c r="QTY140" s="195"/>
      <c r="QTZ140" s="195"/>
      <c r="QUA140" s="195"/>
      <c r="QUB140" s="195"/>
      <c r="QUC140" s="195"/>
      <c r="QUD140" s="195"/>
      <c r="QUE140" s="195"/>
      <c r="QUF140" s="195"/>
      <c r="QUG140" s="195"/>
      <c r="QUH140" s="195"/>
      <c r="QUI140" s="195"/>
      <c r="QUJ140" s="195"/>
      <c r="QUK140" s="195"/>
      <c r="QUL140" s="195"/>
      <c r="QUM140" s="195"/>
      <c r="QUN140" s="195"/>
      <c r="QUO140" s="195"/>
      <c r="QUP140" s="195"/>
      <c r="QUQ140" s="195"/>
      <c r="QUR140" s="195"/>
      <c r="QUS140" s="195"/>
      <c r="QUT140" s="195"/>
      <c r="QUU140" s="195"/>
      <c r="QUV140" s="195"/>
      <c r="QUW140" s="195"/>
      <c r="QUX140" s="195"/>
      <c r="QUY140" s="195"/>
      <c r="QUZ140" s="195"/>
      <c r="QVA140" s="195"/>
      <c r="QVB140" s="195"/>
      <c r="QVC140" s="195"/>
      <c r="QVD140" s="195"/>
      <c r="QVE140" s="195"/>
      <c r="QVF140" s="195"/>
      <c r="QVG140" s="195"/>
      <c r="QVH140" s="195"/>
      <c r="QVI140" s="195"/>
      <c r="QVJ140" s="195"/>
      <c r="QVK140" s="195"/>
      <c r="QVL140" s="195"/>
      <c r="QVM140" s="195"/>
      <c r="QVN140" s="195"/>
      <c r="QVO140" s="195"/>
      <c r="QVP140" s="195"/>
      <c r="QVQ140" s="195"/>
      <c r="QVR140" s="195"/>
      <c r="QVS140" s="195"/>
      <c r="QVT140" s="195"/>
      <c r="QVU140" s="195"/>
      <c r="QVV140" s="195"/>
      <c r="QVW140" s="195"/>
      <c r="QVX140" s="195"/>
      <c r="QVY140" s="195"/>
      <c r="QVZ140" s="195"/>
      <c r="QWA140" s="195"/>
      <c r="QWB140" s="195"/>
      <c r="QWC140" s="195"/>
      <c r="QWD140" s="195"/>
      <c r="QWE140" s="195"/>
      <c r="QWF140" s="195"/>
      <c r="QWG140" s="195"/>
      <c r="QWH140" s="195"/>
      <c r="QWI140" s="195"/>
      <c r="QWJ140" s="195"/>
      <c r="QWK140" s="195"/>
      <c r="QWL140" s="195"/>
      <c r="QWM140" s="195"/>
      <c r="QWN140" s="195"/>
      <c r="QWO140" s="195"/>
      <c r="QWP140" s="195"/>
      <c r="QWQ140" s="195"/>
      <c r="QWR140" s="195"/>
      <c r="QWS140" s="195"/>
      <c r="QWT140" s="195"/>
      <c r="QWU140" s="195"/>
      <c r="QWV140" s="195"/>
      <c r="QWW140" s="195"/>
      <c r="QWX140" s="195"/>
      <c r="QWY140" s="195"/>
      <c r="QWZ140" s="195"/>
      <c r="QXA140" s="195"/>
      <c r="QXB140" s="195"/>
      <c r="QXC140" s="195"/>
      <c r="QXD140" s="195"/>
      <c r="QXE140" s="195"/>
      <c r="QXF140" s="195"/>
      <c r="QXG140" s="195"/>
      <c r="QXH140" s="195"/>
      <c r="QXI140" s="195"/>
      <c r="QXJ140" s="195"/>
      <c r="QXK140" s="195"/>
      <c r="QXL140" s="195"/>
      <c r="QXM140" s="195"/>
      <c r="QXN140" s="195"/>
      <c r="QXO140" s="195"/>
      <c r="QXP140" s="195"/>
      <c r="QXQ140" s="195"/>
      <c r="QXR140" s="195"/>
      <c r="QXS140" s="195"/>
      <c r="QXT140" s="195"/>
      <c r="QXU140" s="195"/>
      <c r="QXV140" s="195"/>
      <c r="QXW140" s="195"/>
      <c r="QXX140" s="195"/>
      <c r="QXY140" s="195"/>
      <c r="QXZ140" s="195"/>
      <c r="QYA140" s="195"/>
      <c r="QYB140" s="195"/>
      <c r="QYC140" s="195"/>
      <c r="QYD140" s="195"/>
      <c r="QYE140" s="195"/>
      <c r="QYF140" s="195"/>
      <c r="QYG140" s="195"/>
      <c r="QYH140" s="195"/>
      <c r="QYI140" s="195"/>
      <c r="QYJ140" s="195"/>
      <c r="QYK140" s="195"/>
      <c r="QYL140" s="195"/>
      <c r="QYM140" s="195"/>
      <c r="QYN140" s="195"/>
      <c r="QYO140" s="195"/>
      <c r="QYP140" s="195"/>
      <c r="QYQ140" s="195"/>
      <c r="QYR140" s="195"/>
      <c r="QYS140" s="195"/>
      <c r="QYT140" s="195"/>
      <c r="QYU140" s="195"/>
      <c r="QYV140" s="195"/>
      <c r="QYW140" s="195"/>
      <c r="QYX140" s="195"/>
      <c r="QYY140" s="195"/>
      <c r="QYZ140" s="195"/>
      <c r="QZA140" s="195"/>
      <c r="QZB140" s="195"/>
      <c r="QZC140" s="195"/>
      <c r="QZD140" s="195"/>
      <c r="QZE140" s="195"/>
      <c r="QZF140" s="195"/>
      <c r="QZG140" s="195"/>
      <c r="QZH140" s="195"/>
      <c r="QZI140" s="195"/>
      <c r="QZJ140" s="195"/>
      <c r="QZK140" s="195"/>
      <c r="QZL140" s="195"/>
      <c r="QZM140" s="195"/>
      <c r="QZN140" s="195"/>
      <c r="QZO140" s="195"/>
      <c r="QZP140" s="195"/>
      <c r="QZQ140" s="195"/>
      <c r="QZR140" s="195"/>
      <c r="QZS140" s="195"/>
      <c r="QZT140" s="195"/>
      <c r="QZU140" s="195"/>
      <c r="QZV140" s="195"/>
      <c r="QZW140" s="195"/>
      <c r="QZX140" s="195"/>
      <c r="QZY140" s="195"/>
      <c r="QZZ140" s="195"/>
      <c r="RAA140" s="195"/>
      <c r="RAB140" s="195"/>
      <c r="RAC140" s="195"/>
      <c r="RAD140" s="195"/>
      <c r="RAE140" s="195"/>
      <c r="RAF140" s="195"/>
      <c r="RAG140" s="195"/>
      <c r="RAH140" s="195"/>
      <c r="RAI140" s="195"/>
      <c r="RAJ140" s="195"/>
      <c r="RAK140" s="195"/>
      <c r="RAL140" s="195"/>
      <c r="RAM140" s="195"/>
      <c r="RAN140" s="195"/>
      <c r="RAO140" s="195"/>
      <c r="RAP140" s="195"/>
      <c r="RAQ140" s="195"/>
      <c r="RAR140" s="195"/>
      <c r="RAS140" s="195"/>
      <c r="RAT140" s="195"/>
      <c r="RAU140" s="195"/>
      <c r="RAV140" s="195"/>
      <c r="RAW140" s="195"/>
      <c r="RAX140" s="195"/>
      <c r="RAY140" s="195"/>
      <c r="RAZ140" s="195"/>
      <c r="RBA140" s="195"/>
      <c r="RBB140" s="195"/>
      <c r="RBC140" s="195"/>
      <c r="RBD140" s="195"/>
      <c r="RBE140" s="195"/>
      <c r="RBF140" s="195"/>
      <c r="RBG140" s="195"/>
      <c r="RBH140" s="195"/>
      <c r="RBI140" s="195"/>
      <c r="RBJ140" s="195"/>
      <c r="RBK140" s="195"/>
      <c r="RBL140" s="195"/>
      <c r="RBM140" s="195"/>
      <c r="RBN140" s="195"/>
      <c r="RBO140" s="195"/>
      <c r="RBP140" s="195"/>
      <c r="RBQ140" s="195"/>
      <c r="RBR140" s="195"/>
      <c r="RBS140" s="195"/>
      <c r="RBT140" s="195"/>
      <c r="RBU140" s="195"/>
      <c r="RBV140" s="195"/>
      <c r="RBW140" s="195"/>
      <c r="RBX140" s="195"/>
      <c r="RBY140" s="195"/>
      <c r="RBZ140" s="195"/>
      <c r="RCA140" s="195"/>
      <c r="RCB140" s="195"/>
      <c r="RCC140" s="195"/>
      <c r="RCD140" s="195"/>
      <c r="RCE140" s="195"/>
      <c r="RCF140" s="195"/>
      <c r="RCG140" s="195"/>
      <c r="RCH140" s="195"/>
      <c r="RCI140" s="195"/>
      <c r="RCJ140" s="195"/>
      <c r="RCK140" s="195"/>
      <c r="RCL140" s="195"/>
      <c r="RCM140" s="195"/>
      <c r="RCN140" s="195"/>
      <c r="RCO140" s="195"/>
      <c r="RCP140" s="195"/>
      <c r="RCQ140" s="195"/>
      <c r="RCR140" s="195"/>
      <c r="RCS140" s="195"/>
      <c r="RCT140" s="195"/>
      <c r="RCU140" s="195"/>
      <c r="RCV140" s="195"/>
      <c r="RCW140" s="195"/>
      <c r="RCX140" s="195"/>
      <c r="RCY140" s="195"/>
      <c r="RCZ140" s="195"/>
      <c r="RDA140" s="195"/>
      <c r="RDB140" s="195"/>
      <c r="RDC140" s="195"/>
      <c r="RDD140" s="195"/>
      <c r="RDE140" s="195"/>
      <c r="RDF140" s="195"/>
      <c r="RDG140" s="195"/>
      <c r="RDH140" s="195"/>
      <c r="RDI140" s="195"/>
      <c r="RDJ140" s="195"/>
      <c r="RDK140" s="195"/>
      <c r="RDL140" s="195"/>
      <c r="RDM140" s="195"/>
      <c r="RDN140" s="195"/>
      <c r="RDO140" s="195"/>
      <c r="RDP140" s="195"/>
      <c r="RDQ140" s="195"/>
      <c r="RDR140" s="195"/>
      <c r="RDS140" s="195"/>
      <c r="RDT140" s="195"/>
      <c r="RDU140" s="195"/>
      <c r="RDV140" s="195"/>
      <c r="RDW140" s="195"/>
      <c r="RDX140" s="195"/>
      <c r="RDY140" s="195"/>
      <c r="RDZ140" s="195"/>
      <c r="REA140" s="195"/>
      <c r="REB140" s="195"/>
      <c r="REC140" s="195"/>
      <c r="RED140" s="195"/>
      <c r="REE140" s="195"/>
      <c r="REF140" s="195"/>
      <c r="REG140" s="195"/>
      <c r="REH140" s="195"/>
      <c r="REI140" s="195"/>
      <c r="REJ140" s="195"/>
      <c r="REK140" s="195"/>
      <c r="REL140" s="195"/>
      <c r="REM140" s="195"/>
      <c r="REN140" s="195"/>
      <c r="REO140" s="195"/>
      <c r="REP140" s="195"/>
      <c r="REQ140" s="195"/>
      <c r="RER140" s="195"/>
      <c r="RES140" s="195"/>
      <c r="RET140" s="195"/>
      <c r="REU140" s="195"/>
      <c r="REV140" s="195"/>
      <c r="REW140" s="195"/>
      <c r="REX140" s="195"/>
      <c r="REY140" s="195"/>
      <c r="REZ140" s="195"/>
      <c r="RFA140" s="195"/>
      <c r="RFB140" s="195"/>
      <c r="RFC140" s="195"/>
      <c r="RFD140" s="195"/>
      <c r="RFE140" s="195"/>
      <c r="RFF140" s="195"/>
      <c r="RFG140" s="195"/>
      <c r="RFH140" s="195"/>
      <c r="RFI140" s="195"/>
      <c r="RFJ140" s="195"/>
      <c r="RFK140" s="195"/>
      <c r="RFL140" s="195"/>
      <c r="RFM140" s="195"/>
      <c r="RFN140" s="195"/>
      <c r="RFO140" s="195"/>
      <c r="RFP140" s="195"/>
      <c r="RFQ140" s="195"/>
      <c r="RFR140" s="195"/>
      <c r="RFS140" s="195"/>
      <c r="RFT140" s="195"/>
      <c r="RFU140" s="195"/>
      <c r="RFV140" s="195"/>
      <c r="RFW140" s="195"/>
      <c r="RFX140" s="195"/>
      <c r="RFY140" s="195"/>
      <c r="RFZ140" s="195"/>
      <c r="RGA140" s="195"/>
      <c r="RGB140" s="195"/>
      <c r="RGC140" s="195"/>
      <c r="RGD140" s="195"/>
      <c r="RGE140" s="195"/>
      <c r="RGF140" s="195"/>
      <c r="RGG140" s="195"/>
      <c r="RGH140" s="195"/>
      <c r="RGI140" s="195"/>
      <c r="RGJ140" s="195"/>
      <c r="RGK140" s="195"/>
      <c r="RGL140" s="195"/>
      <c r="RGM140" s="195"/>
      <c r="RGN140" s="195"/>
      <c r="RGO140" s="195"/>
      <c r="RGP140" s="195"/>
      <c r="RGQ140" s="195"/>
      <c r="RGR140" s="195"/>
      <c r="RGS140" s="195"/>
      <c r="RGT140" s="195"/>
      <c r="RGU140" s="195"/>
      <c r="RGV140" s="195"/>
      <c r="RGW140" s="195"/>
      <c r="RGX140" s="195"/>
      <c r="RGY140" s="195"/>
      <c r="RGZ140" s="195"/>
      <c r="RHA140" s="195"/>
      <c r="RHB140" s="195"/>
      <c r="RHC140" s="195"/>
      <c r="RHD140" s="195"/>
      <c r="RHE140" s="195"/>
      <c r="RHF140" s="195"/>
      <c r="RHG140" s="195"/>
      <c r="RHH140" s="195"/>
      <c r="RHI140" s="195"/>
      <c r="RHJ140" s="195"/>
      <c r="RHK140" s="195"/>
      <c r="RHL140" s="195"/>
      <c r="RHM140" s="195"/>
      <c r="RHN140" s="195"/>
      <c r="RHO140" s="195"/>
      <c r="RHP140" s="195"/>
      <c r="RHQ140" s="195"/>
      <c r="RHR140" s="195"/>
      <c r="RHS140" s="195"/>
      <c r="RHT140" s="195"/>
      <c r="RHU140" s="195"/>
      <c r="RHV140" s="195"/>
      <c r="RHW140" s="195"/>
      <c r="RHX140" s="195"/>
      <c r="RHY140" s="195"/>
      <c r="RHZ140" s="195"/>
      <c r="RIA140" s="195"/>
      <c r="RIB140" s="195"/>
      <c r="RIC140" s="195"/>
      <c r="RID140" s="195"/>
      <c r="RIE140" s="195"/>
      <c r="RIF140" s="195"/>
      <c r="RIG140" s="195"/>
      <c r="RIH140" s="195"/>
      <c r="RII140" s="195"/>
      <c r="RIJ140" s="195"/>
      <c r="RIK140" s="195"/>
      <c r="RIL140" s="195"/>
      <c r="RIM140" s="195"/>
      <c r="RIN140" s="195"/>
      <c r="RIO140" s="195"/>
      <c r="RIP140" s="195"/>
      <c r="RIQ140" s="195"/>
      <c r="RIR140" s="195"/>
      <c r="RIS140" s="195"/>
      <c r="RIT140" s="195"/>
      <c r="RIU140" s="195"/>
      <c r="RIV140" s="195"/>
      <c r="RIW140" s="195"/>
      <c r="RIX140" s="195"/>
      <c r="RIY140" s="195"/>
      <c r="RIZ140" s="195"/>
      <c r="RJA140" s="195"/>
      <c r="RJB140" s="195"/>
      <c r="RJC140" s="195"/>
      <c r="RJD140" s="195"/>
      <c r="RJE140" s="195"/>
      <c r="RJF140" s="195"/>
      <c r="RJG140" s="195"/>
      <c r="RJH140" s="195"/>
      <c r="RJI140" s="195"/>
      <c r="RJJ140" s="195"/>
      <c r="RJK140" s="195"/>
      <c r="RJL140" s="195"/>
      <c r="RJM140" s="195"/>
      <c r="RJN140" s="195"/>
      <c r="RJO140" s="195"/>
      <c r="RJP140" s="195"/>
      <c r="RJQ140" s="195"/>
      <c r="RJR140" s="195"/>
      <c r="RJS140" s="195"/>
      <c r="RJT140" s="195"/>
      <c r="RJU140" s="195"/>
      <c r="RJV140" s="195"/>
      <c r="RJW140" s="195"/>
      <c r="RJX140" s="195"/>
      <c r="RJY140" s="195"/>
      <c r="RJZ140" s="195"/>
      <c r="RKA140" s="195"/>
      <c r="RKB140" s="195"/>
      <c r="RKC140" s="195"/>
      <c r="RKD140" s="195"/>
      <c r="RKE140" s="195"/>
      <c r="RKF140" s="195"/>
      <c r="RKG140" s="195"/>
      <c r="RKH140" s="195"/>
      <c r="RKI140" s="195"/>
      <c r="RKJ140" s="195"/>
      <c r="RKK140" s="195"/>
      <c r="RKL140" s="195"/>
      <c r="RKM140" s="195"/>
      <c r="RKN140" s="195"/>
      <c r="RKO140" s="195"/>
      <c r="RKP140" s="195"/>
      <c r="RKQ140" s="195"/>
      <c r="RKR140" s="195"/>
      <c r="RKS140" s="195"/>
      <c r="RKT140" s="195"/>
      <c r="RKU140" s="195"/>
      <c r="RKV140" s="195"/>
      <c r="RKW140" s="195"/>
      <c r="RKX140" s="195"/>
      <c r="RKY140" s="195"/>
      <c r="RKZ140" s="195"/>
      <c r="RLA140" s="195"/>
      <c r="RLB140" s="195"/>
      <c r="RLC140" s="195"/>
      <c r="RLD140" s="195"/>
      <c r="RLE140" s="195"/>
      <c r="RLF140" s="195"/>
      <c r="RLG140" s="195"/>
      <c r="RLH140" s="195"/>
      <c r="RLI140" s="195"/>
      <c r="RLJ140" s="195"/>
      <c r="RLK140" s="195"/>
      <c r="RLL140" s="195"/>
      <c r="RLM140" s="195"/>
      <c r="RLN140" s="195"/>
      <c r="RLO140" s="195"/>
      <c r="RLP140" s="195"/>
      <c r="RLQ140" s="195"/>
      <c r="RLR140" s="195"/>
      <c r="RLS140" s="195"/>
      <c r="RLT140" s="195"/>
      <c r="RLU140" s="195"/>
      <c r="RLV140" s="195"/>
      <c r="RLW140" s="195"/>
      <c r="RLX140" s="195"/>
      <c r="RLY140" s="195"/>
      <c r="RLZ140" s="195"/>
      <c r="RMA140" s="195"/>
      <c r="RMB140" s="195"/>
      <c r="RMC140" s="195"/>
      <c r="RMD140" s="195"/>
      <c r="RME140" s="195"/>
      <c r="RMF140" s="195"/>
      <c r="RMG140" s="195"/>
      <c r="RMH140" s="195"/>
      <c r="RMI140" s="195"/>
      <c r="RMJ140" s="195"/>
      <c r="RMK140" s="195"/>
      <c r="RML140" s="195"/>
      <c r="RMM140" s="195"/>
      <c r="RMN140" s="195"/>
      <c r="RMO140" s="195"/>
      <c r="RMP140" s="195"/>
      <c r="RMQ140" s="195"/>
      <c r="RMR140" s="195"/>
      <c r="RMS140" s="195"/>
      <c r="RMT140" s="195"/>
      <c r="RMU140" s="195"/>
      <c r="RMV140" s="195"/>
      <c r="RMW140" s="195"/>
      <c r="RMX140" s="195"/>
      <c r="RMY140" s="195"/>
      <c r="RMZ140" s="195"/>
      <c r="RNA140" s="195"/>
      <c r="RNB140" s="195"/>
      <c r="RNC140" s="195"/>
      <c r="RND140" s="195"/>
      <c r="RNE140" s="195"/>
      <c r="RNF140" s="195"/>
      <c r="RNG140" s="195"/>
      <c r="RNH140" s="195"/>
      <c r="RNI140" s="195"/>
      <c r="RNJ140" s="195"/>
      <c r="RNK140" s="195"/>
      <c r="RNL140" s="195"/>
      <c r="RNM140" s="195"/>
      <c r="RNN140" s="195"/>
      <c r="RNO140" s="195"/>
      <c r="RNP140" s="195"/>
      <c r="RNQ140" s="195"/>
      <c r="RNR140" s="195"/>
      <c r="RNS140" s="195"/>
      <c r="RNT140" s="195"/>
      <c r="RNU140" s="195"/>
      <c r="RNV140" s="195"/>
      <c r="RNW140" s="195"/>
      <c r="RNX140" s="195"/>
      <c r="RNY140" s="195"/>
      <c r="RNZ140" s="195"/>
      <c r="ROA140" s="195"/>
      <c r="ROB140" s="195"/>
      <c r="ROC140" s="195"/>
      <c r="ROD140" s="195"/>
      <c r="ROE140" s="195"/>
      <c r="ROF140" s="195"/>
      <c r="ROG140" s="195"/>
      <c r="ROH140" s="195"/>
      <c r="ROI140" s="195"/>
      <c r="ROJ140" s="195"/>
      <c r="ROK140" s="195"/>
      <c r="ROL140" s="195"/>
      <c r="ROM140" s="195"/>
      <c r="RON140" s="195"/>
      <c r="ROO140" s="195"/>
      <c r="ROP140" s="195"/>
      <c r="ROQ140" s="195"/>
      <c r="ROR140" s="195"/>
      <c r="ROS140" s="195"/>
      <c r="ROT140" s="195"/>
      <c r="ROU140" s="195"/>
      <c r="ROV140" s="195"/>
      <c r="ROW140" s="195"/>
      <c r="ROX140" s="195"/>
      <c r="ROY140" s="195"/>
      <c r="ROZ140" s="195"/>
      <c r="RPA140" s="195"/>
      <c r="RPB140" s="195"/>
      <c r="RPC140" s="195"/>
      <c r="RPD140" s="195"/>
      <c r="RPE140" s="195"/>
      <c r="RPF140" s="195"/>
      <c r="RPG140" s="195"/>
      <c r="RPH140" s="195"/>
      <c r="RPI140" s="195"/>
      <c r="RPJ140" s="195"/>
      <c r="RPK140" s="195"/>
      <c r="RPL140" s="195"/>
      <c r="RPM140" s="195"/>
      <c r="RPN140" s="195"/>
      <c r="RPO140" s="195"/>
      <c r="RPP140" s="195"/>
      <c r="RPQ140" s="195"/>
      <c r="RPR140" s="195"/>
      <c r="RPS140" s="195"/>
      <c r="RPT140" s="195"/>
      <c r="RPU140" s="195"/>
      <c r="RPV140" s="195"/>
      <c r="RPW140" s="195"/>
      <c r="RPX140" s="195"/>
      <c r="RPY140" s="195"/>
      <c r="RPZ140" s="195"/>
      <c r="RQA140" s="195"/>
      <c r="RQB140" s="195"/>
      <c r="RQC140" s="195"/>
      <c r="RQD140" s="195"/>
      <c r="RQE140" s="195"/>
      <c r="RQF140" s="195"/>
      <c r="RQG140" s="195"/>
      <c r="RQH140" s="195"/>
      <c r="RQI140" s="195"/>
      <c r="RQJ140" s="195"/>
      <c r="RQK140" s="195"/>
      <c r="RQL140" s="195"/>
      <c r="RQM140" s="195"/>
      <c r="RQN140" s="195"/>
      <c r="RQO140" s="195"/>
      <c r="RQP140" s="195"/>
      <c r="RQQ140" s="195"/>
      <c r="RQR140" s="195"/>
      <c r="RQS140" s="195"/>
      <c r="RQT140" s="195"/>
      <c r="RQU140" s="195"/>
      <c r="RQV140" s="195"/>
      <c r="RQW140" s="195"/>
      <c r="RQX140" s="195"/>
      <c r="RQY140" s="195"/>
      <c r="RQZ140" s="195"/>
      <c r="RRA140" s="195"/>
      <c r="RRB140" s="195"/>
      <c r="RRC140" s="195"/>
      <c r="RRD140" s="195"/>
      <c r="RRE140" s="195"/>
      <c r="RRF140" s="195"/>
      <c r="RRG140" s="195"/>
      <c r="RRH140" s="195"/>
      <c r="RRI140" s="195"/>
      <c r="RRJ140" s="195"/>
      <c r="RRK140" s="195"/>
      <c r="RRL140" s="195"/>
      <c r="RRM140" s="195"/>
      <c r="RRN140" s="195"/>
      <c r="RRO140" s="195"/>
      <c r="RRP140" s="195"/>
      <c r="RRQ140" s="195"/>
      <c r="RRR140" s="195"/>
      <c r="RRS140" s="195"/>
      <c r="RRT140" s="195"/>
      <c r="RRU140" s="195"/>
      <c r="RRV140" s="195"/>
      <c r="RRW140" s="195"/>
      <c r="RRX140" s="195"/>
      <c r="RRY140" s="195"/>
      <c r="RRZ140" s="195"/>
      <c r="RSA140" s="195"/>
      <c r="RSB140" s="195"/>
      <c r="RSC140" s="195"/>
      <c r="RSD140" s="195"/>
      <c r="RSE140" s="195"/>
      <c r="RSF140" s="195"/>
      <c r="RSG140" s="195"/>
      <c r="RSH140" s="195"/>
      <c r="RSI140" s="195"/>
      <c r="RSJ140" s="195"/>
      <c r="RSK140" s="195"/>
      <c r="RSL140" s="195"/>
      <c r="RSM140" s="195"/>
      <c r="RSN140" s="195"/>
      <c r="RSO140" s="195"/>
      <c r="RSP140" s="195"/>
      <c r="RSQ140" s="195"/>
      <c r="RSR140" s="195"/>
      <c r="RSS140" s="195"/>
      <c r="RST140" s="195"/>
      <c r="RSU140" s="195"/>
      <c r="RSV140" s="195"/>
      <c r="RSW140" s="195"/>
      <c r="RSX140" s="195"/>
      <c r="RSY140" s="195"/>
      <c r="RSZ140" s="195"/>
      <c r="RTA140" s="195"/>
      <c r="RTB140" s="195"/>
      <c r="RTC140" s="195"/>
      <c r="RTD140" s="195"/>
      <c r="RTE140" s="195"/>
      <c r="RTF140" s="195"/>
      <c r="RTG140" s="195"/>
      <c r="RTH140" s="195"/>
      <c r="RTI140" s="195"/>
      <c r="RTJ140" s="195"/>
      <c r="RTK140" s="195"/>
      <c r="RTL140" s="195"/>
      <c r="RTM140" s="195"/>
      <c r="RTN140" s="195"/>
      <c r="RTO140" s="195"/>
      <c r="RTP140" s="195"/>
      <c r="RTQ140" s="195"/>
      <c r="RTR140" s="195"/>
      <c r="RTS140" s="195"/>
      <c r="RTT140" s="195"/>
      <c r="RTU140" s="195"/>
      <c r="RTV140" s="195"/>
      <c r="RTW140" s="195"/>
      <c r="RTX140" s="195"/>
      <c r="RTY140" s="195"/>
      <c r="RTZ140" s="195"/>
      <c r="RUA140" s="195"/>
      <c r="RUB140" s="195"/>
      <c r="RUC140" s="195"/>
      <c r="RUD140" s="195"/>
      <c r="RUE140" s="195"/>
      <c r="RUF140" s="195"/>
      <c r="RUG140" s="195"/>
      <c r="RUH140" s="195"/>
      <c r="RUI140" s="195"/>
      <c r="RUJ140" s="195"/>
      <c r="RUK140" s="195"/>
      <c r="RUL140" s="195"/>
      <c r="RUM140" s="195"/>
      <c r="RUN140" s="195"/>
      <c r="RUO140" s="195"/>
      <c r="RUP140" s="195"/>
      <c r="RUQ140" s="195"/>
      <c r="RUR140" s="195"/>
      <c r="RUS140" s="195"/>
      <c r="RUT140" s="195"/>
      <c r="RUU140" s="195"/>
      <c r="RUV140" s="195"/>
      <c r="RUW140" s="195"/>
      <c r="RUX140" s="195"/>
      <c r="RUY140" s="195"/>
      <c r="RUZ140" s="195"/>
      <c r="RVA140" s="195"/>
      <c r="RVB140" s="195"/>
      <c r="RVC140" s="195"/>
      <c r="RVD140" s="195"/>
      <c r="RVE140" s="195"/>
      <c r="RVF140" s="195"/>
      <c r="RVG140" s="195"/>
      <c r="RVH140" s="195"/>
      <c r="RVI140" s="195"/>
      <c r="RVJ140" s="195"/>
      <c r="RVK140" s="195"/>
      <c r="RVL140" s="195"/>
      <c r="RVM140" s="195"/>
      <c r="RVN140" s="195"/>
      <c r="RVO140" s="195"/>
      <c r="RVP140" s="195"/>
      <c r="RVQ140" s="195"/>
      <c r="RVR140" s="195"/>
      <c r="RVS140" s="195"/>
      <c r="RVT140" s="195"/>
      <c r="RVU140" s="195"/>
      <c r="RVV140" s="195"/>
      <c r="RVW140" s="195"/>
      <c r="RVX140" s="195"/>
      <c r="RVY140" s="195"/>
      <c r="RVZ140" s="195"/>
      <c r="RWA140" s="195"/>
      <c r="RWB140" s="195"/>
      <c r="RWC140" s="195"/>
      <c r="RWD140" s="195"/>
      <c r="RWE140" s="195"/>
      <c r="RWF140" s="195"/>
      <c r="RWG140" s="195"/>
      <c r="RWH140" s="195"/>
      <c r="RWI140" s="195"/>
      <c r="RWJ140" s="195"/>
      <c r="RWK140" s="195"/>
      <c r="RWL140" s="195"/>
      <c r="RWM140" s="195"/>
      <c r="RWN140" s="195"/>
      <c r="RWO140" s="195"/>
      <c r="RWP140" s="195"/>
      <c r="RWQ140" s="195"/>
      <c r="RWR140" s="195"/>
      <c r="RWS140" s="195"/>
      <c r="RWT140" s="195"/>
      <c r="RWU140" s="195"/>
      <c r="RWV140" s="195"/>
      <c r="RWW140" s="195"/>
      <c r="RWX140" s="195"/>
      <c r="RWY140" s="195"/>
      <c r="RWZ140" s="195"/>
      <c r="RXA140" s="195"/>
      <c r="RXB140" s="195"/>
      <c r="RXC140" s="195"/>
      <c r="RXD140" s="195"/>
      <c r="RXE140" s="195"/>
      <c r="RXF140" s="195"/>
      <c r="RXG140" s="195"/>
      <c r="RXH140" s="195"/>
      <c r="RXI140" s="195"/>
      <c r="RXJ140" s="195"/>
      <c r="RXK140" s="195"/>
      <c r="RXL140" s="195"/>
      <c r="RXM140" s="195"/>
      <c r="RXN140" s="195"/>
      <c r="RXO140" s="195"/>
      <c r="RXP140" s="195"/>
      <c r="RXQ140" s="195"/>
      <c r="RXR140" s="195"/>
      <c r="RXS140" s="195"/>
      <c r="RXT140" s="195"/>
      <c r="RXU140" s="195"/>
      <c r="RXV140" s="195"/>
      <c r="RXW140" s="195"/>
      <c r="RXX140" s="195"/>
      <c r="RXY140" s="195"/>
      <c r="RXZ140" s="195"/>
      <c r="RYA140" s="195"/>
      <c r="RYB140" s="195"/>
      <c r="RYC140" s="195"/>
      <c r="RYD140" s="195"/>
      <c r="RYE140" s="195"/>
      <c r="RYF140" s="195"/>
      <c r="RYG140" s="195"/>
      <c r="RYH140" s="195"/>
      <c r="RYI140" s="195"/>
      <c r="RYJ140" s="195"/>
      <c r="RYK140" s="195"/>
      <c r="RYL140" s="195"/>
      <c r="RYM140" s="195"/>
      <c r="RYN140" s="195"/>
      <c r="RYO140" s="195"/>
      <c r="RYP140" s="195"/>
      <c r="RYQ140" s="195"/>
      <c r="RYR140" s="195"/>
      <c r="RYS140" s="195"/>
      <c r="RYT140" s="195"/>
      <c r="RYU140" s="195"/>
      <c r="RYV140" s="195"/>
      <c r="RYW140" s="195"/>
      <c r="RYX140" s="195"/>
      <c r="RYY140" s="195"/>
      <c r="RYZ140" s="195"/>
      <c r="RZA140" s="195"/>
      <c r="RZB140" s="195"/>
      <c r="RZC140" s="195"/>
      <c r="RZD140" s="195"/>
      <c r="RZE140" s="195"/>
      <c r="RZF140" s="195"/>
      <c r="RZG140" s="195"/>
      <c r="RZH140" s="195"/>
      <c r="RZI140" s="195"/>
      <c r="RZJ140" s="195"/>
      <c r="RZK140" s="195"/>
      <c r="RZL140" s="195"/>
      <c r="RZM140" s="195"/>
      <c r="RZN140" s="195"/>
      <c r="RZO140" s="195"/>
      <c r="RZP140" s="195"/>
      <c r="RZQ140" s="195"/>
      <c r="RZR140" s="195"/>
      <c r="RZS140" s="195"/>
      <c r="RZT140" s="195"/>
      <c r="RZU140" s="195"/>
      <c r="RZV140" s="195"/>
      <c r="RZW140" s="195"/>
      <c r="RZX140" s="195"/>
      <c r="RZY140" s="195"/>
      <c r="RZZ140" s="195"/>
      <c r="SAA140" s="195"/>
      <c r="SAB140" s="195"/>
      <c r="SAC140" s="195"/>
      <c r="SAD140" s="195"/>
      <c r="SAE140" s="195"/>
      <c r="SAF140" s="195"/>
      <c r="SAG140" s="195"/>
      <c r="SAH140" s="195"/>
      <c r="SAI140" s="195"/>
      <c r="SAJ140" s="195"/>
      <c r="SAK140" s="195"/>
      <c r="SAL140" s="195"/>
      <c r="SAM140" s="195"/>
      <c r="SAN140" s="195"/>
      <c r="SAO140" s="195"/>
      <c r="SAP140" s="195"/>
      <c r="SAQ140" s="195"/>
      <c r="SAR140" s="195"/>
      <c r="SAS140" s="195"/>
      <c r="SAT140" s="195"/>
      <c r="SAU140" s="195"/>
      <c r="SAV140" s="195"/>
      <c r="SAW140" s="195"/>
      <c r="SAX140" s="195"/>
      <c r="SAY140" s="195"/>
      <c r="SAZ140" s="195"/>
      <c r="SBA140" s="195"/>
      <c r="SBB140" s="195"/>
      <c r="SBC140" s="195"/>
      <c r="SBD140" s="195"/>
      <c r="SBE140" s="195"/>
      <c r="SBF140" s="195"/>
      <c r="SBG140" s="195"/>
      <c r="SBH140" s="195"/>
      <c r="SBI140" s="195"/>
      <c r="SBJ140" s="195"/>
      <c r="SBK140" s="195"/>
      <c r="SBL140" s="195"/>
      <c r="SBM140" s="195"/>
      <c r="SBN140" s="195"/>
      <c r="SBO140" s="195"/>
      <c r="SBP140" s="195"/>
      <c r="SBQ140" s="195"/>
      <c r="SBR140" s="195"/>
      <c r="SBS140" s="195"/>
      <c r="SBT140" s="195"/>
      <c r="SBU140" s="195"/>
      <c r="SBV140" s="195"/>
      <c r="SBW140" s="195"/>
      <c r="SBX140" s="195"/>
      <c r="SBY140" s="195"/>
      <c r="SBZ140" s="195"/>
      <c r="SCA140" s="195"/>
      <c r="SCB140" s="195"/>
      <c r="SCC140" s="195"/>
      <c r="SCD140" s="195"/>
      <c r="SCE140" s="195"/>
      <c r="SCF140" s="195"/>
      <c r="SCG140" s="195"/>
      <c r="SCH140" s="195"/>
      <c r="SCI140" s="195"/>
      <c r="SCJ140" s="195"/>
      <c r="SCK140" s="195"/>
      <c r="SCL140" s="195"/>
      <c r="SCM140" s="195"/>
      <c r="SCN140" s="195"/>
      <c r="SCO140" s="195"/>
      <c r="SCP140" s="195"/>
      <c r="SCQ140" s="195"/>
      <c r="SCR140" s="195"/>
      <c r="SCS140" s="195"/>
      <c r="SCT140" s="195"/>
      <c r="SCU140" s="195"/>
      <c r="SCV140" s="195"/>
      <c r="SCW140" s="195"/>
      <c r="SCX140" s="195"/>
      <c r="SCY140" s="195"/>
      <c r="SCZ140" s="195"/>
      <c r="SDA140" s="195"/>
      <c r="SDB140" s="195"/>
      <c r="SDC140" s="195"/>
      <c r="SDD140" s="195"/>
      <c r="SDE140" s="195"/>
      <c r="SDF140" s="195"/>
      <c r="SDG140" s="195"/>
      <c r="SDH140" s="195"/>
      <c r="SDI140" s="195"/>
      <c r="SDJ140" s="195"/>
      <c r="SDK140" s="195"/>
      <c r="SDL140" s="195"/>
      <c r="SDM140" s="195"/>
      <c r="SDN140" s="195"/>
      <c r="SDO140" s="195"/>
      <c r="SDP140" s="195"/>
      <c r="SDQ140" s="195"/>
      <c r="SDR140" s="195"/>
      <c r="SDS140" s="195"/>
      <c r="SDT140" s="195"/>
      <c r="SDU140" s="195"/>
      <c r="SDV140" s="195"/>
      <c r="SDW140" s="195"/>
      <c r="SDX140" s="195"/>
      <c r="SDY140" s="195"/>
      <c r="SDZ140" s="195"/>
      <c r="SEA140" s="195"/>
      <c r="SEB140" s="195"/>
      <c r="SEC140" s="195"/>
      <c r="SED140" s="195"/>
      <c r="SEE140" s="195"/>
      <c r="SEF140" s="195"/>
      <c r="SEG140" s="195"/>
      <c r="SEH140" s="195"/>
      <c r="SEI140" s="195"/>
      <c r="SEJ140" s="195"/>
      <c r="SEK140" s="195"/>
      <c r="SEL140" s="195"/>
      <c r="SEM140" s="195"/>
      <c r="SEN140" s="195"/>
      <c r="SEO140" s="195"/>
      <c r="SEP140" s="195"/>
      <c r="SEQ140" s="195"/>
      <c r="SER140" s="195"/>
      <c r="SES140" s="195"/>
      <c r="SET140" s="195"/>
      <c r="SEU140" s="195"/>
      <c r="SEV140" s="195"/>
      <c r="SEW140" s="195"/>
      <c r="SEX140" s="195"/>
      <c r="SEY140" s="195"/>
      <c r="SEZ140" s="195"/>
      <c r="SFA140" s="195"/>
      <c r="SFB140" s="195"/>
      <c r="SFC140" s="195"/>
      <c r="SFD140" s="195"/>
      <c r="SFE140" s="195"/>
      <c r="SFF140" s="195"/>
      <c r="SFG140" s="195"/>
      <c r="SFH140" s="195"/>
      <c r="SFI140" s="195"/>
      <c r="SFJ140" s="195"/>
      <c r="SFK140" s="195"/>
      <c r="SFL140" s="195"/>
      <c r="SFM140" s="195"/>
      <c r="SFN140" s="195"/>
      <c r="SFO140" s="195"/>
      <c r="SFP140" s="195"/>
      <c r="SFQ140" s="195"/>
      <c r="SFR140" s="195"/>
      <c r="SFS140" s="195"/>
      <c r="SFT140" s="195"/>
      <c r="SFU140" s="195"/>
      <c r="SFV140" s="195"/>
      <c r="SFW140" s="195"/>
      <c r="SFX140" s="195"/>
      <c r="SFY140" s="195"/>
      <c r="SFZ140" s="195"/>
      <c r="SGA140" s="195"/>
      <c r="SGB140" s="195"/>
      <c r="SGC140" s="195"/>
      <c r="SGD140" s="195"/>
      <c r="SGE140" s="195"/>
      <c r="SGF140" s="195"/>
      <c r="SGG140" s="195"/>
      <c r="SGH140" s="195"/>
      <c r="SGI140" s="195"/>
      <c r="SGJ140" s="195"/>
      <c r="SGK140" s="195"/>
      <c r="SGL140" s="195"/>
      <c r="SGM140" s="195"/>
      <c r="SGN140" s="195"/>
      <c r="SGO140" s="195"/>
      <c r="SGP140" s="195"/>
      <c r="SGQ140" s="195"/>
      <c r="SGR140" s="195"/>
      <c r="SGS140" s="195"/>
      <c r="SGT140" s="195"/>
      <c r="SGU140" s="195"/>
      <c r="SGV140" s="195"/>
      <c r="SGW140" s="195"/>
      <c r="SGX140" s="195"/>
      <c r="SGY140" s="195"/>
      <c r="SGZ140" s="195"/>
      <c r="SHA140" s="195"/>
      <c r="SHB140" s="195"/>
      <c r="SHC140" s="195"/>
      <c r="SHD140" s="195"/>
      <c r="SHE140" s="195"/>
      <c r="SHF140" s="195"/>
      <c r="SHG140" s="195"/>
      <c r="SHH140" s="195"/>
      <c r="SHI140" s="195"/>
      <c r="SHJ140" s="195"/>
      <c r="SHK140" s="195"/>
      <c r="SHL140" s="195"/>
      <c r="SHM140" s="195"/>
      <c r="SHN140" s="195"/>
      <c r="SHO140" s="195"/>
      <c r="SHP140" s="195"/>
      <c r="SHQ140" s="195"/>
      <c r="SHR140" s="195"/>
      <c r="SHS140" s="195"/>
      <c r="SHT140" s="195"/>
      <c r="SHU140" s="195"/>
      <c r="SHV140" s="195"/>
      <c r="SHW140" s="195"/>
      <c r="SHX140" s="195"/>
      <c r="SHY140" s="195"/>
      <c r="SHZ140" s="195"/>
      <c r="SIA140" s="195"/>
      <c r="SIB140" s="195"/>
      <c r="SIC140" s="195"/>
      <c r="SID140" s="195"/>
      <c r="SIE140" s="195"/>
      <c r="SIF140" s="195"/>
      <c r="SIG140" s="195"/>
      <c r="SIH140" s="195"/>
      <c r="SII140" s="195"/>
      <c r="SIJ140" s="195"/>
      <c r="SIK140" s="195"/>
      <c r="SIL140" s="195"/>
      <c r="SIM140" s="195"/>
      <c r="SIN140" s="195"/>
      <c r="SIO140" s="195"/>
      <c r="SIP140" s="195"/>
      <c r="SIQ140" s="195"/>
      <c r="SIR140" s="195"/>
      <c r="SIS140" s="195"/>
      <c r="SIT140" s="195"/>
      <c r="SIU140" s="195"/>
      <c r="SIV140" s="195"/>
      <c r="SIW140" s="195"/>
      <c r="SIX140" s="195"/>
      <c r="SIY140" s="195"/>
      <c r="SIZ140" s="195"/>
      <c r="SJA140" s="195"/>
      <c r="SJB140" s="195"/>
      <c r="SJC140" s="195"/>
      <c r="SJD140" s="195"/>
      <c r="SJE140" s="195"/>
      <c r="SJF140" s="195"/>
      <c r="SJG140" s="195"/>
      <c r="SJH140" s="195"/>
      <c r="SJI140" s="195"/>
      <c r="SJJ140" s="195"/>
      <c r="SJK140" s="195"/>
      <c r="SJL140" s="195"/>
      <c r="SJM140" s="195"/>
      <c r="SJN140" s="195"/>
      <c r="SJO140" s="195"/>
      <c r="SJP140" s="195"/>
      <c r="SJQ140" s="195"/>
      <c r="SJR140" s="195"/>
      <c r="SJS140" s="195"/>
      <c r="SJT140" s="195"/>
      <c r="SJU140" s="195"/>
      <c r="SJV140" s="195"/>
      <c r="SJW140" s="195"/>
      <c r="SJX140" s="195"/>
      <c r="SJY140" s="195"/>
      <c r="SJZ140" s="195"/>
      <c r="SKA140" s="195"/>
      <c r="SKB140" s="195"/>
      <c r="SKC140" s="195"/>
      <c r="SKD140" s="195"/>
      <c r="SKE140" s="195"/>
      <c r="SKF140" s="195"/>
      <c r="SKG140" s="195"/>
      <c r="SKH140" s="195"/>
      <c r="SKI140" s="195"/>
      <c r="SKJ140" s="195"/>
      <c r="SKK140" s="195"/>
      <c r="SKL140" s="195"/>
      <c r="SKM140" s="195"/>
      <c r="SKN140" s="195"/>
      <c r="SKO140" s="195"/>
      <c r="SKP140" s="195"/>
      <c r="SKQ140" s="195"/>
      <c r="SKR140" s="195"/>
      <c r="SKS140" s="195"/>
      <c r="SKT140" s="195"/>
      <c r="SKU140" s="195"/>
      <c r="SKV140" s="195"/>
      <c r="SKW140" s="195"/>
      <c r="SKX140" s="195"/>
      <c r="SKY140" s="195"/>
      <c r="SKZ140" s="195"/>
      <c r="SLA140" s="195"/>
      <c r="SLB140" s="195"/>
      <c r="SLC140" s="195"/>
      <c r="SLD140" s="195"/>
      <c r="SLE140" s="195"/>
      <c r="SLF140" s="195"/>
      <c r="SLG140" s="195"/>
      <c r="SLH140" s="195"/>
      <c r="SLI140" s="195"/>
      <c r="SLJ140" s="195"/>
      <c r="SLK140" s="195"/>
      <c r="SLL140" s="195"/>
      <c r="SLM140" s="195"/>
      <c r="SLN140" s="195"/>
      <c r="SLO140" s="195"/>
      <c r="SLP140" s="195"/>
      <c r="SLQ140" s="195"/>
      <c r="SLR140" s="195"/>
      <c r="SLS140" s="195"/>
      <c r="SLT140" s="195"/>
      <c r="SLU140" s="195"/>
      <c r="SLV140" s="195"/>
      <c r="SLW140" s="195"/>
      <c r="SLX140" s="195"/>
      <c r="SLY140" s="195"/>
      <c r="SLZ140" s="195"/>
      <c r="SMA140" s="195"/>
      <c r="SMB140" s="195"/>
      <c r="SMC140" s="195"/>
      <c r="SMD140" s="195"/>
      <c r="SME140" s="195"/>
      <c r="SMF140" s="195"/>
      <c r="SMG140" s="195"/>
      <c r="SMH140" s="195"/>
      <c r="SMI140" s="195"/>
      <c r="SMJ140" s="195"/>
      <c r="SMK140" s="195"/>
      <c r="SML140" s="195"/>
      <c r="SMM140" s="195"/>
      <c r="SMN140" s="195"/>
      <c r="SMO140" s="195"/>
      <c r="SMP140" s="195"/>
      <c r="SMQ140" s="195"/>
      <c r="SMR140" s="195"/>
      <c r="SMS140" s="195"/>
      <c r="SMT140" s="195"/>
      <c r="SMU140" s="195"/>
      <c r="SMV140" s="195"/>
      <c r="SMW140" s="195"/>
      <c r="SMX140" s="195"/>
      <c r="SMY140" s="195"/>
      <c r="SMZ140" s="195"/>
      <c r="SNA140" s="195"/>
      <c r="SNB140" s="195"/>
      <c r="SNC140" s="195"/>
      <c r="SND140" s="195"/>
      <c r="SNE140" s="195"/>
      <c r="SNF140" s="195"/>
      <c r="SNG140" s="195"/>
      <c r="SNH140" s="195"/>
      <c r="SNI140" s="195"/>
      <c r="SNJ140" s="195"/>
      <c r="SNK140" s="195"/>
      <c r="SNL140" s="195"/>
      <c r="SNM140" s="195"/>
      <c r="SNN140" s="195"/>
      <c r="SNO140" s="195"/>
      <c r="SNP140" s="195"/>
      <c r="SNQ140" s="195"/>
      <c r="SNR140" s="195"/>
      <c r="SNS140" s="195"/>
      <c r="SNT140" s="195"/>
      <c r="SNU140" s="195"/>
      <c r="SNV140" s="195"/>
      <c r="SNW140" s="195"/>
      <c r="SNX140" s="195"/>
      <c r="SNY140" s="195"/>
      <c r="SNZ140" s="195"/>
      <c r="SOA140" s="195"/>
      <c r="SOB140" s="195"/>
      <c r="SOC140" s="195"/>
      <c r="SOD140" s="195"/>
      <c r="SOE140" s="195"/>
      <c r="SOF140" s="195"/>
      <c r="SOG140" s="195"/>
      <c r="SOH140" s="195"/>
      <c r="SOI140" s="195"/>
      <c r="SOJ140" s="195"/>
      <c r="SOK140" s="195"/>
      <c r="SOL140" s="195"/>
      <c r="SOM140" s="195"/>
      <c r="SON140" s="195"/>
      <c r="SOO140" s="195"/>
      <c r="SOP140" s="195"/>
      <c r="SOQ140" s="195"/>
      <c r="SOR140" s="195"/>
      <c r="SOS140" s="195"/>
      <c r="SOT140" s="195"/>
      <c r="SOU140" s="195"/>
      <c r="SOV140" s="195"/>
      <c r="SOW140" s="195"/>
      <c r="SOX140" s="195"/>
      <c r="SOY140" s="195"/>
      <c r="SOZ140" s="195"/>
      <c r="SPA140" s="195"/>
      <c r="SPB140" s="195"/>
      <c r="SPC140" s="195"/>
      <c r="SPD140" s="195"/>
      <c r="SPE140" s="195"/>
      <c r="SPF140" s="195"/>
      <c r="SPG140" s="195"/>
      <c r="SPH140" s="195"/>
      <c r="SPI140" s="195"/>
      <c r="SPJ140" s="195"/>
      <c r="SPK140" s="195"/>
      <c r="SPL140" s="195"/>
      <c r="SPM140" s="195"/>
      <c r="SPN140" s="195"/>
      <c r="SPO140" s="195"/>
      <c r="SPP140" s="195"/>
      <c r="SPQ140" s="195"/>
      <c r="SPR140" s="195"/>
      <c r="SPS140" s="195"/>
      <c r="SPT140" s="195"/>
      <c r="SPU140" s="195"/>
      <c r="SPV140" s="195"/>
      <c r="SPW140" s="195"/>
      <c r="SPX140" s="195"/>
      <c r="SPY140" s="195"/>
      <c r="SPZ140" s="195"/>
      <c r="SQA140" s="195"/>
      <c r="SQB140" s="195"/>
      <c r="SQC140" s="195"/>
      <c r="SQD140" s="195"/>
      <c r="SQE140" s="195"/>
      <c r="SQF140" s="195"/>
      <c r="SQG140" s="195"/>
      <c r="SQH140" s="195"/>
      <c r="SQI140" s="195"/>
      <c r="SQJ140" s="195"/>
      <c r="SQK140" s="195"/>
      <c r="SQL140" s="195"/>
      <c r="SQM140" s="195"/>
      <c r="SQN140" s="195"/>
      <c r="SQO140" s="195"/>
      <c r="SQP140" s="195"/>
      <c r="SQQ140" s="195"/>
      <c r="SQR140" s="195"/>
      <c r="SQS140" s="195"/>
      <c r="SQT140" s="195"/>
      <c r="SQU140" s="195"/>
      <c r="SQV140" s="195"/>
      <c r="SQW140" s="195"/>
      <c r="SQX140" s="195"/>
      <c r="SQY140" s="195"/>
      <c r="SQZ140" s="195"/>
      <c r="SRA140" s="195"/>
      <c r="SRB140" s="195"/>
      <c r="SRC140" s="195"/>
      <c r="SRD140" s="195"/>
      <c r="SRE140" s="195"/>
      <c r="SRF140" s="195"/>
      <c r="SRG140" s="195"/>
      <c r="SRH140" s="195"/>
      <c r="SRI140" s="195"/>
      <c r="SRJ140" s="195"/>
      <c r="SRK140" s="195"/>
      <c r="SRL140" s="195"/>
      <c r="SRM140" s="195"/>
      <c r="SRN140" s="195"/>
      <c r="SRO140" s="195"/>
      <c r="SRP140" s="195"/>
      <c r="SRQ140" s="195"/>
      <c r="SRR140" s="195"/>
      <c r="SRS140" s="195"/>
      <c r="SRT140" s="195"/>
      <c r="SRU140" s="195"/>
      <c r="SRV140" s="195"/>
      <c r="SRW140" s="195"/>
      <c r="SRX140" s="195"/>
      <c r="SRY140" s="195"/>
      <c r="SRZ140" s="195"/>
      <c r="SSA140" s="195"/>
      <c r="SSB140" s="195"/>
      <c r="SSC140" s="195"/>
      <c r="SSD140" s="195"/>
      <c r="SSE140" s="195"/>
      <c r="SSF140" s="195"/>
      <c r="SSG140" s="195"/>
      <c r="SSH140" s="195"/>
      <c r="SSI140" s="195"/>
      <c r="SSJ140" s="195"/>
      <c r="SSK140" s="195"/>
      <c r="SSL140" s="195"/>
      <c r="SSM140" s="195"/>
      <c r="SSN140" s="195"/>
      <c r="SSO140" s="195"/>
      <c r="SSP140" s="195"/>
      <c r="SSQ140" s="195"/>
      <c r="SSR140" s="195"/>
      <c r="SSS140" s="195"/>
      <c r="SST140" s="195"/>
      <c r="SSU140" s="195"/>
      <c r="SSV140" s="195"/>
      <c r="SSW140" s="195"/>
      <c r="SSX140" s="195"/>
      <c r="SSY140" s="195"/>
      <c r="SSZ140" s="195"/>
      <c r="STA140" s="195"/>
      <c r="STB140" s="195"/>
      <c r="STC140" s="195"/>
      <c r="STD140" s="195"/>
      <c r="STE140" s="195"/>
      <c r="STF140" s="195"/>
      <c r="STG140" s="195"/>
      <c r="STH140" s="195"/>
      <c r="STI140" s="195"/>
      <c r="STJ140" s="195"/>
      <c r="STK140" s="195"/>
      <c r="STL140" s="195"/>
      <c r="STM140" s="195"/>
      <c r="STN140" s="195"/>
      <c r="STO140" s="195"/>
      <c r="STP140" s="195"/>
      <c r="STQ140" s="195"/>
      <c r="STR140" s="195"/>
      <c r="STS140" s="195"/>
      <c r="STT140" s="195"/>
      <c r="STU140" s="195"/>
      <c r="STV140" s="195"/>
      <c r="STW140" s="195"/>
      <c r="STX140" s="195"/>
      <c r="STY140" s="195"/>
      <c r="STZ140" s="195"/>
      <c r="SUA140" s="195"/>
      <c r="SUB140" s="195"/>
      <c r="SUC140" s="195"/>
      <c r="SUD140" s="195"/>
      <c r="SUE140" s="195"/>
      <c r="SUF140" s="195"/>
      <c r="SUG140" s="195"/>
      <c r="SUH140" s="195"/>
      <c r="SUI140" s="195"/>
      <c r="SUJ140" s="195"/>
      <c r="SUK140" s="195"/>
      <c r="SUL140" s="195"/>
      <c r="SUM140" s="195"/>
      <c r="SUN140" s="195"/>
      <c r="SUO140" s="195"/>
      <c r="SUP140" s="195"/>
      <c r="SUQ140" s="195"/>
      <c r="SUR140" s="195"/>
      <c r="SUS140" s="195"/>
      <c r="SUT140" s="195"/>
      <c r="SUU140" s="195"/>
      <c r="SUV140" s="195"/>
      <c r="SUW140" s="195"/>
      <c r="SUX140" s="195"/>
      <c r="SUY140" s="195"/>
      <c r="SUZ140" s="195"/>
      <c r="SVA140" s="195"/>
      <c r="SVB140" s="195"/>
      <c r="SVC140" s="195"/>
      <c r="SVD140" s="195"/>
      <c r="SVE140" s="195"/>
      <c r="SVF140" s="195"/>
      <c r="SVG140" s="195"/>
      <c r="SVH140" s="195"/>
      <c r="SVI140" s="195"/>
      <c r="SVJ140" s="195"/>
      <c r="SVK140" s="195"/>
      <c r="SVL140" s="195"/>
      <c r="SVM140" s="195"/>
      <c r="SVN140" s="195"/>
      <c r="SVO140" s="195"/>
      <c r="SVP140" s="195"/>
      <c r="SVQ140" s="195"/>
      <c r="SVR140" s="195"/>
      <c r="SVS140" s="195"/>
      <c r="SVT140" s="195"/>
      <c r="SVU140" s="195"/>
      <c r="SVV140" s="195"/>
      <c r="SVW140" s="195"/>
      <c r="SVX140" s="195"/>
      <c r="SVY140" s="195"/>
      <c r="SVZ140" s="195"/>
      <c r="SWA140" s="195"/>
      <c r="SWB140" s="195"/>
      <c r="SWC140" s="195"/>
      <c r="SWD140" s="195"/>
      <c r="SWE140" s="195"/>
      <c r="SWF140" s="195"/>
      <c r="SWG140" s="195"/>
      <c r="SWH140" s="195"/>
      <c r="SWI140" s="195"/>
      <c r="SWJ140" s="195"/>
      <c r="SWK140" s="195"/>
      <c r="SWL140" s="195"/>
      <c r="SWM140" s="195"/>
      <c r="SWN140" s="195"/>
      <c r="SWO140" s="195"/>
      <c r="SWP140" s="195"/>
      <c r="SWQ140" s="195"/>
      <c r="SWR140" s="195"/>
      <c r="SWS140" s="195"/>
      <c r="SWT140" s="195"/>
      <c r="SWU140" s="195"/>
      <c r="SWV140" s="195"/>
      <c r="SWW140" s="195"/>
      <c r="SWX140" s="195"/>
      <c r="SWY140" s="195"/>
      <c r="SWZ140" s="195"/>
      <c r="SXA140" s="195"/>
      <c r="SXB140" s="195"/>
      <c r="SXC140" s="195"/>
      <c r="SXD140" s="195"/>
      <c r="SXE140" s="195"/>
      <c r="SXF140" s="195"/>
      <c r="SXG140" s="195"/>
      <c r="SXH140" s="195"/>
      <c r="SXI140" s="195"/>
      <c r="SXJ140" s="195"/>
      <c r="SXK140" s="195"/>
      <c r="SXL140" s="195"/>
      <c r="SXM140" s="195"/>
      <c r="SXN140" s="195"/>
      <c r="SXO140" s="195"/>
      <c r="SXP140" s="195"/>
      <c r="SXQ140" s="195"/>
      <c r="SXR140" s="195"/>
      <c r="SXS140" s="195"/>
      <c r="SXT140" s="195"/>
      <c r="SXU140" s="195"/>
      <c r="SXV140" s="195"/>
      <c r="SXW140" s="195"/>
      <c r="SXX140" s="195"/>
      <c r="SXY140" s="195"/>
      <c r="SXZ140" s="195"/>
      <c r="SYA140" s="195"/>
      <c r="SYB140" s="195"/>
      <c r="SYC140" s="195"/>
      <c r="SYD140" s="195"/>
      <c r="SYE140" s="195"/>
      <c r="SYF140" s="195"/>
      <c r="SYG140" s="195"/>
      <c r="SYH140" s="195"/>
      <c r="SYI140" s="195"/>
      <c r="SYJ140" s="195"/>
      <c r="SYK140" s="195"/>
      <c r="SYL140" s="195"/>
      <c r="SYM140" s="195"/>
      <c r="SYN140" s="195"/>
      <c r="SYO140" s="195"/>
      <c r="SYP140" s="195"/>
      <c r="SYQ140" s="195"/>
      <c r="SYR140" s="195"/>
      <c r="SYS140" s="195"/>
      <c r="SYT140" s="195"/>
      <c r="SYU140" s="195"/>
      <c r="SYV140" s="195"/>
      <c r="SYW140" s="195"/>
      <c r="SYX140" s="195"/>
      <c r="SYY140" s="195"/>
      <c r="SYZ140" s="195"/>
      <c r="SZA140" s="195"/>
      <c r="SZB140" s="195"/>
      <c r="SZC140" s="195"/>
      <c r="SZD140" s="195"/>
      <c r="SZE140" s="195"/>
      <c r="SZF140" s="195"/>
      <c r="SZG140" s="195"/>
      <c r="SZH140" s="195"/>
      <c r="SZI140" s="195"/>
      <c r="SZJ140" s="195"/>
      <c r="SZK140" s="195"/>
      <c r="SZL140" s="195"/>
      <c r="SZM140" s="195"/>
      <c r="SZN140" s="195"/>
      <c r="SZO140" s="195"/>
      <c r="SZP140" s="195"/>
      <c r="SZQ140" s="195"/>
      <c r="SZR140" s="195"/>
      <c r="SZS140" s="195"/>
      <c r="SZT140" s="195"/>
      <c r="SZU140" s="195"/>
      <c r="SZV140" s="195"/>
      <c r="SZW140" s="195"/>
      <c r="SZX140" s="195"/>
      <c r="SZY140" s="195"/>
      <c r="SZZ140" s="195"/>
      <c r="TAA140" s="195"/>
      <c r="TAB140" s="195"/>
      <c r="TAC140" s="195"/>
      <c r="TAD140" s="195"/>
      <c r="TAE140" s="195"/>
      <c r="TAF140" s="195"/>
      <c r="TAG140" s="195"/>
      <c r="TAH140" s="195"/>
      <c r="TAI140" s="195"/>
      <c r="TAJ140" s="195"/>
      <c r="TAK140" s="195"/>
      <c r="TAL140" s="195"/>
      <c r="TAM140" s="195"/>
      <c r="TAN140" s="195"/>
      <c r="TAO140" s="195"/>
      <c r="TAP140" s="195"/>
      <c r="TAQ140" s="195"/>
      <c r="TAR140" s="195"/>
      <c r="TAS140" s="195"/>
      <c r="TAT140" s="195"/>
      <c r="TAU140" s="195"/>
      <c r="TAV140" s="195"/>
      <c r="TAW140" s="195"/>
      <c r="TAX140" s="195"/>
      <c r="TAY140" s="195"/>
      <c r="TAZ140" s="195"/>
      <c r="TBA140" s="195"/>
      <c r="TBB140" s="195"/>
      <c r="TBC140" s="195"/>
      <c r="TBD140" s="195"/>
      <c r="TBE140" s="195"/>
      <c r="TBF140" s="195"/>
      <c r="TBG140" s="195"/>
      <c r="TBH140" s="195"/>
      <c r="TBI140" s="195"/>
      <c r="TBJ140" s="195"/>
      <c r="TBK140" s="195"/>
      <c r="TBL140" s="195"/>
      <c r="TBM140" s="195"/>
      <c r="TBN140" s="195"/>
      <c r="TBO140" s="195"/>
      <c r="TBP140" s="195"/>
      <c r="TBQ140" s="195"/>
      <c r="TBR140" s="195"/>
      <c r="TBS140" s="195"/>
      <c r="TBT140" s="195"/>
      <c r="TBU140" s="195"/>
      <c r="TBV140" s="195"/>
      <c r="TBW140" s="195"/>
      <c r="TBX140" s="195"/>
      <c r="TBY140" s="195"/>
      <c r="TBZ140" s="195"/>
      <c r="TCA140" s="195"/>
      <c r="TCB140" s="195"/>
      <c r="TCC140" s="195"/>
      <c r="TCD140" s="195"/>
      <c r="TCE140" s="195"/>
      <c r="TCF140" s="195"/>
      <c r="TCG140" s="195"/>
      <c r="TCH140" s="195"/>
      <c r="TCI140" s="195"/>
      <c r="TCJ140" s="195"/>
      <c r="TCK140" s="195"/>
      <c r="TCL140" s="195"/>
      <c r="TCM140" s="195"/>
      <c r="TCN140" s="195"/>
      <c r="TCO140" s="195"/>
      <c r="TCP140" s="195"/>
      <c r="TCQ140" s="195"/>
      <c r="TCR140" s="195"/>
      <c r="TCS140" s="195"/>
      <c r="TCT140" s="195"/>
      <c r="TCU140" s="195"/>
      <c r="TCV140" s="195"/>
      <c r="TCW140" s="195"/>
      <c r="TCX140" s="195"/>
      <c r="TCY140" s="195"/>
      <c r="TCZ140" s="195"/>
      <c r="TDA140" s="195"/>
      <c r="TDB140" s="195"/>
      <c r="TDC140" s="195"/>
      <c r="TDD140" s="195"/>
      <c r="TDE140" s="195"/>
      <c r="TDF140" s="195"/>
      <c r="TDG140" s="195"/>
      <c r="TDH140" s="195"/>
      <c r="TDI140" s="195"/>
      <c r="TDJ140" s="195"/>
      <c r="TDK140" s="195"/>
      <c r="TDL140" s="195"/>
      <c r="TDM140" s="195"/>
      <c r="TDN140" s="195"/>
      <c r="TDO140" s="195"/>
      <c r="TDP140" s="195"/>
      <c r="TDQ140" s="195"/>
      <c r="TDR140" s="195"/>
      <c r="TDS140" s="195"/>
      <c r="TDT140" s="195"/>
      <c r="TDU140" s="195"/>
      <c r="TDV140" s="195"/>
      <c r="TDW140" s="195"/>
      <c r="TDX140" s="195"/>
      <c r="TDY140" s="195"/>
      <c r="TDZ140" s="195"/>
      <c r="TEA140" s="195"/>
      <c r="TEB140" s="195"/>
      <c r="TEC140" s="195"/>
      <c r="TED140" s="195"/>
      <c r="TEE140" s="195"/>
      <c r="TEF140" s="195"/>
      <c r="TEG140" s="195"/>
      <c r="TEH140" s="195"/>
      <c r="TEI140" s="195"/>
      <c r="TEJ140" s="195"/>
      <c r="TEK140" s="195"/>
      <c r="TEL140" s="195"/>
      <c r="TEM140" s="195"/>
      <c r="TEN140" s="195"/>
      <c r="TEO140" s="195"/>
      <c r="TEP140" s="195"/>
      <c r="TEQ140" s="195"/>
      <c r="TER140" s="195"/>
      <c r="TES140" s="195"/>
      <c r="TET140" s="195"/>
      <c r="TEU140" s="195"/>
      <c r="TEV140" s="195"/>
      <c r="TEW140" s="195"/>
      <c r="TEX140" s="195"/>
      <c r="TEY140" s="195"/>
      <c r="TEZ140" s="195"/>
      <c r="TFA140" s="195"/>
      <c r="TFB140" s="195"/>
      <c r="TFC140" s="195"/>
      <c r="TFD140" s="195"/>
      <c r="TFE140" s="195"/>
      <c r="TFF140" s="195"/>
      <c r="TFG140" s="195"/>
      <c r="TFH140" s="195"/>
      <c r="TFI140" s="195"/>
      <c r="TFJ140" s="195"/>
      <c r="TFK140" s="195"/>
      <c r="TFL140" s="195"/>
      <c r="TFM140" s="195"/>
      <c r="TFN140" s="195"/>
      <c r="TFO140" s="195"/>
      <c r="TFP140" s="195"/>
      <c r="TFQ140" s="195"/>
      <c r="TFR140" s="195"/>
      <c r="TFS140" s="195"/>
      <c r="TFT140" s="195"/>
      <c r="TFU140" s="195"/>
      <c r="TFV140" s="195"/>
      <c r="TFW140" s="195"/>
      <c r="TFX140" s="195"/>
      <c r="TFY140" s="195"/>
      <c r="TFZ140" s="195"/>
      <c r="TGA140" s="195"/>
      <c r="TGB140" s="195"/>
      <c r="TGC140" s="195"/>
      <c r="TGD140" s="195"/>
      <c r="TGE140" s="195"/>
      <c r="TGF140" s="195"/>
      <c r="TGG140" s="195"/>
      <c r="TGH140" s="195"/>
      <c r="TGI140" s="195"/>
      <c r="TGJ140" s="195"/>
      <c r="TGK140" s="195"/>
      <c r="TGL140" s="195"/>
      <c r="TGM140" s="195"/>
      <c r="TGN140" s="195"/>
      <c r="TGO140" s="195"/>
      <c r="TGP140" s="195"/>
      <c r="TGQ140" s="195"/>
      <c r="TGR140" s="195"/>
      <c r="TGS140" s="195"/>
      <c r="TGT140" s="195"/>
      <c r="TGU140" s="195"/>
      <c r="TGV140" s="195"/>
      <c r="TGW140" s="195"/>
      <c r="TGX140" s="195"/>
      <c r="TGY140" s="195"/>
      <c r="TGZ140" s="195"/>
      <c r="THA140" s="195"/>
      <c r="THB140" s="195"/>
      <c r="THC140" s="195"/>
      <c r="THD140" s="195"/>
      <c r="THE140" s="195"/>
      <c r="THF140" s="195"/>
      <c r="THG140" s="195"/>
      <c r="THH140" s="195"/>
      <c r="THI140" s="195"/>
      <c r="THJ140" s="195"/>
      <c r="THK140" s="195"/>
      <c r="THL140" s="195"/>
      <c r="THM140" s="195"/>
      <c r="THN140" s="195"/>
      <c r="THO140" s="195"/>
      <c r="THP140" s="195"/>
      <c r="THQ140" s="195"/>
      <c r="THR140" s="195"/>
      <c r="THS140" s="195"/>
      <c r="THT140" s="195"/>
      <c r="THU140" s="195"/>
      <c r="THV140" s="195"/>
      <c r="THW140" s="195"/>
      <c r="THX140" s="195"/>
      <c r="THY140" s="195"/>
      <c r="THZ140" s="195"/>
      <c r="TIA140" s="195"/>
      <c r="TIB140" s="195"/>
      <c r="TIC140" s="195"/>
      <c r="TID140" s="195"/>
      <c r="TIE140" s="195"/>
      <c r="TIF140" s="195"/>
      <c r="TIG140" s="195"/>
      <c r="TIH140" s="195"/>
      <c r="TII140" s="195"/>
      <c r="TIJ140" s="195"/>
      <c r="TIK140" s="195"/>
      <c r="TIL140" s="195"/>
      <c r="TIM140" s="195"/>
      <c r="TIN140" s="195"/>
      <c r="TIO140" s="195"/>
      <c r="TIP140" s="195"/>
      <c r="TIQ140" s="195"/>
      <c r="TIR140" s="195"/>
      <c r="TIS140" s="195"/>
      <c r="TIT140" s="195"/>
      <c r="TIU140" s="195"/>
      <c r="TIV140" s="195"/>
      <c r="TIW140" s="195"/>
      <c r="TIX140" s="195"/>
      <c r="TIY140" s="195"/>
      <c r="TIZ140" s="195"/>
      <c r="TJA140" s="195"/>
      <c r="TJB140" s="195"/>
      <c r="TJC140" s="195"/>
      <c r="TJD140" s="195"/>
      <c r="TJE140" s="195"/>
      <c r="TJF140" s="195"/>
      <c r="TJG140" s="195"/>
      <c r="TJH140" s="195"/>
      <c r="TJI140" s="195"/>
      <c r="TJJ140" s="195"/>
      <c r="TJK140" s="195"/>
      <c r="TJL140" s="195"/>
      <c r="TJM140" s="195"/>
      <c r="TJN140" s="195"/>
      <c r="TJO140" s="195"/>
      <c r="TJP140" s="195"/>
      <c r="TJQ140" s="195"/>
      <c r="TJR140" s="195"/>
      <c r="TJS140" s="195"/>
      <c r="TJT140" s="195"/>
      <c r="TJU140" s="195"/>
      <c r="TJV140" s="195"/>
      <c r="TJW140" s="195"/>
      <c r="TJX140" s="195"/>
      <c r="TJY140" s="195"/>
      <c r="TJZ140" s="195"/>
      <c r="TKA140" s="195"/>
      <c r="TKB140" s="195"/>
      <c r="TKC140" s="195"/>
      <c r="TKD140" s="195"/>
      <c r="TKE140" s="195"/>
      <c r="TKF140" s="195"/>
      <c r="TKG140" s="195"/>
      <c r="TKH140" s="195"/>
      <c r="TKI140" s="195"/>
      <c r="TKJ140" s="195"/>
      <c r="TKK140" s="195"/>
      <c r="TKL140" s="195"/>
      <c r="TKM140" s="195"/>
      <c r="TKN140" s="195"/>
      <c r="TKO140" s="195"/>
      <c r="TKP140" s="195"/>
      <c r="TKQ140" s="195"/>
      <c r="TKR140" s="195"/>
      <c r="TKS140" s="195"/>
      <c r="TKT140" s="195"/>
      <c r="TKU140" s="195"/>
      <c r="TKV140" s="195"/>
      <c r="TKW140" s="195"/>
      <c r="TKX140" s="195"/>
      <c r="TKY140" s="195"/>
      <c r="TKZ140" s="195"/>
      <c r="TLA140" s="195"/>
      <c r="TLB140" s="195"/>
      <c r="TLC140" s="195"/>
      <c r="TLD140" s="195"/>
      <c r="TLE140" s="195"/>
      <c r="TLF140" s="195"/>
      <c r="TLG140" s="195"/>
      <c r="TLH140" s="195"/>
      <c r="TLI140" s="195"/>
      <c r="TLJ140" s="195"/>
      <c r="TLK140" s="195"/>
      <c r="TLL140" s="195"/>
      <c r="TLM140" s="195"/>
      <c r="TLN140" s="195"/>
      <c r="TLO140" s="195"/>
      <c r="TLP140" s="195"/>
      <c r="TLQ140" s="195"/>
      <c r="TLR140" s="195"/>
      <c r="TLS140" s="195"/>
      <c r="TLT140" s="195"/>
      <c r="TLU140" s="195"/>
      <c r="TLV140" s="195"/>
      <c r="TLW140" s="195"/>
      <c r="TLX140" s="195"/>
      <c r="TLY140" s="195"/>
      <c r="TLZ140" s="195"/>
      <c r="TMA140" s="195"/>
      <c r="TMB140" s="195"/>
      <c r="TMC140" s="195"/>
      <c r="TMD140" s="195"/>
      <c r="TME140" s="195"/>
      <c r="TMF140" s="195"/>
      <c r="TMG140" s="195"/>
      <c r="TMH140" s="195"/>
      <c r="TMI140" s="195"/>
      <c r="TMJ140" s="195"/>
      <c r="TMK140" s="195"/>
      <c r="TML140" s="195"/>
      <c r="TMM140" s="195"/>
      <c r="TMN140" s="195"/>
      <c r="TMO140" s="195"/>
      <c r="TMP140" s="195"/>
      <c r="TMQ140" s="195"/>
      <c r="TMR140" s="195"/>
      <c r="TMS140" s="195"/>
      <c r="TMT140" s="195"/>
      <c r="TMU140" s="195"/>
      <c r="TMV140" s="195"/>
      <c r="TMW140" s="195"/>
      <c r="TMX140" s="195"/>
      <c r="TMY140" s="195"/>
      <c r="TMZ140" s="195"/>
      <c r="TNA140" s="195"/>
      <c r="TNB140" s="195"/>
      <c r="TNC140" s="195"/>
      <c r="TND140" s="195"/>
      <c r="TNE140" s="195"/>
      <c r="TNF140" s="195"/>
      <c r="TNG140" s="195"/>
      <c r="TNH140" s="195"/>
      <c r="TNI140" s="195"/>
      <c r="TNJ140" s="195"/>
      <c r="TNK140" s="195"/>
      <c r="TNL140" s="195"/>
      <c r="TNM140" s="195"/>
      <c r="TNN140" s="195"/>
      <c r="TNO140" s="195"/>
      <c r="TNP140" s="195"/>
      <c r="TNQ140" s="195"/>
      <c r="TNR140" s="195"/>
      <c r="TNS140" s="195"/>
      <c r="TNT140" s="195"/>
      <c r="TNU140" s="195"/>
      <c r="TNV140" s="195"/>
      <c r="TNW140" s="195"/>
      <c r="TNX140" s="195"/>
      <c r="TNY140" s="195"/>
      <c r="TNZ140" s="195"/>
      <c r="TOA140" s="195"/>
      <c r="TOB140" s="195"/>
      <c r="TOC140" s="195"/>
      <c r="TOD140" s="195"/>
      <c r="TOE140" s="195"/>
      <c r="TOF140" s="195"/>
      <c r="TOG140" s="195"/>
      <c r="TOH140" s="195"/>
      <c r="TOI140" s="195"/>
      <c r="TOJ140" s="195"/>
      <c r="TOK140" s="195"/>
      <c r="TOL140" s="195"/>
      <c r="TOM140" s="195"/>
      <c r="TON140" s="195"/>
      <c r="TOO140" s="195"/>
      <c r="TOP140" s="195"/>
      <c r="TOQ140" s="195"/>
      <c r="TOR140" s="195"/>
      <c r="TOS140" s="195"/>
      <c r="TOT140" s="195"/>
      <c r="TOU140" s="195"/>
      <c r="TOV140" s="195"/>
      <c r="TOW140" s="195"/>
      <c r="TOX140" s="195"/>
      <c r="TOY140" s="195"/>
      <c r="TOZ140" s="195"/>
      <c r="TPA140" s="195"/>
      <c r="TPB140" s="195"/>
      <c r="TPC140" s="195"/>
      <c r="TPD140" s="195"/>
      <c r="TPE140" s="195"/>
      <c r="TPF140" s="195"/>
      <c r="TPG140" s="195"/>
      <c r="TPH140" s="195"/>
      <c r="TPI140" s="195"/>
      <c r="TPJ140" s="195"/>
      <c r="TPK140" s="195"/>
      <c r="TPL140" s="195"/>
      <c r="TPM140" s="195"/>
      <c r="TPN140" s="195"/>
      <c r="TPO140" s="195"/>
      <c r="TPP140" s="195"/>
      <c r="TPQ140" s="195"/>
      <c r="TPR140" s="195"/>
      <c r="TPS140" s="195"/>
      <c r="TPT140" s="195"/>
      <c r="TPU140" s="195"/>
      <c r="TPV140" s="195"/>
      <c r="TPW140" s="195"/>
      <c r="TPX140" s="195"/>
      <c r="TPY140" s="195"/>
      <c r="TPZ140" s="195"/>
      <c r="TQA140" s="195"/>
      <c r="TQB140" s="195"/>
      <c r="TQC140" s="195"/>
      <c r="TQD140" s="195"/>
      <c r="TQE140" s="195"/>
      <c r="TQF140" s="195"/>
      <c r="TQG140" s="195"/>
      <c r="TQH140" s="195"/>
      <c r="TQI140" s="195"/>
      <c r="TQJ140" s="195"/>
      <c r="TQK140" s="195"/>
      <c r="TQL140" s="195"/>
      <c r="TQM140" s="195"/>
      <c r="TQN140" s="195"/>
      <c r="TQO140" s="195"/>
      <c r="TQP140" s="195"/>
      <c r="TQQ140" s="195"/>
      <c r="TQR140" s="195"/>
      <c r="TQS140" s="195"/>
      <c r="TQT140" s="195"/>
      <c r="TQU140" s="195"/>
      <c r="TQV140" s="195"/>
      <c r="TQW140" s="195"/>
      <c r="TQX140" s="195"/>
      <c r="TQY140" s="195"/>
      <c r="TQZ140" s="195"/>
      <c r="TRA140" s="195"/>
      <c r="TRB140" s="195"/>
      <c r="TRC140" s="195"/>
      <c r="TRD140" s="195"/>
      <c r="TRE140" s="195"/>
      <c r="TRF140" s="195"/>
      <c r="TRG140" s="195"/>
      <c r="TRH140" s="195"/>
      <c r="TRI140" s="195"/>
      <c r="TRJ140" s="195"/>
      <c r="TRK140" s="195"/>
      <c r="TRL140" s="195"/>
      <c r="TRM140" s="195"/>
      <c r="TRN140" s="195"/>
      <c r="TRO140" s="195"/>
      <c r="TRP140" s="195"/>
      <c r="TRQ140" s="195"/>
      <c r="TRR140" s="195"/>
      <c r="TRS140" s="195"/>
      <c r="TRT140" s="195"/>
      <c r="TRU140" s="195"/>
      <c r="TRV140" s="195"/>
      <c r="TRW140" s="195"/>
      <c r="TRX140" s="195"/>
      <c r="TRY140" s="195"/>
      <c r="TRZ140" s="195"/>
      <c r="TSA140" s="195"/>
      <c r="TSB140" s="195"/>
      <c r="TSC140" s="195"/>
      <c r="TSD140" s="195"/>
      <c r="TSE140" s="195"/>
      <c r="TSF140" s="195"/>
      <c r="TSG140" s="195"/>
      <c r="TSH140" s="195"/>
      <c r="TSI140" s="195"/>
      <c r="TSJ140" s="195"/>
      <c r="TSK140" s="195"/>
      <c r="TSL140" s="195"/>
      <c r="TSM140" s="195"/>
      <c r="TSN140" s="195"/>
      <c r="TSO140" s="195"/>
      <c r="TSP140" s="195"/>
      <c r="TSQ140" s="195"/>
      <c r="TSR140" s="195"/>
      <c r="TSS140" s="195"/>
      <c r="TST140" s="195"/>
      <c r="TSU140" s="195"/>
      <c r="TSV140" s="195"/>
      <c r="TSW140" s="195"/>
      <c r="TSX140" s="195"/>
      <c r="TSY140" s="195"/>
      <c r="TSZ140" s="195"/>
      <c r="TTA140" s="195"/>
      <c r="TTB140" s="195"/>
      <c r="TTC140" s="195"/>
      <c r="TTD140" s="195"/>
      <c r="TTE140" s="195"/>
      <c r="TTF140" s="195"/>
      <c r="TTG140" s="195"/>
      <c r="TTH140" s="195"/>
      <c r="TTI140" s="195"/>
      <c r="TTJ140" s="195"/>
      <c r="TTK140" s="195"/>
      <c r="TTL140" s="195"/>
      <c r="TTM140" s="195"/>
      <c r="TTN140" s="195"/>
      <c r="TTO140" s="195"/>
      <c r="TTP140" s="195"/>
      <c r="TTQ140" s="195"/>
      <c r="TTR140" s="195"/>
      <c r="TTS140" s="195"/>
      <c r="TTT140" s="195"/>
      <c r="TTU140" s="195"/>
      <c r="TTV140" s="195"/>
      <c r="TTW140" s="195"/>
      <c r="TTX140" s="195"/>
      <c r="TTY140" s="195"/>
      <c r="TTZ140" s="195"/>
      <c r="TUA140" s="195"/>
      <c r="TUB140" s="195"/>
      <c r="TUC140" s="195"/>
      <c r="TUD140" s="195"/>
      <c r="TUE140" s="195"/>
      <c r="TUF140" s="195"/>
      <c r="TUG140" s="195"/>
      <c r="TUH140" s="195"/>
      <c r="TUI140" s="195"/>
      <c r="TUJ140" s="195"/>
      <c r="TUK140" s="195"/>
      <c r="TUL140" s="195"/>
      <c r="TUM140" s="195"/>
      <c r="TUN140" s="195"/>
      <c r="TUO140" s="195"/>
      <c r="TUP140" s="195"/>
      <c r="TUQ140" s="195"/>
      <c r="TUR140" s="195"/>
      <c r="TUS140" s="195"/>
      <c r="TUT140" s="195"/>
      <c r="TUU140" s="195"/>
      <c r="TUV140" s="195"/>
      <c r="TUW140" s="195"/>
      <c r="TUX140" s="195"/>
      <c r="TUY140" s="195"/>
      <c r="TUZ140" s="195"/>
      <c r="TVA140" s="195"/>
      <c r="TVB140" s="195"/>
      <c r="TVC140" s="195"/>
      <c r="TVD140" s="195"/>
      <c r="TVE140" s="195"/>
      <c r="TVF140" s="195"/>
      <c r="TVG140" s="195"/>
      <c r="TVH140" s="195"/>
      <c r="TVI140" s="195"/>
      <c r="TVJ140" s="195"/>
      <c r="TVK140" s="195"/>
      <c r="TVL140" s="195"/>
      <c r="TVM140" s="195"/>
      <c r="TVN140" s="195"/>
      <c r="TVO140" s="195"/>
      <c r="TVP140" s="195"/>
      <c r="TVQ140" s="195"/>
      <c r="TVR140" s="195"/>
      <c r="TVS140" s="195"/>
      <c r="TVT140" s="195"/>
      <c r="TVU140" s="195"/>
      <c r="TVV140" s="195"/>
      <c r="TVW140" s="195"/>
      <c r="TVX140" s="195"/>
      <c r="TVY140" s="195"/>
      <c r="TVZ140" s="195"/>
      <c r="TWA140" s="195"/>
      <c r="TWB140" s="195"/>
      <c r="TWC140" s="195"/>
      <c r="TWD140" s="195"/>
      <c r="TWE140" s="195"/>
      <c r="TWF140" s="195"/>
      <c r="TWG140" s="195"/>
      <c r="TWH140" s="195"/>
      <c r="TWI140" s="195"/>
      <c r="TWJ140" s="195"/>
      <c r="TWK140" s="195"/>
      <c r="TWL140" s="195"/>
      <c r="TWM140" s="195"/>
      <c r="TWN140" s="195"/>
      <c r="TWO140" s="195"/>
      <c r="TWP140" s="195"/>
      <c r="TWQ140" s="195"/>
      <c r="TWR140" s="195"/>
      <c r="TWS140" s="195"/>
      <c r="TWT140" s="195"/>
      <c r="TWU140" s="195"/>
      <c r="TWV140" s="195"/>
      <c r="TWW140" s="195"/>
      <c r="TWX140" s="195"/>
      <c r="TWY140" s="195"/>
      <c r="TWZ140" s="195"/>
      <c r="TXA140" s="195"/>
      <c r="TXB140" s="195"/>
      <c r="TXC140" s="195"/>
      <c r="TXD140" s="195"/>
      <c r="TXE140" s="195"/>
      <c r="TXF140" s="195"/>
      <c r="TXG140" s="195"/>
      <c r="TXH140" s="195"/>
      <c r="TXI140" s="195"/>
      <c r="TXJ140" s="195"/>
      <c r="TXK140" s="195"/>
      <c r="TXL140" s="195"/>
      <c r="TXM140" s="195"/>
      <c r="TXN140" s="195"/>
      <c r="TXO140" s="195"/>
      <c r="TXP140" s="195"/>
      <c r="TXQ140" s="195"/>
      <c r="TXR140" s="195"/>
      <c r="TXS140" s="195"/>
      <c r="TXT140" s="195"/>
      <c r="TXU140" s="195"/>
      <c r="TXV140" s="195"/>
      <c r="TXW140" s="195"/>
      <c r="TXX140" s="195"/>
      <c r="TXY140" s="195"/>
      <c r="TXZ140" s="195"/>
      <c r="TYA140" s="195"/>
      <c r="TYB140" s="195"/>
      <c r="TYC140" s="195"/>
      <c r="TYD140" s="195"/>
      <c r="TYE140" s="195"/>
      <c r="TYF140" s="195"/>
      <c r="TYG140" s="195"/>
      <c r="TYH140" s="195"/>
      <c r="TYI140" s="195"/>
      <c r="TYJ140" s="195"/>
      <c r="TYK140" s="195"/>
      <c r="TYL140" s="195"/>
      <c r="TYM140" s="195"/>
      <c r="TYN140" s="195"/>
      <c r="TYO140" s="195"/>
      <c r="TYP140" s="195"/>
      <c r="TYQ140" s="195"/>
      <c r="TYR140" s="195"/>
      <c r="TYS140" s="195"/>
      <c r="TYT140" s="195"/>
      <c r="TYU140" s="195"/>
      <c r="TYV140" s="195"/>
      <c r="TYW140" s="195"/>
      <c r="TYX140" s="195"/>
      <c r="TYY140" s="195"/>
      <c r="TYZ140" s="195"/>
      <c r="TZA140" s="195"/>
      <c r="TZB140" s="195"/>
      <c r="TZC140" s="195"/>
      <c r="TZD140" s="195"/>
      <c r="TZE140" s="195"/>
      <c r="TZF140" s="195"/>
      <c r="TZG140" s="195"/>
      <c r="TZH140" s="195"/>
      <c r="TZI140" s="195"/>
      <c r="TZJ140" s="195"/>
      <c r="TZK140" s="195"/>
      <c r="TZL140" s="195"/>
      <c r="TZM140" s="195"/>
      <c r="TZN140" s="195"/>
      <c r="TZO140" s="195"/>
      <c r="TZP140" s="195"/>
      <c r="TZQ140" s="195"/>
      <c r="TZR140" s="195"/>
      <c r="TZS140" s="195"/>
      <c r="TZT140" s="195"/>
      <c r="TZU140" s="195"/>
      <c r="TZV140" s="195"/>
      <c r="TZW140" s="195"/>
      <c r="TZX140" s="195"/>
      <c r="TZY140" s="195"/>
      <c r="TZZ140" s="195"/>
      <c r="UAA140" s="195"/>
      <c r="UAB140" s="195"/>
      <c r="UAC140" s="195"/>
      <c r="UAD140" s="195"/>
      <c r="UAE140" s="195"/>
      <c r="UAF140" s="195"/>
      <c r="UAG140" s="195"/>
      <c r="UAH140" s="195"/>
      <c r="UAI140" s="195"/>
      <c r="UAJ140" s="195"/>
      <c r="UAK140" s="195"/>
      <c r="UAL140" s="195"/>
      <c r="UAM140" s="195"/>
      <c r="UAN140" s="195"/>
      <c r="UAO140" s="195"/>
      <c r="UAP140" s="195"/>
      <c r="UAQ140" s="195"/>
      <c r="UAR140" s="195"/>
      <c r="UAS140" s="195"/>
      <c r="UAT140" s="195"/>
      <c r="UAU140" s="195"/>
      <c r="UAV140" s="195"/>
      <c r="UAW140" s="195"/>
      <c r="UAX140" s="195"/>
      <c r="UAY140" s="195"/>
      <c r="UAZ140" s="195"/>
      <c r="UBA140" s="195"/>
      <c r="UBB140" s="195"/>
      <c r="UBC140" s="195"/>
      <c r="UBD140" s="195"/>
      <c r="UBE140" s="195"/>
      <c r="UBF140" s="195"/>
      <c r="UBG140" s="195"/>
      <c r="UBH140" s="195"/>
      <c r="UBI140" s="195"/>
      <c r="UBJ140" s="195"/>
      <c r="UBK140" s="195"/>
      <c r="UBL140" s="195"/>
      <c r="UBM140" s="195"/>
      <c r="UBN140" s="195"/>
      <c r="UBO140" s="195"/>
      <c r="UBP140" s="195"/>
      <c r="UBQ140" s="195"/>
      <c r="UBR140" s="195"/>
      <c r="UBS140" s="195"/>
      <c r="UBT140" s="195"/>
      <c r="UBU140" s="195"/>
      <c r="UBV140" s="195"/>
      <c r="UBW140" s="195"/>
      <c r="UBX140" s="195"/>
      <c r="UBY140" s="195"/>
      <c r="UBZ140" s="195"/>
      <c r="UCA140" s="195"/>
      <c r="UCB140" s="195"/>
      <c r="UCC140" s="195"/>
      <c r="UCD140" s="195"/>
      <c r="UCE140" s="195"/>
      <c r="UCF140" s="195"/>
      <c r="UCG140" s="195"/>
      <c r="UCH140" s="195"/>
      <c r="UCI140" s="195"/>
      <c r="UCJ140" s="195"/>
      <c r="UCK140" s="195"/>
      <c r="UCL140" s="195"/>
      <c r="UCM140" s="195"/>
      <c r="UCN140" s="195"/>
      <c r="UCO140" s="195"/>
      <c r="UCP140" s="195"/>
      <c r="UCQ140" s="195"/>
      <c r="UCR140" s="195"/>
      <c r="UCS140" s="195"/>
      <c r="UCT140" s="195"/>
      <c r="UCU140" s="195"/>
      <c r="UCV140" s="195"/>
      <c r="UCW140" s="195"/>
      <c r="UCX140" s="195"/>
      <c r="UCY140" s="195"/>
      <c r="UCZ140" s="195"/>
      <c r="UDA140" s="195"/>
      <c r="UDB140" s="195"/>
      <c r="UDC140" s="195"/>
      <c r="UDD140" s="195"/>
      <c r="UDE140" s="195"/>
      <c r="UDF140" s="195"/>
      <c r="UDG140" s="195"/>
      <c r="UDH140" s="195"/>
      <c r="UDI140" s="195"/>
      <c r="UDJ140" s="195"/>
      <c r="UDK140" s="195"/>
      <c r="UDL140" s="195"/>
      <c r="UDM140" s="195"/>
      <c r="UDN140" s="195"/>
      <c r="UDO140" s="195"/>
      <c r="UDP140" s="195"/>
      <c r="UDQ140" s="195"/>
      <c r="UDR140" s="195"/>
      <c r="UDS140" s="195"/>
      <c r="UDT140" s="195"/>
      <c r="UDU140" s="195"/>
      <c r="UDV140" s="195"/>
      <c r="UDW140" s="195"/>
      <c r="UDX140" s="195"/>
      <c r="UDY140" s="195"/>
      <c r="UDZ140" s="195"/>
      <c r="UEA140" s="195"/>
      <c r="UEB140" s="195"/>
      <c r="UEC140" s="195"/>
      <c r="UED140" s="195"/>
      <c r="UEE140" s="195"/>
      <c r="UEF140" s="195"/>
      <c r="UEG140" s="195"/>
      <c r="UEH140" s="195"/>
      <c r="UEI140" s="195"/>
      <c r="UEJ140" s="195"/>
      <c r="UEK140" s="195"/>
      <c r="UEL140" s="195"/>
      <c r="UEM140" s="195"/>
      <c r="UEN140" s="195"/>
      <c r="UEO140" s="195"/>
      <c r="UEP140" s="195"/>
      <c r="UEQ140" s="195"/>
      <c r="UER140" s="195"/>
      <c r="UES140" s="195"/>
      <c r="UET140" s="195"/>
      <c r="UEU140" s="195"/>
      <c r="UEV140" s="195"/>
      <c r="UEW140" s="195"/>
      <c r="UEX140" s="195"/>
      <c r="UEY140" s="195"/>
      <c r="UEZ140" s="195"/>
      <c r="UFA140" s="195"/>
      <c r="UFB140" s="195"/>
      <c r="UFC140" s="195"/>
      <c r="UFD140" s="195"/>
      <c r="UFE140" s="195"/>
      <c r="UFF140" s="195"/>
      <c r="UFG140" s="195"/>
      <c r="UFH140" s="195"/>
      <c r="UFI140" s="195"/>
      <c r="UFJ140" s="195"/>
      <c r="UFK140" s="195"/>
      <c r="UFL140" s="195"/>
      <c r="UFM140" s="195"/>
      <c r="UFN140" s="195"/>
      <c r="UFO140" s="195"/>
      <c r="UFP140" s="195"/>
      <c r="UFQ140" s="195"/>
      <c r="UFR140" s="195"/>
      <c r="UFS140" s="195"/>
      <c r="UFT140" s="195"/>
      <c r="UFU140" s="195"/>
      <c r="UFV140" s="195"/>
      <c r="UFW140" s="195"/>
      <c r="UFX140" s="195"/>
      <c r="UFY140" s="195"/>
      <c r="UFZ140" s="195"/>
      <c r="UGA140" s="195"/>
      <c r="UGB140" s="195"/>
      <c r="UGC140" s="195"/>
      <c r="UGD140" s="195"/>
      <c r="UGE140" s="195"/>
      <c r="UGF140" s="195"/>
      <c r="UGG140" s="195"/>
      <c r="UGH140" s="195"/>
      <c r="UGI140" s="195"/>
      <c r="UGJ140" s="195"/>
      <c r="UGK140" s="195"/>
      <c r="UGL140" s="195"/>
      <c r="UGM140" s="195"/>
      <c r="UGN140" s="195"/>
      <c r="UGO140" s="195"/>
      <c r="UGP140" s="195"/>
      <c r="UGQ140" s="195"/>
      <c r="UGR140" s="195"/>
      <c r="UGS140" s="195"/>
      <c r="UGT140" s="195"/>
      <c r="UGU140" s="195"/>
      <c r="UGV140" s="195"/>
      <c r="UGW140" s="195"/>
      <c r="UGX140" s="195"/>
      <c r="UGY140" s="195"/>
      <c r="UGZ140" s="195"/>
      <c r="UHA140" s="195"/>
      <c r="UHB140" s="195"/>
      <c r="UHC140" s="195"/>
      <c r="UHD140" s="195"/>
      <c r="UHE140" s="195"/>
      <c r="UHF140" s="195"/>
      <c r="UHG140" s="195"/>
      <c r="UHH140" s="195"/>
      <c r="UHI140" s="195"/>
      <c r="UHJ140" s="195"/>
      <c r="UHK140" s="195"/>
      <c r="UHL140" s="195"/>
      <c r="UHM140" s="195"/>
      <c r="UHN140" s="195"/>
      <c r="UHO140" s="195"/>
      <c r="UHP140" s="195"/>
      <c r="UHQ140" s="195"/>
      <c r="UHR140" s="195"/>
      <c r="UHS140" s="195"/>
      <c r="UHT140" s="195"/>
      <c r="UHU140" s="195"/>
      <c r="UHV140" s="195"/>
      <c r="UHW140" s="195"/>
      <c r="UHX140" s="195"/>
      <c r="UHY140" s="195"/>
      <c r="UHZ140" s="195"/>
      <c r="UIA140" s="195"/>
      <c r="UIB140" s="195"/>
      <c r="UIC140" s="195"/>
      <c r="UID140" s="195"/>
      <c r="UIE140" s="195"/>
      <c r="UIF140" s="195"/>
      <c r="UIG140" s="195"/>
      <c r="UIH140" s="195"/>
      <c r="UII140" s="195"/>
      <c r="UIJ140" s="195"/>
      <c r="UIK140" s="195"/>
      <c r="UIL140" s="195"/>
      <c r="UIM140" s="195"/>
      <c r="UIN140" s="195"/>
      <c r="UIO140" s="195"/>
      <c r="UIP140" s="195"/>
      <c r="UIQ140" s="195"/>
      <c r="UIR140" s="195"/>
      <c r="UIS140" s="195"/>
      <c r="UIT140" s="195"/>
      <c r="UIU140" s="195"/>
      <c r="UIV140" s="195"/>
      <c r="UIW140" s="195"/>
      <c r="UIX140" s="195"/>
      <c r="UIY140" s="195"/>
      <c r="UIZ140" s="195"/>
      <c r="UJA140" s="195"/>
      <c r="UJB140" s="195"/>
      <c r="UJC140" s="195"/>
      <c r="UJD140" s="195"/>
      <c r="UJE140" s="195"/>
      <c r="UJF140" s="195"/>
      <c r="UJG140" s="195"/>
      <c r="UJH140" s="195"/>
      <c r="UJI140" s="195"/>
      <c r="UJJ140" s="195"/>
      <c r="UJK140" s="195"/>
      <c r="UJL140" s="195"/>
      <c r="UJM140" s="195"/>
      <c r="UJN140" s="195"/>
      <c r="UJO140" s="195"/>
      <c r="UJP140" s="195"/>
      <c r="UJQ140" s="195"/>
      <c r="UJR140" s="195"/>
      <c r="UJS140" s="195"/>
      <c r="UJT140" s="195"/>
      <c r="UJU140" s="195"/>
      <c r="UJV140" s="195"/>
      <c r="UJW140" s="195"/>
      <c r="UJX140" s="195"/>
      <c r="UJY140" s="195"/>
      <c r="UJZ140" s="195"/>
      <c r="UKA140" s="195"/>
      <c r="UKB140" s="195"/>
      <c r="UKC140" s="195"/>
      <c r="UKD140" s="195"/>
      <c r="UKE140" s="195"/>
      <c r="UKF140" s="195"/>
      <c r="UKG140" s="195"/>
      <c r="UKH140" s="195"/>
      <c r="UKI140" s="195"/>
      <c r="UKJ140" s="195"/>
      <c r="UKK140" s="195"/>
      <c r="UKL140" s="195"/>
      <c r="UKM140" s="195"/>
      <c r="UKN140" s="195"/>
      <c r="UKO140" s="195"/>
      <c r="UKP140" s="195"/>
      <c r="UKQ140" s="195"/>
      <c r="UKR140" s="195"/>
      <c r="UKS140" s="195"/>
      <c r="UKT140" s="195"/>
      <c r="UKU140" s="195"/>
      <c r="UKV140" s="195"/>
      <c r="UKW140" s="195"/>
      <c r="UKX140" s="195"/>
      <c r="UKY140" s="195"/>
      <c r="UKZ140" s="195"/>
      <c r="ULA140" s="195"/>
      <c r="ULB140" s="195"/>
      <c r="ULC140" s="195"/>
      <c r="ULD140" s="195"/>
      <c r="ULE140" s="195"/>
      <c r="ULF140" s="195"/>
      <c r="ULG140" s="195"/>
      <c r="ULH140" s="195"/>
      <c r="ULI140" s="195"/>
      <c r="ULJ140" s="195"/>
      <c r="ULK140" s="195"/>
      <c r="ULL140" s="195"/>
      <c r="ULM140" s="195"/>
      <c r="ULN140" s="195"/>
      <c r="ULO140" s="195"/>
      <c r="ULP140" s="195"/>
      <c r="ULQ140" s="195"/>
      <c r="ULR140" s="195"/>
      <c r="ULS140" s="195"/>
      <c r="ULT140" s="195"/>
      <c r="ULU140" s="195"/>
      <c r="ULV140" s="195"/>
      <c r="ULW140" s="195"/>
      <c r="ULX140" s="195"/>
      <c r="ULY140" s="195"/>
      <c r="ULZ140" s="195"/>
      <c r="UMA140" s="195"/>
      <c r="UMB140" s="195"/>
      <c r="UMC140" s="195"/>
      <c r="UMD140" s="195"/>
      <c r="UME140" s="195"/>
      <c r="UMF140" s="195"/>
      <c r="UMG140" s="195"/>
      <c r="UMH140" s="195"/>
      <c r="UMI140" s="195"/>
      <c r="UMJ140" s="195"/>
      <c r="UMK140" s="195"/>
      <c r="UML140" s="195"/>
      <c r="UMM140" s="195"/>
      <c r="UMN140" s="195"/>
      <c r="UMO140" s="195"/>
      <c r="UMP140" s="195"/>
      <c r="UMQ140" s="195"/>
      <c r="UMR140" s="195"/>
      <c r="UMS140" s="195"/>
      <c r="UMT140" s="195"/>
      <c r="UMU140" s="195"/>
      <c r="UMV140" s="195"/>
      <c r="UMW140" s="195"/>
      <c r="UMX140" s="195"/>
      <c r="UMY140" s="195"/>
      <c r="UMZ140" s="195"/>
      <c r="UNA140" s="195"/>
      <c r="UNB140" s="195"/>
      <c r="UNC140" s="195"/>
      <c r="UND140" s="195"/>
      <c r="UNE140" s="195"/>
      <c r="UNF140" s="195"/>
      <c r="UNG140" s="195"/>
      <c r="UNH140" s="195"/>
      <c r="UNI140" s="195"/>
      <c r="UNJ140" s="195"/>
      <c r="UNK140" s="195"/>
      <c r="UNL140" s="195"/>
      <c r="UNM140" s="195"/>
      <c r="UNN140" s="195"/>
      <c r="UNO140" s="195"/>
      <c r="UNP140" s="195"/>
      <c r="UNQ140" s="195"/>
      <c r="UNR140" s="195"/>
      <c r="UNS140" s="195"/>
      <c r="UNT140" s="195"/>
      <c r="UNU140" s="195"/>
      <c r="UNV140" s="195"/>
      <c r="UNW140" s="195"/>
      <c r="UNX140" s="195"/>
      <c r="UNY140" s="195"/>
      <c r="UNZ140" s="195"/>
      <c r="UOA140" s="195"/>
      <c r="UOB140" s="195"/>
      <c r="UOC140" s="195"/>
      <c r="UOD140" s="195"/>
      <c r="UOE140" s="195"/>
      <c r="UOF140" s="195"/>
      <c r="UOG140" s="195"/>
      <c r="UOH140" s="195"/>
      <c r="UOI140" s="195"/>
      <c r="UOJ140" s="195"/>
      <c r="UOK140" s="195"/>
      <c r="UOL140" s="195"/>
      <c r="UOM140" s="195"/>
      <c r="UON140" s="195"/>
      <c r="UOO140" s="195"/>
      <c r="UOP140" s="195"/>
      <c r="UOQ140" s="195"/>
      <c r="UOR140" s="195"/>
      <c r="UOS140" s="195"/>
      <c r="UOT140" s="195"/>
      <c r="UOU140" s="195"/>
      <c r="UOV140" s="195"/>
      <c r="UOW140" s="195"/>
      <c r="UOX140" s="195"/>
      <c r="UOY140" s="195"/>
      <c r="UOZ140" s="195"/>
      <c r="UPA140" s="195"/>
      <c r="UPB140" s="195"/>
      <c r="UPC140" s="195"/>
      <c r="UPD140" s="195"/>
      <c r="UPE140" s="195"/>
      <c r="UPF140" s="195"/>
      <c r="UPG140" s="195"/>
      <c r="UPH140" s="195"/>
      <c r="UPI140" s="195"/>
      <c r="UPJ140" s="195"/>
      <c r="UPK140" s="195"/>
      <c r="UPL140" s="195"/>
      <c r="UPM140" s="195"/>
      <c r="UPN140" s="195"/>
      <c r="UPO140" s="195"/>
      <c r="UPP140" s="195"/>
      <c r="UPQ140" s="195"/>
      <c r="UPR140" s="195"/>
      <c r="UPS140" s="195"/>
      <c r="UPT140" s="195"/>
      <c r="UPU140" s="195"/>
      <c r="UPV140" s="195"/>
      <c r="UPW140" s="195"/>
      <c r="UPX140" s="195"/>
      <c r="UPY140" s="195"/>
      <c r="UPZ140" s="195"/>
      <c r="UQA140" s="195"/>
      <c r="UQB140" s="195"/>
      <c r="UQC140" s="195"/>
      <c r="UQD140" s="195"/>
      <c r="UQE140" s="195"/>
      <c r="UQF140" s="195"/>
      <c r="UQG140" s="195"/>
      <c r="UQH140" s="195"/>
      <c r="UQI140" s="195"/>
      <c r="UQJ140" s="195"/>
      <c r="UQK140" s="195"/>
      <c r="UQL140" s="195"/>
      <c r="UQM140" s="195"/>
      <c r="UQN140" s="195"/>
      <c r="UQO140" s="195"/>
      <c r="UQP140" s="195"/>
      <c r="UQQ140" s="195"/>
      <c r="UQR140" s="195"/>
      <c r="UQS140" s="195"/>
      <c r="UQT140" s="195"/>
      <c r="UQU140" s="195"/>
      <c r="UQV140" s="195"/>
      <c r="UQW140" s="195"/>
      <c r="UQX140" s="195"/>
      <c r="UQY140" s="195"/>
      <c r="UQZ140" s="195"/>
      <c r="URA140" s="195"/>
      <c r="URB140" s="195"/>
      <c r="URC140" s="195"/>
      <c r="URD140" s="195"/>
      <c r="URE140" s="195"/>
      <c r="URF140" s="195"/>
      <c r="URG140" s="195"/>
      <c r="URH140" s="195"/>
      <c r="URI140" s="195"/>
      <c r="URJ140" s="195"/>
      <c r="URK140" s="195"/>
      <c r="URL140" s="195"/>
      <c r="URM140" s="195"/>
      <c r="URN140" s="195"/>
      <c r="URO140" s="195"/>
      <c r="URP140" s="195"/>
      <c r="URQ140" s="195"/>
      <c r="URR140" s="195"/>
      <c r="URS140" s="195"/>
      <c r="URT140" s="195"/>
      <c r="URU140" s="195"/>
      <c r="URV140" s="195"/>
      <c r="URW140" s="195"/>
      <c r="URX140" s="195"/>
      <c r="URY140" s="195"/>
      <c r="URZ140" s="195"/>
      <c r="USA140" s="195"/>
      <c r="USB140" s="195"/>
      <c r="USC140" s="195"/>
      <c r="USD140" s="195"/>
      <c r="USE140" s="195"/>
      <c r="USF140" s="195"/>
      <c r="USG140" s="195"/>
      <c r="USH140" s="195"/>
      <c r="USI140" s="195"/>
      <c r="USJ140" s="195"/>
      <c r="USK140" s="195"/>
      <c r="USL140" s="195"/>
      <c r="USM140" s="195"/>
      <c r="USN140" s="195"/>
      <c r="USO140" s="195"/>
      <c r="USP140" s="195"/>
      <c r="USQ140" s="195"/>
      <c r="USR140" s="195"/>
      <c r="USS140" s="195"/>
      <c r="UST140" s="195"/>
      <c r="USU140" s="195"/>
      <c r="USV140" s="195"/>
      <c r="USW140" s="195"/>
      <c r="USX140" s="195"/>
      <c r="USY140" s="195"/>
      <c r="USZ140" s="195"/>
      <c r="UTA140" s="195"/>
      <c r="UTB140" s="195"/>
      <c r="UTC140" s="195"/>
      <c r="UTD140" s="195"/>
      <c r="UTE140" s="195"/>
      <c r="UTF140" s="195"/>
      <c r="UTG140" s="195"/>
      <c r="UTH140" s="195"/>
      <c r="UTI140" s="195"/>
      <c r="UTJ140" s="195"/>
      <c r="UTK140" s="195"/>
      <c r="UTL140" s="195"/>
      <c r="UTM140" s="195"/>
      <c r="UTN140" s="195"/>
      <c r="UTO140" s="195"/>
      <c r="UTP140" s="195"/>
      <c r="UTQ140" s="195"/>
      <c r="UTR140" s="195"/>
      <c r="UTS140" s="195"/>
      <c r="UTT140" s="195"/>
      <c r="UTU140" s="195"/>
      <c r="UTV140" s="195"/>
      <c r="UTW140" s="195"/>
      <c r="UTX140" s="195"/>
      <c r="UTY140" s="195"/>
      <c r="UTZ140" s="195"/>
      <c r="UUA140" s="195"/>
      <c r="UUB140" s="195"/>
      <c r="UUC140" s="195"/>
      <c r="UUD140" s="195"/>
      <c r="UUE140" s="195"/>
      <c r="UUF140" s="195"/>
      <c r="UUG140" s="195"/>
      <c r="UUH140" s="195"/>
      <c r="UUI140" s="195"/>
      <c r="UUJ140" s="195"/>
      <c r="UUK140" s="195"/>
      <c r="UUL140" s="195"/>
      <c r="UUM140" s="195"/>
      <c r="UUN140" s="195"/>
      <c r="UUO140" s="195"/>
      <c r="UUP140" s="195"/>
      <c r="UUQ140" s="195"/>
      <c r="UUR140" s="195"/>
      <c r="UUS140" s="195"/>
      <c r="UUT140" s="195"/>
      <c r="UUU140" s="195"/>
      <c r="UUV140" s="195"/>
      <c r="UUW140" s="195"/>
      <c r="UUX140" s="195"/>
      <c r="UUY140" s="195"/>
      <c r="UUZ140" s="195"/>
      <c r="UVA140" s="195"/>
      <c r="UVB140" s="195"/>
      <c r="UVC140" s="195"/>
      <c r="UVD140" s="195"/>
      <c r="UVE140" s="195"/>
      <c r="UVF140" s="195"/>
      <c r="UVG140" s="195"/>
      <c r="UVH140" s="195"/>
      <c r="UVI140" s="195"/>
      <c r="UVJ140" s="195"/>
      <c r="UVK140" s="195"/>
      <c r="UVL140" s="195"/>
      <c r="UVM140" s="195"/>
      <c r="UVN140" s="195"/>
      <c r="UVO140" s="195"/>
      <c r="UVP140" s="195"/>
      <c r="UVQ140" s="195"/>
      <c r="UVR140" s="195"/>
      <c r="UVS140" s="195"/>
      <c r="UVT140" s="195"/>
      <c r="UVU140" s="195"/>
      <c r="UVV140" s="195"/>
      <c r="UVW140" s="195"/>
      <c r="UVX140" s="195"/>
      <c r="UVY140" s="195"/>
      <c r="UVZ140" s="195"/>
      <c r="UWA140" s="195"/>
      <c r="UWB140" s="195"/>
      <c r="UWC140" s="195"/>
      <c r="UWD140" s="195"/>
      <c r="UWE140" s="195"/>
      <c r="UWF140" s="195"/>
      <c r="UWG140" s="195"/>
      <c r="UWH140" s="195"/>
      <c r="UWI140" s="195"/>
      <c r="UWJ140" s="195"/>
      <c r="UWK140" s="195"/>
      <c r="UWL140" s="195"/>
      <c r="UWM140" s="195"/>
      <c r="UWN140" s="195"/>
      <c r="UWO140" s="195"/>
      <c r="UWP140" s="195"/>
      <c r="UWQ140" s="195"/>
      <c r="UWR140" s="195"/>
      <c r="UWS140" s="195"/>
      <c r="UWT140" s="195"/>
      <c r="UWU140" s="195"/>
      <c r="UWV140" s="195"/>
      <c r="UWW140" s="195"/>
      <c r="UWX140" s="195"/>
      <c r="UWY140" s="195"/>
      <c r="UWZ140" s="195"/>
      <c r="UXA140" s="195"/>
      <c r="UXB140" s="195"/>
      <c r="UXC140" s="195"/>
      <c r="UXD140" s="195"/>
      <c r="UXE140" s="195"/>
      <c r="UXF140" s="195"/>
      <c r="UXG140" s="195"/>
      <c r="UXH140" s="195"/>
      <c r="UXI140" s="195"/>
      <c r="UXJ140" s="195"/>
      <c r="UXK140" s="195"/>
      <c r="UXL140" s="195"/>
      <c r="UXM140" s="195"/>
      <c r="UXN140" s="195"/>
      <c r="UXO140" s="195"/>
      <c r="UXP140" s="195"/>
      <c r="UXQ140" s="195"/>
      <c r="UXR140" s="195"/>
      <c r="UXS140" s="195"/>
      <c r="UXT140" s="195"/>
      <c r="UXU140" s="195"/>
      <c r="UXV140" s="195"/>
      <c r="UXW140" s="195"/>
      <c r="UXX140" s="195"/>
      <c r="UXY140" s="195"/>
      <c r="UXZ140" s="195"/>
      <c r="UYA140" s="195"/>
      <c r="UYB140" s="195"/>
      <c r="UYC140" s="195"/>
      <c r="UYD140" s="195"/>
      <c r="UYE140" s="195"/>
      <c r="UYF140" s="195"/>
      <c r="UYG140" s="195"/>
      <c r="UYH140" s="195"/>
      <c r="UYI140" s="195"/>
      <c r="UYJ140" s="195"/>
      <c r="UYK140" s="195"/>
      <c r="UYL140" s="195"/>
      <c r="UYM140" s="195"/>
      <c r="UYN140" s="195"/>
      <c r="UYO140" s="195"/>
      <c r="UYP140" s="195"/>
      <c r="UYQ140" s="195"/>
      <c r="UYR140" s="195"/>
      <c r="UYS140" s="195"/>
      <c r="UYT140" s="195"/>
      <c r="UYU140" s="195"/>
      <c r="UYV140" s="195"/>
      <c r="UYW140" s="195"/>
      <c r="UYX140" s="195"/>
      <c r="UYY140" s="195"/>
      <c r="UYZ140" s="195"/>
      <c r="UZA140" s="195"/>
      <c r="UZB140" s="195"/>
      <c r="UZC140" s="195"/>
      <c r="UZD140" s="195"/>
      <c r="UZE140" s="195"/>
      <c r="UZF140" s="195"/>
      <c r="UZG140" s="195"/>
      <c r="UZH140" s="195"/>
      <c r="UZI140" s="195"/>
      <c r="UZJ140" s="195"/>
      <c r="UZK140" s="195"/>
      <c r="UZL140" s="195"/>
      <c r="UZM140" s="195"/>
      <c r="UZN140" s="195"/>
      <c r="UZO140" s="195"/>
      <c r="UZP140" s="195"/>
      <c r="UZQ140" s="195"/>
      <c r="UZR140" s="195"/>
      <c r="UZS140" s="195"/>
      <c r="UZT140" s="195"/>
      <c r="UZU140" s="195"/>
      <c r="UZV140" s="195"/>
      <c r="UZW140" s="195"/>
      <c r="UZX140" s="195"/>
      <c r="UZY140" s="195"/>
      <c r="UZZ140" s="195"/>
      <c r="VAA140" s="195"/>
      <c r="VAB140" s="195"/>
      <c r="VAC140" s="195"/>
      <c r="VAD140" s="195"/>
      <c r="VAE140" s="195"/>
      <c r="VAF140" s="195"/>
      <c r="VAG140" s="195"/>
      <c r="VAH140" s="195"/>
      <c r="VAI140" s="195"/>
      <c r="VAJ140" s="195"/>
      <c r="VAK140" s="195"/>
      <c r="VAL140" s="195"/>
      <c r="VAM140" s="195"/>
      <c r="VAN140" s="195"/>
      <c r="VAO140" s="195"/>
      <c r="VAP140" s="195"/>
      <c r="VAQ140" s="195"/>
      <c r="VAR140" s="195"/>
      <c r="VAS140" s="195"/>
      <c r="VAT140" s="195"/>
      <c r="VAU140" s="195"/>
      <c r="VAV140" s="195"/>
      <c r="VAW140" s="195"/>
      <c r="VAX140" s="195"/>
      <c r="VAY140" s="195"/>
      <c r="VAZ140" s="195"/>
      <c r="VBA140" s="195"/>
      <c r="VBB140" s="195"/>
      <c r="VBC140" s="195"/>
      <c r="VBD140" s="195"/>
      <c r="VBE140" s="195"/>
      <c r="VBF140" s="195"/>
      <c r="VBG140" s="195"/>
      <c r="VBH140" s="195"/>
      <c r="VBI140" s="195"/>
      <c r="VBJ140" s="195"/>
      <c r="VBK140" s="195"/>
      <c r="VBL140" s="195"/>
      <c r="VBM140" s="195"/>
      <c r="VBN140" s="195"/>
      <c r="VBO140" s="195"/>
      <c r="VBP140" s="195"/>
      <c r="VBQ140" s="195"/>
      <c r="VBR140" s="195"/>
      <c r="VBS140" s="195"/>
      <c r="VBT140" s="195"/>
      <c r="VBU140" s="195"/>
      <c r="VBV140" s="195"/>
      <c r="VBW140" s="195"/>
      <c r="VBX140" s="195"/>
      <c r="VBY140" s="195"/>
      <c r="VBZ140" s="195"/>
      <c r="VCA140" s="195"/>
      <c r="VCB140" s="195"/>
      <c r="VCC140" s="195"/>
      <c r="VCD140" s="195"/>
      <c r="VCE140" s="195"/>
      <c r="VCF140" s="195"/>
      <c r="VCG140" s="195"/>
      <c r="VCH140" s="195"/>
      <c r="VCI140" s="195"/>
      <c r="VCJ140" s="195"/>
      <c r="VCK140" s="195"/>
      <c r="VCL140" s="195"/>
      <c r="VCM140" s="195"/>
      <c r="VCN140" s="195"/>
      <c r="VCO140" s="195"/>
      <c r="VCP140" s="195"/>
      <c r="VCQ140" s="195"/>
      <c r="VCR140" s="195"/>
      <c r="VCS140" s="195"/>
      <c r="VCT140" s="195"/>
      <c r="VCU140" s="195"/>
      <c r="VCV140" s="195"/>
      <c r="VCW140" s="195"/>
      <c r="VCX140" s="195"/>
      <c r="VCY140" s="195"/>
      <c r="VCZ140" s="195"/>
      <c r="VDA140" s="195"/>
      <c r="VDB140" s="195"/>
      <c r="VDC140" s="195"/>
      <c r="VDD140" s="195"/>
      <c r="VDE140" s="195"/>
      <c r="VDF140" s="195"/>
      <c r="VDG140" s="195"/>
      <c r="VDH140" s="195"/>
      <c r="VDI140" s="195"/>
      <c r="VDJ140" s="195"/>
      <c r="VDK140" s="195"/>
      <c r="VDL140" s="195"/>
      <c r="VDM140" s="195"/>
      <c r="VDN140" s="195"/>
      <c r="VDO140" s="195"/>
      <c r="VDP140" s="195"/>
      <c r="VDQ140" s="195"/>
      <c r="VDR140" s="195"/>
      <c r="VDS140" s="195"/>
      <c r="VDT140" s="195"/>
      <c r="VDU140" s="195"/>
      <c r="VDV140" s="195"/>
      <c r="VDW140" s="195"/>
      <c r="VDX140" s="195"/>
      <c r="VDY140" s="195"/>
      <c r="VDZ140" s="195"/>
      <c r="VEA140" s="195"/>
      <c r="VEB140" s="195"/>
      <c r="VEC140" s="195"/>
      <c r="VED140" s="195"/>
      <c r="VEE140" s="195"/>
      <c r="VEF140" s="195"/>
      <c r="VEG140" s="195"/>
      <c r="VEH140" s="195"/>
      <c r="VEI140" s="195"/>
      <c r="VEJ140" s="195"/>
      <c r="VEK140" s="195"/>
      <c r="VEL140" s="195"/>
      <c r="VEM140" s="195"/>
      <c r="VEN140" s="195"/>
      <c r="VEO140" s="195"/>
      <c r="VEP140" s="195"/>
      <c r="VEQ140" s="195"/>
      <c r="VER140" s="195"/>
      <c r="VES140" s="195"/>
      <c r="VET140" s="195"/>
      <c r="VEU140" s="195"/>
      <c r="VEV140" s="195"/>
      <c r="VEW140" s="195"/>
      <c r="VEX140" s="195"/>
      <c r="VEY140" s="195"/>
      <c r="VEZ140" s="195"/>
      <c r="VFA140" s="195"/>
      <c r="VFB140" s="195"/>
      <c r="VFC140" s="195"/>
      <c r="VFD140" s="195"/>
      <c r="VFE140" s="195"/>
      <c r="VFF140" s="195"/>
      <c r="VFG140" s="195"/>
      <c r="VFH140" s="195"/>
      <c r="VFI140" s="195"/>
      <c r="VFJ140" s="195"/>
      <c r="VFK140" s="195"/>
      <c r="VFL140" s="195"/>
      <c r="VFM140" s="195"/>
      <c r="VFN140" s="195"/>
      <c r="VFO140" s="195"/>
      <c r="VFP140" s="195"/>
      <c r="VFQ140" s="195"/>
      <c r="VFR140" s="195"/>
      <c r="VFS140" s="195"/>
      <c r="VFT140" s="195"/>
      <c r="VFU140" s="195"/>
      <c r="VFV140" s="195"/>
      <c r="VFW140" s="195"/>
      <c r="VFX140" s="195"/>
      <c r="VFY140" s="195"/>
      <c r="VFZ140" s="195"/>
      <c r="VGA140" s="195"/>
      <c r="VGB140" s="195"/>
      <c r="VGC140" s="195"/>
      <c r="VGD140" s="195"/>
      <c r="VGE140" s="195"/>
      <c r="VGF140" s="195"/>
      <c r="VGG140" s="195"/>
      <c r="VGH140" s="195"/>
      <c r="VGI140" s="195"/>
      <c r="VGJ140" s="195"/>
      <c r="VGK140" s="195"/>
      <c r="VGL140" s="195"/>
      <c r="VGM140" s="195"/>
      <c r="VGN140" s="195"/>
      <c r="VGO140" s="195"/>
      <c r="VGP140" s="195"/>
      <c r="VGQ140" s="195"/>
      <c r="VGR140" s="195"/>
      <c r="VGS140" s="195"/>
      <c r="VGT140" s="195"/>
      <c r="VGU140" s="195"/>
      <c r="VGV140" s="195"/>
      <c r="VGW140" s="195"/>
      <c r="VGX140" s="195"/>
      <c r="VGY140" s="195"/>
      <c r="VGZ140" s="195"/>
      <c r="VHA140" s="195"/>
      <c r="VHB140" s="195"/>
      <c r="VHC140" s="195"/>
      <c r="VHD140" s="195"/>
      <c r="VHE140" s="195"/>
      <c r="VHF140" s="195"/>
      <c r="VHG140" s="195"/>
      <c r="VHH140" s="195"/>
      <c r="VHI140" s="195"/>
      <c r="VHJ140" s="195"/>
      <c r="VHK140" s="195"/>
      <c r="VHL140" s="195"/>
      <c r="VHM140" s="195"/>
      <c r="VHN140" s="195"/>
      <c r="VHO140" s="195"/>
      <c r="VHP140" s="195"/>
      <c r="VHQ140" s="195"/>
      <c r="VHR140" s="195"/>
      <c r="VHS140" s="195"/>
      <c r="VHT140" s="195"/>
      <c r="VHU140" s="195"/>
      <c r="VHV140" s="195"/>
      <c r="VHW140" s="195"/>
      <c r="VHX140" s="195"/>
      <c r="VHY140" s="195"/>
      <c r="VHZ140" s="195"/>
      <c r="VIA140" s="195"/>
      <c r="VIB140" s="195"/>
      <c r="VIC140" s="195"/>
      <c r="VID140" s="195"/>
      <c r="VIE140" s="195"/>
      <c r="VIF140" s="195"/>
      <c r="VIG140" s="195"/>
      <c r="VIH140" s="195"/>
      <c r="VII140" s="195"/>
      <c r="VIJ140" s="195"/>
      <c r="VIK140" s="195"/>
      <c r="VIL140" s="195"/>
      <c r="VIM140" s="195"/>
      <c r="VIN140" s="195"/>
      <c r="VIO140" s="195"/>
      <c r="VIP140" s="195"/>
      <c r="VIQ140" s="195"/>
      <c r="VIR140" s="195"/>
      <c r="VIS140" s="195"/>
      <c r="VIT140" s="195"/>
      <c r="VIU140" s="195"/>
      <c r="VIV140" s="195"/>
      <c r="VIW140" s="195"/>
      <c r="VIX140" s="195"/>
      <c r="VIY140" s="195"/>
      <c r="VIZ140" s="195"/>
      <c r="VJA140" s="195"/>
      <c r="VJB140" s="195"/>
      <c r="VJC140" s="195"/>
      <c r="VJD140" s="195"/>
      <c r="VJE140" s="195"/>
      <c r="VJF140" s="195"/>
      <c r="VJG140" s="195"/>
      <c r="VJH140" s="195"/>
      <c r="VJI140" s="195"/>
      <c r="VJJ140" s="195"/>
      <c r="VJK140" s="195"/>
      <c r="VJL140" s="195"/>
      <c r="VJM140" s="195"/>
      <c r="VJN140" s="195"/>
      <c r="VJO140" s="195"/>
      <c r="VJP140" s="195"/>
      <c r="VJQ140" s="195"/>
      <c r="VJR140" s="195"/>
      <c r="VJS140" s="195"/>
      <c r="VJT140" s="195"/>
      <c r="VJU140" s="195"/>
      <c r="VJV140" s="195"/>
      <c r="VJW140" s="195"/>
      <c r="VJX140" s="195"/>
      <c r="VJY140" s="195"/>
      <c r="VJZ140" s="195"/>
      <c r="VKA140" s="195"/>
      <c r="VKB140" s="195"/>
      <c r="VKC140" s="195"/>
      <c r="VKD140" s="195"/>
      <c r="VKE140" s="195"/>
      <c r="VKF140" s="195"/>
      <c r="VKG140" s="195"/>
      <c r="VKH140" s="195"/>
      <c r="VKI140" s="195"/>
      <c r="VKJ140" s="195"/>
      <c r="VKK140" s="195"/>
      <c r="VKL140" s="195"/>
      <c r="VKM140" s="195"/>
      <c r="VKN140" s="195"/>
      <c r="VKO140" s="195"/>
      <c r="VKP140" s="195"/>
      <c r="VKQ140" s="195"/>
      <c r="VKR140" s="195"/>
      <c r="VKS140" s="195"/>
      <c r="VKT140" s="195"/>
      <c r="VKU140" s="195"/>
      <c r="VKV140" s="195"/>
      <c r="VKW140" s="195"/>
      <c r="VKX140" s="195"/>
      <c r="VKY140" s="195"/>
      <c r="VKZ140" s="195"/>
      <c r="VLA140" s="195"/>
      <c r="VLB140" s="195"/>
      <c r="VLC140" s="195"/>
      <c r="VLD140" s="195"/>
      <c r="VLE140" s="195"/>
      <c r="VLF140" s="195"/>
      <c r="VLG140" s="195"/>
      <c r="VLH140" s="195"/>
      <c r="VLI140" s="195"/>
      <c r="VLJ140" s="195"/>
      <c r="VLK140" s="195"/>
      <c r="VLL140" s="195"/>
      <c r="VLM140" s="195"/>
      <c r="VLN140" s="195"/>
      <c r="VLO140" s="195"/>
      <c r="VLP140" s="195"/>
      <c r="VLQ140" s="195"/>
      <c r="VLR140" s="195"/>
      <c r="VLS140" s="195"/>
      <c r="VLT140" s="195"/>
      <c r="VLU140" s="195"/>
      <c r="VLV140" s="195"/>
      <c r="VLW140" s="195"/>
      <c r="VLX140" s="195"/>
      <c r="VLY140" s="195"/>
      <c r="VLZ140" s="195"/>
      <c r="VMA140" s="195"/>
      <c r="VMB140" s="195"/>
      <c r="VMC140" s="195"/>
      <c r="VMD140" s="195"/>
      <c r="VME140" s="195"/>
      <c r="VMF140" s="195"/>
      <c r="VMG140" s="195"/>
      <c r="VMH140" s="195"/>
      <c r="VMI140" s="195"/>
      <c r="VMJ140" s="195"/>
      <c r="VMK140" s="195"/>
      <c r="VML140" s="195"/>
      <c r="VMM140" s="195"/>
      <c r="VMN140" s="195"/>
      <c r="VMO140" s="195"/>
      <c r="VMP140" s="195"/>
      <c r="VMQ140" s="195"/>
      <c r="VMR140" s="195"/>
      <c r="VMS140" s="195"/>
      <c r="VMT140" s="195"/>
      <c r="VMU140" s="195"/>
      <c r="VMV140" s="195"/>
      <c r="VMW140" s="195"/>
      <c r="VMX140" s="195"/>
      <c r="VMY140" s="195"/>
      <c r="VMZ140" s="195"/>
      <c r="VNA140" s="195"/>
      <c r="VNB140" s="195"/>
      <c r="VNC140" s="195"/>
      <c r="VND140" s="195"/>
      <c r="VNE140" s="195"/>
      <c r="VNF140" s="195"/>
      <c r="VNG140" s="195"/>
      <c r="VNH140" s="195"/>
      <c r="VNI140" s="195"/>
      <c r="VNJ140" s="195"/>
      <c r="VNK140" s="195"/>
      <c r="VNL140" s="195"/>
      <c r="VNM140" s="195"/>
      <c r="VNN140" s="195"/>
      <c r="VNO140" s="195"/>
      <c r="VNP140" s="195"/>
      <c r="VNQ140" s="195"/>
      <c r="VNR140" s="195"/>
      <c r="VNS140" s="195"/>
      <c r="VNT140" s="195"/>
      <c r="VNU140" s="195"/>
      <c r="VNV140" s="195"/>
      <c r="VNW140" s="195"/>
      <c r="VNX140" s="195"/>
      <c r="VNY140" s="195"/>
      <c r="VNZ140" s="195"/>
      <c r="VOA140" s="195"/>
      <c r="VOB140" s="195"/>
      <c r="VOC140" s="195"/>
      <c r="VOD140" s="195"/>
      <c r="VOE140" s="195"/>
      <c r="VOF140" s="195"/>
      <c r="VOG140" s="195"/>
      <c r="VOH140" s="195"/>
      <c r="VOI140" s="195"/>
      <c r="VOJ140" s="195"/>
      <c r="VOK140" s="195"/>
      <c r="VOL140" s="195"/>
      <c r="VOM140" s="195"/>
      <c r="VON140" s="195"/>
      <c r="VOO140" s="195"/>
      <c r="VOP140" s="195"/>
      <c r="VOQ140" s="195"/>
      <c r="VOR140" s="195"/>
      <c r="VOS140" s="195"/>
      <c r="VOT140" s="195"/>
      <c r="VOU140" s="195"/>
      <c r="VOV140" s="195"/>
      <c r="VOW140" s="195"/>
      <c r="VOX140" s="195"/>
      <c r="VOY140" s="195"/>
      <c r="VOZ140" s="195"/>
      <c r="VPA140" s="195"/>
      <c r="VPB140" s="195"/>
      <c r="VPC140" s="195"/>
      <c r="VPD140" s="195"/>
      <c r="VPE140" s="195"/>
      <c r="VPF140" s="195"/>
      <c r="VPG140" s="195"/>
      <c r="VPH140" s="195"/>
      <c r="VPI140" s="195"/>
      <c r="VPJ140" s="195"/>
      <c r="VPK140" s="195"/>
      <c r="VPL140" s="195"/>
      <c r="VPM140" s="195"/>
      <c r="VPN140" s="195"/>
      <c r="VPO140" s="195"/>
      <c r="VPP140" s="195"/>
      <c r="VPQ140" s="195"/>
      <c r="VPR140" s="195"/>
      <c r="VPS140" s="195"/>
      <c r="VPT140" s="195"/>
      <c r="VPU140" s="195"/>
      <c r="VPV140" s="195"/>
      <c r="VPW140" s="195"/>
      <c r="VPX140" s="195"/>
      <c r="VPY140" s="195"/>
      <c r="VPZ140" s="195"/>
      <c r="VQA140" s="195"/>
      <c r="VQB140" s="195"/>
      <c r="VQC140" s="195"/>
      <c r="VQD140" s="195"/>
      <c r="VQE140" s="195"/>
      <c r="VQF140" s="195"/>
      <c r="VQG140" s="195"/>
      <c r="VQH140" s="195"/>
      <c r="VQI140" s="195"/>
      <c r="VQJ140" s="195"/>
      <c r="VQK140" s="195"/>
      <c r="VQL140" s="195"/>
      <c r="VQM140" s="195"/>
      <c r="VQN140" s="195"/>
      <c r="VQO140" s="195"/>
      <c r="VQP140" s="195"/>
      <c r="VQQ140" s="195"/>
      <c r="VQR140" s="195"/>
      <c r="VQS140" s="195"/>
      <c r="VQT140" s="195"/>
      <c r="VQU140" s="195"/>
      <c r="VQV140" s="195"/>
      <c r="VQW140" s="195"/>
      <c r="VQX140" s="195"/>
      <c r="VQY140" s="195"/>
      <c r="VQZ140" s="195"/>
      <c r="VRA140" s="195"/>
      <c r="VRB140" s="195"/>
      <c r="VRC140" s="195"/>
      <c r="VRD140" s="195"/>
      <c r="VRE140" s="195"/>
      <c r="VRF140" s="195"/>
      <c r="VRG140" s="195"/>
      <c r="VRH140" s="195"/>
      <c r="VRI140" s="195"/>
      <c r="VRJ140" s="195"/>
      <c r="VRK140" s="195"/>
      <c r="VRL140" s="195"/>
      <c r="VRM140" s="195"/>
      <c r="VRN140" s="195"/>
      <c r="VRO140" s="195"/>
      <c r="VRP140" s="195"/>
      <c r="VRQ140" s="195"/>
      <c r="VRR140" s="195"/>
      <c r="VRS140" s="195"/>
      <c r="VRT140" s="195"/>
      <c r="VRU140" s="195"/>
      <c r="VRV140" s="195"/>
      <c r="VRW140" s="195"/>
      <c r="VRX140" s="195"/>
      <c r="VRY140" s="195"/>
      <c r="VRZ140" s="195"/>
      <c r="VSA140" s="195"/>
      <c r="VSB140" s="195"/>
      <c r="VSC140" s="195"/>
      <c r="VSD140" s="195"/>
      <c r="VSE140" s="195"/>
      <c r="VSF140" s="195"/>
      <c r="VSG140" s="195"/>
      <c r="VSH140" s="195"/>
      <c r="VSI140" s="195"/>
      <c r="VSJ140" s="195"/>
      <c r="VSK140" s="195"/>
      <c r="VSL140" s="195"/>
      <c r="VSM140" s="195"/>
      <c r="VSN140" s="195"/>
      <c r="VSO140" s="195"/>
      <c r="VSP140" s="195"/>
      <c r="VSQ140" s="195"/>
      <c r="VSR140" s="195"/>
      <c r="VSS140" s="195"/>
      <c r="VST140" s="195"/>
      <c r="VSU140" s="195"/>
      <c r="VSV140" s="195"/>
      <c r="VSW140" s="195"/>
      <c r="VSX140" s="195"/>
      <c r="VSY140" s="195"/>
      <c r="VSZ140" s="195"/>
      <c r="VTA140" s="195"/>
      <c r="VTB140" s="195"/>
      <c r="VTC140" s="195"/>
      <c r="VTD140" s="195"/>
      <c r="VTE140" s="195"/>
      <c r="VTF140" s="195"/>
      <c r="VTG140" s="195"/>
      <c r="VTH140" s="195"/>
      <c r="VTI140" s="195"/>
      <c r="VTJ140" s="195"/>
      <c r="VTK140" s="195"/>
      <c r="VTL140" s="195"/>
      <c r="VTM140" s="195"/>
      <c r="VTN140" s="195"/>
      <c r="VTO140" s="195"/>
      <c r="VTP140" s="195"/>
      <c r="VTQ140" s="195"/>
      <c r="VTR140" s="195"/>
      <c r="VTS140" s="195"/>
      <c r="VTT140" s="195"/>
      <c r="VTU140" s="195"/>
      <c r="VTV140" s="195"/>
      <c r="VTW140" s="195"/>
      <c r="VTX140" s="195"/>
      <c r="VTY140" s="195"/>
      <c r="VTZ140" s="195"/>
      <c r="VUA140" s="195"/>
      <c r="VUB140" s="195"/>
      <c r="VUC140" s="195"/>
      <c r="VUD140" s="195"/>
      <c r="VUE140" s="195"/>
      <c r="VUF140" s="195"/>
      <c r="VUG140" s="195"/>
      <c r="VUH140" s="195"/>
      <c r="VUI140" s="195"/>
      <c r="VUJ140" s="195"/>
      <c r="VUK140" s="195"/>
      <c r="VUL140" s="195"/>
      <c r="VUM140" s="195"/>
      <c r="VUN140" s="195"/>
      <c r="VUO140" s="195"/>
      <c r="VUP140" s="195"/>
      <c r="VUQ140" s="195"/>
      <c r="VUR140" s="195"/>
      <c r="VUS140" s="195"/>
      <c r="VUT140" s="195"/>
      <c r="VUU140" s="195"/>
      <c r="VUV140" s="195"/>
      <c r="VUW140" s="195"/>
      <c r="VUX140" s="195"/>
      <c r="VUY140" s="195"/>
      <c r="VUZ140" s="195"/>
      <c r="VVA140" s="195"/>
      <c r="VVB140" s="195"/>
      <c r="VVC140" s="195"/>
      <c r="VVD140" s="195"/>
      <c r="VVE140" s="195"/>
      <c r="VVF140" s="195"/>
      <c r="VVG140" s="195"/>
      <c r="VVH140" s="195"/>
      <c r="VVI140" s="195"/>
      <c r="VVJ140" s="195"/>
      <c r="VVK140" s="195"/>
      <c r="VVL140" s="195"/>
      <c r="VVM140" s="195"/>
      <c r="VVN140" s="195"/>
      <c r="VVO140" s="195"/>
      <c r="VVP140" s="195"/>
      <c r="VVQ140" s="195"/>
      <c r="VVR140" s="195"/>
      <c r="VVS140" s="195"/>
      <c r="VVT140" s="195"/>
      <c r="VVU140" s="195"/>
      <c r="VVV140" s="195"/>
      <c r="VVW140" s="195"/>
      <c r="VVX140" s="195"/>
      <c r="VVY140" s="195"/>
      <c r="VVZ140" s="195"/>
      <c r="VWA140" s="195"/>
      <c r="VWB140" s="195"/>
      <c r="VWC140" s="195"/>
      <c r="VWD140" s="195"/>
      <c r="VWE140" s="195"/>
      <c r="VWF140" s="195"/>
      <c r="VWG140" s="195"/>
      <c r="VWH140" s="195"/>
      <c r="VWI140" s="195"/>
      <c r="VWJ140" s="195"/>
      <c r="VWK140" s="195"/>
      <c r="VWL140" s="195"/>
      <c r="VWM140" s="195"/>
      <c r="VWN140" s="195"/>
      <c r="VWO140" s="195"/>
      <c r="VWP140" s="195"/>
      <c r="VWQ140" s="195"/>
      <c r="VWR140" s="195"/>
      <c r="VWS140" s="195"/>
      <c r="VWT140" s="195"/>
      <c r="VWU140" s="195"/>
      <c r="VWV140" s="195"/>
      <c r="VWW140" s="195"/>
      <c r="VWX140" s="195"/>
      <c r="VWY140" s="195"/>
      <c r="VWZ140" s="195"/>
      <c r="VXA140" s="195"/>
      <c r="VXB140" s="195"/>
      <c r="VXC140" s="195"/>
      <c r="VXD140" s="195"/>
      <c r="VXE140" s="195"/>
      <c r="VXF140" s="195"/>
      <c r="VXG140" s="195"/>
      <c r="VXH140" s="195"/>
      <c r="VXI140" s="195"/>
      <c r="VXJ140" s="195"/>
      <c r="VXK140" s="195"/>
      <c r="VXL140" s="195"/>
      <c r="VXM140" s="195"/>
      <c r="VXN140" s="195"/>
      <c r="VXO140" s="195"/>
      <c r="VXP140" s="195"/>
      <c r="VXQ140" s="195"/>
      <c r="VXR140" s="195"/>
      <c r="VXS140" s="195"/>
      <c r="VXT140" s="195"/>
      <c r="VXU140" s="195"/>
      <c r="VXV140" s="195"/>
      <c r="VXW140" s="195"/>
      <c r="VXX140" s="195"/>
      <c r="VXY140" s="195"/>
      <c r="VXZ140" s="195"/>
      <c r="VYA140" s="195"/>
      <c r="VYB140" s="195"/>
      <c r="VYC140" s="195"/>
      <c r="VYD140" s="195"/>
      <c r="VYE140" s="195"/>
      <c r="VYF140" s="195"/>
      <c r="VYG140" s="195"/>
      <c r="VYH140" s="195"/>
      <c r="VYI140" s="195"/>
      <c r="VYJ140" s="195"/>
      <c r="VYK140" s="195"/>
      <c r="VYL140" s="195"/>
      <c r="VYM140" s="195"/>
      <c r="VYN140" s="195"/>
      <c r="VYO140" s="195"/>
      <c r="VYP140" s="195"/>
      <c r="VYQ140" s="195"/>
      <c r="VYR140" s="195"/>
      <c r="VYS140" s="195"/>
      <c r="VYT140" s="195"/>
      <c r="VYU140" s="195"/>
      <c r="VYV140" s="195"/>
      <c r="VYW140" s="195"/>
      <c r="VYX140" s="195"/>
      <c r="VYY140" s="195"/>
      <c r="VYZ140" s="195"/>
      <c r="VZA140" s="195"/>
      <c r="VZB140" s="195"/>
      <c r="VZC140" s="195"/>
      <c r="VZD140" s="195"/>
      <c r="VZE140" s="195"/>
      <c r="VZF140" s="195"/>
      <c r="VZG140" s="195"/>
      <c r="VZH140" s="195"/>
      <c r="VZI140" s="195"/>
      <c r="VZJ140" s="195"/>
      <c r="VZK140" s="195"/>
      <c r="VZL140" s="195"/>
      <c r="VZM140" s="195"/>
      <c r="VZN140" s="195"/>
      <c r="VZO140" s="195"/>
      <c r="VZP140" s="195"/>
      <c r="VZQ140" s="195"/>
      <c r="VZR140" s="195"/>
      <c r="VZS140" s="195"/>
      <c r="VZT140" s="195"/>
      <c r="VZU140" s="195"/>
      <c r="VZV140" s="195"/>
      <c r="VZW140" s="195"/>
      <c r="VZX140" s="195"/>
      <c r="VZY140" s="195"/>
      <c r="VZZ140" s="195"/>
      <c r="WAA140" s="195"/>
      <c r="WAB140" s="195"/>
      <c r="WAC140" s="195"/>
      <c r="WAD140" s="195"/>
      <c r="WAE140" s="195"/>
      <c r="WAF140" s="195"/>
      <c r="WAG140" s="195"/>
      <c r="WAH140" s="195"/>
      <c r="WAI140" s="195"/>
      <c r="WAJ140" s="195"/>
      <c r="WAK140" s="195"/>
      <c r="WAL140" s="195"/>
      <c r="WAM140" s="195"/>
      <c r="WAN140" s="195"/>
      <c r="WAO140" s="195"/>
      <c r="WAP140" s="195"/>
      <c r="WAQ140" s="195"/>
      <c r="WAR140" s="195"/>
      <c r="WAS140" s="195"/>
      <c r="WAT140" s="195"/>
      <c r="WAU140" s="195"/>
      <c r="WAV140" s="195"/>
      <c r="WAW140" s="195"/>
      <c r="WAX140" s="195"/>
      <c r="WAY140" s="195"/>
      <c r="WAZ140" s="195"/>
      <c r="WBA140" s="195"/>
      <c r="WBB140" s="195"/>
      <c r="WBC140" s="195"/>
      <c r="WBD140" s="195"/>
      <c r="WBE140" s="195"/>
      <c r="WBF140" s="195"/>
      <c r="WBG140" s="195"/>
      <c r="WBH140" s="195"/>
      <c r="WBI140" s="195"/>
      <c r="WBJ140" s="195"/>
      <c r="WBK140" s="195"/>
      <c r="WBL140" s="195"/>
      <c r="WBM140" s="195"/>
      <c r="WBN140" s="195"/>
      <c r="WBO140" s="195"/>
      <c r="WBP140" s="195"/>
      <c r="WBQ140" s="195"/>
      <c r="WBR140" s="195"/>
      <c r="WBS140" s="195"/>
      <c r="WBT140" s="195"/>
      <c r="WBU140" s="195"/>
      <c r="WBV140" s="195"/>
      <c r="WBW140" s="195"/>
      <c r="WBX140" s="195"/>
      <c r="WBY140" s="195"/>
      <c r="WBZ140" s="195"/>
      <c r="WCA140" s="195"/>
      <c r="WCB140" s="195"/>
      <c r="WCC140" s="195"/>
      <c r="WCD140" s="195"/>
      <c r="WCE140" s="195"/>
      <c r="WCF140" s="195"/>
      <c r="WCG140" s="195"/>
      <c r="WCH140" s="195"/>
      <c r="WCI140" s="195"/>
      <c r="WCJ140" s="195"/>
      <c r="WCK140" s="195"/>
      <c r="WCL140" s="195"/>
      <c r="WCM140" s="195"/>
      <c r="WCN140" s="195"/>
      <c r="WCO140" s="195"/>
      <c r="WCP140" s="195"/>
      <c r="WCQ140" s="195"/>
      <c r="WCR140" s="195"/>
      <c r="WCS140" s="195"/>
      <c r="WCT140" s="195"/>
      <c r="WCU140" s="195"/>
      <c r="WCV140" s="195"/>
      <c r="WCW140" s="195"/>
      <c r="WCX140" s="195"/>
      <c r="WCY140" s="195"/>
      <c r="WCZ140" s="195"/>
      <c r="WDA140" s="195"/>
      <c r="WDB140" s="195"/>
      <c r="WDC140" s="195"/>
      <c r="WDD140" s="195"/>
      <c r="WDE140" s="195"/>
      <c r="WDF140" s="195"/>
      <c r="WDG140" s="195"/>
      <c r="WDH140" s="195"/>
      <c r="WDI140" s="195"/>
      <c r="WDJ140" s="195"/>
      <c r="WDK140" s="195"/>
      <c r="WDL140" s="195"/>
      <c r="WDM140" s="195"/>
      <c r="WDN140" s="195"/>
      <c r="WDO140" s="195"/>
      <c r="WDP140" s="195"/>
      <c r="WDQ140" s="195"/>
      <c r="WDR140" s="195"/>
      <c r="WDS140" s="195"/>
      <c r="WDT140" s="195"/>
      <c r="WDU140" s="195"/>
      <c r="WDV140" s="195"/>
      <c r="WDW140" s="195"/>
      <c r="WDX140" s="195"/>
      <c r="WDY140" s="195"/>
      <c r="WDZ140" s="195"/>
      <c r="WEA140" s="195"/>
      <c r="WEB140" s="195"/>
      <c r="WEC140" s="195"/>
      <c r="WED140" s="195"/>
      <c r="WEE140" s="195"/>
      <c r="WEF140" s="195"/>
      <c r="WEG140" s="195"/>
      <c r="WEH140" s="195"/>
      <c r="WEI140" s="195"/>
      <c r="WEJ140" s="195"/>
      <c r="WEK140" s="195"/>
      <c r="WEL140" s="195"/>
      <c r="WEM140" s="195"/>
      <c r="WEN140" s="195"/>
      <c r="WEO140" s="195"/>
      <c r="WEP140" s="195"/>
      <c r="WEQ140" s="195"/>
      <c r="WER140" s="195"/>
      <c r="WES140" s="195"/>
      <c r="WET140" s="195"/>
      <c r="WEU140" s="195"/>
      <c r="WEV140" s="195"/>
      <c r="WEW140" s="195"/>
      <c r="WEX140" s="195"/>
      <c r="WEY140" s="195"/>
      <c r="WEZ140" s="195"/>
      <c r="WFA140" s="195"/>
      <c r="WFB140" s="195"/>
      <c r="WFC140" s="195"/>
      <c r="WFD140" s="195"/>
      <c r="WFE140" s="195"/>
      <c r="WFF140" s="195"/>
      <c r="WFG140" s="195"/>
      <c r="WFH140" s="195"/>
      <c r="WFI140" s="195"/>
      <c r="WFJ140" s="195"/>
      <c r="WFK140" s="195"/>
      <c r="WFL140" s="195"/>
      <c r="WFM140" s="195"/>
      <c r="WFN140" s="195"/>
      <c r="WFO140" s="195"/>
      <c r="WFP140" s="195"/>
      <c r="WFQ140" s="195"/>
      <c r="WFR140" s="195"/>
      <c r="WFS140" s="195"/>
      <c r="WFT140" s="195"/>
      <c r="WFU140" s="195"/>
      <c r="WFV140" s="195"/>
      <c r="WFW140" s="195"/>
      <c r="WFX140" s="195"/>
      <c r="WFY140" s="195"/>
      <c r="WFZ140" s="195"/>
      <c r="WGA140" s="195"/>
      <c r="WGB140" s="195"/>
      <c r="WGC140" s="195"/>
      <c r="WGD140" s="195"/>
      <c r="WGE140" s="195"/>
      <c r="WGF140" s="195"/>
      <c r="WGG140" s="195"/>
      <c r="WGH140" s="195"/>
      <c r="WGI140" s="195"/>
      <c r="WGJ140" s="195"/>
      <c r="WGK140" s="195"/>
      <c r="WGL140" s="195"/>
      <c r="WGM140" s="195"/>
      <c r="WGN140" s="195"/>
      <c r="WGO140" s="195"/>
      <c r="WGP140" s="195"/>
      <c r="WGQ140" s="195"/>
      <c r="WGR140" s="195"/>
      <c r="WGS140" s="195"/>
      <c r="WGT140" s="195"/>
      <c r="WGU140" s="195"/>
      <c r="WGV140" s="195"/>
      <c r="WGW140" s="195"/>
      <c r="WGX140" s="195"/>
      <c r="WGY140" s="195"/>
      <c r="WGZ140" s="195"/>
      <c r="WHA140" s="195"/>
      <c r="WHB140" s="195"/>
      <c r="WHC140" s="195"/>
      <c r="WHD140" s="195"/>
      <c r="WHE140" s="195"/>
      <c r="WHF140" s="195"/>
      <c r="WHG140" s="195"/>
      <c r="WHH140" s="195"/>
      <c r="WHI140" s="195"/>
      <c r="WHJ140" s="195"/>
      <c r="WHK140" s="195"/>
      <c r="WHL140" s="195"/>
      <c r="WHM140" s="195"/>
      <c r="WHN140" s="195"/>
      <c r="WHO140" s="195"/>
      <c r="WHP140" s="195"/>
      <c r="WHQ140" s="195"/>
      <c r="WHR140" s="195"/>
      <c r="WHS140" s="195"/>
      <c r="WHT140" s="195"/>
      <c r="WHU140" s="195"/>
      <c r="WHV140" s="195"/>
      <c r="WHW140" s="195"/>
      <c r="WHX140" s="195"/>
      <c r="WHY140" s="195"/>
      <c r="WHZ140" s="195"/>
      <c r="WIA140" s="195"/>
      <c r="WIB140" s="195"/>
      <c r="WIC140" s="195"/>
      <c r="WID140" s="195"/>
      <c r="WIE140" s="195"/>
      <c r="WIF140" s="195"/>
      <c r="WIG140" s="195"/>
      <c r="WIH140" s="195"/>
      <c r="WII140" s="195"/>
      <c r="WIJ140" s="195"/>
      <c r="WIK140" s="195"/>
      <c r="WIL140" s="195"/>
      <c r="WIM140" s="195"/>
      <c r="WIN140" s="195"/>
      <c r="WIO140" s="195"/>
      <c r="WIP140" s="195"/>
      <c r="WIQ140" s="195"/>
      <c r="WIR140" s="195"/>
      <c r="WIS140" s="195"/>
      <c r="WIT140" s="195"/>
      <c r="WIU140" s="195"/>
      <c r="WIV140" s="195"/>
      <c r="WIW140" s="195"/>
      <c r="WIX140" s="195"/>
      <c r="WIY140" s="195"/>
      <c r="WIZ140" s="195"/>
      <c r="WJA140" s="195"/>
      <c r="WJB140" s="195"/>
      <c r="WJC140" s="195"/>
      <c r="WJD140" s="195"/>
      <c r="WJE140" s="195"/>
      <c r="WJF140" s="195"/>
      <c r="WJG140" s="195"/>
      <c r="WJH140" s="195"/>
      <c r="WJI140" s="195"/>
      <c r="WJJ140" s="195"/>
      <c r="WJK140" s="195"/>
      <c r="WJL140" s="195"/>
      <c r="WJM140" s="195"/>
      <c r="WJN140" s="195"/>
      <c r="WJO140" s="195"/>
      <c r="WJP140" s="195"/>
      <c r="WJQ140" s="195"/>
      <c r="WJR140" s="195"/>
      <c r="WJS140" s="195"/>
      <c r="WJT140" s="195"/>
      <c r="WJU140" s="195"/>
      <c r="WJV140" s="195"/>
      <c r="WJW140" s="195"/>
      <c r="WJX140" s="195"/>
      <c r="WJY140" s="195"/>
      <c r="WJZ140" s="195"/>
      <c r="WKA140" s="195"/>
      <c r="WKB140" s="195"/>
      <c r="WKC140" s="195"/>
      <c r="WKD140" s="195"/>
      <c r="WKE140" s="195"/>
      <c r="WKF140" s="195"/>
      <c r="WKG140" s="195"/>
      <c r="WKH140" s="195"/>
      <c r="WKI140" s="195"/>
      <c r="WKJ140" s="195"/>
      <c r="WKK140" s="195"/>
      <c r="WKL140" s="195"/>
      <c r="WKM140" s="195"/>
      <c r="WKN140" s="195"/>
      <c r="WKO140" s="195"/>
      <c r="WKP140" s="195"/>
      <c r="WKQ140" s="195"/>
      <c r="WKR140" s="195"/>
      <c r="WKS140" s="195"/>
      <c r="WKT140" s="195"/>
      <c r="WKU140" s="195"/>
      <c r="WKV140" s="195"/>
      <c r="WKW140" s="195"/>
      <c r="WKX140" s="195"/>
      <c r="WKY140" s="195"/>
      <c r="WKZ140" s="195"/>
      <c r="WLA140" s="195"/>
      <c r="WLB140" s="195"/>
      <c r="WLC140" s="195"/>
      <c r="WLD140" s="195"/>
      <c r="WLE140" s="195"/>
      <c r="WLF140" s="195"/>
      <c r="WLG140" s="195"/>
      <c r="WLH140" s="195"/>
      <c r="WLI140" s="195"/>
      <c r="WLJ140" s="195"/>
      <c r="WLK140" s="195"/>
      <c r="WLL140" s="195"/>
      <c r="WLM140" s="195"/>
      <c r="WLN140" s="195"/>
      <c r="WLO140" s="195"/>
      <c r="WLP140" s="195"/>
      <c r="WLQ140" s="195"/>
      <c r="WLR140" s="195"/>
      <c r="WLS140" s="195"/>
      <c r="WLT140" s="195"/>
      <c r="WLU140" s="195"/>
      <c r="WLV140" s="195"/>
      <c r="WLW140" s="195"/>
      <c r="WLX140" s="195"/>
      <c r="WLY140" s="195"/>
      <c r="WLZ140" s="195"/>
      <c r="WMA140" s="195"/>
      <c r="WMB140" s="195"/>
      <c r="WMC140" s="195"/>
      <c r="WMD140" s="195"/>
      <c r="WME140" s="195"/>
      <c r="WMF140" s="195"/>
      <c r="WMG140" s="195"/>
      <c r="WMH140" s="195"/>
      <c r="WMI140" s="195"/>
      <c r="WMJ140" s="195"/>
      <c r="WMK140" s="195"/>
      <c r="WML140" s="195"/>
      <c r="WMM140" s="195"/>
      <c r="WMN140" s="195"/>
      <c r="WMO140" s="195"/>
      <c r="WMP140" s="195"/>
      <c r="WMQ140" s="195"/>
      <c r="WMR140" s="195"/>
      <c r="WMS140" s="195"/>
      <c r="WMT140" s="195"/>
      <c r="WMU140" s="195"/>
      <c r="WMV140" s="195"/>
      <c r="WMW140" s="195"/>
      <c r="WMX140" s="195"/>
      <c r="WMY140" s="195"/>
      <c r="WMZ140" s="195"/>
      <c r="WNA140" s="195"/>
      <c r="WNB140" s="195"/>
      <c r="WNC140" s="195"/>
      <c r="WND140" s="195"/>
      <c r="WNE140" s="195"/>
      <c r="WNF140" s="195"/>
      <c r="WNG140" s="195"/>
      <c r="WNH140" s="195"/>
      <c r="WNI140" s="195"/>
      <c r="WNJ140" s="195"/>
      <c r="WNK140" s="195"/>
      <c r="WNL140" s="195"/>
      <c r="WNM140" s="195"/>
      <c r="WNN140" s="195"/>
      <c r="WNO140" s="195"/>
      <c r="WNP140" s="195"/>
      <c r="WNQ140" s="195"/>
      <c r="WNR140" s="195"/>
      <c r="WNS140" s="195"/>
      <c r="WNT140" s="195"/>
      <c r="WNU140" s="195"/>
      <c r="WNV140" s="195"/>
      <c r="WNW140" s="195"/>
      <c r="WNX140" s="195"/>
      <c r="WNY140" s="195"/>
      <c r="WNZ140" s="195"/>
      <c r="WOA140" s="195"/>
      <c r="WOB140" s="195"/>
      <c r="WOC140" s="195"/>
      <c r="WOD140" s="195"/>
      <c r="WOE140" s="195"/>
      <c r="WOF140" s="195"/>
      <c r="WOG140" s="195"/>
      <c r="WOH140" s="195"/>
      <c r="WOI140" s="195"/>
      <c r="WOJ140" s="195"/>
      <c r="WOK140" s="195"/>
      <c r="WOL140" s="195"/>
      <c r="WOM140" s="195"/>
      <c r="WON140" s="195"/>
      <c r="WOO140" s="195"/>
      <c r="WOP140" s="195"/>
      <c r="WOQ140" s="195"/>
      <c r="WOR140" s="195"/>
      <c r="WOS140" s="195"/>
      <c r="WOT140" s="195"/>
      <c r="WOU140" s="195"/>
      <c r="WOV140" s="195"/>
      <c r="WOW140" s="195"/>
      <c r="WOX140" s="195"/>
      <c r="WOY140" s="195"/>
      <c r="WOZ140" s="195"/>
      <c r="WPA140" s="195"/>
      <c r="WPB140" s="195"/>
      <c r="WPC140" s="195"/>
      <c r="WPD140" s="195"/>
      <c r="WPE140" s="195"/>
      <c r="WPF140" s="195"/>
      <c r="WPG140" s="195"/>
      <c r="WPH140" s="195"/>
      <c r="WPI140" s="195"/>
      <c r="WPJ140" s="195"/>
      <c r="WPK140" s="195"/>
      <c r="WPL140" s="195"/>
      <c r="WPM140" s="195"/>
      <c r="WPN140" s="195"/>
      <c r="WPO140" s="195"/>
      <c r="WPP140" s="195"/>
      <c r="WPQ140" s="195"/>
      <c r="WPR140" s="195"/>
      <c r="WPS140" s="195"/>
      <c r="WPT140" s="195"/>
      <c r="WPU140" s="195"/>
      <c r="WPV140" s="195"/>
      <c r="WPW140" s="195"/>
      <c r="WPX140" s="195"/>
      <c r="WPY140" s="195"/>
      <c r="WPZ140" s="195"/>
      <c r="WQA140" s="195"/>
      <c r="WQB140" s="195"/>
      <c r="WQC140" s="195"/>
      <c r="WQD140" s="195"/>
      <c r="WQE140" s="195"/>
      <c r="WQF140" s="195"/>
      <c r="WQG140" s="195"/>
      <c r="WQH140" s="195"/>
      <c r="WQI140" s="195"/>
      <c r="WQJ140" s="195"/>
      <c r="WQK140" s="195"/>
      <c r="WQL140" s="195"/>
      <c r="WQM140" s="195"/>
      <c r="WQN140" s="195"/>
      <c r="WQO140" s="195"/>
      <c r="WQP140" s="195"/>
      <c r="WQQ140" s="195"/>
      <c r="WQR140" s="195"/>
      <c r="WQS140" s="195"/>
      <c r="WQT140" s="195"/>
      <c r="WQU140" s="195"/>
      <c r="WQV140" s="195"/>
      <c r="WQW140" s="195"/>
      <c r="WQX140" s="195"/>
      <c r="WQY140" s="195"/>
      <c r="WQZ140" s="195"/>
      <c r="WRA140" s="195"/>
      <c r="WRB140" s="195"/>
      <c r="WRC140" s="195"/>
      <c r="WRD140" s="195"/>
      <c r="WRE140" s="195"/>
      <c r="WRF140" s="195"/>
      <c r="WRG140" s="195"/>
      <c r="WRH140" s="195"/>
      <c r="WRI140" s="195"/>
      <c r="WRJ140" s="195"/>
      <c r="WRK140" s="195"/>
      <c r="WRL140" s="195"/>
      <c r="WRM140" s="195"/>
      <c r="WRN140" s="195"/>
      <c r="WRO140" s="195"/>
      <c r="WRP140" s="195"/>
      <c r="WRQ140" s="195"/>
      <c r="WRR140" s="195"/>
      <c r="WRS140" s="195"/>
      <c r="WRT140" s="195"/>
      <c r="WRU140" s="195"/>
      <c r="WRV140" s="195"/>
      <c r="WRW140" s="195"/>
      <c r="WRX140" s="195"/>
      <c r="WRY140" s="195"/>
      <c r="WRZ140" s="195"/>
      <c r="WSA140" s="195"/>
      <c r="WSB140" s="195"/>
      <c r="WSC140" s="195"/>
      <c r="WSD140" s="195"/>
      <c r="WSE140" s="195"/>
      <c r="WSF140" s="195"/>
      <c r="WSG140" s="195"/>
      <c r="WSH140" s="195"/>
      <c r="WSI140" s="195"/>
      <c r="WSJ140" s="195"/>
      <c r="WSK140" s="195"/>
      <c r="WSL140" s="195"/>
      <c r="WSM140" s="195"/>
      <c r="WSN140" s="195"/>
      <c r="WSO140" s="195"/>
      <c r="WSP140" s="195"/>
      <c r="WSQ140" s="195"/>
      <c r="WSR140" s="195"/>
      <c r="WSS140" s="195"/>
      <c r="WST140" s="195"/>
      <c r="WSU140" s="195"/>
      <c r="WSV140" s="195"/>
      <c r="WSW140" s="195"/>
      <c r="WSX140" s="195"/>
      <c r="WSY140" s="195"/>
      <c r="WSZ140" s="195"/>
      <c r="WTA140" s="195"/>
      <c r="WTB140" s="195"/>
      <c r="WTC140" s="195"/>
      <c r="WTD140" s="195"/>
      <c r="WTE140" s="195"/>
      <c r="WTF140" s="195"/>
      <c r="WTG140" s="195"/>
      <c r="WTH140" s="195"/>
      <c r="WTI140" s="195"/>
      <c r="WTJ140" s="195"/>
      <c r="WTK140" s="195"/>
      <c r="WTL140" s="195"/>
      <c r="WTM140" s="195"/>
      <c r="WTN140" s="195"/>
      <c r="WTO140" s="195"/>
      <c r="WTP140" s="195"/>
      <c r="WTQ140" s="195"/>
      <c r="WTR140" s="195"/>
      <c r="WTS140" s="195"/>
      <c r="WTT140" s="195"/>
      <c r="WTU140" s="195"/>
      <c r="WTV140" s="195"/>
      <c r="WTW140" s="195"/>
      <c r="WTX140" s="195"/>
      <c r="WTY140" s="195"/>
      <c r="WTZ140" s="195"/>
      <c r="WUA140" s="195"/>
      <c r="WUB140" s="195"/>
      <c r="WUC140" s="195"/>
      <c r="WUD140" s="195"/>
      <c r="WUE140" s="195"/>
      <c r="WUF140" s="195"/>
      <c r="WUG140" s="195"/>
      <c r="WUH140" s="195"/>
      <c r="WUI140" s="195"/>
      <c r="WUJ140" s="195"/>
      <c r="WUK140" s="195"/>
      <c r="WUL140" s="195"/>
      <c r="WUM140" s="195"/>
      <c r="WUN140" s="195"/>
      <c r="WUO140" s="195"/>
      <c r="WUP140" s="195"/>
      <c r="WUQ140" s="195"/>
      <c r="WUR140" s="195"/>
      <c r="WUS140" s="195"/>
      <c r="WUT140" s="195"/>
      <c r="WUU140" s="195"/>
      <c r="WUV140" s="195"/>
      <c r="WUW140" s="195"/>
      <c r="WUX140" s="195"/>
      <c r="WUY140" s="195"/>
      <c r="WUZ140" s="195"/>
      <c r="WVA140" s="195"/>
      <c r="WVB140" s="195"/>
      <c r="WVC140" s="195"/>
      <c r="WVD140" s="195"/>
      <c r="WVE140" s="195"/>
      <c r="WVF140" s="195"/>
      <c r="WVG140" s="195"/>
      <c r="WVH140" s="195"/>
      <c r="WVI140" s="195"/>
      <c r="WVJ140" s="195"/>
      <c r="WVK140" s="195"/>
      <c r="WVL140" s="195"/>
      <c r="WVM140" s="195"/>
      <c r="WVN140" s="195"/>
      <c r="WVO140" s="195"/>
      <c r="WVP140" s="195"/>
      <c r="WVQ140" s="195"/>
      <c r="WVR140" s="195"/>
      <c r="WVS140" s="195"/>
      <c r="WVT140" s="195"/>
      <c r="WVU140" s="195"/>
      <c r="WVV140" s="195"/>
      <c r="WVW140" s="195"/>
      <c r="WVX140" s="195"/>
      <c r="WVY140" s="195"/>
      <c r="WVZ140" s="195"/>
      <c r="WWA140" s="195"/>
      <c r="WWB140" s="195"/>
      <c r="WWC140" s="195"/>
      <c r="WWD140" s="195"/>
      <c r="WWE140" s="195"/>
      <c r="WWF140" s="195"/>
      <c r="WWG140" s="195"/>
      <c r="WWH140" s="195"/>
      <c r="WWI140" s="195"/>
      <c r="WWJ140" s="195"/>
      <c r="WWK140" s="195"/>
      <c r="WWL140" s="195"/>
      <c r="WWM140" s="195"/>
      <c r="WWN140" s="195"/>
      <c r="WWO140" s="195"/>
      <c r="WWP140" s="195"/>
      <c r="WWQ140" s="195"/>
      <c r="WWR140" s="195"/>
      <c r="WWS140" s="195"/>
      <c r="WWT140" s="195"/>
      <c r="WWU140" s="195"/>
      <c r="WWV140" s="195"/>
      <c r="WWW140" s="195"/>
      <c r="WWX140" s="195"/>
      <c r="WWY140" s="195"/>
      <c r="WWZ140" s="195"/>
      <c r="WXA140" s="195"/>
      <c r="WXB140" s="195"/>
      <c r="WXC140" s="195"/>
      <c r="WXD140" s="195"/>
      <c r="WXE140" s="195"/>
      <c r="WXF140" s="195"/>
      <c r="WXG140" s="195"/>
      <c r="WXH140" s="195"/>
      <c r="WXI140" s="195"/>
      <c r="WXJ140" s="195"/>
      <c r="WXK140" s="195"/>
      <c r="WXL140" s="195"/>
      <c r="WXM140" s="195"/>
      <c r="WXN140" s="195"/>
      <c r="WXO140" s="195"/>
      <c r="WXP140" s="195"/>
      <c r="WXQ140" s="195"/>
      <c r="WXR140" s="195"/>
      <c r="WXS140" s="195"/>
      <c r="WXT140" s="195"/>
      <c r="WXU140" s="195"/>
      <c r="WXV140" s="195"/>
      <c r="WXW140" s="195"/>
      <c r="WXX140" s="195"/>
      <c r="WXY140" s="195"/>
      <c r="WXZ140" s="195"/>
      <c r="WYA140" s="195"/>
      <c r="WYB140" s="195"/>
      <c r="WYC140" s="195"/>
      <c r="WYD140" s="195"/>
      <c r="WYE140" s="195"/>
      <c r="WYF140" s="195"/>
      <c r="WYG140" s="195"/>
      <c r="WYH140" s="195"/>
      <c r="WYI140" s="195"/>
      <c r="WYJ140" s="195"/>
      <c r="WYK140" s="195"/>
      <c r="WYL140" s="195"/>
      <c r="WYM140" s="195"/>
      <c r="WYN140" s="195"/>
      <c r="WYO140" s="195"/>
      <c r="WYP140" s="195"/>
      <c r="WYQ140" s="195"/>
      <c r="WYR140" s="195"/>
      <c r="WYS140" s="195"/>
      <c r="WYT140" s="195"/>
      <c r="WYU140" s="195"/>
      <c r="WYV140" s="195"/>
      <c r="WYW140" s="195"/>
      <c r="WYX140" s="195"/>
      <c r="WYY140" s="195"/>
      <c r="WYZ140" s="195"/>
      <c r="WZA140" s="195"/>
      <c r="WZB140" s="195"/>
      <c r="WZC140" s="195"/>
      <c r="WZD140" s="195"/>
      <c r="WZE140" s="195"/>
      <c r="WZF140" s="195"/>
      <c r="WZG140" s="195"/>
      <c r="WZH140" s="195"/>
      <c r="WZI140" s="195"/>
      <c r="WZJ140" s="195"/>
      <c r="WZK140" s="195"/>
      <c r="WZL140" s="195"/>
      <c r="WZM140" s="195"/>
      <c r="WZN140" s="195"/>
      <c r="WZO140" s="195"/>
      <c r="WZP140" s="195"/>
      <c r="WZQ140" s="195"/>
      <c r="WZR140" s="195"/>
      <c r="WZS140" s="195"/>
      <c r="WZT140" s="195"/>
      <c r="WZU140" s="195"/>
      <c r="WZV140" s="195"/>
      <c r="WZW140" s="195"/>
      <c r="WZX140" s="195"/>
      <c r="WZY140" s="195"/>
      <c r="WZZ140" s="195"/>
      <c r="XAA140" s="195"/>
      <c r="XAB140" s="195"/>
      <c r="XAC140" s="195"/>
      <c r="XAD140" s="195"/>
      <c r="XAE140" s="195"/>
      <c r="XAF140" s="195"/>
      <c r="XAG140" s="195"/>
      <c r="XAH140" s="195"/>
      <c r="XAI140" s="195"/>
      <c r="XAJ140" s="195"/>
      <c r="XAK140" s="195"/>
      <c r="XAL140" s="195"/>
      <c r="XAM140" s="195"/>
      <c r="XAN140" s="195"/>
      <c r="XAO140" s="195"/>
      <c r="XAP140" s="195"/>
      <c r="XAQ140" s="195"/>
      <c r="XAR140" s="195"/>
      <c r="XAS140" s="195"/>
      <c r="XAT140" s="195"/>
      <c r="XAU140" s="195"/>
      <c r="XAV140" s="195"/>
      <c r="XAW140" s="195"/>
      <c r="XAX140" s="195"/>
      <c r="XAY140" s="195"/>
      <c r="XAZ140" s="195"/>
      <c r="XBA140" s="195"/>
      <c r="XBB140" s="195"/>
      <c r="XBC140" s="195"/>
      <c r="XBD140" s="195"/>
      <c r="XBE140" s="195"/>
      <c r="XBF140" s="195"/>
      <c r="XBG140" s="195"/>
      <c r="XBH140" s="195"/>
      <c r="XBI140" s="195"/>
      <c r="XBJ140" s="195"/>
      <c r="XBK140" s="195"/>
      <c r="XBL140" s="195"/>
      <c r="XBM140" s="195"/>
      <c r="XBN140" s="195"/>
      <c r="XBO140" s="195"/>
      <c r="XBP140" s="195"/>
      <c r="XBQ140" s="195"/>
      <c r="XBR140" s="195"/>
      <c r="XBS140" s="195"/>
      <c r="XBT140" s="195"/>
      <c r="XBU140" s="195"/>
      <c r="XBV140" s="195"/>
      <c r="XBW140" s="195"/>
      <c r="XBX140" s="195"/>
      <c r="XBY140" s="195"/>
      <c r="XBZ140" s="195"/>
      <c r="XCA140" s="195"/>
      <c r="XCB140" s="195"/>
      <c r="XCC140" s="195"/>
      <c r="XCD140" s="195"/>
      <c r="XCE140" s="195"/>
      <c r="XCF140" s="195"/>
      <c r="XCG140" s="195"/>
      <c r="XCH140" s="195"/>
      <c r="XCI140" s="195"/>
      <c r="XCJ140" s="195"/>
      <c r="XCK140" s="195"/>
      <c r="XCL140" s="195"/>
      <c r="XCM140" s="195"/>
      <c r="XCN140" s="195"/>
      <c r="XCO140" s="195"/>
      <c r="XCP140" s="195"/>
      <c r="XCQ140" s="195"/>
      <c r="XCR140" s="195"/>
      <c r="XCS140" s="195"/>
      <c r="XCT140" s="195"/>
      <c r="XCU140" s="195"/>
      <c r="XCV140" s="195"/>
      <c r="XCW140" s="195"/>
      <c r="XCX140" s="195"/>
      <c r="XCY140" s="195"/>
      <c r="XCZ140" s="195"/>
      <c r="XDA140" s="195"/>
      <c r="XDB140" s="195"/>
      <c r="XDC140" s="195"/>
      <c r="XDD140" s="195"/>
      <c r="XDE140" s="195"/>
      <c r="XDF140" s="195"/>
      <c r="XDG140" s="195"/>
      <c r="XDH140" s="195"/>
      <c r="XDI140" s="195"/>
      <c r="XDJ140" s="195"/>
      <c r="XDK140" s="195"/>
      <c r="XDL140" s="195"/>
      <c r="XDM140" s="195"/>
      <c r="XDN140" s="195"/>
      <c r="XDO140" s="195"/>
      <c r="XDP140" s="195"/>
      <c r="XDQ140" s="195"/>
      <c r="XDR140" s="195"/>
      <c r="XDS140" s="195"/>
      <c r="XDT140" s="195"/>
      <c r="XDU140" s="195"/>
      <c r="XDV140" s="195"/>
      <c r="XDW140" s="195"/>
      <c r="XDX140" s="195"/>
      <c r="XDY140" s="195"/>
      <c r="XDZ140" s="195"/>
      <c r="XEA140" s="195"/>
      <c r="XEB140" s="195"/>
      <c r="XEC140" s="195"/>
      <c r="XED140" s="195"/>
      <c r="XEE140" s="195"/>
      <c r="XEF140" s="195"/>
      <c r="XEG140" s="195"/>
      <c r="XEH140" s="195"/>
      <c r="XEI140" s="195"/>
      <c r="XEJ140" s="195"/>
      <c r="XEK140" s="195"/>
      <c r="XEL140" s="195"/>
      <c r="XEM140" s="195"/>
      <c r="XEN140" s="195"/>
      <c r="XEO140" s="195"/>
      <c r="XEP140" s="195"/>
      <c r="XEQ140" s="195"/>
      <c r="XER140" s="195"/>
      <c r="XES140" s="195"/>
      <c r="XET140" s="195"/>
      <c r="XEU140" s="195"/>
      <c r="XEV140" s="195"/>
      <c r="XEW140" s="195"/>
      <c r="XEX140" s="195"/>
      <c r="XEY140" s="195"/>
      <c r="XEZ140" s="195"/>
      <c r="XFA140" s="195"/>
      <c r="XFB140" s="195"/>
      <c r="XFC140" s="195"/>
    </row>
    <row r="141" spans="1:16383" s="194" customFormat="1" x14ac:dyDescent="0.25">
      <c r="A141" s="50"/>
      <c r="B141" s="197"/>
      <c r="C141" s="211" t="s">
        <v>393</v>
      </c>
      <c r="D141" s="211" t="s">
        <v>393</v>
      </c>
      <c r="E141" s="199" t="s">
        <v>419</v>
      </c>
      <c r="F141" s="219">
        <v>32</v>
      </c>
      <c r="G141" s="220">
        <v>260.31812500000001</v>
      </c>
      <c r="H141" s="197"/>
      <c r="I141" s="220">
        <v>1214.4571875000001</v>
      </c>
      <c r="J141" s="221">
        <v>12.59375</v>
      </c>
      <c r="K141" s="4"/>
      <c r="L141" s="11"/>
      <c r="M141" s="11"/>
      <c r="N141" s="11"/>
      <c r="O141" s="11"/>
      <c r="P141" s="11"/>
      <c r="Q141" s="11"/>
      <c r="R141" s="11"/>
      <c r="S141" s="11"/>
      <c r="T141" s="11"/>
      <c r="U141" s="11"/>
      <c r="V141" s="4"/>
      <c r="W141" s="11"/>
      <c r="X141" s="11"/>
      <c r="Y141" s="11"/>
      <c r="Z141" s="11"/>
      <c r="AA141" s="11"/>
      <c r="AB141" s="11"/>
      <c r="AC141" s="11"/>
      <c r="AD141" s="11"/>
      <c r="AE141" s="11"/>
      <c r="AF141" s="4"/>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c r="BJ141" s="195"/>
      <c r="BK141" s="195"/>
      <c r="BL141" s="195"/>
      <c r="BM141" s="195"/>
      <c r="BN141" s="195"/>
      <c r="BO141" s="195"/>
      <c r="BP141" s="195"/>
      <c r="BQ141" s="195"/>
      <c r="BR141" s="195"/>
      <c r="BS141" s="195"/>
      <c r="BT141" s="195"/>
      <c r="BU141" s="195"/>
      <c r="BV141" s="195"/>
      <c r="BW141" s="195"/>
      <c r="BX141" s="195"/>
      <c r="BY141" s="195"/>
      <c r="BZ141" s="195"/>
      <c r="CA141" s="195"/>
      <c r="CB141" s="195"/>
      <c r="CC141" s="195"/>
      <c r="CD141" s="195"/>
      <c r="CE141" s="195"/>
      <c r="CF141" s="195"/>
      <c r="CG141" s="195"/>
      <c r="CH141" s="195"/>
      <c r="CI141" s="195"/>
      <c r="CJ141" s="195"/>
      <c r="CK141" s="195"/>
      <c r="CL141" s="195"/>
      <c r="CM141" s="195"/>
      <c r="CN141" s="195"/>
      <c r="CO141" s="195"/>
      <c r="CP141" s="195"/>
      <c r="CQ141" s="195"/>
      <c r="CR141" s="195"/>
      <c r="CS141" s="195"/>
      <c r="CT141" s="195"/>
      <c r="CU141" s="195"/>
      <c r="CV141" s="195"/>
      <c r="CW141" s="195"/>
      <c r="CX141" s="195"/>
      <c r="CY141" s="195"/>
      <c r="CZ141" s="195"/>
      <c r="DA141" s="195"/>
      <c r="DB141" s="195"/>
      <c r="DC141" s="195"/>
      <c r="DD141" s="195"/>
      <c r="DE141" s="195"/>
      <c r="DF141" s="195"/>
      <c r="DG141" s="195"/>
      <c r="DH141" s="195"/>
      <c r="DI141" s="195"/>
      <c r="DJ141" s="195"/>
      <c r="DK141" s="195"/>
      <c r="DL141" s="195"/>
      <c r="DM141" s="195"/>
      <c r="DN141" s="195"/>
      <c r="DO141" s="195"/>
      <c r="DP141" s="195"/>
      <c r="DQ141" s="195"/>
      <c r="DR141" s="195"/>
      <c r="DS141" s="195"/>
      <c r="DT141" s="195"/>
      <c r="DU141" s="195"/>
      <c r="DV141" s="195"/>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c r="FO141" s="195"/>
      <c r="FP141" s="195"/>
      <c r="FQ141" s="195"/>
      <c r="FR141" s="195"/>
      <c r="FS141" s="195"/>
      <c r="FT141" s="195"/>
      <c r="FU141" s="195"/>
      <c r="FV141" s="195"/>
      <c r="FW141" s="195"/>
      <c r="FX141" s="195"/>
      <c r="FY141" s="195"/>
      <c r="FZ141" s="195"/>
      <c r="GA141" s="195"/>
      <c r="GB141" s="195"/>
      <c r="GC141" s="195"/>
      <c r="GD141" s="195"/>
      <c r="GE141" s="195"/>
      <c r="GF141" s="195"/>
      <c r="GG141" s="195"/>
      <c r="GH141" s="195"/>
      <c r="GI141" s="195"/>
      <c r="GJ141" s="195"/>
      <c r="GK141" s="195"/>
      <c r="GL141" s="195"/>
      <c r="GM141" s="195"/>
      <c r="GN141" s="195"/>
      <c r="GO141" s="195"/>
      <c r="GP141" s="195"/>
      <c r="GQ141" s="195"/>
      <c r="GR141" s="195"/>
      <c r="GS141" s="195"/>
      <c r="GT141" s="195"/>
      <c r="GU141" s="195"/>
      <c r="GV141" s="195"/>
      <c r="GW141" s="195"/>
      <c r="GX141" s="195"/>
      <c r="GY141" s="195"/>
      <c r="GZ141" s="195"/>
      <c r="HA141" s="195"/>
      <c r="HB141" s="195"/>
      <c r="HC141" s="195"/>
      <c r="HD141" s="195"/>
      <c r="HE141" s="195"/>
      <c r="HF141" s="195"/>
      <c r="HG141" s="195"/>
      <c r="HH141" s="195"/>
      <c r="HI141" s="195"/>
      <c r="HJ141" s="195"/>
      <c r="HK141" s="195"/>
      <c r="HL141" s="195"/>
      <c r="HM141" s="195"/>
      <c r="HN141" s="195"/>
      <c r="HO141" s="195"/>
      <c r="HP141" s="195"/>
      <c r="HQ141" s="195"/>
      <c r="HR141" s="195"/>
      <c r="HS141" s="195"/>
      <c r="HT141" s="195"/>
      <c r="HU141" s="195"/>
      <c r="HV141" s="195"/>
      <c r="HW141" s="195"/>
      <c r="HX141" s="195"/>
      <c r="HY141" s="195"/>
      <c r="HZ141" s="195"/>
      <c r="IA141" s="195"/>
      <c r="IB141" s="195"/>
      <c r="IC141" s="195"/>
      <c r="ID141" s="195"/>
      <c r="IE141" s="195"/>
      <c r="IF141" s="195"/>
      <c r="IG141" s="195"/>
      <c r="IH141" s="195"/>
      <c r="II141" s="195"/>
      <c r="IJ141" s="195"/>
      <c r="IK141" s="195"/>
      <c r="IL141" s="195"/>
      <c r="IM141" s="195"/>
      <c r="IN141" s="195"/>
      <c r="IO141" s="195"/>
      <c r="IP141" s="195"/>
      <c r="IQ141" s="195"/>
      <c r="IR141" s="195"/>
      <c r="IS141" s="195"/>
      <c r="IT141" s="195"/>
      <c r="IU141" s="195"/>
      <c r="IV141" s="195"/>
      <c r="IW141" s="195"/>
      <c r="IX141" s="195"/>
      <c r="IY141" s="195"/>
      <c r="IZ141" s="195"/>
      <c r="JA141" s="195"/>
      <c r="JB141" s="195"/>
      <c r="JC141" s="195"/>
      <c r="JD141" s="195"/>
      <c r="JE141" s="195"/>
      <c r="JF141" s="195"/>
      <c r="JG141" s="195"/>
      <c r="JH141" s="195"/>
      <c r="JI141" s="195"/>
      <c r="JJ141" s="195"/>
      <c r="JK141" s="195"/>
      <c r="JL141" s="195"/>
      <c r="JM141" s="195"/>
      <c r="JN141" s="195"/>
      <c r="JO141" s="195"/>
      <c r="JP141" s="195"/>
      <c r="JQ141" s="195"/>
      <c r="JR141" s="195"/>
      <c r="JS141" s="195"/>
      <c r="JT141" s="195"/>
      <c r="JU141" s="195"/>
      <c r="JV141" s="195"/>
      <c r="JW141" s="195"/>
      <c r="JX141" s="195"/>
      <c r="JY141" s="195"/>
      <c r="JZ141" s="195"/>
      <c r="KA141" s="195"/>
      <c r="KB141" s="195"/>
      <c r="KC141" s="195"/>
      <c r="KD141" s="195"/>
      <c r="KE141" s="195"/>
      <c r="KF141" s="195"/>
      <c r="KG141" s="195"/>
      <c r="KH141" s="195"/>
      <c r="KI141" s="195"/>
      <c r="KJ141" s="195"/>
      <c r="KK141" s="195"/>
      <c r="KL141" s="195"/>
      <c r="KM141" s="195"/>
      <c r="KN141" s="195"/>
      <c r="KO141" s="195"/>
      <c r="KP141" s="195"/>
      <c r="KQ141" s="195"/>
      <c r="KR141" s="195"/>
      <c r="KS141" s="195"/>
      <c r="KT141" s="195"/>
      <c r="KU141" s="195"/>
      <c r="KV141" s="195"/>
      <c r="KW141" s="195"/>
      <c r="KX141" s="195"/>
      <c r="KY141" s="195"/>
      <c r="KZ141" s="195"/>
      <c r="LA141" s="195"/>
      <c r="LB141" s="195"/>
      <c r="LC141" s="195"/>
      <c r="LD141" s="195"/>
      <c r="LE141" s="195"/>
      <c r="LF141" s="195"/>
      <c r="LG141" s="195"/>
      <c r="LH141" s="195"/>
      <c r="LI141" s="195"/>
      <c r="LJ141" s="195"/>
      <c r="LK141" s="195"/>
      <c r="LL141" s="195"/>
      <c r="LM141" s="195"/>
      <c r="LN141" s="195"/>
      <c r="LO141" s="195"/>
      <c r="LP141" s="195"/>
      <c r="LQ141" s="195"/>
      <c r="LR141" s="195"/>
      <c r="LS141" s="195"/>
      <c r="LT141" s="195"/>
      <c r="LU141" s="195"/>
      <c r="LV141" s="195"/>
      <c r="LW141" s="195"/>
      <c r="LX141" s="195"/>
      <c r="LY141" s="195"/>
      <c r="LZ141" s="195"/>
      <c r="MA141" s="195"/>
      <c r="MB141" s="195"/>
      <c r="MC141" s="195"/>
      <c r="MD141" s="195"/>
      <c r="ME141" s="195"/>
      <c r="MF141" s="195"/>
      <c r="MG141" s="195"/>
      <c r="MH141" s="195"/>
      <c r="MI141" s="195"/>
      <c r="MJ141" s="195"/>
      <c r="MK141" s="195"/>
      <c r="ML141" s="195"/>
      <c r="MM141" s="195"/>
      <c r="MN141" s="195"/>
      <c r="MO141" s="195"/>
      <c r="MP141" s="195"/>
      <c r="MQ141" s="195"/>
      <c r="MR141" s="195"/>
      <c r="MS141" s="195"/>
      <c r="MT141" s="195"/>
      <c r="MU141" s="195"/>
      <c r="MV141" s="195"/>
      <c r="MW141" s="195"/>
      <c r="MX141" s="195"/>
      <c r="MY141" s="195"/>
      <c r="MZ141" s="195"/>
      <c r="NA141" s="195"/>
      <c r="NB141" s="195"/>
      <c r="NC141" s="195"/>
      <c r="ND141" s="195"/>
      <c r="NE141" s="195"/>
      <c r="NF141" s="195"/>
      <c r="NG141" s="195"/>
      <c r="NH141" s="195"/>
      <c r="NI141" s="195"/>
      <c r="NJ141" s="195"/>
      <c r="NK141" s="195"/>
      <c r="NL141" s="195"/>
      <c r="NM141" s="195"/>
      <c r="NN141" s="195"/>
      <c r="NO141" s="195"/>
      <c r="NP141" s="195"/>
      <c r="NQ141" s="195"/>
      <c r="NR141" s="195"/>
      <c r="NS141" s="195"/>
      <c r="NT141" s="195"/>
      <c r="NU141" s="195"/>
      <c r="NV141" s="195"/>
      <c r="NW141" s="195"/>
      <c r="NX141" s="195"/>
      <c r="NY141" s="195"/>
      <c r="NZ141" s="195"/>
      <c r="OA141" s="195"/>
      <c r="OB141" s="195"/>
      <c r="OC141" s="195"/>
      <c r="OD141" s="195"/>
      <c r="OE141" s="195"/>
      <c r="OF141" s="195"/>
      <c r="OG141" s="195"/>
      <c r="OH141" s="195"/>
      <c r="OI141" s="195"/>
      <c r="OJ141" s="195"/>
      <c r="OK141" s="195"/>
      <c r="OL141" s="195"/>
      <c r="OM141" s="195"/>
      <c r="ON141" s="195"/>
      <c r="OO141" s="195"/>
      <c r="OP141" s="195"/>
      <c r="OQ141" s="195"/>
      <c r="OR141" s="195"/>
      <c r="OS141" s="195"/>
      <c r="OT141" s="195"/>
      <c r="OU141" s="195"/>
      <c r="OV141" s="195"/>
      <c r="OW141" s="195"/>
      <c r="OX141" s="195"/>
      <c r="OY141" s="195"/>
      <c r="OZ141" s="195"/>
      <c r="PA141" s="195"/>
      <c r="PB141" s="195"/>
      <c r="PC141" s="195"/>
      <c r="PD141" s="195"/>
      <c r="PE141" s="195"/>
      <c r="PF141" s="195"/>
      <c r="PG141" s="195"/>
      <c r="PH141" s="195"/>
      <c r="PI141" s="195"/>
      <c r="PJ141" s="195"/>
      <c r="PK141" s="195"/>
      <c r="PL141" s="195"/>
      <c r="PM141" s="195"/>
      <c r="PN141" s="195"/>
      <c r="PO141" s="195"/>
      <c r="PP141" s="195"/>
      <c r="PQ141" s="195"/>
      <c r="PR141" s="195"/>
      <c r="PS141" s="195"/>
      <c r="PT141" s="195"/>
      <c r="PU141" s="195"/>
      <c r="PV141" s="195"/>
      <c r="PW141" s="195"/>
      <c r="PX141" s="195"/>
      <c r="PY141" s="195"/>
      <c r="PZ141" s="195"/>
      <c r="QA141" s="195"/>
      <c r="QB141" s="195"/>
      <c r="QC141" s="195"/>
      <c r="QD141" s="195"/>
      <c r="QE141" s="195"/>
      <c r="QF141" s="195"/>
      <c r="QG141" s="195"/>
      <c r="QH141" s="195"/>
      <c r="QI141" s="195"/>
      <c r="QJ141" s="195"/>
      <c r="QK141" s="195"/>
      <c r="QL141" s="195"/>
      <c r="QM141" s="195"/>
      <c r="QN141" s="195"/>
      <c r="QO141" s="195"/>
      <c r="QP141" s="195"/>
      <c r="QQ141" s="195"/>
      <c r="QR141" s="195"/>
      <c r="QS141" s="195"/>
      <c r="QT141" s="195"/>
      <c r="QU141" s="195"/>
      <c r="QV141" s="195"/>
      <c r="QW141" s="195"/>
      <c r="QX141" s="195"/>
      <c r="QY141" s="195"/>
      <c r="QZ141" s="195"/>
      <c r="RA141" s="195"/>
      <c r="RB141" s="195"/>
      <c r="RC141" s="195"/>
      <c r="RD141" s="195"/>
      <c r="RE141" s="195"/>
      <c r="RF141" s="195"/>
      <c r="RG141" s="195"/>
      <c r="RH141" s="195"/>
      <c r="RI141" s="195"/>
      <c r="RJ141" s="195"/>
      <c r="RK141" s="195"/>
      <c r="RL141" s="195"/>
      <c r="RM141" s="195"/>
      <c r="RN141" s="195"/>
      <c r="RO141" s="195"/>
      <c r="RP141" s="195"/>
      <c r="RQ141" s="195"/>
      <c r="RR141" s="195"/>
      <c r="RS141" s="195"/>
      <c r="RT141" s="195"/>
      <c r="RU141" s="195"/>
      <c r="RV141" s="195"/>
      <c r="RW141" s="195"/>
      <c r="RX141" s="195"/>
      <c r="RY141" s="195"/>
      <c r="RZ141" s="195"/>
      <c r="SA141" s="195"/>
      <c r="SB141" s="195"/>
      <c r="SC141" s="195"/>
      <c r="SD141" s="195"/>
      <c r="SE141" s="195"/>
      <c r="SF141" s="195"/>
      <c r="SG141" s="195"/>
      <c r="SH141" s="195"/>
      <c r="SI141" s="195"/>
      <c r="SJ141" s="195"/>
      <c r="SK141" s="195"/>
      <c r="SL141" s="195"/>
      <c r="SM141" s="195"/>
      <c r="SN141" s="195"/>
      <c r="SO141" s="195"/>
      <c r="SP141" s="195"/>
      <c r="SQ141" s="195"/>
      <c r="SR141" s="195"/>
      <c r="SS141" s="195"/>
      <c r="ST141" s="195"/>
      <c r="SU141" s="195"/>
      <c r="SV141" s="195"/>
      <c r="SW141" s="195"/>
      <c r="SX141" s="195"/>
      <c r="SY141" s="195"/>
      <c r="SZ141" s="195"/>
      <c r="TA141" s="195"/>
      <c r="TB141" s="195"/>
      <c r="TC141" s="195"/>
      <c r="TD141" s="195"/>
      <c r="TE141" s="195"/>
      <c r="TF141" s="195"/>
      <c r="TG141" s="195"/>
      <c r="TH141" s="195"/>
      <c r="TI141" s="195"/>
      <c r="TJ141" s="195"/>
      <c r="TK141" s="195"/>
      <c r="TL141" s="195"/>
      <c r="TM141" s="195"/>
      <c r="TN141" s="195"/>
      <c r="TO141" s="195"/>
      <c r="TP141" s="195"/>
      <c r="TQ141" s="195"/>
      <c r="TR141" s="195"/>
      <c r="TS141" s="195"/>
      <c r="TT141" s="195"/>
      <c r="TU141" s="195"/>
      <c r="TV141" s="195"/>
      <c r="TW141" s="195"/>
      <c r="TX141" s="195"/>
      <c r="TY141" s="195"/>
      <c r="TZ141" s="195"/>
      <c r="UA141" s="195"/>
      <c r="UB141" s="195"/>
      <c r="UC141" s="195"/>
      <c r="UD141" s="195"/>
      <c r="UE141" s="195"/>
      <c r="UF141" s="195"/>
      <c r="UG141" s="195"/>
      <c r="UH141" s="195"/>
      <c r="UI141" s="195"/>
      <c r="UJ141" s="195"/>
      <c r="UK141" s="195"/>
      <c r="UL141" s="195"/>
      <c r="UM141" s="195"/>
      <c r="UN141" s="195"/>
      <c r="UO141" s="195"/>
      <c r="UP141" s="195"/>
      <c r="UQ141" s="195"/>
      <c r="UR141" s="195"/>
      <c r="US141" s="195"/>
      <c r="UT141" s="195"/>
      <c r="UU141" s="195"/>
      <c r="UV141" s="195"/>
      <c r="UW141" s="195"/>
      <c r="UX141" s="195"/>
      <c r="UY141" s="195"/>
      <c r="UZ141" s="195"/>
      <c r="VA141" s="195"/>
      <c r="VB141" s="195"/>
      <c r="VC141" s="195"/>
      <c r="VD141" s="195"/>
      <c r="VE141" s="195"/>
      <c r="VF141" s="195"/>
      <c r="VG141" s="195"/>
      <c r="VH141" s="195"/>
      <c r="VI141" s="195"/>
      <c r="VJ141" s="195"/>
      <c r="VK141" s="195"/>
      <c r="VL141" s="195"/>
      <c r="VM141" s="195"/>
      <c r="VN141" s="195"/>
      <c r="VO141" s="195"/>
      <c r="VP141" s="195"/>
      <c r="VQ141" s="195"/>
      <c r="VR141" s="195"/>
      <c r="VS141" s="195"/>
      <c r="VT141" s="195"/>
      <c r="VU141" s="195"/>
      <c r="VV141" s="195"/>
      <c r="VW141" s="195"/>
      <c r="VX141" s="195"/>
      <c r="VY141" s="195"/>
      <c r="VZ141" s="195"/>
      <c r="WA141" s="195"/>
      <c r="WB141" s="195"/>
      <c r="WC141" s="195"/>
      <c r="WD141" s="195"/>
      <c r="WE141" s="195"/>
      <c r="WF141" s="195"/>
      <c r="WG141" s="195"/>
      <c r="WH141" s="195"/>
      <c r="WI141" s="195"/>
      <c r="WJ141" s="195"/>
      <c r="WK141" s="195"/>
      <c r="WL141" s="195"/>
      <c r="WM141" s="195"/>
      <c r="WN141" s="195"/>
      <c r="WO141" s="195"/>
      <c r="WP141" s="195"/>
      <c r="WQ141" s="195"/>
      <c r="WR141" s="195"/>
      <c r="WS141" s="195"/>
      <c r="WT141" s="195"/>
      <c r="WU141" s="195"/>
      <c r="WV141" s="195"/>
      <c r="WW141" s="195"/>
      <c r="WX141" s="195"/>
      <c r="WY141" s="195"/>
      <c r="WZ141" s="195"/>
      <c r="XA141" s="195"/>
      <c r="XB141" s="195"/>
      <c r="XC141" s="195"/>
      <c r="XD141" s="195"/>
      <c r="XE141" s="195"/>
      <c r="XF141" s="195"/>
      <c r="XG141" s="195"/>
      <c r="XH141" s="195"/>
      <c r="XI141" s="195"/>
      <c r="XJ141" s="195"/>
      <c r="XK141" s="195"/>
      <c r="XL141" s="195"/>
      <c r="XM141" s="195"/>
      <c r="XN141" s="195"/>
      <c r="XO141" s="195"/>
      <c r="XP141" s="195"/>
      <c r="XQ141" s="195"/>
      <c r="XR141" s="195"/>
      <c r="XS141" s="195"/>
      <c r="XT141" s="195"/>
      <c r="XU141" s="195"/>
      <c r="XV141" s="195"/>
      <c r="XW141" s="195"/>
      <c r="XX141" s="195"/>
      <c r="XY141" s="195"/>
      <c r="XZ141" s="195"/>
      <c r="YA141" s="195"/>
      <c r="YB141" s="195"/>
      <c r="YC141" s="195"/>
      <c r="YD141" s="195"/>
      <c r="YE141" s="195"/>
      <c r="YF141" s="195"/>
      <c r="YG141" s="195"/>
      <c r="YH141" s="195"/>
      <c r="YI141" s="195"/>
      <c r="YJ141" s="195"/>
      <c r="YK141" s="195"/>
      <c r="YL141" s="195"/>
      <c r="YM141" s="195"/>
      <c r="YN141" s="195"/>
      <c r="YO141" s="195"/>
      <c r="YP141" s="195"/>
      <c r="YQ141" s="195"/>
      <c r="YR141" s="195"/>
      <c r="YS141" s="195"/>
      <c r="YT141" s="195"/>
      <c r="YU141" s="195"/>
      <c r="YV141" s="195"/>
      <c r="YW141" s="195"/>
      <c r="YX141" s="195"/>
      <c r="YY141" s="195"/>
      <c r="YZ141" s="195"/>
      <c r="ZA141" s="195"/>
      <c r="ZB141" s="195"/>
      <c r="ZC141" s="195"/>
      <c r="ZD141" s="195"/>
      <c r="ZE141" s="195"/>
      <c r="ZF141" s="195"/>
      <c r="ZG141" s="195"/>
      <c r="ZH141" s="195"/>
      <c r="ZI141" s="195"/>
      <c r="ZJ141" s="195"/>
      <c r="ZK141" s="195"/>
      <c r="ZL141" s="195"/>
      <c r="ZM141" s="195"/>
      <c r="ZN141" s="195"/>
      <c r="ZO141" s="195"/>
      <c r="ZP141" s="195"/>
      <c r="ZQ141" s="195"/>
      <c r="ZR141" s="195"/>
      <c r="ZS141" s="195"/>
      <c r="ZT141" s="195"/>
      <c r="ZU141" s="195"/>
      <c r="ZV141" s="195"/>
      <c r="ZW141" s="195"/>
      <c r="ZX141" s="195"/>
      <c r="ZY141" s="195"/>
      <c r="ZZ141" s="195"/>
      <c r="AAA141" s="195"/>
      <c r="AAB141" s="195"/>
      <c r="AAC141" s="195"/>
      <c r="AAD141" s="195"/>
      <c r="AAE141" s="195"/>
      <c r="AAF141" s="195"/>
      <c r="AAG141" s="195"/>
      <c r="AAH141" s="195"/>
      <c r="AAI141" s="195"/>
      <c r="AAJ141" s="195"/>
      <c r="AAK141" s="195"/>
      <c r="AAL141" s="195"/>
      <c r="AAM141" s="195"/>
      <c r="AAN141" s="195"/>
      <c r="AAO141" s="195"/>
      <c r="AAP141" s="195"/>
      <c r="AAQ141" s="195"/>
      <c r="AAR141" s="195"/>
      <c r="AAS141" s="195"/>
      <c r="AAT141" s="195"/>
      <c r="AAU141" s="195"/>
      <c r="AAV141" s="195"/>
      <c r="AAW141" s="195"/>
      <c r="AAX141" s="195"/>
      <c r="AAY141" s="195"/>
      <c r="AAZ141" s="195"/>
      <c r="ABA141" s="195"/>
      <c r="ABB141" s="195"/>
      <c r="ABC141" s="195"/>
      <c r="ABD141" s="195"/>
      <c r="ABE141" s="195"/>
      <c r="ABF141" s="195"/>
      <c r="ABG141" s="195"/>
      <c r="ABH141" s="195"/>
      <c r="ABI141" s="195"/>
      <c r="ABJ141" s="195"/>
      <c r="ABK141" s="195"/>
      <c r="ABL141" s="195"/>
      <c r="ABM141" s="195"/>
      <c r="ABN141" s="195"/>
      <c r="ABO141" s="195"/>
      <c r="ABP141" s="195"/>
      <c r="ABQ141" s="195"/>
      <c r="ABR141" s="195"/>
      <c r="ABS141" s="195"/>
      <c r="ABT141" s="195"/>
      <c r="ABU141" s="195"/>
      <c r="ABV141" s="195"/>
      <c r="ABW141" s="195"/>
      <c r="ABX141" s="195"/>
      <c r="ABY141" s="195"/>
      <c r="ABZ141" s="195"/>
      <c r="ACA141" s="195"/>
      <c r="ACB141" s="195"/>
      <c r="ACC141" s="195"/>
      <c r="ACD141" s="195"/>
      <c r="ACE141" s="195"/>
      <c r="ACF141" s="195"/>
      <c r="ACG141" s="195"/>
      <c r="ACH141" s="195"/>
      <c r="ACI141" s="195"/>
      <c r="ACJ141" s="195"/>
      <c r="ACK141" s="195"/>
      <c r="ACL141" s="195"/>
      <c r="ACM141" s="195"/>
      <c r="ACN141" s="195"/>
      <c r="ACO141" s="195"/>
      <c r="ACP141" s="195"/>
      <c r="ACQ141" s="195"/>
      <c r="ACR141" s="195"/>
      <c r="ACS141" s="195"/>
      <c r="ACT141" s="195"/>
      <c r="ACU141" s="195"/>
      <c r="ACV141" s="195"/>
      <c r="ACW141" s="195"/>
      <c r="ACX141" s="195"/>
      <c r="ACY141" s="195"/>
      <c r="ACZ141" s="195"/>
      <c r="ADA141" s="195"/>
      <c r="ADB141" s="195"/>
      <c r="ADC141" s="195"/>
      <c r="ADD141" s="195"/>
      <c r="ADE141" s="195"/>
      <c r="ADF141" s="195"/>
      <c r="ADG141" s="195"/>
      <c r="ADH141" s="195"/>
      <c r="ADI141" s="195"/>
      <c r="ADJ141" s="195"/>
      <c r="ADK141" s="195"/>
      <c r="ADL141" s="195"/>
      <c r="ADM141" s="195"/>
      <c r="ADN141" s="195"/>
      <c r="ADO141" s="195"/>
      <c r="ADP141" s="195"/>
      <c r="ADQ141" s="195"/>
      <c r="ADR141" s="195"/>
      <c r="ADS141" s="195"/>
      <c r="ADT141" s="195"/>
      <c r="ADU141" s="195"/>
      <c r="ADV141" s="195"/>
      <c r="ADW141" s="195"/>
      <c r="ADX141" s="195"/>
      <c r="ADY141" s="195"/>
      <c r="ADZ141" s="195"/>
      <c r="AEA141" s="195"/>
      <c r="AEB141" s="195"/>
      <c r="AEC141" s="195"/>
      <c r="AED141" s="195"/>
      <c r="AEE141" s="195"/>
      <c r="AEF141" s="195"/>
      <c r="AEG141" s="195"/>
      <c r="AEH141" s="195"/>
      <c r="AEI141" s="195"/>
      <c r="AEJ141" s="195"/>
      <c r="AEK141" s="195"/>
      <c r="AEL141" s="195"/>
      <c r="AEM141" s="195"/>
      <c r="AEN141" s="195"/>
      <c r="AEO141" s="195"/>
      <c r="AEP141" s="195"/>
      <c r="AEQ141" s="195"/>
      <c r="AER141" s="195"/>
      <c r="AES141" s="195"/>
      <c r="AET141" s="195"/>
      <c r="AEU141" s="195"/>
      <c r="AEV141" s="195"/>
      <c r="AEW141" s="195"/>
      <c r="AEX141" s="195"/>
      <c r="AEY141" s="195"/>
      <c r="AEZ141" s="195"/>
      <c r="AFA141" s="195"/>
      <c r="AFB141" s="195"/>
      <c r="AFC141" s="195"/>
      <c r="AFD141" s="195"/>
      <c r="AFE141" s="195"/>
      <c r="AFF141" s="195"/>
      <c r="AFG141" s="195"/>
      <c r="AFH141" s="195"/>
      <c r="AFI141" s="195"/>
      <c r="AFJ141" s="195"/>
      <c r="AFK141" s="195"/>
      <c r="AFL141" s="195"/>
      <c r="AFM141" s="195"/>
      <c r="AFN141" s="195"/>
      <c r="AFO141" s="195"/>
      <c r="AFP141" s="195"/>
      <c r="AFQ141" s="195"/>
      <c r="AFR141" s="195"/>
      <c r="AFS141" s="195"/>
      <c r="AFT141" s="195"/>
      <c r="AFU141" s="195"/>
      <c r="AFV141" s="195"/>
      <c r="AFW141" s="195"/>
      <c r="AFX141" s="195"/>
      <c r="AFY141" s="195"/>
      <c r="AFZ141" s="195"/>
      <c r="AGA141" s="195"/>
      <c r="AGB141" s="195"/>
      <c r="AGC141" s="195"/>
      <c r="AGD141" s="195"/>
      <c r="AGE141" s="195"/>
      <c r="AGF141" s="195"/>
      <c r="AGG141" s="195"/>
      <c r="AGH141" s="195"/>
      <c r="AGI141" s="195"/>
      <c r="AGJ141" s="195"/>
      <c r="AGK141" s="195"/>
      <c r="AGL141" s="195"/>
      <c r="AGM141" s="195"/>
      <c r="AGN141" s="195"/>
      <c r="AGO141" s="195"/>
      <c r="AGP141" s="195"/>
      <c r="AGQ141" s="195"/>
      <c r="AGR141" s="195"/>
      <c r="AGS141" s="195"/>
      <c r="AGT141" s="195"/>
      <c r="AGU141" s="195"/>
      <c r="AGV141" s="195"/>
      <c r="AGW141" s="195"/>
      <c r="AGX141" s="195"/>
      <c r="AGY141" s="195"/>
      <c r="AGZ141" s="195"/>
      <c r="AHA141" s="195"/>
      <c r="AHB141" s="195"/>
      <c r="AHC141" s="195"/>
      <c r="AHD141" s="195"/>
      <c r="AHE141" s="195"/>
      <c r="AHF141" s="195"/>
      <c r="AHG141" s="195"/>
      <c r="AHH141" s="195"/>
      <c r="AHI141" s="195"/>
      <c r="AHJ141" s="195"/>
      <c r="AHK141" s="195"/>
      <c r="AHL141" s="195"/>
      <c r="AHM141" s="195"/>
      <c r="AHN141" s="195"/>
      <c r="AHO141" s="195"/>
      <c r="AHP141" s="195"/>
      <c r="AHQ141" s="195"/>
      <c r="AHR141" s="195"/>
      <c r="AHS141" s="195"/>
      <c r="AHT141" s="195"/>
      <c r="AHU141" s="195"/>
      <c r="AHV141" s="195"/>
      <c r="AHW141" s="195"/>
      <c r="AHX141" s="195"/>
      <c r="AHY141" s="195"/>
      <c r="AHZ141" s="195"/>
      <c r="AIA141" s="195"/>
      <c r="AIB141" s="195"/>
      <c r="AIC141" s="195"/>
      <c r="AID141" s="195"/>
      <c r="AIE141" s="195"/>
      <c r="AIF141" s="195"/>
      <c r="AIG141" s="195"/>
      <c r="AIH141" s="195"/>
      <c r="AII141" s="195"/>
      <c r="AIJ141" s="195"/>
      <c r="AIK141" s="195"/>
      <c r="AIL141" s="195"/>
      <c r="AIM141" s="195"/>
      <c r="AIN141" s="195"/>
      <c r="AIO141" s="195"/>
      <c r="AIP141" s="195"/>
      <c r="AIQ141" s="195"/>
      <c r="AIR141" s="195"/>
      <c r="AIS141" s="195"/>
      <c r="AIT141" s="195"/>
      <c r="AIU141" s="195"/>
      <c r="AIV141" s="195"/>
      <c r="AIW141" s="195"/>
      <c r="AIX141" s="195"/>
      <c r="AIY141" s="195"/>
      <c r="AIZ141" s="195"/>
      <c r="AJA141" s="195"/>
      <c r="AJB141" s="195"/>
      <c r="AJC141" s="195"/>
      <c r="AJD141" s="195"/>
      <c r="AJE141" s="195"/>
      <c r="AJF141" s="195"/>
      <c r="AJG141" s="195"/>
      <c r="AJH141" s="195"/>
      <c r="AJI141" s="195"/>
      <c r="AJJ141" s="195"/>
      <c r="AJK141" s="195"/>
      <c r="AJL141" s="195"/>
      <c r="AJM141" s="195"/>
      <c r="AJN141" s="195"/>
      <c r="AJO141" s="195"/>
      <c r="AJP141" s="195"/>
      <c r="AJQ141" s="195"/>
      <c r="AJR141" s="195"/>
      <c r="AJS141" s="195"/>
      <c r="AJT141" s="195"/>
      <c r="AJU141" s="195"/>
      <c r="AJV141" s="195"/>
      <c r="AJW141" s="195"/>
      <c r="AJX141" s="195"/>
      <c r="AJY141" s="195"/>
      <c r="AJZ141" s="195"/>
      <c r="AKA141" s="195"/>
      <c r="AKB141" s="195"/>
      <c r="AKC141" s="195"/>
      <c r="AKD141" s="195"/>
      <c r="AKE141" s="195"/>
      <c r="AKF141" s="195"/>
      <c r="AKG141" s="195"/>
      <c r="AKH141" s="195"/>
      <c r="AKI141" s="195"/>
      <c r="AKJ141" s="195"/>
      <c r="AKK141" s="195"/>
      <c r="AKL141" s="195"/>
      <c r="AKM141" s="195"/>
      <c r="AKN141" s="195"/>
      <c r="AKO141" s="195"/>
      <c r="AKP141" s="195"/>
      <c r="AKQ141" s="195"/>
      <c r="AKR141" s="195"/>
      <c r="AKS141" s="195"/>
      <c r="AKT141" s="195"/>
      <c r="AKU141" s="195"/>
      <c r="AKV141" s="195"/>
      <c r="AKW141" s="195"/>
      <c r="AKX141" s="195"/>
      <c r="AKY141" s="195"/>
      <c r="AKZ141" s="195"/>
      <c r="ALA141" s="195"/>
      <c r="ALB141" s="195"/>
      <c r="ALC141" s="195"/>
      <c r="ALD141" s="195"/>
      <c r="ALE141" s="195"/>
      <c r="ALF141" s="195"/>
      <c r="ALG141" s="195"/>
      <c r="ALH141" s="195"/>
      <c r="ALI141" s="195"/>
      <c r="ALJ141" s="195"/>
      <c r="ALK141" s="195"/>
      <c r="ALL141" s="195"/>
      <c r="ALM141" s="195"/>
      <c r="ALN141" s="195"/>
      <c r="ALO141" s="195"/>
      <c r="ALP141" s="195"/>
      <c r="ALQ141" s="195"/>
      <c r="ALR141" s="195"/>
      <c r="ALS141" s="195"/>
      <c r="ALT141" s="195"/>
      <c r="ALU141" s="195"/>
      <c r="ALV141" s="195"/>
      <c r="ALW141" s="195"/>
      <c r="ALX141" s="195"/>
      <c r="ALY141" s="195"/>
      <c r="ALZ141" s="195"/>
      <c r="AMA141" s="195"/>
      <c r="AMB141" s="195"/>
      <c r="AMC141" s="195"/>
      <c r="AMD141" s="195"/>
      <c r="AME141" s="195"/>
      <c r="AMF141" s="195"/>
      <c r="AMG141" s="195"/>
      <c r="AMH141" s="195"/>
      <c r="AMI141" s="195"/>
      <c r="AMJ141" s="195"/>
      <c r="AMK141" s="195"/>
      <c r="AML141" s="195"/>
      <c r="AMM141" s="195"/>
      <c r="AMN141" s="195"/>
      <c r="AMO141" s="195"/>
      <c r="AMP141" s="195"/>
      <c r="AMQ141" s="195"/>
      <c r="AMR141" s="195"/>
      <c r="AMS141" s="195"/>
      <c r="AMT141" s="195"/>
      <c r="AMU141" s="195"/>
      <c r="AMV141" s="195"/>
      <c r="AMW141" s="195"/>
      <c r="AMX141" s="195"/>
      <c r="AMY141" s="195"/>
      <c r="AMZ141" s="195"/>
      <c r="ANA141" s="195"/>
      <c r="ANB141" s="195"/>
      <c r="ANC141" s="195"/>
      <c r="AND141" s="195"/>
      <c r="ANE141" s="195"/>
      <c r="ANF141" s="195"/>
      <c r="ANG141" s="195"/>
      <c r="ANH141" s="195"/>
      <c r="ANI141" s="195"/>
      <c r="ANJ141" s="195"/>
      <c r="ANK141" s="195"/>
      <c r="ANL141" s="195"/>
      <c r="ANM141" s="195"/>
      <c r="ANN141" s="195"/>
      <c r="ANO141" s="195"/>
      <c r="ANP141" s="195"/>
      <c r="ANQ141" s="195"/>
      <c r="ANR141" s="195"/>
      <c r="ANS141" s="195"/>
      <c r="ANT141" s="195"/>
      <c r="ANU141" s="195"/>
      <c r="ANV141" s="195"/>
      <c r="ANW141" s="195"/>
      <c r="ANX141" s="195"/>
      <c r="ANY141" s="195"/>
      <c r="ANZ141" s="195"/>
      <c r="AOA141" s="195"/>
      <c r="AOB141" s="195"/>
      <c r="AOC141" s="195"/>
      <c r="AOD141" s="195"/>
      <c r="AOE141" s="195"/>
      <c r="AOF141" s="195"/>
      <c r="AOG141" s="195"/>
      <c r="AOH141" s="195"/>
      <c r="AOI141" s="195"/>
      <c r="AOJ141" s="195"/>
      <c r="AOK141" s="195"/>
      <c r="AOL141" s="195"/>
      <c r="AOM141" s="195"/>
      <c r="AON141" s="195"/>
      <c r="AOO141" s="195"/>
      <c r="AOP141" s="195"/>
      <c r="AOQ141" s="195"/>
      <c r="AOR141" s="195"/>
      <c r="AOS141" s="195"/>
      <c r="AOT141" s="195"/>
      <c r="AOU141" s="195"/>
      <c r="AOV141" s="195"/>
      <c r="AOW141" s="195"/>
      <c r="AOX141" s="195"/>
      <c r="AOY141" s="195"/>
      <c r="AOZ141" s="195"/>
      <c r="APA141" s="195"/>
      <c r="APB141" s="195"/>
      <c r="APC141" s="195"/>
      <c r="APD141" s="195"/>
      <c r="APE141" s="195"/>
      <c r="APF141" s="195"/>
      <c r="APG141" s="195"/>
      <c r="APH141" s="195"/>
      <c r="API141" s="195"/>
      <c r="APJ141" s="195"/>
      <c r="APK141" s="195"/>
      <c r="APL141" s="195"/>
      <c r="APM141" s="195"/>
      <c r="APN141" s="195"/>
      <c r="APO141" s="195"/>
      <c r="APP141" s="195"/>
      <c r="APQ141" s="195"/>
      <c r="APR141" s="195"/>
      <c r="APS141" s="195"/>
      <c r="APT141" s="195"/>
      <c r="APU141" s="195"/>
      <c r="APV141" s="195"/>
      <c r="APW141" s="195"/>
      <c r="APX141" s="195"/>
      <c r="APY141" s="195"/>
      <c r="APZ141" s="195"/>
      <c r="AQA141" s="195"/>
      <c r="AQB141" s="195"/>
      <c r="AQC141" s="195"/>
      <c r="AQD141" s="195"/>
      <c r="AQE141" s="195"/>
      <c r="AQF141" s="195"/>
      <c r="AQG141" s="195"/>
      <c r="AQH141" s="195"/>
      <c r="AQI141" s="195"/>
      <c r="AQJ141" s="195"/>
      <c r="AQK141" s="195"/>
      <c r="AQL141" s="195"/>
      <c r="AQM141" s="195"/>
      <c r="AQN141" s="195"/>
      <c r="AQO141" s="195"/>
      <c r="AQP141" s="195"/>
      <c r="AQQ141" s="195"/>
      <c r="AQR141" s="195"/>
      <c r="AQS141" s="195"/>
      <c r="AQT141" s="195"/>
      <c r="AQU141" s="195"/>
      <c r="AQV141" s="195"/>
      <c r="AQW141" s="195"/>
      <c r="AQX141" s="195"/>
      <c r="AQY141" s="195"/>
      <c r="AQZ141" s="195"/>
      <c r="ARA141" s="195"/>
      <c r="ARB141" s="195"/>
      <c r="ARC141" s="195"/>
      <c r="ARD141" s="195"/>
      <c r="ARE141" s="195"/>
      <c r="ARF141" s="195"/>
      <c r="ARG141" s="195"/>
      <c r="ARH141" s="195"/>
      <c r="ARI141" s="195"/>
      <c r="ARJ141" s="195"/>
      <c r="ARK141" s="195"/>
      <c r="ARL141" s="195"/>
      <c r="ARM141" s="195"/>
      <c r="ARN141" s="195"/>
      <c r="ARO141" s="195"/>
      <c r="ARP141" s="195"/>
      <c r="ARQ141" s="195"/>
      <c r="ARR141" s="195"/>
      <c r="ARS141" s="195"/>
      <c r="ART141" s="195"/>
      <c r="ARU141" s="195"/>
      <c r="ARV141" s="195"/>
      <c r="ARW141" s="195"/>
      <c r="ARX141" s="195"/>
      <c r="ARY141" s="195"/>
      <c r="ARZ141" s="195"/>
      <c r="ASA141" s="195"/>
      <c r="ASB141" s="195"/>
      <c r="ASC141" s="195"/>
      <c r="ASD141" s="195"/>
      <c r="ASE141" s="195"/>
      <c r="ASF141" s="195"/>
      <c r="ASG141" s="195"/>
      <c r="ASH141" s="195"/>
      <c r="ASI141" s="195"/>
      <c r="ASJ141" s="195"/>
      <c r="ASK141" s="195"/>
      <c r="ASL141" s="195"/>
      <c r="ASM141" s="195"/>
      <c r="ASN141" s="195"/>
      <c r="ASO141" s="195"/>
      <c r="ASP141" s="195"/>
      <c r="ASQ141" s="195"/>
      <c r="ASR141" s="195"/>
      <c r="ASS141" s="195"/>
      <c r="AST141" s="195"/>
      <c r="ASU141" s="195"/>
      <c r="ASV141" s="195"/>
      <c r="ASW141" s="195"/>
      <c r="ASX141" s="195"/>
      <c r="ASY141" s="195"/>
      <c r="ASZ141" s="195"/>
      <c r="ATA141" s="195"/>
      <c r="ATB141" s="195"/>
      <c r="ATC141" s="195"/>
      <c r="ATD141" s="195"/>
      <c r="ATE141" s="195"/>
      <c r="ATF141" s="195"/>
      <c r="ATG141" s="195"/>
      <c r="ATH141" s="195"/>
      <c r="ATI141" s="195"/>
      <c r="ATJ141" s="195"/>
      <c r="ATK141" s="195"/>
      <c r="ATL141" s="195"/>
      <c r="ATM141" s="195"/>
      <c r="ATN141" s="195"/>
      <c r="ATO141" s="195"/>
      <c r="ATP141" s="195"/>
      <c r="ATQ141" s="195"/>
      <c r="ATR141" s="195"/>
      <c r="ATS141" s="195"/>
      <c r="ATT141" s="195"/>
      <c r="ATU141" s="195"/>
      <c r="ATV141" s="195"/>
      <c r="ATW141" s="195"/>
      <c r="ATX141" s="195"/>
      <c r="ATY141" s="195"/>
      <c r="ATZ141" s="195"/>
      <c r="AUA141" s="195"/>
      <c r="AUB141" s="195"/>
      <c r="AUC141" s="195"/>
      <c r="AUD141" s="195"/>
      <c r="AUE141" s="195"/>
      <c r="AUF141" s="195"/>
      <c r="AUG141" s="195"/>
      <c r="AUH141" s="195"/>
      <c r="AUI141" s="195"/>
      <c r="AUJ141" s="195"/>
      <c r="AUK141" s="195"/>
      <c r="AUL141" s="195"/>
      <c r="AUM141" s="195"/>
      <c r="AUN141" s="195"/>
      <c r="AUO141" s="195"/>
      <c r="AUP141" s="195"/>
      <c r="AUQ141" s="195"/>
      <c r="AUR141" s="195"/>
      <c r="AUS141" s="195"/>
      <c r="AUT141" s="195"/>
      <c r="AUU141" s="195"/>
      <c r="AUV141" s="195"/>
      <c r="AUW141" s="195"/>
      <c r="AUX141" s="195"/>
      <c r="AUY141" s="195"/>
      <c r="AUZ141" s="195"/>
      <c r="AVA141" s="195"/>
      <c r="AVB141" s="195"/>
      <c r="AVC141" s="195"/>
      <c r="AVD141" s="195"/>
      <c r="AVE141" s="195"/>
      <c r="AVF141" s="195"/>
      <c r="AVG141" s="195"/>
      <c r="AVH141" s="195"/>
      <c r="AVI141" s="195"/>
      <c r="AVJ141" s="195"/>
      <c r="AVK141" s="195"/>
      <c r="AVL141" s="195"/>
      <c r="AVM141" s="195"/>
      <c r="AVN141" s="195"/>
      <c r="AVO141" s="195"/>
      <c r="AVP141" s="195"/>
      <c r="AVQ141" s="195"/>
      <c r="AVR141" s="195"/>
      <c r="AVS141" s="195"/>
      <c r="AVT141" s="195"/>
      <c r="AVU141" s="195"/>
      <c r="AVV141" s="195"/>
      <c r="AVW141" s="195"/>
      <c r="AVX141" s="195"/>
      <c r="AVY141" s="195"/>
      <c r="AVZ141" s="195"/>
      <c r="AWA141" s="195"/>
      <c r="AWB141" s="195"/>
      <c r="AWC141" s="195"/>
      <c r="AWD141" s="195"/>
      <c r="AWE141" s="195"/>
      <c r="AWF141" s="195"/>
      <c r="AWG141" s="195"/>
      <c r="AWH141" s="195"/>
      <c r="AWI141" s="195"/>
      <c r="AWJ141" s="195"/>
      <c r="AWK141" s="195"/>
      <c r="AWL141" s="195"/>
      <c r="AWM141" s="195"/>
      <c r="AWN141" s="195"/>
      <c r="AWO141" s="195"/>
      <c r="AWP141" s="195"/>
      <c r="AWQ141" s="195"/>
      <c r="AWR141" s="195"/>
      <c r="AWS141" s="195"/>
      <c r="AWT141" s="195"/>
      <c r="AWU141" s="195"/>
      <c r="AWV141" s="195"/>
      <c r="AWW141" s="195"/>
      <c r="AWX141" s="195"/>
      <c r="AWY141" s="195"/>
      <c r="AWZ141" s="195"/>
      <c r="AXA141" s="195"/>
      <c r="AXB141" s="195"/>
      <c r="AXC141" s="195"/>
      <c r="AXD141" s="195"/>
      <c r="AXE141" s="195"/>
      <c r="AXF141" s="195"/>
      <c r="AXG141" s="195"/>
      <c r="AXH141" s="195"/>
      <c r="AXI141" s="195"/>
      <c r="AXJ141" s="195"/>
      <c r="AXK141" s="195"/>
      <c r="AXL141" s="195"/>
      <c r="AXM141" s="195"/>
      <c r="AXN141" s="195"/>
      <c r="AXO141" s="195"/>
      <c r="AXP141" s="195"/>
      <c r="AXQ141" s="195"/>
      <c r="AXR141" s="195"/>
      <c r="AXS141" s="195"/>
      <c r="AXT141" s="195"/>
      <c r="AXU141" s="195"/>
      <c r="AXV141" s="195"/>
      <c r="AXW141" s="195"/>
      <c r="AXX141" s="195"/>
      <c r="AXY141" s="195"/>
      <c r="AXZ141" s="195"/>
      <c r="AYA141" s="195"/>
      <c r="AYB141" s="195"/>
      <c r="AYC141" s="195"/>
      <c r="AYD141" s="195"/>
      <c r="AYE141" s="195"/>
      <c r="AYF141" s="195"/>
      <c r="AYG141" s="195"/>
      <c r="AYH141" s="195"/>
      <c r="AYI141" s="195"/>
      <c r="AYJ141" s="195"/>
      <c r="AYK141" s="195"/>
      <c r="AYL141" s="195"/>
      <c r="AYM141" s="195"/>
      <c r="AYN141" s="195"/>
      <c r="AYO141" s="195"/>
      <c r="AYP141" s="195"/>
      <c r="AYQ141" s="195"/>
      <c r="AYR141" s="195"/>
      <c r="AYS141" s="195"/>
      <c r="AYT141" s="195"/>
      <c r="AYU141" s="195"/>
      <c r="AYV141" s="195"/>
      <c r="AYW141" s="195"/>
      <c r="AYX141" s="195"/>
      <c r="AYY141" s="195"/>
      <c r="AYZ141" s="195"/>
      <c r="AZA141" s="195"/>
      <c r="AZB141" s="195"/>
      <c r="AZC141" s="195"/>
      <c r="AZD141" s="195"/>
      <c r="AZE141" s="195"/>
      <c r="AZF141" s="195"/>
      <c r="AZG141" s="195"/>
      <c r="AZH141" s="195"/>
      <c r="AZI141" s="195"/>
      <c r="AZJ141" s="195"/>
      <c r="AZK141" s="195"/>
      <c r="AZL141" s="195"/>
      <c r="AZM141" s="195"/>
      <c r="AZN141" s="195"/>
      <c r="AZO141" s="195"/>
      <c r="AZP141" s="195"/>
      <c r="AZQ141" s="195"/>
      <c r="AZR141" s="195"/>
      <c r="AZS141" s="195"/>
      <c r="AZT141" s="195"/>
      <c r="AZU141" s="195"/>
      <c r="AZV141" s="195"/>
      <c r="AZW141" s="195"/>
      <c r="AZX141" s="195"/>
      <c r="AZY141" s="195"/>
      <c r="AZZ141" s="195"/>
      <c r="BAA141" s="195"/>
      <c r="BAB141" s="195"/>
      <c r="BAC141" s="195"/>
      <c r="BAD141" s="195"/>
      <c r="BAE141" s="195"/>
      <c r="BAF141" s="195"/>
      <c r="BAG141" s="195"/>
      <c r="BAH141" s="195"/>
      <c r="BAI141" s="195"/>
      <c r="BAJ141" s="195"/>
      <c r="BAK141" s="195"/>
      <c r="BAL141" s="195"/>
      <c r="BAM141" s="195"/>
      <c r="BAN141" s="195"/>
      <c r="BAO141" s="195"/>
      <c r="BAP141" s="195"/>
      <c r="BAQ141" s="195"/>
      <c r="BAR141" s="195"/>
      <c r="BAS141" s="195"/>
      <c r="BAT141" s="195"/>
      <c r="BAU141" s="195"/>
      <c r="BAV141" s="195"/>
      <c r="BAW141" s="195"/>
      <c r="BAX141" s="195"/>
      <c r="BAY141" s="195"/>
      <c r="BAZ141" s="195"/>
      <c r="BBA141" s="195"/>
      <c r="BBB141" s="195"/>
      <c r="BBC141" s="195"/>
      <c r="BBD141" s="195"/>
      <c r="BBE141" s="195"/>
      <c r="BBF141" s="195"/>
      <c r="BBG141" s="195"/>
      <c r="BBH141" s="195"/>
      <c r="BBI141" s="195"/>
      <c r="BBJ141" s="195"/>
      <c r="BBK141" s="195"/>
      <c r="BBL141" s="195"/>
      <c r="BBM141" s="195"/>
      <c r="BBN141" s="195"/>
      <c r="BBO141" s="195"/>
      <c r="BBP141" s="195"/>
      <c r="BBQ141" s="195"/>
      <c r="BBR141" s="195"/>
      <c r="BBS141" s="195"/>
      <c r="BBT141" s="195"/>
      <c r="BBU141" s="195"/>
      <c r="BBV141" s="195"/>
      <c r="BBW141" s="195"/>
      <c r="BBX141" s="195"/>
      <c r="BBY141" s="195"/>
      <c r="BBZ141" s="195"/>
      <c r="BCA141" s="195"/>
      <c r="BCB141" s="195"/>
      <c r="BCC141" s="195"/>
      <c r="BCD141" s="195"/>
      <c r="BCE141" s="195"/>
      <c r="BCF141" s="195"/>
      <c r="BCG141" s="195"/>
      <c r="BCH141" s="195"/>
      <c r="BCI141" s="195"/>
      <c r="BCJ141" s="195"/>
      <c r="BCK141" s="195"/>
      <c r="BCL141" s="195"/>
      <c r="BCM141" s="195"/>
      <c r="BCN141" s="195"/>
      <c r="BCO141" s="195"/>
      <c r="BCP141" s="195"/>
      <c r="BCQ141" s="195"/>
      <c r="BCR141" s="195"/>
      <c r="BCS141" s="195"/>
      <c r="BCT141" s="195"/>
      <c r="BCU141" s="195"/>
      <c r="BCV141" s="195"/>
      <c r="BCW141" s="195"/>
      <c r="BCX141" s="195"/>
      <c r="BCY141" s="195"/>
      <c r="BCZ141" s="195"/>
      <c r="BDA141" s="195"/>
      <c r="BDB141" s="195"/>
      <c r="BDC141" s="195"/>
      <c r="BDD141" s="195"/>
      <c r="BDE141" s="195"/>
      <c r="BDF141" s="195"/>
      <c r="BDG141" s="195"/>
      <c r="BDH141" s="195"/>
      <c r="BDI141" s="195"/>
      <c r="BDJ141" s="195"/>
      <c r="BDK141" s="195"/>
      <c r="BDL141" s="195"/>
      <c r="BDM141" s="195"/>
      <c r="BDN141" s="195"/>
      <c r="BDO141" s="195"/>
      <c r="BDP141" s="195"/>
      <c r="BDQ141" s="195"/>
      <c r="BDR141" s="195"/>
      <c r="BDS141" s="195"/>
      <c r="BDT141" s="195"/>
      <c r="BDU141" s="195"/>
      <c r="BDV141" s="195"/>
      <c r="BDW141" s="195"/>
      <c r="BDX141" s="195"/>
      <c r="BDY141" s="195"/>
      <c r="BDZ141" s="195"/>
      <c r="BEA141" s="195"/>
      <c r="BEB141" s="195"/>
      <c r="BEC141" s="195"/>
      <c r="BED141" s="195"/>
      <c r="BEE141" s="195"/>
      <c r="BEF141" s="195"/>
      <c r="BEG141" s="195"/>
      <c r="BEH141" s="195"/>
      <c r="BEI141" s="195"/>
      <c r="BEJ141" s="195"/>
      <c r="BEK141" s="195"/>
      <c r="BEL141" s="195"/>
      <c r="BEM141" s="195"/>
      <c r="BEN141" s="195"/>
      <c r="BEO141" s="195"/>
      <c r="BEP141" s="195"/>
      <c r="BEQ141" s="195"/>
      <c r="BER141" s="195"/>
      <c r="BES141" s="195"/>
      <c r="BET141" s="195"/>
      <c r="BEU141" s="195"/>
      <c r="BEV141" s="195"/>
      <c r="BEW141" s="195"/>
      <c r="BEX141" s="195"/>
      <c r="BEY141" s="195"/>
      <c r="BEZ141" s="195"/>
      <c r="BFA141" s="195"/>
      <c r="BFB141" s="195"/>
      <c r="BFC141" s="195"/>
      <c r="BFD141" s="195"/>
      <c r="BFE141" s="195"/>
      <c r="BFF141" s="195"/>
      <c r="BFG141" s="195"/>
      <c r="BFH141" s="195"/>
      <c r="BFI141" s="195"/>
      <c r="BFJ141" s="195"/>
      <c r="BFK141" s="195"/>
      <c r="BFL141" s="195"/>
      <c r="BFM141" s="195"/>
      <c r="BFN141" s="195"/>
      <c r="BFO141" s="195"/>
      <c r="BFP141" s="195"/>
      <c r="BFQ141" s="195"/>
      <c r="BFR141" s="195"/>
      <c r="BFS141" s="195"/>
      <c r="BFT141" s="195"/>
      <c r="BFU141" s="195"/>
      <c r="BFV141" s="195"/>
      <c r="BFW141" s="195"/>
      <c r="BFX141" s="195"/>
      <c r="BFY141" s="195"/>
      <c r="BFZ141" s="195"/>
      <c r="BGA141" s="195"/>
      <c r="BGB141" s="195"/>
      <c r="BGC141" s="195"/>
      <c r="BGD141" s="195"/>
      <c r="BGE141" s="195"/>
      <c r="BGF141" s="195"/>
      <c r="BGG141" s="195"/>
      <c r="BGH141" s="195"/>
      <c r="BGI141" s="195"/>
      <c r="BGJ141" s="195"/>
      <c r="BGK141" s="195"/>
      <c r="BGL141" s="195"/>
      <c r="BGM141" s="195"/>
      <c r="BGN141" s="195"/>
      <c r="BGO141" s="195"/>
      <c r="BGP141" s="195"/>
      <c r="BGQ141" s="195"/>
      <c r="BGR141" s="195"/>
      <c r="BGS141" s="195"/>
      <c r="BGT141" s="195"/>
      <c r="BGU141" s="195"/>
      <c r="BGV141" s="195"/>
      <c r="BGW141" s="195"/>
      <c r="BGX141" s="195"/>
      <c r="BGY141" s="195"/>
      <c r="BGZ141" s="195"/>
      <c r="BHA141" s="195"/>
      <c r="BHB141" s="195"/>
      <c r="BHC141" s="195"/>
      <c r="BHD141" s="195"/>
      <c r="BHE141" s="195"/>
      <c r="BHF141" s="195"/>
      <c r="BHG141" s="195"/>
      <c r="BHH141" s="195"/>
      <c r="BHI141" s="195"/>
      <c r="BHJ141" s="195"/>
      <c r="BHK141" s="195"/>
      <c r="BHL141" s="195"/>
      <c r="BHM141" s="195"/>
      <c r="BHN141" s="195"/>
      <c r="BHO141" s="195"/>
      <c r="BHP141" s="195"/>
      <c r="BHQ141" s="195"/>
      <c r="BHR141" s="195"/>
      <c r="BHS141" s="195"/>
      <c r="BHT141" s="195"/>
      <c r="BHU141" s="195"/>
      <c r="BHV141" s="195"/>
      <c r="BHW141" s="195"/>
      <c r="BHX141" s="195"/>
      <c r="BHY141" s="195"/>
      <c r="BHZ141" s="195"/>
      <c r="BIA141" s="195"/>
      <c r="BIB141" s="195"/>
      <c r="BIC141" s="195"/>
      <c r="BID141" s="195"/>
      <c r="BIE141" s="195"/>
      <c r="BIF141" s="195"/>
      <c r="BIG141" s="195"/>
      <c r="BIH141" s="195"/>
      <c r="BII141" s="195"/>
      <c r="BIJ141" s="195"/>
      <c r="BIK141" s="195"/>
      <c r="BIL141" s="195"/>
      <c r="BIM141" s="195"/>
      <c r="BIN141" s="195"/>
      <c r="BIO141" s="195"/>
      <c r="BIP141" s="195"/>
      <c r="BIQ141" s="195"/>
      <c r="BIR141" s="195"/>
      <c r="BIS141" s="195"/>
      <c r="BIT141" s="195"/>
      <c r="BIU141" s="195"/>
      <c r="BIV141" s="195"/>
      <c r="BIW141" s="195"/>
      <c r="BIX141" s="195"/>
      <c r="BIY141" s="195"/>
      <c r="BIZ141" s="195"/>
      <c r="BJA141" s="195"/>
      <c r="BJB141" s="195"/>
      <c r="BJC141" s="195"/>
      <c r="BJD141" s="195"/>
      <c r="BJE141" s="195"/>
      <c r="BJF141" s="195"/>
      <c r="BJG141" s="195"/>
      <c r="BJH141" s="195"/>
      <c r="BJI141" s="195"/>
      <c r="BJJ141" s="195"/>
      <c r="BJK141" s="195"/>
      <c r="BJL141" s="195"/>
      <c r="BJM141" s="195"/>
      <c r="BJN141" s="195"/>
      <c r="BJO141" s="195"/>
      <c r="BJP141" s="195"/>
      <c r="BJQ141" s="195"/>
      <c r="BJR141" s="195"/>
      <c r="BJS141" s="195"/>
      <c r="BJT141" s="195"/>
      <c r="BJU141" s="195"/>
      <c r="BJV141" s="195"/>
      <c r="BJW141" s="195"/>
      <c r="BJX141" s="195"/>
      <c r="BJY141" s="195"/>
      <c r="BJZ141" s="195"/>
      <c r="BKA141" s="195"/>
      <c r="BKB141" s="195"/>
      <c r="BKC141" s="195"/>
      <c r="BKD141" s="195"/>
      <c r="BKE141" s="195"/>
      <c r="BKF141" s="195"/>
      <c r="BKG141" s="195"/>
      <c r="BKH141" s="195"/>
      <c r="BKI141" s="195"/>
      <c r="BKJ141" s="195"/>
      <c r="BKK141" s="195"/>
      <c r="BKL141" s="195"/>
      <c r="BKM141" s="195"/>
      <c r="BKN141" s="195"/>
      <c r="BKO141" s="195"/>
      <c r="BKP141" s="195"/>
      <c r="BKQ141" s="195"/>
      <c r="BKR141" s="195"/>
      <c r="BKS141" s="195"/>
      <c r="BKT141" s="195"/>
      <c r="BKU141" s="195"/>
      <c r="BKV141" s="195"/>
      <c r="BKW141" s="195"/>
      <c r="BKX141" s="195"/>
      <c r="BKY141" s="195"/>
      <c r="BKZ141" s="195"/>
      <c r="BLA141" s="195"/>
      <c r="BLB141" s="195"/>
      <c r="BLC141" s="195"/>
      <c r="BLD141" s="195"/>
      <c r="BLE141" s="195"/>
      <c r="BLF141" s="195"/>
      <c r="BLG141" s="195"/>
      <c r="BLH141" s="195"/>
      <c r="BLI141" s="195"/>
      <c r="BLJ141" s="195"/>
      <c r="BLK141" s="195"/>
      <c r="BLL141" s="195"/>
      <c r="BLM141" s="195"/>
      <c r="BLN141" s="195"/>
      <c r="BLO141" s="195"/>
      <c r="BLP141" s="195"/>
      <c r="BLQ141" s="195"/>
      <c r="BLR141" s="195"/>
      <c r="BLS141" s="195"/>
      <c r="BLT141" s="195"/>
      <c r="BLU141" s="195"/>
      <c r="BLV141" s="195"/>
      <c r="BLW141" s="195"/>
      <c r="BLX141" s="195"/>
      <c r="BLY141" s="195"/>
      <c r="BLZ141" s="195"/>
      <c r="BMA141" s="195"/>
      <c r="BMB141" s="195"/>
      <c r="BMC141" s="195"/>
      <c r="BMD141" s="195"/>
      <c r="BME141" s="195"/>
      <c r="BMF141" s="195"/>
      <c r="BMG141" s="195"/>
      <c r="BMH141" s="195"/>
      <c r="BMI141" s="195"/>
      <c r="BMJ141" s="195"/>
      <c r="BMK141" s="195"/>
      <c r="BML141" s="195"/>
      <c r="BMM141" s="195"/>
      <c r="BMN141" s="195"/>
      <c r="BMO141" s="195"/>
      <c r="BMP141" s="195"/>
      <c r="BMQ141" s="195"/>
      <c r="BMR141" s="195"/>
      <c r="BMS141" s="195"/>
      <c r="BMT141" s="195"/>
      <c r="BMU141" s="195"/>
      <c r="BMV141" s="195"/>
      <c r="BMW141" s="195"/>
      <c r="BMX141" s="195"/>
      <c r="BMY141" s="195"/>
      <c r="BMZ141" s="195"/>
      <c r="BNA141" s="195"/>
      <c r="BNB141" s="195"/>
      <c r="BNC141" s="195"/>
      <c r="BND141" s="195"/>
      <c r="BNE141" s="195"/>
      <c r="BNF141" s="195"/>
      <c r="BNG141" s="195"/>
      <c r="BNH141" s="195"/>
      <c r="BNI141" s="195"/>
      <c r="BNJ141" s="195"/>
      <c r="BNK141" s="195"/>
      <c r="BNL141" s="195"/>
      <c r="BNM141" s="195"/>
      <c r="BNN141" s="195"/>
      <c r="BNO141" s="195"/>
      <c r="BNP141" s="195"/>
      <c r="BNQ141" s="195"/>
      <c r="BNR141" s="195"/>
      <c r="BNS141" s="195"/>
      <c r="BNT141" s="195"/>
      <c r="BNU141" s="195"/>
      <c r="BNV141" s="195"/>
      <c r="BNW141" s="195"/>
      <c r="BNX141" s="195"/>
      <c r="BNY141" s="195"/>
      <c r="BNZ141" s="195"/>
      <c r="BOA141" s="195"/>
      <c r="BOB141" s="195"/>
      <c r="BOC141" s="195"/>
      <c r="BOD141" s="195"/>
      <c r="BOE141" s="195"/>
      <c r="BOF141" s="195"/>
      <c r="BOG141" s="195"/>
      <c r="BOH141" s="195"/>
      <c r="BOI141" s="195"/>
      <c r="BOJ141" s="195"/>
      <c r="BOK141" s="195"/>
      <c r="BOL141" s="195"/>
      <c r="BOM141" s="195"/>
      <c r="BON141" s="195"/>
      <c r="BOO141" s="195"/>
      <c r="BOP141" s="195"/>
      <c r="BOQ141" s="195"/>
      <c r="BOR141" s="195"/>
      <c r="BOS141" s="195"/>
      <c r="BOT141" s="195"/>
      <c r="BOU141" s="195"/>
      <c r="BOV141" s="195"/>
      <c r="BOW141" s="195"/>
      <c r="BOX141" s="195"/>
      <c r="BOY141" s="195"/>
      <c r="BOZ141" s="195"/>
      <c r="BPA141" s="195"/>
      <c r="BPB141" s="195"/>
      <c r="BPC141" s="195"/>
      <c r="BPD141" s="195"/>
      <c r="BPE141" s="195"/>
      <c r="BPF141" s="195"/>
      <c r="BPG141" s="195"/>
      <c r="BPH141" s="195"/>
      <c r="BPI141" s="195"/>
      <c r="BPJ141" s="195"/>
      <c r="BPK141" s="195"/>
      <c r="BPL141" s="195"/>
      <c r="BPM141" s="195"/>
      <c r="BPN141" s="195"/>
      <c r="BPO141" s="195"/>
      <c r="BPP141" s="195"/>
      <c r="BPQ141" s="195"/>
      <c r="BPR141" s="195"/>
      <c r="BPS141" s="195"/>
      <c r="BPT141" s="195"/>
      <c r="BPU141" s="195"/>
      <c r="BPV141" s="195"/>
      <c r="BPW141" s="195"/>
      <c r="BPX141" s="195"/>
      <c r="BPY141" s="195"/>
      <c r="BPZ141" s="195"/>
      <c r="BQA141" s="195"/>
      <c r="BQB141" s="195"/>
      <c r="BQC141" s="195"/>
      <c r="BQD141" s="195"/>
      <c r="BQE141" s="195"/>
      <c r="BQF141" s="195"/>
      <c r="BQG141" s="195"/>
      <c r="BQH141" s="195"/>
      <c r="BQI141" s="195"/>
      <c r="BQJ141" s="195"/>
      <c r="BQK141" s="195"/>
      <c r="BQL141" s="195"/>
      <c r="BQM141" s="195"/>
      <c r="BQN141" s="195"/>
      <c r="BQO141" s="195"/>
      <c r="BQP141" s="195"/>
      <c r="BQQ141" s="195"/>
      <c r="BQR141" s="195"/>
      <c r="BQS141" s="195"/>
      <c r="BQT141" s="195"/>
      <c r="BQU141" s="195"/>
      <c r="BQV141" s="195"/>
      <c r="BQW141" s="195"/>
      <c r="BQX141" s="195"/>
      <c r="BQY141" s="195"/>
      <c r="BQZ141" s="195"/>
      <c r="BRA141" s="195"/>
      <c r="BRB141" s="195"/>
      <c r="BRC141" s="195"/>
      <c r="BRD141" s="195"/>
      <c r="BRE141" s="195"/>
      <c r="BRF141" s="195"/>
      <c r="BRG141" s="195"/>
      <c r="BRH141" s="195"/>
      <c r="BRI141" s="195"/>
      <c r="BRJ141" s="195"/>
      <c r="BRK141" s="195"/>
      <c r="BRL141" s="195"/>
      <c r="BRM141" s="195"/>
      <c r="BRN141" s="195"/>
      <c r="BRO141" s="195"/>
      <c r="BRP141" s="195"/>
      <c r="BRQ141" s="195"/>
      <c r="BRR141" s="195"/>
      <c r="BRS141" s="195"/>
      <c r="BRT141" s="195"/>
      <c r="BRU141" s="195"/>
      <c r="BRV141" s="195"/>
      <c r="BRW141" s="195"/>
      <c r="BRX141" s="195"/>
      <c r="BRY141" s="195"/>
      <c r="BRZ141" s="195"/>
      <c r="BSA141" s="195"/>
      <c r="BSB141" s="195"/>
      <c r="BSC141" s="195"/>
      <c r="BSD141" s="195"/>
      <c r="BSE141" s="195"/>
      <c r="BSF141" s="195"/>
      <c r="BSG141" s="195"/>
      <c r="BSH141" s="195"/>
      <c r="BSI141" s="195"/>
      <c r="BSJ141" s="195"/>
      <c r="BSK141" s="195"/>
      <c r="BSL141" s="195"/>
      <c r="BSM141" s="195"/>
      <c r="BSN141" s="195"/>
      <c r="BSO141" s="195"/>
      <c r="BSP141" s="195"/>
      <c r="BSQ141" s="195"/>
      <c r="BSR141" s="195"/>
      <c r="BSS141" s="195"/>
      <c r="BST141" s="195"/>
      <c r="BSU141" s="195"/>
      <c r="BSV141" s="195"/>
      <c r="BSW141" s="195"/>
      <c r="BSX141" s="195"/>
      <c r="BSY141" s="195"/>
      <c r="BSZ141" s="195"/>
      <c r="BTA141" s="195"/>
      <c r="BTB141" s="195"/>
      <c r="BTC141" s="195"/>
      <c r="BTD141" s="195"/>
      <c r="BTE141" s="195"/>
      <c r="BTF141" s="195"/>
      <c r="BTG141" s="195"/>
      <c r="BTH141" s="195"/>
      <c r="BTI141" s="195"/>
      <c r="BTJ141" s="195"/>
      <c r="BTK141" s="195"/>
      <c r="BTL141" s="195"/>
      <c r="BTM141" s="195"/>
      <c r="BTN141" s="195"/>
      <c r="BTO141" s="195"/>
      <c r="BTP141" s="195"/>
      <c r="BTQ141" s="195"/>
      <c r="BTR141" s="195"/>
      <c r="BTS141" s="195"/>
      <c r="BTT141" s="195"/>
      <c r="BTU141" s="195"/>
      <c r="BTV141" s="195"/>
      <c r="BTW141" s="195"/>
      <c r="BTX141" s="195"/>
      <c r="BTY141" s="195"/>
      <c r="BTZ141" s="195"/>
      <c r="BUA141" s="195"/>
      <c r="BUB141" s="195"/>
      <c r="BUC141" s="195"/>
      <c r="BUD141" s="195"/>
      <c r="BUE141" s="195"/>
      <c r="BUF141" s="195"/>
      <c r="BUG141" s="195"/>
      <c r="BUH141" s="195"/>
      <c r="BUI141" s="195"/>
      <c r="BUJ141" s="195"/>
      <c r="BUK141" s="195"/>
      <c r="BUL141" s="195"/>
      <c r="BUM141" s="195"/>
      <c r="BUN141" s="195"/>
      <c r="BUO141" s="195"/>
      <c r="BUP141" s="195"/>
      <c r="BUQ141" s="195"/>
      <c r="BUR141" s="195"/>
      <c r="BUS141" s="195"/>
      <c r="BUT141" s="195"/>
      <c r="BUU141" s="195"/>
      <c r="BUV141" s="195"/>
      <c r="BUW141" s="195"/>
      <c r="BUX141" s="195"/>
      <c r="BUY141" s="195"/>
      <c r="BUZ141" s="195"/>
      <c r="BVA141" s="195"/>
      <c r="BVB141" s="195"/>
      <c r="BVC141" s="195"/>
      <c r="BVD141" s="195"/>
      <c r="BVE141" s="195"/>
      <c r="BVF141" s="195"/>
      <c r="BVG141" s="195"/>
      <c r="BVH141" s="195"/>
      <c r="BVI141" s="195"/>
      <c r="BVJ141" s="195"/>
      <c r="BVK141" s="195"/>
      <c r="BVL141" s="195"/>
      <c r="BVM141" s="195"/>
      <c r="BVN141" s="195"/>
      <c r="BVO141" s="195"/>
      <c r="BVP141" s="195"/>
      <c r="BVQ141" s="195"/>
      <c r="BVR141" s="195"/>
      <c r="BVS141" s="195"/>
      <c r="BVT141" s="195"/>
      <c r="BVU141" s="195"/>
      <c r="BVV141" s="195"/>
      <c r="BVW141" s="195"/>
      <c r="BVX141" s="195"/>
      <c r="BVY141" s="195"/>
      <c r="BVZ141" s="195"/>
      <c r="BWA141" s="195"/>
      <c r="BWB141" s="195"/>
      <c r="BWC141" s="195"/>
      <c r="BWD141" s="195"/>
      <c r="BWE141" s="195"/>
      <c r="BWF141" s="195"/>
      <c r="BWG141" s="195"/>
      <c r="BWH141" s="195"/>
      <c r="BWI141" s="195"/>
      <c r="BWJ141" s="195"/>
      <c r="BWK141" s="195"/>
      <c r="BWL141" s="195"/>
      <c r="BWM141" s="195"/>
      <c r="BWN141" s="195"/>
      <c r="BWO141" s="195"/>
      <c r="BWP141" s="195"/>
      <c r="BWQ141" s="195"/>
      <c r="BWR141" s="195"/>
      <c r="BWS141" s="195"/>
      <c r="BWT141" s="195"/>
      <c r="BWU141" s="195"/>
      <c r="BWV141" s="195"/>
      <c r="BWW141" s="195"/>
      <c r="BWX141" s="195"/>
      <c r="BWY141" s="195"/>
      <c r="BWZ141" s="195"/>
      <c r="BXA141" s="195"/>
      <c r="BXB141" s="195"/>
      <c r="BXC141" s="195"/>
      <c r="BXD141" s="195"/>
      <c r="BXE141" s="195"/>
      <c r="BXF141" s="195"/>
      <c r="BXG141" s="195"/>
      <c r="BXH141" s="195"/>
      <c r="BXI141" s="195"/>
      <c r="BXJ141" s="195"/>
      <c r="BXK141" s="195"/>
      <c r="BXL141" s="195"/>
      <c r="BXM141" s="195"/>
      <c r="BXN141" s="195"/>
      <c r="BXO141" s="195"/>
      <c r="BXP141" s="195"/>
      <c r="BXQ141" s="195"/>
      <c r="BXR141" s="195"/>
      <c r="BXS141" s="195"/>
      <c r="BXT141" s="195"/>
      <c r="BXU141" s="195"/>
      <c r="BXV141" s="195"/>
      <c r="BXW141" s="195"/>
      <c r="BXX141" s="195"/>
      <c r="BXY141" s="195"/>
      <c r="BXZ141" s="195"/>
      <c r="BYA141" s="195"/>
      <c r="BYB141" s="195"/>
      <c r="BYC141" s="195"/>
      <c r="BYD141" s="195"/>
      <c r="BYE141" s="195"/>
      <c r="BYF141" s="195"/>
      <c r="BYG141" s="195"/>
      <c r="BYH141" s="195"/>
      <c r="BYI141" s="195"/>
      <c r="BYJ141" s="195"/>
      <c r="BYK141" s="195"/>
      <c r="BYL141" s="195"/>
      <c r="BYM141" s="195"/>
      <c r="BYN141" s="195"/>
      <c r="BYO141" s="195"/>
      <c r="BYP141" s="195"/>
      <c r="BYQ141" s="195"/>
      <c r="BYR141" s="195"/>
      <c r="BYS141" s="195"/>
      <c r="BYT141" s="195"/>
      <c r="BYU141" s="195"/>
      <c r="BYV141" s="195"/>
      <c r="BYW141" s="195"/>
      <c r="BYX141" s="195"/>
      <c r="BYY141" s="195"/>
      <c r="BYZ141" s="195"/>
      <c r="BZA141" s="195"/>
      <c r="BZB141" s="195"/>
      <c r="BZC141" s="195"/>
      <c r="BZD141" s="195"/>
      <c r="BZE141" s="195"/>
      <c r="BZF141" s="195"/>
      <c r="BZG141" s="195"/>
      <c r="BZH141" s="195"/>
      <c r="BZI141" s="195"/>
      <c r="BZJ141" s="195"/>
      <c r="BZK141" s="195"/>
      <c r="BZL141" s="195"/>
      <c r="BZM141" s="195"/>
      <c r="BZN141" s="195"/>
      <c r="BZO141" s="195"/>
      <c r="BZP141" s="195"/>
      <c r="BZQ141" s="195"/>
      <c r="BZR141" s="195"/>
      <c r="BZS141" s="195"/>
      <c r="BZT141" s="195"/>
      <c r="BZU141" s="195"/>
      <c r="BZV141" s="195"/>
      <c r="BZW141" s="195"/>
      <c r="BZX141" s="195"/>
      <c r="BZY141" s="195"/>
      <c r="BZZ141" s="195"/>
      <c r="CAA141" s="195"/>
      <c r="CAB141" s="195"/>
      <c r="CAC141" s="195"/>
      <c r="CAD141" s="195"/>
      <c r="CAE141" s="195"/>
      <c r="CAF141" s="195"/>
      <c r="CAG141" s="195"/>
      <c r="CAH141" s="195"/>
      <c r="CAI141" s="195"/>
      <c r="CAJ141" s="195"/>
      <c r="CAK141" s="195"/>
      <c r="CAL141" s="195"/>
      <c r="CAM141" s="195"/>
      <c r="CAN141" s="195"/>
      <c r="CAO141" s="195"/>
      <c r="CAP141" s="195"/>
      <c r="CAQ141" s="195"/>
      <c r="CAR141" s="195"/>
      <c r="CAS141" s="195"/>
      <c r="CAT141" s="195"/>
      <c r="CAU141" s="195"/>
      <c r="CAV141" s="195"/>
      <c r="CAW141" s="195"/>
      <c r="CAX141" s="195"/>
      <c r="CAY141" s="195"/>
      <c r="CAZ141" s="195"/>
      <c r="CBA141" s="195"/>
      <c r="CBB141" s="195"/>
      <c r="CBC141" s="195"/>
      <c r="CBD141" s="195"/>
      <c r="CBE141" s="195"/>
      <c r="CBF141" s="195"/>
      <c r="CBG141" s="195"/>
      <c r="CBH141" s="195"/>
      <c r="CBI141" s="195"/>
      <c r="CBJ141" s="195"/>
      <c r="CBK141" s="195"/>
      <c r="CBL141" s="195"/>
      <c r="CBM141" s="195"/>
      <c r="CBN141" s="195"/>
      <c r="CBO141" s="195"/>
      <c r="CBP141" s="195"/>
      <c r="CBQ141" s="195"/>
      <c r="CBR141" s="195"/>
      <c r="CBS141" s="195"/>
      <c r="CBT141" s="195"/>
      <c r="CBU141" s="195"/>
      <c r="CBV141" s="195"/>
      <c r="CBW141" s="195"/>
      <c r="CBX141" s="195"/>
      <c r="CBY141" s="195"/>
      <c r="CBZ141" s="195"/>
      <c r="CCA141" s="195"/>
      <c r="CCB141" s="195"/>
      <c r="CCC141" s="195"/>
      <c r="CCD141" s="195"/>
      <c r="CCE141" s="195"/>
      <c r="CCF141" s="195"/>
      <c r="CCG141" s="195"/>
      <c r="CCH141" s="195"/>
      <c r="CCI141" s="195"/>
      <c r="CCJ141" s="195"/>
      <c r="CCK141" s="195"/>
      <c r="CCL141" s="195"/>
      <c r="CCM141" s="195"/>
      <c r="CCN141" s="195"/>
      <c r="CCO141" s="195"/>
      <c r="CCP141" s="195"/>
      <c r="CCQ141" s="195"/>
      <c r="CCR141" s="195"/>
      <c r="CCS141" s="195"/>
      <c r="CCT141" s="195"/>
      <c r="CCU141" s="195"/>
      <c r="CCV141" s="195"/>
      <c r="CCW141" s="195"/>
      <c r="CCX141" s="195"/>
      <c r="CCY141" s="195"/>
      <c r="CCZ141" s="195"/>
      <c r="CDA141" s="195"/>
      <c r="CDB141" s="195"/>
      <c r="CDC141" s="195"/>
      <c r="CDD141" s="195"/>
      <c r="CDE141" s="195"/>
      <c r="CDF141" s="195"/>
      <c r="CDG141" s="195"/>
      <c r="CDH141" s="195"/>
      <c r="CDI141" s="195"/>
      <c r="CDJ141" s="195"/>
      <c r="CDK141" s="195"/>
      <c r="CDL141" s="195"/>
      <c r="CDM141" s="195"/>
      <c r="CDN141" s="195"/>
      <c r="CDO141" s="195"/>
      <c r="CDP141" s="195"/>
      <c r="CDQ141" s="195"/>
      <c r="CDR141" s="195"/>
      <c r="CDS141" s="195"/>
      <c r="CDT141" s="195"/>
      <c r="CDU141" s="195"/>
      <c r="CDV141" s="195"/>
      <c r="CDW141" s="195"/>
      <c r="CDX141" s="195"/>
      <c r="CDY141" s="195"/>
      <c r="CDZ141" s="195"/>
      <c r="CEA141" s="195"/>
      <c r="CEB141" s="195"/>
      <c r="CEC141" s="195"/>
      <c r="CED141" s="195"/>
      <c r="CEE141" s="195"/>
      <c r="CEF141" s="195"/>
      <c r="CEG141" s="195"/>
      <c r="CEH141" s="195"/>
      <c r="CEI141" s="195"/>
      <c r="CEJ141" s="195"/>
      <c r="CEK141" s="195"/>
      <c r="CEL141" s="195"/>
      <c r="CEM141" s="195"/>
      <c r="CEN141" s="195"/>
      <c r="CEO141" s="195"/>
      <c r="CEP141" s="195"/>
      <c r="CEQ141" s="195"/>
      <c r="CER141" s="195"/>
      <c r="CES141" s="195"/>
      <c r="CET141" s="195"/>
      <c r="CEU141" s="195"/>
      <c r="CEV141" s="195"/>
      <c r="CEW141" s="195"/>
      <c r="CEX141" s="195"/>
      <c r="CEY141" s="195"/>
      <c r="CEZ141" s="195"/>
      <c r="CFA141" s="195"/>
      <c r="CFB141" s="195"/>
      <c r="CFC141" s="195"/>
      <c r="CFD141" s="195"/>
      <c r="CFE141" s="195"/>
      <c r="CFF141" s="195"/>
      <c r="CFG141" s="195"/>
      <c r="CFH141" s="195"/>
      <c r="CFI141" s="195"/>
      <c r="CFJ141" s="195"/>
      <c r="CFK141" s="195"/>
      <c r="CFL141" s="195"/>
      <c r="CFM141" s="195"/>
      <c r="CFN141" s="195"/>
      <c r="CFO141" s="195"/>
      <c r="CFP141" s="195"/>
      <c r="CFQ141" s="195"/>
      <c r="CFR141" s="195"/>
      <c r="CFS141" s="195"/>
      <c r="CFT141" s="195"/>
      <c r="CFU141" s="195"/>
      <c r="CFV141" s="195"/>
      <c r="CFW141" s="195"/>
      <c r="CFX141" s="195"/>
      <c r="CFY141" s="195"/>
      <c r="CFZ141" s="195"/>
      <c r="CGA141" s="195"/>
      <c r="CGB141" s="195"/>
      <c r="CGC141" s="195"/>
      <c r="CGD141" s="195"/>
      <c r="CGE141" s="195"/>
      <c r="CGF141" s="195"/>
      <c r="CGG141" s="195"/>
      <c r="CGH141" s="195"/>
      <c r="CGI141" s="195"/>
      <c r="CGJ141" s="195"/>
      <c r="CGK141" s="195"/>
      <c r="CGL141" s="195"/>
      <c r="CGM141" s="195"/>
      <c r="CGN141" s="195"/>
      <c r="CGO141" s="195"/>
      <c r="CGP141" s="195"/>
      <c r="CGQ141" s="195"/>
      <c r="CGR141" s="195"/>
      <c r="CGS141" s="195"/>
      <c r="CGT141" s="195"/>
      <c r="CGU141" s="195"/>
      <c r="CGV141" s="195"/>
      <c r="CGW141" s="195"/>
      <c r="CGX141" s="195"/>
      <c r="CGY141" s="195"/>
      <c r="CGZ141" s="195"/>
      <c r="CHA141" s="195"/>
      <c r="CHB141" s="195"/>
      <c r="CHC141" s="195"/>
      <c r="CHD141" s="195"/>
      <c r="CHE141" s="195"/>
      <c r="CHF141" s="195"/>
      <c r="CHG141" s="195"/>
      <c r="CHH141" s="195"/>
      <c r="CHI141" s="195"/>
      <c r="CHJ141" s="195"/>
      <c r="CHK141" s="195"/>
      <c r="CHL141" s="195"/>
      <c r="CHM141" s="195"/>
      <c r="CHN141" s="195"/>
      <c r="CHO141" s="195"/>
      <c r="CHP141" s="195"/>
      <c r="CHQ141" s="195"/>
      <c r="CHR141" s="195"/>
      <c r="CHS141" s="195"/>
      <c r="CHT141" s="195"/>
      <c r="CHU141" s="195"/>
      <c r="CHV141" s="195"/>
      <c r="CHW141" s="195"/>
      <c r="CHX141" s="195"/>
      <c r="CHY141" s="195"/>
      <c r="CHZ141" s="195"/>
      <c r="CIA141" s="195"/>
      <c r="CIB141" s="195"/>
      <c r="CIC141" s="195"/>
      <c r="CID141" s="195"/>
      <c r="CIE141" s="195"/>
      <c r="CIF141" s="195"/>
      <c r="CIG141" s="195"/>
      <c r="CIH141" s="195"/>
      <c r="CII141" s="195"/>
      <c r="CIJ141" s="195"/>
      <c r="CIK141" s="195"/>
      <c r="CIL141" s="195"/>
      <c r="CIM141" s="195"/>
      <c r="CIN141" s="195"/>
      <c r="CIO141" s="195"/>
      <c r="CIP141" s="195"/>
      <c r="CIQ141" s="195"/>
      <c r="CIR141" s="195"/>
      <c r="CIS141" s="195"/>
      <c r="CIT141" s="195"/>
      <c r="CIU141" s="195"/>
      <c r="CIV141" s="195"/>
      <c r="CIW141" s="195"/>
      <c r="CIX141" s="195"/>
      <c r="CIY141" s="195"/>
      <c r="CIZ141" s="195"/>
      <c r="CJA141" s="195"/>
      <c r="CJB141" s="195"/>
      <c r="CJC141" s="195"/>
      <c r="CJD141" s="195"/>
      <c r="CJE141" s="195"/>
      <c r="CJF141" s="195"/>
      <c r="CJG141" s="195"/>
      <c r="CJH141" s="195"/>
      <c r="CJI141" s="195"/>
      <c r="CJJ141" s="195"/>
      <c r="CJK141" s="195"/>
      <c r="CJL141" s="195"/>
      <c r="CJM141" s="195"/>
      <c r="CJN141" s="195"/>
      <c r="CJO141" s="195"/>
      <c r="CJP141" s="195"/>
      <c r="CJQ141" s="195"/>
      <c r="CJR141" s="195"/>
      <c r="CJS141" s="195"/>
      <c r="CJT141" s="195"/>
      <c r="CJU141" s="195"/>
      <c r="CJV141" s="195"/>
      <c r="CJW141" s="195"/>
      <c r="CJX141" s="195"/>
      <c r="CJY141" s="195"/>
      <c r="CJZ141" s="195"/>
      <c r="CKA141" s="195"/>
      <c r="CKB141" s="195"/>
      <c r="CKC141" s="195"/>
      <c r="CKD141" s="195"/>
      <c r="CKE141" s="195"/>
      <c r="CKF141" s="195"/>
      <c r="CKG141" s="195"/>
      <c r="CKH141" s="195"/>
      <c r="CKI141" s="195"/>
      <c r="CKJ141" s="195"/>
      <c r="CKK141" s="195"/>
      <c r="CKL141" s="195"/>
      <c r="CKM141" s="195"/>
      <c r="CKN141" s="195"/>
      <c r="CKO141" s="195"/>
      <c r="CKP141" s="195"/>
      <c r="CKQ141" s="195"/>
      <c r="CKR141" s="195"/>
      <c r="CKS141" s="195"/>
      <c r="CKT141" s="195"/>
      <c r="CKU141" s="195"/>
      <c r="CKV141" s="195"/>
      <c r="CKW141" s="195"/>
      <c r="CKX141" s="195"/>
      <c r="CKY141" s="195"/>
      <c r="CKZ141" s="195"/>
      <c r="CLA141" s="195"/>
      <c r="CLB141" s="195"/>
      <c r="CLC141" s="195"/>
      <c r="CLD141" s="195"/>
      <c r="CLE141" s="195"/>
      <c r="CLF141" s="195"/>
      <c r="CLG141" s="195"/>
      <c r="CLH141" s="195"/>
      <c r="CLI141" s="195"/>
      <c r="CLJ141" s="195"/>
      <c r="CLK141" s="195"/>
      <c r="CLL141" s="195"/>
      <c r="CLM141" s="195"/>
      <c r="CLN141" s="195"/>
      <c r="CLO141" s="195"/>
      <c r="CLP141" s="195"/>
      <c r="CLQ141" s="195"/>
      <c r="CLR141" s="195"/>
      <c r="CLS141" s="195"/>
      <c r="CLT141" s="195"/>
      <c r="CLU141" s="195"/>
      <c r="CLV141" s="195"/>
      <c r="CLW141" s="195"/>
      <c r="CLX141" s="195"/>
      <c r="CLY141" s="195"/>
      <c r="CLZ141" s="195"/>
      <c r="CMA141" s="195"/>
      <c r="CMB141" s="195"/>
      <c r="CMC141" s="195"/>
      <c r="CMD141" s="195"/>
      <c r="CME141" s="195"/>
      <c r="CMF141" s="195"/>
      <c r="CMG141" s="195"/>
      <c r="CMH141" s="195"/>
      <c r="CMI141" s="195"/>
      <c r="CMJ141" s="195"/>
      <c r="CMK141" s="195"/>
      <c r="CML141" s="195"/>
      <c r="CMM141" s="195"/>
      <c r="CMN141" s="195"/>
      <c r="CMO141" s="195"/>
      <c r="CMP141" s="195"/>
      <c r="CMQ141" s="195"/>
      <c r="CMR141" s="195"/>
      <c r="CMS141" s="195"/>
      <c r="CMT141" s="195"/>
      <c r="CMU141" s="195"/>
      <c r="CMV141" s="195"/>
      <c r="CMW141" s="195"/>
      <c r="CMX141" s="195"/>
      <c r="CMY141" s="195"/>
      <c r="CMZ141" s="195"/>
      <c r="CNA141" s="195"/>
      <c r="CNB141" s="195"/>
      <c r="CNC141" s="195"/>
      <c r="CND141" s="195"/>
      <c r="CNE141" s="195"/>
      <c r="CNF141" s="195"/>
      <c r="CNG141" s="195"/>
      <c r="CNH141" s="195"/>
      <c r="CNI141" s="195"/>
      <c r="CNJ141" s="195"/>
      <c r="CNK141" s="195"/>
      <c r="CNL141" s="195"/>
      <c r="CNM141" s="195"/>
      <c r="CNN141" s="195"/>
      <c r="CNO141" s="195"/>
      <c r="CNP141" s="195"/>
      <c r="CNQ141" s="195"/>
      <c r="CNR141" s="195"/>
      <c r="CNS141" s="195"/>
      <c r="CNT141" s="195"/>
      <c r="CNU141" s="195"/>
      <c r="CNV141" s="195"/>
      <c r="CNW141" s="195"/>
      <c r="CNX141" s="195"/>
      <c r="CNY141" s="195"/>
      <c r="CNZ141" s="195"/>
      <c r="COA141" s="195"/>
      <c r="COB141" s="195"/>
      <c r="COC141" s="195"/>
      <c r="COD141" s="195"/>
      <c r="COE141" s="195"/>
      <c r="COF141" s="195"/>
      <c r="COG141" s="195"/>
      <c r="COH141" s="195"/>
      <c r="COI141" s="195"/>
      <c r="COJ141" s="195"/>
      <c r="COK141" s="195"/>
      <c r="COL141" s="195"/>
      <c r="COM141" s="195"/>
      <c r="CON141" s="195"/>
      <c r="COO141" s="195"/>
      <c r="COP141" s="195"/>
      <c r="COQ141" s="195"/>
      <c r="COR141" s="195"/>
      <c r="COS141" s="195"/>
      <c r="COT141" s="195"/>
      <c r="COU141" s="195"/>
      <c r="COV141" s="195"/>
      <c r="COW141" s="195"/>
      <c r="COX141" s="195"/>
      <c r="COY141" s="195"/>
      <c r="COZ141" s="195"/>
      <c r="CPA141" s="195"/>
      <c r="CPB141" s="195"/>
      <c r="CPC141" s="195"/>
      <c r="CPD141" s="195"/>
      <c r="CPE141" s="195"/>
      <c r="CPF141" s="195"/>
      <c r="CPG141" s="195"/>
      <c r="CPH141" s="195"/>
      <c r="CPI141" s="195"/>
      <c r="CPJ141" s="195"/>
      <c r="CPK141" s="195"/>
      <c r="CPL141" s="195"/>
      <c r="CPM141" s="195"/>
      <c r="CPN141" s="195"/>
      <c r="CPO141" s="195"/>
      <c r="CPP141" s="195"/>
      <c r="CPQ141" s="195"/>
      <c r="CPR141" s="195"/>
      <c r="CPS141" s="195"/>
      <c r="CPT141" s="195"/>
      <c r="CPU141" s="195"/>
      <c r="CPV141" s="195"/>
      <c r="CPW141" s="195"/>
      <c r="CPX141" s="195"/>
      <c r="CPY141" s="195"/>
      <c r="CPZ141" s="195"/>
      <c r="CQA141" s="195"/>
      <c r="CQB141" s="195"/>
      <c r="CQC141" s="195"/>
      <c r="CQD141" s="195"/>
      <c r="CQE141" s="195"/>
      <c r="CQF141" s="195"/>
      <c r="CQG141" s="195"/>
      <c r="CQH141" s="195"/>
      <c r="CQI141" s="195"/>
      <c r="CQJ141" s="195"/>
      <c r="CQK141" s="195"/>
      <c r="CQL141" s="195"/>
      <c r="CQM141" s="195"/>
      <c r="CQN141" s="195"/>
      <c r="CQO141" s="195"/>
      <c r="CQP141" s="195"/>
      <c r="CQQ141" s="195"/>
      <c r="CQR141" s="195"/>
      <c r="CQS141" s="195"/>
      <c r="CQT141" s="195"/>
      <c r="CQU141" s="195"/>
      <c r="CQV141" s="195"/>
      <c r="CQW141" s="195"/>
      <c r="CQX141" s="195"/>
      <c r="CQY141" s="195"/>
      <c r="CQZ141" s="195"/>
      <c r="CRA141" s="195"/>
      <c r="CRB141" s="195"/>
      <c r="CRC141" s="195"/>
      <c r="CRD141" s="195"/>
      <c r="CRE141" s="195"/>
      <c r="CRF141" s="195"/>
      <c r="CRG141" s="195"/>
      <c r="CRH141" s="195"/>
      <c r="CRI141" s="195"/>
      <c r="CRJ141" s="195"/>
      <c r="CRK141" s="195"/>
      <c r="CRL141" s="195"/>
      <c r="CRM141" s="195"/>
      <c r="CRN141" s="195"/>
      <c r="CRO141" s="195"/>
      <c r="CRP141" s="195"/>
      <c r="CRQ141" s="195"/>
      <c r="CRR141" s="195"/>
      <c r="CRS141" s="195"/>
      <c r="CRT141" s="195"/>
      <c r="CRU141" s="195"/>
      <c r="CRV141" s="195"/>
      <c r="CRW141" s="195"/>
      <c r="CRX141" s="195"/>
      <c r="CRY141" s="195"/>
      <c r="CRZ141" s="195"/>
      <c r="CSA141" s="195"/>
      <c r="CSB141" s="195"/>
      <c r="CSC141" s="195"/>
      <c r="CSD141" s="195"/>
      <c r="CSE141" s="195"/>
      <c r="CSF141" s="195"/>
      <c r="CSG141" s="195"/>
      <c r="CSH141" s="195"/>
      <c r="CSI141" s="195"/>
      <c r="CSJ141" s="195"/>
      <c r="CSK141" s="195"/>
      <c r="CSL141" s="195"/>
      <c r="CSM141" s="195"/>
      <c r="CSN141" s="195"/>
      <c r="CSO141" s="195"/>
      <c r="CSP141" s="195"/>
      <c r="CSQ141" s="195"/>
      <c r="CSR141" s="195"/>
      <c r="CSS141" s="195"/>
      <c r="CST141" s="195"/>
      <c r="CSU141" s="195"/>
      <c r="CSV141" s="195"/>
      <c r="CSW141" s="195"/>
      <c r="CSX141" s="195"/>
      <c r="CSY141" s="195"/>
      <c r="CSZ141" s="195"/>
      <c r="CTA141" s="195"/>
      <c r="CTB141" s="195"/>
      <c r="CTC141" s="195"/>
      <c r="CTD141" s="195"/>
      <c r="CTE141" s="195"/>
      <c r="CTF141" s="195"/>
      <c r="CTG141" s="195"/>
      <c r="CTH141" s="195"/>
      <c r="CTI141" s="195"/>
      <c r="CTJ141" s="195"/>
      <c r="CTK141" s="195"/>
      <c r="CTL141" s="195"/>
      <c r="CTM141" s="195"/>
      <c r="CTN141" s="195"/>
      <c r="CTO141" s="195"/>
      <c r="CTP141" s="195"/>
      <c r="CTQ141" s="195"/>
      <c r="CTR141" s="195"/>
      <c r="CTS141" s="195"/>
      <c r="CTT141" s="195"/>
      <c r="CTU141" s="195"/>
      <c r="CTV141" s="195"/>
      <c r="CTW141" s="195"/>
      <c r="CTX141" s="195"/>
      <c r="CTY141" s="195"/>
      <c r="CTZ141" s="195"/>
      <c r="CUA141" s="195"/>
      <c r="CUB141" s="195"/>
      <c r="CUC141" s="195"/>
      <c r="CUD141" s="195"/>
      <c r="CUE141" s="195"/>
      <c r="CUF141" s="195"/>
      <c r="CUG141" s="195"/>
      <c r="CUH141" s="195"/>
      <c r="CUI141" s="195"/>
      <c r="CUJ141" s="195"/>
      <c r="CUK141" s="195"/>
      <c r="CUL141" s="195"/>
      <c r="CUM141" s="195"/>
      <c r="CUN141" s="195"/>
      <c r="CUO141" s="195"/>
      <c r="CUP141" s="195"/>
      <c r="CUQ141" s="195"/>
      <c r="CUR141" s="195"/>
      <c r="CUS141" s="195"/>
      <c r="CUT141" s="195"/>
      <c r="CUU141" s="195"/>
      <c r="CUV141" s="195"/>
      <c r="CUW141" s="195"/>
      <c r="CUX141" s="195"/>
      <c r="CUY141" s="195"/>
      <c r="CUZ141" s="195"/>
      <c r="CVA141" s="195"/>
      <c r="CVB141" s="195"/>
      <c r="CVC141" s="195"/>
      <c r="CVD141" s="195"/>
      <c r="CVE141" s="195"/>
      <c r="CVF141" s="195"/>
      <c r="CVG141" s="195"/>
      <c r="CVH141" s="195"/>
      <c r="CVI141" s="195"/>
      <c r="CVJ141" s="195"/>
      <c r="CVK141" s="195"/>
      <c r="CVL141" s="195"/>
      <c r="CVM141" s="195"/>
      <c r="CVN141" s="195"/>
      <c r="CVO141" s="195"/>
      <c r="CVP141" s="195"/>
      <c r="CVQ141" s="195"/>
      <c r="CVR141" s="195"/>
      <c r="CVS141" s="195"/>
      <c r="CVT141" s="195"/>
      <c r="CVU141" s="195"/>
      <c r="CVV141" s="195"/>
      <c r="CVW141" s="195"/>
      <c r="CVX141" s="195"/>
      <c r="CVY141" s="195"/>
      <c r="CVZ141" s="195"/>
      <c r="CWA141" s="195"/>
      <c r="CWB141" s="195"/>
      <c r="CWC141" s="195"/>
      <c r="CWD141" s="195"/>
      <c r="CWE141" s="195"/>
      <c r="CWF141" s="195"/>
      <c r="CWG141" s="195"/>
      <c r="CWH141" s="195"/>
      <c r="CWI141" s="195"/>
      <c r="CWJ141" s="195"/>
      <c r="CWK141" s="195"/>
      <c r="CWL141" s="195"/>
      <c r="CWM141" s="195"/>
      <c r="CWN141" s="195"/>
      <c r="CWO141" s="195"/>
      <c r="CWP141" s="195"/>
      <c r="CWQ141" s="195"/>
      <c r="CWR141" s="195"/>
      <c r="CWS141" s="195"/>
      <c r="CWT141" s="195"/>
      <c r="CWU141" s="195"/>
      <c r="CWV141" s="195"/>
      <c r="CWW141" s="195"/>
      <c r="CWX141" s="195"/>
      <c r="CWY141" s="195"/>
      <c r="CWZ141" s="195"/>
      <c r="CXA141" s="195"/>
      <c r="CXB141" s="195"/>
      <c r="CXC141" s="195"/>
      <c r="CXD141" s="195"/>
      <c r="CXE141" s="195"/>
      <c r="CXF141" s="195"/>
      <c r="CXG141" s="195"/>
      <c r="CXH141" s="195"/>
      <c r="CXI141" s="195"/>
      <c r="CXJ141" s="195"/>
      <c r="CXK141" s="195"/>
      <c r="CXL141" s="195"/>
      <c r="CXM141" s="195"/>
      <c r="CXN141" s="195"/>
      <c r="CXO141" s="195"/>
      <c r="CXP141" s="195"/>
      <c r="CXQ141" s="195"/>
      <c r="CXR141" s="195"/>
      <c r="CXS141" s="195"/>
      <c r="CXT141" s="195"/>
      <c r="CXU141" s="195"/>
      <c r="CXV141" s="195"/>
      <c r="CXW141" s="195"/>
      <c r="CXX141" s="195"/>
      <c r="CXY141" s="195"/>
      <c r="CXZ141" s="195"/>
      <c r="CYA141" s="195"/>
      <c r="CYB141" s="195"/>
      <c r="CYC141" s="195"/>
      <c r="CYD141" s="195"/>
      <c r="CYE141" s="195"/>
      <c r="CYF141" s="195"/>
      <c r="CYG141" s="195"/>
      <c r="CYH141" s="195"/>
      <c r="CYI141" s="195"/>
      <c r="CYJ141" s="195"/>
      <c r="CYK141" s="195"/>
      <c r="CYL141" s="195"/>
      <c r="CYM141" s="195"/>
      <c r="CYN141" s="195"/>
      <c r="CYO141" s="195"/>
      <c r="CYP141" s="195"/>
      <c r="CYQ141" s="195"/>
      <c r="CYR141" s="195"/>
      <c r="CYS141" s="195"/>
      <c r="CYT141" s="195"/>
      <c r="CYU141" s="195"/>
      <c r="CYV141" s="195"/>
      <c r="CYW141" s="195"/>
      <c r="CYX141" s="195"/>
      <c r="CYY141" s="195"/>
      <c r="CYZ141" s="195"/>
      <c r="CZA141" s="195"/>
      <c r="CZB141" s="195"/>
      <c r="CZC141" s="195"/>
      <c r="CZD141" s="195"/>
      <c r="CZE141" s="195"/>
      <c r="CZF141" s="195"/>
      <c r="CZG141" s="195"/>
      <c r="CZH141" s="195"/>
      <c r="CZI141" s="195"/>
      <c r="CZJ141" s="195"/>
      <c r="CZK141" s="195"/>
      <c r="CZL141" s="195"/>
      <c r="CZM141" s="195"/>
      <c r="CZN141" s="195"/>
      <c r="CZO141" s="195"/>
      <c r="CZP141" s="195"/>
      <c r="CZQ141" s="195"/>
      <c r="CZR141" s="195"/>
      <c r="CZS141" s="195"/>
      <c r="CZT141" s="195"/>
      <c r="CZU141" s="195"/>
      <c r="CZV141" s="195"/>
      <c r="CZW141" s="195"/>
      <c r="CZX141" s="195"/>
      <c r="CZY141" s="195"/>
      <c r="CZZ141" s="195"/>
      <c r="DAA141" s="195"/>
      <c r="DAB141" s="195"/>
      <c r="DAC141" s="195"/>
      <c r="DAD141" s="195"/>
      <c r="DAE141" s="195"/>
      <c r="DAF141" s="195"/>
      <c r="DAG141" s="195"/>
      <c r="DAH141" s="195"/>
      <c r="DAI141" s="195"/>
      <c r="DAJ141" s="195"/>
      <c r="DAK141" s="195"/>
      <c r="DAL141" s="195"/>
      <c r="DAM141" s="195"/>
      <c r="DAN141" s="195"/>
      <c r="DAO141" s="195"/>
      <c r="DAP141" s="195"/>
      <c r="DAQ141" s="195"/>
      <c r="DAR141" s="195"/>
      <c r="DAS141" s="195"/>
      <c r="DAT141" s="195"/>
      <c r="DAU141" s="195"/>
      <c r="DAV141" s="195"/>
      <c r="DAW141" s="195"/>
      <c r="DAX141" s="195"/>
      <c r="DAY141" s="195"/>
      <c r="DAZ141" s="195"/>
      <c r="DBA141" s="195"/>
      <c r="DBB141" s="195"/>
      <c r="DBC141" s="195"/>
      <c r="DBD141" s="195"/>
      <c r="DBE141" s="195"/>
      <c r="DBF141" s="195"/>
      <c r="DBG141" s="195"/>
      <c r="DBH141" s="195"/>
      <c r="DBI141" s="195"/>
      <c r="DBJ141" s="195"/>
      <c r="DBK141" s="195"/>
      <c r="DBL141" s="195"/>
      <c r="DBM141" s="195"/>
      <c r="DBN141" s="195"/>
      <c r="DBO141" s="195"/>
      <c r="DBP141" s="195"/>
      <c r="DBQ141" s="195"/>
      <c r="DBR141" s="195"/>
      <c r="DBS141" s="195"/>
      <c r="DBT141" s="195"/>
      <c r="DBU141" s="195"/>
      <c r="DBV141" s="195"/>
      <c r="DBW141" s="195"/>
      <c r="DBX141" s="195"/>
      <c r="DBY141" s="195"/>
      <c r="DBZ141" s="195"/>
      <c r="DCA141" s="195"/>
      <c r="DCB141" s="195"/>
      <c r="DCC141" s="195"/>
      <c r="DCD141" s="195"/>
      <c r="DCE141" s="195"/>
      <c r="DCF141" s="195"/>
      <c r="DCG141" s="195"/>
      <c r="DCH141" s="195"/>
      <c r="DCI141" s="195"/>
      <c r="DCJ141" s="195"/>
      <c r="DCK141" s="195"/>
      <c r="DCL141" s="195"/>
      <c r="DCM141" s="195"/>
      <c r="DCN141" s="195"/>
      <c r="DCO141" s="195"/>
      <c r="DCP141" s="195"/>
      <c r="DCQ141" s="195"/>
      <c r="DCR141" s="195"/>
      <c r="DCS141" s="195"/>
      <c r="DCT141" s="195"/>
      <c r="DCU141" s="195"/>
      <c r="DCV141" s="195"/>
      <c r="DCW141" s="195"/>
      <c r="DCX141" s="195"/>
      <c r="DCY141" s="195"/>
      <c r="DCZ141" s="195"/>
      <c r="DDA141" s="195"/>
      <c r="DDB141" s="195"/>
      <c r="DDC141" s="195"/>
      <c r="DDD141" s="195"/>
      <c r="DDE141" s="195"/>
      <c r="DDF141" s="195"/>
      <c r="DDG141" s="195"/>
      <c r="DDH141" s="195"/>
      <c r="DDI141" s="195"/>
      <c r="DDJ141" s="195"/>
      <c r="DDK141" s="195"/>
      <c r="DDL141" s="195"/>
      <c r="DDM141" s="195"/>
      <c r="DDN141" s="195"/>
      <c r="DDO141" s="195"/>
      <c r="DDP141" s="195"/>
      <c r="DDQ141" s="195"/>
      <c r="DDR141" s="195"/>
      <c r="DDS141" s="195"/>
      <c r="DDT141" s="195"/>
      <c r="DDU141" s="195"/>
      <c r="DDV141" s="195"/>
      <c r="DDW141" s="195"/>
      <c r="DDX141" s="195"/>
      <c r="DDY141" s="195"/>
      <c r="DDZ141" s="195"/>
      <c r="DEA141" s="195"/>
      <c r="DEB141" s="195"/>
      <c r="DEC141" s="195"/>
      <c r="DED141" s="195"/>
      <c r="DEE141" s="195"/>
      <c r="DEF141" s="195"/>
      <c r="DEG141" s="195"/>
      <c r="DEH141" s="195"/>
      <c r="DEI141" s="195"/>
      <c r="DEJ141" s="195"/>
      <c r="DEK141" s="195"/>
      <c r="DEL141" s="195"/>
      <c r="DEM141" s="195"/>
      <c r="DEN141" s="195"/>
      <c r="DEO141" s="195"/>
      <c r="DEP141" s="195"/>
      <c r="DEQ141" s="195"/>
      <c r="DER141" s="195"/>
      <c r="DES141" s="195"/>
      <c r="DET141" s="195"/>
      <c r="DEU141" s="195"/>
      <c r="DEV141" s="195"/>
      <c r="DEW141" s="195"/>
      <c r="DEX141" s="195"/>
      <c r="DEY141" s="195"/>
      <c r="DEZ141" s="195"/>
      <c r="DFA141" s="195"/>
      <c r="DFB141" s="195"/>
      <c r="DFC141" s="195"/>
      <c r="DFD141" s="195"/>
      <c r="DFE141" s="195"/>
      <c r="DFF141" s="195"/>
      <c r="DFG141" s="195"/>
      <c r="DFH141" s="195"/>
      <c r="DFI141" s="195"/>
      <c r="DFJ141" s="195"/>
      <c r="DFK141" s="195"/>
      <c r="DFL141" s="195"/>
      <c r="DFM141" s="195"/>
      <c r="DFN141" s="195"/>
      <c r="DFO141" s="195"/>
      <c r="DFP141" s="195"/>
      <c r="DFQ141" s="195"/>
      <c r="DFR141" s="195"/>
      <c r="DFS141" s="195"/>
      <c r="DFT141" s="195"/>
      <c r="DFU141" s="195"/>
      <c r="DFV141" s="195"/>
      <c r="DFW141" s="195"/>
      <c r="DFX141" s="195"/>
      <c r="DFY141" s="195"/>
      <c r="DFZ141" s="195"/>
      <c r="DGA141" s="195"/>
      <c r="DGB141" s="195"/>
      <c r="DGC141" s="195"/>
      <c r="DGD141" s="195"/>
      <c r="DGE141" s="195"/>
      <c r="DGF141" s="195"/>
      <c r="DGG141" s="195"/>
      <c r="DGH141" s="195"/>
      <c r="DGI141" s="195"/>
      <c r="DGJ141" s="195"/>
      <c r="DGK141" s="195"/>
      <c r="DGL141" s="195"/>
      <c r="DGM141" s="195"/>
      <c r="DGN141" s="195"/>
      <c r="DGO141" s="195"/>
      <c r="DGP141" s="195"/>
      <c r="DGQ141" s="195"/>
      <c r="DGR141" s="195"/>
      <c r="DGS141" s="195"/>
      <c r="DGT141" s="195"/>
      <c r="DGU141" s="195"/>
      <c r="DGV141" s="195"/>
      <c r="DGW141" s="195"/>
      <c r="DGX141" s="195"/>
      <c r="DGY141" s="195"/>
      <c r="DGZ141" s="195"/>
      <c r="DHA141" s="195"/>
      <c r="DHB141" s="195"/>
      <c r="DHC141" s="195"/>
      <c r="DHD141" s="195"/>
      <c r="DHE141" s="195"/>
      <c r="DHF141" s="195"/>
      <c r="DHG141" s="195"/>
      <c r="DHH141" s="195"/>
      <c r="DHI141" s="195"/>
      <c r="DHJ141" s="195"/>
      <c r="DHK141" s="195"/>
      <c r="DHL141" s="195"/>
      <c r="DHM141" s="195"/>
      <c r="DHN141" s="195"/>
      <c r="DHO141" s="195"/>
      <c r="DHP141" s="195"/>
      <c r="DHQ141" s="195"/>
      <c r="DHR141" s="195"/>
      <c r="DHS141" s="195"/>
      <c r="DHT141" s="195"/>
      <c r="DHU141" s="195"/>
      <c r="DHV141" s="195"/>
      <c r="DHW141" s="195"/>
      <c r="DHX141" s="195"/>
      <c r="DHY141" s="195"/>
      <c r="DHZ141" s="195"/>
      <c r="DIA141" s="195"/>
      <c r="DIB141" s="195"/>
      <c r="DIC141" s="195"/>
      <c r="DID141" s="195"/>
      <c r="DIE141" s="195"/>
      <c r="DIF141" s="195"/>
      <c r="DIG141" s="195"/>
      <c r="DIH141" s="195"/>
      <c r="DII141" s="195"/>
      <c r="DIJ141" s="195"/>
      <c r="DIK141" s="195"/>
      <c r="DIL141" s="195"/>
      <c r="DIM141" s="195"/>
      <c r="DIN141" s="195"/>
      <c r="DIO141" s="195"/>
      <c r="DIP141" s="195"/>
      <c r="DIQ141" s="195"/>
      <c r="DIR141" s="195"/>
      <c r="DIS141" s="195"/>
      <c r="DIT141" s="195"/>
      <c r="DIU141" s="195"/>
      <c r="DIV141" s="195"/>
      <c r="DIW141" s="195"/>
      <c r="DIX141" s="195"/>
      <c r="DIY141" s="195"/>
      <c r="DIZ141" s="195"/>
      <c r="DJA141" s="195"/>
      <c r="DJB141" s="195"/>
      <c r="DJC141" s="195"/>
      <c r="DJD141" s="195"/>
      <c r="DJE141" s="195"/>
      <c r="DJF141" s="195"/>
      <c r="DJG141" s="195"/>
      <c r="DJH141" s="195"/>
      <c r="DJI141" s="195"/>
      <c r="DJJ141" s="195"/>
      <c r="DJK141" s="195"/>
      <c r="DJL141" s="195"/>
      <c r="DJM141" s="195"/>
      <c r="DJN141" s="195"/>
      <c r="DJO141" s="195"/>
      <c r="DJP141" s="195"/>
      <c r="DJQ141" s="195"/>
      <c r="DJR141" s="195"/>
      <c r="DJS141" s="195"/>
      <c r="DJT141" s="195"/>
      <c r="DJU141" s="195"/>
      <c r="DJV141" s="195"/>
      <c r="DJW141" s="195"/>
      <c r="DJX141" s="195"/>
      <c r="DJY141" s="195"/>
      <c r="DJZ141" s="195"/>
      <c r="DKA141" s="195"/>
      <c r="DKB141" s="195"/>
      <c r="DKC141" s="195"/>
      <c r="DKD141" s="195"/>
      <c r="DKE141" s="195"/>
      <c r="DKF141" s="195"/>
      <c r="DKG141" s="195"/>
      <c r="DKH141" s="195"/>
      <c r="DKI141" s="195"/>
      <c r="DKJ141" s="195"/>
      <c r="DKK141" s="195"/>
      <c r="DKL141" s="195"/>
      <c r="DKM141" s="195"/>
      <c r="DKN141" s="195"/>
      <c r="DKO141" s="195"/>
      <c r="DKP141" s="195"/>
      <c r="DKQ141" s="195"/>
      <c r="DKR141" s="195"/>
      <c r="DKS141" s="195"/>
      <c r="DKT141" s="195"/>
      <c r="DKU141" s="195"/>
      <c r="DKV141" s="195"/>
      <c r="DKW141" s="195"/>
      <c r="DKX141" s="195"/>
      <c r="DKY141" s="195"/>
      <c r="DKZ141" s="195"/>
      <c r="DLA141" s="195"/>
      <c r="DLB141" s="195"/>
      <c r="DLC141" s="195"/>
      <c r="DLD141" s="195"/>
      <c r="DLE141" s="195"/>
      <c r="DLF141" s="195"/>
      <c r="DLG141" s="195"/>
      <c r="DLH141" s="195"/>
      <c r="DLI141" s="195"/>
      <c r="DLJ141" s="195"/>
      <c r="DLK141" s="195"/>
      <c r="DLL141" s="195"/>
      <c r="DLM141" s="195"/>
      <c r="DLN141" s="195"/>
      <c r="DLO141" s="195"/>
      <c r="DLP141" s="195"/>
      <c r="DLQ141" s="195"/>
      <c r="DLR141" s="195"/>
      <c r="DLS141" s="195"/>
      <c r="DLT141" s="195"/>
      <c r="DLU141" s="195"/>
      <c r="DLV141" s="195"/>
      <c r="DLW141" s="195"/>
      <c r="DLX141" s="195"/>
      <c r="DLY141" s="195"/>
      <c r="DLZ141" s="195"/>
      <c r="DMA141" s="195"/>
      <c r="DMB141" s="195"/>
      <c r="DMC141" s="195"/>
      <c r="DMD141" s="195"/>
      <c r="DME141" s="195"/>
      <c r="DMF141" s="195"/>
      <c r="DMG141" s="195"/>
      <c r="DMH141" s="195"/>
      <c r="DMI141" s="195"/>
      <c r="DMJ141" s="195"/>
      <c r="DMK141" s="195"/>
      <c r="DML141" s="195"/>
      <c r="DMM141" s="195"/>
      <c r="DMN141" s="195"/>
      <c r="DMO141" s="195"/>
      <c r="DMP141" s="195"/>
      <c r="DMQ141" s="195"/>
      <c r="DMR141" s="195"/>
      <c r="DMS141" s="195"/>
      <c r="DMT141" s="195"/>
      <c r="DMU141" s="195"/>
      <c r="DMV141" s="195"/>
      <c r="DMW141" s="195"/>
      <c r="DMX141" s="195"/>
      <c r="DMY141" s="195"/>
      <c r="DMZ141" s="195"/>
      <c r="DNA141" s="195"/>
      <c r="DNB141" s="195"/>
      <c r="DNC141" s="195"/>
      <c r="DND141" s="195"/>
      <c r="DNE141" s="195"/>
      <c r="DNF141" s="195"/>
      <c r="DNG141" s="195"/>
      <c r="DNH141" s="195"/>
      <c r="DNI141" s="195"/>
      <c r="DNJ141" s="195"/>
      <c r="DNK141" s="195"/>
      <c r="DNL141" s="195"/>
      <c r="DNM141" s="195"/>
      <c r="DNN141" s="195"/>
      <c r="DNO141" s="195"/>
      <c r="DNP141" s="195"/>
      <c r="DNQ141" s="195"/>
      <c r="DNR141" s="195"/>
      <c r="DNS141" s="195"/>
      <c r="DNT141" s="195"/>
      <c r="DNU141" s="195"/>
      <c r="DNV141" s="195"/>
      <c r="DNW141" s="195"/>
      <c r="DNX141" s="195"/>
      <c r="DNY141" s="195"/>
      <c r="DNZ141" s="195"/>
      <c r="DOA141" s="195"/>
      <c r="DOB141" s="195"/>
      <c r="DOC141" s="195"/>
      <c r="DOD141" s="195"/>
      <c r="DOE141" s="195"/>
      <c r="DOF141" s="195"/>
      <c r="DOG141" s="195"/>
      <c r="DOH141" s="195"/>
      <c r="DOI141" s="195"/>
      <c r="DOJ141" s="195"/>
      <c r="DOK141" s="195"/>
      <c r="DOL141" s="195"/>
      <c r="DOM141" s="195"/>
      <c r="DON141" s="195"/>
      <c r="DOO141" s="195"/>
      <c r="DOP141" s="195"/>
      <c r="DOQ141" s="195"/>
      <c r="DOR141" s="195"/>
      <c r="DOS141" s="195"/>
      <c r="DOT141" s="195"/>
      <c r="DOU141" s="195"/>
      <c r="DOV141" s="195"/>
      <c r="DOW141" s="195"/>
      <c r="DOX141" s="195"/>
      <c r="DOY141" s="195"/>
      <c r="DOZ141" s="195"/>
      <c r="DPA141" s="195"/>
      <c r="DPB141" s="195"/>
      <c r="DPC141" s="195"/>
      <c r="DPD141" s="195"/>
      <c r="DPE141" s="195"/>
      <c r="DPF141" s="195"/>
      <c r="DPG141" s="195"/>
      <c r="DPH141" s="195"/>
      <c r="DPI141" s="195"/>
      <c r="DPJ141" s="195"/>
      <c r="DPK141" s="195"/>
      <c r="DPL141" s="195"/>
      <c r="DPM141" s="195"/>
      <c r="DPN141" s="195"/>
      <c r="DPO141" s="195"/>
      <c r="DPP141" s="195"/>
      <c r="DPQ141" s="195"/>
      <c r="DPR141" s="195"/>
      <c r="DPS141" s="195"/>
      <c r="DPT141" s="195"/>
      <c r="DPU141" s="195"/>
      <c r="DPV141" s="195"/>
      <c r="DPW141" s="195"/>
      <c r="DPX141" s="195"/>
      <c r="DPY141" s="195"/>
      <c r="DPZ141" s="195"/>
      <c r="DQA141" s="195"/>
      <c r="DQB141" s="195"/>
      <c r="DQC141" s="195"/>
      <c r="DQD141" s="195"/>
      <c r="DQE141" s="195"/>
      <c r="DQF141" s="195"/>
      <c r="DQG141" s="195"/>
      <c r="DQH141" s="195"/>
      <c r="DQI141" s="195"/>
      <c r="DQJ141" s="195"/>
      <c r="DQK141" s="195"/>
      <c r="DQL141" s="195"/>
      <c r="DQM141" s="195"/>
      <c r="DQN141" s="195"/>
      <c r="DQO141" s="195"/>
      <c r="DQP141" s="195"/>
      <c r="DQQ141" s="195"/>
      <c r="DQR141" s="195"/>
      <c r="DQS141" s="195"/>
      <c r="DQT141" s="195"/>
      <c r="DQU141" s="195"/>
      <c r="DQV141" s="195"/>
      <c r="DQW141" s="195"/>
      <c r="DQX141" s="195"/>
      <c r="DQY141" s="195"/>
      <c r="DQZ141" s="195"/>
      <c r="DRA141" s="195"/>
      <c r="DRB141" s="195"/>
      <c r="DRC141" s="195"/>
      <c r="DRD141" s="195"/>
      <c r="DRE141" s="195"/>
      <c r="DRF141" s="195"/>
      <c r="DRG141" s="195"/>
      <c r="DRH141" s="195"/>
      <c r="DRI141" s="195"/>
      <c r="DRJ141" s="195"/>
      <c r="DRK141" s="195"/>
      <c r="DRL141" s="195"/>
      <c r="DRM141" s="195"/>
      <c r="DRN141" s="195"/>
      <c r="DRO141" s="195"/>
      <c r="DRP141" s="195"/>
      <c r="DRQ141" s="195"/>
      <c r="DRR141" s="195"/>
      <c r="DRS141" s="195"/>
      <c r="DRT141" s="195"/>
      <c r="DRU141" s="195"/>
      <c r="DRV141" s="195"/>
      <c r="DRW141" s="195"/>
      <c r="DRX141" s="195"/>
      <c r="DRY141" s="195"/>
      <c r="DRZ141" s="195"/>
      <c r="DSA141" s="195"/>
      <c r="DSB141" s="195"/>
      <c r="DSC141" s="195"/>
      <c r="DSD141" s="195"/>
      <c r="DSE141" s="195"/>
      <c r="DSF141" s="195"/>
      <c r="DSG141" s="195"/>
      <c r="DSH141" s="195"/>
      <c r="DSI141" s="195"/>
      <c r="DSJ141" s="195"/>
      <c r="DSK141" s="195"/>
      <c r="DSL141" s="195"/>
      <c r="DSM141" s="195"/>
      <c r="DSN141" s="195"/>
      <c r="DSO141" s="195"/>
      <c r="DSP141" s="195"/>
      <c r="DSQ141" s="195"/>
      <c r="DSR141" s="195"/>
      <c r="DSS141" s="195"/>
      <c r="DST141" s="195"/>
      <c r="DSU141" s="195"/>
      <c r="DSV141" s="195"/>
      <c r="DSW141" s="195"/>
      <c r="DSX141" s="195"/>
      <c r="DSY141" s="195"/>
      <c r="DSZ141" s="195"/>
      <c r="DTA141" s="195"/>
      <c r="DTB141" s="195"/>
      <c r="DTC141" s="195"/>
      <c r="DTD141" s="195"/>
      <c r="DTE141" s="195"/>
      <c r="DTF141" s="195"/>
      <c r="DTG141" s="195"/>
      <c r="DTH141" s="195"/>
      <c r="DTI141" s="195"/>
      <c r="DTJ141" s="195"/>
      <c r="DTK141" s="195"/>
      <c r="DTL141" s="195"/>
      <c r="DTM141" s="195"/>
      <c r="DTN141" s="195"/>
      <c r="DTO141" s="195"/>
      <c r="DTP141" s="195"/>
      <c r="DTQ141" s="195"/>
      <c r="DTR141" s="195"/>
      <c r="DTS141" s="195"/>
      <c r="DTT141" s="195"/>
      <c r="DTU141" s="195"/>
      <c r="DTV141" s="195"/>
      <c r="DTW141" s="195"/>
      <c r="DTX141" s="195"/>
      <c r="DTY141" s="195"/>
      <c r="DTZ141" s="195"/>
      <c r="DUA141" s="195"/>
      <c r="DUB141" s="195"/>
      <c r="DUC141" s="195"/>
      <c r="DUD141" s="195"/>
      <c r="DUE141" s="195"/>
      <c r="DUF141" s="195"/>
      <c r="DUG141" s="195"/>
      <c r="DUH141" s="195"/>
      <c r="DUI141" s="195"/>
      <c r="DUJ141" s="195"/>
      <c r="DUK141" s="195"/>
      <c r="DUL141" s="195"/>
      <c r="DUM141" s="195"/>
      <c r="DUN141" s="195"/>
      <c r="DUO141" s="195"/>
      <c r="DUP141" s="195"/>
      <c r="DUQ141" s="195"/>
      <c r="DUR141" s="195"/>
      <c r="DUS141" s="195"/>
      <c r="DUT141" s="195"/>
      <c r="DUU141" s="195"/>
      <c r="DUV141" s="195"/>
      <c r="DUW141" s="195"/>
      <c r="DUX141" s="195"/>
      <c r="DUY141" s="195"/>
      <c r="DUZ141" s="195"/>
      <c r="DVA141" s="195"/>
      <c r="DVB141" s="195"/>
      <c r="DVC141" s="195"/>
      <c r="DVD141" s="195"/>
      <c r="DVE141" s="195"/>
      <c r="DVF141" s="195"/>
      <c r="DVG141" s="195"/>
      <c r="DVH141" s="195"/>
      <c r="DVI141" s="195"/>
      <c r="DVJ141" s="195"/>
      <c r="DVK141" s="195"/>
      <c r="DVL141" s="195"/>
      <c r="DVM141" s="195"/>
      <c r="DVN141" s="195"/>
      <c r="DVO141" s="195"/>
      <c r="DVP141" s="195"/>
      <c r="DVQ141" s="195"/>
      <c r="DVR141" s="195"/>
      <c r="DVS141" s="195"/>
      <c r="DVT141" s="195"/>
      <c r="DVU141" s="195"/>
      <c r="DVV141" s="195"/>
      <c r="DVW141" s="195"/>
      <c r="DVX141" s="195"/>
      <c r="DVY141" s="195"/>
      <c r="DVZ141" s="195"/>
      <c r="DWA141" s="195"/>
      <c r="DWB141" s="195"/>
      <c r="DWC141" s="195"/>
      <c r="DWD141" s="195"/>
      <c r="DWE141" s="195"/>
      <c r="DWF141" s="195"/>
      <c r="DWG141" s="195"/>
      <c r="DWH141" s="195"/>
      <c r="DWI141" s="195"/>
      <c r="DWJ141" s="195"/>
      <c r="DWK141" s="195"/>
      <c r="DWL141" s="195"/>
      <c r="DWM141" s="195"/>
      <c r="DWN141" s="195"/>
      <c r="DWO141" s="195"/>
      <c r="DWP141" s="195"/>
      <c r="DWQ141" s="195"/>
      <c r="DWR141" s="195"/>
      <c r="DWS141" s="195"/>
      <c r="DWT141" s="195"/>
      <c r="DWU141" s="195"/>
      <c r="DWV141" s="195"/>
      <c r="DWW141" s="195"/>
      <c r="DWX141" s="195"/>
      <c r="DWY141" s="195"/>
      <c r="DWZ141" s="195"/>
      <c r="DXA141" s="195"/>
      <c r="DXB141" s="195"/>
      <c r="DXC141" s="195"/>
      <c r="DXD141" s="195"/>
      <c r="DXE141" s="195"/>
      <c r="DXF141" s="195"/>
      <c r="DXG141" s="195"/>
      <c r="DXH141" s="195"/>
      <c r="DXI141" s="195"/>
      <c r="DXJ141" s="195"/>
      <c r="DXK141" s="195"/>
      <c r="DXL141" s="195"/>
      <c r="DXM141" s="195"/>
      <c r="DXN141" s="195"/>
      <c r="DXO141" s="195"/>
      <c r="DXP141" s="195"/>
      <c r="DXQ141" s="195"/>
      <c r="DXR141" s="195"/>
      <c r="DXS141" s="195"/>
      <c r="DXT141" s="195"/>
      <c r="DXU141" s="195"/>
      <c r="DXV141" s="195"/>
      <c r="DXW141" s="195"/>
      <c r="DXX141" s="195"/>
      <c r="DXY141" s="195"/>
      <c r="DXZ141" s="195"/>
      <c r="DYA141" s="195"/>
      <c r="DYB141" s="195"/>
      <c r="DYC141" s="195"/>
      <c r="DYD141" s="195"/>
      <c r="DYE141" s="195"/>
      <c r="DYF141" s="195"/>
      <c r="DYG141" s="195"/>
      <c r="DYH141" s="195"/>
      <c r="DYI141" s="195"/>
      <c r="DYJ141" s="195"/>
      <c r="DYK141" s="195"/>
      <c r="DYL141" s="195"/>
      <c r="DYM141" s="195"/>
      <c r="DYN141" s="195"/>
      <c r="DYO141" s="195"/>
      <c r="DYP141" s="195"/>
      <c r="DYQ141" s="195"/>
      <c r="DYR141" s="195"/>
      <c r="DYS141" s="195"/>
      <c r="DYT141" s="195"/>
      <c r="DYU141" s="195"/>
      <c r="DYV141" s="195"/>
      <c r="DYW141" s="195"/>
      <c r="DYX141" s="195"/>
      <c r="DYY141" s="195"/>
      <c r="DYZ141" s="195"/>
      <c r="DZA141" s="195"/>
      <c r="DZB141" s="195"/>
      <c r="DZC141" s="195"/>
      <c r="DZD141" s="195"/>
      <c r="DZE141" s="195"/>
      <c r="DZF141" s="195"/>
      <c r="DZG141" s="195"/>
      <c r="DZH141" s="195"/>
      <c r="DZI141" s="195"/>
      <c r="DZJ141" s="195"/>
      <c r="DZK141" s="195"/>
      <c r="DZL141" s="195"/>
      <c r="DZM141" s="195"/>
      <c r="DZN141" s="195"/>
      <c r="DZO141" s="195"/>
      <c r="DZP141" s="195"/>
      <c r="DZQ141" s="195"/>
      <c r="DZR141" s="195"/>
      <c r="DZS141" s="195"/>
      <c r="DZT141" s="195"/>
      <c r="DZU141" s="195"/>
      <c r="DZV141" s="195"/>
      <c r="DZW141" s="195"/>
      <c r="DZX141" s="195"/>
      <c r="DZY141" s="195"/>
      <c r="DZZ141" s="195"/>
      <c r="EAA141" s="195"/>
      <c r="EAB141" s="195"/>
      <c r="EAC141" s="195"/>
      <c r="EAD141" s="195"/>
      <c r="EAE141" s="195"/>
      <c r="EAF141" s="195"/>
      <c r="EAG141" s="195"/>
      <c r="EAH141" s="195"/>
      <c r="EAI141" s="195"/>
      <c r="EAJ141" s="195"/>
      <c r="EAK141" s="195"/>
      <c r="EAL141" s="195"/>
      <c r="EAM141" s="195"/>
      <c r="EAN141" s="195"/>
      <c r="EAO141" s="195"/>
      <c r="EAP141" s="195"/>
      <c r="EAQ141" s="195"/>
      <c r="EAR141" s="195"/>
      <c r="EAS141" s="195"/>
      <c r="EAT141" s="195"/>
      <c r="EAU141" s="195"/>
      <c r="EAV141" s="195"/>
      <c r="EAW141" s="195"/>
      <c r="EAX141" s="195"/>
      <c r="EAY141" s="195"/>
      <c r="EAZ141" s="195"/>
      <c r="EBA141" s="195"/>
      <c r="EBB141" s="195"/>
      <c r="EBC141" s="195"/>
      <c r="EBD141" s="195"/>
      <c r="EBE141" s="195"/>
      <c r="EBF141" s="195"/>
      <c r="EBG141" s="195"/>
      <c r="EBH141" s="195"/>
      <c r="EBI141" s="195"/>
      <c r="EBJ141" s="195"/>
      <c r="EBK141" s="195"/>
      <c r="EBL141" s="195"/>
      <c r="EBM141" s="195"/>
      <c r="EBN141" s="195"/>
      <c r="EBO141" s="195"/>
      <c r="EBP141" s="195"/>
      <c r="EBQ141" s="195"/>
      <c r="EBR141" s="195"/>
      <c r="EBS141" s="195"/>
      <c r="EBT141" s="195"/>
      <c r="EBU141" s="195"/>
      <c r="EBV141" s="195"/>
      <c r="EBW141" s="195"/>
      <c r="EBX141" s="195"/>
      <c r="EBY141" s="195"/>
      <c r="EBZ141" s="195"/>
      <c r="ECA141" s="195"/>
      <c r="ECB141" s="195"/>
      <c r="ECC141" s="195"/>
      <c r="ECD141" s="195"/>
      <c r="ECE141" s="195"/>
      <c r="ECF141" s="195"/>
      <c r="ECG141" s="195"/>
      <c r="ECH141" s="195"/>
      <c r="ECI141" s="195"/>
      <c r="ECJ141" s="195"/>
      <c r="ECK141" s="195"/>
      <c r="ECL141" s="195"/>
      <c r="ECM141" s="195"/>
      <c r="ECN141" s="195"/>
      <c r="ECO141" s="195"/>
      <c r="ECP141" s="195"/>
      <c r="ECQ141" s="195"/>
      <c r="ECR141" s="195"/>
      <c r="ECS141" s="195"/>
      <c r="ECT141" s="195"/>
      <c r="ECU141" s="195"/>
      <c r="ECV141" s="195"/>
      <c r="ECW141" s="195"/>
      <c r="ECX141" s="195"/>
      <c r="ECY141" s="195"/>
      <c r="ECZ141" s="195"/>
      <c r="EDA141" s="195"/>
      <c r="EDB141" s="195"/>
      <c r="EDC141" s="195"/>
      <c r="EDD141" s="195"/>
      <c r="EDE141" s="195"/>
      <c r="EDF141" s="195"/>
      <c r="EDG141" s="195"/>
      <c r="EDH141" s="195"/>
      <c r="EDI141" s="195"/>
      <c r="EDJ141" s="195"/>
      <c r="EDK141" s="195"/>
      <c r="EDL141" s="195"/>
      <c r="EDM141" s="195"/>
      <c r="EDN141" s="195"/>
      <c r="EDO141" s="195"/>
      <c r="EDP141" s="195"/>
      <c r="EDQ141" s="195"/>
      <c r="EDR141" s="195"/>
      <c r="EDS141" s="195"/>
      <c r="EDT141" s="195"/>
      <c r="EDU141" s="195"/>
      <c r="EDV141" s="195"/>
      <c r="EDW141" s="195"/>
      <c r="EDX141" s="195"/>
      <c r="EDY141" s="195"/>
      <c r="EDZ141" s="195"/>
      <c r="EEA141" s="195"/>
      <c r="EEB141" s="195"/>
      <c r="EEC141" s="195"/>
      <c r="EED141" s="195"/>
      <c r="EEE141" s="195"/>
      <c r="EEF141" s="195"/>
      <c r="EEG141" s="195"/>
      <c r="EEH141" s="195"/>
      <c r="EEI141" s="195"/>
      <c r="EEJ141" s="195"/>
      <c r="EEK141" s="195"/>
      <c r="EEL141" s="195"/>
      <c r="EEM141" s="195"/>
      <c r="EEN141" s="195"/>
      <c r="EEO141" s="195"/>
      <c r="EEP141" s="195"/>
      <c r="EEQ141" s="195"/>
      <c r="EER141" s="195"/>
      <c r="EES141" s="195"/>
      <c r="EET141" s="195"/>
      <c r="EEU141" s="195"/>
      <c r="EEV141" s="195"/>
      <c r="EEW141" s="195"/>
      <c r="EEX141" s="195"/>
      <c r="EEY141" s="195"/>
      <c r="EEZ141" s="195"/>
      <c r="EFA141" s="195"/>
      <c r="EFB141" s="195"/>
      <c r="EFC141" s="195"/>
      <c r="EFD141" s="195"/>
      <c r="EFE141" s="195"/>
      <c r="EFF141" s="195"/>
      <c r="EFG141" s="195"/>
      <c r="EFH141" s="195"/>
      <c r="EFI141" s="195"/>
      <c r="EFJ141" s="195"/>
      <c r="EFK141" s="195"/>
      <c r="EFL141" s="195"/>
      <c r="EFM141" s="195"/>
      <c r="EFN141" s="195"/>
      <c r="EFO141" s="195"/>
      <c r="EFP141" s="195"/>
      <c r="EFQ141" s="195"/>
      <c r="EFR141" s="195"/>
      <c r="EFS141" s="195"/>
      <c r="EFT141" s="195"/>
      <c r="EFU141" s="195"/>
      <c r="EFV141" s="195"/>
      <c r="EFW141" s="195"/>
      <c r="EFX141" s="195"/>
      <c r="EFY141" s="195"/>
      <c r="EFZ141" s="195"/>
      <c r="EGA141" s="195"/>
      <c r="EGB141" s="195"/>
      <c r="EGC141" s="195"/>
      <c r="EGD141" s="195"/>
      <c r="EGE141" s="195"/>
      <c r="EGF141" s="195"/>
      <c r="EGG141" s="195"/>
      <c r="EGH141" s="195"/>
      <c r="EGI141" s="195"/>
      <c r="EGJ141" s="195"/>
      <c r="EGK141" s="195"/>
      <c r="EGL141" s="195"/>
      <c r="EGM141" s="195"/>
      <c r="EGN141" s="195"/>
      <c r="EGO141" s="195"/>
      <c r="EGP141" s="195"/>
      <c r="EGQ141" s="195"/>
      <c r="EGR141" s="195"/>
      <c r="EGS141" s="195"/>
      <c r="EGT141" s="195"/>
      <c r="EGU141" s="195"/>
      <c r="EGV141" s="195"/>
      <c r="EGW141" s="195"/>
      <c r="EGX141" s="195"/>
      <c r="EGY141" s="195"/>
      <c r="EGZ141" s="195"/>
      <c r="EHA141" s="195"/>
      <c r="EHB141" s="195"/>
      <c r="EHC141" s="195"/>
      <c r="EHD141" s="195"/>
      <c r="EHE141" s="195"/>
      <c r="EHF141" s="195"/>
      <c r="EHG141" s="195"/>
      <c r="EHH141" s="195"/>
      <c r="EHI141" s="195"/>
      <c r="EHJ141" s="195"/>
      <c r="EHK141" s="195"/>
      <c r="EHL141" s="195"/>
      <c r="EHM141" s="195"/>
      <c r="EHN141" s="195"/>
      <c r="EHO141" s="195"/>
      <c r="EHP141" s="195"/>
      <c r="EHQ141" s="195"/>
      <c r="EHR141" s="195"/>
      <c r="EHS141" s="195"/>
      <c r="EHT141" s="195"/>
      <c r="EHU141" s="195"/>
      <c r="EHV141" s="195"/>
      <c r="EHW141" s="195"/>
      <c r="EHX141" s="195"/>
      <c r="EHY141" s="195"/>
      <c r="EHZ141" s="195"/>
      <c r="EIA141" s="195"/>
      <c r="EIB141" s="195"/>
      <c r="EIC141" s="195"/>
      <c r="EID141" s="195"/>
      <c r="EIE141" s="195"/>
      <c r="EIF141" s="195"/>
      <c r="EIG141" s="195"/>
      <c r="EIH141" s="195"/>
      <c r="EII141" s="195"/>
      <c r="EIJ141" s="195"/>
      <c r="EIK141" s="195"/>
      <c r="EIL141" s="195"/>
      <c r="EIM141" s="195"/>
      <c r="EIN141" s="195"/>
      <c r="EIO141" s="195"/>
      <c r="EIP141" s="195"/>
      <c r="EIQ141" s="195"/>
      <c r="EIR141" s="195"/>
      <c r="EIS141" s="195"/>
      <c r="EIT141" s="195"/>
      <c r="EIU141" s="195"/>
      <c r="EIV141" s="195"/>
      <c r="EIW141" s="195"/>
      <c r="EIX141" s="195"/>
      <c r="EIY141" s="195"/>
      <c r="EIZ141" s="195"/>
      <c r="EJA141" s="195"/>
      <c r="EJB141" s="195"/>
      <c r="EJC141" s="195"/>
      <c r="EJD141" s="195"/>
      <c r="EJE141" s="195"/>
      <c r="EJF141" s="195"/>
      <c r="EJG141" s="195"/>
      <c r="EJH141" s="195"/>
      <c r="EJI141" s="195"/>
      <c r="EJJ141" s="195"/>
      <c r="EJK141" s="195"/>
      <c r="EJL141" s="195"/>
      <c r="EJM141" s="195"/>
      <c r="EJN141" s="195"/>
      <c r="EJO141" s="195"/>
      <c r="EJP141" s="195"/>
      <c r="EJQ141" s="195"/>
      <c r="EJR141" s="195"/>
      <c r="EJS141" s="195"/>
      <c r="EJT141" s="195"/>
      <c r="EJU141" s="195"/>
      <c r="EJV141" s="195"/>
      <c r="EJW141" s="195"/>
      <c r="EJX141" s="195"/>
      <c r="EJY141" s="195"/>
      <c r="EJZ141" s="195"/>
      <c r="EKA141" s="195"/>
      <c r="EKB141" s="195"/>
      <c r="EKC141" s="195"/>
      <c r="EKD141" s="195"/>
      <c r="EKE141" s="195"/>
      <c r="EKF141" s="195"/>
      <c r="EKG141" s="195"/>
      <c r="EKH141" s="195"/>
      <c r="EKI141" s="195"/>
      <c r="EKJ141" s="195"/>
      <c r="EKK141" s="195"/>
      <c r="EKL141" s="195"/>
      <c r="EKM141" s="195"/>
      <c r="EKN141" s="195"/>
      <c r="EKO141" s="195"/>
      <c r="EKP141" s="195"/>
      <c r="EKQ141" s="195"/>
      <c r="EKR141" s="195"/>
      <c r="EKS141" s="195"/>
      <c r="EKT141" s="195"/>
      <c r="EKU141" s="195"/>
      <c r="EKV141" s="195"/>
      <c r="EKW141" s="195"/>
      <c r="EKX141" s="195"/>
      <c r="EKY141" s="195"/>
      <c r="EKZ141" s="195"/>
      <c r="ELA141" s="195"/>
      <c r="ELB141" s="195"/>
      <c r="ELC141" s="195"/>
      <c r="ELD141" s="195"/>
      <c r="ELE141" s="195"/>
      <c r="ELF141" s="195"/>
      <c r="ELG141" s="195"/>
      <c r="ELH141" s="195"/>
      <c r="ELI141" s="195"/>
      <c r="ELJ141" s="195"/>
      <c r="ELK141" s="195"/>
      <c r="ELL141" s="195"/>
      <c r="ELM141" s="195"/>
      <c r="ELN141" s="195"/>
      <c r="ELO141" s="195"/>
      <c r="ELP141" s="195"/>
      <c r="ELQ141" s="195"/>
      <c r="ELR141" s="195"/>
      <c r="ELS141" s="195"/>
      <c r="ELT141" s="195"/>
      <c r="ELU141" s="195"/>
      <c r="ELV141" s="195"/>
      <c r="ELW141" s="195"/>
      <c r="ELX141" s="195"/>
      <c r="ELY141" s="195"/>
      <c r="ELZ141" s="195"/>
      <c r="EMA141" s="195"/>
      <c r="EMB141" s="195"/>
      <c r="EMC141" s="195"/>
      <c r="EMD141" s="195"/>
      <c r="EME141" s="195"/>
      <c r="EMF141" s="195"/>
      <c r="EMG141" s="195"/>
      <c r="EMH141" s="195"/>
      <c r="EMI141" s="195"/>
      <c r="EMJ141" s="195"/>
      <c r="EMK141" s="195"/>
      <c r="EML141" s="195"/>
      <c r="EMM141" s="195"/>
      <c r="EMN141" s="195"/>
      <c r="EMO141" s="195"/>
      <c r="EMP141" s="195"/>
      <c r="EMQ141" s="195"/>
      <c r="EMR141" s="195"/>
      <c r="EMS141" s="195"/>
      <c r="EMT141" s="195"/>
      <c r="EMU141" s="195"/>
      <c r="EMV141" s="195"/>
      <c r="EMW141" s="195"/>
      <c r="EMX141" s="195"/>
      <c r="EMY141" s="195"/>
      <c r="EMZ141" s="195"/>
      <c r="ENA141" s="195"/>
      <c r="ENB141" s="195"/>
      <c r="ENC141" s="195"/>
      <c r="END141" s="195"/>
      <c r="ENE141" s="195"/>
      <c r="ENF141" s="195"/>
      <c r="ENG141" s="195"/>
      <c r="ENH141" s="195"/>
      <c r="ENI141" s="195"/>
      <c r="ENJ141" s="195"/>
      <c r="ENK141" s="195"/>
      <c r="ENL141" s="195"/>
      <c r="ENM141" s="195"/>
      <c r="ENN141" s="195"/>
      <c r="ENO141" s="195"/>
      <c r="ENP141" s="195"/>
      <c r="ENQ141" s="195"/>
      <c r="ENR141" s="195"/>
      <c r="ENS141" s="195"/>
      <c r="ENT141" s="195"/>
      <c r="ENU141" s="195"/>
      <c r="ENV141" s="195"/>
      <c r="ENW141" s="195"/>
      <c r="ENX141" s="195"/>
      <c r="ENY141" s="195"/>
      <c r="ENZ141" s="195"/>
      <c r="EOA141" s="195"/>
      <c r="EOB141" s="195"/>
      <c r="EOC141" s="195"/>
      <c r="EOD141" s="195"/>
      <c r="EOE141" s="195"/>
      <c r="EOF141" s="195"/>
      <c r="EOG141" s="195"/>
      <c r="EOH141" s="195"/>
      <c r="EOI141" s="195"/>
      <c r="EOJ141" s="195"/>
      <c r="EOK141" s="195"/>
      <c r="EOL141" s="195"/>
      <c r="EOM141" s="195"/>
      <c r="EON141" s="195"/>
      <c r="EOO141" s="195"/>
      <c r="EOP141" s="195"/>
      <c r="EOQ141" s="195"/>
      <c r="EOR141" s="195"/>
      <c r="EOS141" s="195"/>
      <c r="EOT141" s="195"/>
      <c r="EOU141" s="195"/>
      <c r="EOV141" s="195"/>
      <c r="EOW141" s="195"/>
      <c r="EOX141" s="195"/>
      <c r="EOY141" s="195"/>
      <c r="EOZ141" s="195"/>
      <c r="EPA141" s="195"/>
      <c r="EPB141" s="195"/>
      <c r="EPC141" s="195"/>
      <c r="EPD141" s="195"/>
      <c r="EPE141" s="195"/>
      <c r="EPF141" s="195"/>
      <c r="EPG141" s="195"/>
      <c r="EPH141" s="195"/>
      <c r="EPI141" s="195"/>
      <c r="EPJ141" s="195"/>
      <c r="EPK141" s="195"/>
      <c r="EPL141" s="195"/>
      <c r="EPM141" s="195"/>
      <c r="EPN141" s="195"/>
      <c r="EPO141" s="195"/>
      <c r="EPP141" s="195"/>
      <c r="EPQ141" s="195"/>
      <c r="EPR141" s="195"/>
      <c r="EPS141" s="195"/>
      <c r="EPT141" s="195"/>
      <c r="EPU141" s="195"/>
      <c r="EPV141" s="195"/>
      <c r="EPW141" s="195"/>
      <c r="EPX141" s="195"/>
      <c r="EPY141" s="195"/>
      <c r="EPZ141" s="195"/>
      <c r="EQA141" s="195"/>
      <c r="EQB141" s="195"/>
      <c r="EQC141" s="195"/>
      <c r="EQD141" s="195"/>
      <c r="EQE141" s="195"/>
      <c r="EQF141" s="195"/>
      <c r="EQG141" s="195"/>
      <c r="EQH141" s="195"/>
      <c r="EQI141" s="195"/>
      <c r="EQJ141" s="195"/>
      <c r="EQK141" s="195"/>
      <c r="EQL141" s="195"/>
      <c r="EQM141" s="195"/>
      <c r="EQN141" s="195"/>
      <c r="EQO141" s="195"/>
      <c r="EQP141" s="195"/>
      <c r="EQQ141" s="195"/>
      <c r="EQR141" s="195"/>
      <c r="EQS141" s="195"/>
      <c r="EQT141" s="195"/>
      <c r="EQU141" s="195"/>
      <c r="EQV141" s="195"/>
      <c r="EQW141" s="195"/>
      <c r="EQX141" s="195"/>
      <c r="EQY141" s="195"/>
      <c r="EQZ141" s="195"/>
      <c r="ERA141" s="195"/>
      <c r="ERB141" s="195"/>
      <c r="ERC141" s="195"/>
      <c r="ERD141" s="195"/>
      <c r="ERE141" s="195"/>
      <c r="ERF141" s="195"/>
      <c r="ERG141" s="195"/>
      <c r="ERH141" s="195"/>
      <c r="ERI141" s="195"/>
      <c r="ERJ141" s="195"/>
      <c r="ERK141" s="195"/>
      <c r="ERL141" s="195"/>
      <c r="ERM141" s="195"/>
      <c r="ERN141" s="195"/>
      <c r="ERO141" s="195"/>
      <c r="ERP141" s="195"/>
      <c r="ERQ141" s="195"/>
      <c r="ERR141" s="195"/>
      <c r="ERS141" s="195"/>
      <c r="ERT141" s="195"/>
      <c r="ERU141" s="195"/>
      <c r="ERV141" s="195"/>
      <c r="ERW141" s="195"/>
      <c r="ERX141" s="195"/>
      <c r="ERY141" s="195"/>
      <c r="ERZ141" s="195"/>
      <c r="ESA141" s="195"/>
      <c r="ESB141" s="195"/>
      <c r="ESC141" s="195"/>
      <c r="ESD141" s="195"/>
      <c r="ESE141" s="195"/>
      <c r="ESF141" s="195"/>
      <c r="ESG141" s="195"/>
      <c r="ESH141" s="195"/>
      <c r="ESI141" s="195"/>
      <c r="ESJ141" s="195"/>
      <c r="ESK141" s="195"/>
      <c r="ESL141" s="195"/>
      <c r="ESM141" s="195"/>
      <c r="ESN141" s="195"/>
      <c r="ESO141" s="195"/>
      <c r="ESP141" s="195"/>
      <c r="ESQ141" s="195"/>
      <c r="ESR141" s="195"/>
      <c r="ESS141" s="195"/>
      <c r="EST141" s="195"/>
      <c r="ESU141" s="195"/>
      <c r="ESV141" s="195"/>
      <c r="ESW141" s="195"/>
      <c r="ESX141" s="195"/>
      <c r="ESY141" s="195"/>
      <c r="ESZ141" s="195"/>
      <c r="ETA141" s="195"/>
      <c r="ETB141" s="195"/>
      <c r="ETC141" s="195"/>
      <c r="ETD141" s="195"/>
      <c r="ETE141" s="195"/>
      <c r="ETF141" s="195"/>
      <c r="ETG141" s="195"/>
      <c r="ETH141" s="195"/>
      <c r="ETI141" s="195"/>
      <c r="ETJ141" s="195"/>
      <c r="ETK141" s="195"/>
      <c r="ETL141" s="195"/>
      <c r="ETM141" s="195"/>
      <c r="ETN141" s="195"/>
      <c r="ETO141" s="195"/>
      <c r="ETP141" s="195"/>
      <c r="ETQ141" s="195"/>
      <c r="ETR141" s="195"/>
      <c r="ETS141" s="195"/>
      <c r="ETT141" s="195"/>
      <c r="ETU141" s="195"/>
      <c r="ETV141" s="195"/>
      <c r="ETW141" s="195"/>
      <c r="ETX141" s="195"/>
      <c r="ETY141" s="195"/>
      <c r="ETZ141" s="195"/>
      <c r="EUA141" s="195"/>
      <c r="EUB141" s="195"/>
      <c r="EUC141" s="195"/>
      <c r="EUD141" s="195"/>
      <c r="EUE141" s="195"/>
      <c r="EUF141" s="195"/>
      <c r="EUG141" s="195"/>
      <c r="EUH141" s="195"/>
      <c r="EUI141" s="195"/>
      <c r="EUJ141" s="195"/>
      <c r="EUK141" s="195"/>
      <c r="EUL141" s="195"/>
      <c r="EUM141" s="195"/>
      <c r="EUN141" s="195"/>
      <c r="EUO141" s="195"/>
      <c r="EUP141" s="195"/>
      <c r="EUQ141" s="195"/>
      <c r="EUR141" s="195"/>
      <c r="EUS141" s="195"/>
      <c r="EUT141" s="195"/>
      <c r="EUU141" s="195"/>
      <c r="EUV141" s="195"/>
      <c r="EUW141" s="195"/>
      <c r="EUX141" s="195"/>
      <c r="EUY141" s="195"/>
      <c r="EUZ141" s="195"/>
      <c r="EVA141" s="195"/>
      <c r="EVB141" s="195"/>
      <c r="EVC141" s="195"/>
      <c r="EVD141" s="195"/>
      <c r="EVE141" s="195"/>
      <c r="EVF141" s="195"/>
      <c r="EVG141" s="195"/>
      <c r="EVH141" s="195"/>
      <c r="EVI141" s="195"/>
      <c r="EVJ141" s="195"/>
      <c r="EVK141" s="195"/>
      <c r="EVL141" s="195"/>
      <c r="EVM141" s="195"/>
      <c r="EVN141" s="195"/>
      <c r="EVO141" s="195"/>
      <c r="EVP141" s="195"/>
      <c r="EVQ141" s="195"/>
      <c r="EVR141" s="195"/>
      <c r="EVS141" s="195"/>
      <c r="EVT141" s="195"/>
      <c r="EVU141" s="195"/>
      <c r="EVV141" s="195"/>
      <c r="EVW141" s="195"/>
      <c r="EVX141" s="195"/>
      <c r="EVY141" s="195"/>
      <c r="EVZ141" s="195"/>
      <c r="EWA141" s="195"/>
      <c r="EWB141" s="195"/>
      <c r="EWC141" s="195"/>
      <c r="EWD141" s="195"/>
      <c r="EWE141" s="195"/>
      <c r="EWF141" s="195"/>
      <c r="EWG141" s="195"/>
      <c r="EWH141" s="195"/>
      <c r="EWI141" s="195"/>
      <c r="EWJ141" s="195"/>
      <c r="EWK141" s="195"/>
      <c r="EWL141" s="195"/>
      <c r="EWM141" s="195"/>
      <c r="EWN141" s="195"/>
      <c r="EWO141" s="195"/>
      <c r="EWP141" s="195"/>
      <c r="EWQ141" s="195"/>
      <c r="EWR141" s="195"/>
      <c r="EWS141" s="195"/>
      <c r="EWT141" s="195"/>
      <c r="EWU141" s="195"/>
      <c r="EWV141" s="195"/>
      <c r="EWW141" s="195"/>
      <c r="EWX141" s="195"/>
      <c r="EWY141" s="195"/>
      <c r="EWZ141" s="195"/>
      <c r="EXA141" s="195"/>
      <c r="EXB141" s="195"/>
      <c r="EXC141" s="195"/>
      <c r="EXD141" s="195"/>
      <c r="EXE141" s="195"/>
      <c r="EXF141" s="195"/>
      <c r="EXG141" s="195"/>
      <c r="EXH141" s="195"/>
      <c r="EXI141" s="195"/>
      <c r="EXJ141" s="195"/>
      <c r="EXK141" s="195"/>
      <c r="EXL141" s="195"/>
      <c r="EXM141" s="195"/>
      <c r="EXN141" s="195"/>
      <c r="EXO141" s="195"/>
      <c r="EXP141" s="195"/>
      <c r="EXQ141" s="195"/>
      <c r="EXR141" s="195"/>
      <c r="EXS141" s="195"/>
      <c r="EXT141" s="195"/>
      <c r="EXU141" s="195"/>
      <c r="EXV141" s="195"/>
      <c r="EXW141" s="195"/>
      <c r="EXX141" s="195"/>
      <c r="EXY141" s="195"/>
      <c r="EXZ141" s="195"/>
      <c r="EYA141" s="195"/>
      <c r="EYB141" s="195"/>
      <c r="EYC141" s="195"/>
      <c r="EYD141" s="195"/>
      <c r="EYE141" s="195"/>
      <c r="EYF141" s="195"/>
      <c r="EYG141" s="195"/>
      <c r="EYH141" s="195"/>
      <c r="EYI141" s="195"/>
      <c r="EYJ141" s="195"/>
      <c r="EYK141" s="195"/>
      <c r="EYL141" s="195"/>
      <c r="EYM141" s="195"/>
      <c r="EYN141" s="195"/>
      <c r="EYO141" s="195"/>
      <c r="EYP141" s="195"/>
      <c r="EYQ141" s="195"/>
      <c r="EYR141" s="195"/>
      <c r="EYS141" s="195"/>
      <c r="EYT141" s="195"/>
      <c r="EYU141" s="195"/>
      <c r="EYV141" s="195"/>
      <c r="EYW141" s="195"/>
      <c r="EYX141" s="195"/>
      <c r="EYY141" s="195"/>
      <c r="EYZ141" s="195"/>
      <c r="EZA141" s="195"/>
      <c r="EZB141" s="195"/>
      <c r="EZC141" s="195"/>
      <c r="EZD141" s="195"/>
      <c r="EZE141" s="195"/>
      <c r="EZF141" s="195"/>
      <c r="EZG141" s="195"/>
      <c r="EZH141" s="195"/>
      <c r="EZI141" s="195"/>
      <c r="EZJ141" s="195"/>
      <c r="EZK141" s="195"/>
      <c r="EZL141" s="195"/>
      <c r="EZM141" s="195"/>
      <c r="EZN141" s="195"/>
      <c r="EZO141" s="195"/>
      <c r="EZP141" s="195"/>
      <c r="EZQ141" s="195"/>
      <c r="EZR141" s="195"/>
      <c r="EZS141" s="195"/>
      <c r="EZT141" s="195"/>
      <c r="EZU141" s="195"/>
      <c r="EZV141" s="195"/>
      <c r="EZW141" s="195"/>
      <c r="EZX141" s="195"/>
      <c r="EZY141" s="195"/>
      <c r="EZZ141" s="195"/>
      <c r="FAA141" s="195"/>
      <c r="FAB141" s="195"/>
      <c r="FAC141" s="195"/>
      <c r="FAD141" s="195"/>
      <c r="FAE141" s="195"/>
      <c r="FAF141" s="195"/>
      <c r="FAG141" s="195"/>
      <c r="FAH141" s="195"/>
      <c r="FAI141" s="195"/>
      <c r="FAJ141" s="195"/>
      <c r="FAK141" s="195"/>
      <c r="FAL141" s="195"/>
      <c r="FAM141" s="195"/>
      <c r="FAN141" s="195"/>
      <c r="FAO141" s="195"/>
      <c r="FAP141" s="195"/>
      <c r="FAQ141" s="195"/>
      <c r="FAR141" s="195"/>
      <c r="FAS141" s="195"/>
      <c r="FAT141" s="195"/>
      <c r="FAU141" s="195"/>
      <c r="FAV141" s="195"/>
      <c r="FAW141" s="195"/>
      <c r="FAX141" s="195"/>
      <c r="FAY141" s="195"/>
      <c r="FAZ141" s="195"/>
      <c r="FBA141" s="195"/>
      <c r="FBB141" s="195"/>
      <c r="FBC141" s="195"/>
      <c r="FBD141" s="195"/>
      <c r="FBE141" s="195"/>
      <c r="FBF141" s="195"/>
      <c r="FBG141" s="195"/>
      <c r="FBH141" s="195"/>
      <c r="FBI141" s="195"/>
      <c r="FBJ141" s="195"/>
      <c r="FBK141" s="195"/>
      <c r="FBL141" s="195"/>
      <c r="FBM141" s="195"/>
      <c r="FBN141" s="195"/>
      <c r="FBO141" s="195"/>
      <c r="FBP141" s="195"/>
      <c r="FBQ141" s="195"/>
      <c r="FBR141" s="195"/>
      <c r="FBS141" s="195"/>
      <c r="FBT141" s="195"/>
      <c r="FBU141" s="195"/>
      <c r="FBV141" s="195"/>
      <c r="FBW141" s="195"/>
      <c r="FBX141" s="195"/>
      <c r="FBY141" s="195"/>
      <c r="FBZ141" s="195"/>
      <c r="FCA141" s="195"/>
      <c r="FCB141" s="195"/>
      <c r="FCC141" s="195"/>
      <c r="FCD141" s="195"/>
      <c r="FCE141" s="195"/>
      <c r="FCF141" s="195"/>
      <c r="FCG141" s="195"/>
      <c r="FCH141" s="195"/>
      <c r="FCI141" s="195"/>
      <c r="FCJ141" s="195"/>
      <c r="FCK141" s="195"/>
      <c r="FCL141" s="195"/>
      <c r="FCM141" s="195"/>
      <c r="FCN141" s="195"/>
      <c r="FCO141" s="195"/>
      <c r="FCP141" s="195"/>
      <c r="FCQ141" s="195"/>
      <c r="FCR141" s="195"/>
      <c r="FCS141" s="195"/>
      <c r="FCT141" s="195"/>
      <c r="FCU141" s="195"/>
      <c r="FCV141" s="195"/>
      <c r="FCW141" s="195"/>
      <c r="FCX141" s="195"/>
      <c r="FCY141" s="195"/>
      <c r="FCZ141" s="195"/>
      <c r="FDA141" s="195"/>
      <c r="FDB141" s="195"/>
      <c r="FDC141" s="195"/>
      <c r="FDD141" s="195"/>
      <c r="FDE141" s="195"/>
      <c r="FDF141" s="195"/>
      <c r="FDG141" s="195"/>
      <c r="FDH141" s="195"/>
      <c r="FDI141" s="195"/>
      <c r="FDJ141" s="195"/>
      <c r="FDK141" s="195"/>
      <c r="FDL141" s="195"/>
      <c r="FDM141" s="195"/>
      <c r="FDN141" s="195"/>
      <c r="FDO141" s="195"/>
      <c r="FDP141" s="195"/>
      <c r="FDQ141" s="195"/>
      <c r="FDR141" s="195"/>
      <c r="FDS141" s="195"/>
      <c r="FDT141" s="195"/>
      <c r="FDU141" s="195"/>
      <c r="FDV141" s="195"/>
      <c r="FDW141" s="195"/>
      <c r="FDX141" s="195"/>
      <c r="FDY141" s="195"/>
      <c r="FDZ141" s="195"/>
      <c r="FEA141" s="195"/>
      <c r="FEB141" s="195"/>
      <c r="FEC141" s="195"/>
      <c r="FED141" s="195"/>
      <c r="FEE141" s="195"/>
      <c r="FEF141" s="195"/>
      <c r="FEG141" s="195"/>
      <c r="FEH141" s="195"/>
      <c r="FEI141" s="195"/>
      <c r="FEJ141" s="195"/>
      <c r="FEK141" s="195"/>
      <c r="FEL141" s="195"/>
      <c r="FEM141" s="195"/>
      <c r="FEN141" s="195"/>
      <c r="FEO141" s="195"/>
      <c r="FEP141" s="195"/>
      <c r="FEQ141" s="195"/>
      <c r="FER141" s="195"/>
      <c r="FES141" s="195"/>
      <c r="FET141" s="195"/>
      <c r="FEU141" s="195"/>
      <c r="FEV141" s="195"/>
      <c r="FEW141" s="195"/>
      <c r="FEX141" s="195"/>
      <c r="FEY141" s="195"/>
      <c r="FEZ141" s="195"/>
      <c r="FFA141" s="195"/>
      <c r="FFB141" s="195"/>
      <c r="FFC141" s="195"/>
      <c r="FFD141" s="195"/>
      <c r="FFE141" s="195"/>
      <c r="FFF141" s="195"/>
      <c r="FFG141" s="195"/>
      <c r="FFH141" s="195"/>
      <c r="FFI141" s="195"/>
      <c r="FFJ141" s="195"/>
      <c r="FFK141" s="195"/>
      <c r="FFL141" s="195"/>
      <c r="FFM141" s="195"/>
      <c r="FFN141" s="195"/>
      <c r="FFO141" s="195"/>
      <c r="FFP141" s="195"/>
      <c r="FFQ141" s="195"/>
      <c r="FFR141" s="195"/>
      <c r="FFS141" s="195"/>
      <c r="FFT141" s="195"/>
      <c r="FFU141" s="195"/>
      <c r="FFV141" s="195"/>
      <c r="FFW141" s="195"/>
      <c r="FFX141" s="195"/>
      <c r="FFY141" s="195"/>
      <c r="FFZ141" s="195"/>
      <c r="FGA141" s="195"/>
      <c r="FGB141" s="195"/>
      <c r="FGC141" s="195"/>
      <c r="FGD141" s="195"/>
      <c r="FGE141" s="195"/>
      <c r="FGF141" s="195"/>
      <c r="FGG141" s="195"/>
      <c r="FGH141" s="195"/>
      <c r="FGI141" s="195"/>
      <c r="FGJ141" s="195"/>
      <c r="FGK141" s="195"/>
      <c r="FGL141" s="195"/>
      <c r="FGM141" s="195"/>
      <c r="FGN141" s="195"/>
      <c r="FGO141" s="195"/>
      <c r="FGP141" s="195"/>
      <c r="FGQ141" s="195"/>
      <c r="FGR141" s="195"/>
      <c r="FGS141" s="195"/>
      <c r="FGT141" s="195"/>
      <c r="FGU141" s="195"/>
      <c r="FGV141" s="195"/>
      <c r="FGW141" s="195"/>
      <c r="FGX141" s="195"/>
      <c r="FGY141" s="195"/>
      <c r="FGZ141" s="195"/>
      <c r="FHA141" s="195"/>
      <c r="FHB141" s="195"/>
      <c r="FHC141" s="195"/>
      <c r="FHD141" s="195"/>
      <c r="FHE141" s="195"/>
      <c r="FHF141" s="195"/>
      <c r="FHG141" s="195"/>
      <c r="FHH141" s="195"/>
      <c r="FHI141" s="195"/>
      <c r="FHJ141" s="195"/>
      <c r="FHK141" s="195"/>
      <c r="FHL141" s="195"/>
      <c r="FHM141" s="195"/>
      <c r="FHN141" s="195"/>
      <c r="FHO141" s="195"/>
      <c r="FHP141" s="195"/>
      <c r="FHQ141" s="195"/>
      <c r="FHR141" s="195"/>
      <c r="FHS141" s="195"/>
      <c r="FHT141" s="195"/>
      <c r="FHU141" s="195"/>
      <c r="FHV141" s="195"/>
      <c r="FHW141" s="195"/>
      <c r="FHX141" s="195"/>
      <c r="FHY141" s="195"/>
      <c r="FHZ141" s="195"/>
      <c r="FIA141" s="195"/>
      <c r="FIB141" s="195"/>
      <c r="FIC141" s="195"/>
      <c r="FID141" s="195"/>
      <c r="FIE141" s="195"/>
      <c r="FIF141" s="195"/>
      <c r="FIG141" s="195"/>
      <c r="FIH141" s="195"/>
      <c r="FII141" s="195"/>
      <c r="FIJ141" s="195"/>
      <c r="FIK141" s="195"/>
      <c r="FIL141" s="195"/>
      <c r="FIM141" s="195"/>
      <c r="FIN141" s="195"/>
      <c r="FIO141" s="195"/>
      <c r="FIP141" s="195"/>
      <c r="FIQ141" s="195"/>
      <c r="FIR141" s="195"/>
      <c r="FIS141" s="195"/>
      <c r="FIT141" s="195"/>
      <c r="FIU141" s="195"/>
      <c r="FIV141" s="195"/>
      <c r="FIW141" s="195"/>
      <c r="FIX141" s="195"/>
      <c r="FIY141" s="195"/>
      <c r="FIZ141" s="195"/>
      <c r="FJA141" s="195"/>
      <c r="FJB141" s="195"/>
      <c r="FJC141" s="195"/>
      <c r="FJD141" s="195"/>
      <c r="FJE141" s="195"/>
      <c r="FJF141" s="195"/>
      <c r="FJG141" s="195"/>
      <c r="FJH141" s="195"/>
      <c r="FJI141" s="195"/>
      <c r="FJJ141" s="195"/>
      <c r="FJK141" s="195"/>
      <c r="FJL141" s="195"/>
      <c r="FJM141" s="195"/>
      <c r="FJN141" s="195"/>
      <c r="FJO141" s="195"/>
      <c r="FJP141" s="195"/>
      <c r="FJQ141" s="195"/>
      <c r="FJR141" s="195"/>
      <c r="FJS141" s="195"/>
      <c r="FJT141" s="195"/>
      <c r="FJU141" s="195"/>
      <c r="FJV141" s="195"/>
      <c r="FJW141" s="195"/>
      <c r="FJX141" s="195"/>
      <c r="FJY141" s="195"/>
      <c r="FJZ141" s="195"/>
      <c r="FKA141" s="195"/>
      <c r="FKB141" s="195"/>
      <c r="FKC141" s="195"/>
      <c r="FKD141" s="195"/>
      <c r="FKE141" s="195"/>
      <c r="FKF141" s="195"/>
      <c r="FKG141" s="195"/>
      <c r="FKH141" s="195"/>
      <c r="FKI141" s="195"/>
      <c r="FKJ141" s="195"/>
      <c r="FKK141" s="195"/>
      <c r="FKL141" s="195"/>
      <c r="FKM141" s="195"/>
      <c r="FKN141" s="195"/>
      <c r="FKO141" s="195"/>
      <c r="FKP141" s="195"/>
      <c r="FKQ141" s="195"/>
      <c r="FKR141" s="195"/>
      <c r="FKS141" s="195"/>
      <c r="FKT141" s="195"/>
      <c r="FKU141" s="195"/>
      <c r="FKV141" s="195"/>
      <c r="FKW141" s="195"/>
      <c r="FKX141" s="195"/>
      <c r="FKY141" s="195"/>
      <c r="FKZ141" s="195"/>
      <c r="FLA141" s="195"/>
      <c r="FLB141" s="195"/>
      <c r="FLC141" s="195"/>
      <c r="FLD141" s="195"/>
      <c r="FLE141" s="195"/>
      <c r="FLF141" s="195"/>
      <c r="FLG141" s="195"/>
      <c r="FLH141" s="195"/>
      <c r="FLI141" s="195"/>
      <c r="FLJ141" s="195"/>
      <c r="FLK141" s="195"/>
      <c r="FLL141" s="195"/>
      <c r="FLM141" s="195"/>
      <c r="FLN141" s="195"/>
      <c r="FLO141" s="195"/>
      <c r="FLP141" s="195"/>
      <c r="FLQ141" s="195"/>
      <c r="FLR141" s="195"/>
      <c r="FLS141" s="195"/>
      <c r="FLT141" s="195"/>
      <c r="FLU141" s="195"/>
      <c r="FLV141" s="195"/>
      <c r="FLW141" s="195"/>
      <c r="FLX141" s="195"/>
      <c r="FLY141" s="195"/>
      <c r="FLZ141" s="195"/>
      <c r="FMA141" s="195"/>
      <c r="FMB141" s="195"/>
      <c r="FMC141" s="195"/>
      <c r="FMD141" s="195"/>
      <c r="FME141" s="195"/>
      <c r="FMF141" s="195"/>
      <c r="FMG141" s="195"/>
      <c r="FMH141" s="195"/>
      <c r="FMI141" s="195"/>
      <c r="FMJ141" s="195"/>
      <c r="FMK141" s="195"/>
      <c r="FML141" s="195"/>
      <c r="FMM141" s="195"/>
      <c r="FMN141" s="195"/>
      <c r="FMO141" s="195"/>
      <c r="FMP141" s="195"/>
      <c r="FMQ141" s="195"/>
      <c r="FMR141" s="195"/>
      <c r="FMS141" s="195"/>
      <c r="FMT141" s="195"/>
      <c r="FMU141" s="195"/>
      <c r="FMV141" s="195"/>
      <c r="FMW141" s="195"/>
      <c r="FMX141" s="195"/>
      <c r="FMY141" s="195"/>
      <c r="FMZ141" s="195"/>
      <c r="FNA141" s="195"/>
      <c r="FNB141" s="195"/>
      <c r="FNC141" s="195"/>
      <c r="FND141" s="195"/>
      <c r="FNE141" s="195"/>
      <c r="FNF141" s="195"/>
      <c r="FNG141" s="195"/>
      <c r="FNH141" s="195"/>
      <c r="FNI141" s="195"/>
      <c r="FNJ141" s="195"/>
      <c r="FNK141" s="195"/>
      <c r="FNL141" s="195"/>
      <c r="FNM141" s="195"/>
      <c r="FNN141" s="195"/>
      <c r="FNO141" s="195"/>
      <c r="FNP141" s="195"/>
      <c r="FNQ141" s="195"/>
      <c r="FNR141" s="195"/>
      <c r="FNS141" s="195"/>
      <c r="FNT141" s="195"/>
      <c r="FNU141" s="195"/>
      <c r="FNV141" s="195"/>
      <c r="FNW141" s="195"/>
      <c r="FNX141" s="195"/>
      <c r="FNY141" s="195"/>
      <c r="FNZ141" s="195"/>
      <c r="FOA141" s="195"/>
      <c r="FOB141" s="195"/>
      <c r="FOC141" s="195"/>
      <c r="FOD141" s="195"/>
      <c r="FOE141" s="195"/>
      <c r="FOF141" s="195"/>
      <c r="FOG141" s="195"/>
      <c r="FOH141" s="195"/>
      <c r="FOI141" s="195"/>
      <c r="FOJ141" s="195"/>
      <c r="FOK141" s="195"/>
      <c r="FOL141" s="195"/>
      <c r="FOM141" s="195"/>
      <c r="FON141" s="195"/>
      <c r="FOO141" s="195"/>
      <c r="FOP141" s="195"/>
      <c r="FOQ141" s="195"/>
      <c r="FOR141" s="195"/>
      <c r="FOS141" s="195"/>
      <c r="FOT141" s="195"/>
      <c r="FOU141" s="195"/>
      <c r="FOV141" s="195"/>
      <c r="FOW141" s="195"/>
      <c r="FOX141" s="195"/>
      <c r="FOY141" s="195"/>
      <c r="FOZ141" s="195"/>
      <c r="FPA141" s="195"/>
      <c r="FPB141" s="195"/>
      <c r="FPC141" s="195"/>
      <c r="FPD141" s="195"/>
      <c r="FPE141" s="195"/>
      <c r="FPF141" s="195"/>
      <c r="FPG141" s="195"/>
      <c r="FPH141" s="195"/>
      <c r="FPI141" s="195"/>
      <c r="FPJ141" s="195"/>
      <c r="FPK141" s="195"/>
      <c r="FPL141" s="195"/>
      <c r="FPM141" s="195"/>
      <c r="FPN141" s="195"/>
      <c r="FPO141" s="195"/>
      <c r="FPP141" s="195"/>
      <c r="FPQ141" s="195"/>
      <c r="FPR141" s="195"/>
      <c r="FPS141" s="195"/>
      <c r="FPT141" s="195"/>
      <c r="FPU141" s="195"/>
      <c r="FPV141" s="195"/>
      <c r="FPW141" s="195"/>
      <c r="FPX141" s="195"/>
      <c r="FPY141" s="195"/>
      <c r="FPZ141" s="195"/>
      <c r="FQA141" s="195"/>
      <c r="FQB141" s="195"/>
      <c r="FQC141" s="195"/>
      <c r="FQD141" s="195"/>
      <c r="FQE141" s="195"/>
      <c r="FQF141" s="195"/>
      <c r="FQG141" s="195"/>
      <c r="FQH141" s="195"/>
      <c r="FQI141" s="195"/>
      <c r="FQJ141" s="195"/>
      <c r="FQK141" s="195"/>
      <c r="FQL141" s="195"/>
      <c r="FQM141" s="195"/>
      <c r="FQN141" s="195"/>
      <c r="FQO141" s="195"/>
      <c r="FQP141" s="195"/>
      <c r="FQQ141" s="195"/>
      <c r="FQR141" s="195"/>
      <c r="FQS141" s="195"/>
      <c r="FQT141" s="195"/>
      <c r="FQU141" s="195"/>
      <c r="FQV141" s="195"/>
      <c r="FQW141" s="195"/>
      <c r="FQX141" s="195"/>
      <c r="FQY141" s="195"/>
      <c r="FQZ141" s="195"/>
      <c r="FRA141" s="195"/>
      <c r="FRB141" s="195"/>
      <c r="FRC141" s="195"/>
      <c r="FRD141" s="195"/>
      <c r="FRE141" s="195"/>
      <c r="FRF141" s="195"/>
      <c r="FRG141" s="195"/>
      <c r="FRH141" s="195"/>
      <c r="FRI141" s="195"/>
      <c r="FRJ141" s="195"/>
      <c r="FRK141" s="195"/>
      <c r="FRL141" s="195"/>
      <c r="FRM141" s="195"/>
      <c r="FRN141" s="195"/>
      <c r="FRO141" s="195"/>
      <c r="FRP141" s="195"/>
      <c r="FRQ141" s="195"/>
      <c r="FRR141" s="195"/>
      <c r="FRS141" s="195"/>
      <c r="FRT141" s="195"/>
      <c r="FRU141" s="195"/>
      <c r="FRV141" s="195"/>
      <c r="FRW141" s="195"/>
      <c r="FRX141" s="195"/>
      <c r="FRY141" s="195"/>
      <c r="FRZ141" s="195"/>
      <c r="FSA141" s="195"/>
      <c r="FSB141" s="195"/>
      <c r="FSC141" s="195"/>
      <c r="FSD141" s="195"/>
      <c r="FSE141" s="195"/>
      <c r="FSF141" s="195"/>
      <c r="FSG141" s="195"/>
      <c r="FSH141" s="195"/>
      <c r="FSI141" s="195"/>
      <c r="FSJ141" s="195"/>
      <c r="FSK141" s="195"/>
      <c r="FSL141" s="195"/>
      <c r="FSM141" s="195"/>
      <c r="FSN141" s="195"/>
      <c r="FSO141" s="195"/>
      <c r="FSP141" s="195"/>
      <c r="FSQ141" s="195"/>
      <c r="FSR141" s="195"/>
      <c r="FSS141" s="195"/>
      <c r="FST141" s="195"/>
      <c r="FSU141" s="195"/>
      <c r="FSV141" s="195"/>
      <c r="FSW141" s="195"/>
      <c r="FSX141" s="195"/>
      <c r="FSY141" s="195"/>
      <c r="FSZ141" s="195"/>
      <c r="FTA141" s="195"/>
      <c r="FTB141" s="195"/>
      <c r="FTC141" s="195"/>
      <c r="FTD141" s="195"/>
      <c r="FTE141" s="195"/>
      <c r="FTF141" s="195"/>
      <c r="FTG141" s="195"/>
      <c r="FTH141" s="195"/>
      <c r="FTI141" s="195"/>
      <c r="FTJ141" s="195"/>
      <c r="FTK141" s="195"/>
      <c r="FTL141" s="195"/>
      <c r="FTM141" s="195"/>
      <c r="FTN141" s="195"/>
      <c r="FTO141" s="195"/>
      <c r="FTP141" s="195"/>
      <c r="FTQ141" s="195"/>
      <c r="FTR141" s="195"/>
      <c r="FTS141" s="195"/>
      <c r="FTT141" s="195"/>
      <c r="FTU141" s="195"/>
      <c r="FTV141" s="195"/>
      <c r="FTW141" s="195"/>
      <c r="FTX141" s="195"/>
      <c r="FTY141" s="195"/>
      <c r="FTZ141" s="195"/>
      <c r="FUA141" s="195"/>
      <c r="FUB141" s="195"/>
      <c r="FUC141" s="195"/>
      <c r="FUD141" s="195"/>
      <c r="FUE141" s="195"/>
      <c r="FUF141" s="195"/>
      <c r="FUG141" s="195"/>
      <c r="FUH141" s="195"/>
      <c r="FUI141" s="195"/>
      <c r="FUJ141" s="195"/>
      <c r="FUK141" s="195"/>
      <c r="FUL141" s="195"/>
      <c r="FUM141" s="195"/>
      <c r="FUN141" s="195"/>
      <c r="FUO141" s="195"/>
      <c r="FUP141" s="195"/>
      <c r="FUQ141" s="195"/>
      <c r="FUR141" s="195"/>
      <c r="FUS141" s="195"/>
      <c r="FUT141" s="195"/>
      <c r="FUU141" s="195"/>
      <c r="FUV141" s="195"/>
      <c r="FUW141" s="195"/>
      <c r="FUX141" s="195"/>
      <c r="FUY141" s="195"/>
      <c r="FUZ141" s="195"/>
      <c r="FVA141" s="195"/>
      <c r="FVB141" s="195"/>
      <c r="FVC141" s="195"/>
      <c r="FVD141" s="195"/>
      <c r="FVE141" s="195"/>
      <c r="FVF141" s="195"/>
      <c r="FVG141" s="195"/>
      <c r="FVH141" s="195"/>
      <c r="FVI141" s="195"/>
      <c r="FVJ141" s="195"/>
      <c r="FVK141" s="195"/>
      <c r="FVL141" s="195"/>
      <c r="FVM141" s="195"/>
      <c r="FVN141" s="195"/>
      <c r="FVO141" s="195"/>
      <c r="FVP141" s="195"/>
      <c r="FVQ141" s="195"/>
      <c r="FVR141" s="195"/>
      <c r="FVS141" s="195"/>
      <c r="FVT141" s="195"/>
      <c r="FVU141" s="195"/>
      <c r="FVV141" s="195"/>
      <c r="FVW141" s="195"/>
      <c r="FVX141" s="195"/>
      <c r="FVY141" s="195"/>
      <c r="FVZ141" s="195"/>
      <c r="FWA141" s="195"/>
      <c r="FWB141" s="195"/>
      <c r="FWC141" s="195"/>
      <c r="FWD141" s="195"/>
      <c r="FWE141" s="195"/>
      <c r="FWF141" s="195"/>
      <c r="FWG141" s="195"/>
      <c r="FWH141" s="195"/>
      <c r="FWI141" s="195"/>
      <c r="FWJ141" s="195"/>
      <c r="FWK141" s="195"/>
      <c r="FWL141" s="195"/>
      <c r="FWM141" s="195"/>
      <c r="FWN141" s="195"/>
      <c r="FWO141" s="195"/>
      <c r="FWP141" s="195"/>
      <c r="FWQ141" s="195"/>
      <c r="FWR141" s="195"/>
      <c r="FWS141" s="195"/>
      <c r="FWT141" s="195"/>
      <c r="FWU141" s="195"/>
      <c r="FWV141" s="195"/>
      <c r="FWW141" s="195"/>
      <c r="FWX141" s="195"/>
      <c r="FWY141" s="195"/>
      <c r="FWZ141" s="195"/>
      <c r="FXA141" s="195"/>
      <c r="FXB141" s="195"/>
      <c r="FXC141" s="195"/>
      <c r="FXD141" s="195"/>
      <c r="FXE141" s="195"/>
      <c r="FXF141" s="195"/>
      <c r="FXG141" s="195"/>
      <c r="FXH141" s="195"/>
      <c r="FXI141" s="195"/>
      <c r="FXJ141" s="195"/>
      <c r="FXK141" s="195"/>
      <c r="FXL141" s="195"/>
      <c r="FXM141" s="195"/>
      <c r="FXN141" s="195"/>
      <c r="FXO141" s="195"/>
      <c r="FXP141" s="195"/>
      <c r="FXQ141" s="195"/>
      <c r="FXR141" s="195"/>
      <c r="FXS141" s="195"/>
      <c r="FXT141" s="195"/>
      <c r="FXU141" s="195"/>
      <c r="FXV141" s="195"/>
      <c r="FXW141" s="195"/>
      <c r="FXX141" s="195"/>
      <c r="FXY141" s="195"/>
      <c r="FXZ141" s="195"/>
      <c r="FYA141" s="195"/>
      <c r="FYB141" s="195"/>
      <c r="FYC141" s="195"/>
      <c r="FYD141" s="195"/>
      <c r="FYE141" s="195"/>
      <c r="FYF141" s="195"/>
      <c r="FYG141" s="195"/>
      <c r="FYH141" s="195"/>
      <c r="FYI141" s="195"/>
      <c r="FYJ141" s="195"/>
      <c r="FYK141" s="195"/>
      <c r="FYL141" s="195"/>
      <c r="FYM141" s="195"/>
      <c r="FYN141" s="195"/>
      <c r="FYO141" s="195"/>
      <c r="FYP141" s="195"/>
      <c r="FYQ141" s="195"/>
      <c r="FYR141" s="195"/>
      <c r="FYS141" s="195"/>
      <c r="FYT141" s="195"/>
      <c r="FYU141" s="195"/>
      <c r="FYV141" s="195"/>
      <c r="FYW141" s="195"/>
      <c r="FYX141" s="195"/>
      <c r="FYY141" s="195"/>
      <c r="FYZ141" s="195"/>
      <c r="FZA141" s="195"/>
      <c r="FZB141" s="195"/>
      <c r="FZC141" s="195"/>
      <c r="FZD141" s="195"/>
      <c r="FZE141" s="195"/>
      <c r="FZF141" s="195"/>
      <c r="FZG141" s="195"/>
      <c r="FZH141" s="195"/>
      <c r="FZI141" s="195"/>
      <c r="FZJ141" s="195"/>
      <c r="FZK141" s="195"/>
      <c r="FZL141" s="195"/>
      <c r="FZM141" s="195"/>
      <c r="FZN141" s="195"/>
      <c r="FZO141" s="195"/>
      <c r="FZP141" s="195"/>
      <c r="FZQ141" s="195"/>
      <c r="FZR141" s="195"/>
      <c r="FZS141" s="195"/>
      <c r="FZT141" s="195"/>
      <c r="FZU141" s="195"/>
      <c r="FZV141" s="195"/>
      <c r="FZW141" s="195"/>
      <c r="FZX141" s="195"/>
      <c r="FZY141" s="195"/>
      <c r="FZZ141" s="195"/>
      <c r="GAA141" s="195"/>
      <c r="GAB141" s="195"/>
      <c r="GAC141" s="195"/>
      <c r="GAD141" s="195"/>
      <c r="GAE141" s="195"/>
      <c r="GAF141" s="195"/>
      <c r="GAG141" s="195"/>
      <c r="GAH141" s="195"/>
      <c r="GAI141" s="195"/>
      <c r="GAJ141" s="195"/>
      <c r="GAK141" s="195"/>
      <c r="GAL141" s="195"/>
      <c r="GAM141" s="195"/>
      <c r="GAN141" s="195"/>
      <c r="GAO141" s="195"/>
      <c r="GAP141" s="195"/>
      <c r="GAQ141" s="195"/>
      <c r="GAR141" s="195"/>
      <c r="GAS141" s="195"/>
      <c r="GAT141" s="195"/>
      <c r="GAU141" s="195"/>
      <c r="GAV141" s="195"/>
      <c r="GAW141" s="195"/>
      <c r="GAX141" s="195"/>
      <c r="GAY141" s="195"/>
      <c r="GAZ141" s="195"/>
      <c r="GBA141" s="195"/>
      <c r="GBB141" s="195"/>
      <c r="GBC141" s="195"/>
      <c r="GBD141" s="195"/>
      <c r="GBE141" s="195"/>
      <c r="GBF141" s="195"/>
      <c r="GBG141" s="195"/>
      <c r="GBH141" s="195"/>
      <c r="GBI141" s="195"/>
      <c r="GBJ141" s="195"/>
      <c r="GBK141" s="195"/>
      <c r="GBL141" s="195"/>
      <c r="GBM141" s="195"/>
      <c r="GBN141" s="195"/>
      <c r="GBO141" s="195"/>
      <c r="GBP141" s="195"/>
      <c r="GBQ141" s="195"/>
      <c r="GBR141" s="195"/>
      <c r="GBS141" s="195"/>
      <c r="GBT141" s="195"/>
      <c r="GBU141" s="195"/>
      <c r="GBV141" s="195"/>
      <c r="GBW141" s="195"/>
      <c r="GBX141" s="195"/>
      <c r="GBY141" s="195"/>
      <c r="GBZ141" s="195"/>
      <c r="GCA141" s="195"/>
      <c r="GCB141" s="195"/>
      <c r="GCC141" s="195"/>
      <c r="GCD141" s="195"/>
      <c r="GCE141" s="195"/>
      <c r="GCF141" s="195"/>
      <c r="GCG141" s="195"/>
      <c r="GCH141" s="195"/>
      <c r="GCI141" s="195"/>
      <c r="GCJ141" s="195"/>
      <c r="GCK141" s="195"/>
      <c r="GCL141" s="195"/>
      <c r="GCM141" s="195"/>
      <c r="GCN141" s="195"/>
      <c r="GCO141" s="195"/>
      <c r="GCP141" s="195"/>
      <c r="GCQ141" s="195"/>
      <c r="GCR141" s="195"/>
      <c r="GCS141" s="195"/>
      <c r="GCT141" s="195"/>
      <c r="GCU141" s="195"/>
      <c r="GCV141" s="195"/>
      <c r="GCW141" s="195"/>
      <c r="GCX141" s="195"/>
      <c r="GCY141" s="195"/>
      <c r="GCZ141" s="195"/>
      <c r="GDA141" s="195"/>
      <c r="GDB141" s="195"/>
      <c r="GDC141" s="195"/>
      <c r="GDD141" s="195"/>
      <c r="GDE141" s="195"/>
      <c r="GDF141" s="195"/>
      <c r="GDG141" s="195"/>
      <c r="GDH141" s="195"/>
      <c r="GDI141" s="195"/>
      <c r="GDJ141" s="195"/>
      <c r="GDK141" s="195"/>
      <c r="GDL141" s="195"/>
      <c r="GDM141" s="195"/>
      <c r="GDN141" s="195"/>
      <c r="GDO141" s="195"/>
      <c r="GDP141" s="195"/>
      <c r="GDQ141" s="195"/>
      <c r="GDR141" s="195"/>
      <c r="GDS141" s="195"/>
      <c r="GDT141" s="195"/>
      <c r="GDU141" s="195"/>
      <c r="GDV141" s="195"/>
      <c r="GDW141" s="195"/>
      <c r="GDX141" s="195"/>
      <c r="GDY141" s="195"/>
      <c r="GDZ141" s="195"/>
      <c r="GEA141" s="195"/>
      <c r="GEB141" s="195"/>
      <c r="GEC141" s="195"/>
      <c r="GED141" s="195"/>
      <c r="GEE141" s="195"/>
      <c r="GEF141" s="195"/>
      <c r="GEG141" s="195"/>
      <c r="GEH141" s="195"/>
      <c r="GEI141" s="195"/>
      <c r="GEJ141" s="195"/>
      <c r="GEK141" s="195"/>
      <c r="GEL141" s="195"/>
      <c r="GEM141" s="195"/>
      <c r="GEN141" s="195"/>
      <c r="GEO141" s="195"/>
      <c r="GEP141" s="195"/>
      <c r="GEQ141" s="195"/>
      <c r="GER141" s="195"/>
      <c r="GES141" s="195"/>
      <c r="GET141" s="195"/>
      <c r="GEU141" s="195"/>
      <c r="GEV141" s="195"/>
      <c r="GEW141" s="195"/>
      <c r="GEX141" s="195"/>
      <c r="GEY141" s="195"/>
      <c r="GEZ141" s="195"/>
      <c r="GFA141" s="195"/>
      <c r="GFB141" s="195"/>
      <c r="GFC141" s="195"/>
      <c r="GFD141" s="195"/>
      <c r="GFE141" s="195"/>
      <c r="GFF141" s="195"/>
      <c r="GFG141" s="195"/>
      <c r="GFH141" s="195"/>
      <c r="GFI141" s="195"/>
      <c r="GFJ141" s="195"/>
      <c r="GFK141" s="195"/>
      <c r="GFL141" s="195"/>
      <c r="GFM141" s="195"/>
      <c r="GFN141" s="195"/>
      <c r="GFO141" s="195"/>
      <c r="GFP141" s="195"/>
      <c r="GFQ141" s="195"/>
      <c r="GFR141" s="195"/>
      <c r="GFS141" s="195"/>
      <c r="GFT141" s="195"/>
      <c r="GFU141" s="195"/>
      <c r="GFV141" s="195"/>
      <c r="GFW141" s="195"/>
      <c r="GFX141" s="195"/>
      <c r="GFY141" s="195"/>
      <c r="GFZ141" s="195"/>
      <c r="GGA141" s="195"/>
      <c r="GGB141" s="195"/>
      <c r="GGC141" s="195"/>
      <c r="GGD141" s="195"/>
      <c r="GGE141" s="195"/>
      <c r="GGF141" s="195"/>
      <c r="GGG141" s="195"/>
      <c r="GGH141" s="195"/>
      <c r="GGI141" s="195"/>
      <c r="GGJ141" s="195"/>
      <c r="GGK141" s="195"/>
      <c r="GGL141" s="195"/>
      <c r="GGM141" s="195"/>
      <c r="GGN141" s="195"/>
      <c r="GGO141" s="195"/>
      <c r="GGP141" s="195"/>
      <c r="GGQ141" s="195"/>
      <c r="GGR141" s="195"/>
      <c r="GGS141" s="195"/>
      <c r="GGT141" s="195"/>
      <c r="GGU141" s="195"/>
      <c r="GGV141" s="195"/>
      <c r="GGW141" s="195"/>
      <c r="GGX141" s="195"/>
      <c r="GGY141" s="195"/>
      <c r="GGZ141" s="195"/>
      <c r="GHA141" s="195"/>
      <c r="GHB141" s="195"/>
      <c r="GHC141" s="195"/>
      <c r="GHD141" s="195"/>
      <c r="GHE141" s="195"/>
      <c r="GHF141" s="195"/>
      <c r="GHG141" s="195"/>
      <c r="GHH141" s="195"/>
      <c r="GHI141" s="195"/>
      <c r="GHJ141" s="195"/>
      <c r="GHK141" s="195"/>
      <c r="GHL141" s="195"/>
      <c r="GHM141" s="195"/>
      <c r="GHN141" s="195"/>
      <c r="GHO141" s="195"/>
      <c r="GHP141" s="195"/>
      <c r="GHQ141" s="195"/>
      <c r="GHR141" s="195"/>
      <c r="GHS141" s="195"/>
      <c r="GHT141" s="195"/>
      <c r="GHU141" s="195"/>
      <c r="GHV141" s="195"/>
      <c r="GHW141" s="195"/>
      <c r="GHX141" s="195"/>
      <c r="GHY141" s="195"/>
      <c r="GHZ141" s="195"/>
      <c r="GIA141" s="195"/>
      <c r="GIB141" s="195"/>
      <c r="GIC141" s="195"/>
      <c r="GID141" s="195"/>
      <c r="GIE141" s="195"/>
      <c r="GIF141" s="195"/>
      <c r="GIG141" s="195"/>
      <c r="GIH141" s="195"/>
      <c r="GII141" s="195"/>
      <c r="GIJ141" s="195"/>
      <c r="GIK141" s="195"/>
      <c r="GIL141" s="195"/>
      <c r="GIM141" s="195"/>
      <c r="GIN141" s="195"/>
      <c r="GIO141" s="195"/>
      <c r="GIP141" s="195"/>
      <c r="GIQ141" s="195"/>
      <c r="GIR141" s="195"/>
      <c r="GIS141" s="195"/>
      <c r="GIT141" s="195"/>
      <c r="GIU141" s="195"/>
      <c r="GIV141" s="195"/>
      <c r="GIW141" s="195"/>
      <c r="GIX141" s="195"/>
      <c r="GIY141" s="195"/>
      <c r="GIZ141" s="195"/>
      <c r="GJA141" s="195"/>
      <c r="GJB141" s="195"/>
      <c r="GJC141" s="195"/>
      <c r="GJD141" s="195"/>
      <c r="GJE141" s="195"/>
      <c r="GJF141" s="195"/>
      <c r="GJG141" s="195"/>
      <c r="GJH141" s="195"/>
      <c r="GJI141" s="195"/>
      <c r="GJJ141" s="195"/>
      <c r="GJK141" s="195"/>
      <c r="GJL141" s="195"/>
      <c r="GJM141" s="195"/>
      <c r="GJN141" s="195"/>
      <c r="GJO141" s="195"/>
      <c r="GJP141" s="195"/>
      <c r="GJQ141" s="195"/>
      <c r="GJR141" s="195"/>
      <c r="GJS141" s="195"/>
      <c r="GJT141" s="195"/>
      <c r="GJU141" s="195"/>
      <c r="GJV141" s="195"/>
      <c r="GJW141" s="195"/>
      <c r="GJX141" s="195"/>
      <c r="GJY141" s="195"/>
      <c r="GJZ141" s="195"/>
      <c r="GKA141" s="195"/>
      <c r="GKB141" s="195"/>
      <c r="GKC141" s="195"/>
      <c r="GKD141" s="195"/>
      <c r="GKE141" s="195"/>
      <c r="GKF141" s="195"/>
      <c r="GKG141" s="195"/>
      <c r="GKH141" s="195"/>
      <c r="GKI141" s="195"/>
      <c r="GKJ141" s="195"/>
      <c r="GKK141" s="195"/>
      <c r="GKL141" s="195"/>
      <c r="GKM141" s="195"/>
      <c r="GKN141" s="195"/>
      <c r="GKO141" s="195"/>
      <c r="GKP141" s="195"/>
      <c r="GKQ141" s="195"/>
      <c r="GKR141" s="195"/>
      <c r="GKS141" s="195"/>
      <c r="GKT141" s="195"/>
      <c r="GKU141" s="195"/>
      <c r="GKV141" s="195"/>
      <c r="GKW141" s="195"/>
      <c r="GKX141" s="195"/>
      <c r="GKY141" s="195"/>
      <c r="GKZ141" s="195"/>
      <c r="GLA141" s="195"/>
      <c r="GLB141" s="195"/>
      <c r="GLC141" s="195"/>
      <c r="GLD141" s="195"/>
      <c r="GLE141" s="195"/>
      <c r="GLF141" s="195"/>
      <c r="GLG141" s="195"/>
      <c r="GLH141" s="195"/>
      <c r="GLI141" s="195"/>
      <c r="GLJ141" s="195"/>
      <c r="GLK141" s="195"/>
      <c r="GLL141" s="195"/>
      <c r="GLM141" s="195"/>
      <c r="GLN141" s="195"/>
      <c r="GLO141" s="195"/>
      <c r="GLP141" s="195"/>
      <c r="GLQ141" s="195"/>
      <c r="GLR141" s="195"/>
      <c r="GLS141" s="195"/>
      <c r="GLT141" s="195"/>
      <c r="GLU141" s="195"/>
      <c r="GLV141" s="195"/>
      <c r="GLW141" s="195"/>
      <c r="GLX141" s="195"/>
      <c r="GLY141" s="195"/>
      <c r="GLZ141" s="195"/>
      <c r="GMA141" s="195"/>
      <c r="GMB141" s="195"/>
      <c r="GMC141" s="195"/>
      <c r="GMD141" s="195"/>
      <c r="GME141" s="195"/>
      <c r="GMF141" s="195"/>
      <c r="GMG141" s="195"/>
      <c r="GMH141" s="195"/>
      <c r="GMI141" s="195"/>
      <c r="GMJ141" s="195"/>
      <c r="GMK141" s="195"/>
      <c r="GML141" s="195"/>
      <c r="GMM141" s="195"/>
      <c r="GMN141" s="195"/>
      <c r="GMO141" s="195"/>
      <c r="GMP141" s="195"/>
      <c r="GMQ141" s="195"/>
      <c r="GMR141" s="195"/>
      <c r="GMS141" s="195"/>
      <c r="GMT141" s="195"/>
      <c r="GMU141" s="195"/>
      <c r="GMV141" s="195"/>
      <c r="GMW141" s="195"/>
      <c r="GMX141" s="195"/>
      <c r="GMY141" s="195"/>
      <c r="GMZ141" s="195"/>
      <c r="GNA141" s="195"/>
      <c r="GNB141" s="195"/>
      <c r="GNC141" s="195"/>
      <c r="GND141" s="195"/>
      <c r="GNE141" s="195"/>
      <c r="GNF141" s="195"/>
      <c r="GNG141" s="195"/>
      <c r="GNH141" s="195"/>
      <c r="GNI141" s="195"/>
      <c r="GNJ141" s="195"/>
      <c r="GNK141" s="195"/>
      <c r="GNL141" s="195"/>
      <c r="GNM141" s="195"/>
      <c r="GNN141" s="195"/>
      <c r="GNO141" s="195"/>
      <c r="GNP141" s="195"/>
      <c r="GNQ141" s="195"/>
      <c r="GNR141" s="195"/>
      <c r="GNS141" s="195"/>
      <c r="GNT141" s="195"/>
      <c r="GNU141" s="195"/>
      <c r="GNV141" s="195"/>
      <c r="GNW141" s="195"/>
      <c r="GNX141" s="195"/>
      <c r="GNY141" s="195"/>
      <c r="GNZ141" s="195"/>
      <c r="GOA141" s="195"/>
      <c r="GOB141" s="195"/>
      <c r="GOC141" s="195"/>
      <c r="GOD141" s="195"/>
      <c r="GOE141" s="195"/>
      <c r="GOF141" s="195"/>
      <c r="GOG141" s="195"/>
      <c r="GOH141" s="195"/>
      <c r="GOI141" s="195"/>
      <c r="GOJ141" s="195"/>
      <c r="GOK141" s="195"/>
      <c r="GOL141" s="195"/>
      <c r="GOM141" s="195"/>
      <c r="GON141" s="195"/>
      <c r="GOO141" s="195"/>
      <c r="GOP141" s="195"/>
      <c r="GOQ141" s="195"/>
      <c r="GOR141" s="195"/>
      <c r="GOS141" s="195"/>
      <c r="GOT141" s="195"/>
      <c r="GOU141" s="195"/>
      <c r="GOV141" s="195"/>
      <c r="GOW141" s="195"/>
      <c r="GOX141" s="195"/>
      <c r="GOY141" s="195"/>
      <c r="GOZ141" s="195"/>
      <c r="GPA141" s="195"/>
      <c r="GPB141" s="195"/>
      <c r="GPC141" s="195"/>
      <c r="GPD141" s="195"/>
      <c r="GPE141" s="195"/>
      <c r="GPF141" s="195"/>
      <c r="GPG141" s="195"/>
      <c r="GPH141" s="195"/>
      <c r="GPI141" s="195"/>
      <c r="GPJ141" s="195"/>
      <c r="GPK141" s="195"/>
      <c r="GPL141" s="195"/>
      <c r="GPM141" s="195"/>
      <c r="GPN141" s="195"/>
      <c r="GPO141" s="195"/>
      <c r="GPP141" s="195"/>
      <c r="GPQ141" s="195"/>
      <c r="GPR141" s="195"/>
      <c r="GPS141" s="195"/>
      <c r="GPT141" s="195"/>
      <c r="GPU141" s="195"/>
      <c r="GPV141" s="195"/>
      <c r="GPW141" s="195"/>
      <c r="GPX141" s="195"/>
      <c r="GPY141" s="195"/>
      <c r="GPZ141" s="195"/>
      <c r="GQA141" s="195"/>
      <c r="GQB141" s="195"/>
      <c r="GQC141" s="195"/>
      <c r="GQD141" s="195"/>
      <c r="GQE141" s="195"/>
      <c r="GQF141" s="195"/>
      <c r="GQG141" s="195"/>
      <c r="GQH141" s="195"/>
      <c r="GQI141" s="195"/>
      <c r="GQJ141" s="195"/>
      <c r="GQK141" s="195"/>
      <c r="GQL141" s="195"/>
      <c r="GQM141" s="195"/>
      <c r="GQN141" s="195"/>
      <c r="GQO141" s="195"/>
      <c r="GQP141" s="195"/>
      <c r="GQQ141" s="195"/>
      <c r="GQR141" s="195"/>
      <c r="GQS141" s="195"/>
      <c r="GQT141" s="195"/>
      <c r="GQU141" s="195"/>
      <c r="GQV141" s="195"/>
      <c r="GQW141" s="195"/>
      <c r="GQX141" s="195"/>
      <c r="GQY141" s="195"/>
      <c r="GQZ141" s="195"/>
      <c r="GRA141" s="195"/>
      <c r="GRB141" s="195"/>
      <c r="GRC141" s="195"/>
      <c r="GRD141" s="195"/>
      <c r="GRE141" s="195"/>
      <c r="GRF141" s="195"/>
      <c r="GRG141" s="195"/>
      <c r="GRH141" s="195"/>
      <c r="GRI141" s="195"/>
      <c r="GRJ141" s="195"/>
      <c r="GRK141" s="195"/>
      <c r="GRL141" s="195"/>
      <c r="GRM141" s="195"/>
      <c r="GRN141" s="195"/>
      <c r="GRO141" s="195"/>
      <c r="GRP141" s="195"/>
      <c r="GRQ141" s="195"/>
      <c r="GRR141" s="195"/>
      <c r="GRS141" s="195"/>
      <c r="GRT141" s="195"/>
      <c r="GRU141" s="195"/>
      <c r="GRV141" s="195"/>
      <c r="GRW141" s="195"/>
      <c r="GRX141" s="195"/>
      <c r="GRY141" s="195"/>
      <c r="GRZ141" s="195"/>
      <c r="GSA141" s="195"/>
      <c r="GSB141" s="195"/>
      <c r="GSC141" s="195"/>
      <c r="GSD141" s="195"/>
      <c r="GSE141" s="195"/>
      <c r="GSF141" s="195"/>
      <c r="GSG141" s="195"/>
      <c r="GSH141" s="195"/>
      <c r="GSI141" s="195"/>
      <c r="GSJ141" s="195"/>
      <c r="GSK141" s="195"/>
      <c r="GSL141" s="195"/>
      <c r="GSM141" s="195"/>
      <c r="GSN141" s="195"/>
      <c r="GSO141" s="195"/>
      <c r="GSP141" s="195"/>
      <c r="GSQ141" s="195"/>
      <c r="GSR141" s="195"/>
      <c r="GSS141" s="195"/>
      <c r="GST141" s="195"/>
      <c r="GSU141" s="195"/>
      <c r="GSV141" s="195"/>
      <c r="GSW141" s="195"/>
      <c r="GSX141" s="195"/>
      <c r="GSY141" s="195"/>
      <c r="GSZ141" s="195"/>
      <c r="GTA141" s="195"/>
      <c r="GTB141" s="195"/>
      <c r="GTC141" s="195"/>
      <c r="GTD141" s="195"/>
      <c r="GTE141" s="195"/>
      <c r="GTF141" s="195"/>
      <c r="GTG141" s="195"/>
      <c r="GTH141" s="195"/>
      <c r="GTI141" s="195"/>
      <c r="GTJ141" s="195"/>
      <c r="GTK141" s="195"/>
      <c r="GTL141" s="195"/>
      <c r="GTM141" s="195"/>
      <c r="GTN141" s="195"/>
      <c r="GTO141" s="195"/>
      <c r="GTP141" s="195"/>
      <c r="GTQ141" s="195"/>
      <c r="GTR141" s="195"/>
      <c r="GTS141" s="195"/>
      <c r="GTT141" s="195"/>
      <c r="GTU141" s="195"/>
      <c r="GTV141" s="195"/>
      <c r="GTW141" s="195"/>
      <c r="GTX141" s="195"/>
      <c r="GTY141" s="195"/>
      <c r="GTZ141" s="195"/>
      <c r="GUA141" s="195"/>
      <c r="GUB141" s="195"/>
      <c r="GUC141" s="195"/>
      <c r="GUD141" s="195"/>
      <c r="GUE141" s="195"/>
      <c r="GUF141" s="195"/>
      <c r="GUG141" s="195"/>
      <c r="GUH141" s="195"/>
      <c r="GUI141" s="195"/>
      <c r="GUJ141" s="195"/>
      <c r="GUK141" s="195"/>
      <c r="GUL141" s="195"/>
      <c r="GUM141" s="195"/>
      <c r="GUN141" s="195"/>
      <c r="GUO141" s="195"/>
      <c r="GUP141" s="195"/>
      <c r="GUQ141" s="195"/>
      <c r="GUR141" s="195"/>
      <c r="GUS141" s="195"/>
      <c r="GUT141" s="195"/>
      <c r="GUU141" s="195"/>
      <c r="GUV141" s="195"/>
      <c r="GUW141" s="195"/>
      <c r="GUX141" s="195"/>
      <c r="GUY141" s="195"/>
      <c r="GUZ141" s="195"/>
      <c r="GVA141" s="195"/>
      <c r="GVB141" s="195"/>
      <c r="GVC141" s="195"/>
      <c r="GVD141" s="195"/>
      <c r="GVE141" s="195"/>
      <c r="GVF141" s="195"/>
      <c r="GVG141" s="195"/>
      <c r="GVH141" s="195"/>
      <c r="GVI141" s="195"/>
      <c r="GVJ141" s="195"/>
      <c r="GVK141" s="195"/>
      <c r="GVL141" s="195"/>
      <c r="GVM141" s="195"/>
      <c r="GVN141" s="195"/>
      <c r="GVO141" s="195"/>
      <c r="GVP141" s="195"/>
      <c r="GVQ141" s="195"/>
      <c r="GVR141" s="195"/>
      <c r="GVS141" s="195"/>
      <c r="GVT141" s="195"/>
      <c r="GVU141" s="195"/>
      <c r="GVV141" s="195"/>
      <c r="GVW141" s="195"/>
      <c r="GVX141" s="195"/>
      <c r="GVY141" s="195"/>
      <c r="GVZ141" s="195"/>
      <c r="GWA141" s="195"/>
      <c r="GWB141" s="195"/>
      <c r="GWC141" s="195"/>
      <c r="GWD141" s="195"/>
      <c r="GWE141" s="195"/>
      <c r="GWF141" s="195"/>
      <c r="GWG141" s="195"/>
      <c r="GWH141" s="195"/>
      <c r="GWI141" s="195"/>
      <c r="GWJ141" s="195"/>
      <c r="GWK141" s="195"/>
      <c r="GWL141" s="195"/>
      <c r="GWM141" s="195"/>
      <c r="GWN141" s="195"/>
      <c r="GWO141" s="195"/>
      <c r="GWP141" s="195"/>
      <c r="GWQ141" s="195"/>
      <c r="GWR141" s="195"/>
      <c r="GWS141" s="195"/>
      <c r="GWT141" s="195"/>
      <c r="GWU141" s="195"/>
      <c r="GWV141" s="195"/>
      <c r="GWW141" s="195"/>
      <c r="GWX141" s="195"/>
      <c r="GWY141" s="195"/>
      <c r="GWZ141" s="195"/>
      <c r="GXA141" s="195"/>
      <c r="GXB141" s="195"/>
      <c r="GXC141" s="195"/>
      <c r="GXD141" s="195"/>
      <c r="GXE141" s="195"/>
      <c r="GXF141" s="195"/>
      <c r="GXG141" s="195"/>
      <c r="GXH141" s="195"/>
      <c r="GXI141" s="195"/>
      <c r="GXJ141" s="195"/>
      <c r="GXK141" s="195"/>
      <c r="GXL141" s="195"/>
      <c r="GXM141" s="195"/>
      <c r="GXN141" s="195"/>
      <c r="GXO141" s="195"/>
      <c r="GXP141" s="195"/>
      <c r="GXQ141" s="195"/>
      <c r="GXR141" s="195"/>
      <c r="GXS141" s="195"/>
      <c r="GXT141" s="195"/>
      <c r="GXU141" s="195"/>
      <c r="GXV141" s="195"/>
      <c r="GXW141" s="195"/>
      <c r="GXX141" s="195"/>
      <c r="GXY141" s="195"/>
      <c r="GXZ141" s="195"/>
      <c r="GYA141" s="195"/>
      <c r="GYB141" s="195"/>
      <c r="GYC141" s="195"/>
      <c r="GYD141" s="195"/>
      <c r="GYE141" s="195"/>
      <c r="GYF141" s="195"/>
      <c r="GYG141" s="195"/>
      <c r="GYH141" s="195"/>
      <c r="GYI141" s="195"/>
      <c r="GYJ141" s="195"/>
      <c r="GYK141" s="195"/>
      <c r="GYL141" s="195"/>
      <c r="GYM141" s="195"/>
      <c r="GYN141" s="195"/>
      <c r="GYO141" s="195"/>
      <c r="GYP141" s="195"/>
      <c r="GYQ141" s="195"/>
      <c r="GYR141" s="195"/>
      <c r="GYS141" s="195"/>
      <c r="GYT141" s="195"/>
      <c r="GYU141" s="195"/>
      <c r="GYV141" s="195"/>
      <c r="GYW141" s="195"/>
      <c r="GYX141" s="195"/>
      <c r="GYY141" s="195"/>
      <c r="GYZ141" s="195"/>
      <c r="GZA141" s="195"/>
      <c r="GZB141" s="195"/>
      <c r="GZC141" s="195"/>
      <c r="GZD141" s="195"/>
      <c r="GZE141" s="195"/>
      <c r="GZF141" s="195"/>
      <c r="GZG141" s="195"/>
      <c r="GZH141" s="195"/>
      <c r="GZI141" s="195"/>
      <c r="GZJ141" s="195"/>
      <c r="GZK141" s="195"/>
      <c r="GZL141" s="195"/>
      <c r="GZM141" s="195"/>
      <c r="GZN141" s="195"/>
      <c r="GZO141" s="195"/>
      <c r="GZP141" s="195"/>
      <c r="GZQ141" s="195"/>
      <c r="GZR141" s="195"/>
      <c r="GZS141" s="195"/>
      <c r="GZT141" s="195"/>
      <c r="GZU141" s="195"/>
      <c r="GZV141" s="195"/>
      <c r="GZW141" s="195"/>
      <c r="GZX141" s="195"/>
      <c r="GZY141" s="195"/>
      <c r="GZZ141" s="195"/>
      <c r="HAA141" s="195"/>
      <c r="HAB141" s="195"/>
      <c r="HAC141" s="195"/>
      <c r="HAD141" s="195"/>
      <c r="HAE141" s="195"/>
      <c r="HAF141" s="195"/>
      <c r="HAG141" s="195"/>
      <c r="HAH141" s="195"/>
      <c r="HAI141" s="195"/>
      <c r="HAJ141" s="195"/>
      <c r="HAK141" s="195"/>
      <c r="HAL141" s="195"/>
      <c r="HAM141" s="195"/>
      <c r="HAN141" s="195"/>
      <c r="HAO141" s="195"/>
      <c r="HAP141" s="195"/>
      <c r="HAQ141" s="195"/>
      <c r="HAR141" s="195"/>
      <c r="HAS141" s="195"/>
      <c r="HAT141" s="195"/>
      <c r="HAU141" s="195"/>
      <c r="HAV141" s="195"/>
      <c r="HAW141" s="195"/>
      <c r="HAX141" s="195"/>
      <c r="HAY141" s="195"/>
      <c r="HAZ141" s="195"/>
      <c r="HBA141" s="195"/>
      <c r="HBB141" s="195"/>
      <c r="HBC141" s="195"/>
      <c r="HBD141" s="195"/>
      <c r="HBE141" s="195"/>
      <c r="HBF141" s="195"/>
      <c r="HBG141" s="195"/>
      <c r="HBH141" s="195"/>
      <c r="HBI141" s="195"/>
      <c r="HBJ141" s="195"/>
      <c r="HBK141" s="195"/>
      <c r="HBL141" s="195"/>
      <c r="HBM141" s="195"/>
      <c r="HBN141" s="195"/>
      <c r="HBO141" s="195"/>
      <c r="HBP141" s="195"/>
      <c r="HBQ141" s="195"/>
      <c r="HBR141" s="195"/>
      <c r="HBS141" s="195"/>
      <c r="HBT141" s="195"/>
      <c r="HBU141" s="195"/>
      <c r="HBV141" s="195"/>
      <c r="HBW141" s="195"/>
      <c r="HBX141" s="195"/>
      <c r="HBY141" s="195"/>
      <c r="HBZ141" s="195"/>
      <c r="HCA141" s="195"/>
      <c r="HCB141" s="195"/>
      <c r="HCC141" s="195"/>
      <c r="HCD141" s="195"/>
      <c r="HCE141" s="195"/>
      <c r="HCF141" s="195"/>
      <c r="HCG141" s="195"/>
      <c r="HCH141" s="195"/>
      <c r="HCI141" s="195"/>
      <c r="HCJ141" s="195"/>
      <c r="HCK141" s="195"/>
      <c r="HCL141" s="195"/>
      <c r="HCM141" s="195"/>
      <c r="HCN141" s="195"/>
      <c r="HCO141" s="195"/>
      <c r="HCP141" s="195"/>
      <c r="HCQ141" s="195"/>
      <c r="HCR141" s="195"/>
      <c r="HCS141" s="195"/>
      <c r="HCT141" s="195"/>
      <c r="HCU141" s="195"/>
      <c r="HCV141" s="195"/>
      <c r="HCW141" s="195"/>
      <c r="HCX141" s="195"/>
      <c r="HCY141" s="195"/>
      <c r="HCZ141" s="195"/>
      <c r="HDA141" s="195"/>
      <c r="HDB141" s="195"/>
      <c r="HDC141" s="195"/>
      <c r="HDD141" s="195"/>
      <c r="HDE141" s="195"/>
      <c r="HDF141" s="195"/>
      <c r="HDG141" s="195"/>
      <c r="HDH141" s="195"/>
      <c r="HDI141" s="195"/>
      <c r="HDJ141" s="195"/>
      <c r="HDK141" s="195"/>
      <c r="HDL141" s="195"/>
      <c r="HDM141" s="195"/>
      <c r="HDN141" s="195"/>
      <c r="HDO141" s="195"/>
      <c r="HDP141" s="195"/>
      <c r="HDQ141" s="195"/>
      <c r="HDR141" s="195"/>
      <c r="HDS141" s="195"/>
      <c r="HDT141" s="195"/>
      <c r="HDU141" s="195"/>
      <c r="HDV141" s="195"/>
      <c r="HDW141" s="195"/>
      <c r="HDX141" s="195"/>
      <c r="HDY141" s="195"/>
      <c r="HDZ141" s="195"/>
      <c r="HEA141" s="195"/>
      <c r="HEB141" s="195"/>
      <c r="HEC141" s="195"/>
      <c r="HED141" s="195"/>
      <c r="HEE141" s="195"/>
      <c r="HEF141" s="195"/>
      <c r="HEG141" s="195"/>
      <c r="HEH141" s="195"/>
      <c r="HEI141" s="195"/>
      <c r="HEJ141" s="195"/>
      <c r="HEK141" s="195"/>
      <c r="HEL141" s="195"/>
      <c r="HEM141" s="195"/>
      <c r="HEN141" s="195"/>
      <c r="HEO141" s="195"/>
      <c r="HEP141" s="195"/>
      <c r="HEQ141" s="195"/>
      <c r="HER141" s="195"/>
      <c r="HES141" s="195"/>
      <c r="HET141" s="195"/>
      <c r="HEU141" s="195"/>
      <c r="HEV141" s="195"/>
      <c r="HEW141" s="195"/>
      <c r="HEX141" s="195"/>
      <c r="HEY141" s="195"/>
      <c r="HEZ141" s="195"/>
      <c r="HFA141" s="195"/>
      <c r="HFB141" s="195"/>
      <c r="HFC141" s="195"/>
      <c r="HFD141" s="195"/>
      <c r="HFE141" s="195"/>
      <c r="HFF141" s="195"/>
      <c r="HFG141" s="195"/>
      <c r="HFH141" s="195"/>
      <c r="HFI141" s="195"/>
      <c r="HFJ141" s="195"/>
      <c r="HFK141" s="195"/>
      <c r="HFL141" s="195"/>
      <c r="HFM141" s="195"/>
      <c r="HFN141" s="195"/>
      <c r="HFO141" s="195"/>
      <c r="HFP141" s="195"/>
      <c r="HFQ141" s="195"/>
      <c r="HFR141" s="195"/>
      <c r="HFS141" s="195"/>
      <c r="HFT141" s="195"/>
      <c r="HFU141" s="195"/>
      <c r="HFV141" s="195"/>
      <c r="HFW141" s="195"/>
      <c r="HFX141" s="195"/>
      <c r="HFY141" s="195"/>
      <c r="HFZ141" s="195"/>
      <c r="HGA141" s="195"/>
      <c r="HGB141" s="195"/>
      <c r="HGC141" s="195"/>
      <c r="HGD141" s="195"/>
      <c r="HGE141" s="195"/>
      <c r="HGF141" s="195"/>
      <c r="HGG141" s="195"/>
      <c r="HGH141" s="195"/>
      <c r="HGI141" s="195"/>
      <c r="HGJ141" s="195"/>
      <c r="HGK141" s="195"/>
      <c r="HGL141" s="195"/>
      <c r="HGM141" s="195"/>
      <c r="HGN141" s="195"/>
      <c r="HGO141" s="195"/>
      <c r="HGP141" s="195"/>
      <c r="HGQ141" s="195"/>
      <c r="HGR141" s="195"/>
      <c r="HGS141" s="195"/>
      <c r="HGT141" s="195"/>
      <c r="HGU141" s="195"/>
      <c r="HGV141" s="195"/>
      <c r="HGW141" s="195"/>
      <c r="HGX141" s="195"/>
      <c r="HGY141" s="195"/>
      <c r="HGZ141" s="195"/>
      <c r="HHA141" s="195"/>
      <c r="HHB141" s="195"/>
      <c r="HHC141" s="195"/>
      <c r="HHD141" s="195"/>
      <c r="HHE141" s="195"/>
      <c r="HHF141" s="195"/>
      <c r="HHG141" s="195"/>
      <c r="HHH141" s="195"/>
      <c r="HHI141" s="195"/>
      <c r="HHJ141" s="195"/>
      <c r="HHK141" s="195"/>
      <c r="HHL141" s="195"/>
      <c r="HHM141" s="195"/>
      <c r="HHN141" s="195"/>
      <c r="HHO141" s="195"/>
      <c r="HHP141" s="195"/>
      <c r="HHQ141" s="195"/>
      <c r="HHR141" s="195"/>
      <c r="HHS141" s="195"/>
      <c r="HHT141" s="195"/>
      <c r="HHU141" s="195"/>
      <c r="HHV141" s="195"/>
      <c r="HHW141" s="195"/>
      <c r="HHX141" s="195"/>
      <c r="HHY141" s="195"/>
      <c r="HHZ141" s="195"/>
      <c r="HIA141" s="195"/>
      <c r="HIB141" s="195"/>
      <c r="HIC141" s="195"/>
      <c r="HID141" s="195"/>
      <c r="HIE141" s="195"/>
      <c r="HIF141" s="195"/>
      <c r="HIG141" s="195"/>
      <c r="HIH141" s="195"/>
      <c r="HII141" s="195"/>
      <c r="HIJ141" s="195"/>
      <c r="HIK141" s="195"/>
      <c r="HIL141" s="195"/>
      <c r="HIM141" s="195"/>
      <c r="HIN141" s="195"/>
      <c r="HIO141" s="195"/>
      <c r="HIP141" s="195"/>
      <c r="HIQ141" s="195"/>
      <c r="HIR141" s="195"/>
      <c r="HIS141" s="195"/>
      <c r="HIT141" s="195"/>
      <c r="HIU141" s="195"/>
      <c r="HIV141" s="195"/>
      <c r="HIW141" s="195"/>
      <c r="HIX141" s="195"/>
      <c r="HIY141" s="195"/>
      <c r="HIZ141" s="195"/>
      <c r="HJA141" s="195"/>
      <c r="HJB141" s="195"/>
      <c r="HJC141" s="195"/>
      <c r="HJD141" s="195"/>
      <c r="HJE141" s="195"/>
      <c r="HJF141" s="195"/>
      <c r="HJG141" s="195"/>
      <c r="HJH141" s="195"/>
      <c r="HJI141" s="195"/>
      <c r="HJJ141" s="195"/>
      <c r="HJK141" s="195"/>
      <c r="HJL141" s="195"/>
      <c r="HJM141" s="195"/>
      <c r="HJN141" s="195"/>
      <c r="HJO141" s="195"/>
      <c r="HJP141" s="195"/>
      <c r="HJQ141" s="195"/>
      <c r="HJR141" s="195"/>
      <c r="HJS141" s="195"/>
      <c r="HJT141" s="195"/>
      <c r="HJU141" s="195"/>
      <c r="HJV141" s="195"/>
      <c r="HJW141" s="195"/>
      <c r="HJX141" s="195"/>
      <c r="HJY141" s="195"/>
      <c r="HJZ141" s="195"/>
      <c r="HKA141" s="195"/>
      <c r="HKB141" s="195"/>
      <c r="HKC141" s="195"/>
      <c r="HKD141" s="195"/>
      <c r="HKE141" s="195"/>
      <c r="HKF141" s="195"/>
      <c r="HKG141" s="195"/>
      <c r="HKH141" s="195"/>
      <c r="HKI141" s="195"/>
      <c r="HKJ141" s="195"/>
      <c r="HKK141" s="195"/>
      <c r="HKL141" s="195"/>
      <c r="HKM141" s="195"/>
      <c r="HKN141" s="195"/>
      <c r="HKO141" s="195"/>
      <c r="HKP141" s="195"/>
      <c r="HKQ141" s="195"/>
      <c r="HKR141" s="195"/>
      <c r="HKS141" s="195"/>
      <c r="HKT141" s="195"/>
      <c r="HKU141" s="195"/>
      <c r="HKV141" s="195"/>
      <c r="HKW141" s="195"/>
      <c r="HKX141" s="195"/>
      <c r="HKY141" s="195"/>
      <c r="HKZ141" s="195"/>
      <c r="HLA141" s="195"/>
      <c r="HLB141" s="195"/>
      <c r="HLC141" s="195"/>
      <c r="HLD141" s="195"/>
      <c r="HLE141" s="195"/>
      <c r="HLF141" s="195"/>
      <c r="HLG141" s="195"/>
      <c r="HLH141" s="195"/>
      <c r="HLI141" s="195"/>
      <c r="HLJ141" s="195"/>
      <c r="HLK141" s="195"/>
      <c r="HLL141" s="195"/>
      <c r="HLM141" s="195"/>
      <c r="HLN141" s="195"/>
      <c r="HLO141" s="195"/>
      <c r="HLP141" s="195"/>
      <c r="HLQ141" s="195"/>
      <c r="HLR141" s="195"/>
      <c r="HLS141" s="195"/>
      <c r="HLT141" s="195"/>
      <c r="HLU141" s="195"/>
      <c r="HLV141" s="195"/>
      <c r="HLW141" s="195"/>
      <c r="HLX141" s="195"/>
      <c r="HLY141" s="195"/>
      <c r="HLZ141" s="195"/>
      <c r="HMA141" s="195"/>
      <c r="HMB141" s="195"/>
      <c r="HMC141" s="195"/>
      <c r="HMD141" s="195"/>
      <c r="HME141" s="195"/>
      <c r="HMF141" s="195"/>
      <c r="HMG141" s="195"/>
      <c r="HMH141" s="195"/>
      <c r="HMI141" s="195"/>
      <c r="HMJ141" s="195"/>
      <c r="HMK141" s="195"/>
      <c r="HML141" s="195"/>
      <c r="HMM141" s="195"/>
      <c r="HMN141" s="195"/>
      <c r="HMO141" s="195"/>
      <c r="HMP141" s="195"/>
      <c r="HMQ141" s="195"/>
      <c r="HMR141" s="195"/>
      <c r="HMS141" s="195"/>
      <c r="HMT141" s="195"/>
      <c r="HMU141" s="195"/>
      <c r="HMV141" s="195"/>
      <c r="HMW141" s="195"/>
      <c r="HMX141" s="195"/>
      <c r="HMY141" s="195"/>
      <c r="HMZ141" s="195"/>
      <c r="HNA141" s="195"/>
      <c r="HNB141" s="195"/>
      <c r="HNC141" s="195"/>
      <c r="HND141" s="195"/>
      <c r="HNE141" s="195"/>
      <c r="HNF141" s="195"/>
      <c r="HNG141" s="195"/>
      <c r="HNH141" s="195"/>
      <c r="HNI141" s="195"/>
      <c r="HNJ141" s="195"/>
      <c r="HNK141" s="195"/>
      <c r="HNL141" s="195"/>
      <c r="HNM141" s="195"/>
      <c r="HNN141" s="195"/>
      <c r="HNO141" s="195"/>
      <c r="HNP141" s="195"/>
      <c r="HNQ141" s="195"/>
      <c r="HNR141" s="195"/>
      <c r="HNS141" s="195"/>
      <c r="HNT141" s="195"/>
      <c r="HNU141" s="195"/>
      <c r="HNV141" s="195"/>
      <c r="HNW141" s="195"/>
      <c r="HNX141" s="195"/>
      <c r="HNY141" s="195"/>
      <c r="HNZ141" s="195"/>
      <c r="HOA141" s="195"/>
      <c r="HOB141" s="195"/>
      <c r="HOC141" s="195"/>
      <c r="HOD141" s="195"/>
      <c r="HOE141" s="195"/>
      <c r="HOF141" s="195"/>
      <c r="HOG141" s="195"/>
      <c r="HOH141" s="195"/>
      <c r="HOI141" s="195"/>
      <c r="HOJ141" s="195"/>
      <c r="HOK141" s="195"/>
      <c r="HOL141" s="195"/>
      <c r="HOM141" s="195"/>
      <c r="HON141" s="195"/>
      <c r="HOO141" s="195"/>
      <c r="HOP141" s="195"/>
      <c r="HOQ141" s="195"/>
      <c r="HOR141" s="195"/>
      <c r="HOS141" s="195"/>
      <c r="HOT141" s="195"/>
      <c r="HOU141" s="195"/>
      <c r="HOV141" s="195"/>
      <c r="HOW141" s="195"/>
      <c r="HOX141" s="195"/>
      <c r="HOY141" s="195"/>
      <c r="HOZ141" s="195"/>
      <c r="HPA141" s="195"/>
      <c r="HPB141" s="195"/>
      <c r="HPC141" s="195"/>
      <c r="HPD141" s="195"/>
      <c r="HPE141" s="195"/>
      <c r="HPF141" s="195"/>
      <c r="HPG141" s="195"/>
      <c r="HPH141" s="195"/>
      <c r="HPI141" s="195"/>
      <c r="HPJ141" s="195"/>
      <c r="HPK141" s="195"/>
      <c r="HPL141" s="195"/>
      <c r="HPM141" s="195"/>
      <c r="HPN141" s="195"/>
      <c r="HPO141" s="195"/>
      <c r="HPP141" s="195"/>
      <c r="HPQ141" s="195"/>
      <c r="HPR141" s="195"/>
      <c r="HPS141" s="195"/>
      <c r="HPT141" s="195"/>
      <c r="HPU141" s="195"/>
      <c r="HPV141" s="195"/>
      <c r="HPW141" s="195"/>
      <c r="HPX141" s="195"/>
      <c r="HPY141" s="195"/>
      <c r="HPZ141" s="195"/>
      <c r="HQA141" s="195"/>
      <c r="HQB141" s="195"/>
      <c r="HQC141" s="195"/>
      <c r="HQD141" s="195"/>
      <c r="HQE141" s="195"/>
      <c r="HQF141" s="195"/>
      <c r="HQG141" s="195"/>
      <c r="HQH141" s="195"/>
      <c r="HQI141" s="195"/>
      <c r="HQJ141" s="195"/>
      <c r="HQK141" s="195"/>
      <c r="HQL141" s="195"/>
      <c r="HQM141" s="195"/>
      <c r="HQN141" s="195"/>
      <c r="HQO141" s="195"/>
      <c r="HQP141" s="195"/>
      <c r="HQQ141" s="195"/>
      <c r="HQR141" s="195"/>
      <c r="HQS141" s="195"/>
      <c r="HQT141" s="195"/>
      <c r="HQU141" s="195"/>
      <c r="HQV141" s="195"/>
      <c r="HQW141" s="195"/>
      <c r="HQX141" s="195"/>
      <c r="HQY141" s="195"/>
      <c r="HQZ141" s="195"/>
      <c r="HRA141" s="195"/>
      <c r="HRB141" s="195"/>
      <c r="HRC141" s="195"/>
      <c r="HRD141" s="195"/>
      <c r="HRE141" s="195"/>
      <c r="HRF141" s="195"/>
      <c r="HRG141" s="195"/>
      <c r="HRH141" s="195"/>
      <c r="HRI141" s="195"/>
      <c r="HRJ141" s="195"/>
      <c r="HRK141" s="195"/>
      <c r="HRL141" s="195"/>
      <c r="HRM141" s="195"/>
      <c r="HRN141" s="195"/>
      <c r="HRO141" s="195"/>
      <c r="HRP141" s="195"/>
      <c r="HRQ141" s="195"/>
      <c r="HRR141" s="195"/>
      <c r="HRS141" s="195"/>
      <c r="HRT141" s="195"/>
      <c r="HRU141" s="195"/>
      <c r="HRV141" s="195"/>
      <c r="HRW141" s="195"/>
      <c r="HRX141" s="195"/>
      <c r="HRY141" s="195"/>
      <c r="HRZ141" s="195"/>
      <c r="HSA141" s="195"/>
      <c r="HSB141" s="195"/>
      <c r="HSC141" s="195"/>
      <c r="HSD141" s="195"/>
      <c r="HSE141" s="195"/>
      <c r="HSF141" s="195"/>
      <c r="HSG141" s="195"/>
      <c r="HSH141" s="195"/>
      <c r="HSI141" s="195"/>
      <c r="HSJ141" s="195"/>
      <c r="HSK141" s="195"/>
      <c r="HSL141" s="195"/>
      <c r="HSM141" s="195"/>
      <c r="HSN141" s="195"/>
      <c r="HSO141" s="195"/>
      <c r="HSP141" s="195"/>
      <c r="HSQ141" s="195"/>
      <c r="HSR141" s="195"/>
      <c r="HSS141" s="195"/>
      <c r="HST141" s="195"/>
      <c r="HSU141" s="195"/>
      <c r="HSV141" s="195"/>
      <c r="HSW141" s="195"/>
      <c r="HSX141" s="195"/>
      <c r="HSY141" s="195"/>
      <c r="HSZ141" s="195"/>
      <c r="HTA141" s="195"/>
      <c r="HTB141" s="195"/>
      <c r="HTC141" s="195"/>
      <c r="HTD141" s="195"/>
      <c r="HTE141" s="195"/>
      <c r="HTF141" s="195"/>
      <c r="HTG141" s="195"/>
      <c r="HTH141" s="195"/>
      <c r="HTI141" s="195"/>
      <c r="HTJ141" s="195"/>
      <c r="HTK141" s="195"/>
      <c r="HTL141" s="195"/>
      <c r="HTM141" s="195"/>
      <c r="HTN141" s="195"/>
      <c r="HTO141" s="195"/>
      <c r="HTP141" s="195"/>
      <c r="HTQ141" s="195"/>
      <c r="HTR141" s="195"/>
      <c r="HTS141" s="195"/>
      <c r="HTT141" s="195"/>
      <c r="HTU141" s="195"/>
      <c r="HTV141" s="195"/>
      <c r="HTW141" s="195"/>
      <c r="HTX141" s="195"/>
      <c r="HTY141" s="195"/>
      <c r="HTZ141" s="195"/>
      <c r="HUA141" s="195"/>
      <c r="HUB141" s="195"/>
      <c r="HUC141" s="195"/>
      <c r="HUD141" s="195"/>
      <c r="HUE141" s="195"/>
      <c r="HUF141" s="195"/>
      <c r="HUG141" s="195"/>
      <c r="HUH141" s="195"/>
      <c r="HUI141" s="195"/>
      <c r="HUJ141" s="195"/>
      <c r="HUK141" s="195"/>
      <c r="HUL141" s="195"/>
      <c r="HUM141" s="195"/>
      <c r="HUN141" s="195"/>
      <c r="HUO141" s="195"/>
      <c r="HUP141" s="195"/>
      <c r="HUQ141" s="195"/>
      <c r="HUR141" s="195"/>
      <c r="HUS141" s="195"/>
      <c r="HUT141" s="195"/>
      <c r="HUU141" s="195"/>
      <c r="HUV141" s="195"/>
      <c r="HUW141" s="195"/>
      <c r="HUX141" s="195"/>
      <c r="HUY141" s="195"/>
      <c r="HUZ141" s="195"/>
      <c r="HVA141" s="195"/>
      <c r="HVB141" s="195"/>
      <c r="HVC141" s="195"/>
      <c r="HVD141" s="195"/>
      <c r="HVE141" s="195"/>
      <c r="HVF141" s="195"/>
      <c r="HVG141" s="195"/>
      <c r="HVH141" s="195"/>
      <c r="HVI141" s="195"/>
      <c r="HVJ141" s="195"/>
      <c r="HVK141" s="195"/>
      <c r="HVL141" s="195"/>
      <c r="HVM141" s="195"/>
      <c r="HVN141" s="195"/>
      <c r="HVO141" s="195"/>
      <c r="HVP141" s="195"/>
      <c r="HVQ141" s="195"/>
      <c r="HVR141" s="195"/>
      <c r="HVS141" s="195"/>
      <c r="HVT141" s="195"/>
      <c r="HVU141" s="195"/>
      <c r="HVV141" s="195"/>
      <c r="HVW141" s="195"/>
      <c r="HVX141" s="195"/>
      <c r="HVY141" s="195"/>
      <c r="HVZ141" s="195"/>
      <c r="HWA141" s="195"/>
      <c r="HWB141" s="195"/>
      <c r="HWC141" s="195"/>
      <c r="HWD141" s="195"/>
      <c r="HWE141" s="195"/>
      <c r="HWF141" s="195"/>
      <c r="HWG141" s="195"/>
      <c r="HWH141" s="195"/>
      <c r="HWI141" s="195"/>
      <c r="HWJ141" s="195"/>
      <c r="HWK141" s="195"/>
      <c r="HWL141" s="195"/>
      <c r="HWM141" s="195"/>
      <c r="HWN141" s="195"/>
      <c r="HWO141" s="195"/>
      <c r="HWP141" s="195"/>
      <c r="HWQ141" s="195"/>
      <c r="HWR141" s="195"/>
      <c r="HWS141" s="195"/>
      <c r="HWT141" s="195"/>
      <c r="HWU141" s="195"/>
      <c r="HWV141" s="195"/>
      <c r="HWW141" s="195"/>
      <c r="HWX141" s="195"/>
      <c r="HWY141" s="195"/>
      <c r="HWZ141" s="195"/>
      <c r="HXA141" s="195"/>
      <c r="HXB141" s="195"/>
      <c r="HXC141" s="195"/>
      <c r="HXD141" s="195"/>
      <c r="HXE141" s="195"/>
      <c r="HXF141" s="195"/>
      <c r="HXG141" s="195"/>
      <c r="HXH141" s="195"/>
      <c r="HXI141" s="195"/>
      <c r="HXJ141" s="195"/>
      <c r="HXK141" s="195"/>
      <c r="HXL141" s="195"/>
      <c r="HXM141" s="195"/>
      <c r="HXN141" s="195"/>
      <c r="HXO141" s="195"/>
      <c r="HXP141" s="195"/>
      <c r="HXQ141" s="195"/>
      <c r="HXR141" s="195"/>
      <c r="HXS141" s="195"/>
      <c r="HXT141" s="195"/>
      <c r="HXU141" s="195"/>
      <c r="HXV141" s="195"/>
      <c r="HXW141" s="195"/>
      <c r="HXX141" s="195"/>
      <c r="HXY141" s="195"/>
      <c r="HXZ141" s="195"/>
      <c r="HYA141" s="195"/>
      <c r="HYB141" s="195"/>
      <c r="HYC141" s="195"/>
      <c r="HYD141" s="195"/>
      <c r="HYE141" s="195"/>
      <c r="HYF141" s="195"/>
      <c r="HYG141" s="195"/>
      <c r="HYH141" s="195"/>
      <c r="HYI141" s="195"/>
      <c r="HYJ141" s="195"/>
      <c r="HYK141" s="195"/>
      <c r="HYL141" s="195"/>
      <c r="HYM141" s="195"/>
      <c r="HYN141" s="195"/>
      <c r="HYO141" s="195"/>
      <c r="HYP141" s="195"/>
      <c r="HYQ141" s="195"/>
      <c r="HYR141" s="195"/>
      <c r="HYS141" s="195"/>
      <c r="HYT141" s="195"/>
      <c r="HYU141" s="195"/>
      <c r="HYV141" s="195"/>
      <c r="HYW141" s="195"/>
      <c r="HYX141" s="195"/>
      <c r="HYY141" s="195"/>
      <c r="HYZ141" s="195"/>
      <c r="HZA141" s="195"/>
      <c r="HZB141" s="195"/>
      <c r="HZC141" s="195"/>
      <c r="HZD141" s="195"/>
      <c r="HZE141" s="195"/>
      <c r="HZF141" s="195"/>
      <c r="HZG141" s="195"/>
      <c r="HZH141" s="195"/>
      <c r="HZI141" s="195"/>
      <c r="HZJ141" s="195"/>
      <c r="HZK141" s="195"/>
      <c r="HZL141" s="195"/>
      <c r="HZM141" s="195"/>
      <c r="HZN141" s="195"/>
      <c r="HZO141" s="195"/>
      <c r="HZP141" s="195"/>
      <c r="HZQ141" s="195"/>
      <c r="HZR141" s="195"/>
      <c r="HZS141" s="195"/>
      <c r="HZT141" s="195"/>
      <c r="HZU141" s="195"/>
      <c r="HZV141" s="195"/>
      <c r="HZW141" s="195"/>
      <c r="HZX141" s="195"/>
      <c r="HZY141" s="195"/>
      <c r="HZZ141" s="195"/>
      <c r="IAA141" s="195"/>
      <c r="IAB141" s="195"/>
      <c r="IAC141" s="195"/>
      <c r="IAD141" s="195"/>
      <c r="IAE141" s="195"/>
      <c r="IAF141" s="195"/>
      <c r="IAG141" s="195"/>
      <c r="IAH141" s="195"/>
      <c r="IAI141" s="195"/>
      <c r="IAJ141" s="195"/>
      <c r="IAK141" s="195"/>
      <c r="IAL141" s="195"/>
      <c r="IAM141" s="195"/>
      <c r="IAN141" s="195"/>
      <c r="IAO141" s="195"/>
      <c r="IAP141" s="195"/>
      <c r="IAQ141" s="195"/>
      <c r="IAR141" s="195"/>
      <c r="IAS141" s="195"/>
      <c r="IAT141" s="195"/>
      <c r="IAU141" s="195"/>
      <c r="IAV141" s="195"/>
      <c r="IAW141" s="195"/>
      <c r="IAX141" s="195"/>
      <c r="IAY141" s="195"/>
      <c r="IAZ141" s="195"/>
      <c r="IBA141" s="195"/>
      <c r="IBB141" s="195"/>
      <c r="IBC141" s="195"/>
      <c r="IBD141" s="195"/>
      <c r="IBE141" s="195"/>
      <c r="IBF141" s="195"/>
      <c r="IBG141" s="195"/>
      <c r="IBH141" s="195"/>
      <c r="IBI141" s="195"/>
      <c r="IBJ141" s="195"/>
      <c r="IBK141" s="195"/>
      <c r="IBL141" s="195"/>
      <c r="IBM141" s="195"/>
      <c r="IBN141" s="195"/>
      <c r="IBO141" s="195"/>
      <c r="IBP141" s="195"/>
      <c r="IBQ141" s="195"/>
      <c r="IBR141" s="195"/>
      <c r="IBS141" s="195"/>
      <c r="IBT141" s="195"/>
      <c r="IBU141" s="195"/>
      <c r="IBV141" s="195"/>
      <c r="IBW141" s="195"/>
      <c r="IBX141" s="195"/>
      <c r="IBY141" s="195"/>
      <c r="IBZ141" s="195"/>
      <c r="ICA141" s="195"/>
      <c r="ICB141" s="195"/>
      <c r="ICC141" s="195"/>
      <c r="ICD141" s="195"/>
      <c r="ICE141" s="195"/>
      <c r="ICF141" s="195"/>
      <c r="ICG141" s="195"/>
      <c r="ICH141" s="195"/>
      <c r="ICI141" s="195"/>
      <c r="ICJ141" s="195"/>
      <c r="ICK141" s="195"/>
      <c r="ICL141" s="195"/>
      <c r="ICM141" s="195"/>
      <c r="ICN141" s="195"/>
      <c r="ICO141" s="195"/>
      <c r="ICP141" s="195"/>
      <c r="ICQ141" s="195"/>
      <c r="ICR141" s="195"/>
      <c r="ICS141" s="195"/>
      <c r="ICT141" s="195"/>
      <c r="ICU141" s="195"/>
      <c r="ICV141" s="195"/>
      <c r="ICW141" s="195"/>
      <c r="ICX141" s="195"/>
      <c r="ICY141" s="195"/>
      <c r="ICZ141" s="195"/>
      <c r="IDA141" s="195"/>
      <c r="IDB141" s="195"/>
      <c r="IDC141" s="195"/>
      <c r="IDD141" s="195"/>
      <c r="IDE141" s="195"/>
      <c r="IDF141" s="195"/>
      <c r="IDG141" s="195"/>
      <c r="IDH141" s="195"/>
      <c r="IDI141" s="195"/>
      <c r="IDJ141" s="195"/>
      <c r="IDK141" s="195"/>
      <c r="IDL141" s="195"/>
      <c r="IDM141" s="195"/>
      <c r="IDN141" s="195"/>
      <c r="IDO141" s="195"/>
      <c r="IDP141" s="195"/>
      <c r="IDQ141" s="195"/>
      <c r="IDR141" s="195"/>
      <c r="IDS141" s="195"/>
      <c r="IDT141" s="195"/>
      <c r="IDU141" s="195"/>
      <c r="IDV141" s="195"/>
      <c r="IDW141" s="195"/>
      <c r="IDX141" s="195"/>
      <c r="IDY141" s="195"/>
      <c r="IDZ141" s="195"/>
      <c r="IEA141" s="195"/>
      <c r="IEB141" s="195"/>
      <c r="IEC141" s="195"/>
      <c r="IED141" s="195"/>
      <c r="IEE141" s="195"/>
      <c r="IEF141" s="195"/>
      <c r="IEG141" s="195"/>
      <c r="IEH141" s="195"/>
      <c r="IEI141" s="195"/>
      <c r="IEJ141" s="195"/>
      <c r="IEK141" s="195"/>
      <c r="IEL141" s="195"/>
      <c r="IEM141" s="195"/>
      <c r="IEN141" s="195"/>
      <c r="IEO141" s="195"/>
      <c r="IEP141" s="195"/>
      <c r="IEQ141" s="195"/>
      <c r="IER141" s="195"/>
      <c r="IES141" s="195"/>
      <c r="IET141" s="195"/>
      <c r="IEU141" s="195"/>
      <c r="IEV141" s="195"/>
      <c r="IEW141" s="195"/>
      <c r="IEX141" s="195"/>
      <c r="IEY141" s="195"/>
      <c r="IEZ141" s="195"/>
      <c r="IFA141" s="195"/>
      <c r="IFB141" s="195"/>
      <c r="IFC141" s="195"/>
      <c r="IFD141" s="195"/>
      <c r="IFE141" s="195"/>
      <c r="IFF141" s="195"/>
      <c r="IFG141" s="195"/>
      <c r="IFH141" s="195"/>
      <c r="IFI141" s="195"/>
      <c r="IFJ141" s="195"/>
      <c r="IFK141" s="195"/>
      <c r="IFL141" s="195"/>
      <c r="IFM141" s="195"/>
      <c r="IFN141" s="195"/>
      <c r="IFO141" s="195"/>
      <c r="IFP141" s="195"/>
      <c r="IFQ141" s="195"/>
      <c r="IFR141" s="195"/>
      <c r="IFS141" s="195"/>
      <c r="IFT141" s="195"/>
      <c r="IFU141" s="195"/>
      <c r="IFV141" s="195"/>
      <c r="IFW141" s="195"/>
      <c r="IFX141" s="195"/>
      <c r="IFY141" s="195"/>
      <c r="IFZ141" s="195"/>
      <c r="IGA141" s="195"/>
      <c r="IGB141" s="195"/>
      <c r="IGC141" s="195"/>
      <c r="IGD141" s="195"/>
      <c r="IGE141" s="195"/>
      <c r="IGF141" s="195"/>
      <c r="IGG141" s="195"/>
      <c r="IGH141" s="195"/>
      <c r="IGI141" s="195"/>
      <c r="IGJ141" s="195"/>
      <c r="IGK141" s="195"/>
      <c r="IGL141" s="195"/>
      <c r="IGM141" s="195"/>
      <c r="IGN141" s="195"/>
      <c r="IGO141" s="195"/>
      <c r="IGP141" s="195"/>
      <c r="IGQ141" s="195"/>
      <c r="IGR141" s="195"/>
      <c r="IGS141" s="195"/>
      <c r="IGT141" s="195"/>
      <c r="IGU141" s="195"/>
      <c r="IGV141" s="195"/>
      <c r="IGW141" s="195"/>
      <c r="IGX141" s="195"/>
      <c r="IGY141" s="195"/>
      <c r="IGZ141" s="195"/>
      <c r="IHA141" s="195"/>
      <c r="IHB141" s="195"/>
      <c r="IHC141" s="195"/>
      <c r="IHD141" s="195"/>
      <c r="IHE141" s="195"/>
      <c r="IHF141" s="195"/>
      <c r="IHG141" s="195"/>
      <c r="IHH141" s="195"/>
      <c r="IHI141" s="195"/>
      <c r="IHJ141" s="195"/>
      <c r="IHK141" s="195"/>
      <c r="IHL141" s="195"/>
      <c r="IHM141" s="195"/>
      <c r="IHN141" s="195"/>
      <c r="IHO141" s="195"/>
      <c r="IHP141" s="195"/>
      <c r="IHQ141" s="195"/>
      <c r="IHR141" s="195"/>
      <c r="IHS141" s="195"/>
      <c r="IHT141" s="195"/>
      <c r="IHU141" s="195"/>
      <c r="IHV141" s="195"/>
      <c r="IHW141" s="195"/>
      <c r="IHX141" s="195"/>
      <c r="IHY141" s="195"/>
      <c r="IHZ141" s="195"/>
      <c r="IIA141" s="195"/>
      <c r="IIB141" s="195"/>
      <c r="IIC141" s="195"/>
      <c r="IID141" s="195"/>
      <c r="IIE141" s="195"/>
      <c r="IIF141" s="195"/>
      <c r="IIG141" s="195"/>
      <c r="IIH141" s="195"/>
      <c r="III141" s="195"/>
      <c r="IIJ141" s="195"/>
      <c r="IIK141" s="195"/>
      <c r="IIL141" s="195"/>
      <c r="IIM141" s="195"/>
      <c r="IIN141" s="195"/>
      <c r="IIO141" s="195"/>
      <c r="IIP141" s="195"/>
      <c r="IIQ141" s="195"/>
      <c r="IIR141" s="195"/>
      <c r="IIS141" s="195"/>
      <c r="IIT141" s="195"/>
      <c r="IIU141" s="195"/>
      <c r="IIV141" s="195"/>
      <c r="IIW141" s="195"/>
      <c r="IIX141" s="195"/>
      <c r="IIY141" s="195"/>
      <c r="IIZ141" s="195"/>
      <c r="IJA141" s="195"/>
      <c r="IJB141" s="195"/>
      <c r="IJC141" s="195"/>
      <c r="IJD141" s="195"/>
      <c r="IJE141" s="195"/>
      <c r="IJF141" s="195"/>
      <c r="IJG141" s="195"/>
      <c r="IJH141" s="195"/>
      <c r="IJI141" s="195"/>
      <c r="IJJ141" s="195"/>
      <c r="IJK141" s="195"/>
      <c r="IJL141" s="195"/>
      <c r="IJM141" s="195"/>
      <c r="IJN141" s="195"/>
      <c r="IJO141" s="195"/>
      <c r="IJP141" s="195"/>
      <c r="IJQ141" s="195"/>
      <c r="IJR141" s="195"/>
      <c r="IJS141" s="195"/>
      <c r="IJT141" s="195"/>
      <c r="IJU141" s="195"/>
      <c r="IJV141" s="195"/>
      <c r="IJW141" s="195"/>
      <c r="IJX141" s="195"/>
      <c r="IJY141" s="195"/>
      <c r="IJZ141" s="195"/>
      <c r="IKA141" s="195"/>
      <c r="IKB141" s="195"/>
      <c r="IKC141" s="195"/>
      <c r="IKD141" s="195"/>
      <c r="IKE141" s="195"/>
      <c r="IKF141" s="195"/>
      <c r="IKG141" s="195"/>
      <c r="IKH141" s="195"/>
      <c r="IKI141" s="195"/>
      <c r="IKJ141" s="195"/>
      <c r="IKK141" s="195"/>
      <c r="IKL141" s="195"/>
      <c r="IKM141" s="195"/>
      <c r="IKN141" s="195"/>
      <c r="IKO141" s="195"/>
      <c r="IKP141" s="195"/>
      <c r="IKQ141" s="195"/>
      <c r="IKR141" s="195"/>
      <c r="IKS141" s="195"/>
      <c r="IKT141" s="195"/>
      <c r="IKU141" s="195"/>
      <c r="IKV141" s="195"/>
      <c r="IKW141" s="195"/>
      <c r="IKX141" s="195"/>
      <c r="IKY141" s="195"/>
      <c r="IKZ141" s="195"/>
      <c r="ILA141" s="195"/>
      <c r="ILB141" s="195"/>
      <c r="ILC141" s="195"/>
      <c r="ILD141" s="195"/>
      <c r="ILE141" s="195"/>
      <c r="ILF141" s="195"/>
      <c r="ILG141" s="195"/>
      <c r="ILH141" s="195"/>
      <c r="ILI141" s="195"/>
      <c r="ILJ141" s="195"/>
      <c r="ILK141" s="195"/>
      <c r="ILL141" s="195"/>
      <c r="ILM141" s="195"/>
      <c r="ILN141" s="195"/>
      <c r="ILO141" s="195"/>
      <c r="ILP141" s="195"/>
      <c r="ILQ141" s="195"/>
      <c r="ILR141" s="195"/>
      <c r="ILS141" s="195"/>
      <c r="ILT141" s="195"/>
      <c r="ILU141" s="195"/>
      <c r="ILV141" s="195"/>
      <c r="ILW141" s="195"/>
      <c r="ILX141" s="195"/>
      <c r="ILY141" s="195"/>
      <c r="ILZ141" s="195"/>
      <c r="IMA141" s="195"/>
      <c r="IMB141" s="195"/>
      <c r="IMC141" s="195"/>
      <c r="IMD141" s="195"/>
      <c r="IME141" s="195"/>
      <c r="IMF141" s="195"/>
      <c r="IMG141" s="195"/>
      <c r="IMH141" s="195"/>
      <c r="IMI141" s="195"/>
      <c r="IMJ141" s="195"/>
      <c r="IMK141" s="195"/>
      <c r="IML141" s="195"/>
      <c r="IMM141" s="195"/>
      <c r="IMN141" s="195"/>
      <c r="IMO141" s="195"/>
      <c r="IMP141" s="195"/>
      <c r="IMQ141" s="195"/>
      <c r="IMR141" s="195"/>
      <c r="IMS141" s="195"/>
      <c r="IMT141" s="195"/>
      <c r="IMU141" s="195"/>
      <c r="IMV141" s="195"/>
      <c r="IMW141" s="195"/>
      <c r="IMX141" s="195"/>
      <c r="IMY141" s="195"/>
      <c r="IMZ141" s="195"/>
      <c r="INA141" s="195"/>
      <c r="INB141" s="195"/>
      <c r="INC141" s="195"/>
      <c r="IND141" s="195"/>
      <c r="INE141" s="195"/>
      <c r="INF141" s="195"/>
      <c r="ING141" s="195"/>
      <c r="INH141" s="195"/>
      <c r="INI141" s="195"/>
      <c r="INJ141" s="195"/>
      <c r="INK141" s="195"/>
      <c r="INL141" s="195"/>
      <c r="INM141" s="195"/>
      <c r="INN141" s="195"/>
      <c r="INO141" s="195"/>
      <c r="INP141" s="195"/>
      <c r="INQ141" s="195"/>
      <c r="INR141" s="195"/>
      <c r="INS141" s="195"/>
      <c r="INT141" s="195"/>
      <c r="INU141" s="195"/>
      <c r="INV141" s="195"/>
      <c r="INW141" s="195"/>
      <c r="INX141" s="195"/>
      <c r="INY141" s="195"/>
      <c r="INZ141" s="195"/>
      <c r="IOA141" s="195"/>
      <c r="IOB141" s="195"/>
      <c r="IOC141" s="195"/>
      <c r="IOD141" s="195"/>
      <c r="IOE141" s="195"/>
      <c r="IOF141" s="195"/>
      <c r="IOG141" s="195"/>
      <c r="IOH141" s="195"/>
      <c r="IOI141" s="195"/>
      <c r="IOJ141" s="195"/>
      <c r="IOK141" s="195"/>
      <c r="IOL141" s="195"/>
      <c r="IOM141" s="195"/>
      <c r="ION141" s="195"/>
      <c r="IOO141" s="195"/>
      <c r="IOP141" s="195"/>
      <c r="IOQ141" s="195"/>
      <c r="IOR141" s="195"/>
      <c r="IOS141" s="195"/>
      <c r="IOT141" s="195"/>
      <c r="IOU141" s="195"/>
      <c r="IOV141" s="195"/>
      <c r="IOW141" s="195"/>
      <c r="IOX141" s="195"/>
      <c r="IOY141" s="195"/>
      <c r="IOZ141" s="195"/>
      <c r="IPA141" s="195"/>
      <c r="IPB141" s="195"/>
      <c r="IPC141" s="195"/>
      <c r="IPD141" s="195"/>
      <c r="IPE141" s="195"/>
      <c r="IPF141" s="195"/>
      <c r="IPG141" s="195"/>
      <c r="IPH141" s="195"/>
      <c r="IPI141" s="195"/>
      <c r="IPJ141" s="195"/>
      <c r="IPK141" s="195"/>
      <c r="IPL141" s="195"/>
      <c r="IPM141" s="195"/>
      <c r="IPN141" s="195"/>
      <c r="IPO141" s="195"/>
      <c r="IPP141" s="195"/>
      <c r="IPQ141" s="195"/>
      <c r="IPR141" s="195"/>
      <c r="IPS141" s="195"/>
      <c r="IPT141" s="195"/>
      <c r="IPU141" s="195"/>
      <c r="IPV141" s="195"/>
      <c r="IPW141" s="195"/>
      <c r="IPX141" s="195"/>
      <c r="IPY141" s="195"/>
      <c r="IPZ141" s="195"/>
      <c r="IQA141" s="195"/>
      <c r="IQB141" s="195"/>
      <c r="IQC141" s="195"/>
      <c r="IQD141" s="195"/>
      <c r="IQE141" s="195"/>
      <c r="IQF141" s="195"/>
      <c r="IQG141" s="195"/>
      <c r="IQH141" s="195"/>
      <c r="IQI141" s="195"/>
      <c r="IQJ141" s="195"/>
      <c r="IQK141" s="195"/>
      <c r="IQL141" s="195"/>
      <c r="IQM141" s="195"/>
      <c r="IQN141" s="195"/>
      <c r="IQO141" s="195"/>
      <c r="IQP141" s="195"/>
      <c r="IQQ141" s="195"/>
      <c r="IQR141" s="195"/>
      <c r="IQS141" s="195"/>
      <c r="IQT141" s="195"/>
      <c r="IQU141" s="195"/>
      <c r="IQV141" s="195"/>
      <c r="IQW141" s="195"/>
      <c r="IQX141" s="195"/>
      <c r="IQY141" s="195"/>
      <c r="IQZ141" s="195"/>
      <c r="IRA141" s="195"/>
      <c r="IRB141" s="195"/>
      <c r="IRC141" s="195"/>
      <c r="IRD141" s="195"/>
      <c r="IRE141" s="195"/>
      <c r="IRF141" s="195"/>
      <c r="IRG141" s="195"/>
      <c r="IRH141" s="195"/>
      <c r="IRI141" s="195"/>
      <c r="IRJ141" s="195"/>
      <c r="IRK141" s="195"/>
      <c r="IRL141" s="195"/>
      <c r="IRM141" s="195"/>
      <c r="IRN141" s="195"/>
      <c r="IRO141" s="195"/>
      <c r="IRP141" s="195"/>
      <c r="IRQ141" s="195"/>
      <c r="IRR141" s="195"/>
      <c r="IRS141" s="195"/>
      <c r="IRT141" s="195"/>
      <c r="IRU141" s="195"/>
      <c r="IRV141" s="195"/>
      <c r="IRW141" s="195"/>
      <c r="IRX141" s="195"/>
      <c r="IRY141" s="195"/>
      <c r="IRZ141" s="195"/>
      <c r="ISA141" s="195"/>
      <c r="ISB141" s="195"/>
      <c r="ISC141" s="195"/>
      <c r="ISD141" s="195"/>
      <c r="ISE141" s="195"/>
      <c r="ISF141" s="195"/>
      <c r="ISG141" s="195"/>
      <c r="ISH141" s="195"/>
      <c r="ISI141" s="195"/>
      <c r="ISJ141" s="195"/>
      <c r="ISK141" s="195"/>
      <c r="ISL141" s="195"/>
      <c r="ISM141" s="195"/>
      <c r="ISN141" s="195"/>
      <c r="ISO141" s="195"/>
      <c r="ISP141" s="195"/>
      <c r="ISQ141" s="195"/>
      <c r="ISR141" s="195"/>
      <c r="ISS141" s="195"/>
      <c r="IST141" s="195"/>
      <c r="ISU141" s="195"/>
      <c r="ISV141" s="195"/>
      <c r="ISW141" s="195"/>
      <c r="ISX141" s="195"/>
      <c r="ISY141" s="195"/>
      <c r="ISZ141" s="195"/>
      <c r="ITA141" s="195"/>
      <c r="ITB141" s="195"/>
      <c r="ITC141" s="195"/>
      <c r="ITD141" s="195"/>
      <c r="ITE141" s="195"/>
      <c r="ITF141" s="195"/>
      <c r="ITG141" s="195"/>
      <c r="ITH141" s="195"/>
      <c r="ITI141" s="195"/>
      <c r="ITJ141" s="195"/>
      <c r="ITK141" s="195"/>
      <c r="ITL141" s="195"/>
      <c r="ITM141" s="195"/>
      <c r="ITN141" s="195"/>
      <c r="ITO141" s="195"/>
      <c r="ITP141" s="195"/>
      <c r="ITQ141" s="195"/>
      <c r="ITR141" s="195"/>
      <c r="ITS141" s="195"/>
      <c r="ITT141" s="195"/>
      <c r="ITU141" s="195"/>
      <c r="ITV141" s="195"/>
      <c r="ITW141" s="195"/>
      <c r="ITX141" s="195"/>
      <c r="ITY141" s="195"/>
      <c r="ITZ141" s="195"/>
      <c r="IUA141" s="195"/>
      <c r="IUB141" s="195"/>
      <c r="IUC141" s="195"/>
      <c r="IUD141" s="195"/>
      <c r="IUE141" s="195"/>
      <c r="IUF141" s="195"/>
      <c r="IUG141" s="195"/>
      <c r="IUH141" s="195"/>
      <c r="IUI141" s="195"/>
      <c r="IUJ141" s="195"/>
      <c r="IUK141" s="195"/>
      <c r="IUL141" s="195"/>
      <c r="IUM141" s="195"/>
      <c r="IUN141" s="195"/>
      <c r="IUO141" s="195"/>
      <c r="IUP141" s="195"/>
      <c r="IUQ141" s="195"/>
      <c r="IUR141" s="195"/>
      <c r="IUS141" s="195"/>
      <c r="IUT141" s="195"/>
      <c r="IUU141" s="195"/>
      <c r="IUV141" s="195"/>
      <c r="IUW141" s="195"/>
      <c r="IUX141" s="195"/>
      <c r="IUY141" s="195"/>
      <c r="IUZ141" s="195"/>
      <c r="IVA141" s="195"/>
      <c r="IVB141" s="195"/>
      <c r="IVC141" s="195"/>
      <c r="IVD141" s="195"/>
      <c r="IVE141" s="195"/>
      <c r="IVF141" s="195"/>
      <c r="IVG141" s="195"/>
      <c r="IVH141" s="195"/>
      <c r="IVI141" s="195"/>
      <c r="IVJ141" s="195"/>
      <c r="IVK141" s="195"/>
      <c r="IVL141" s="195"/>
      <c r="IVM141" s="195"/>
      <c r="IVN141" s="195"/>
      <c r="IVO141" s="195"/>
      <c r="IVP141" s="195"/>
      <c r="IVQ141" s="195"/>
      <c r="IVR141" s="195"/>
      <c r="IVS141" s="195"/>
      <c r="IVT141" s="195"/>
      <c r="IVU141" s="195"/>
      <c r="IVV141" s="195"/>
      <c r="IVW141" s="195"/>
      <c r="IVX141" s="195"/>
      <c r="IVY141" s="195"/>
      <c r="IVZ141" s="195"/>
      <c r="IWA141" s="195"/>
      <c r="IWB141" s="195"/>
      <c r="IWC141" s="195"/>
      <c r="IWD141" s="195"/>
      <c r="IWE141" s="195"/>
      <c r="IWF141" s="195"/>
      <c r="IWG141" s="195"/>
      <c r="IWH141" s="195"/>
      <c r="IWI141" s="195"/>
      <c r="IWJ141" s="195"/>
      <c r="IWK141" s="195"/>
      <c r="IWL141" s="195"/>
      <c r="IWM141" s="195"/>
      <c r="IWN141" s="195"/>
      <c r="IWO141" s="195"/>
      <c r="IWP141" s="195"/>
      <c r="IWQ141" s="195"/>
      <c r="IWR141" s="195"/>
      <c r="IWS141" s="195"/>
      <c r="IWT141" s="195"/>
      <c r="IWU141" s="195"/>
      <c r="IWV141" s="195"/>
      <c r="IWW141" s="195"/>
      <c r="IWX141" s="195"/>
      <c r="IWY141" s="195"/>
      <c r="IWZ141" s="195"/>
      <c r="IXA141" s="195"/>
      <c r="IXB141" s="195"/>
      <c r="IXC141" s="195"/>
      <c r="IXD141" s="195"/>
      <c r="IXE141" s="195"/>
      <c r="IXF141" s="195"/>
      <c r="IXG141" s="195"/>
      <c r="IXH141" s="195"/>
      <c r="IXI141" s="195"/>
      <c r="IXJ141" s="195"/>
      <c r="IXK141" s="195"/>
      <c r="IXL141" s="195"/>
      <c r="IXM141" s="195"/>
      <c r="IXN141" s="195"/>
      <c r="IXO141" s="195"/>
      <c r="IXP141" s="195"/>
      <c r="IXQ141" s="195"/>
      <c r="IXR141" s="195"/>
      <c r="IXS141" s="195"/>
      <c r="IXT141" s="195"/>
      <c r="IXU141" s="195"/>
      <c r="IXV141" s="195"/>
      <c r="IXW141" s="195"/>
      <c r="IXX141" s="195"/>
      <c r="IXY141" s="195"/>
      <c r="IXZ141" s="195"/>
      <c r="IYA141" s="195"/>
      <c r="IYB141" s="195"/>
      <c r="IYC141" s="195"/>
      <c r="IYD141" s="195"/>
      <c r="IYE141" s="195"/>
      <c r="IYF141" s="195"/>
      <c r="IYG141" s="195"/>
      <c r="IYH141" s="195"/>
      <c r="IYI141" s="195"/>
      <c r="IYJ141" s="195"/>
      <c r="IYK141" s="195"/>
      <c r="IYL141" s="195"/>
      <c r="IYM141" s="195"/>
      <c r="IYN141" s="195"/>
      <c r="IYO141" s="195"/>
      <c r="IYP141" s="195"/>
      <c r="IYQ141" s="195"/>
      <c r="IYR141" s="195"/>
      <c r="IYS141" s="195"/>
      <c r="IYT141" s="195"/>
      <c r="IYU141" s="195"/>
      <c r="IYV141" s="195"/>
      <c r="IYW141" s="195"/>
      <c r="IYX141" s="195"/>
      <c r="IYY141" s="195"/>
      <c r="IYZ141" s="195"/>
      <c r="IZA141" s="195"/>
      <c r="IZB141" s="195"/>
      <c r="IZC141" s="195"/>
      <c r="IZD141" s="195"/>
      <c r="IZE141" s="195"/>
      <c r="IZF141" s="195"/>
      <c r="IZG141" s="195"/>
      <c r="IZH141" s="195"/>
      <c r="IZI141" s="195"/>
      <c r="IZJ141" s="195"/>
      <c r="IZK141" s="195"/>
      <c r="IZL141" s="195"/>
      <c r="IZM141" s="195"/>
      <c r="IZN141" s="195"/>
      <c r="IZO141" s="195"/>
      <c r="IZP141" s="195"/>
      <c r="IZQ141" s="195"/>
      <c r="IZR141" s="195"/>
      <c r="IZS141" s="195"/>
      <c r="IZT141" s="195"/>
      <c r="IZU141" s="195"/>
      <c r="IZV141" s="195"/>
      <c r="IZW141" s="195"/>
      <c r="IZX141" s="195"/>
      <c r="IZY141" s="195"/>
      <c r="IZZ141" s="195"/>
      <c r="JAA141" s="195"/>
      <c r="JAB141" s="195"/>
      <c r="JAC141" s="195"/>
      <c r="JAD141" s="195"/>
      <c r="JAE141" s="195"/>
      <c r="JAF141" s="195"/>
      <c r="JAG141" s="195"/>
      <c r="JAH141" s="195"/>
      <c r="JAI141" s="195"/>
      <c r="JAJ141" s="195"/>
      <c r="JAK141" s="195"/>
      <c r="JAL141" s="195"/>
      <c r="JAM141" s="195"/>
      <c r="JAN141" s="195"/>
      <c r="JAO141" s="195"/>
      <c r="JAP141" s="195"/>
      <c r="JAQ141" s="195"/>
      <c r="JAR141" s="195"/>
      <c r="JAS141" s="195"/>
      <c r="JAT141" s="195"/>
      <c r="JAU141" s="195"/>
      <c r="JAV141" s="195"/>
      <c r="JAW141" s="195"/>
      <c r="JAX141" s="195"/>
      <c r="JAY141" s="195"/>
      <c r="JAZ141" s="195"/>
      <c r="JBA141" s="195"/>
      <c r="JBB141" s="195"/>
      <c r="JBC141" s="195"/>
      <c r="JBD141" s="195"/>
      <c r="JBE141" s="195"/>
      <c r="JBF141" s="195"/>
      <c r="JBG141" s="195"/>
      <c r="JBH141" s="195"/>
      <c r="JBI141" s="195"/>
      <c r="JBJ141" s="195"/>
      <c r="JBK141" s="195"/>
      <c r="JBL141" s="195"/>
      <c r="JBM141" s="195"/>
      <c r="JBN141" s="195"/>
      <c r="JBO141" s="195"/>
      <c r="JBP141" s="195"/>
      <c r="JBQ141" s="195"/>
      <c r="JBR141" s="195"/>
      <c r="JBS141" s="195"/>
      <c r="JBT141" s="195"/>
      <c r="JBU141" s="195"/>
      <c r="JBV141" s="195"/>
      <c r="JBW141" s="195"/>
      <c r="JBX141" s="195"/>
      <c r="JBY141" s="195"/>
      <c r="JBZ141" s="195"/>
      <c r="JCA141" s="195"/>
      <c r="JCB141" s="195"/>
      <c r="JCC141" s="195"/>
      <c r="JCD141" s="195"/>
      <c r="JCE141" s="195"/>
      <c r="JCF141" s="195"/>
      <c r="JCG141" s="195"/>
      <c r="JCH141" s="195"/>
      <c r="JCI141" s="195"/>
      <c r="JCJ141" s="195"/>
      <c r="JCK141" s="195"/>
      <c r="JCL141" s="195"/>
      <c r="JCM141" s="195"/>
      <c r="JCN141" s="195"/>
      <c r="JCO141" s="195"/>
      <c r="JCP141" s="195"/>
      <c r="JCQ141" s="195"/>
      <c r="JCR141" s="195"/>
      <c r="JCS141" s="195"/>
      <c r="JCT141" s="195"/>
      <c r="JCU141" s="195"/>
      <c r="JCV141" s="195"/>
      <c r="JCW141" s="195"/>
      <c r="JCX141" s="195"/>
      <c r="JCY141" s="195"/>
      <c r="JCZ141" s="195"/>
      <c r="JDA141" s="195"/>
      <c r="JDB141" s="195"/>
      <c r="JDC141" s="195"/>
      <c r="JDD141" s="195"/>
      <c r="JDE141" s="195"/>
      <c r="JDF141" s="195"/>
      <c r="JDG141" s="195"/>
      <c r="JDH141" s="195"/>
      <c r="JDI141" s="195"/>
      <c r="JDJ141" s="195"/>
      <c r="JDK141" s="195"/>
      <c r="JDL141" s="195"/>
      <c r="JDM141" s="195"/>
      <c r="JDN141" s="195"/>
      <c r="JDO141" s="195"/>
      <c r="JDP141" s="195"/>
      <c r="JDQ141" s="195"/>
      <c r="JDR141" s="195"/>
      <c r="JDS141" s="195"/>
      <c r="JDT141" s="195"/>
      <c r="JDU141" s="195"/>
      <c r="JDV141" s="195"/>
      <c r="JDW141" s="195"/>
      <c r="JDX141" s="195"/>
      <c r="JDY141" s="195"/>
      <c r="JDZ141" s="195"/>
      <c r="JEA141" s="195"/>
      <c r="JEB141" s="195"/>
      <c r="JEC141" s="195"/>
      <c r="JED141" s="195"/>
      <c r="JEE141" s="195"/>
      <c r="JEF141" s="195"/>
      <c r="JEG141" s="195"/>
      <c r="JEH141" s="195"/>
      <c r="JEI141" s="195"/>
      <c r="JEJ141" s="195"/>
      <c r="JEK141" s="195"/>
      <c r="JEL141" s="195"/>
      <c r="JEM141" s="195"/>
      <c r="JEN141" s="195"/>
      <c r="JEO141" s="195"/>
      <c r="JEP141" s="195"/>
      <c r="JEQ141" s="195"/>
      <c r="JER141" s="195"/>
      <c r="JES141" s="195"/>
      <c r="JET141" s="195"/>
      <c r="JEU141" s="195"/>
      <c r="JEV141" s="195"/>
      <c r="JEW141" s="195"/>
      <c r="JEX141" s="195"/>
      <c r="JEY141" s="195"/>
      <c r="JEZ141" s="195"/>
      <c r="JFA141" s="195"/>
      <c r="JFB141" s="195"/>
      <c r="JFC141" s="195"/>
      <c r="JFD141" s="195"/>
      <c r="JFE141" s="195"/>
      <c r="JFF141" s="195"/>
      <c r="JFG141" s="195"/>
      <c r="JFH141" s="195"/>
      <c r="JFI141" s="195"/>
      <c r="JFJ141" s="195"/>
      <c r="JFK141" s="195"/>
      <c r="JFL141" s="195"/>
      <c r="JFM141" s="195"/>
      <c r="JFN141" s="195"/>
      <c r="JFO141" s="195"/>
      <c r="JFP141" s="195"/>
      <c r="JFQ141" s="195"/>
      <c r="JFR141" s="195"/>
      <c r="JFS141" s="195"/>
      <c r="JFT141" s="195"/>
      <c r="JFU141" s="195"/>
      <c r="JFV141" s="195"/>
      <c r="JFW141" s="195"/>
      <c r="JFX141" s="195"/>
      <c r="JFY141" s="195"/>
      <c r="JFZ141" s="195"/>
      <c r="JGA141" s="195"/>
      <c r="JGB141" s="195"/>
      <c r="JGC141" s="195"/>
      <c r="JGD141" s="195"/>
      <c r="JGE141" s="195"/>
      <c r="JGF141" s="195"/>
      <c r="JGG141" s="195"/>
      <c r="JGH141" s="195"/>
      <c r="JGI141" s="195"/>
      <c r="JGJ141" s="195"/>
      <c r="JGK141" s="195"/>
      <c r="JGL141" s="195"/>
      <c r="JGM141" s="195"/>
      <c r="JGN141" s="195"/>
      <c r="JGO141" s="195"/>
      <c r="JGP141" s="195"/>
      <c r="JGQ141" s="195"/>
      <c r="JGR141" s="195"/>
      <c r="JGS141" s="195"/>
      <c r="JGT141" s="195"/>
      <c r="JGU141" s="195"/>
      <c r="JGV141" s="195"/>
      <c r="JGW141" s="195"/>
      <c r="JGX141" s="195"/>
      <c r="JGY141" s="195"/>
      <c r="JGZ141" s="195"/>
      <c r="JHA141" s="195"/>
      <c r="JHB141" s="195"/>
      <c r="JHC141" s="195"/>
      <c r="JHD141" s="195"/>
      <c r="JHE141" s="195"/>
      <c r="JHF141" s="195"/>
      <c r="JHG141" s="195"/>
      <c r="JHH141" s="195"/>
      <c r="JHI141" s="195"/>
      <c r="JHJ141" s="195"/>
      <c r="JHK141" s="195"/>
      <c r="JHL141" s="195"/>
      <c r="JHM141" s="195"/>
      <c r="JHN141" s="195"/>
      <c r="JHO141" s="195"/>
      <c r="JHP141" s="195"/>
      <c r="JHQ141" s="195"/>
      <c r="JHR141" s="195"/>
      <c r="JHS141" s="195"/>
      <c r="JHT141" s="195"/>
      <c r="JHU141" s="195"/>
      <c r="JHV141" s="195"/>
      <c r="JHW141" s="195"/>
      <c r="JHX141" s="195"/>
      <c r="JHY141" s="195"/>
      <c r="JHZ141" s="195"/>
      <c r="JIA141" s="195"/>
      <c r="JIB141" s="195"/>
      <c r="JIC141" s="195"/>
      <c r="JID141" s="195"/>
      <c r="JIE141" s="195"/>
      <c r="JIF141" s="195"/>
      <c r="JIG141" s="195"/>
      <c r="JIH141" s="195"/>
      <c r="JII141" s="195"/>
      <c r="JIJ141" s="195"/>
      <c r="JIK141" s="195"/>
      <c r="JIL141" s="195"/>
      <c r="JIM141" s="195"/>
      <c r="JIN141" s="195"/>
      <c r="JIO141" s="195"/>
      <c r="JIP141" s="195"/>
      <c r="JIQ141" s="195"/>
      <c r="JIR141" s="195"/>
      <c r="JIS141" s="195"/>
      <c r="JIT141" s="195"/>
      <c r="JIU141" s="195"/>
      <c r="JIV141" s="195"/>
      <c r="JIW141" s="195"/>
      <c r="JIX141" s="195"/>
      <c r="JIY141" s="195"/>
      <c r="JIZ141" s="195"/>
      <c r="JJA141" s="195"/>
      <c r="JJB141" s="195"/>
      <c r="JJC141" s="195"/>
      <c r="JJD141" s="195"/>
      <c r="JJE141" s="195"/>
      <c r="JJF141" s="195"/>
      <c r="JJG141" s="195"/>
      <c r="JJH141" s="195"/>
      <c r="JJI141" s="195"/>
      <c r="JJJ141" s="195"/>
      <c r="JJK141" s="195"/>
      <c r="JJL141" s="195"/>
      <c r="JJM141" s="195"/>
      <c r="JJN141" s="195"/>
      <c r="JJO141" s="195"/>
      <c r="JJP141" s="195"/>
      <c r="JJQ141" s="195"/>
      <c r="JJR141" s="195"/>
      <c r="JJS141" s="195"/>
      <c r="JJT141" s="195"/>
      <c r="JJU141" s="195"/>
      <c r="JJV141" s="195"/>
      <c r="JJW141" s="195"/>
      <c r="JJX141" s="195"/>
      <c r="JJY141" s="195"/>
      <c r="JJZ141" s="195"/>
      <c r="JKA141" s="195"/>
      <c r="JKB141" s="195"/>
      <c r="JKC141" s="195"/>
      <c r="JKD141" s="195"/>
      <c r="JKE141" s="195"/>
      <c r="JKF141" s="195"/>
      <c r="JKG141" s="195"/>
      <c r="JKH141" s="195"/>
      <c r="JKI141" s="195"/>
      <c r="JKJ141" s="195"/>
      <c r="JKK141" s="195"/>
      <c r="JKL141" s="195"/>
      <c r="JKM141" s="195"/>
      <c r="JKN141" s="195"/>
      <c r="JKO141" s="195"/>
      <c r="JKP141" s="195"/>
      <c r="JKQ141" s="195"/>
      <c r="JKR141" s="195"/>
      <c r="JKS141" s="195"/>
      <c r="JKT141" s="195"/>
      <c r="JKU141" s="195"/>
      <c r="JKV141" s="195"/>
      <c r="JKW141" s="195"/>
      <c r="JKX141" s="195"/>
      <c r="JKY141" s="195"/>
      <c r="JKZ141" s="195"/>
      <c r="JLA141" s="195"/>
      <c r="JLB141" s="195"/>
      <c r="JLC141" s="195"/>
      <c r="JLD141" s="195"/>
      <c r="JLE141" s="195"/>
      <c r="JLF141" s="195"/>
      <c r="JLG141" s="195"/>
      <c r="JLH141" s="195"/>
      <c r="JLI141" s="195"/>
      <c r="JLJ141" s="195"/>
      <c r="JLK141" s="195"/>
      <c r="JLL141" s="195"/>
      <c r="JLM141" s="195"/>
      <c r="JLN141" s="195"/>
      <c r="JLO141" s="195"/>
      <c r="JLP141" s="195"/>
      <c r="JLQ141" s="195"/>
      <c r="JLR141" s="195"/>
      <c r="JLS141" s="195"/>
      <c r="JLT141" s="195"/>
      <c r="JLU141" s="195"/>
      <c r="JLV141" s="195"/>
      <c r="JLW141" s="195"/>
      <c r="JLX141" s="195"/>
      <c r="JLY141" s="195"/>
      <c r="JLZ141" s="195"/>
      <c r="JMA141" s="195"/>
      <c r="JMB141" s="195"/>
      <c r="JMC141" s="195"/>
      <c r="JMD141" s="195"/>
      <c r="JME141" s="195"/>
      <c r="JMF141" s="195"/>
      <c r="JMG141" s="195"/>
      <c r="JMH141" s="195"/>
      <c r="JMI141" s="195"/>
      <c r="JMJ141" s="195"/>
      <c r="JMK141" s="195"/>
      <c r="JML141" s="195"/>
      <c r="JMM141" s="195"/>
      <c r="JMN141" s="195"/>
      <c r="JMO141" s="195"/>
      <c r="JMP141" s="195"/>
      <c r="JMQ141" s="195"/>
      <c r="JMR141" s="195"/>
      <c r="JMS141" s="195"/>
      <c r="JMT141" s="195"/>
      <c r="JMU141" s="195"/>
      <c r="JMV141" s="195"/>
      <c r="JMW141" s="195"/>
      <c r="JMX141" s="195"/>
      <c r="JMY141" s="195"/>
      <c r="JMZ141" s="195"/>
      <c r="JNA141" s="195"/>
      <c r="JNB141" s="195"/>
      <c r="JNC141" s="195"/>
      <c r="JND141" s="195"/>
      <c r="JNE141" s="195"/>
      <c r="JNF141" s="195"/>
      <c r="JNG141" s="195"/>
      <c r="JNH141" s="195"/>
      <c r="JNI141" s="195"/>
      <c r="JNJ141" s="195"/>
      <c r="JNK141" s="195"/>
      <c r="JNL141" s="195"/>
      <c r="JNM141" s="195"/>
      <c r="JNN141" s="195"/>
      <c r="JNO141" s="195"/>
      <c r="JNP141" s="195"/>
      <c r="JNQ141" s="195"/>
      <c r="JNR141" s="195"/>
      <c r="JNS141" s="195"/>
      <c r="JNT141" s="195"/>
      <c r="JNU141" s="195"/>
      <c r="JNV141" s="195"/>
      <c r="JNW141" s="195"/>
      <c r="JNX141" s="195"/>
      <c r="JNY141" s="195"/>
      <c r="JNZ141" s="195"/>
      <c r="JOA141" s="195"/>
      <c r="JOB141" s="195"/>
      <c r="JOC141" s="195"/>
      <c r="JOD141" s="195"/>
      <c r="JOE141" s="195"/>
      <c r="JOF141" s="195"/>
      <c r="JOG141" s="195"/>
      <c r="JOH141" s="195"/>
      <c r="JOI141" s="195"/>
      <c r="JOJ141" s="195"/>
      <c r="JOK141" s="195"/>
      <c r="JOL141" s="195"/>
      <c r="JOM141" s="195"/>
      <c r="JON141" s="195"/>
      <c r="JOO141" s="195"/>
      <c r="JOP141" s="195"/>
      <c r="JOQ141" s="195"/>
      <c r="JOR141" s="195"/>
      <c r="JOS141" s="195"/>
      <c r="JOT141" s="195"/>
      <c r="JOU141" s="195"/>
      <c r="JOV141" s="195"/>
      <c r="JOW141" s="195"/>
      <c r="JOX141" s="195"/>
      <c r="JOY141" s="195"/>
      <c r="JOZ141" s="195"/>
      <c r="JPA141" s="195"/>
      <c r="JPB141" s="195"/>
      <c r="JPC141" s="195"/>
      <c r="JPD141" s="195"/>
      <c r="JPE141" s="195"/>
      <c r="JPF141" s="195"/>
      <c r="JPG141" s="195"/>
      <c r="JPH141" s="195"/>
      <c r="JPI141" s="195"/>
      <c r="JPJ141" s="195"/>
      <c r="JPK141" s="195"/>
      <c r="JPL141" s="195"/>
      <c r="JPM141" s="195"/>
      <c r="JPN141" s="195"/>
      <c r="JPO141" s="195"/>
      <c r="JPP141" s="195"/>
      <c r="JPQ141" s="195"/>
      <c r="JPR141" s="195"/>
      <c r="JPS141" s="195"/>
      <c r="JPT141" s="195"/>
      <c r="JPU141" s="195"/>
      <c r="JPV141" s="195"/>
      <c r="JPW141" s="195"/>
      <c r="JPX141" s="195"/>
      <c r="JPY141" s="195"/>
      <c r="JPZ141" s="195"/>
      <c r="JQA141" s="195"/>
      <c r="JQB141" s="195"/>
      <c r="JQC141" s="195"/>
      <c r="JQD141" s="195"/>
      <c r="JQE141" s="195"/>
      <c r="JQF141" s="195"/>
      <c r="JQG141" s="195"/>
      <c r="JQH141" s="195"/>
      <c r="JQI141" s="195"/>
      <c r="JQJ141" s="195"/>
      <c r="JQK141" s="195"/>
      <c r="JQL141" s="195"/>
      <c r="JQM141" s="195"/>
      <c r="JQN141" s="195"/>
      <c r="JQO141" s="195"/>
      <c r="JQP141" s="195"/>
      <c r="JQQ141" s="195"/>
      <c r="JQR141" s="195"/>
      <c r="JQS141" s="195"/>
      <c r="JQT141" s="195"/>
      <c r="JQU141" s="195"/>
      <c r="JQV141" s="195"/>
      <c r="JQW141" s="195"/>
      <c r="JQX141" s="195"/>
      <c r="JQY141" s="195"/>
      <c r="JQZ141" s="195"/>
      <c r="JRA141" s="195"/>
      <c r="JRB141" s="195"/>
      <c r="JRC141" s="195"/>
      <c r="JRD141" s="195"/>
      <c r="JRE141" s="195"/>
      <c r="JRF141" s="195"/>
      <c r="JRG141" s="195"/>
      <c r="JRH141" s="195"/>
      <c r="JRI141" s="195"/>
      <c r="JRJ141" s="195"/>
      <c r="JRK141" s="195"/>
      <c r="JRL141" s="195"/>
      <c r="JRM141" s="195"/>
      <c r="JRN141" s="195"/>
      <c r="JRO141" s="195"/>
      <c r="JRP141" s="195"/>
      <c r="JRQ141" s="195"/>
      <c r="JRR141" s="195"/>
      <c r="JRS141" s="195"/>
      <c r="JRT141" s="195"/>
      <c r="JRU141" s="195"/>
      <c r="JRV141" s="195"/>
      <c r="JRW141" s="195"/>
      <c r="JRX141" s="195"/>
      <c r="JRY141" s="195"/>
      <c r="JRZ141" s="195"/>
      <c r="JSA141" s="195"/>
      <c r="JSB141" s="195"/>
      <c r="JSC141" s="195"/>
      <c r="JSD141" s="195"/>
      <c r="JSE141" s="195"/>
      <c r="JSF141" s="195"/>
      <c r="JSG141" s="195"/>
      <c r="JSH141" s="195"/>
      <c r="JSI141" s="195"/>
      <c r="JSJ141" s="195"/>
      <c r="JSK141" s="195"/>
      <c r="JSL141" s="195"/>
      <c r="JSM141" s="195"/>
      <c r="JSN141" s="195"/>
      <c r="JSO141" s="195"/>
      <c r="JSP141" s="195"/>
      <c r="JSQ141" s="195"/>
      <c r="JSR141" s="195"/>
      <c r="JSS141" s="195"/>
      <c r="JST141" s="195"/>
      <c r="JSU141" s="195"/>
      <c r="JSV141" s="195"/>
      <c r="JSW141" s="195"/>
      <c r="JSX141" s="195"/>
      <c r="JSY141" s="195"/>
      <c r="JSZ141" s="195"/>
      <c r="JTA141" s="195"/>
      <c r="JTB141" s="195"/>
      <c r="JTC141" s="195"/>
      <c r="JTD141" s="195"/>
      <c r="JTE141" s="195"/>
      <c r="JTF141" s="195"/>
      <c r="JTG141" s="195"/>
      <c r="JTH141" s="195"/>
      <c r="JTI141" s="195"/>
      <c r="JTJ141" s="195"/>
      <c r="JTK141" s="195"/>
      <c r="JTL141" s="195"/>
      <c r="JTM141" s="195"/>
      <c r="JTN141" s="195"/>
      <c r="JTO141" s="195"/>
      <c r="JTP141" s="195"/>
      <c r="JTQ141" s="195"/>
      <c r="JTR141" s="195"/>
      <c r="JTS141" s="195"/>
      <c r="JTT141" s="195"/>
      <c r="JTU141" s="195"/>
      <c r="JTV141" s="195"/>
      <c r="JTW141" s="195"/>
      <c r="JTX141" s="195"/>
      <c r="JTY141" s="195"/>
      <c r="JTZ141" s="195"/>
      <c r="JUA141" s="195"/>
      <c r="JUB141" s="195"/>
      <c r="JUC141" s="195"/>
      <c r="JUD141" s="195"/>
      <c r="JUE141" s="195"/>
      <c r="JUF141" s="195"/>
      <c r="JUG141" s="195"/>
      <c r="JUH141" s="195"/>
      <c r="JUI141" s="195"/>
      <c r="JUJ141" s="195"/>
      <c r="JUK141" s="195"/>
      <c r="JUL141" s="195"/>
      <c r="JUM141" s="195"/>
      <c r="JUN141" s="195"/>
      <c r="JUO141" s="195"/>
      <c r="JUP141" s="195"/>
      <c r="JUQ141" s="195"/>
      <c r="JUR141" s="195"/>
      <c r="JUS141" s="195"/>
      <c r="JUT141" s="195"/>
      <c r="JUU141" s="195"/>
      <c r="JUV141" s="195"/>
      <c r="JUW141" s="195"/>
      <c r="JUX141" s="195"/>
      <c r="JUY141" s="195"/>
      <c r="JUZ141" s="195"/>
      <c r="JVA141" s="195"/>
      <c r="JVB141" s="195"/>
      <c r="JVC141" s="195"/>
      <c r="JVD141" s="195"/>
      <c r="JVE141" s="195"/>
      <c r="JVF141" s="195"/>
      <c r="JVG141" s="195"/>
      <c r="JVH141" s="195"/>
      <c r="JVI141" s="195"/>
      <c r="JVJ141" s="195"/>
      <c r="JVK141" s="195"/>
      <c r="JVL141" s="195"/>
      <c r="JVM141" s="195"/>
      <c r="JVN141" s="195"/>
      <c r="JVO141" s="195"/>
      <c r="JVP141" s="195"/>
      <c r="JVQ141" s="195"/>
      <c r="JVR141" s="195"/>
      <c r="JVS141" s="195"/>
      <c r="JVT141" s="195"/>
      <c r="JVU141" s="195"/>
      <c r="JVV141" s="195"/>
      <c r="JVW141" s="195"/>
      <c r="JVX141" s="195"/>
      <c r="JVY141" s="195"/>
      <c r="JVZ141" s="195"/>
      <c r="JWA141" s="195"/>
      <c r="JWB141" s="195"/>
      <c r="JWC141" s="195"/>
      <c r="JWD141" s="195"/>
      <c r="JWE141" s="195"/>
      <c r="JWF141" s="195"/>
      <c r="JWG141" s="195"/>
      <c r="JWH141" s="195"/>
      <c r="JWI141" s="195"/>
      <c r="JWJ141" s="195"/>
      <c r="JWK141" s="195"/>
      <c r="JWL141" s="195"/>
      <c r="JWM141" s="195"/>
      <c r="JWN141" s="195"/>
      <c r="JWO141" s="195"/>
      <c r="JWP141" s="195"/>
      <c r="JWQ141" s="195"/>
      <c r="JWR141" s="195"/>
      <c r="JWS141" s="195"/>
      <c r="JWT141" s="195"/>
      <c r="JWU141" s="195"/>
      <c r="JWV141" s="195"/>
      <c r="JWW141" s="195"/>
      <c r="JWX141" s="195"/>
      <c r="JWY141" s="195"/>
      <c r="JWZ141" s="195"/>
      <c r="JXA141" s="195"/>
      <c r="JXB141" s="195"/>
      <c r="JXC141" s="195"/>
      <c r="JXD141" s="195"/>
      <c r="JXE141" s="195"/>
      <c r="JXF141" s="195"/>
      <c r="JXG141" s="195"/>
      <c r="JXH141" s="195"/>
      <c r="JXI141" s="195"/>
      <c r="JXJ141" s="195"/>
      <c r="JXK141" s="195"/>
      <c r="JXL141" s="195"/>
      <c r="JXM141" s="195"/>
      <c r="JXN141" s="195"/>
      <c r="JXO141" s="195"/>
      <c r="JXP141" s="195"/>
      <c r="JXQ141" s="195"/>
      <c r="JXR141" s="195"/>
      <c r="JXS141" s="195"/>
      <c r="JXT141" s="195"/>
      <c r="JXU141" s="195"/>
      <c r="JXV141" s="195"/>
      <c r="JXW141" s="195"/>
      <c r="JXX141" s="195"/>
      <c r="JXY141" s="195"/>
      <c r="JXZ141" s="195"/>
      <c r="JYA141" s="195"/>
      <c r="JYB141" s="195"/>
      <c r="JYC141" s="195"/>
      <c r="JYD141" s="195"/>
      <c r="JYE141" s="195"/>
      <c r="JYF141" s="195"/>
      <c r="JYG141" s="195"/>
      <c r="JYH141" s="195"/>
      <c r="JYI141" s="195"/>
      <c r="JYJ141" s="195"/>
      <c r="JYK141" s="195"/>
      <c r="JYL141" s="195"/>
      <c r="JYM141" s="195"/>
      <c r="JYN141" s="195"/>
      <c r="JYO141" s="195"/>
      <c r="JYP141" s="195"/>
      <c r="JYQ141" s="195"/>
      <c r="JYR141" s="195"/>
      <c r="JYS141" s="195"/>
      <c r="JYT141" s="195"/>
      <c r="JYU141" s="195"/>
      <c r="JYV141" s="195"/>
      <c r="JYW141" s="195"/>
      <c r="JYX141" s="195"/>
      <c r="JYY141" s="195"/>
      <c r="JYZ141" s="195"/>
      <c r="JZA141" s="195"/>
      <c r="JZB141" s="195"/>
      <c r="JZC141" s="195"/>
      <c r="JZD141" s="195"/>
      <c r="JZE141" s="195"/>
      <c r="JZF141" s="195"/>
      <c r="JZG141" s="195"/>
      <c r="JZH141" s="195"/>
      <c r="JZI141" s="195"/>
      <c r="JZJ141" s="195"/>
      <c r="JZK141" s="195"/>
      <c r="JZL141" s="195"/>
      <c r="JZM141" s="195"/>
      <c r="JZN141" s="195"/>
      <c r="JZO141" s="195"/>
      <c r="JZP141" s="195"/>
      <c r="JZQ141" s="195"/>
      <c r="JZR141" s="195"/>
      <c r="JZS141" s="195"/>
      <c r="JZT141" s="195"/>
      <c r="JZU141" s="195"/>
      <c r="JZV141" s="195"/>
      <c r="JZW141" s="195"/>
      <c r="JZX141" s="195"/>
      <c r="JZY141" s="195"/>
      <c r="JZZ141" s="195"/>
      <c r="KAA141" s="195"/>
      <c r="KAB141" s="195"/>
      <c r="KAC141" s="195"/>
      <c r="KAD141" s="195"/>
      <c r="KAE141" s="195"/>
      <c r="KAF141" s="195"/>
      <c r="KAG141" s="195"/>
      <c r="KAH141" s="195"/>
      <c r="KAI141" s="195"/>
      <c r="KAJ141" s="195"/>
      <c r="KAK141" s="195"/>
      <c r="KAL141" s="195"/>
      <c r="KAM141" s="195"/>
      <c r="KAN141" s="195"/>
      <c r="KAO141" s="195"/>
      <c r="KAP141" s="195"/>
      <c r="KAQ141" s="195"/>
      <c r="KAR141" s="195"/>
      <c r="KAS141" s="195"/>
      <c r="KAT141" s="195"/>
      <c r="KAU141" s="195"/>
      <c r="KAV141" s="195"/>
      <c r="KAW141" s="195"/>
      <c r="KAX141" s="195"/>
      <c r="KAY141" s="195"/>
      <c r="KAZ141" s="195"/>
      <c r="KBA141" s="195"/>
      <c r="KBB141" s="195"/>
      <c r="KBC141" s="195"/>
      <c r="KBD141" s="195"/>
      <c r="KBE141" s="195"/>
      <c r="KBF141" s="195"/>
      <c r="KBG141" s="195"/>
      <c r="KBH141" s="195"/>
      <c r="KBI141" s="195"/>
      <c r="KBJ141" s="195"/>
      <c r="KBK141" s="195"/>
      <c r="KBL141" s="195"/>
      <c r="KBM141" s="195"/>
      <c r="KBN141" s="195"/>
      <c r="KBO141" s="195"/>
      <c r="KBP141" s="195"/>
      <c r="KBQ141" s="195"/>
      <c r="KBR141" s="195"/>
      <c r="KBS141" s="195"/>
      <c r="KBT141" s="195"/>
      <c r="KBU141" s="195"/>
      <c r="KBV141" s="195"/>
      <c r="KBW141" s="195"/>
      <c r="KBX141" s="195"/>
      <c r="KBY141" s="195"/>
      <c r="KBZ141" s="195"/>
      <c r="KCA141" s="195"/>
      <c r="KCB141" s="195"/>
      <c r="KCC141" s="195"/>
      <c r="KCD141" s="195"/>
      <c r="KCE141" s="195"/>
      <c r="KCF141" s="195"/>
      <c r="KCG141" s="195"/>
      <c r="KCH141" s="195"/>
      <c r="KCI141" s="195"/>
      <c r="KCJ141" s="195"/>
      <c r="KCK141" s="195"/>
      <c r="KCL141" s="195"/>
      <c r="KCM141" s="195"/>
      <c r="KCN141" s="195"/>
      <c r="KCO141" s="195"/>
      <c r="KCP141" s="195"/>
      <c r="KCQ141" s="195"/>
      <c r="KCR141" s="195"/>
      <c r="KCS141" s="195"/>
      <c r="KCT141" s="195"/>
      <c r="KCU141" s="195"/>
      <c r="KCV141" s="195"/>
      <c r="KCW141" s="195"/>
      <c r="KCX141" s="195"/>
      <c r="KCY141" s="195"/>
      <c r="KCZ141" s="195"/>
      <c r="KDA141" s="195"/>
      <c r="KDB141" s="195"/>
      <c r="KDC141" s="195"/>
      <c r="KDD141" s="195"/>
      <c r="KDE141" s="195"/>
      <c r="KDF141" s="195"/>
      <c r="KDG141" s="195"/>
      <c r="KDH141" s="195"/>
      <c r="KDI141" s="195"/>
      <c r="KDJ141" s="195"/>
      <c r="KDK141" s="195"/>
      <c r="KDL141" s="195"/>
      <c r="KDM141" s="195"/>
      <c r="KDN141" s="195"/>
      <c r="KDO141" s="195"/>
      <c r="KDP141" s="195"/>
      <c r="KDQ141" s="195"/>
      <c r="KDR141" s="195"/>
      <c r="KDS141" s="195"/>
      <c r="KDT141" s="195"/>
      <c r="KDU141" s="195"/>
      <c r="KDV141" s="195"/>
      <c r="KDW141" s="195"/>
      <c r="KDX141" s="195"/>
      <c r="KDY141" s="195"/>
      <c r="KDZ141" s="195"/>
      <c r="KEA141" s="195"/>
      <c r="KEB141" s="195"/>
      <c r="KEC141" s="195"/>
      <c r="KED141" s="195"/>
      <c r="KEE141" s="195"/>
      <c r="KEF141" s="195"/>
      <c r="KEG141" s="195"/>
      <c r="KEH141" s="195"/>
      <c r="KEI141" s="195"/>
      <c r="KEJ141" s="195"/>
      <c r="KEK141" s="195"/>
      <c r="KEL141" s="195"/>
      <c r="KEM141" s="195"/>
      <c r="KEN141" s="195"/>
      <c r="KEO141" s="195"/>
      <c r="KEP141" s="195"/>
      <c r="KEQ141" s="195"/>
      <c r="KER141" s="195"/>
      <c r="KES141" s="195"/>
      <c r="KET141" s="195"/>
      <c r="KEU141" s="195"/>
      <c r="KEV141" s="195"/>
      <c r="KEW141" s="195"/>
      <c r="KEX141" s="195"/>
      <c r="KEY141" s="195"/>
      <c r="KEZ141" s="195"/>
      <c r="KFA141" s="195"/>
      <c r="KFB141" s="195"/>
      <c r="KFC141" s="195"/>
      <c r="KFD141" s="195"/>
      <c r="KFE141" s="195"/>
      <c r="KFF141" s="195"/>
      <c r="KFG141" s="195"/>
      <c r="KFH141" s="195"/>
      <c r="KFI141" s="195"/>
      <c r="KFJ141" s="195"/>
      <c r="KFK141" s="195"/>
      <c r="KFL141" s="195"/>
      <c r="KFM141" s="195"/>
      <c r="KFN141" s="195"/>
      <c r="KFO141" s="195"/>
      <c r="KFP141" s="195"/>
      <c r="KFQ141" s="195"/>
      <c r="KFR141" s="195"/>
      <c r="KFS141" s="195"/>
      <c r="KFT141" s="195"/>
      <c r="KFU141" s="195"/>
      <c r="KFV141" s="195"/>
      <c r="KFW141" s="195"/>
      <c r="KFX141" s="195"/>
      <c r="KFY141" s="195"/>
      <c r="KFZ141" s="195"/>
      <c r="KGA141" s="195"/>
      <c r="KGB141" s="195"/>
      <c r="KGC141" s="195"/>
      <c r="KGD141" s="195"/>
      <c r="KGE141" s="195"/>
      <c r="KGF141" s="195"/>
      <c r="KGG141" s="195"/>
      <c r="KGH141" s="195"/>
      <c r="KGI141" s="195"/>
      <c r="KGJ141" s="195"/>
      <c r="KGK141" s="195"/>
      <c r="KGL141" s="195"/>
      <c r="KGM141" s="195"/>
      <c r="KGN141" s="195"/>
      <c r="KGO141" s="195"/>
      <c r="KGP141" s="195"/>
      <c r="KGQ141" s="195"/>
      <c r="KGR141" s="195"/>
      <c r="KGS141" s="195"/>
      <c r="KGT141" s="195"/>
      <c r="KGU141" s="195"/>
      <c r="KGV141" s="195"/>
      <c r="KGW141" s="195"/>
      <c r="KGX141" s="195"/>
      <c r="KGY141" s="195"/>
      <c r="KGZ141" s="195"/>
      <c r="KHA141" s="195"/>
      <c r="KHB141" s="195"/>
      <c r="KHC141" s="195"/>
      <c r="KHD141" s="195"/>
      <c r="KHE141" s="195"/>
      <c r="KHF141" s="195"/>
      <c r="KHG141" s="195"/>
      <c r="KHH141" s="195"/>
      <c r="KHI141" s="195"/>
      <c r="KHJ141" s="195"/>
      <c r="KHK141" s="195"/>
      <c r="KHL141" s="195"/>
      <c r="KHM141" s="195"/>
      <c r="KHN141" s="195"/>
      <c r="KHO141" s="195"/>
      <c r="KHP141" s="195"/>
      <c r="KHQ141" s="195"/>
      <c r="KHR141" s="195"/>
      <c r="KHS141" s="195"/>
      <c r="KHT141" s="195"/>
      <c r="KHU141" s="195"/>
      <c r="KHV141" s="195"/>
      <c r="KHW141" s="195"/>
      <c r="KHX141" s="195"/>
      <c r="KHY141" s="195"/>
      <c r="KHZ141" s="195"/>
      <c r="KIA141" s="195"/>
      <c r="KIB141" s="195"/>
      <c r="KIC141" s="195"/>
      <c r="KID141" s="195"/>
      <c r="KIE141" s="195"/>
      <c r="KIF141" s="195"/>
      <c r="KIG141" s="195"/>
      <c r="KIH141" s="195"/>
      <c r="KII141" s="195"/>
      <c r="KIJ141" s="195"/>
      <c r="KIK141" s="195"/>
      <c r="KIL141" s="195"/>
      <c r="KIM141" s="195"/>
      <c r="KIN141" s="195"/>
      <c r="KIO141" s="195"/>
      <c r="KIP141" s="195"/>
      <c r="KIQ141" s="195"/>
      <c r="KIR141" s="195"/>
      <c r="KIS141" s="195"/>
      <c r="KIT141" s="195"/>
      <c r="KIU141" s="195"/>
      <c r="KIV141" s="195"/>
      <c r="KIW141" s="195"/>
      <c r="KIX141" s="195"/>
      <c r="KIY141" s="195"/>
      <c r="KIZ141" s="195"/>
      <c r="KJA141" s="195"/>
      <c r="KJB141" s="195"/>
      <c r="KJC141" s="195"/>
      <c r="KJD141" s="195"/>
      <c r="KJE141" s="195"/>
      <c r="KJF141" s="195"/>
      <c r="KJG141" s="195"/>
      <c r="KJH141" s="195"/>
      <c r="KJI141" s="195"/>
      <c r="KJJ141" s="195"/>
      <c r="KJK141" s="195"/>
      <c r="KJL141" s="195"/>
      <c r="KJM141" s="195"/>
      <c r="KJN141" s="195"/>
      <c r="KJO141" s="195"/>
      <c r="KJP141" s="195"/>
      <c r="KJQ141" s="195"/>
      <c r="KJR141" s="195"/>
      <c r="KJS141" s="195"/>
      <c r="KJT141" s="195"/>
      <c r="KJU141" s="195"/>
      <c r="KJV141" s="195"/>
      <c r="KJW141" s="195"/>
      <c r="KJX141" s="195"/>
      <c r="KJY141" s="195"/>
      <c r="KJZ141" s="195"/>
      <c r="KKA141" s="195"/>
      <c r="KKB141" s="195"/>
      <c r="KKC141" s="195"/>
      <c r="KKD141" s="195"/>
      <c r="KKE141" s="195"/>
      <c r="KKF141" s="195"/>
      <c r="KKG141" s="195"/>
      <c r="KKH141" s="195"/>
      <c r="KKI141" s="195"/>
      <c r="KKJ141" s="195"/>
      <c r="KKK141" s="195"/>
      <c r="KKL141" s="195"/>
      <c r="KKM141" s="195"/>
      <c r="KKN141" s="195"/>
      <c r="KKO141" s="195"/>
      <c r="KKP141" s="195"/>
      <c r="KKQ141" s="195"/>
      <c r="KKR141" s="195"/>
      <c r="KKS141" s="195"/>
      <c r="KKT141" s="195"/>
      <c r="KKU141" s="195"/>
      <c r="KKV141" s="195"/>
      <c r="KKW141" s="195"/>
      <c r="KKX141" s="195"/>
      <c r="KKY141" s="195"/>
      <c r="KKZ141" s="195"/>
      <c r="KLA141" s="195"/>
      <c r="KLB141" s="195"/>
      <c r="KLC141" s="195"/>
      <c r="KLD141" s="195"/>
      <c r="KLE141" s="195"/>
      <c r="KLF141" s="195"/>
      <c r="KLG141" s="195"/>
      <c r="KLH141" s="195"/>
      <c r="KLI141" s="195"/>
      <c r="KLJ141" s="195"/>
      <c r="KLK141" s="195"/>
      <c r="KLL141" s="195"/>
      <c r="KLM141" s="195"/>
      <c r="KLN141" s="195"/>
      <c r="KLO141" s="195"/>
      <c r="KLP141" s="195"/>
      <c r="KLQ141" s="195"/>
      <c r="KLR141" s="195"/>
      <c r="KLS141" s="195"/>
      <c r="KLT141" s="195"/>
      <c r="KLU141" s="195"/>
      <c r="KLV141" s="195"/>
      <c r="KLW141" s="195"/>
      <c r="KLX141" s="195"/>
      <c r="KLY141" s="195"/>
      <c r="KLZ141" s="195"/>
      <c r="KMA141" s="195"/>
      <c r="KMB141" s="195"/>
      <c r="KMC141" s="195"/>
      <c r="KMD141" s="195"/>
      <c r="KME141" s="195"/>
      <c r="KMF141" s="195"/>
      <c r="KMG141" s="195"/>
      <c r="KMH141" s="195"/>
      <c r="KMI141" s="195"/>
      <c r="KMJ141" s="195"/>
      <c r="KMK141" s="195"/>
      <c r="KML141" s="195"/>
      <c r="KMM141" s="195"/>
      <c r="KMN141" s="195"/>
      <c r="KMO141" s="195"/>
      <c r="KMP141" s="195"/>
      <c r="KMQ141" s="195"/>
      <c r="KMR141" s="195"/>
      <c r="KMS141" s="195"/>
      <c r="KMT141" s="195"/>
      <c r="KMU141" s="195"/>
      <c r="KMV141" s="195"/>
      <c r="KMW141" s="195"/>
      <c r="KMX141" s="195"/>
      <c r="KMY141" s="195"/>
      <c r="KMZ141" s="195"/>
      <c r="KNA141" s="195"/>
      <c r="KNB141" s="195"/>
      <c r="KNC141" s="195"/>
      <c r="KND141" s="195"/>
      <c r="KNE141" s="195"/>
      <c r="KNF141" s="195"/>
      <c r="KNG141" s="195"/>
      <c r="KNH141" s="195"/>
      <c r="KNI141" s="195"/>
      <c r="KNJ141" s="195"/>
      <c r="KNK141" s="195"/>
      <c r="KNL141" s="195"/>
      <c r="KNM141" s="195"/>
      <c r="KNN141" s="195"/>
      <c r="KNO141" s="195"/>
      <c r="KNP141" s="195"/>
      <c r="KNQ141" s="195"/>
      <c r="KNR141" s="195"/>
      <c r="KNS141" s="195"/>
      <c r="KNT141" s="195"/>
      <c r="KNU141" s="195"/>
      <c r="KNV141" s="195"/>
      <c r="KNW141" s="195"/>
      <c r="KNX141" s="195"/>
      <c r="KNY141" s="195"/>
      <c r="KNZ141" s="195"/>
      <c r="KOA141" s="195"/>
      <c r="KOB141" s="195"/>
      <c r="KOC141" s="195"/>
      <c r="KOD141" s="195"/>
      <c r="KOE141" s="195"/>
      <c r="KOF141" s="195"/>
      <c r="KOG141" s="195"/>
      <c r="KOH141" s="195"/>
      <c r="KOI141" s="195"/>
      <c r="KOJ141" s="195"/>
      <c r="KOK141" s="195"/>
      <c r="KOL141" s="195"/>
      <c r="KOM141" s="195"/>
      <c r="KON141" s="195"/>
      <c r="KOO141" s="195"/>
      <c r="KOP141" s="195"/>
      <c r="KOQ141" s="195"/>
      <c r="KOR141" s="195"/>
      <c r="KOS141" s="195"/>
      <c r="KOT141" s="195"/>
      <c r="KOU141" s="195"/>
      <c r="KOV141" s="195"/>
      <c r="KOW141" s="195"/>
      <c r="KOX141" s="195"/>
      <c r="KOY141" s="195"/>
      <c r="KOZ141" s="195"/>
      <c r="KPA141" s="195"/>
      <c r="KPB141" s="195"/>
      <c r="KPC141" s="195"/>
      <c r="KPD141" s="195"/>
      <c r="KPE141" s="195"/>
      <c r="KPF141" s="195"/>
      <c r="KPG141" s="195"/>
      <c r="KPH141" s="195"/>
      <c r="KPI141" s="195"/>
      <c r="KPJ141" s="195"/>
      <c r="KPK141" s="195"/>
      <c r="KPL141" s="195"/>
      <c r="KPM141" s="195"/>
      <c r="KPN141" s="195"/>
      <c r="KPO141" s="195"/>
      <c r="KPP141" s="195"/>
      <c r="KPQ141" s="195"/>
      <c r="KPR141" s="195"/>
      <c r="KPS141" s="195"/>
      <c r="KPT141" s="195"/>
      <c r="KPU141" s="195"/>
      <c r="KPV141" s="195"/>
      <c r="KPW141" s="195"/>
      <c r="KPX141" s="195"/>
      <c r="KPY141" s="195"/>
      <c r="KPZ141" s="195"/>
      <c r="KQA141" s="195"/>
      <c r="KQB141" s="195"/>
      <c r="KQC141" s="195"/>
      <c r="KQD141" s="195"/>
      <c r="KQE141" s="195"/>
      <c r="KQF141" s="195"/>
      <c r="KQG141" s="195"/>
      <c r="KQH141" s="195"/>
      <c r="KQI141" s="195"/>
      <c r="KQJ141" s="195"/>
      <c r="KQK141" s="195"/>
      <c r="KQL141" s="195"/>
      <c r="KQM141" s="195"/>
      <c r="KQN141" s="195"/>
      <c r="KQO141" s="195"/>
      <c r="KQP141" s="195"/>
      <c r="KQQ141" s="195"/>
      <c r="KQR141" s="195"/>
      <c r="KQS141" s="195"/>
      <c r="KQT141" s="195"/>
      <c r="KQU141" s="195"/>
      <c r="KQV141" s="195"/>
      <c r="KQW141" s="195"/>
      <c r="KQX141" s="195"/>
      <c r="KQY141" s="195"/>
      <c r="KQZ141" s="195"/>
      <c r="KRA141" s="195"/>
      <c r="KRB141" s="195"/>
      <c r="KRC141" s="195"/>
      <c r="KRD141" s="195"/>
      <c r="KRE141" s="195"/>
      <c r="KRF141" s="195"/>
      <c r="KRG141" s="195"/>
      <c r="KRH141" s="195"/>
      <c r="KRI141" s="195"/>
      <c r="KRJ141" s="195"/>
      <c r="KRK141" s="195"/>
      <c r="KRL141" s="195"/>
      <c r="KRM141" s="195"/>
      <c r="KRN141" s="195"/>
      <c r="KRO141" s="195"/>
      <c r="KRP141" s="195"/>
      <c r="KRQ141" s="195"/>
      <c r="KRR141" s="195"/>
      <c r="KRS141" s="195"/>
      <c r="KRT141" s="195"/>
      <c r="KRU141" s="195"/>
      <c r="KRV141" s="195"/>
      <c r="KRW141" s="195"/>
      <c r="KRX141" s="195"/>
      <c r="KRY141" s="195"/>
      <c r="KRZ141" s="195"/>
      <c r="KSA141" s="195"/>
      <c r="KSB141" s="195"/>
      <c r="KSC141" s="195"/>
      <c r="KSD141" s="195"/>
      <c r="KSE141" s="195"/>
      <c r="KSF141" s="195"/>
      <c r="KSG141" s="195"/>
      <c r="KSH141" s="195"/>
      <c r="KSI141" s="195"/>
      <c r="KSJ141" s="195"/>
      <c r="KSK141" s="195"/>
      <c r="KSL141" s="195"/>
      <c r="KSM141" s="195"/>
      <c r="KSN141" s="195"/>
      <c r="KSO141" s="195"/>
      <c r="KSP141" s="195"/>
      <c r="KSQ141" s="195"/>
      <c r="KSR141" s="195"/>
      <c r="KSS141" s="195"/>
      <c r="KST141" s="195"/>
      <c r="KSU141" s="195"/>
      <c r="KSV141" s="195"/>
      <c r="KSW141" s="195"/>
      <c r="KSX141" s="195"/>
      <c r="KSY141" s="195"/>
      <c r="KSZ141" s="195"/>
      <c r="KTA141" s="195"/>
      <c r="KTB141" s="195"/>
      <c r="KTC141" s="195"/>
      <c r="KTD141" s="195"/>
      <c r="KTE141" s="195"/>
      <c r="KTF141" s="195"/>
      <c r="KTG141" s="195"/>
      <c r="KTH141" s="195"/>
      <c r="KTI141" s="195"/>
      <c r="KTJ141" s="195"/>
      <c r="KTK141" s="195"/>
      <c r="KTL141" s="195"/>
      <c r="KTM141" s="195"/>
      <c r="KTN141" s="195"/>
      <c r="KTO141" s="195"/>
      <c r="KTP141" s="195"/>
      <c r="KTQ141" s="195"/>
      <c r="KTR141" s="195"/>
      <c r="KTS141" s="195"/>
      <c r="KTT141" s="195"/>
      <c r="KTU141" s="195"/>
      <c r="KTV141" s="195"/>
      <c r="KTW141" s="195"/>
      <c r="KTX141" s="195"/>
      <c r="KTY141" s="195"/>
      <c r="KTZ141" s="195"/>
      <c r="KUA141" s="195"/>
      <c r="KUB141" s="195"/>
      <c r="KUC141" s="195"/>
      <c r="KUD141" s="195"/>
      <c r="KUE141" s="195"/>
      <c r="KUF141" s="195"/>
      <c r="KUG141" s="195"/>
      <c r="KUH141" s="195"/>
      <c r="KUI141" s="195"/>
      <c r="KUJ141" s="195"/>
      <c r="KUK141" s="195"/>
      <c r="KUL141" s="195"/>
      <c r="KUM141" s="195"/>
      <c r="KUN141" s="195"/>
      <c r="KUO141" s="195"/>
      <c r="KUP141" s="195"/>
      <c r="KUQ141" s="195"/>
      <c r="KUR141" s="195"/>
      <c r="KUS141" s="195"/>
      <c r="KUT141" s="195"/>
      <c r="KUU141" s="195"/>
      <c r="KUV141" s="195"/>
      <c r="KUW141" s="195"/>
      <c r="KUX141" s="195"/>
      <c r="KUY141" s="195"/>
      <c r="KUZ141" s="195"/>
      <c r="KVA141" s="195"/>
      <c r="KVB141" s="195"/>
      <c r="KVC141" s="195"/>
      <c r="KVD141" s="195"/>
      <c r="KVE141" s="195"/>
      <c r="KVF141" s="195"/>
      <c r="KVG141" s="195"/>
      <c r="KVH141" s="195"/>
      <c r="KVI141" s="195"/>
      <c r="KVJ141" s="195"/>
      <c r="KVK141" s="195"/>
      <c r="KVL141" s="195"/>
      <c r="KVM141" s="195"/>
      <c r="KVN141" s="195"/>
      <c r="KVO141" s="195"/>
      <c r="KVP141" s="195"/>
      <c r="KVQ141" s="195"/>
      <c r="KVR141" s="195"/>
      <c r="KVS141" s="195"/>
      <c r="KVT141" s="195"/>
      <c r="KVU141" s="195"/>
      <c r="KVV141" s="195"/>
      <c r="KVW141" s="195"/>
      <c r="KVX141" s="195"/>
      <c r="KVY141" s="195"/>
      <c r="KVZ141" s="195"/>
      <c r="KWA141" s="195"/>
      <c r="KWB141" s="195"/>
      <c r="KWC141" s="195"/>
      <c r="KWD141" s="195"/>
      <c r="KWE141" s="195"/>
      <c r="KWF141" s="195"/>
      <c r="KWG141" s="195"/>
      <c r="KWH141" s="195"/>
      <c r="KWI141" s="195"/>
      <c r="KWJ141" s="195"/>
      <c r="KWK141" s="195"/>
      <c r="KWL141" s="195"/>
      <c r="KWM141" s="195"/>
      <c r="KWN141" s="195"/>
      <c r="KWO141" s="195"/>
      <c r="KWP141" s="195"/>
      <c r="KWQ141" s="195"/>
      <c r="KWR141" s="195"/>
      <c r="KWS141" s="195"/>
      <c r="KWT141" s="195"/>
      <c r="KWU141" s="195"/>
      <c r="KWV141" s="195"/>
      <c r="KWW141" s="195"/>
      <c r="KWX141" s="195"/>
      <c r="KWY141" s="195"/>
      <c r="KWZ141" s="195"/>
      <c r="KXA141" s="195"/>
      <c r="KXB141" s="195"/>
      <c r="KXC141" s="195"/>
      <c r="KXD141" s="195"/>
      <c r="KXE141" s="195"/>
      <c r="KXF141" s="195"/>
      <c r="KXG141" s="195"/>
      <c r="KXH141" s="195"/>
      <c r="KXI141" s="195"/>
      <c r="KXJ141" s="195"/>
      <c r="KXK141" s="195"/>
      <c r="KXL141" s="195"/>
      <c r="KXM141" s="195"/>
      <c r="KXN141" s="195"/>
      <c r="KXO141" s="195"/>
      <c r="KXP141" s="195"/>
      <c r="KXQ141" s="195"/>
      <c r="KXR141" s="195"/>
      <c r="KXS141" s="195"/>
      <c r="KXT141" s="195"/>
      <c r="KXU141" s="195"/>
      <c r="KXV141" s="195"/>
      <c r="KXW141" s="195"/>
      <c r="KXX141" s="195"/>
      <c r="KXY141" s="195"/>
      <c r="KXZ141" s="195"/>
      <c r="KYA141" s="195"/>
      <c r="KYB141" s="195"/>
      <c r="KYC141" s="195"/>
      <c r="KYD141" s="195"/>
      <c r="KYE141" s="195"/>
      <c r="KYF141" s="195"/>
      <c r="KYG141" s="195"/>
      <c r="KYH141" s="195"/>
      <c r="KYI141" s="195"/>
      <c r="KYJ141" s="195"/>
      <c r="KYK141" s="195"/>
      <c r="KYL141" s="195"/>
      <c r="KYM141" s="195"/>
      <c r="KYN141" s="195"/>
      <c r="KYO141" s="195"/>
      <c r="KYP141" s="195"/>
      <c r="KYQ141" s="195"/>
      <c r="KYR141" s="195"/>
      <c r="KYS141" s="195"/>
      <c r="KYT141" s="195"/>
      <c r="KYU141" s="195"/>
      <c r="KYV141" s="195"/>
      <c r="KYW141" s="195"/>
      <c r="KYX141" s="195"/>
      <c r="KYY141" s="195"/>
      <c r="KYZ141" s="195"/>
      <c r="KZA141" s="195"/>
      <c r="KZB141" s="195"/>
      <c r="KZC141" s="195"/>
      <c r="KZD141" s="195"/>
      <c r="KZE141" s="195"/>
      <c r="KZF141" s="195"/>
      <c r="KZG141" s="195"/>
      <c r="KZH141" s="195"/>
      <c r="KZI141" s="195"/>
      <c r="KZJ141" s="195"/>
      <c r="KZK141" s="195"/>
      <c r="KZL141" s="195"/>
      <c r="KZM141" s="195"/>
      <c r="KZN141" s="195"/>
      <c r="KZO141" s="195"/>
      <c r="KZP141" s="195"/>
      <c r="KZQ141" s="195"/>
      <c r="KZR141" s="195"/>
      <c r="KZS141" s="195"/>
      <c r="KZT141" s="195"/>
      <c r="KZU141" s="195"/>
      <c r="KZV141" s="195"/>
      <c r="KZW141" s="195"/>
      <c r="KZX141" s="195"/>
      <c r="KZY141" s="195"/>
      <c r="KZZ141" s="195"/>
      <c r="LAA141" s="195"/>
      <c r="LAB141" s="195"/>
      <c r="LAC141" s="195"/>
      <c r="LAD141" s="195"/>
      <c r="LAE141" s="195"/>
      <c r="LAF141" s="195"/>
      <c r="LAG141" s="195"/>
      <c r="LAH141" s="195"/>
      <c r="LAI141" s="195"/>
      <c r="LAJ141" s="195"/>
      <c r="LAK141" s="195"/>
      <c r="LAL141" s="195"/>
      <c r="LAM141" s="195"/>
      <c r="LAN141" s="195"/>
      <c r="LAO141" s="195"/>
      <c r="LAP141" s="195"/>
      <c r="LAQ141" s="195"/>
      <c r="LAR141" s="195"/>
      <c r="LAS141" s="195"/>
      <c r="LAT141" s="195"/>
      <c r="LAU141" s="195"/>
      <c r="LAV141" s="195"/>
      <c r="LAW141" s="195"/>
      <c r="LAX141" s="195"/>
      <c r="LAY141" s="195"/>
      <c r="LAZ141" s="195"/>
      <c r="LBA141" s="195"/>
      <c r="LBB141" s="195"/>
      <c r="LBC141" s="195"/>
      <c r="LBD141" s="195"/>
      <c r="LBE141" s="195"/>
      <c r="LBF141" s="195"/>
      <c r="LBG141" s="195"/>
      <c r="LBH141" s="195"/>
      <c r="LBI141" s="195"/>
      <c r="LBJ141" s="195"/>
      <c r="LBK141" s="195"/>
      <c r="LBL141" s="195"/>
      <c r="LBM141" s="195"/>
      <c r="LBN141" s="195"/>
      <c r="LBO141" s="195"/>
      <c r="LBP141" s="195"/>
      <c r="LBQ141" s="195"/>
      <c r="LBR141" s="195"/>
      <c r="LBS141" s="195"/>
      <c r="LBT141" s="195"/>
      <c r="LBU141" s="195"/>
      <c r="LBV141" s="195"/>
      <c r="LBW141" s="195"/>
      <c r="LBX141" s="195"/>
      <c r="LBY141" s="195"/>
      <c r="LBZ141" s="195"/>
      <c r="LCA141" s="195"/>
      <c r="LCB141" s="195"/>
      <c r="LCC141" s="195"/>
      <c r="LCD141" s="195"/>
      <c r="LCE141" s="195"/>
      <c r="LCF141" s="195"/>
      <c r="LCG141" s="195"/>
      <c r="LCH141" s="195"/>
      <c r="LCI141" s="195"/>
      <c r="LCJ141" s="195"/>
      <c r="LCK141" s="195"/>
      <c r="LCL141" s="195"/>
      <c r="LCM141" s="195"/>
      <c r="LCN141" s="195"/>
      <c r="LCO141" s="195"/>
      <c r="LCP141" s="195"/>
      <c r="LCQ141" s="195"/>
      <c r="LCR141" s="195"/>
      <c r="LCS141" s="195"/>
      <c r="LCT141" s="195"/>
      <c r="LCU141" s="195"/>
      <c r="LCV141" s="195"/>
      <c r="LCW141" s="195"/>
      <c r="LCX141" s="195"/>
      <c r="LCY141" s="195"/>
      <c r="LCZ141" s="195"/>
      <c r="LDA141" s="195"/>
      <c r="LDB141" s="195"/>
      <c r="LDC141" s="195"/>
      <c r="LDD141" s="195"/>
      <c r="LDE141" s="195"/>
      <c r="LDF141" s="195"/>
      <c r="LDG141" s="195"/>
      <c r="LDH141" s="195"/>
      <c r="LDI141" s="195"/>
      <c r="LDJ141" s="195"/>
      <c r="LDK141" s="195"/>
      <c r="LDL141" s="195"/>
      <c r="LDM141" s="195"/>
      <c r="LDN141" s="195"/>
      <c r="LDO141" s="195"/>
      <c r="LDP141" s="195"/>
      <c r="LDQ141" s="195"/>
      <c r="LDR141" s="195"/>
      <c r="LDS141" s="195"/>
      <c r="LDT141" s="195"/>
      <c r="LDU141" s="195"/>
      <c r="LDV141" s="195"/>
      <c r="LDW141" s="195"/>
      <c r="LDX141" s="195"/>
      <c r="LDY141" s="195"/>
      <c r="LDZ141" s="195"/>
      <c r="LEA141" s="195"/>
      <c r="LEB141" s="195"/>
      <c r="LEC141" s="195"/>
      <c r="LED141" s="195"/>
      <c r="LEE141" s="195"/>
      <c r="LEF141" s="195"/>
      <c r="LEG141" s="195"/>
      <c r="LEH141" s="195"/>
      <c r="LEI141" s="195"/>
      <c r="LEJ141" s="195"/>
      <c r="LEK141" s="195"/>
      <c r="LEL141" s="195"/>
      <c r="LEM141" s="195"/>
      <c r="LEN141" s="195"/>
      <c r="LEO141" s="195"/>
      <c r="LEP141" s="195"/>
      <c r="LEQ141" s="195"/>
      <c r="LER141" s="195"/>
      <c r="LES141" s="195"/>
      <c r="LET141" s="195"/>
      <c r="LEU141" s="195"/>
      <c r="LEV141" s="195"/>
      <c r="LEW141" s="195"/>
      <c r="LEX141" s="195"/>
      <c r="LEY141" s="195"/>
      <c r="LEZ141" s="195"/>
      <c r="LFA141" s="195"/>
      <c r="LFB141" s="195"/>
      <c r="LFC141" s="195"/>
      <c r="LFD141" s="195"/>
      <c r="LFE141" s="195"/>
      <c r="LFF141" s="195"/>
      <c r="LFG141" s="195"/>
      <c r="LFH141" s="195"/>
      <c r="LFI141" s="195"/>
      <c r="LFJ141" s="195"/>
      <c r="LFK141" s="195"/>
      <c r="LFL141" s="195"/>
      <c r="LFM141" s="195"/>
      <c r="LFN141" s="195"/>
      <c r="LFO141" s="195"/>
      <c r="LFP141" s="195"/>
      <c r="LFQ141" s="195"/>
      <c r="LFR141" s="195"/>
      <c r="LFS141" s="195"/>
      <c r="LFT141" s="195"/>
      <c r="LFU141" s="195"/>
      <c r="LFV141" s="195"/>
      <c r="LFW141" s="195"/>
      <c r="LFX141" s="195"/>
      <c r="LFY141" s="195"/>
      <c r="LFZ141" s="195"/>
      <c r="LGA141" s="195"/>
      <c r="LGB141" s="195"/>
      <c r="LGC141" s="195"/>
      <c r="LGD141" s="195"/>
      <c r="LGE141" s="195"/>
      <c r="LGF141" s="195"/>
      <c r="LGG141" s="195"/>
      <c r="LGH141" s="195"/>
      <c r="LGI141" s="195"/>
      <c r="LGJ141" s="195"/>
      <c r="LGK141" s="195"/>
      <c r="LGL141" s="195"/>
      <c r="LGM141" s="195"/>
      <c r="LGN141" s="195"/>
      <c r="LGO141" s="195"/>
      <c r="LGP141" s="195"/>
      <c r="LGQ141" s="195"/>
      <c r="LGR141" s="195"/>
      <c r="LGS141" s="195"/>
      <c r="LGT141" s="195"/>
      <c r="LGU141" s="195"/>
      <c r="LGV141" s="195"/>
      <c r="LGW141" s="195"/>
      <c r="LGX141" s="195"/>
      <c r="LGY141" s="195"/>
      <c r="LGZ141" s="195"/>
      <c r="LHA141" s="195"/>
      <c r="LHB141" s="195"/>
      <c r="LHC141" s="195"/>
      <c r="LHD141" s="195"/>
      <c r="LHE141" s="195"/>
      <c r="LHF141" s="195"/>
      <c r="LHG141" s="195"/>
      <c r="LHH141" s="195"/>
      <c r="LHI141" s="195"/>
      <c r="LHJ141" s="195"/>
      <c r="LHK141" s="195"/>
      <c r="LHL141" s="195"/>
      <c r="LHM141" s="195"/>
      <c r="LHN141" s="195"/>
      <c r="LHO141" s="195"/>
      <c r="LHP141" s="195"/>
      <c r="LHQ141" s="195"/>
      <c r="LHR141" s="195"/>
      <c r="LHS141" s="195"/>
      <c r="LHT141" s="195"/>
      <c r="LHU141" s="195"/>
      <c r="LHV141" s="195"/>
      <c r="LHW141" s="195"/>
      <c r="LHX141" s="195"/>
      <c r="LHY141" s="195"/>
      <c r="LHZ141" s="195"/>
      <c r="LIA141" s="195"/>
      <c r="LIB141" s="195"/>
      <c r="LIC141" s="195"/>
      <c r="LID141" s="195"/>
      <c r="LIE141" s="195"/>
      <c r="LIF141" s="195"/>
      <c r="LIG141" s="195"/>
      <c r="LIH141" s="195"/>
      <c r="LII141" s="195"/>
      <c r="LIJ141" s="195"/>
      <c r="LIK141" s="195"/>
      <c r="LIL141" s="195"/>
      <c r="LIM141" s="195"/>
      <c r="LIN141" s="195"/>
      <c r="LIO141" s="195"/>
      <c r="LIP141" s="195"/>
      <c r="LIQ141" s="195"/>
      <c r="LIR141" s="195"/>
      <c r="LIS141" s="195"/>
      <c r="LIT141" s="195"/>
      <c r="LIU141" s="195"/>
      <c r="LIV141" s="195"/>
      <c r="LIW141" s="195"/>
      <c r="LIX141" s="195"/>
      <c r="LIY141" s="195"/>
      <c r="LIZ141" s="195"/>
      <c r="LJA141" s="195"/>
      <c r="LJB141" s="195"/>
      <c r="LJC141" s="195"/>
      <c r="LJD141" s="195"/>
      <c r="LJE141" s="195"/>
      <c r="LJF141" s="195"/>
      <c r="LJG141" s="195"/>
      <c r="LJH141" s="195"/>
      <c r="LJI141" s="195"/>
      <c r="LJJ141" s="195"/>
      <c r="LJK141" s="195"/>
      <c r="LJL141" s="195"/>
      <c r="LJM141" s="195"/>
      <c r="LJN141" s="195"/>
      <c r="LJO141" s="195"/>
      <c r="LJP141" s="195"/>
      <c r="LJQ141" s="195"/>
      <c r="LJR141" s="195"/>
      <c r="LJS141" s="195"/>
      <c r="LJT141" s="195"/>
      <c r="LJU141" s="195"/>
      <c r="LJV141" s="195"/>
      <c r="LJW141" s="195"/>
      <c r="LJX141" s="195"/>
      <c r="LJY141" s="195"/>
      <c r="LJZ141" s="195"/>
      <c r="LKA141" s="195"/>
      <c r="LKB141" s="195"/>
      <c r="LKC141" s="195"/>
      <c r="LKD141" s="195"/>
      <c r="LKE141" s="195"/>
      <c r="LKF141" s="195"/>
      <c r="LKG141" s="195"/>
      <c r="LKH141" s="195"/>
      <c r="LKI141" s="195"/>
      <c r="LKJ141" s="195"/>
      <c r="LKK141" s="195"/>
      <c r="LKL141" s="195"/>
      <c r="LKM141" s="195"/>
      <c r="LKN141" s="195"/>
      <c r="LKO141" s="195"/>
      <c r="LKP141" s="195"/>
      <c r="LKQ141" s="195"/>
      <c r="LKR141" s="195"/>
      <c r="LKS141" s="195"/>
      <c r="LKT141" s="195"/>
      <c r="LKU141" s="195"/>
      <c r="LKV141" s="195"/>
      <c r="LKW141" s="195"/>
      <c r="LKX141" s="195"/>
      <c r="LKY141" s="195"/>
      <c r="LKZ141" s="195"/>
      <c r="LLA141" s="195"/>
      <c r="LLB141" s="195"/>
      <c r="LLC141" s="195"/>
      <c r="LLD141" s="195"/>
      <c r="LLE141" s="195"/>
      <c r="LLF141" s="195"/>
      <c r="LLG141" s="195"/>
      <c r="LLH141" s="195"/>
      <c r="LLI141" s="195"/>
      <c r="LLJ141" s="195"/>
      <c r="LLK141" s="195"/>
      <c r="LLL141" s="195"/>
      <c r="LLM141" s="195"/>
      <c r="LLN141" s="195"/>
      <c r="LLO141" s="195"/>
      <c r="LLP141" s="195"/>
      <c r="LLQ141" s="195"/>
      <c r="LLR141" s="195"/>
      <c r="LLS141" s="195"/>
      <c r="LLT141" s="195"/>
      <c r="LLU141" s="195"/>
      <c r="LLV141" s="195"/>
      <c r="LLW141" s="195"/>
      <c r="LLX141" s="195"/>
      <c r="LLY141" s="195"/>
      <c r="LLZ141" s="195"/>
      <c r="LMA141" s="195"/>
      <c r="LMB141" s="195"/>
      <c r="LMC141" s="195"/>
      <c r="LMD141" s="195"/>
      <c r="LME141" s="195"/>
      <c r="LMF141" s="195"/>
      <c r="LMG141" s="195"/>
      <c r="LMH141" s="195"/>
      <c r="LMI141" s="195"/>
      <c r="LMJ141" s="195"/>
      <c r="LMK141" s="195"/>
      <c r="LML141" s="195"/>
      <c r="LMM141" s="195"/>
      <c r="LMN141" s="195"/>
      <c r="LMO141" s="195"/>
      <c r="LMP141" s="195"/>
      <c r="LMQ141" s="195"/>
      <c r="LMR141" s="195"/>
      <c r="LMS141" s="195"/>
      <c r="LMT141" s="195"/>
      <c r="LMU141" s="195"/>
      <c r="LMV141" s="195"/>
      <c r="LMW141" s="195"/>
      <c r="LMX141" s="195"/>
      <c r="LMY141" s="195"/>
      <c r="LMZ141" s="195"/>
      <c r="LNA141" s="195"/>
      <c r="LNB141" s="195"/>
      <c r="LNC141" s="195"/>
      <c r="LND141" s="195"/>
      <c r="LNE141" s="195"/>
      <c r="LNF141" s="195"/>
      <c r="LNG141" s="195"/>
      <c r="LNH141" s="195"/>
      <c r="LNI141" s="195"/>
      <c r="LNJ141" s="195"/>
      <c r="LNK141" s="195"/>
      <c r="LNL141" s="195"/>
      <c r="LNM141" s="195"/>
      <c r="LNN141" s="195"/>
      <c r="LNO141" s="195"/>
      <c r="LNP141" s="195"/>
      <c r="LNQ141" s="195"/>
      <c r="LNR141" s="195"/>
      <c r="LNS141" s="195"/>
      <c r="LNT141" s="195"/>
      <c r="LNU141" s="195"/>
      <c r="LNV141" s="195"/>
      <c r="LNW141" s="195"/>
      <c r="LNX141" s="195"/>
      <c r="LNY141" s="195"/>
      <c r="LNZ141" s="195"/>
      <c r="LOA141" s="195"/>
      <c r="LOB141" s="195"/>
      <c r="LOC141" s="195"/>
      <c r="LOD141" s="195"/>
      <c r="LOE141" s="195"/>
      <c r="LOF141" s="195"/>
      <c r="LOG141" s="195"/>
      <c r="LOH141" s="195"/>
      <c r="LOI141" s="195"/>
      <c r="LOJ141" s="195"/>
      <c r="LOK141" s="195"/>
      <c r="LOL141" s="195"/>
      <c r="LOM141" s="195"/>
      <c r="LON141" s="195"/>
      <c r="LOO141" s="195"/>
      <c r="LOP141" s="195"/>
      <c r="LOQ141" s="195"/>
      <c r="LOR141" s="195"/>
      <c r="LOS141" s="195"/>
      <c r="LOT141" s="195"/>
      <c r="LOU141" s="195"/>
      <c r="LOV141" s="195"/>
      <c r="LOW141" s="195"/>
      <c r="LOX141" s="195"/>
      <c r="LOY141" s="195"/>
      <c r="LOZ141" s="195"/>
      <c r="LPA141" s="195"/>
      <c r="LPB141" s="195"/>
      <c r="LPC141" s="195"/>
      <c r="LPD141" s="195"/>
      <c r="LPE141" s="195"/>
      <c r="LPF141" s="195"/>
      <c r="LPG141" s="195"/>
      <c r="LPH141" s="195"/>
      <c r="LPI141" s="195"/>
      <c r="LPJ141" s="195"/>
      <c r="LPK141" s="195"/>
      <c r="LPL141" s="195"/>
      <c r="LPM141" s="195"/>
      <c r="LPN141" s="195"/>
      <c r="LPO141" s="195"/>
      <c r="LPP141" s="195"/>
      <c r="LPQ141" s="195"/>
      <c r="LPR141" s="195"/>
      <c r="LPS141" s="195"/>
      <c r="LPT141" s="195"/>
      <c r="LPU141" s="195"/>
      <c r="LPV141" s="195"/>
      <c r="LPW141" s="195"/>
      <c r="LPX141" s="195"/>
      <c r="LPY141" s="195"/>
      <c r="LPZ141" s="195"/>
      <c r="LQA141" s="195"/>
      <c r="LQB141" s="195"/>
      <c r="LQC141" s="195"/>
      <c r="LQD141" s="195"/>
      <c r="LQE141" s="195"/>
      <c r="LQF141" s="195"/>
      <c r="LQG141" s="195"/>
      <c r="LQH141" s="195"/>
      <c r="LQI141" s="195"/>
      <c r="LQJ141" s="195"/>
      <c r="LQK141" s="195"/>
      <c r="LQL141" s="195"/>
      <c r="LQM141" s="195"/>
      <c r="LQN141" s="195"/>
      <c r="LQO141" s="195"/>
      <c r="LQP141" s="195"/>
      <c r="LQQ141" s="195"/>
      <c r="LQR141" s="195"/>
      <c r="LQS141" s="195"/>
      <c r="LQT141" s="195"/>
      <c r="LQU141" s="195"/>
      <c r="LQV141" s="195"/>
      <c r="LQW141" s="195"/>
      <c r="LQX141" s="195"/>
      <c r="LQY141" s="195"/>
      <c r="LQZ141" s="195"/>
      <c r="LRA141" s="195"/>
      <c r="LRB141" s="195"/>
      <c r="LRC141" s="195"/>
      <c r="LRD141" s="195"/>
      <c r="LRE141" s="195"/>
      <c r="LRF141" s="195"/>
      <c r="LRG141" s="195"/>
      <c r="LRH141" s="195"/>
      <c r="LRI141" s="195"/>
      <c r="LRJ141" s="195"/>
      <c r="LRK141" s="195"/>
      <c r="LRL141" s="195"/>
      <c r="LRM141" s="195"/>
      <c r="LRN141" s="195"/>
      <c r="LRO141" s="195"/>
      <c r="LRP141" s="195"/>
      <c r="LRQ141" s="195"/>
      <c r="LRR141" s="195"/>
      <c r="LRS141" s="195"/>
      <c r="LRT141" s="195"/>
      <c r="LRU141" s="195"/>
      <c r="LRV141" s="195"/>
      <c r="LRW141" s="195"/>
      <c r="LRX141" s="195"/>
      <c r="LRY141" s="195"/>
      <c r="LRZ141" s="195"/>
      <c r="LSA141" s="195"/>
      <c r="LSB141" s="195"/>
      <c r="LSC141" s="195"/>
      <c r="LSD141" s="195"/>
      <c r="LSE141" s="195"/>
      <c r="LSF141" s="195"/>
      <c r="LSG141" s="195"/>
      <c r="LSH141" s="195"/>
      <c r="LSI141" s="195"/>
      <c r="LSJ141" s="195"/>
      <c r="LSK141" s="195"/>
      <c r="LSL141" s="195"/>
      <c r="LSM141" s="195"/>
      <c r="LSN141" s="195"/>
      <c r="LSO141" s="195"/>
      <c r="LSP141" s="195"/>
      <c r="LSQ141" s="195"/>
      <c r="LSR141" s="195"/>
      <c r="LSS141" s="195"/>
      <c r="LST141" s="195"/>
      <c r="LSU141" s="195"/>
      <c r="LSV141" s="195"/>
      <c r="LSW141" s="195"/>
      <c r="LSX141" s="195"/>
      <c r="LSY141" s="195"/>
      <c r="LSZ141" s="195"/>
      <c r="LTA141" s="195"/>
      <c r="LTB141" s="195"/>
      <c r="LTC141" s="195"/>
      <c r="LTD141" s="195"/>
      <c r="LTE141" s="195"/>
      <c r="LTF141" s="195"/>
      <c r="LTG141" s="195"/>
      <c r="LTH141" s="195"/>
      <c r="LTI141" s="195"/>
      <c r="LTJ141" s="195"/>
      <c r="LTK141" s="195"/>
      <c r="LTL141" s="195"/>
      <c r="LTM141" s="195"/>
      <c r="LTN141" s="195"/>
      <c r="LTO141" s="195"/>
      <c r="LTP141" s="195"/>
      <c r="LTQ141" s="195"/>
      <c r="LTR141" s="195"/>
      <c r="LTS141" s="195"/>
      <c r="LTT141" s="195"/>
      <c r="LTU141" s="195"/>
      <c r="LTV141" s="195"/>
      <c r="LTW141" s="195"/>
      <c r="LTX141" s="195"/>
      <c r="LTY141" s="195"/>
      <c r="LTZ141" s="195"/>
      <c r="LUA141" s="195"/>
      <c r="LUB141" s="195"/>
      <c r="LUC141" s="195"/>
      <c r="LUD141" s="195"/>
      <c r="LUE141" s="195"/>
      <c r="LUF141" s="195"/>
      <c r="LUG141" s="195"/>
      <c r="LUH141" s="195"/>
      <c r="LUI141" s="195"/>
      <c r="LUJ141" s="195"/>
      <c r="LUK141" s="195"/>
      <c r="LUL141" s="195"/>
      <c r="LUM141" s="195"/>
      <c r="LUN141" s="195"/>
      <c r="LUO141" s="195"/>
      <c r="LUP141" s="195"/>
      <c r="LUQ141" s="195"/>
      <c r="LUR141" s="195"/>
      <c r="LUS141" s="195"/>
      <c r="LUT141" s="195"/>
      <c r="LUU141" s="195"/>
      <c r="LUV141" s="195"/>
      <c r="LUW141" s="195"/>
      <c r="LUX141" s="195"/>
      <c r="LUY141" s="195"/>
      <c r="LUZ141" s="195"/>
      <c r="LVA141" s="195"/>
      <c r="LVB141" s="195"/>
      <c r="LVC141" s="195"/>
      <c r="LVD141" s="195"/>
      <c r="LVE141" s="195"/>
      <c r="LVF141" s="195"/>
      <c r="LVG141" s="195"/>
      <c r="LVH141" s="195"/>
      <c r="LVI141" s="195"/>
      <c r="LVJ141" s="195"/>
      <c r="LVK141" s="195"/>
      <c r="LVL141" s="195"/>
      <c r="LVM141" s="195"/>
      <c r="LVN141" s="195"/>
      <c r="LVO141" s="195"/>
      <c r="LVP141" s="195"/>
      <c r="LVQ141" s="195"/>
      <c r="LVR141" s="195"/>
      <c r="LVS141" s="195"/>
      <c r="LVT141" s="195"/>
      <c r="LVU141" s="195"/>
      <c r="LVV141" s="195"/>
      <c r="LVW141" s="195"/>
      <c r="LVX141" s="195"/>
      <c r="LVY141" s="195"/>
      <c r="LVZ141" s="195"/>
      <c r="LWA141" s="195"/>
      <c r="LWB141" s="195"/>
      <c r="LWC141" s="195"/>
      <c r="LWD141" s="195"/>
      <c r="LWE141" s="195"/>
      <c r="LWF141" s="195"/>
      <c r="LWG141" s="195"/>
      <c r="LWH141" s="195"/>
      <c r="LWI141" s="195"/>
      <c r="LWJ141" s="195"/>
      <c r="LWK141" s="195"/>
      <c r="LWL141" s="195"/>
      <c r="LWM141" s="195"/>
      <c r="LWN141" s="195"/>
      <c r="LWO141" s="195"/>
      <c r="LWP141" s="195"/>
      <c r="LWQ141" s="195"/>
      <c r="LWR141" s="195"/>
      <c r="LWS141" s="195"/>
      <c r="LWT141" s="195"/>
      <c r="LWU141" s="195"/>
      <c r="LWV141" s="195"/>
      <c r="LWW141" s="195"/>
      <c r="LWX141" s="195"/>
      <c r="LWY141" s="195"/>
      <c r="LWZ141" s="195"/>
      <c r="LXA141" s="195"/>
      <c r="LXB141" s="195"/>
      <c r="LXC141" s="195"/>
      <c r="LXD141" s="195"/>
      <c r="LXE141" s="195"/>
      <c r="LXF141" s="195"/>
      <c r="LXG141" s="195"/>
      <c r="LXH141" s="195"/>
      <c r="LXI141" s="195"/>
      <c r="LXJ141" s="195"/>
      <c r="LXK141" s="195"/>
      <c r="LXL141" s="195"/>
      <c r="LXM141" s="195"/>
      <c r="LXN141" s="195"/>
      <c r="LXO141" s="195"/>
      <c r="LXP141" s="195"/>
      <c r="LXQ141" s="195"/>
      <c r="LXR141" s="195"/>
      <c r="LXS141" s="195"/>
      <c r="LXT141" s="195"/>
      <c r="LXU141" s="195"/>
      <c r="LXV141" s="195"/>
      <c r="LXW141" s="195"/>
      <c r="LXX141" s="195"/>
      <c r="LXY141" s="195"/>
      <c r="LXZ141" s="195"/>
      <c r="LYA141" s="195"/>
      <c r="LYB141" s="195"/>
      <c r="LYC141" s="195"/>
      <c r="LYD141" s="195"/>
      <c r="LYE141" s="195"/>
      <c r="LYF141" s="195"/>
      <c r="LYG141" s="195"/>
      <c r="LYH141" s="195"/>
      <c r="LYI141" s="195"/>
      <c r="LYJ141" s="195"/>
      <c r="LYK141" s="195"/>
      <c r="LYL141" s="195"/>
      <c r="LYM141" s="195"/>
      <c r="LYN141" s="195"/>
      <c r="LYO141" s="195"/>
      <c r="LYP141" s="195"/>
      <c r="LYQ141" s="195"/>
      <c r="LYR141" s="195"/>
      <c r="LYS141" s="195"/>
      <c r="LYT141" s="195"/>
      <c r="LYU141" s="195"/>
      <c r="LYV141" s="195"/>
      <c r="LYW141" s="195"/>
      <c r="LYX141" s="195"/>
      <c r="LYY141" s="195"/>
      <c r="LYZ141" s="195"/>
      <c r="LZA141" s="195"/>
      <c r="LZB141" s="195"/>
      <c r="LZC141" s="195"/>
      <c r="LZD141" s="195"/>
      <c r="LZE141" s="195"/>
      <c r="LZF141" s="195"/>
      <c r="LZG141" s="195"/>
      <c r="LZH141" s="195"/>
      <c r="LZI141" s="195"/>
      <c r="LZJ141" s="195"/>
      <c r="LZK141" s="195"/>
      <c r="LZL141" s="195"/>
      <c r="LZM141" s="195"/>
      <c r="LZN141" s="195"/>
      <c r="LZO141" s="195"/>
      <c r="LZP141" s="195"/>
      <c r="LZQ141" s="195"/>
      <c r="LZR141" s="195"/>
      <c r="LZS141" s="195"/>
      <c r="LZT141" s="195"/>
      <c r="LZU141" s="195"/>
      <c r="LZV141" s="195"/>
      <c r="LZW141" s="195"/>
      <c r="LZX141" s="195"/>
      <c r="LZY141" s="195"/>
      <c r="LZZ141" s="195"/>
      <c r="MAA141" s="195"/>
      <c r="MAB141" s="195"/>
      <c r="MAC141" s="195"/>
      <c r="MAD141" s="195"/>
      <c r="MAE141" s="195"/>
      <c r="MAF141" s="195"/>
      <c r="MAG141" s="195"/>
      <c r="MAH141" s="195"/>
      <c r="MAI141" s="195"/>
      <c r="MAJ141" s="195"/>
      <c r="MAK141" s="195"/>
      <c r="MAL141" s="195"/>
      <c r="MAM141" s="195"/>
      <c r="MAN141" s="195"/>
      <c r="MAO141" s="195"/>
      <c r="MAP141" s="195"/>
      <c r="MAQ141" s="195"/>
      <c r="MAR141" s="195"/>
      <c r="MAS141" s="195"/>
      <c r="MAT141" s="195"/>
      <c r="MAU141" s="195"/>
      <c r="MAV141" s="195"/>
      <c r="MAW141" s="195"/>
      <c r="MAX141" s="195"/>
      <c r="MAY141" s="195"/>
      <c r="MAZ141" s="195"/>
      <c r="MBA141" s="195"/>
      <c r="MBB141" s="195"/>
      <c r="MBC141" s="195"/>
      <c r="MBD141" s="195"/>
      <c r="MBE141" s="195"/>
      <c r="MBF141" s="195"/>
      <c r="MBG141" s="195"/>
      <c r="MBH141" s="195"/>
      <c r="MBI141" s="195"/>
      <c r="MBJ141" s="195"/>
      <c r="MBK141" s="195"/>
      <c r="MBL141" s="195"/>
      <c r="MBM141" s="195"/>
      <c r="MBN141" s="195"/>
      <c r="MBO141" s="195"/>
      <c r="MBP141" s="195"/>
      <c r="MBQ141" s="195"/>
      <c r="MBR141" s="195"/>
      <c r="MBS141" s="195"/>
      <c r="MBT141" s="195"/>
      <c r="MBU141" s="195"/>
      <c r="MBV141" s="195"/>
      <c r="MBW141" s="195"/>
      <c r="MBX141" s="195"/>
      <c r="MBY141" s="195"/>
      <c r="MBZ141" s="195"/>
      <c r="MCA141" s="195"/>
      <c r="MCB141" s="195"/>
      <c r="MCC141" s="195"/>
      <c r="MCD141" s="195"/>
      <c r="MCE141" s="195"/>
      <c r="MCF141" s="195"/>
      <c r="MCG141" s="195"/>
      <c r="MCH141" s="195"/>
      <c r="MCI141" s="195"/>
      <c r="MCJ141" s="195"/>
      <c r="MCK141" s="195"/>
      <c r="MCL141" s="195"/>
      <c r="MCM141" s="195"/>
      <c r="MCN141" s="195"/>
      <c r="MCO141" s="195"/>
      <c r="MCP141" s="195"/>
      <c r="MCQ141" s="195"/>
      <c r="MCR141" s="195"/>
      <c r="MCS141" s="195"/>
      <c r="MCT141" s="195"/>
      <c r="MCU141" s="195"/>
      <c r="MCV141" s="195"/>
      <c r="MCW141" s="195"/>
      <c r="MCX141" s="195"/>
      <c r="MCY141" s="195"/>
      <c r="MCZ141" s="195"/>
      <c r="MDA141" s="195"/>
      <c r="MDB141" s="195"/>
      <c r="MDC141" s="195"/>
      <c r="MDD141" s="195"/>
      <c r="MDE141" s="195"/>
      <c r="MDF141" s="195"/>
      <c r="MDG141" s="195"/>
      <c r="MDH141" s="195"/>
      <c r="MDI141" s="195"/>
      <c r="MDJ141" s="195"/>
      <c r="MDK141" s="195"/>
      <c r="MDL141" s="195"/>
      <c r="MDM141" s="195"/>
      <c r="MDN141" s="195"/>
      <c r="MDO141" s="195"/>
      <c r="MDP141" s="195"/>
      <c r="MDQ141" s="195"/>
      <c r="MDR141" s="195"/>
      <c r="MDS141" s="195"/>
      <c r="MDT141" s="195"/>
      <c r="MDU141" s="195"/>
      <c r="MDV141" s="195"/>
      <c r="MDW141" s="195"/>
      <c r="MDX141" s="195"/>
      <c r="MDY141" s="195"/>
      <c r="MDZ141" s="195"/>
      <c r="MEA141" s="195"/>
      <c r="MEB141" s="195"/>
      <c r="MEC141" s="195"/>
      <c r="MED141" s="195"/>
      <c r="MEE141" s="195"/>
      <c r="MEF141" s="195"/>
      <c r="MEG141" s="195"/>
      <c r="MEH141" s="195"/>
      <c r="MEI141" s="195"/>
      <c r="MEJ141" s="195"/>
      <c r="MEK141" s="195"/>
      <c r="MEL141" s="195"/>
      <c r="MEM141" s="195"/>
      <c r="MEN141" s="195"/>
      <c r="MEO141" s="195"/>
      <c r="MEP141" s="195"/>
      <c r="MEQ141" s="195"/>
      <c r="MER141" s="195"/>
      <c r="MES141" s="195"/>
      <c r="MET141" s="195"/>
      <c r="MEU141" s="195"/>
      <c r="MEV141" s="195"/>
      <c r="MEW141" s="195"/>
      <c r="MEX141" s="195"/>
      <c r="MEY141" s="195"/>
      <c r="MEZ141" s="195"/>
      <c r="MFA141" s="195"/>
      <c r="MFB141" s="195"/>
      <c r="MFC141" s="195"/>
      <c r="MFD141" s="195"/>
      <c r="MFE141" s="195"/>
      <c r="MFF141" s="195"/>
      <c r="MFG141" s="195"/>
      <c r="MFH141" s="195"/>
      <c r="MFI141" s="195"/>
      <c r="MFJ141" s="195"/>
      <c r="MFK141" s="195"/>
      <c r="MFL141" s="195"/>
      <c r="MFM141" s="195"/>
      <c r="MFN141" s="195"/>
      <c r="MFO141" s="195"/>
      <c r="MFP141" s="195"/>
      <c r="MFQ141" s="195"/>
      <c r="MFR141" s="195"/>
      <c r="MFS141" s="195"/>
      <c r="MFT141" s="195"/>
      <c r="MFU141" s="195"/>
      <c r="MFV141" s="195"/>
      <c r="MFW141" s="195"/>
      <c r="MFX141" s="195"/>
      <c r="MFY141" s="195"/>
      <c r="MFZ141" s="195"/>
      <c r="MGA141" s="195"/>
      <c r="MGB141" s="195"/>
      <c r="MGC141" s="195"/>
      <c r="MGD141" s="195"/>
      <c r="MGE141" s="195"/>
      <c r="MGF141" s="195"/>
      <c r="MGG141" s="195"/>
      <c r="MGH141" s="195"/>
      <c r="MGI141" s="195"/>
      <c r="MGJ141" s="195"/>
      <c r="MGK141" s="195"/>
      <c r="MGL141" s="195"/>
      <c r="MGM141" s="195"/>
      <c r="MGN141" s="195"/>
      <c r="MGO141" s="195"/>
      <c r="MGP141" s="195"/>
      <c r="MGQ141" s="195"/>
      <c r="MGR141" s="195"/>
      <c r="MGS141" s="195"/>
      <c r="MGT141" s="195"/>
      <c r="MGU141" s="195"/>
      <c r="MGV141" s="195"/>
      <c r="MGW141" s="195"/>
      <c r="MGX141" s="195"/>
      <c r="MGY141" s="195"/>
      <c r="MGZ141" s="195"/>
      <c r="MHA141" s="195"/>
      <c r="MHB141" s="195"/>
      <c r="MHC141" s="195"/>
      <c r="MHD141" s="195"/>
      <c r="MHE141" s="195"/>
      <c r="MHF141" s="195"/>
      <c r="MHG141" s="195"/>
      <c r="MHH141" s="195"/>
      <c r="MHI141" s="195"/>
      <c r="MHJ141" s="195"/>
      <c r="MHK141" s="195"/>
      <c r="MHL141" s="195"/>
      <c r="MHM141" s="195"/>
      <c r="MHN141" s="195"/>
      <c r="MHO141" s="195"/>
      <c r="MHP141" s="195"/>
      <c r="MHQ141" s="195"/>
      <c r="MHR141" s="195"/>
      <c r="MHS141" s="195"/>
      <c r="MHT141" s="195"/>
      <c r="MHU141" s="195"/>
      <c r="MHV141" s="195"/>
      <c r="MHW141" s="195"/>
      <c r="MHX141" s="195"/>
      <c r="MHY141" s="195"/>
      <c r="MHZ141" s="195"/>
      <c r="MIA141" s="195"/>
      <c r="MIB141" s="195"/>
      <c r="MIC141" s="195"/>
      <c r="MID141" s="195"/>
      <c r="MIE141" s="195"/>
      <c r="MIF141" s="195"/>
      <c r="MIG141" s="195"/>
      <c r="MIH141" s="195"/>
      <c r="MII141" s="195"/>
      <c r="MIJ141" s="195"/>
      <c r="MIK141" s="195"/>
      <c r="MIL141" s="195"/>
      <c r="MIM141" s="195"/>
      <c r="MIN141" s="195"/>
      <c r="MIO141" s="195"/>
      <c r="MIP141" s="195"/>
      <c r="MIQ141" s="195"/>
      <c r="MIR141" s="195"/>
      <c r="MIS141" s="195"/>
      <c r="MIT141" s="195"/>
      <c r="MIU141" s="195"/>
      <c r="MIV141" s="195"/>
      <c r="MIW141" s="195"/>
      <c r="MIX141" s="195"/>
      <c r="MIY141" s="195"/>
      <c r="MIZ141" s="195"/>
      <c r="MJA141" s="195"/>
      <c r="MJB141" s="195"/>
      <c r="MJC141" s="195"/>
      <c r="MJD141" s="195"/>
      <c r="MJE141" s="195"/>
      <c r="MJF141" s="195"/>
      <c r="MJG141" s="195"/>
      <c r="MJH141" s="195"/>
      <c r="MJI141" s="195"/>
      <c r="MJJ141" s="195"/>
      <c r="MJK141" s="195"/>
      <c r="MJL141" s="195"/>
      <c r="MJM141" s="195"/>
      <c r="MJN141" s="195"/>
      <c r="MJO141" s="195"/>
      <c r="MJP141" s="195"/>
      <c r="MJQ141" s="195"/>
      <c r="MJR141" s="195"/>
      <c r="MJS141" s="195"/>
      <c r="MJT141" s="195"/>
      <c r="MJU141" s="195"/>
      <c r="MJV141" s="195"/>
      <c r="MJW141" s="195"/>
      <c r="MJX141" s="195"/>
      <c r="MJY141" s="195"/>
      <c r="MJZ141" s="195"/>
      <c r="MKA141" s="195"/>
      <c r="MKB141" s="195"/>
      <c r="MKC141" s="195"/>
      <c r="MKD141" s="195"/>
      <c r="MKE141" s="195"/>
      <c r="MKF141" s="195"/>
      <c r="MKG141" s="195"/>
      <c r="MKH141" s="195"/>
      <c r="MKI141" s="195"/>
      <c r="MKJ141" s="195"/>
      <c r="MKK141" s="195"/>
      <c r="MKL141" s="195"/>
      <c r="MKM141" s="195"/>
      <c r="MKN141" s="195"/>
      <c r="MKO141" s="195"/>
      <c r="MKP141" s="195"/>
      <c r="MKQ141" s="195"/>
      <c r="MKR141" s="195"/>
      <c r="MKS141" s="195"/>
      <c r="MKT141" s="195"/>
      <c r="MKU141" s="195"/>
      <c r="MKV141" s="195"/>
      <c r="MKW141" s="195"/>
      <c r="MKX141" s="195"/>
      <c r="MKY141" s="195"/>
      <c r="MKZ141" s="195"/>
      <c r="MLA141" s="195"/>
      <c r="MLB141" s="195"/>
      <c r="MLC141" s="195"/>
      <c r="MLD141" s="195"/>
      <c r="MLE141" s="195"/>
      <c r="MLF141" s="195"/>
      <c r="MLG141" s="195"/>
      <c r="MLH141" s="195"/>
      <c r="MLI141" s="195"/>
      <c r="MLJ141" s="195"/>
      <c r="MLK141" s="195"/>
      <c r="MLL141" s="195"/>
      <c r="MLM141" s="195"/>
      <c r="MLN141" s="195"/>
      <c r="MLO141" s="195"/>
      <c r="MLP141" s="195"/>
      <c r="MLQ141" s="195"/>
      <c r="MLR141" s="195"/>
      <c r="MLS141" s="195"/>
      <c r="MLT141" s="195"/>
      <c r="MLU141" s="195"/>
      <c r="MLV141" s="195"/>
      <c r="MLW141" s="195"/>
      <c r="MLX141" s="195"/>
      <c r="MLY141" s="195"/>
      <c r="MLZ141" s="195"/>
      <c r="MMA141" s="195"/>
      <c r="MMB141" s="195"/>
      <c r="MMC141" s="195"/>
      <c r="MMD141" s="195"/>
      <c r="MME141" s="195"/>
      <c r="MMF141" s="195"/>
      <c r="MMG141" s="195"/>
      <c r="MMH141" s="195"/>
      <c r="MMI141" s="195"/>
      <c r="MMJ141" s="195"/>
      <c r="MMK141" s="195"/>
      <c r="MML141" s="195"/>
      <c r="MMM141" s="195"/>
      <c r="MMN141" s="195"/>
      <c r="MMO141" s="195"/>
      <c r="MMP141" s="195"/>
      <c r="MMQ141" s="195"/>
      <c r="MMR141" s="195"/>
      <c r="MMS141" s="195"/>
      <c r="MMT141" s="195"/>
      <c r="MMU141" s="195"/>
      <c r="MMV141" s="195"/>
      <c r="MMW141" s="195"/>
      <c r="MMX141" s="195"/>
      <c r="MMY141" s="195"/>
      <c r="MMZ141" s="195"/>
      <c r="MNA141" s="195"/>
      <c r="MNB141" s="195"/>
      <c r="MNC141" s="195"/>
      <c r="MND141" s="195"/>
      <c r="MNE141" s="195"/>
      <c r="MNF141" s="195"/>
      <c r="MNG141" s="195"/>
      <c r="MNH141" s="195"/>
      <c r="MNI141" s="195"/>
      <c r="MNJ141" s="195"/>
      <c r="MNK141" s="195"/>
      <c r="MNL141" s="195"/>
      <c r="MNM141" s="195"/>
      <c r="MNN141" s="195"/>
      <c r="MNO141" s="195"/>
      <c r="MNP141" s="195"/>
      <c r="MNQ141" s="195"/>
      <c r="MNR141" s="195"/>
      <c r="MNS141" s="195"/>
      <c r="MNT141" s="195"/>
      <c r="MNU141" s="195"/>
      <c r="MNV141" s="195"/>
      <c r="MNW141" s="195"/>
      <c r="MNX141" s="195"/>
      <c r="MNY141" s="195"/>
      <c r="MNZ141" s="195"/>
      <c r="MOA141" s="195"/>
      <c r="MOB141" s="195"/>
      <c r="MOC141" s="195"/>
      <c r="MOD141" s="195"/>
      <c r="MOE141" s="195"/>
      <c r="MOF141" s="195"/>
      <c r="MOG141" s="195"/>
      <c r="MOH141" s="195"/>
      <c r="MOI141" s="195"/>
      <c r="MOJ141" s="195"/>
      <c r="MOK141" s="195"/>
      <c r="MOL141" s="195"/>
      <c r="MOM141" s="195"/>
      <c r="MON141" s="195"/>
      <c r="MOO141" s="195"/>
      <c r="MOP141" s="195"/>
      <c r="MOQ141" s="195"/>
      <c r="MOR141" s="195"/>
      <c r="MOS141" s="195"/>
      <c r="MOT141" s="195"/>
      <c r="MOU141" s="195"/>
      <c r="MOV141" s="195"/>
      <c r="MOW141" s="195"/>
      <c r="MOX141" s="195"/>
      <c r="MOY141" s="195"/>
      <c r="MOZ141" s="195"/>
      <c r="MPA141" s="195"/>
      <c r="MPB141" s="195"/>
      <c r="MPC141" s="195"/>
      <c r="MPD141" s="195"/>
      <c r="MPE141" s="195"/>
      <c r="MPF141" s="195"/>
      <c r="MPG141" s="195"/>
      <c r="MPH141" s="195"/>
      <c r="MPI141" s="195"/>
      <c r="MPJ141" s="195"/>
      <c r="MPK141" s="195"/>
      <c r="MPL141" s="195"/>
      <c r="MPM141" s="195"/>
      <c r="MPN141" s="195"/>
      <c r="MPO141" s="195"/>
      <c r="MPP141" s="195"/>
      <c r="MPQ141" s="195"/>
      <c r="MPR141" s="195"/>
      <c r="MPS141" s="195"/>
      <c r="MPT141" s="195"/>
      <c r="MPU141" s="195"/>
      <c r="MPV141" s="195"/>
      <c r="MPW141" s="195"/>
      <c r="MPX141" s="195"/>
      <c r="MPY141" s="195"/>
      <c r="MPZ141" s="195"/>
      <c r="MQA141" s="195"/>
      <c r="MQB141" s="195"/>
      <c r="MQC141" s="195"/>
      <c r="MQD141" s="195"/>
      <c r="MQE141" s="195"/>
      <c r="MQF141" s="195"/>
      <c r="MQG141" s="195"/>
      <c r="MQH141" s="195"/>
      <c r="MQI141" s="195"/>
      <c r="MQJ141" s="195"/>
      <c r="MQK141" s="195"/>
      <c r="MQL141" s="195"/>
      <c r="MQM141" s="195"/>
      <c r="MQN141" s="195"/>
      <c r="MQO141" s="195"/>
      <c r="MQP141" s="195"/>
      <c r="MQQ141" s="195"/>
      <c r="MQR141" s="195"/>
      <c r="MQS141" s="195"/>
      <c r="MQT141" s="195"/>
      <c r="MQU141" s="195"/>
      <c r="MQV141" s="195"/>
      <c r="MQW141" s="195"/>
      <c r="MQX141" s="195"/>
      <c r="MQY141" s="195"/>
      <c r="MQZ141" s="195"/>
      <c r="MRA141" s="195"/>
      <c r="MRB141" s="195"/>
      <c r="MRC141" s="195"/>
      <c r="MRD141" s="195"/>
      <c r="MRE141" s="195"/>
      <c r="MRF141" s="195"/>
      <c r="MRG141" s="195"/>
      <c r="MRH141" s="195"/>
      <c r="MRI141" s="195"/>
      <c r="MRJ141" s="195"/>
      <c r="MRK141" s="195"/>
      <c r="MRL141" s="195"/>
      <c r="MRM141" s="195"/>
      <c r="MRN141" s="195"/>
      <c r="MRO141" s="195"/>
      <c r="MRP141" s="195"/>
      <c r="MRQ141" s="195"/>
      <c r="MRR141" s="195"/>
      <c r="MRS141" s="195"/>
      <c r="MRT141" s="195"/>
      <c r="MRU141" s="195"/>
      <c r="MRV141" s="195"/>
      <c r="MRW141" s="195"/>
      <c r="MRX141" s="195"/>
      <c r="MRY141" s="195"/>
      <c r="MRZ141" s="195"/>
      <c r="MSA141" s="195"/>
      <c r="MSB141" s="195"/>
      <c r="MSC141" s="195"/>
      <c r="MSD141" s="195"/>
      <c r="MSE141" s="195"/>
      <c r="MSF141" s="195"/>
      <c r="MSG141" s="195"/>
      <c r="MSH141" s="195"/>
      <c r="MSI141" s="195"/>
      <c r="MSJ141" s="195"/>
      <c r="MSK141" s="195"/>
      <c r="MSL141" s="195"/>
      <c r="MSM141" s="195"/>
      <c r="MSN141" s="195"/>
      <c r="MSO141" s="195"/>
      <c r="MSP141" s="195"/>
      <c r="MSQ141" s="195"/>
      <c r="MSR141" s="195"/>
      <c r="MSS141" s="195"/>
      <c r="MST141" s="195"/>
      <c r="MSU141" s="195"/>
      <c r="MSV141" s="195"/>
      <c r="MSW141" s="195"/>
      <c r="MSX141" s="195"/>
      <c r="MSY141" s="195"/>
      <c r="MSZ141" s="195"/>
      <c r="MTA141" s="195"/>
      <c r="MTB141" s="195"/>
      <c r="MTC141" s="195"/>
      <c r="MTD141" s="195"/>
      <c r="MTE141" s="195"/>
      <c r="MTF141" s="195"/>
      <c r="MTG141" s="195"/>
      <c r="MTH141" s="195"/>
      <c r="MTI141" s="195"/>
      <c r="MTJ141" s="195"/>
      <c r="MTK141" s="195"/>
      <c r="MTL141" s="195"/>
      <c r="MTM141" s="195"/>
      <c r="MTN141" s="195"/>
      <c r="MTO141" s="195"/>
      <c r="MTP141" s="195"/>
      <c r="MTQ141" s="195"/>
      <c r="MTR141" s="195"/>
      <c r="MTS141" s="195"/>
      <c r="MTT141" s="195"/>
      <c r="MTU141" s="195"/>
      <c r="MTV141" s="195"/>
      <c r="MTW141" s="195"/>
      <c r="MTX141" s="195"/>
      <c r="MTY141" s="195"/>
      <c r="MTZ141" s="195"/>
      <c r="MUA141" s="195"/>
      <c r="MUB141" s="195"/>
      <c r="MUC141" s="195"/>
      <c r="MUD141" s="195"/>
      <c r="MUE141" s="195"/>
      <c r="MUF141" s="195"/>
      <c r="MUG141" s="195"/>
      <c r="MUH141" s="195"/>
      <c r="MUI141" s="195"/>
      <c r="MUJ141" s="195"/>
      <c r="MUK141" s="195"/>
      <c r="MUL141" s="195"/>
      <c r="MUM141" s="195"/>
      <c r="MUN141" s="195"/>
      <c r="MUO141" s="195"/>
      <c r="MUP141" s="195"/>
      <c r="MUQ141" s="195"/>
      <c r="MUR141" s="195"/>
      <c r="MUS141" s="195"/>
      <c r="MUT141" s="195"/>
      <c r="MUU141" s="195"/>
      <c r="MUV141" s="195"/>
      <c r="MUW141" s="195"/>
      <c r="MUX141" s="195"/>
      <c r="MUY141" s="195"/>
      <c r="MUZ141" s="195"/>
      <c r="MVA141" s="195"/>
      <c r="MVB141" s="195"/>
      <c r="MVC141" s="195"/>
      <c r="MVD141" s="195"/>
      <c r="MVE141" s="195"/>
      <c r="MVF141" s="195"/>
      <c r="MVG141" s="195"/>
      <c r="MVH141" s="195"/>
      <c r="MVI141" s="195"/>
      <c r="MVJ141" s="195"/>
      <c r="MVK141" s="195"/>
      <c r="MVL141" s="195"/>
      <c r="MVM141" s="195"/>
      <c r="MVN141" s="195"/>
      <c r="MVO141" s="195"/>
      <c r="MVP141" s="195"/>
      <c r="MVQ141" s="195"/>
      <c r="MVR141" s="195"/>
      <c r="MVS141" s="195"/>
      <c r="MVT141" s="195"/>
      <c r="MVU141" s="195"/>
      <c r="MVV141" s="195"/>
      <c r="MVW141" s="195"/>
      <c r="MVX141" s="195"/>
      <c r="MVY141" s="195"/>
      <c r="MVZ141" s="195"/>
      <c r="MWA141" s="195"/>
      <c r="MWB141" s="195"/>
      <c r="MWC141" s="195"/>
      <c r="MWD141" s="195"/>
      <c r="MWE141" s="195"/>
      <c r="MWF141" s="195"/>
      <c r="MWG141" s="195"/>
      <c r="MWH141" s="195"/>
      <c r="MWI141" s="195"/>
      <c r="MWJ141" s="195"/>
      <c r="MWK141" s="195"/>
      <c r="MWL141" s="195"/>
      <c r="MWM141" s="195"/>
      <c r="MWN141" s="195"/>
      <c r="MWO141" s="195"/>
      <c r="MWP141" s="195"/>
      <c r="MWQ141" s="195"/>
      <c r="MWR141" s="195"/>
      <c r="MWS141" s="195"/>
      <c r="MWT141" s="195"/>
      <c r="MWU141" s="195"/>
      <c r="MWV141" s="195"/>
      <c r="MWW141" s="195"/>
      <c r="MWX141" s="195"/>
      <c r="MWY141" s="195"/>
      <c r="MWZ141" s="195"/>
      <c r="MXA141" s="195"/>
      <c r="MXB141" s="195"/>
      <c r="MXC141" s="195"/>
      <c r="MXD141" s="195"/>
      <c r="MXE141" s="195"/>
      <c r="MXF141" s="195"/>
      <c r="MXG141" s="195"/>
      <c r="MXH141" s="195"/>
      <c r="MXI141" s="195"/>
      <c r="MXJ141" s="195"/>
      <c r="MXK141" s="195"/>
      <c r="MXL141" s="195"/>
      <c r="MXM141" s="195"/>
      <c r="MXN141" s="195"/>
      <c r="MXO141" s="195"/>
      <c r="MXP141" s="195"/>
      <c r="MXQ141" s="195"/>
      <c r="MXR141" s="195"/>
      <c r="MXS141" s="195"/>
      <c r="MXT141" s="195"/>
      <c r="MXU141" s="195"/>
      <c r="MXV141" s="195"/>
      <c r="MXW141" s="195"/>
      <c r="MXX141" s="195"/>
      <c r="MXY141" s="195"/>
      <c r="MXZ141" s="195"/>
      <c r="MYA141" s="195"/>
      <c r="MYB141" s="195"/>
      <c r="MYC141" s="195"/>
      <c r="MYD141" s="195"/>
      <c r="MYE141" s="195"/>
      <c r="MYF141" s="195"/>
      <c r="MYG141" s="195"/>
      <c r="MYH141" s="195"/>
      <c r="MYI141" s="195"/>
      <c r="MYJ141" s="195"/>
      <c r="MYK141" s="195"/>
      <c r="MYL141" s="195"/>
      <c r="MYM141" s="195"/>
      <c r="MYN141" s="195"/>
      <c r="MYO141" s="195"/>
      <c r="MYP141" s="195"/>
      <c r="MYQ141" s="195"/>
      <c r="MYR141" s="195"/>
      <c r="MYS141" s="195"/>
      <c r="MYT141" s="195"/>
      <c r="MYU141" s="195"/>
      <c r="MYV141" s="195"/>
      <c r="MYW141" s="195"/>
      <c r="MYX141" s="195"/>
      <c r="MYY141" s="195"/>
      <c r="MYZ141" s="195"/>
      <c r="MZA141" s="195"/>
      <c r="MZB141" s="195"/>
      <c r="MZC141" s="195"/>
      <c r="MZD141" s="195"/>
      <c r="MZE141" s="195"/>
      <c r="MZF141" s="195"/>
      <c r="MZG141" s="195"/>
      <c r="MZH141" s="195"/>
      <c r="MZI141" s="195"/>
      <c r="MZJ141" s="195"/>
      <c r="MZK141" s="195"/>
      <c r="MZL141" s="195"/>
      <c r="MZM141" s="195"/>
      <c r="MZN141" s="195"/>
      <c r="MZO141" s="195"/>
      <c r="MZP141" s="195"/>
      <c r="MZQ141" s="195"/>
      <c r="MZR141" s="195"/>
      <c r="MZS141" s="195"/>
      <c r="MZT141" s="195"/>
      <c r="MZU141" s="195"/>
      <c r="MZV141" s="195"/>
      <c r="MZW141" s="195"/>
      <c r="MZX141" s="195"/>
      <c r="MZY141" s="195"/>
      <c r="MZZ141" s="195"/>
      <c r="NAA141" s="195"/>
      <c r="NAB141" s="195"/>
      <c r="NAC141" s="195"/>
      <c r="NAD141" s="195"/>
      <c r="NAE141" s="195"/>
      <c r="NAF141" s="195"/>
      <c r="NAG141" s="195"/>
      <c r="NAH141" s="195"/>
      <c r="NAI141" s="195"/>
      <c r="NAJ141" s="195"/>
      <c r="NAK141" s="195"/>
      <c r="NAL141" s="195"/>
      <c r="NAM141" s="195"/>
      <c r="NAN141" s="195"/>
      <c r="NAO141" s="195"/>
      <c r="NAP141" s="195"/>
      <c r="NAQ141" s="195"/>
      <c r="NAR141" s="195"/>
      <c r="NAS141" s="195"/>
      <c r="NAT141" s="195"/>
      <c r="NAU141" s="195"/>
      <c r="NAV141" s="195"/>
      <c r="NAW141" s="195"/>
      <c r="NAX141" s="195"/>
      <c r="NAY141" s="195"/>
      <c r="NAZ141" s="195"/>
      <c r="NBA141" s="195"/>
      <c r="NBB141" s="195"/>
      <c r="NBC141" s="195"/>
      <c r="NBD141" s="195"/>
      <c r="NBE141" s="195"/>
      <c r="NBF141" s="195"/>
      <c r="NBG141" s="195"/>
      <c r="NBH141" s="195"/>
      <c r="NBI141" s="195"/>
      <c r="NBJ141" s="195"/>
      <c r="NBK141" s="195"/>
      <c r="NBL141" s="195"/>
      <c r="NBM141" s="195"/>
      <c r="NBN141" s="195"/>
      <c r="NBO141" s="195"/>
      <c r="NBP141" s="195"/>
      <c r="NBQ141" s="195"/>
      <c r="NBR141" s="195"/>
      <c r="NBS141" s="195"/>
      <c r="NBT141" s="195"/>
      <c r="NBU141" s="195"/>
      <c r="NBV141" s="195"/>
      <c r="NBW141" s="195"/>
      <c r="NBX141" s="195"/>
      <c r="NBY141" s="195"/>
      <c r="NBZ141" s="195"/>
      <c r="NCA141" s="195"/>
      <c r="NCB141" s="195"/>
      <c r="NCC141" s="195"/>
      <c r="NCD141" s="195"/>
      <c r="NCE141" s="195"/>
      <c r="NCF141" s="195"/>
      <c r="NCG141" s="195"/>
      <c r="NCH141" s="195"/>
      <c r="NCI141" s="195"/>
      <c r="NCJ141" s="195"/>
      <c r="NCK141" s="195"/>
      <c r="NCL141" s="195"/>
      <c r="NCM141" s="195"/>
      <c r="NCN141" s="195"/>
      <c r="NCO141" s="195"/>
      <c r="NCP141" s="195"/>
      <c r="NCQ141" s="195"/>
      <c r="NCR141" s="195"/>
      <c r="NCS141" s="195"/>
      <c r="NCT141" s="195"/>
      <c r="NCU141" s="195"/>
      <c r="NCV141" s="195"/>
      <c r="NCW141" s="195"/>
      <c r="NCX141" s="195"/>
      <c r="NCY141" s="195"/>
      <c r="NCZ141" s="195"/>
      <c r="NDA141" s="195"/>
      <c r="NDB141" s="195"/>
      <c r="NDC141" s="195"/>
      <c r="NDD141" s="195"/>
      <c r="NDE141" s="195"/>
      <c r="NDF141" s="195"/>
      <c r="NDG141" s="195"/>
      <c r="NDH141" s="195"/>
      <c r="NDI141" s="195"/>
      <c r="NDJ141" s="195"/>
      <c r="NDK141" s="195"/>
      <c r="NDL141" s="195"/>
      <c r="NDM141" s="195"/>
      <c r="NDN141" s="195"/>
      <c r="NDO141" s="195"/>
      <c r="NDP141" s="195"/>
      <c r="NDQ141" s="195"/>
      <c r="NDR141" s="195"/>
      <c r="NDS141" s="195"/>
      <c r="NDT141" s="195"/>
      <c r="NDU141" s="195"/>
      <c r="NDV141" s="195"/>
      <c r="NDW141" s="195"/>
      <c r="NDX141" s="195"/>
      <c r="NDY141" s="195"/>
      <c r="NDZ141" s="195"/>
      <c r="NEA141" s="195"/>
      <c r="NEB141" s="195"/>
      <c r="NEC141" s="195"/>
      <c r="NED141" s="195"/>
      <c r="NEE141" s="195"/>
      <c r="NEF141" s="195"/>
      <c r="NEG141" s="195"/>
      <c r="NEH141" s="195"/>
      <c r="NEI141" s="195"/>
      <c r="NEJ141" s="195"/>
      <c r="NEK141" s="195"/>
      <c r="NEL141" s="195"/>
      <c r="NEM141" s="195"/>
      <c r="NEN141" s="195"/>
      <c r="NEO141" s="195"/>
      <c r="NEP141" s="195"/>
      <c r="NEQ141" s="195"/>
      <c r="NER141" s="195"/>
      <c r="NES141" s="195"/>
      <c r="NET141" s="195"/>
      <c r="NEU141" s="195"/>
      <c r="NEV141" s="195"/>
      <c r="NEW141" s="195"/>
      <c r="NEX141" s="195"/>
      <c r="NEY141" s="195"/>
      <c r="NEZ141" s="195"/>
      <c r="NFA141" s="195"/>
      <c r="NFB141" s="195"/>
      <c r="NFC141" s="195"/>
      <c r="NFD141" s="195"/>
      <c r="NFE141" s="195"/>
      <c r="NFF141" s="195"/>
      <c r="NFG141" s="195"/>
      <c r="NFH141" s="195"/>
      <c r="NFI141" s="195"/>
      <c r="NFJ141" s="195"/>
      <c r="NFK141" s="195"/>
      <c r="NFL141" s="195"/>
      <c r="NFM141" s="195"/>
      <c r="NFN141" s="195"/>
      <c r="NFO141" s="195"/>
      <c r="NFP141" s="195"/>
      <c r="NFQ141" s="195"/>
      <c r="NFR141" s="195"/>
      <c r="NFS141" s="195"/>
      <c r="NFT141" s="195"/>
      <c r="NFU141" s="195"/>
      <c r="NFV141" s="195"/>
      <c r="NFW141" s="195"/>
      <c r="NFX141" s="195"/>
      <c r="NFY141" s="195"/>
      <c r="NFZ141" s="195"/>
      <c r="NGA141" s="195"/>
      <c r="NGB141" s="195"/>
      <c r="NGC141" s="195"/>
      <c r="NGD141" s="195"/>
      <c r="NGE141" s="195"/>
      <c r="NGF141" s="195"/>
      <c r="NGG141" s="195"/>
      <c r="NGH141" s="195"/>
      <c r="NGI141" s="195"/>
      <c r="NGJ141" s="195"/>
      <c r="NGK141" s="195"/>
      <c r="NGL141" s="195"/>
      <c r="NGM141" s="195"/>
      <c r="NGN141" s="195"/>
      <c r="NGO141" s="195"/>
      <c r="NGP141" s="195"/>
      <c r="NGQ141" s="195"/>
      <c r="NGR141" s="195"/>
      <c r="NGS141" s="195"/>
      <c r="NGT141" s="195"/>
      <c r="NGU141" s="195"/>
      <c r="NGV141" s="195"/>
      <c r="NGW141" s="195"/>
      <c r="NGX141" s="195"/>
      <c r="NGY141" s="195"/>
      <c r="NGZ141" s="195"/>
      <c r="NHA141" s="195"/>
      <c r="NHB141" s="195"/>
      <c r="NHC141" s="195"/>
      <c r="NHD141" s="195"/>
      <c r="NHE141" s="195"/>
      <c r="NHF141" s="195"/>
      <c r="NHG141" s="195"/>
      <c r="NHH141" s="195"/>
      <c r="NHI141" s="195"/>
      <c r="NHJ141" s="195"/>
      <c r="NHK141" s="195"/>
      <c r="NHL141" s="195"/>
      <c r="NHM141" s="195"/>
      <c r="NHN141" s="195"/>
      <c r="NHO141" s="195"/>
      <c r="NHP141" s="195"/>
      <c r="NHQ141" s="195"/>
      <c r="NHR141" s="195"/>
      <c r="NHS141" s="195"/>
      <c r="NHT141" s="195"/>
      <c r="NHU141" s="195"/>
      <c r="NHV141" s="195"/>
      <c r="NHW141" s="195"/>
      <c r="NHX141" s="195"/>
      <c r="NHY141" s="195"/>
      <c r="NHZ141" s="195"/>
      <c r="NIA141" s="195"/>
      <c r="NIB141" s="195"/>
      <c r="NIC141" s="195"/>
      <c r="NID141" s="195"/>
      <c r="NIE141" s="195"/>
      <c r="NIF141" s="195"/>
      <c r="NIG141" s="195"/>
      <c r="NIH141" s="195"/>
      <c r="NII141" s="195"/>
      <c r="NIJ141" s="195"/>
      <c r="NIK141" s="195"/>
      <c r="NIL141" s="195"/>
      <c r="NIM141" s="195"/>
      <c r="NIN141" s="195"/>
      <c r="NIO141" s="195"/>
      <c r="NIP141" s="195"/>
      <c r="NIQ141" s="195"/>
      <c r="NIR141" s="195"/>
      <c r="NIS141" s="195"/>
      <c r="NIT141" s="195"/>
      <c r="NIU141" s="195"/>
      <c r="NIV141" s="195"/>
      <c r="NIW141" s="195"/>
      <c r="NIX141" s="195"/>
      <c r="NIY141" s="195"/>
      <c r="NIZ141" s="195"/>
      <c r="NJA141" s="195"/>
      <c r="NJB141" s="195"/>
      <c r="NJC141" s="195"/>
      <c r="NJD141" s="195"/>
      <c r="NJE141" s="195"/>
      <c r="NJF141" s="195"/>
      <c r="NJG141" s="195"/>
      <c r="NJH141" s="195"/>
      <c r="NJI141" s="195"/>
      <c r="NJJ141" s="195"/>
      <c r="NJK141" s="195"/>
      <c r="NJL141" s="195"/>
      <c r="NJM141" s="195"/>
      <c r="NJN141" s="195"/>
      <c r="NJO141" s="195"/>
      <c r="NJP141" s="195"/>
      <c r="NJQ141" s="195"/>
      <c r="NJR141" s="195"/>
      <c r="NJS141" s="195"/>
      <c r="NJT141" s="195"/>
      <c r="NJU141" s="195"/>
      <c r="NJV141" s="195"/>
      <c r="NJW141" s="195"/>
      <c r="NJX141" s="195"/>
      <c r="NJY141" s="195"/>
      <c r="NJZ141" s="195"/>
      <c r="NKA141" s="195"/>
      <c r="NKB141" s="195"/>
      <c r="NKC141" s="195"/>
      <c r="NKD141" s="195"/>
      <c r="NKE141" s="195"/>
      <c r="NKF141" s="195"/>
      <c r="NKG141" s="195"/>
      <c r="NKH141" s="195"/>
      <c r="NKI141" s="195"/>
      <c r="NKJ141" s="195"/>
      <c r="NKK141" s="195"/>
      <c r="NKL141" s="195"/>
      <c r="NKM141" s="195"/>
      <c r="NKN141" s="195"/>
      <c r="NKO141" s="195"/>
      <c r="NKP141" s="195"/>
      <c r="NKQ141" s="195"/>
      <c r="NKR141" s="195"/>
      <c r="NKS141" s="195"/>
      <c r="NKT141" s="195"/>
      <c r="NKU141" s="195"/>
      <c r="NKV141" s="195"/>
      <c r="NKW141" s="195"/>
      <c r="NKX141" s="195"/>
      <c r="NKY141" s="195"/>
      <c r="NKZ141" s="195"/>
      <c r="NLA141" s="195"/>
      <c r="NLB141" s="195"/>
      <c r="NLC141" s="195"/>
      <c r="NLD141" s="195"/>
      <c r="NLE141" s="195"/>
      <c r="NLF141" s="195"/>
      <c r="NLG141" s="195"/>
      <c r="NLH141" s="195"/>
      <c r="NLI141" s="195"/>
      <c r="NLJ141" s="195"/>
      <c r="NLK141" s="195"/>
      <c r="NLL141" s="195"/>
      <c r="NLM141" s="195"/>
      <c r="NLN141" s="195"/>
      <c r="NLO141" s="195"/>
      <c r="NLP141" s="195"/>
      <c r="NLQ141" s="195"/>
      <c r="NLR141" s="195"/>
      <c r="NLS141" s="195"/>
      <c r="NLT141" s="195"/>
      <c r="NLU141" s="195"/>
      <c r="NLV141" s="195"/>
      <c r="NLW141" s="195"/>
      <c r="NLX141" s="195"/>
      <c r="NLY141" s="195"/>
      <c r="NLZ141" s="195"/>
      <c r="NMA141" s="195"/>
      <c r="NMB141" s="195"/>
      <c r="NMC141" s="195"/>
      <c r="NMD141" s="195"/>
      <c r="NME141" s="195"/>
      <c r="NMF141" s="195"/>
      <c r="NMG141" s="195"/>
      <c r="NMH141" s="195"/>
      <c r="NMI141" s="195"/>
      <c r="NMJ141" s="195"/>
      <c r="NMK141" s="195"/>
      <c r="NML141" s="195"/>
      <c r="NMM141" s="195"/>
      <c r="NMN141" s="195"/>
      <c r="NMO141" s="195"/>
      <c r="NMP141" s="195"/>
      <c r="NMQ141" s="195"/>
      <c r="NMR141" s="195"/>
      <c r="NMS141" s="195"/>
      <c r="NMT141" s="195"/>
      <c r="NMU141" s="195"/>
      <c r="NMV141" s="195"/>
      <c r="NMW141" s="195"/>
      <c r="NMX141" s="195"/>
      <c r="NMY141" s="195"/>
      <c r="NMZ141" s="195"/>
      <c r="NNA141" s="195"/>
      <c r="NNB141" s="195"/>
      <c r="NNC141" s="195"/>
      <c r="NND141" s="195"/>
      <c r="NNE141" s="195"/>
      <c r="NNF141" s="195"/>
      <c r="NNG141" s="195"/>
      <c r="NNH141" s="195"/>
      <c r="NNI141" s="195"/>
      <c r="NNJ141" s="195"/>
      <c r="NNK141" s="195"/>
      <c r="NNL141" s="195"/>
      <c r="NNM141" s="195"/>
      <c r="NNN141" s="195"/>
      <c r="NNO141" s="195"/>
      <c r="NNP141" s="195"/>
      <c r="NNQ141" s="195"/>
      <c r="NNR141" s="195"/>
      <c r="NNS141" s="195"/>
      <c r="NNT141" s="195"/>
      <c r="NNU141" s="195"/>
      <c r="NNV141" s="195"/>
      <c r="NNW141" s="195"/>
      <c r="NNX141" s="195"/>
      <c r="NNY141" s="195"/>
      <c r="NNZ141" s="195"/>
      <c r="NOA141" s="195"/>
      <c r="NOB141" s="195"/>
      <c r="NOC141" s="195"/>
      <c r="NOD141" s="195"/>
      <c r="NOE141" s="195"/>
      <c r="NOF141" s="195"/>
      <c r="NOG141" s="195"/>
      <c r="NOH141" s="195"/>
      <c r="NOI141" s="195"/>
      <c r="NOJ141" s="195"/>
      <c r="NOK141" s="195"/>
      <c r="NOL141" s="195"/>
      <c r="NOM141" s="195"/>
      <c r="NON141" s="195"/>
      <c r="NOO141" s="195"/>
      <c r="NOP141" s="195"/>
      <c r="NOQ141" s="195"/>
      <c r="NOR141" s="195"/>
      <c r="NOS141" s="195"/>
      <c r="NOT141" s="195"/>
      <c r="NOU141" s="195"/>
      <c r="NOV141" s="195"/>
      <c r="NOW141" s="195"/>
      <c r="NOX141" s="195"/>
      <c r="NOY141" s="195"/>
      <c r="NOZ141" s="195"/>
      <c r="NPA141" s="195"/>
      <c r="NPB141" s="195"/>
      <c r="NPC141" s="195"/>
      <c r="NPD141" s="195"/>
      <c r="NPE141" s="195"/>
      <c r="NPF141" s="195"/>
      <c r="NPG141" s="195"/>
      <c r="NPH141" s="195"/>
      <c r="NPI141" s="195"/>
      <c r="NPJ141" s="195"/>
      <c r="NPK141" s="195"/>
      <c r="NPL141" s="195"/>
      <c r="NPM141" s="195"/>
      <c r="NPN141" s="195"/>
      <c r="NPO141" s="195"/>
      <c r="NPP141" s="195"/>
      <c r="NPQ141" s="195"/>
      <c r="NPR141" s="195"/>
      <c r="NPS141" s="195"/>
      <c r="NPT141" s="195"/>
      <c r="NPU141" s="195"/>
      <c r="NPV141" s="195"/>
      <c r="NPW141" s="195"/>
      <c r="NPX141" s="195"/>
      <c r="NPY141" s="195"/>
      <c r="NPZ141" s="195"/>
      <c r="NQA141" s="195"/>
      <c r="NQB141" s="195"/>
      <c r="NQC141" s="195"/>
      <c r="NQD141" s="195"/>
      <c r="NQE141" s="195"/>
      <c r="NQF141" s="195"/>
      <c r="NQG141" s="195"/>
      <c r="NQH141" s="195"/>
      <c r="NQI141" s="195"/>
      <c r="NQJ141" s="195"/>
      <c r="NQK141" s="195"/>
      <c r="NQL141" s="195"/>
      <c r="NQM141" s="195"/>
      <c r="NQN141" s="195"/>
      <c r="NQO141" s="195"/>
      <c r="NQP141" s="195"/>
      <c r="NQQ141" s="195"/>
      <c r="NQR141" s="195"/>
      <c r="NQS141" s="195"/>
      <c r="NQT141" s="195"/>
      <c r="NQU141" s="195"/>
      <c r="NQV141" s="195"/>
      <c r="NQW141" s="195"/>
      <c r="NQX141" s="195"/>
      <c r="NQY141" s="195"/>
      <c r="NQZ141" s="195"/>
      <c r="NRA141" s="195"/>
      <c r="NRB141" s="195"/>
      <c r="NRC141" s="195"/>
      <c r="NRD141" s="195"/>
      <c r="NRE141" s="195"/>
      <c r="NRF141" s="195"/>
      <c r="NRG141" s="195"/>
      <c r="NRH141" s="195"/>
      <c r="NRI141" s="195"/>
      <c r="NRJ141" s="195"/>
      <c r="NRK141" s="195"/>
      <c r="NRL141" s="195"/>
      <c r="NRM141" s="195"/>
      <c r="NRN141" s="195"/>
      <c r="NRO141" s="195"/>
      <c r="NRP141" s="195"/>
      <c r="NRQ141" s="195"/>
      <c r="NRR141" s="195"/>
      <c r="NRS141" s="195"/>
      <c r="NRT141" s="195"/>
      <c r="NRU141" s="195"/>
      <c r="NRV141" s="195"/>
      <c r="NRW141" s="195"/>
      <c r="NRX141" s="195"/>
      <c r="NRY141" s="195"/>
      <c r="NRZ141" s="195"/>
      <c r="NSA141" s="195"/>
      <c r="NSB141" s="195"/>
      <c r="NSC141" s="195"/>
      <c r="NSD141" s="195"/>
      <c r="NSE141" s="195"/>
      <c r="NSF141" s="195"/>
      <c r="NSG141" s="195"/>
      <c r="NSH141" s="195"/>
      <c r="NSI141" s="195"/>
      <c r="NSJ141" s="195"/>
      <c r="NSK141" s="195"/>
      <c r="NSL141" s="195"/>
      <c r="NSM141" s="195"/>
      <c r="NSN141" s="195"/>
      <c r="NSO141" s="195"/>
      <c r="NSP141" s="195"/>
      <c r="NSQ141" s="195"/>
      <c r="NSR141" s="195"/>
      <c r="NSS141" s="195"/>
      <c r="NST141" s="195"/>
      <c r="NSU141" s="195"/>
      <c r="NSV141" s="195"/>
      <c r="NSW141" s="195"/>
      <c r="NSX141" s="195"/>
      <c r="NSY141" s="195"/>
      <c r="NSZ141" s="195"/>
      <c r="NTA141" s="195"/>
      <c r="NTB141" s="195"/>
      <c r="NTC141" s="195"/>
      <c r="NTD141" s="195"/>
      <c r="NTE141" s="195"/>
      <c r="NTF141" s="195"/>
      <c r="NTG141" s="195"/>
      <c r="NTH141" s="195"/>
      <c r="NTI141" s="195"/>
      <c r="NTJ141" s="195"/>
      <c r="NTK141" s="195"/>
      <c r="NTL141" s="195"/>
      <c r="NTM141" s="195"/>
      <c r="NTN141" s="195"/>
      <c r="NTO141" s="195"/>
      <c r="NTP141" s="195"/>
      <c r="NTQ141" s="195"/>
      <c r="NTR141" s="195"/>
      <c r="NTS141" s="195"/>
      <c r="NTT141" s="195"/>
      <c r="NTU141" s="195"/>
      <c r="NTV141" s="195"/>
      <c r="NTW141" s="195"/>
      <c r="NTX141" s="195"/>
      <c r="NTY141" s="195"/>
      <c r="NTZ141" s="195"/>
      <c r="NUA141" s="195"/>
      <c r="NUB141" s="195"/>
      <c r="NUC141" s="195"/>
      <c r="NUD141" s="195"/>
      <c r="NUE141" s="195"/>
      <c r="NUF141" s="195"/>
      <c r="NUG141" s="195"/>
      <c r="NUH141" s="195"/>
      <c r="NUI141" s="195"/>
      <c r="NUJ141" s="195"/>
      <c r="NUK141" s="195"/>
      <c r="NUL141" s="195"/>
      <c r="NUM141" s="195"/>
      <c r="NUN141" s="195"/>
      <c r="NUO141" s="195"/>
      <c r="NUP141" s="195"/>
      <c r="NUQ141" s="195"/>
      <c r="NUR141" s="195"/>
      <c r="NUS141" s="195"/>
      <c r="NUT141" s="195"/>
      <c r="NUU141" s="195"/>
      <c r="NUV141" s="195"/>
      <c r="NUW141" s="195"/>
      <c r="NUX141" s="195"/>
      <c r="NUY141" s="195"/>
      <c r="NUZ141" s="195"/>
      <c r="NVA141" s="195"/>
      <c r="NVB141" s="195"/>
      <c r="NVC141" s="195"/>
      <c r="NVD141" s="195"/>
      <c r="NVE141" s="195"/>
      <c r="NVF141" s="195"/>
      <c r="NVG141" s="195"/>
      <c r="NVH141" s="195"/>
      <c r="NVI141" s="195"/>
      <c r="NVJ141" s="195"/>
      <c r="NVK141" s="195"/>
      <c r="NVL141" s="195"/>
      <c r="NVM141" s="195"/>
      <c r="NVN141" s="195"/>
      <c r="NVO141" s="195"/>
      <c r="NVP141" s="195"/>
      <c r="NVQ141" s="195"/>
      <c r="NVR141" s="195"/>
      <c r="NVS141" s="195"/>
      <c r="NVT141" s="195"/>
      <c r="NVU141" s="195"/>
      <c r="NVV141" s="195"/>
      <c r="NVW141" s="195"/>
      <c r="NVX141" s="195"/>
      <c r="NVY141" s="195"/>
      <c r="NVZ141" s="195"/>
      <c r="NWA141" s="195"/>
      <c r="NWB141" s="195"/>
      <c r="NWC141" s="195"/>
      <c r="NWD141" s="195"/>
      <c r="NWE141" s="195"/>
      <c r="NWF141" s="195"/>
      <c r="NWG141" s="195"/>
      <c r="NWH141" s="195"/>
      <c r="NWI141" s="195"/>
      <c r="NWJ141" s="195"/>
      <c r="NWK141" s="195"/>
      <c r="NWL141" s="195"/>
      <c r="NWM141" s="195"/>
      <c r="NWN141" s="195"/>
      <c r="NWO141" s="195"/>
      <c r="NWP141" s="195"/>
      <c r="NWQ141" s="195"/>
      <c r="NWR141" s="195"/>
      <c r="NWS141" s="195"/>
      <c r="NWT141" s="195"/>
      <c r="NWU141" s="195"/>
      <c r="NWV141" s="195"/>
      <c r="NWW141" s="195"/>
      <c r="NWX141" s="195"/>
      <c r="NWY141" s="195"/>
      <c r="NWZ141" s="195"/>
      <c r="NXA141" s="195"/>
      <c r="NXB141" s="195"/>
      <c r="NXC141" s="195"/>
      <c r="NXD141" s="195"/>
      <c r="NXE141" s="195"/>
      <c r="NXF141" s="195"/>
      <c r="NXG141" s="195"/>
      <c r="NXH141" s="195"/>
      <c r="NXI141" s="195"/>
      <c r="NXJ141" s="195"/>
      <c r="NXK141" s="195"/>
      <c r="NXL141" s="195"/>
      <c r="NXM141" s="195"/>
      <c r="NXN141" s="195"/>
      <c r="NXO141" s="195"/>
      <c r="NXP141" s="195"/>
      <c r="NXQ141" s="195"/>
      <c r="NXR141" s="195"/>
      <c r="NXS141" s="195"/>
      <c r="NXT141" s="195"/>
      <c r="NXU141" s="195"/>
      <c r="NXV141" s="195"/>
      <c r="NXW141" s="195"/>
      <c r="NXX141" s="195"/>
      <c r="NXY141" s="195"/>
      <c r="NXZ141" s="195"/>
      <c r="NYA141" s="195"/>
      <c r="NYB141" s="195"/>
      <c r="NYC141" s="195"/>
      <c r="NYD141" s="195"/>
      <c r="NYE141" s="195"/>
      <c r="NYF141" s="195"/>
      <c r="NYG141" s="195"/>
      <c r="NYH141" s="195"/>
      <c r="NYI141" s="195"/>
      <c r="NYJ141" s="195"/>
      <c r="NYK141" s="195"/>
      <c r="NYL141" s="195"/>
      <c r="NYM141" s="195"/>
      <c r="NYN141" s="195"/>
      <c r="NYO141" s="195"/>
      <c r="NYP141" s="195"/>
      <c r="NYQ141" s="195"/>
      <c r="NYR141" s="195"/>
      <c r="NYS141" s="195"/>
      <c r="NYT141" s="195"/>
      <c r="NYU141" s="195"/>
      <c r="NYV141" s="195"/>
      <c r="NYW141" s="195"/>
      <c r="NYX141" s="195"/>
      <c r="NYY141" s="195"/>
      <c r="NYZ141" s="195"/>
      <c r="NZA141" s="195"/>
      <c r="NZB141" s="195"/>
      <c r="NZC141" s="195"/>
      <c r="NZD141" s="195"/>
      <c r="NZE141" s="195"/>
      <c r="NZF141" s="195"/>
      <c r="NZG141" s="195"/>
      <c r="NZH141" s="195"/>
      <c r="NZI141" s="195"/>
      <c r="NZJ141" s="195"/>
      <c r="NZK141" s="195"/>
      <c r="NZL141" s="195"/>
      <c r="NZM141" s="195"/>
      <c r="NZN141" s="195"/>
      <c r="NZO141" s="195"/>
      <c r="NZP141" s="195"/>
      <c r="NZQ141" s="195"/>
      <c r="NZR141" s="195"/>
      <c r="NZS141" s="195"/>
      <c r="NZT141" s="195"/>
      <c r="NZU141" s="195"/>
      <c r="NZV141" s="195"/>
      <c r="NZW141" s="195"/>
      <c r="NZX141" s="195"/>
      <c r="NZY141" s="195"/>
      <c r="NZZ141" s="195"/>
      <c r="OAA141" s="195"/>
      <c r="OAB141" s="195"/>
      <c r="OAC141" s="195"/>
      <c r="OAD141" s="195"/>
      <c r="OAE141" s="195"/>
      <c r="OAF141" s="195"/>
      <c r="OAG141" s="195"/>
      <c r="OAH141" s="195"/>
      <c r="OAI141" s="195"/>
      <c r="OAJ141" s="195"/>
      <c r="OAK141" s="195"/>
      <c r="OAL141" s="195"/>
      <c r="OAM141" s="195"/>
      <c r="OAN141" s="195"/>
      <c r="OAO141" s="195"/>
      <c r="OAP141" s="195"/>
      <c r="OAQ141" s="195"/>
      <c r="OAR141" s="195"/>
      <c r="OAS141" s="195"/>
      <c r="OAT141" s="195"/>
      <c r="OAU141" s="195"/>
      <c r="OAV141" s="195"/>
      <c r="OAW141" s="195"/>
      <c r="OAX141" s="195"/>
      <c r="OAY141" s="195"/>
      <c r="OAZ141" s="195"/>
      <c r="OBA141" s="195"/>
      <c r="OBB141" s="195"/>
      <c r="OBC141" s="195"/>
      <c r="OBD141" s="195"/>
      <c r="OBE141" s="195"/>
      <c r="OBF141" s="195"/>
      <c r="OBG141" s="195"/>
      <c r="OBH141" s="195"/>
      <c r="OBI141" s="195"/>
      <c r="OBJ141" s="195"/>
      <c r="OBK141" s="195"/>
      <c r="OBL141" s="195"/>
      <c r="OBM141" s="195"/>
      <c r="OBN141" s="195"/>
      <c r="OBO141" s="195"/>
      <c r="OBP141" s="195"/>
      <c r="OBQ141" s="195"/>
      <c r="OBR141" s="195"/>
      <c r="OBS141" s="195"/>
      <c r="OBT141" s="195"/>
      <c r="OBU141" s="195"/>
      <c r="OBV141" s="195"/>
      <c r="OBW141" s="195"/>
      <c r="OBX141" s="195"/>
      <c r="OBY141" s="195"/>
      <c r="OBZ141" s="195"/>
      <c r="OCA141" s="195"/>
      <c r="OCB141" s="195"/>
      <c r="OCC141" s="195"/>
      <c r="OCD141" s="195"/>
      <c r="OCE141" s="195"/>
      <c r="OCF141" s="195"/>
      <c r="OCG141" s="195"/>
      <c r="OCH141" s="195"/>
      <c r="OCI141" s="195"/>
      <c r="OCJ141" s="195"/>
      <c r="OCK141" s="195"/>
      <c r="OCL141" s="195"/>
      <c r="OCM141" s="195"/>
      <c r="OCN141" s="195"/>
      <c r="OCO141" s="195"/>
      <c r="OCP141" s="195"/>
      <c r="OCQ141" s="195"/>
      <c r="OCR141" s="195"/>
      <c r="OCS141" s="195"/>
      <c r="OCT141" s="195"/>
      <c r="OCU141" s="195"/>
      <c r="OCV141" s="195"/>
      <c r="OCW141" s="195"/>
      <c r="OCX141" s="195"/>
      <c r="OCY141" s="195"/>
      <c r="OCZ141" s="195"/>
      <c r="ODA141" s="195"/>
      <c r="ODB141" s="195"/>
      <c r="ODC141" s="195"/>
      <c r="ODD141" s="195"/>
      <c r="ODE141" s="195"/>
      <c r="ODF141" s="195"/>
      <c r="ODG141" s="195"/>
      <c r="ODH141" s="195"/>
      <c r="ODI141" s="195"/>
      <c r="ODJ141" s="195"/>
      <c r="ODK141" s="195"/>
      <c r="ODL141" s="195"/>
      <c r="ODM141" s="195"/>
      <c r="ODN141" s="195"/>
      <c r="ODO141" s="195"/>
      <c r="ODP141" s="195"/>
      <c r="ODQ141" s="195"/>
      <c r="ODR141" s="195"/>
      <c r="ODS141" s="195"/>
      <c r="ODT141" s="195"/>
      <c r="ODU141" s="195"/>
      <c r="ODV141" s="195"/>
      <c r="ODW141" s="195"/>
      <c r="ODX141" s="195"/>
      <c r="ODY141" s="195"/>
      <c r="ODZ141" s="195"/>
      <c r="OEA141" s="195"/>
      <c r="OEB141" s="195"/>
      <c r="OEC141" s="195"/>
      <c r="OED141" s="195"/>
      <c r="OEE141" s="195"/>
      <c r="OEF141" s="195"/>
      <c r="OEG141" s="195"/>
      <c r="OEH141" s="195"/>
      <c r="OEI141" s="195"/>
      <c r="OEJ141" s="195"/>
      <c r="OEK141" s="195"/>
      <c r="OEL141" s="195"/>
      <c r="OEM141" s="195"/>
      <c r="OEN141" s="195"/>
      <c r="OEO141" s="195"/>
      <c r="OEP141" s="195"/>
      <c r="OEQ141" s="195"/>
      <c r="OER141" s="195"/>
      <c r="OES141" s="195"/>
      <c r="OET141" s="195"/>
      <c r="OEU141" s="195"/>
      <c r="OEV141" s="195"/>
      <c r="OEW141" s="195"/>
      <c r="OEX141" s="195"/>
      <c r="OEY141" s="195"/>
      <c r="OEZ141" s="195"/>
      <c r="OFA141" s="195"/>
      <c r="OFB141" s="195"/>
      <c r="OFC141" s="195"/>
      <c r="OFD141" s="195"/>
      <c r="OFE141" s="195"/>
      <c r="OFF141" s="195"/>
      <c r="OFG141" s="195"/>
      <c r="OFH141" s="195"/>
      <c r="OFI141" s="195"/>
      <c r="OFJ141" s="195"/>
      <c r="OFK141" s="195"/>
      <c r="OFL141" s="195"/>
      <c r="OFM141" s="195"/>
      <c r="OFN141" s="195"/>
      <c r="OFO141" s="195"/>
      <c r="OFP141" s="195"/>
      <c r="OFQ141" s="195"/>
      <c r="OFR141" s="195"/>
      <c r="OFS141" s="195"/>
      <c r="OFT141" s="195"/>
      <c r="OFU141" s="195"/>
      <c r="OFV141" s="195"/>
      <c r="OFW141" s="195"/>
      <c r="OFX141" s="195"/>
      <c r="OFY141" s="195"/>
      <c r="OFZ141" s="195"/>
      <c r="OGA141" s="195"/>
      <c r="OGB141" s="195"/>
      <c r="OGC141" s="195"/>
      <c r="OGD141" s="195"/>
      <c r="OGE141" s="195"/>
      <c r="OGF141" s="195"/>
      <c r="OGG141" s="195"/>
      <c r="OGH141" s="195"/>
      <c r="OGI141" s="195"/>
      <c r="OGJ141" s="195"/>
      <c r="OGK141" s="195"/>
      <c r="OGL141" s="195"/>
      <c r="OGM141" s="195"/>
      <c r="OGN141" s="195"/>
      <c r="OGO141" s="195"/>
      <c r="OGP141" s="195"/>
      <c r="OGQ141" s="195"/>
      <c r="OGR141" s="195"/>
      <c r="OGS141" s="195"/>
      <c r="OGT141" s="195"/>
      <c r="OGU141" s="195"/>
      <c r="OGV141" s="195"/>
      <c r="OGW141" s="195"/>
      <c r="OGX141" s="195"/>
      <c r="OGY141" s="195"/>
      <c r="OGZ141" s="195"/>
      <c r="OHA141" s="195"/>
      <c r="OHB141" s="195"/>
      <c r="OHC141" s="195"/>
      <c r="OHD141" s="195"/>
      <c r="OHE141" s="195"/>
      <c r="OHF141" s="195"/>
      <c r="OHG141" s="195"/>
      <c r="OHH141" s="195"/>
      <c r="OHI141" s="195"/>
      <c r="OHJ141" s="195"/>
      <c r="OHK141" s="195"/>
      <c r="OHL141" s="195"/>
      <c r="OHM141" s="195"/>
      <c r="OHN141" s="195"/>
      <c r="OHO141" s="195"/>
      <c r="OHP141" s="195"/>
      <c r="OHQ141" s="195"/>
      <c r="OHR141" s="195"/>
      <c r="OHS141" s="195"/>
      <c r="OHT141" s="195"/>
      <c r="OHU141" s="195"/>
      <c r="OHV141" s="195"/>
      <c r="OHW141" s="195"/>
      <c r="OHX141" s="195"/>
      <c r="OHY141" s="195"/>
      <c r="OHZ141" s="195"/>
      <c r="OIA141" s="195"/>
      <c r="OIB141" s="195"/>
      <c r="OIC141" s="195"/>
      <c r="OID141" s="195"/>
      <c r="OIE141" s="195"/>
      <c r="OIF141" s="195"/>
      <c r="OIG141" s="195"/>
      <c r="OIH141" s="195"/>
      <c r="OII141" s="195"/>
      <c r="OIJ141" s="195"/>
      <c r="OIK141" s="195"/>
      <c r="OIL141" s="195"/>
      <c r="OIM141" s="195"/>
      <c r="OIN141" s="195"/>
      <c r="OIO141" s="195"/>
      <c r="OIP141" s="195"/>
      <c r="OIQ141" s="195"/>
      <c r="OIR141" s="195"/>
      <c r="OIS141" s="195"/>
      <c r="OIT141" s="195"/>
      <c r="OIU141" s="195"/>
      <c r="OIV141" s="195"/>
      <c r="OIW141" s="195"/>
      <c r="OIX141" s="195"/>
      <c r="OIY141" s="195"/>
      <c r="OIZ141" s="195"/>
      <c r="OJA141" s="195"/>
      <c r="OJB141" s="195"/>
      <c r="OJC141" s="195"/>
      <c r="OJD141" s="195"/>
      <c r="OJE141" s="195"/>
      <c r="OJF141" s="195"/>
      <c r="OJG141" s="195"/>
      <c r="OJH141" s="195"/>
      <c r="OJI141" s="195"/>
      <c r="OJJ141" s="195"/>
      <c r="OJK141" s="195"/>
      <c r="OJL141" s="195"/>
      <c r="OJM141" s="195"/>
      <c r="OJN141" s="195"/>
      <c r="OJO141" s="195"/>
      <c r="OJP141" s="195"/>
      <c r="OJQ141" s="195"/>
      <c r="OJR141" s="195"/>
      <c r="OJS141" s="195"/>
      <c r="OJT141" s="195"/>
      <c r="OJU141" s="195"/>
      <c r="OJV141" s="195"/>
      <c r="OJW141" s="195"/>
      <c r="OJX141" s="195"/>
      <c r="OJY141" s="195"/>
      <c r="OJZ141" s="195"/>
      <c r="OKA141" s="195"/>
      <c r="OKB141" s="195"/>
      <c r="OKC141" s="195"/>
      <c r="OKD141" s="195"/>
      <c r="OKE141" s="195"/>
      <c r="OKF141" s="195"/>
      <c r="OKG141" s="195"/>
      <c r="OKH141" s="195"/>
      <c r="OKI141" s="195"/>
      <c r="OKJ141" s="195"/>
      <c r="OKK141" s="195"/>
      <c r="OKL141" s="195"/>
      <c r="OKM141" s="195"/>
      <c r="OKN141" s="195"/>
      <c r="OKO141" s="195"/>
      <c r="OKP141" s="195"/>
      <c r="OKQ141" s="195"/>
      <c r="OKR141" s="195"/>
      <c r="OKS141" s="195"/>
      <c r="OKT141" s="195"/>
      <c r="OKU141" s="195"/>
      <c r="OKV141" s="195"/>
      <c r="OKW141" s="195"/>
      <c r="OKX141" s="195"/>
      <c r="OKY141" s="195"/>
      <c r="OKZ141" s="195"/>
      <c r="OLA141" s="195"/>
      <c r="OLB141" s="195"/>
      <c r="OLC141" s="195"/>
      <c r="OLD141" s="195"/>
      <c r="OLE141" s="195"/>
      <c r="OLF141" s="195"/>
      <c r="OLG141" s="195"/>
      <c r="OLH141" s="195"/>
      <c r="OLI141" s="195"/>
      <c r="OLJ141" s="195"/>
      <c r="OLK141" s="195"/>
      <c r="OLL141" s="195"/>
      <c r="OLM141" s="195"/>
      <c r="OLN141" s="195"/>
      <c r="OLO141" s="195"/>
      <c r="OLP141" s="195"/>
      <c r="OLQ141" s="195"/>
      <c r="OLR141" s="195"/>
      <c r="OLS141" s="195"/>
      <c r="OLT141" s="195"/>
      <c r="OLU141" s="195"/>
      <c r="OLV141" s="195"/>
      <c r="OLW141" s="195"/>
      <c r="OLX141" s="195"/>
      <c r="OLY141" s="195"/>
      <c r="OLZ141" s="195"/>
      <c r="OMA141" s="195"/>
      <c r="OMB141" s="195"/>
      <c r="OMC141" s="195"/>
      <c r="OMD141" s="195"/>
      <c r="OME141" s="195"/>
      <c r="OMF141" s="195"/>
      <c r="OMG141" s="195"/>
      <c r="OMH141" s="195"/>
      <c r="OMI141" s="195"/>
      <c r="OMJ141" s="195"/>
      <c r="OMK141" s="195"/>
      <c r="OML141" s="195"/>
      <c r="OMM141" s="195"/>
      <c r="OMN141" s="195"/>
      <c r="OMO141" s="195"/>
      <c r="OMP141" s="195"/>
      <c r="OMQ141" s="195"/>
      <c r="OMR141" s="195"/>
      <c r="OMS141" s="195"/>
      <c r="OMT141" s="195"/>
      <c r="OMU141" s="195"/>
      <c r="OMV141" s="195"/>
      <c r="OMW141" s="195"/>
      <c r="OMX141" s="195"/>
      <c r="OMY141" s="195"/>
      <c r="OMZ141" s="195"/>
      <c r="ONA141" s="195"/>
      <c r="ONB141" s="195"/>
      <c r="ONC141" s="195"/>
      <c r="OND141" s="195"/>
      <c r="ONE141" s="195"/>
      <c r="ONF141" s="195"/>
      <c r="ONG141" s="195"/>
      <c r="ONH141" s="195"/>
      <c r="ONI141" s="195"/>
      <c r="ONJ141" s="195"/>
      <c r="ONK141" s="195"/>
      <c r="ONL141" s="195"/>
      <c r="ONM141" s="195"/>
      <c r="ONN141" s="195"/>
      <c r="ONO141" s="195"/>
      <c r="ONP141" s="195"/>
      <c r="ONQ141" s="195"/>
      <c r="ONR141" s="195"/>
      <c r="ONS141" s="195"/>
      <c r="ONT141" s="195"/>
      <c r="ONU141" s="195"/>
      <c r="ONV141" s="195"/>
      <c r="ONW141" s="195"/>
      <c r="ONX141" s="195"/>
      <c r="ONY141" s="195"/>
      <c r="ONZ141" s="195"/>
      <c r="OOA141" s="195"/>
      <c r="OOB141" s="195"/>
      <c r="OOC141" s="195"/>
      <c r="OOD141" s="195"/>
      <c r="OOE141" s="195"/>
      <c r="OOF141" s="195"/>
      <c r="OOG141" s="195"/>
      <c r="OOH141" s="195"/>
      <c r="OOI141" s="195"/>
      <c r="OOJ141" s="195"/>
      <c r="OOK141" s="195"/>
      <c r="OOL141" s="195"/>
      <c r="OOM141" s="195"/>
      <c r="OON141" s="195"/>
      <c r="OOO141" s="195"/>
      <c r="OOP141" s="195"/>
      <c r="OOQ141" s="195"/>
      <c r="OOR141" s="195"/>
      <c r="OOS141" s="195"/>
      <c r="OOT141" s="195"/>
      <c r="OOU141" s="195"/>
      <c r="OOV141" s="195"/>
      <c r="OOW141" s="195"/>
      <c r="OOX141" s="195"/>
      <c r="OOY141" s="195"/>
      <c r="OOZ141" s="195"/>
      <c r="OPA141" s="195"/>
      <c r="OPB141" s="195"/>
      <c r="OPC141" s="195"/>
      <c r="OPD141" s="195"/>
      <c r="OPE141" s="195"/>
      <c r="OPF141" s="195"/>
      <c r="OPG141" s="195"/>
      <c r="OPH141" s="195"/>
      <c r="OPI141" s="195"/>
      <c r="OPJ141" s="195"/>
      <c r="OPK141" s="195"/>
      <c r="OPL141" s="195"/>
      <c r="OPM141" s="195"/>
      <c r="OPN141" s="195"/>
      <c r="OPO141" s="195"/>
      <c r="OPP141" s="195"/>
      <c r="OPQ141" s="195"/>
      <c r="OPR141" s="195"/>
      <c r="OPS141" s="195"/>
      <c r="OPT141" s="195"/>
      <c r="OPU141" s="195"/>
      <c r="OPV141" s="195"/>
      <c r="OPW141" s="195"/>
      <c r="OPX141" s="195"/>
      <c r="OPY141" s="195"/>
      <c r="OPZ141" s="195"/>
      <c r="OQA141" s="195"/>
      <c r="OQB141" s="195"/>
      <c r="OQC141" s="195"/>
      <c r="OQD141" s="195"/>
      <c r="OQE141" s="195"/>
      <c r="OQF141" s="195"/>
      <c r="OQG141" s="195"/>
      <c r="OQH141" s="195"/>
      <c r="OQI141" s="195"/>
      <c r="OQJ141" s="195"/>
      <c r="OQK141" s="195"/>
      <c r="OQL141" s="195"/>
      <c r="OQM141" s="195"/>
      <c r="OQN141" s="195"/>
      <c r="OQO141" s="195"/>
      <c r="OQP141" s="195"/>
      <c r="OQQ141" s="195"/>
      <c r="OQR141" s="195"/>
      <c r="OQS141" s="195"/>
      <c r="OQT141" s="195"/>
      <c r="OQU141" s="195"/>
      <c r="OQV141" s="195"/>
      <c r="OQW141" s="195"/>
      <c r="OQX141" s="195"/>
      <c r="OQY141" s="195"/>
      <c r="OQZ141" s="195"/>
      <c r="ORA141" s="195"/>
      <c r="ORB141" s="195"/>
      <c r="ORC141" s="195"/>
      <c r="ORD141" s="195"/>
      <c r="ORE141" s="195"/>
      <c r="ORF141" s="195"/>
      <c r="ORG141" s="195"/>
      <c r="ORH141" s="195"/>
      <c r="ORI141" s="195"/>
      <c r="ORJ141" s="195"/>
      <c r="ORK141" s="195"/>
      <c r="ORL141" s="195"/>
      <c r="ORM141" s="195"/>
      <c r="ORN141" s="195"/>
      <c r="ORO141" s="195"/>
      <c r="ORP141" s="195"/>
      <c r="ORQ141" s="195"/>
      <c r="ORR141" s="195"/>
      <c r="ORS141" s="195"/>
      <c r="ORT141" s="195"/>
      <c r="ORU141" s="195"/>
      <c r="ORV141" s="195"/>
      <c r="ORW141" s="195"/>
      <c r="ORX141" s="195"/>
      <c r="ORY141" s="195"/>
      <c r="ORZ141" s="195"/>
      <c r="OSA141" s="195"/>
      <c r="OSB141" s="195"/>
      <c r="OSC141" s="195"/>
      <c r="OSD141" s="195"/>
      <c r="OSE141" s="195"/>
      <c r="OSF141" s="195"/>
      <c r="OSG141" s="195"/>
      <c r="OSH141" s="195"/>
      <c r="OSI141" s="195"/>
      <c r="OSJ141" s="195"/>
      <c r="OSK141" s="195"/>
      <c r="OSL141" s="195"/>
      <c r="OSM141" s="195"/>
      <c r="OSN141" s="195"/>
      <c r="OSO141" s="195"/>
      <c r="OSP141" s="195"/>
      <c r="OSQ141" s="195"/>
      <c r="OSR141" s="195"/>
      <c r="OSS141" s="195"/>
      <c r="OST141" s="195"/>
      <c r="OSU141" s="195"/>
      <c r="OSV141" s="195"/>
      <c r="OSW141" s="195"/>
      <c r="OSX141" s="195"/>
      <c r="OSY141" s="195"/>
      <c r="OSZ141" s="195"/>
      <c r="OTA141" s="195"/>
      <c r="OTB141" s="195"/>
      <c r="OTC141" s="195"/>
      <c r="OTD141" s="195"/>
      <c r="OTE141" s="195"/>
      <c r="OTF141" s="195"/>
      <c r="OTG141" s="195"/>
      <c r="OTH141" s="195"/>
      <c r="OTI141" s="195"/>
      <c r="OTJ141" s="195"/>
      <c r="OTK141" s="195"/>
      <c r="OTL141" s="195"/>
      <c r="OTM141" s="195"/>
      <c r="OTN141" s="195"/>
      <c r="OTO141" s="195"/>
      <c r="OTP141" s="195"/>
      <c r="OTQ141" s="195"/>
      <c r="OTR141" s="195"/>
      <c r="OTS141" s="195"/>
      <c r="OTT141" s="195"/>
      <c r="OTU141" s="195"/>
      <c r="OTV141" s="195"/>
      <c r="OTW141" s="195"/>
      <c r="OTX141" s="195"/>
      <c r="OTY141" s="195"/>
      <c r="OTZ141" s="195"/>
      <c r="OUA141" s="195"/>
      <c r="OUB141" s="195"/>
      <c r="OUC141" s="195"/>
      <c r="OUD141" s="195"/>
      <c r="OUE141" s="195"/>
      <c r="OUF141" s="195"/>
      <c r="OUG141" s="195"/>
      <c r="OUH141" s="195"/>
      <c r="OUI141" s="195"/>
      <c r="OUJ141" s="195"/>
      <c r="OUK141" s="195"/>
      <c r="OUL141" s="195"/>
      <c r="OUM141" s="195"/>
      <c r="OUN141" s="195"/>
      <c r="OUO141" s="195"/>
      <c r="OUP141" s="195"/>
      <c r="OUQ141" s="195"/>
      <c r="OUR141" s="195"/>
      <c r="OUS141" s="195"/>
      <c r="OUT141" s="195"/>
      <c r="OUU141" s="195"/>
      <c r="OUV141" s="195"/>
      <c r="OUW141" s="195"/>
      <c r="OUX141" s="195"/>
      <c r="OUY141" s="195"/>
      <c r="OUZ141" s="195"/>
      <c r="OVA141" s="195"/>
      <c r="OVB141" s="195"/>
      <c r="OVC141" s="195"/>
      <c r="OVD141" s="195"/>
      <c r="OVE141" s="195"/>
      <c r="OVF141" s="195"/>
      <c r="OVG141" s="195"/>
      <c r="OVH141" s="195"/>
      <c r="OVI141" s="195"/>
      <c r="OVJ141" s="195"/>
      <c r="OVK141" s="195"/>
      <c r="OVL141" s="195"/>
      <c r="OVM141" s="195"/>
      <c r="OVN141" s="195"/>
      <c r="OVO141" s="195"/>
      <c r="OVP141" s="195"/>
      <c r="OVQ141" s="195"/>
      <c r="OVR141" s="195"/>
      <c r="OVS141" s="195"/>
      <c r="OVT141" s="195"/>
      <c r="OVU141" s="195"/>
      <c r="OVV141" s="195"/>
      <c r="OVW141" s="195"/>
      <c r="OVX141" s="195"/>
      <c r="OVY141" s="195"/>
      <c r="OVZ141" s="195"/>
      <c r="OWA141" s="195"/>
      <c r="OWB141" s="195"/>
      <c r="OWC141" s="195"/>
      <c r="OWD141" s="195"/>
      <c r="OWE141" s="195"/>
      <c r="OWF141" s="195"/>
      <c r="OWG141" s="195"/>
      <c r="OWH141" s="195"/>
      <c r="OWI141" s="195"/>
      <c r="OWJ141" s="195"/>
      <c r="OWK141" s="195"/>
      <c r="OWL141" s="195"/>
      <c r="OWM141" s="195"/>
      <c r="OWN141" s="195"/>
      <c r="OWO141" s="195"/>
      <c r="OWP141" s="195"/>
      <c r="OWQ141" s="195"/>
      <c r="OWR141" s="195"/>
      <c r="OWS141" s="195"/>
      <c r="OWT141" s="195"/>
      <c r="OWU141" s="195"/>
      <c r="OWV141" s="195"/>
      <c r="OWW141" s="195"/>
      <c r="OWX141" s="195"/>
      <c r="OWY141" s="195"/>
      <c r="OWZ141" s="195"/>
      <c r="OXA141" s="195"/>
      <c r="OXB141" s="195"/>
      <c r="OXC141" s="195"/>
      <c r="OXD141" s="195"/>
      <c r="OXE141" s="195"/>
      <c r="OXF141" s="195"/>
      <c r="OXG141" s="195"/>
      <c r="OXH141" s="195"/>
      <c r="OXI141" s="195"/>
      <c r="OXJ141" s="195"/>
      <c r="OXK141" s="195"/>
      <c r="OXL141" s="195"/>
      <c r="OXM141" s="195"/>
      <c r="OXN141" s="195"/>
      <c r="OXO141" s="195"/>
      <c r="OXP141" s="195"/>
      <c r="OXQ141" s="195"/>
      <c r="OXR141" s="195"/>
      <c r="OXS141" s="195"/>
      <c r="OXT141" s="195"/>
      <c r="OXU141" s="195"/>
      <c r="OXV141" s="195"/>
      <c r="OXW141" s="195"/>
      <c r="OXX141" s="195"/>
      <c r="OXY141" s="195"/>
      <c r="OXZ141" s="195"/>
      <c r="OYA141" s="195"/>
      <c r="OYB141" s="195"/>
      <c r="OYC141" s="195"/>
      <c r="OYD141" s="195"/>
      <c r="OYE141" s="195"/>
      <c r="OYF141" s="195"/>
      <c r="OYG141" s="195"/>
      <c r="OYH141" s="195"/>
      <c r="OYI141" s="195"/>
      <c r="OYJ141" s="195"/>
      <c r="OYK141" s="195"/>
      <c r="OYL141" s="195"/>
      <c r="OYM141" s="195"/>
      <c r="OYN141" s="195"/>
      <c r="OYO141" s="195"/>
      <c r="OYP141" s="195"/>
      <c r="OYQ141" s="195"/>
      <c r="OYR141" s="195"/>
      <c r="OYS141" s="195"/>
      <c r="OYT141" s="195"/>
      <c r="OYU141" s="195"/>
      <c r="OYV141" s="195"/>
      <c r="OYW141" s="195"/>
      <c r="OYX141" s="195"/>
      <c r="OYY141" s="195"/>
      <c r="OYZ141" s="195"/>
      <c r="OZA141" s="195"/>
      <c r="OZB141" s="195"/>
      <c r="OZC141" s="195"/>
      <c r="OZD141" s="195"/>
      <c r="OZE141" s="195"/>
      <c r="OZF141" s="195"/>
      <c r="OZG141" s="195"/>
      <c r="OZH141" s="195"/>
      <c r="OZI141" s="195"/>
      <c r="OZJ141" s="195"/>
      <c r="OZK141" s="195"/>
      <c r="OZL141" s="195"/>
      <c r="OZM141" s="195"/>
      <c r="OZN141" s="195"/>
      <c r="OZO141" s="195"/>
      <c r="OZP141" s="195"/>
      <c r="OZQ141" s="195"/>
      <c r="OZR141" s="195"/>
      <c r="OZS141" s="195"/>
      <c r="OZT141" s="195"/>
      <c r="OZU141" s="195"/>
      <c r="OZV141" s="195"/>
      <c r="OZW141" s="195"/>
      <c r="OZX141" s="195"/>
      <c r="OZY141" s="195"/>
      <c r="OZZ141" s="195"/>
      <c r="PAA141" s="195"/>
      <c r="PAB141" s="195"/>
      <c r="PAC141" s="195"/>
      <c r="PAD141" s="195"/>
      <c r="PAE141" s="195"/>
      <c r="PAF141" s="195"/>
      <c r="PAG141" s="195"/>
      <c r="PAH141" s="195"/>
      <c r="PAI141" s="195"/>
      <c r="PAJ141" s="195"/>
      <c r="PAK141" s="195"/>
      <c r="PAL141" s="195"/>
      <c r="PAM141" s="195"/>
      <c r="PAN141" s="195"/>
      <c r="PAO141" s="195"/>
      <c r="PAP141" s="195"/>
      <c r="PAQ141" s="195"/>
      <c r="PAR141" s="195"/>
      <c r="PAS141" s="195"/>
      <c r="PAT141" s="195"/>
      <c r="PAU141" s="195"/>
      <c r="PAV141" s="195"/>
      <c r="PAW141" s="195"/>
      <c r="PAX141" s="195"/>
      <c r="PAY141" s="195"/>
      <c r="PAZ141" s="195"/>
      <c r="PBA141" s="195"/>
      <c r="PBB141" s="195"/>
      <c r="PBC141" s="195"/>
      <c r="PBD141" s="195"/>
      <c r="PBE141" s="195"/>
      <c r="PBF141" s="195"/>
      <c r="PBG141" s="195"/>
      <c r="PBH141" s="195"/>
      <c r="PBI141" s="195"/>
      <c r="PBJ141" s="195"/>
      <c r="PBK141" s="195"/>
      <c r="PBL141" s="195"/>
      <c r="PBM141" s="195"/>
      <c r="PBN141" s="195"/>
      <c r="PBO141" s="195"/>
      <c r="PBP141" s="195"/>
      <c r="PBQ141" s="195"/>
      <c r="PBR141" s="195"/>
      <c r="PBS141" s="195"/>
      <c r="PBT141" s="195"/>
      <c r="PBU141" s="195"/>
      <c r="PBV141" s="195"/>
      <c r="PBW141" s="195"/>
      <c r="PBX141" s="195"/>
      <c r="PBY141" s="195"/>
      <c r="PBZ141" s="195"/>
      <c r="PCA141" s="195"/>
      <c r="PCB141" s="195"/>
      <c r="PCC141" s="195"/>
      <c r="PCD141" s="195"/>
      <c r="PCE141" s="195"/>
      <c r="PCF141" s="195"/>
      <c r="PCG141" s="195"/>
      <c r="PCH141" s="195"/>
      <c r="PCI141" s="195"/>
      <c r="PCJ141" s="195"/>
      <c r="PCK141" s="195"/>
      <c r="PCL141" s="195"/>
      <c r="PCM141" s="195"/>
      <c r="PCN141" s="195"/>
      <c r="PCO141" s="195"/>
      <c r="PCP141" s="195"/>
      <c r="PCQ141" s="195"/>
      <c r="PCR141" s="195"/>
      <c r="PCS141" s="195"/>
      <c r="PCT141" s="195"/>
      <c r="PCU141" s="195"/>
      <c r="PCV141" s="195"/>
      <c r="PCW141" s="195"/>
      <c r="PCX141" s="195"/>
      <c r="PCY141" s="195"/>
      <c r="PCZ141" s="195"/>
      <c r="PDA141" s="195"/>
      <c r="PDB141" s="195"/>
      <c r="PDC141" s="195"/>
      <c r="PDD141" s="195"/>
      <c r="PDE141" s="195"/>
      <c r="PDF141" s="195"/>
      <c r="PDG141" s="195"/>
      <c r="PDH141" s="195"/>
      <c r="PDI141" s="195"/>
      <c r="PDJ141" s="195"/>
      <c r="PDK141" s="195"/>
      <c r="PDL141" s="195"/>
      <c r="PDM141" s="195"/>
      <c r="PDN141" s="195"/>
      <c r="PDO141" s="195"/>
      <c r="PDP141" s="195"/>
      <c r="PDQ141" s="195"/>
      <c r="PDR141" s="195"/>
      <c r="PDS141" s="195"/>
      <c r="PDT141" s="195"/>
      <c r="PDU141" s="195"/>
      <c r="PDV141" s="195"/>
      <c r="PDW141" s="195"/>
      <c r="PDX141" s="195"/>
      <c r="PDY141" s="195"/>
      <c r="PDZ141" s="195"/>
      <c r="PEA141" s="195"/>
      <c r="PEB141" s="195"/>
      <c r="PEC141" s="195"/>
      <c r="PED141" s="195"/>
      <c r="PEE141" s="195"/>
      <c r="PEF141" s="195"/>
      <c r="PEG141" s="195"/>
      <c r="PEH141" s="195"/>
      <c r="PEI141" s="195"/>
      <c r="PEJ141" s="195"/>
      <c r="PEK141" s="195"/>
      <c r="PEL141" s="195"/>
      <c r="PEM141" s="195"/>
      <c r="PEN141" s="195"/>
      <c r="PEO141" s="195"/>
      <c r="PEP141" s="195"/>
      <c r="PEQ141" s="195"/>
      <c r="PER141" s="195"/>
      <c r="PES141" s="195"/>
      <c r="PET141" s="195"/>
      <c r="PEU141" s="195"/>
      <c r="PEV141" s="195"/>
      <c r="PEW141" s="195"/>
      <c r="PEX141" s="195"/>
      <c r="PEY141" s="195"/>
      <c r="PEZ141" s="195"/>
      <c r="PFA141" s="195"/>
      <c r="PFB141" s="195"/>
      <c r="PFC141" s="195"/>
      <c r="PFD141" s="195"/>
      <c r="PFE141" s="195"/>
      <c r="PFF141" s="195"/>
      <c r="PFG141" s="195"/>
      <c r="PFH141" s="195"/>
      <c r="PFI141" s="195"/>
      <c r="PFJ141" s="195"/>
      <c r="PFK141" s="195"/>
      <c r="PFL141" s="195"/>
      <c r="PFM141" s="195"/>
      <c r="PFN141" s="195"/>
      <c r="PFO141" s="195"/>
      <c r="PFP141" s="195"/>
      <c r="PFQ141" s="195"/>
      <c r="PFR141" s="195"/>
      <c r="PFS141" s="195"/>
      <c r="PFT141" s="195"/>
      <c r="PFU141" s="195"/>
      <c r="PFV141" s="195"/>
      <c r="PFW141" s="195"/>
      <c r="PFX141" s="195"/>
      <c r="PFY141" s="195"/>
      <c r="PFZ141" s="195"/>
      <c r="PGA141" s="195"/>
      <c r="PGB141" s="195"/>
      <c r="PGC141" s="195"/>
      <c r="PGD141" s="195"/>
      <c r="PGE141" s="195"/>
      <c r="PGF141" s="195"/>
      <c r="PGG141" s="195"/>
      <c r="PGH141" s="195"/>
      <c r="PGI141" s="195"/>
      <c r="PGJ141" s="195"/>
      <c r="PGK141" s="195"/>
      <c r="PGL141" s="195"/>
      <c r="PGM141" s="195"/>
      <c r="PGN141" s="195"/>
      <c r="PGO141" s="195"/>
      <c r="PGP141" s="195"/>
      <c r="PGQ141" s="195"/>
      <c r="PGR141" s="195"/>
      <c r="PGS141" s="195"/>
      <c r="PGT141" s="195"/>
      <c r="PGU141" s="195"/>
      <c r="PGV141" s="195"/>
      <c r="PGW141" s="195"/>
      <c r="PGX141" s="195"/>
      <c r="PGY141" s="195"/>
      <c r="PGZ141" s="195"/>
      <c r="PHA141" s="195"/>
      <c r="PHB141" s="195"/>
      <c r="PHC141" s="195"/>
      <c r="PHD141" s="195"/>
      <c r="PHE141" s="195"/>
      <c r="PHF141" s="195"/>
      <c r="PHG141" s="195"/>
      <c r="PHH141" s="195"/>
      <c r="PHI141" s="195"/>
      <c r="PHJ141" s="195"/>
      <c r="PHK141" s="195"/>
      <c r="PHL141" s="195"/>
      <c r="PHM141" s="195"/>
      <c r="PHN141" s="195"/>
      <c r="PHO141" s="195"/>
      <c r="PHP141" s="195"/>
      <c r="PHQ141" s="195"/>
      <c r="PHR141" s="195"/>
      <c r="PHS141" s="195"/>
      <c r="PHT141" s="195"/>
      <c r="PHU141" s="195"/>
      <c r="PHV141" s="195"/>
      <c r="PHW141" s="195"/>
      <c r="PHX141" s="195"/>
      <c r="PHY141" s="195"/>
      <c r="PHZ141" s="195"/>
      <c r="PIA141" s="195"/>
      <c r="PIB141" s="195"/>
      <c r="PIC141" s="195"/>
      <c r="PID141" s="195"/>
      <c r="PIE141" s="195"/>
      <c r="PIF141" s="195"/>
      <c r="PIG141" s="195"/>
      <c r="PIH141" s="195"/>
      <c r="PII141" s="195"/>
      <c r="PIJ141" s="195"/>
      <c r="PIK141" s="195"/>
      <c r="PIL141" s="195"/>
      <c r="PIM141" s="195"/>
      <c r="PIN141" s="195"/>
      <c r="PIO141" s="195"/>
      <c r="PIP141" s="195"/>
      <c r="PIQ141" s="195"/>
      <c r="PIR141" s="195"/>
      <c r="PIS141" s="195"/>
      <c r="PIT141" s="195"/>
      <c r="PIU141" s="195"/>
      <c r="PIV141" s="195"/>
      <c r="PIW141" s="195"/>
      <c r="PIX141" s="195"/>
      <c r="PIY141" s="195"/>
      <c r="PIZ141" s="195"/>
      <c r="PJA141" s="195"/>
      <c r="PJB141" s="195"/>
      <c r="PJC141" s="195"/>
      <c r="PJD141" s="195"/>
      <c r="PJE141" s="195"/>
      <c r="PJF141" s="195"/>
      <c r="PJG141" s="195"/>
      <c r="PJH141" s="195"/>
      <c r="PJI141" s="195"/>
      <c r="PJJ141" s="195"/>
      <c r="PJK141" s="195"/>
      <c r="PJL141" s="195"/>
      <c r="PJM141" s="195"/>
      <c r="PJN141" s="195"/>
      <c r="PJO141" s="195"/>
      <c r="PJP141" s="195"/>
      <c r="PJQ141" s="195"/>
      <c r="PJR141" s="195"/>
      <c r="PJS141" s="195"/>
      <c r="PJT141" s="195"/>
      <c r="PJU141" s="195"/>
      <c r="PJV141" s="195"/>
      <c r="PJW141" s="195"/>
      <c r="PJX141" s="195"/>
      <c r="PJY141" s="195"/>
      <c r="PJZ141" s="195"/>
      <c r="PKA141" s="195"/>
      <c r="PKB141" s="195"/>
      <c r="PKC141" s="195"/>
      <c r="PKD141" s="195"/>
      <c r="PKE141" s="195"/>
      <c r="PKF141" s="195"/>
      <c r="PKG141" s="195"/>
      <c r="PKH141" s="195"/>
      <c r="PKI141" s="195"/>
      <c r="PKJ141" s="195"/>
      <c r="PKK141" s="195"/>
      <c r="PKL141" s="195"/>
      <c r="PKM141" s="195"/>
      <c r="PKN141" s="195"/>
      <c r="PKO141" s="195"/>
      <c r="PKP141" s="195"/>
      <c r="PKQ141" s="195"/>
      <c r="PKR141" s="195"/>
      <c r="PKS141" s="195"/>
      <c r="PKT141" s="195"/>
      <c r="PKU141" s="195"/>
      <c r="PKV141" s="195"/>
      <c r="PKW141" s="195"/>
      <c r="PKX141" s="195"/>
      <c r="PKY141" s="195"/>
      <c r="PKZ141" s="195"/>
      <c r="PLA141" s="195"/>
      <c r="PLB141" s="195"/>
      <c r="PLC141" s="195"/>
      <c r="PLD141" s="195"/>
      <c r="PLE141" s="195"/>
      <c r="PLF141" s="195"/>
      <c r="PLG141" s="195"/>
      <c r="PLH141" s="195"/>
      <c r="PLI141" s="195"/>
      <c r="PLJ141" s="195"/>
      <c r="PLK141" s="195"/>
      <c r="PLL141" s="195"/>
      <c r="PLM141" s="195"/>
      <c r="PLN141" s="195"/>
      <c r="PLO141" s="195"/>
      <c r="PLP141" s="195"/>
      <c r="PLQ141" s="195"/>
      <c r="PLR141" s="195"/>
      <c r="PLS141" s="195"/>
      <c r="PLT141" s="195"/>
      <c r="PLU141" s="195"/>
      <c r="PLV141" s="195"/>
      <c r="PLW141" s="195"/>
      <c r="PLX141" s="195"/>
      <c r="PLY141" s="195"/>
      <c r="PLZ141" s="195"/>
      <c r="PMA141" s="195"/>
      <c r="PMB141" s="195"/>
      <c r="PMC141" s="195"/>
      <c r="PMD141" s="195"/>
      <c r="PME141" s="195"/>
      <c r="PMF141" s="195"/>
      <c r="PMG141" s="195"/>
      <c r="PMH141" s="195"/>
      <c r="PMI141" s="195"/>
      <c r="PMJ141" s="195"/>
      <c r="PMK141" s="195"/>
      <c r="PML141" s="195"/>
      <c r="PMM141" s="195"/>
      <c r="PMN141" s="195"/>
      <c r="PMO141" s="195"/>
      <c r="PMP141" s="195"/>
      <c r="PMQ141" s="195"/>
      <c r="PMR141" s="195"/>
      <c r="PMS141" s="195"/>
      <c r="PMT141" s="195"/>
      <c r="PMU141" s="195"/>
      <c r="PMV141" s="195"/>
      <c r="PMW141" s="195"/>
      <c r="PMX141" s="195"/>
      <c r="PMY141" s="195"/>
      <c r="PMZ141" s="195"/>
      <c r="PNA141" s="195"/>
      <c r="PNB141" s="195"/>
      <c r="PNC141" s="195"/>
      <c r="PND141" s="195"/>
      <c r="PNE141" s="195"/>
      <c r="PNF141" s="195"/>
      <c r="PNG141" s="195"/>
      <c r="PNH141" s="195"/>
      <c r="PNI141" s="195"/>
      <c r="PNJ141" s="195"/>
      <c r="PNK141" s="195"/>
      <c r="PNL141" s="195"/>
      <c r="PNM141" s="195"/>
      <c r="PNN141" s="195"/>
      <c r="PNO141" s="195"/>
      <c r="PNP141" s="195"/>
      <c r="PNQ141" s="195"/>
      <c r="PNR141" s="195"/>
      <c r="PNS141" s="195"/>
      <c r="PNT141" s="195"/>
      <c r="PNU141" s="195"/>
      <c r="PNV141" s="195"/>
      <c r="PNW141" s="195"/>
      <c r="PNX141" s="195"/>
      <c r="PNY141" s="195"/>
      <c r="PNZ141" s="195"/>
      <c r="POA141" s="195"/>
      <c r="POB141" s="195"/>
      <c r="POC141" s="195"/>
      <c r="POD141" s="195"/>
      <c r="POE141" s="195"/>
      <c r="POF141" s="195"/>
      <c r="POG141" s="195"/>
      <c r="POH141" s="195"/>
      <c r="POI141" s="195"/>
      <c r="POJ141" s="195"/>
      <c r="POK141" s="195"/>
      <c r="POL141" s="195"/>
      <c r="POM141" s="195"/>
      <c r="PON141" s="195"/>
      <c r="POO141" s="195"/>
      <c r="POP141" s="195"/>
      <c r="POQ141" s="195"/>
      <c r="POR141" s="195"/>
      <c r="POS141" s="195"/>
      <c r="POT141" s="195"/>
      <c r="POU141" s="195"/>
      <c r="POV141" s="195"/>
      <c r="POW141" s="195"/>
      <c r="POX141" s="195"/>
      <c r="POY141" s="195"/>
      <c r="POZ141" s="195"/>
      <c r="PPA141" s="195"/>
      <c r="PPB141" s="195"/>
      <c r="PPC141" s="195"/>
      <c r="PPD141" s="195"/>
      <c r="PPE141" s="195"/>
      <c r="PPF141" s="195"/>
      <c r="PPG141" s="195"/>
      <c r="PPH141" s="195"/>
      <c r="PPI141" s="195"/>
      <c r="PPJ141" s="195"/>
      <c r="PPK141" s="195"/>
      <c r="PPL141" s="195"/>
      <c r="PPM141" s="195"/>
      <c r="PPN141" s="195"/>
      <c r="PPO141" s="195"/>
      <c r="PPP141" s="195"/>
      <c r="PPQ141" s="195"/>
      <c r="PPR141" s="195"/>
      <c r="PPS141" s="195"/>
      <c r="PPT141" s="195"/>
      <c r="PPU141" s="195"/>
      <c r="PPV141" s="195"/>
      <c r="PPW141" s="195"/>
      <c r="PPX141" s="195"/>
      <c r="PPY141" s="195"/>
      <c r="PPZ141" s="195"/>
      <c r="PQA141" s="195"/>
      <c r="PQB141" s="195"/>
      <c r="PQC141" s="195"/>
      <c r="PQD141" s="195"/>
      <c r="PQE141" s="195"/>
      <c r="PQF141" s="195"/>
      <c r="PQG141" s="195"/>
      <c r="PQH141" s="195"/>
      <c r="PQI141" s="195"/>
      <c r="PQJ141" s="195"/>
      <c r="PQK141" s="195"/>
      <c r="PQL141" s="195"/>
      <c r="PQM141" s="195"/>
      <c r="PQN141" s="195"/>
      <c r="PQO141" s="195"/>
      <c r="PQP141" s="195"/>
      <c r="PQQ141" s="195"/>
      <c r="PQR141" s="195"/>
      <c r="PQS141" s="195"/>
      <c r="PQT141" s="195"/>
      <c r="PQU141" s="195"/>
      <c r="PQV141" s="195"/>
      <c r="PQW141" s="195"/>
      <c r="PQX141" s="195"/>
      <c r="PQY141" s="195"/>
      <c r="PQZ141" s="195"/>
      <c r="PRA141" s="195"/>
      <c r="PRB141" s="195"/>
      <c r="PRC141" s="195"/>
      <c r="PRD141" s="195"/>
      <c r="PRE141" s="195"/>
      <c r="PRF141" s="195"/>
      <c r="PRG141" s="195"/>
      <c r="PRH141" s="195"/>
      <c r="PRI141" s="195"/>
      <c r="PRJ141" s="195"/>
      <c r="PRK141" s="195"/>
      <c r="PRL141" s="195"/>
      <c r="PRM141" s="195"/>
      <c r="PRN141" s="195"/>
      <c r="PRO141" s="195"/>
      <c r="PRP141" s="195"/>
      <c r="PRQ141" s="195"/>
      <c r="PRR141" s="195"/>
      <c r="PRS141" s="195"/>
      <c r="PRT141" s="195"/>
      <c r="PRU141" s="195"/>
      <c r="PRV141" s="195"/>
      <c r="PRW141" s="195"/>
      <c r="PRX141" s="195"/>
      <c r="PRY141" s="195"/>
      <c r="PRZ141" s="195"/>
      <c r="PSA141" s="195"/>
      <c r="PSB141" s="195"/>
      <c r="PSC141" s="195"/>
      <c r="PSD141" s="195"/>
      <c r="PSE141" s="195"/>
      <c r="PSF141" s="195"/>
      <c r="PSG141" s="195"/>
      <c r="PSH141" s="195"/>
      <c r="PSI141" s="195"/>
      <c r="PSJ141" s="195"/>
      <c r="PSK141" s="195"/>
      <c r="PSL141" s="195"/>
      <c r="PSM141" s="195"/>
      <c r="PSN141" s="195"/>
      <c r="PSO141" s="195"/>
      <c r="PSP141" s="195"/>
      <c r="PSQ141" s="195"/>
      <c r="PSR141" s="195"/>
      <c r="PSS141" s="195"/>
      <c r="PST141" s="195"/>
      <c r="PSU141" s="195"/>
      <c r="PSV141" s="195"/>
      <c r="PSW141" s="195"/>
      <c r="PSX141" s="195"/>
      <c r="PSY141" s="195"/>
      <c r="PSZ141" s="195"/>
      <c r="PTA141" s="195"/>
      <c r="PTB141" s="195"/>
      <c r="PTC141" s="195"/>
      <c r="PTD141" s="195"/>
      <c r="PTE141" s="195"/>
      <c r="PTF141" s="195"/>
      <c r="PTG141" s="195"/>
      <c r="PTH141" s="195"/>
      <c r="PTI141" s="195"/>
      <c r="PTJ141" s="195"/>
      <c r="PTK141" s="195"/>
      <c r="PTL141" s="195"/>
      <c r="PTM141" s="195"/>
      <c r="PTN141" s="195"/>
      <c r="PTO141" s="195"/>
      <c r="PTP141" s="195"/>
      <c r="PTQ141" s="195"/>
      <c r="PTR141" s="195"/>
      <c r="PTS141" s="195"/>
      <c r="PTT141" s="195"/>
      <c r="PTU141" s="195"/>
      <c r="PTV141" s="195"/>
      <c r="PTW141" s="195"/>
      <c r="PTX141" s="195"/>
      <c r="PTY141" s="195"/>
      <c r="PTZ141" s="195"/>
      <c r="PUA141" s="195"/>
      <c r="PUB141" s="195"/>
      <c r="PUC141" s="195"/>
      <c r="PUD141" s="195"/>
      <c r="PUE141" s="195"/>
      <c r="PUF141" s="195"/>
      <c r="PUG141" s="195"/>
      <c r="PUH141" s="195"/>
      <c r="PUI141" s="195"/>
      <c r="PUJ141" s="195"/>
      <c r="PUK141" s="195"/>
      <c r="PUL141" s="195"/>
      <c r="PUM141" s="195"/>
      <c r="PUN141" s="195"/>
      <c r="PUO141" s="195"/>
      <c r="PUP141" s="195"/>
      <c r="PUQ141" s="195"/>
      <c r="PUR141" s="195"/>
      <c r="PUS141" s="195"/>
      <c r="PUT141" s="195"/>
      <c r="PUU141" s="195"/>
      <c r="PUV141" s="195"/>
      <c r="PUW141" s="195"/>
      <c r="PUX141" s="195"/>
      <c r="PUY141" s="195"/>
      <c r="PUZ141" s="195"/>
      <c r="PVA141" s="195"/>
      <c r="PVB141" s="195"/>
      <c r="PVC141" s="195"/>
      <c r="PVD141" s="195"/>
      <c r="PVE141" s="195"/>
      <c r="PVF141" s="195"/>
      <c r="PVG141" s="195"/>
      <c r="PVH141" s="195"/>
      <c r="PVI141" s="195"/>
      <c r="PVJ141" s="195"/>
      <c r="PVK141" s="195"/>
      <c r="PVL141" s="195"/>
      <c r="PVM141" s="195"/>
      <c r="PVN141" s="195"/>
      <c r="PVO141" s="195"/>
      <c r="PVP141" s="195"/>
      <c r="PVQ141" s="195"/>
      <c r="PVR141" s="195"/>
      <c r="PVS141" s="195"/>
      <c r="PVT141" s="195"/>
      <c r="PVU141" s="195"/>
      <c r="PVV141" s="195"/>
      <c r="PVW141" s="195"/>
      <c r="PVX141" s="195"/>
      <c r="PVY141" s="195"/>
      <c r="PVZ141" s="195"/>
      <c r="PWA141" s="195"/>
      <c r="PWB141" s="195"/>
      <c r="PWC141" s="195"/>
      <c r="PWD141" s="195"/>
      <c r="PWE141" s="195"/>
      <c r="PWF141" s="195"/>
      <c r="PWG141" s="195"/>
      <c r="PWH141" s="195"/>
      <c r="PWI141" s="195"/>
      <c r="PWJ141" s="195"/>
      <c r="PWK141" s="195"/>
      <c r="PWL141" s="195"/>
      <c r="PWM141" s="195"/>
      <c r="PWN141" s="195"/>
      <c r="PWO141" s="195"/>
      <c r="PWP141" s="195"/>
      <c r="PWQ141" s="195"/>
      <c r="PWR141" s="195"/>
      <c r="PWS141" s="195"/>
      <c r="PWT141" s="195"/>
      <c r="PWU141" s="195"/>
      <c r="PWV141" s="195"/>
      <c r="PWW141" s="195"/>
      <c r="PWX141" s="195"/>
      <c r="PWY141" s="195"/>
      <c r="PWZ141" s="195"/>
      <c r="PXA141" s="195"/>
      <c r="PXB141" s="195"/>
      <c r="PXC141" s="195"/>
      <c r="PXD141" s="195"/>
      <c r="PXE141" s="195"/>
      <c r="PXF141" s="195"/>
      <c r="PXG141" s="195"/>
      <c r="PXH141" s="195"/>
      <c r="PXI141" s="195"/>
      <c r="PXJ141" s="195"/>
      <c r="PXK141" s="195"/>
      <c r="PXL141" s="195"/>
      <c r="PXM141" s="195"/>
      <c r="PXN141" s="195"/>
      <c r="PXO141" s="195"/>
      <c r="PXP141" s="195"/>
      <c r="PXQ141" s="195"/>
      <c r="PXR141" s="195"/>
      <c r="PXS141" s="195"/>
      <c r="PXT141" s="195"/>
      <c r="PXU141" s="195"/>
      <c r="PXV141" s="195"/>
      <c r="PXW141" s="195"/>
      <c r="PXX141" s="195"/>
      <c r="PXY141" s="195"/>
      <c r="PXZ141" s="195"/>
      <c r="PYA141" s="195"/>
      <c r="PYB141" s="195"/>
      <c r="PYC141" s="195"/>
      <c r="PYD141" s="195"/>
      <c r="PYE141" s="195"/>
      <c r="PYF141" s="195"/>
      <c r="PYG141" s="195"/>
      <c r="PYH141" s="195"/>
      <c r="PYI141" s="195"/>
      <c r="PYJ141" s="195"/>
      <c r="PYK141" s="195"/>
      <c r="PYL141" s="195"/>
      <c r="PYM141" s="195"/>
      <c r="PYN141" s="195"/>
      <c r="PYO141" s="195"/>
      <c r="PYP141" s="195"/>
      <c r="PYQ141" s="195"/>
      <c r="PYR141" s="195"/>
      <c r="PYS141" s="195"/>
      <c r="PYT141" s="195"/>
      <c r="PYU141" s="195"/>
      <c r="PYV141" s="195"/>
      <c r="PYW141" s="195"/>
      <c r="PYX141" s="195"/>
      <c r="PYY141" s="195"/>
      <c r="PYZ141" s="195"/>
      <c r="PZA141" s="195"/>
      <c r="PZB141" s="195"/>
      <c r="PZC141" s="195"/>
      <c r="PZD141" s="195"/>
      <c r="PZE141" s="195"/>
      <c r="PZF141" s="195"/>
      <c r="PZG141" s="195"/>
      <c r="PZH141" s="195"/>
      <c r="PZI141" s="195"/>
      <c r="PZJ141" s="195"/>
      <c r="PZK141" s="195"/>
      <c r="PZL141" s="195"/>
      <c r="PZM141" s="195"/>
      <c r="PZN141" s="195"/>
      <c r="PZO141" s="195"/>
      <c r="PZP141" s="195"/>
      <c r="PZQ141" s="195"/>
      <c r="PZR141" s="195"/>
      <c r="PZS141" s="195"/>
      <c r="PZT141" s="195"/>
      <c r="PZU141" s="195"/>
      <c r="PZV141" s="195"/>
      <c r="PZW141" s="195"/>
      <c r="PZX141" s="195"/>
      <c r="PZY141" s="195"/>
      <c r="PZZ141" s="195"/>
      <c r="QAA141" s="195"/>
      <c r="QAB141" s="195"/>
      <c r="QAC141" s="195"/>
      <c r="QAD141" s="195"/>
      <c r="QAE141" s="195"/>
      <c r="QAF141" s="195"/>
      <c r="QAG141" s="195"/>
      <c r="QAH141" s="195"/>
      <c r="QAI141" s="195"/>
      <c r="QAJ141" s="195"/>
      <c r="QAK141" s="195"/>
      <c r="QAL141" s="195"/>
      <c r="QAM141" s="195"/>
      <c r="QAN141" s="195"/>
      <c r="QAO141" s="195"/>
      <c r="QAP141" s="195"/>
      <c r="QAQ141" s="195"/>
      <c r="QAR141" s="195"/>
      <c r="QAS141" s="195"/>
      <c r="QAT141" s="195"/>
      <c r="QAU141" s="195"/>
      <c r="QAV141" s="195"/>
      <c r="QAW141" s="195"/>
      <c r="QAX141" s="195"/>
      <c r="QAY141" s="195"/>
      <c r="QAZ141" s="195"/>
      <c r="QBA141" s="195"/>
      <c r="QBB141" s="195"/>
      <c r="QBC141" s="195"/>
      <c r="QBD141" s="195"/>
      <c r="QBE141" s="195"/>
      <c r="QBF141" s="195"/>
      <c r="QBG141" s="195"/>
      <c r="QBH141" s="195"/>
      <c r="QBI141" s="195"/>
      <c r="QBJ141" s="195"/>
      <c r="QBK141" s="195"/>
      <c r="QBL141" s="195"/>
      <c r="QBM141" s="195"/>
      <c r="QBN141" s="195"/>
      <c r="QBO141" s="195"/>
      <c r="QBP141" s="195"/>
      <c r="QBQ141" s="195"/>
      <c r="QBR141" s="195"/>
      <c r="QBS141" s="195"/>
      <c r="QBT141" s="195"/>
      <c r="QBU141" s="195"/>
      <c r="QBV141" s="195"/>
      <c r="QBW141" s="195"/>
      <c r="QBX141" s="195"/>
      <c r="QBY141" s="195"/>
      <c r="QBZ141" s="195"/>
      <c r="QCA141" s="195"/>
      <c r="QCB141" s="195"/>
      <c r="QCC141" s="195"/>
      <c r="QCD141" s="195"/>
      <c r="QCE141" s="195"/>
      <c r="QCF141" s="195"/>
      <c r="QCG141" s="195"/>
      <c r="QCH141" s="195"/>
      <c r="QCI141" s="195"/>
      <c r="QCJ141" s="195"/>
      <c r="QCK141" s="195"/>
      <c r="QCL141" s="195"/>
      <c r="QCM141" s="195"/>
      <c r="QCN141" s="195"/>
      <c r="QCO141" s="195"/>
      <c r="QCP141" s="195"/>
      <c r="QCQ141" s="195"/>
      <c r="QCR141" s="195"/>
      <c r="QCS141" s="195"/>
      <c r="QCT141" s="195"/>
      <c r="QCU141" s="195"/>
      <c r="QCV141" s="195"/>
      <c r="QCW141" s="195"/>
      <c r="QCX141" s="195"/>
      <c r="QCY141" s="195"/>
      <c r="QCZ141" s="195"/>
      <c r="QDA141" s="195"/>
      <c r="QDB141" s="195"/>
      <c r="QDC141" s="195"/>
      <c r="QDD141" s="195"/>
      <c r="QDE141" s="195"/>
      <c r="QDF141" s="195"/>
      <c r="QDG141" s="195"/>
      <c r="QDH141" s="195"/>
      <c r="QDI141" s="195"/>
      <c r="QDJ141" s="195"/>
      <c r="QDK141" s="195"/>
      <c r="QDL141" s="195"/>
      <c r="QDM141" s="195"/>
      <c r="QDN141" s="195"/>
      <c r="QDO141" s="195"/>
      <c r="QDP141" s="195"/>
      <c r="QDQ141" s="195"/>
      <c r="QDR141" s="195"/>
      <c r="QDS141" s="195"/>
      <c r="QDT141" s="195"/>
      <c r="QDU141" s="195"/>
      <c r="QDV141" s="195"/>
      <c r="QDW141" s="195"/>
      <c r="QDX141" s="195"/>
      <c r="QDY141" s="195"/>
      <c r="QDZ141" s="195"/>
      <c r="QEA141" s="195"/>
      <c r="QEB141" s="195"/>
      <c r="QEC141" s="195"/>
      <c r="QED141" s="195"/>
      <c r="QEE141" s="195"/>
      <c r="QEF141" s="195"/>
      <c r="QEG141" s="195"/>
      <c r="QEH141" s="195"/>
      <c r="QEI141" s="195"/>
      <c r="QEJ141" s="195"/>
      <c r="QEK141" s="195"/>
      <c r="QEL141" s="195"/>
      <c r="QEM141" s="195"/>
      <c r="QEN141" s="195"/>
      <c r="QEO141" s="195"/>
      <c r="QEP141" s="195"/>
      <c r="QEQ141" s="195"/>
      <c r="QER141" s="195"/>
      <c r="QES141" s="195"/>
      <c r="QET141" s="195"/>
      <c r="QEU141" s="195"/>
      <c r="QEV141" s="195"/>
      <c r="QEW141" s="195"/>
      <c r="QEX141" s="195"/>
      <c r="QEY141" s="195"/>
      <c r="QEZ141" s="195"/>
      <c r="QFA141" s="195"/>
      <c r="QFB141" s="195"/>
      <c r="QFC141" s="195"/>
      <c r="QFD141" s="195"/>
      <c r="QFE141" s="195"/>
      <c r="QFF141" s="195"/>
      <c r="QFG141" s="195"/>
      <c r="QFH141" s="195"/>
      <c r="QFI141" s="195"/>
      <c r="QFJ141" s="195"/>
      <c r="QFK141" s="195"/>
      <c r="QFL141" s="195"/>
      <c r="QFM141" s="195"/>
      <c r="QFN141" s="195"/>
      <c r="QFO141" s="195"/>
      <c r="QFP141" s="195"/>
      <c r="QFQ141" s="195"/>
      <c r="QFR141" s="195"/>
      <c r="QFS141" s="195"/>
      <c r="QFT141" s="195"/>
      <c r="QFU141" s="195"/>
      <c r="QFV141" s="195"/>
      <c r="QFW141" s="195"/>
      <c r="QFX141" s="195"/>
      <c r="QFY141" s="195"/>
      <c r="QFZ141" s="195"/>
      <c r="QGA141" s="195"/>
      <c r="QGB141" s="195"/>
      <c r="QGC141" s="195"/>
      <c r="QGD141" s="195"/>
      <c r="QGE141" s="195"/>
      <c r="QGF141" s="195"/>
      <c r="QGG141" s="195"/>
      <c r="QGH141" s="195"/>
      <c r="QGI141" s="195"/>
      <c r="QGJ141" s="195"/>
      <c r="QGK141" s="195"/>
      <c r="QGL141" s="195"/>
      <c r="QGM141" s="195"/>
      <c r="QGN141" s="195"/>
      <c r="QGO141" s="195"/>
      <c r="QGP141" s="195"/>
      <c r="QGQ141" s="195"/>
      <c r="QGR141" s="195"/>
      <c r="QGS141" s="195"/>
      <c r="QGT141" s="195"/>
      <c r="QGU141" s="195"/>
      <c r="QGV141" s="195"/>
      <c r="QGW141" s="195"/>
      <c r="QGX141" s="195"/>
      <c r="QGY141" s="195"/>
      <c r="QGZ141" s="195"/>
      <c r="QHA141" s="195"/>
      <c r="QHB141" s="195"/>
      <c r="QHC141" s="195"/>
      <c r="QHD141" s="195"/>
      <c r="QHE141" s="195"/>
      <c r="QHF141" s="195"/>
      <c r="QHG141" s="195"/>
      <c r="QHH141" s="195"/>
      <c r="QHI141" s="195"/>
      <c r="QHJ141" s="195"/>
      <c r="QHK141" s="195"/>
      <c r="QHL141" s="195"/>
      <c r="QHM141" s="195"/>
      <c r="QHN141" s="195"/>
      <c r="QHO141" s="195"/>
      <c r="QHP141" s="195"/>
      <c r="QHQ141" s="195"/>
      <c r="QHR141" s="195"/>
      <c r="QHS141" s="195"/>
      <c r="QHT141" s="195"/>
      <c r="QHU141" s="195"/>
      <c r="QHV141" s="195"/>
      <c r="QHW141" s="195"/>
      <c r="QHX141" s="195"/>
      <c r="QHY141" s="195"/>
      <c r="QHZ141" s="195"/>
      <c r="QIA141" s="195"/>
      <c r="QIB141" s="195"/>
      <c r="QIC141" s="195"/>
      <c r="QID141" s="195"/>
      <c r="QIE141" s="195"/>
      <c r="QIF141" s="195"/>
      <c r="QIG141" s="195"/>
      <c r="QIH141" s="195"/>
      <c r="QII141" s="195"/>
      <c r="QIJ141" s="195"/>
      <c r="QIK141" s="195"/>
      <c r="QIL141" s="195"/>
      <c r="QIM141" s="195"/>
      <c r="QIN141" s="195"/>
      <c r="QIO141" s="195"/>
      <c r="QIP141" s="195"/>
      <c r="QIQ141" s="195"/>
      <c r="QIR141" s="195"/>
      <c r="QIS141" s="195"/>
      <c r="QIT141" s="195"/>
      <c r="QIU141" s="195"/>
      <c r="QIV141" s="195"/>
      <c r="QIW141" s="195"/>
      <c r="QIX141" s="195"/>
      <c r="QIY141" s="195"/>
      <c r="QIZ141" s="195"/>
      <c r="QJA141" s="195"/>
      <c r="QJB141" s="195"/>
      <c r="QJC141" s="195"/>
      <c r="QJD141" s="195"/>
      <c r="QJE141" s="195"/>
      <c r="QJF141" s="195"/>
      <c r="QJG141" s="195"/>
      <c r="QJH141" s="195"/>
      <c r="QJI141" s="195"/>
      <c r="QJJ141" s="195"/>
      <c r="QJK141" s="195"/>
      <c r="QJL141" s="195"/>
      <c r="QJM141" s="195"/>
      <c r="QJN141" s="195"/>
      <c r="QJO141" s="195"/>
      <c r="QJP141" s="195"/>
      <c r="QJQ141" s="195"/>
      <c r="QJR141" s="195"/>
      <c r="QJS141" s="195"/>
      <c r="QJT141" s="195"/>
      <c r="QJU141" s="195"/>
      <c r="QJV141" s="195"/>
      <c r="QJW141" s="195"/>
      <c r="QJX141" s="195"/>
      <c r="QJY141" s="195"/>
      <c r="QJZ141" s="195"/>
      <c r="QKA141" s="195"/>
      <c r="QKB141" s="195"/>
      <c r="QKC141" s="195"/>
      <c r="QKD141" s="195"/>
      <c r="QKE141" s="195"/>
      <c r="QKF141" s="195"/>
      <c r="QKG141" s="195"/>
      <c r="QKH141" s="195"/>
      <c r="QKI141" s="195"/>
      <c r="QKJ141" s="195"/>
      <c r="QKK141" s="195"/>
      <c r="QKL141" s="195"/>
      <c r="QKM141" s="195"/>
      <c r="QKN141" s="195"/>
      <c r="QKO141" s="195"/>
      <c r="QKP141" s="195"/>
      <c r="QKQ141" s="195"/>
      <c r="QKR141" s="195"/>
      <c r="QKS141" s="195"/>
      <c r="QKT141" s="195"/>
      <c r="QKU141" s="195"/>
      <c r="QKV141" s="195"/>
      <c r="QKW141" s="195"/>
      <c r="QKX141" s="195"/>
      <c r="QKY141" s="195"/>
      <c r="QKZ141" s="195"/>
      <c r="QLA141" s="195"/>
      <c r="QLB141" s="195"/>
      <c r="QLC141" s="195"/>
      <c r="QLD141" s="195"/>
      <c r="QLE141" s="195"/>
      <c r="QLF141" s="195"/>
      <c r="QLG141" s="195"/>
      <c r="QLH141" s="195"/>
      <c r="QLI141" s="195"/>
      <c r="QLJ141" s="195"/>
      <c r="QLK141" s="195"/>
      <c r="QLL141" s="195"/>
      <c r="QLM141" s="195"/>
      <c r="QLN141" s="195"/>
      <c r="QLO141" s="195"/>
      <c r="QLP141" s="195"/>
      <c r="QLQ141" s="195"/>
      <c r="QLR141" s="195"/>
      <c r="QLS141" s="195"/>
      <c r="QLT141" s="195"/>
      <c r="QLU141" s="195"/>
      <c r="QLV141" s="195"/>
      <c r="QLW141" s="195"/>
      <c r="QLX141" s="195"/>
      <c r="QLY141" s="195"/>
      <c r="QLZ141" s="195"/>
      <c r="QMA141" s="195"/>
      <c r="QMB141" s="195"/>
      <c r="QMC141" s="195"/>
      <c r="QMD141" s="195"/>
      <c r="QME141" s="195"/>
      <c r="QMF141" s="195"/>
      <c r="QMG141" s="195"/>
      <c r="QMH141" s="195"/>
      <c r="QMI141" s="195"/>
      <c r="QMJ141" s="195"/>
      <c r="QMK141" s="195"/>
      <c r="QML141" s="195"/>
      <c r="QMM141" s="195"/>
      <c r="QMN141" s="195"/>
      <c r="QMO141" s="195"/>
      <c r="QMP141" s="195"/>
      <c r="QMQ141" s="195"/>
      <c r="QMR141" s="195"/>
      <c r="QMS141" s="195"/>
      <c r="QMT141" s="195"/>
      <c r="QMU141" s="195"/>
      <c r="QMV141" s="195"/>
      <c r="QMW141" s="195"/>
      <c r="QMX141" s="195"/>
      <c r="QMY141" s="195"/>
      <c r="QMZ141" s="195"/>
      <c r="QNA141" s="195"/>
      <c r="QNB141" s="195"/>
      <c r="QNC141" s="195"/>
      <c r="QND141" s="195"/>
      <c r="QNE141" s="195"/>
      <c r="QNF141" s="195"/>
      <c r="QNG141" s="195"/>
      <c r="QNH141" s="195"/>
      <c r="QNI141" s="195"/>
      <c r="QNJ141" s="195"/>
      <c r="QNK141" s="195"/>
      <c r="QNL141" s="195"/>
      <c r="QNM141" s="195"/>
      <c r="QNN141" s="195"/>
      <c r="QNO141" s="195"/>
      <c r="QNP141" s="195"/>
      <c r="QNQ141" s="195"/>
      <c r="QNR141" s="195"/>
      <c r="QNS141" s="195"/>
      <c r="QNT141" s="195"/>
      <c r="QNU141" s="195"/>
      <c r="QNV141" s="195"/>
      <c r="QNW141" s="195"/>
      <c r="QNX141" s="195"/>
      <c r="QNY141" s="195"/>
      <c r="QNZ141" s="195"/>
      <c r="QOA141" s="195"/>
      <c r="QOB141" s="195"/>
      <c r="QOC141" s="195"/>
      <c r="QOD141" s="195"/>
      <c r="QOE141" s="195"/>
      <c r="QOF141" s="195"/>
      <c r="QOG141" s="195"/>
      <c r="QOH141" s="195"/>
      <c r="QOI141" s="195"/>
      <c r="QOJ141" s="195"/>
      <c r="QOK141" s="195"/>
      <c r="QOL141" s="195"/>
      <c r="QOM141" s="195"/>
      <c r="QON141" s="195"/>
      <c r="QOO141" s="195"/>
      <c r="QOP141" s="195"/>
      <c r="QOQ141" s="195"/>
      <c r="QOR141" s="195"/>
      <c r="QOS141" s="195"/>
      <c r="QOT141" s="195"/>
      <c r="QOU141" s="195"/>
      <c r="QOV141" s="195"/>
      <c r="QOW141" s="195"/>
      <c r="QOX141" s="195"/>
      <c r="QOY141" s="195"/>
      <c r="QOZ141" s="195"/>
      <c r="QPA141" s="195"/>
      <c r="QPB141" s="195"/>
      <c r="QPC141" s="195"/>
      <c r="QPD141" s="195"/>
      <c r="QPE141" s="195"/>
      <c r="QPF141" s="195"/>
      <c r="QPG141" s="195"/>
      <c r="QPH141" s="195"/>
      <c r="QPI141" s="195"/>
      <c r="QPJ141" s="195"/>
      <c r="QPK141" s="195"/>
      <c r="QPL141" s="195"/>
      <c r="QPM141" s="195"/>
      <c r="QPN141" s="195"/>
      <c r="QPO141" s="195"/>
      <c r="QPP141" s="195"/>
      <c r="QPQ141" s="195"/>
      <c r="QPR141" s="195"/>
      <c r="QPS141" s="195"/>
      <c r="QPT141" s="195"/>
      <c r="QPU141" s="195"/>
      <c r="QPV141" s="195"/>
      <c r="QPW141" s="195"/>
      <c r="QPX141" s="195"/>
      <c r="QPY141" s="195"/>
      <c r="QPZ141" s="195"/>
      <c r="QQA141" s="195"/>
      <c r="QQB141" s="195"/>
      <c r="QQC141" s="195"/>
      <c r="QQD141" s="195"/>
      <c r="QQE141" s="195"/>
      <c r="QQF141" s="195"/>
      <c r="QQG141" s="195"/>
      <c r="QQH141" s="195"/>
      <c r="QQI141" s="195"/>
      <c r="QQJ141" s="195"/>
      <c r="QQK141" s="195"/>
      <c r="QQL141" s="195"/>
      <c r="QQM141" s="195"/>
      <c r="QQN141" s="195"/>
      <c r="QQO141" s="195"/>
      <c r="QQP141" s="195"/>
      <c r="QQQ141" s="195"/>
      <c r="QQR141" s="195"/>
      <c r="QQS141" s="195"/>
      <c r="QQT141" s="195"/>
      <c r="QQU141" s="195"/>
      <c r="QQV141" s="195"/>
      <c r="QQW141" s="195"/>
      <c r="QQX141" s="195"/>
      <c r="QQY141" s="195"/>
      <c r="QQZ141" s="195"/>
      <c r="QRA141" s="195"/>
      <c r="QRB141" s="195"/>
      <c r="QRC141" s="195"/>
      <c r="QRD141" s="195"/>
      <c r="QRE141" s="195"/>
      <c r="QRF141" s="195"/>
      <c r="QRG141" s="195"/>
      <c r="QRH141" s="195"/>
      <c r="QRI141" s="195"/>
      <c r="QRJ141" s="195"/>
      <c r="QRK141" s="195"/>
      <c r="QRL141" s="195"/>
      <c r="QRM141" s="195"/>
      <c r="QRN141" s="195"/>
      <c r="QRO141" s="195"/>
      <c r="QRP141" s="195"/>
      <c r="QRQ141" s="195"/>
      <c r="QRR141" s="195"/>
      <c r="QRS141" s="195"/>
      <c r="QRT141" s="195"/>
      <c r="QRU141" s="195"/>
      <c r="QRV141" s="195"/>
      <c r="QRW141" s="195"/>
      <c r="QRX141" s="195"/>
      <c r="QRY141" s="195"/>
      <c r="QRZ141" s="195"/>
      <c r="QSA141" s="195"/>
      <c r="QSB141" s="195"/>
      <c r="QSC141" s="195"/>
      <c r="QSD141" s="195"/>
      <c r="QSE141" s="195"/>
      <c r="QSF141" s="195"/>
      <c r="QSG141" s="195"/>
      <c r="QSH141" s="195"/>
      <c r="QSI141" s="195"/>
      <c r="QSJ141" s="195"/>
      <c r="QSK141" s="195"/>
      <c r="QSL141" s="195"/>
      <c r="QSM141" s="195"/>
      <c r="QSN141" s="195"/>
      <c r="QSO141" s="195"/>
      <c r="QSP141" s="195"/>
      <c r="QSQ141" s="195"/>
      <c r="QSR141" s="195"/>
      <c r="QSS141" s="195"/>
      <c r="QST141" s="195"/>
      <c r="QSU141" s="195"/>
      <c r="QSV141" s="195"/>
      <c r="QSW141" s="195"/>
      <c r="QSX141" s="195"/>
      <c r="QSY141" s="195"/>
      <c r="QSZ141" s="195"/>
      <c r="QTA141" s="195"/>
      <c r="QTB141" s="195"/>
      <c r="QTC141" s="195"/>
      <c r="QTD141" s="195"/>
      <c r="QTE141" s="195"/>
      <c r="QTF141" s="195"/>
      <c r="QTG141" s="195"/>
      <c r="QTH141" s="195"/>
      <c r="QTI141" s="195"/>
      <c r="QTJ141" s="195"/>
      <c r="QTK141" s="195"/>
      <c r="QTL141" s="195"/>
      <c r="QTM141" s="195"/>
      <c r="QTN141" s="195"/>
      <c r="QTO141" s="195"/>
      <c r="QTP141" s="195"/>
      <c r="QTQ141" s="195"/>
      <c r="QTR141" s="195"/>
      <c r="QTS141" s="195"/>
      <c r="QTT141" s="195"/>
      <c r="QTU141" s="195"/>
      <c r="QTV141" s="195"/>
      <c r="QTW141" s="195"/>
      <c r="QTX141" s="195"/>
      <c r="QTY141" s="195"/>
      <c r="QTZ141" s="195"/>
      <c r="QUA141" s="195"/>
      <c r="QUB141" s="195"/>
      <c r="QUC141" s="195"/>
      <c r="QUD141" s="195"/>
      <c r="QUE141" s="195"/>
      <c r="QUF141" s="195"/>
      <c r="QUG141" s="195"/>
      <c r="QUH141" s="195"/>
      <c r="QUI141" s="195"/>
      <c r="QUJ141" s="195"/>
      <c r="QUK141" s="195"/>
      <c r="QUL141" s="195"/>
      <c r="QUM141" s="195"/>
      <c r="QUN141" s="195"/>
      <c r="QUO141" s="195"/>
      <c r="QUP141" s="195"/>
      <c r="QUQ141" s="195"/>
      <c r="QUR141" s="195"/>
      <c r="QUS141" s="195"/>
      <c r="QUT141" s="195"/>
      <c r="QUU141" s="195"/>
      <c r="QUV141" s="195"/>
      <c r="QUW141" s="195"/>
      <c r="QUX141" s="195"/>
      <c r="QUY141" s="195"/>
      <c r="QUZ141" s="195"/>
      <c r="QVA141" s="195"/>
      <c r="QVB141" s="195"/>
      <c r="QVC141" s="195"/>
      <c r="QVD141" s="195"/>
      <c r="QVE141" s="195"/>
      <c r="QVF141" s="195"/>
      <c r="QVG141" s="195"/>
      <c r="QVH141" s="195"/>
      <c r="QVI141" s="195"/>
      <c r="QVJ141" s="195"/>
      <c r="QVK141" s="195"/>
      <c r="QVL141" s="195"/>
      <c r="QVM141" s="195"/>
      <c r="QVN141" s="195"/>
      <c r="QVO141" s="195"/>
      <c r="QVP141" s="195"/>
      <c r="QVQ141" s="195"/>
      <c r="QVR141" s="195"/>
      <c r="QVS141" s="195"/>
      <c r="QVT141" s="195"/>
      <c r="QVU141" s="195"/>
      <c r="QVV141" s="195"/>
      <c r="QVW141" s="195"/>
      <c r="QVX141" s="195"/>
      <c r="QVY141" s="195"/>
      <c r="QVZ141" s="195"/>
      <c r="QWA141" s="195"/>
      <c r="QWB141" s="195"/>
      <c r="QWC141" s="195"/>
      <c r="QWD141" s="195"/>
      <c r="QWE141" s="195"/>
      <c r="QWF141" s="195"/>
      <c r="QWG141" s="195"/>
      <c r="QWH141" s="195"/>
      <c r="QWI141" s="195"/>
      <c r="QWJ141" s="195"/>
      <c r="QWK141" s="195"/>
      <c r="QWL141" s="195"/>
      <c r="QWM141" s="195"/>
      <c r="QWN141" s="195"/>
      <c r="QWO141" s="195"/>
      <c r="QWP141" s="195"/>
      <c r="QWQ141" s="195"/>
      <c r="QWR141" s="195"/>
      <c r="QWS141" s="195"/>
      <c r="QWT141" s="195"/>
      <c r="QWU141" s="195"/>
      <c r="QWV141" s="195"/>
      <c r="QWW141" s="195"/>
      <c r="QWX141" s="195"/>
      <c r="QWY141" s="195"/>
      <c r="QWZ141" s="195"/>
      <c r="QXA141" s="195"/>
      <c r="QXB141" s="195"/>
      <c r="QXC141" s="195"/>
      <c r="QXD141" s="195"/>
      <c r="QXE141" s="195"/>
      <c r="QXF141" s="195"/>
      <c r="QXG141" s="195"/>
      <c r="QXH141" s="195"/>
      <c r="QXI141" s="195"/>
      <c r="QXJ141" s="195"/>
      <c r="QXK141" s="195"/>
      <c r="QXL141" s="195"/>
      <c r="QXM141" s="195"/>
      <c r="QXN141" s="195"/>
      <c r="QXO141" s="195"/>
      <c r="QXP141" s="195"/>
      <c r="QXQ141" s="195"/>
      <c r="QXR141" s="195"/>
      <c r="QXS141" s="195"/>
      <c r="QXT141" s="195"/>
      <c r="QXU141" s="195"/>
      <c r="QXV141" s="195"/>
      <c r="QXW141" s="195"/>
      <c r="QXX141" s="195"/>
      <c r="QXY141" s="195"/>
      <c r="QXZ141" s="195"/>
      <c r="QYA141" s="195"/>
      <c r="QYB141" s="195"/>
      <c r="QYC141" s="195"/>
      <c r="QYD141" s="195"/>
      <c r="QYE141" s="195"/>
      <c r="QYF141" s="195"/>
      <c r="QYG141" s="195"/>
      <c r="QYH141" s="195"/>
      <c r="QYI141" s="195"/>
      <c r="QYJ141" s="195"/>
      <c r="QYK141" s="195"/>
      <c r="QYL141" s="195"/>
      <c r="QYM141" s="195"/>
      <c r="QYN141" s="195"/>
      <c r="QYO141" s="195"/>
      <c r="QYP141" s="195"/>
      <c r="QYQ141" s="195"/>
      <c r="QYR141" s="195"/>
      <c r="QYS141" s="195"/>
      <c r="QYT141" s="195"/>
      <c r="QYU141" s="195"/>
      <c r="QYV141" s="195"/>
      <c r="QYW141" s="195"/>
      <c r="QYX141" s="195"/>
      <c r="QYY141" s="195"/>
      <c r="QYZ141" s="195"/>
      <c r="QZA141" s="195"/>
      <c r="QZB141" s="195"/>
      <c r="QZC141" s="195"/>
      <c r="QZD141" s="195"/>
      <c r="QZE141" s="195"/>
      <c r="QZF141" s="195"/>
      <c r="QZG141" s="195"/>
      <c r="QZH141" s="195"/>
      <c r="QZI141" s="195"/>
      <c r="QZJ141" s="195"/>
      <c r="QZK141" s="195"/>
      <c r="QZL141" s="195"/>
      <c r="QZM141" s="195"/>
      <c r="QZN141" s="195"/>
      <c r="QZO141" s="195"/>
      <c r="QZP141" s="195"/>
      <c r="QZQ141" s="195"/>
      <c r="QZR141" s="195"/>
      <c r="QZS141" s="195"/>
      <c r="QZT141" s="195"/>
      <c r="QZU141" s="195"/>
      <c r="QZV141" s="195"/>
      <c r="QZW141" s="195"/>
      <c r="QZX141" s="195"/>
      <c r="QZY141" s="195"/>
      <c r="QZZ141" s="195"/>
      <c r="RAA141" s="195"/>
      <c r="RAB141" s="195"/>
      <c r="RAC141" s="195"/>
      <c r="RAD141" s="195"/>
      <c r="RAE141" s="195"/>
      <c r="RAF141" s="195"/>
      <c r="RAG141" s="195"/>
      <c r="RAH141" s="195"/>
      <c r="RAI141" s="195"/>
      <c r="RAJ141" s="195"/>
      <c r="RAK141" s="195"/>
      <c r="RAL141" s="195"/>
      <c r="RAM141" s="195"/>
      <c r="RAN141" s="195"/>
      <c r="RAO141" s="195"/>
      <c r="RAP141" s="195"/>
      <c r="RAQ141" s="195"/>
      <c r="RAR141" s="195"/>
      <c r="RAS141" s="195"/>
      <c r="RAT141" s="195"/>
      <c r="RAU141" s="195"/>
      <c r="RAV141" s="195"/>
      <c r="RAW141" s="195"/>
      <c r="RAX141" s="195"/>
      <c r="RAY141" s="195"/>
      <c r="RAZ141" s="195"/>
      <c r="RBA141" s="195"/>
      <c r="RBB141" s="195"/>
      <c r="RBC141" s="195"/>
      <c r="RBD141" s="195"/>
      <c r="RBE141" s="195"/>
      <c r="RBF141" s="195"/>
      <c r="RBG141" s="195"/>
      <c r="RBH141" s="195"/>
      <c r="RBI141" s="195"/>
      <c r="RBJ141" s="195"/>
      <c r="RBK141" s="195"/>
      <c r="RBL141" s="195"/>
      <c r="RBM141" s="195"/>
      <c r="RBN141" s="195"/>
      <c r="RBO141" s="195"/>
      <c r="RBP141" s="195"/>
      <c r="RBQ141" s="195"/>
      <c r="RBR141" s="195"/>
      <c r="RBS141" s="195"/>
      <c r="RBT141" s="195"/>
      <c r="RBU141" s="195"/>
      <c r="RBV141" s="195"/>
      <c r="RBW141" s="195"/>
      <c r="RBX141" s="195"/>
      <c r="RBY141" s="195"/>
      <c r="RBZ141" s="195"/>
      <c r="RCA141" s="195"/>
      <c r="RCB141" s="195"/>
      <c r="RCC141" s="195"/>
      <c r="RCD141" s="195"/>
      <c r="RCE141" s="195"/>
      <c r="RCF141" s="195"/>
      <c r="RCG141" s="195"/>
      <c r="RCH141" s="195"/>
      <c r="RCI141" s="195"/>
      <c r="RCJ141" s="195"/>
      <c r="RCK141" s="195"/>
      <c r="RCL141" s="195"/>
      <c r="RCM141" s="195"/>
      <c r="RCN141" s="195"/>
      <c r="RCO141" s="195"/>
      <c r="RCP141" s="195"/>
      <c r="RCQ141" s="195"/>
      <c r="RCR141" s="195"/>
      <c r="RCS141" s="195"/>
      <c r="RCT141" s="195"/>
      <c r="RCU141" s="195"/>
      <c r="RCV141" s="195"/>
      <c r="RCW141" s="195"/>
      <c r="RCX141" s="195"/>
      <c r="RCY141" s="195"/>
      <c r="RCZ141" s="195"/>
      <c r="RDA141" s="195"/>
      <c r="RDB141" s="195"/>
      <c r="RDC141" s="195"/>
      <c r="RDD141" s="195"/>
      <c r="RDE141" s="195"/>
      <c r="RDF141" s="195"/>
      <c r="RDG141" s="195"/>
      <c r="RDH141" s="195"/>
      <c r="RDI141" s="195"/>
      <c r="RDJ141" s="195"/>
      <c r="RDK141" s="195"/>
      <c r="RDL141" s="195"/>
      <c r="RDM141" s="195"/>
      <c r="RDN141" s="195"/>
      <c r="RDO141" s="195"/>
      <c r="RDP141" s="195"/>
      <c r="RDQ141" s="195"/>
      <c r="RDR141" s="195"/>
      <c r="RDS141" s="195"/>
      <c r="RDT141" s="195"/>
      <c r="RDU141" s="195"/>
      <c r="RDV141" s="195"/>
      <c r="RDW141" s="195"/>
      <c r="RDX141" s="195"/>
      <c r="RDY141" s="195"/>
      <c r="RDZ141" s="195"/>
      <c r="REA141" s="195"/>
      <c r="REB141" s="195"/>
      <c r="REC141" s="195"/>
      <c r="RED141" s="195"/>
      <c r="REE141" s="195"/>
      <c r="REF141" s="195"/>
      <c r="REG141" s="195"/>
      <c r="REH141" s="195"/>
      <c r="REI141" s="195"/>
      <c r="REJ141" s="195"/>
      <c r="REK141" s="195"/>
      <c r="REL141" s="195"/>
      <c r="REM141" s="195"/>
      <c r="REN141" s="195"/>
      <c r="REO141" s="195"/>
      <c r="REP141" s="195"/>
      <c r="REQ141" s="195"/>
      <c r="RER141" s="195"/>
      <c r="RES141" s="195"/>
      <c r="RET141" s="195"/>
      <c r="REU141" s="195"/>
      <c r="REV141" s="195"/>
      <c r="REW141" s="195"/>
      <c r="REX141" s="195"/>
      <c r="REY141" s="195"/>
      <c r="REZ141" s="195"/>
      <c r="RFA141" s="195"/>
      <c r="RFB141" s="195"/>
      <c r="RFC141" s="195"/>
      <c r="RFD141" s="195"/>
      <c r="RFE141" s="195"/>
      <c r="RFF141" s="195"/>
      <c r="RFG141" s="195"/>
      <c r="RFH141" s="195"/>
      <c r="RFI141" s="195"/>
      <c r="RFJ141" s="195"/>
      <c r="RFK141" s="195"/>
      <c r="RFL141" s="195"/>
      <c r="RFM141" s="195"/>
      <c r="RFN141" s="195"/>
      <c r="RFO141" s="195"/>
      <c r="RFP141" s="195"/>
      <c r="RFQ141" s="195"/>
      <c r="RFR141" s="195"/>
      <c r="RFS141" s="195"/>
      <c r="RFT141" s="195"/>
      <c r="RFU141" s="195"/>
      <c r="RFV141" s="195"/>
      <c r="RFW141" s="195"/>
      <c r="RFX141" s="195"/>
      <c r="RFY141" s="195"/>
      <c r="RFZ141" s="195"/>
      <c r="RGA141" s="195"/>
      <c r="RGB141" s="195"/>
      <c r="RGC141" s="195"/>
      <c r="RGD141" s="195"/>
      <c r="RGE141" s="195"/>
      <c r="RGF141" s="195"/>
      <c r="RGG141" s="195"/>
      <c r="RGH141" s="195"/>
      <c r="RGI141" s="195"/>
      <c r="RGJ141" s="195"/>
      <c r="RGK141" s="195"/>
      <c r="RGL141" s="195"/>
      <c r="RGM141" s="195"/>
      <c r="RGN141" s="195"/>
      <c r="RGO141" s="195"/>
      <c r="RGP141" s="195"/>
      <c r="RGQ141" s="195"/>
      <c r="RGR141" s="195"/>
      <c r="RGS141" s="195"/>
      <c r="RGT141" s="195"/>
      <c r="RGU141" s="195"/>
      <c r="RGV141" s="195"/>
      <c r="RGW141" s="195"/>
      <c r="RGX141" s="195"/>
      <c r="RGY141" s="195"/>
      <c r="RGZ141" s="195"/>
      <c r="RHA141" s="195"/>
      <c r="RHB141" s="195"/>
      <c r="RHC141" s="195"/>
      <c r="RHD141" s="195"/>
      <c r="RHE141" s="195"/>
      <c r="RHF141" s="195"/>
      <c r="RHG141" s="195"/>
      <c r="RHH141" s="195"/>
      <c r="RHI141" s="195"/>
      <c r="RHJ141" s="195"/>
      <c r="RHK141" s="195"/>
      <c r="RHL141" s="195"/>
      <c r="RHM141" s="195"/>
      <c r="RHN141" s="195"/>
      <c r="RHO141" s="195"/>
      <c r="RHP141" s="195"/>
      <c r="RHQ141" s="195"/>
      <c r="RHR141" s="195"/>
      <c r="RHS141" s="195"/>
      <c r="RHT141" s="195"/>
      <c r="RHU141" s="195"/>
      <c r="RHV141" s="195"/>
      <c r="RHW141" s="195"/>
      <c r="RHX141" s="195"/>
      <c r="RHY141" s="195"/>
      <c r="RHZ141" s="195"/>
      <c r="RIA141" s="195"/>
      <c r="RIB141" s="195"/>
      <c r="RIC141" s="195"/>
      <c r="RID141" s="195"/>
      <c r="RIE141" s="195"/>
      <c r="RIF141" s="195"/>
      <c r="RIG141" s="195"/>
      <c r="RIH141" s="195"/>
      <c r="RII141" s="195"/>
      <c r="RIJ141" s="195"/>
      <c r="RIK141" s="195"/>
      <c r="RIL141" s="195"/>
      <c r="RIM141" s="195"/>
      <c r="RIN141" s="195"/>
      <c r="RIO141" s="195"/>
      <c r="RIP141" s="195"/>
      <c r="RIQ141" s="195"/>
      <c r="RIR141" s="195"/>
      <c r="RIS141" s="195"/>
      <c r="RIT141" s="195"/>
      <c r="RIU141" s="195"/>
      <c r="RIV141" s="195"/>
      <c r="RIW141" s="195"/>
      <c r="RIX141" s="195"/>
      <c r="RIY141" s="195"/>
      <c r="RIZ141" s="195"/>
      <c r="RJA141" s="195"/>
      <c r="RJB141" s="195"/>
      <c r="RJC141" s="195"/>
      <c r="RJD141" s="195"/>
      <c r="RJE141" s="195"/>
      <c r="RJF141" s="195"/>
      <c r="RJG141" s="195"/>
      <c r="RJH141" s="195"/>
      <c r="RJI141" s="195"/>
      <c r="RJJ141" s="195"/>
      <c r="RJK141" s="195"/>
      <c r="RJL141" s="195"/>
      <c r="RJM141" s="195"/>
      <c r="RJN141" s="195"/>
      <c r="RJO141" s="195"/>
      <c r="RJP141" s="195"/>
      <c r="RJQ141" s="195"/>
      <c r="RJR141" s="195"/>
      <c r="RJS141" s="195"/>
      <c r="RJT141" s="195"/>
      <c r="RJU141" s="195"/>
      <c r="RJV141" s="195"/>
      <c r="RJW141" s="195"/>
      <c r="RJX141" s="195"/>
      <c r="RJY141" s="195"/>
      <c r="RJZ141" s="195"/>
      <c r="RKA141" s="195"/>
      <c r="RKB141" s="195"/>
      <c r="RKC141" s="195"/>
      <c r="RKD141" s="195"/>
      <c r="RKE141" s="195"/>
      <c r="RKF141" s="195"/>
      <c r="RKG141" s="195"/>
      <c r="RKH141" s="195"/>
      <c r="RKI141" s="195"/>
      <c r="RKJ141" s="195"/>
      <c r="RKK141" s="195"/>
      <c r="RKL141" s="195"/>
      <c r="RKM141" s="195"/>
      <c r="RKN141" s="195"/>
      <c r="RKO141" s="195"/>
      <c r="RKP141" s="195"/>
      <c r="RKQ141" s="195"/>
      <c r="RKR141" s="195"/>
      <c r="RKS141" s="195"/>
      <c r="RKT141" s="195"/>
      <c r="RKU141" s="195"/>
      <c r="RKV141" s="195"/>
      <c r="RKW141" s="195"/>
      <c r="RKX141" s="195"/>
      <c r="RKY141" s="195"/>
      <c r="RKZ141" s="195"/>
      <c r="RLA141" s="195"/>
      <c r="RLB141" s="195"/>
      <c r="RLC141" s="195"/>
      <c r="RLD141" s="195"/>
      <c r="RLE141" s="195"/>
      <c r="RLF141" s="195"/>
      <c r="RLG141" s="195"/>
      <c r="RLH141" s="195"/>
      <c r="RLI141" s="195"/>
      <c r="RLJ141" s="195"/>
      <c r="RLK141" s="195"/>
      <c r="RLL141" s="195"/>
      <c r="RLM141" s="195"/>
      <c r="RLN141" s="195"/>
      <c r="RLO141" s="195"/>
      <c r="RLP141" s="195"/>
      <c r="RLQ141" s="195"/>
      <c r="RLR141" s="195"/>
      <c r="RLS141" s="195"/>
      <c r="RLT141" s="195"/>
      <c r="RLU141" s="195"/>
      <c r="RLV141" s="195"/>
      <c r="RLW141" s="195"/>
      <c r="RLX141" s="195"/>
      <c r="RLY141" s="195"/>
      <c r="RLZ141" s="195"/>
      <c r="RMA141" s="195"/>
      <c r="RMB141" s="195"/>
      <c r="RMC141" s="195"/>
      <c r="RMD141" s="195"/>
      <c r="RME141" s="195"/>
      <c r="RMF141" s="195"/>
      <c r="RMG141" s="195"/>
      <c r="RMH141" s="195"/>
      <c r="RMI141" s="195"/>
      <c r="RMJ141" s="195"/>
      <c r="RMK141" s="195"/>
      <c r="RML141" s="195"/>
      <c r="RMM141" s="195"/>
      <c r="RMN141" s="195"/>
      <c r="RMO141" s="195"/>
      <c r="RMP141" s="195"/>
      <c r="RMQ141" s="195"/>
      <c r="RMR141" s="195"/>
      <c r="RMS141" s="195"/>
      <c r="RMT141" s="195"/>
      <c r="RMU141" s="195"/>
      <c r="RMV141" s="195"/>
      <c r="RMW141" s="195"/>
      <c r="RMX141" s="195"/>
      <c r="RMY141" s="195"/>
      <c r="RMZ141" s="195"/>
      <c r="RNA141" s="195"/>
      <c r="RNB141" s="195"/>
      <c r="RNC141" s="195"/>
      <c r="RND141" s="195"/>
      <c r="RNE141" s="195"/>
      <c r="RNF141" s="195"/>
      <c r="RNG141" s="195"/>
      <c r="RNH141" s="195"/>
      <c r="RNI141" s="195"/>
      <c r="RNJ141" s="195"/>
      <c r="RNK141" s="195"/>
      <c r="RNL141" s="195"/>
      <c r="RNM141" s="195"/>
      <c r="RNN141" s="195"/>
      <c r="RNO141" s="195"/>
      <c r="RNP141" s="195"/>
      <c r="RNQ141" s="195"/>
      <c r="RNR141" s="195"/>
      <c r="RNS141" s="195"/>
      <c r="RNT141" s="195"/>
      <c r="RNU141" s="195"/>
      <c r="RNV141" s="195"/>
      <c r="RNW141" s="195"/>
      <c r="RNX141" s="195"/>
      <c r="RNY141" s="195"/>
      <c r="RNZ141" s="195"/>
      <c r="ROA141" s="195"/>
      <c r="ROB141" s="195"/>
      <c r="ROC141" s="195"/>
      <c r="ROD141" s="195"/>
      <c r="ROE141" s="195"/>
      <c r="ROF141" s="195"/>
      <c r="ROG141" s="195"/>
      <c r="ROH141" s="195"/>
      <c r="ROI141" s="195"/>
      <c r="ROJ141" s="195"/>
      <c r="ROK141" s="195"/>
      <c r="ROL141" s="195"/>
      <c r="ROM141" s="195"/>
      <c r="RON141" s="195"/>
      <c r="ROO141" s="195"/>
      <c r="ROP141" s="195"/>
      <c r="ROQ141" s="195"/>
      <c r="ROR141" s="195"/>
      <c r="ROS141" s="195"/>
      <c r="ROT141" s="195"/>
      <c r="ROU141" s="195"/>
      <c r="ROV141" s="195"/>
      <c r="ROW141" s="195"/>
      <c r="ROX141" s="195"/>
      <c r="ROY141" s="195"/>
      <c r="ROZ141" s="195"/>
      <c r="RPA141" s="195"/>
      <c r="RPB141" s="195"/>
      <c r="RPC141" s="195"/>
      <c r="RPD141" s="195"/>
      <c r="RPE141" s="195"/>
      <c r="RPF141" s="195"/>
      <c r="RPG141" s="195"/>
      <c r="RPH141" s="195"/>
      <c r="RPI141" s="195"/>
      <c r="RPJ141" s="195"/>
      <c r="RPK141" s="195"/>
      <c r="RPL141" s="195"/>
      <c r="RPM141" s="195"/>
      <c r="RPN141" s="195"/>
      <c r="RPO141" s="195"/>
      <c r="RPP141" s="195"/>
      <c r="RPQ141" s="195"/>
      <c r="RPR141" s="195"/>
      <c r="RPS141" s="195"/>
      <c r="RPT141" s="195"/>
      <c r="RPU141" s="195"/>
      <c r="RPV141" s="195"/>
      <c r="RPW141" s="195"/>
      <c r="RPX141" s="195"/>
      <c r="RPY141" s="195"/>
      <c r="RPZ141" s="195"/>
      <c r="RQA141" s="195"/>
      <c r="RQB141" s="195"/>
      <c r="RQC141" s="195"/>
      <c r="RQD141" s="195"/>
      <c r="RQE141" s="195"/>
      <c r="RQF141" s="195"/>
      <c r="RQG141" s="195"/>
      <c r="RQH141" s="195"/>
      <c r="RQI141" s="195"/>
      <c r="RQJ141" s="195"/>
      <c r="RQK141" s="195"/>
      <c r="RQL141" s="195"/>
      <c r="RQM141" s="195"/>
      <c r="RQN141" s="195"/>
      <c r="RQO141" s="195"/>
      <c r="RQP141" s="195"/>
      <c r="RQQ141" s="195"/>
      <c r="RQR141" s="195"/>
      <c r="RQS141" s="195"/>
      <c r="RQT141" s="195"/>
      <c r="RQU141" s="195"/>
      <c r="RQV141" s="195"/>
      <c r="RQW141" s="195"/>
      <c r="RQX141" s="195"/>
      <c r="RQY141" s="195"/>
      <c r="RQZ141" s="195"/>
      <c r="RRA141" s="195"/>
      <c r="RRB141" s="195"/>
      <c r="RRC141" s="195"/>
      <c r="RRD141" s="195"/>
      <c r="RRE141" s="195"/>
      <c r="RRF141" s="195"/>
      <c r="RRG141" s="195"/>
      <c r="RRH141" s="195"/>
      <c r="RRI141" s="195"/>
      <c r="RRJ141" s="195"/>
      <c r="RRK141" s="195"/>
      <c r="RRL141" s="195"/>
      <c r="RRM141" s="195"/>
      <c r="RRN141" s="195"/>
      <c r="RRO141" s="195"/>
      <c r="RRP141" s="195"/>
      <c r="RRQ141" s="195"/>
      <c r="RRR141" s="195"/>
      <c r="RRS141" s="195"/>
      <c r="RRT141" s="195"/>
      <c r="RRU141" s="195"/>
      <c r="RRV141" s="195"/>
      <c r="RRW141" s="195"/>
      <c r="RRX141" s="195"/>
      <c r="RRY141" s="195"/>
      <c r="RRZ141" s="195"/>
      <c r="RSA141" s="195"/>
      <c r="RSB141" s="195"/>
      <c r="RSC141" s="195"/>
      <c r="RSD141" s="195"/>
      <c r="RSE141" s="195"/>
      <c r="RSF141" s="195"/>
      <c r="RSG141" s="195"/>
      <c r="RSH141" s="195"/>
      <c r="RSI141" s="195"/>
      <c r="RSJ141" s="195"/>
      <c r="RSK141" s="195"/>
      <c r="RSL141" s="195"/>
      <c r="RSM141" s="195"/>
      <c r="RSN141" s="195"/>
      <c r="RSO141" s="195"/>
      <c r="RSP141" s="195"/>
      <c r="RSQ141" s="195"/>
      <c r="RSR141" s="195"/>
      <c r="RSS141" s="195"/>
      <c r="RST141" s="195"/>
      <c r="RSU141" s="195"/>
      <c r="RSV141" s="195"/>
      <c r="RSW141" s="195"/>
      <c r="RSX141" s="195"/>
      <c r="RSY141" s="195"/>
      <c r="RSZ141" s="195"/>
      <c r="RTA141" s="195"/>
      <c r="RTB141" s="195"/>
      <c r="RTC141" s="195"/>
      <c r="RTD141" s="195"/>
      <c r="RTE141" s="195"/>
      <c r="RTF141" s="195"/>
      <c r="RTG141" s="195"/>
      <c r="RTH141" s="195"/>
      <c r="RTI141" s="195"/>
      <c r="RTJ141" s="195"/>
      <c r="RTK141" s="195"/>
      <c r="RTL141" s="195"/>
      <c r="RTM141" s="195"/>
      <c r="RTN141" s="195"/>
      <c r="RTO141" s="195"/>
      <c r="RTP141" s="195"/>
      <c r="RTQ141" s="195"/>
      <c r="RTR141" s="195"/>
      <c r="RTS141" s="195"/>
      <c r="RTT141" s="195"/>
      <c r="RTU141" s="195"/>
      <c r="RTV141" s="195"/>
      <c r="RTW141" s="195"/>
      <c r="RTX141" s="195"/>
      <c r="RTY141" s="195"/>
      <c r="RTZ141" s="195"/>
      <c r="RUA141" s="195"/>
      <c r="RUB141" s="195"/>
      <c r="RUC141" s="195"/>
      <c r="RUD141" s="195"/>
      <c r="RUE141" s="195"/>
      <c r="RUF141" s="195"/>
      <c r="RUG141" s="195"/>
      <c r="RUH141" s="195"/>
      <c r="RUI141" s="195"/>
      <c r="RUJ141" s="195"/>
      <c r="RUK141" s="195"/>
      <c r="RUL141" s="195"/>
      <c r="RUM141" s="195"/>
      <c r="RUN141" s="195"/>
      <c r="RUO141" s="195"/>
      <c r="RUP141" s="195"/>
      <c r="RUQ141" s="195"/>
      <c r="RUR141" s="195"/>
      <c r="RUS141" s="195"/>
      <c r="RUT141" s="195"/>
      <c r="RUU141" s="195"/>
      <c r="RUV141" s="195"/>
      <c r="RUW141" s="195"/>
      <c r="RUX141" s="195"/>
      <c r="RUY141" s="195"/>
      <c r="RUZ141" s="195"/>
      <c r="RVA141" s="195"/>
      <c r="RVB141" s="195"/>
      <c r="RVC141" s="195"/>
      <c r="RVD141" s="195"/>
      <c r="RVE141" s="195"/>
      <c r="RVF141" s="195"/>
      <c r="RVG141" s="195"/>
      <c r="RVH141" s="195"/>
      <c r="RVI141" s="195"/>
      <c r="RVJ141" s="195"/>
      <c r="RVK141" s="195"/>
      <c r="RVL141" s="195"/>
      <c r="RVM141" s="195"/>
      <c r="RVN141" s="195"/>
      <c r="RVO141" s="195"/>
      <c r="RVP141" s="195"/>
      <c r="RVQ141" s="195"/>
      <c r="RVR141" s="195"/>
      <c r="RVS141" s="195"/>
      <c r="RVT141" s="195"/>
      <c r="RVU141" s="195"/>
      <c r="RVV141" s="195"/>
      <c r="RVW141" s="195"/>
      <c r="RVX141" s="195"/>
      <c r="RVY141" s="195"/>
      <c r="RVZ141" s="195"/>
      <c r="RWA141" s="195"/>
      <c r="RWB141" s="195"/>
      <c r="RWC141" s="195"/>
      <c r="RWD141" s="195"/>
      <c r="RWE141" s="195"/>
      <c r="RWF141" s="195"/>
      <c r="RWG141" s="195"/>
      <c r="RWH141" s="195"/>
      <c r="RWI141" s="195"/>
      <c r="RWJ141" s="195"/>
      <c r="RWK141" s="195"/>
      <c r="RWL141" s="195"/>
      <c r="RWM141" s="195"/>
      <c r="RWN141" s="195"/>
      <c r="RWO141" s="195"/>
      <c r="RWP141" s="195"/>
      <c r="RWQ141" s="195"/>
      <c r="RWR141" s="195"/>
      <c r="RWS141" s="195"/>
      <c r="RWT141" s="195"/>
      <c r="RWU141" s="195"/>
      <c r="RWV141" s="195"/>
      <c r="RWW141" s="195"/>
      <c r="RWX141" s="195"/>
      <c r="RWY141" s="195"/>
      <c r="RWZ141" s="195"/>
      <c r="RXA141" s="195"/>
      <c r="RXB141" s="195"/>
      <c r="RXC141" s="195"/>
      <c r="RXD141" s="195"/>
      <c r="RXE141" s="195"/>
      <c r="RXF141" s="195"/>
      <c r="RXG141" s="195"/>
      <c r="RXH141" s="195"/>
      <c r="RXI141" s="195"/>
      <c r="RXJ141" s="195"/>
      <c r="RXK141" s="195"/>
      <c r="RXL141" s="195"/>
      <c r="RXM141" s="195"/>
      <c r="RXN141" s="195"/>
      <c r="RXO141" s="195"/>
      <c r="RXP141" s="195"/>
      <c r="RXQ141" s="195"/>
      <c r="RXR141" s="195"/>
      <c r="RXS141" s="195"/>
      <c r="RXT141" s="195"/>
      <c r="RXU141" s="195"/>
      <c r="RXV141" s="195"/>
      <c r="RXW141" s="195"/>
      <c r="RXX141" s="195"/>
      <c r="RXY141" s="195"/>
      <c r="RXZ141" s="195"/>
      <c r="RYA141" s="195"/>
      <c r="RYB141" s="195"/>
      <c r="RYC141" s="195"/>
      <c r="RYD141" s="195"/>
      <c r="RYE141" s="195"/>
      <c r="RYF141" s="195"/>
      <c r="RYG141" s="195"/>
      <c r="RYH141" s="195"/>
      <c r="RYI141" s="195"/>
      <c r="RYJ141" s="195"/>
      <c r="RYK141" s="195"/>
      <c r="RYL141" s="195"/>
      <c r="RYM141" s="195"/>
      <c r="RYN141" s="195"/>
      <c r="RYO141" s="195"/>
      <c r="RYP141" s="195"/>
      <c r="RYQ141" s="195"/>
      <c r="RYR141" s="195"/>
      <c r="RYS141" s="195"/>
      <c r="RYT141" s="195"/>
      <c r="RYU141" s="195"/>
      <c r="RYV141" s="195"/>
      <c r="RYW141" s="195"/>
      <c r="RYX141" s="195"/>
      <c r="RYY141" s="195"/>
      <c r="RYZ141" s="195"/>
      <c r="RZA141" s="195"/>
      <c r="RZB141" s="195"/>
      <c r="RZC141" s="195"/>
      <c r="RZD141" s="195"/>
      <c r="RZE141" s="195"/>
      <c r="RZF141" s="195"/>
      <c r="RZG141" s="195"/>
      <c r="RZH141" s="195"/>
      <c r="RZI141" s="195"/>
      <c r="RZJ141" s="195"/>
      <c r="RZK141" s="195"/>
      <c r="RZL141" s="195"/>
      <c r="RZM141" s="195"/>
      <c r="RZN141" s="195"/>
      <c r="RZO141" s="195"/>
      <c r="RZP141" s="195"/>
      <c r="RZQ141" s="195"/>
      <c r="RZR141" s="195"/>
      <c r="RZS141" s="195"/>
      <c r="RZT141" s="195"/>
      <c r="RZU141" s="195"/>
      <c r="RZV141" s="195"/>
      <c r="RZW141" s="195"/>
      <c r="RZX141" s="195"/>
      <c r="RZY141" s="195"/>
      <c r="RZZ141" s="195"/>
      <c r="SAA141" s="195"/>
      <c r="SAB141" s="195"/>
      <c r="SAC141" s="195"/>
      <c r="SAD141" s="195"/>
      <c r="SAE141" s="195"/>
      <c r="SAF141" s="195"/>
      <c r="SAG141" s="195"/>
      <c r="SAH141" s="195"/>
      <c r="SAI141" s="195"/>
      <c r="SAJ141" s="195"/>
      <c r="SAK141" s="195"/>
      <c r="SAL141" s="195"/>
      <c r="SAM141" s="195"/>
      <c r="SAN141" s="195"/>
      <c r="SAO141" s="195"/>
      <c r="SAP141" s="195"/>
      <c r="SAQ141" s="195"/>
      <c r="SAR141" s="195"/>
      <c r="SAS141" s="195"/>
      <c r="SAT141" s="195"/>
      <c r="SAU141" s="195"/>
      <c r="SAV141" s="195"/>
      <c r="SAW141" s="195"/>
      <c r="SAX141" s="195"/>
      <c r="SAY141" s="195"/>
      <c r="SAZ141" s="195"/>
      <c r="SBA141" s="195"/>
      <c r="SBB141" s="195"/>
      <c r="SBC141" s="195"/>
      <c r="SBD141" s="195"/>
      <c r="SBE141" s="195"/>
      <c r="SBF141" s="195"/>
      <c r="SBG141" s="195"/>
      <c r="SBH141" s="195"/>
      <c r="SBI141" s="195"/>
      <c r="SBJ141" s="195"/>
      <c r="SBK141" s="195"/>
      <c r="SBL141" s="195"/>
      <c r="SBM141" s="195"/>
      <c r="SBN141" s="195"/>
      <c r="SBO141" s="195"/>
      <c r="SBP141" s="195"/>
      <c r="SBQ141" s="195"/>
      <c r="SBR141" s="195"/>
      <c r="SBS141" s="195"/>
      <c r="SBT141" s="195"/>
      <c r="SBU141" s="195"/>
      <c r="SBV141" s="195"/>
      <c r="SBW141" s="195"/>
      <c r="SBX141" s="195"/>
      <c r="SBY141" s="195"/>
      <c r="SBZ141" s="195"/>
      <c r="SCA141" s="195"/>
      <c r="SCB141" s="195"/>
      <c r="SCC141" s="195"/>
      <c r="SCD141" s="195"/>
      <c r="SCE141" s="195"/>
      <c r="SCF141" s="195"/>
      <c r="SCG141" s="195"/>
      <c r="SCH141" s="195"/>
      <c r="SCI141" s="195"/>
      <c r="SCJ141" s="195"/>
      <c r="SCK141" s="195"/>
      <c r="SCL141" s="195"/>
      <c r="SCM141" s="195"/>
      <c r="SCN141" s="195"/>
      <c r="SCO141" s="195"/>
      <c r="SCP141" s="195"/>
      <c r="SCQ141" s="195"/>
      <c r="SCR141" s="195"/>
      <c r="SCS141" s="195"/>
      <c r="SCT141" s="195"/>
      <c r="SCU141" s="195"/>
      <c r="SCV141" s="195"/>
      <c r="SCW141" s="195"/>
      <c r="SCX141" s="195"/>
      <c r="SCY141" s="195"/>
      <c r="SCZ141" s="195"/>
      <c r="SDA141" s="195"/>
      <c r="SDB141" s="195"/>
      <c r="SDC141" s="195"/>
      <c r="SDD141" s="195"/>
      <c r="SDE141" s="195"/>
      <c r="SDF141" s="195"/>
      <c r="SDG141" s="195"/>
      <c r="SDH141" s="195"/>
      <c r="SDI141" s="195"/>
      <c r="SDJ141" s="195"/>
      <c r="SDK141" s="195"/>
      <c r="SDL141" s="195"/>
      <c r="SDM141" s="195"/>
      <c r="SDN141" s="195"/>
      <c r="SDO141" s="195"/>
      <c r="SDP141" s="195"/>
      <c r="SDQ141" s="195"/>
      <c r="SDR141" s="195"/>
      <c r="SDS141" s="195"/>
      <c r="SDT141" s="195"/>
      <c r="SDU141" s="195"/>
      <c r="SDV141" s="195"/>
      <c r="SDW141" s="195"/>
      <c r="SDX141" s="195"/>
      <c r="SDY141" s="195"/>
      <c r="SDZ141" s="195"/>
      <c r="SEA141" s="195"/>
      <c r="SEB141" s="195"/>
      <c r="SEC141" s="195"/>
      <c r="SED141" s="195"/>
      <c r="SEE141" s="195"/>
      <c r="SEF141" s="195"/>
      <c r="SEG141" s="195"/>
      <c r="SEH141" s="195"/>
      <c r="SEI141" s="195"/>
      <c r="SEJ141" s="195"/>
      <c r="SEK141" s="195"/>
      <c r="SEL141" s="195"/>
      <c r="SEM141" s="195"/>
      <c r="SEN141" s="195"/>
      <c r="SEO141" s="195"/>
      <c r="SEP141" s="195"/>
      <c r="SEQ141" s="195"/>
      <c r="SER141" s="195"/>
      <c r="SES141" s="195"/>
      <c r="SET141" s="195"/>
      <c r="SEU141" s="195"/>
      <c r="SEV141" s="195"/>
      <c r="SEW141" s="195"/>
      <c r="SEX141" s="195"/>
      <c r="SEY141" s="195"/>
      <c r="SEZ141" s="195"/>
      <c r="SFA141" s="195"/>
      <c r="SFB141" s="195"/>
      <c r="SFC141" s="195"/>
      <c r="SFD141" s="195"/>
      <c r="SFE141" s="195"/>
      <c r="SFF141" s="195"/>
      <c r="SFG141" s="195"/>
      <c r="SFH141" s="195"/>
      <c r="SFI141" s="195"/>
      <c r="SFJ141" s="195"/>
      <c r="SFK141" s="195"/>
      <c r="SFL141" s="195"/>
      <c r="SFM141" s="195"/>
      <c r="SFN141" s="195"/>
      <c r="SFO141" s="195"/>
      <c r="SFP141" s="195"/>
      <c r="SFQ141" s="195"/>
      <c r="SFR141" s="195"/>
      <c r="SFS141" s="195"/>
      <c r="SFT141" s="195"/>
      <c r="SFU141" s="195"/>
      <c r="SFV141" s="195"/>
      <c r="SFW141" s="195"/>
      <c r="SFX141" s="195"/>
      <c r="SFY141" s="195"/>
      <c r="SFZ141" s="195"/>
      <c r="SGA141" s="195"/>
      <c r="SGB141" s="195"/>
      <c r="SGC141" s="195"/>
      <c r="SGD141" s="195"/>
      <c r="SGE141" s="195"/>
      <c r="SGF141" s="195"/>
      <c r="SGG141" s="195"/>
      <c r="SGH141" s="195"/>
      <c r="SGI141" s="195"/>
      <c r="SGJ141" s="195"/>
      <c r="SGK141" s="195"/>
      <c r="SGL141" s="195"/>
      <c r="SGM141" s="195"/>
      <c r="SGN141" s="195"/>
      <c r="SGO141" s="195"/>
      <c r="SGP141" s="195"/>
      <c r="SGQ141" s="195"/>
      <c r="SGR141" s="195"/>
      <c r="SGS141" s="195"/>
      <c r="SGT141" s="195"/>
      <c r="SGU141" s="195"/>
      <c r="SGV141" s="195"/>
      <c r="SGW141" s="195"/>
      <c r="SGX141" s="195"/>
      <c r="SGY141" s="195"/>
      <c r="SGZ141" s="195"/>
      <c r="SHA141" s="195"/>
      <c r="SHB141" s="195"/>
      <c r="SHC141" s="195"/>
      <c r="SHD141" s="195"/>
      <c r="SHE141" s="195"/>
      <c r="SHF141" s="195"/>
      <c r="SHG141" s="195"/>
      <c r="SHH141" s="195"/>
      <c r="SHI141" s="195"/>
      <c r="SHJ141" s="195"/>
      <c r="SHK141" s="195"/>
      <c r="SHL141" s="195"/>
      <c r="SHM141" s="195"/>
      <c r="SHN141" s="195"/>
      <c r="SHO141" s="195"/>
      <c r="SHP141" s="195"/>
      <c r="SHQ141" s="195"/>
      <c r="SHR141" s="195"/>
      <c r="SHS141" s="195"/>
      <c r="SHT141" s="195"/>
      <c r="SHU141" s="195"/>
      <c r="SHV141" s="195"/>
      <c r="SHW141" s="195"/>
      <c r="SHX141" s="195"/>
      <c r="SHY141" s="195"/>
      <c r="SHZ141" s="195"/>
      <c r="SIA141" s="195"/>
      <c r="SIB141" s="195"/>
      <c r="SIC141" s="195"/>
      <c r="SID141" s="195"/>
      <c r="SIE141" s="195"/>
      <c r="SIF141" s="195"/>
      <c r="SIG141" s="195"/>
      <c r="SIH141" s="195"/>
      <c r="SII141" s="195"/>
      <c r="SIJ141" s="195"/>
      <c r="SIK141" s="195"/>
      <c r="SIL141" s="195"/>
      <c r="SIM141" s="195"/>
      <c r="SIN141" s="195"/>
      <c r="SIO141" s="195"/>
      <c r="SIP141" s="195"/>
      <c r="SIQ141" s="195"/>
      <c r="SIR141" s="195"/>
      <c r="SIS141" s="195"/>
      <c r="SIT141" s="195"/>
      <c r="SIU141" s="195"/>
      <c r="SIV141" s="195"/>
      <c r="SIW141" s="195"/>
      <c r="SIX141" s="195"/>
      <c r="SIY141" s="195"/>
      <c r="SIZ141" s="195"/>
      <c r="SJA141" s="195"/>
      <c r="SJB141" s="195"/>
      <c r="SJC141" s="195"/>
      <c r="SJD141" s="195"/>
      <c r="SJE141" s="195"/>
      <c r="SJF141" s="195"/>
      <c r="SJG141" s="195"/>
      <c r="SJH141" s="195"/>
      <c r="SJI141" s="195"/>
      <c r="SJJ141" s="195"/>
      <c r="SJK141" s="195"/>
      <c r="SJL141" s="195"/>
      <c r="SJM141" s="195"/>
      <c r="SJN141" s="195"/>
      <c r="SJO141" s="195"/>
      <c r="SJP141" s="195"/>
      <c r="SJQ141" s="195"/>
      <c r="SJR141" s="195"/>
      <c r="SJS141" s="195"/>
      <c r="SJT141" s="195"/>
      <c r="SJU141" s="195"/>
      <c r="SJV141" s="195"/>
      <c r="SJW141" s="195"/>
      <c r="SJX141" s="195"/>
      <c r="SJY141" s="195"/>
      <c r="SJZ141" s="195"/>
      <c r="SKA141" s="195"/>
      <c r="SKB141" s="195"/>
      <c r="SKC141" s="195"/>
      <c r="SKD141" s="195"/>
      <c r="SKE141" s="195"/>
      <c r="SKF141" s="195"/>
      <c r="SKG141" s="195"/>
      <c r="SKH141" s="195"/>
      <c r="SKI141" s="195"/>
      <c r="SKJ141" s="195"/>
      <c r="SKK141" s="195"/>
      <c r="SKL141" s="195"/>
      <c r="SKM141" s="195"/>
      <c r="SKN141" s="195"/>
      <c r="SKO141" s="195"/>
      <c r="SKP141" s="195"/>
      <c r="SKQ141" s="195"/>
      <c r="SKR141" s="195"/>
      <c r="SKS141" s="195"/>
      <c r="SKT141" s="195"/>
      <c r="SKU141" s="195"/>
      <c r="SKV141" s="195"/>
      <c r="SKW141" s="195"/>
      <c r="SKX141" s="195"/>
      <c r="SKY141" s="195"/>
      <c r="SKZ141" s="195"/>
      <c r="SLA141" s="195"/>
      <c r="SLB141" s="195"/>
      <c r="SLC141" s="195"/>
      <c r="SLD141" s="195"/>
      <c r="SLE141" s="195"/>
      <c r="SLF141" s="195"/>
      <c r="SLG141" s="195"/>
      <c r="SLH141" s="195"/>
      <c r="SLI141" s="195"/>
      <c r="SLJ141" s="195"/>
      <c r="SLK141" s="195"/>
      <c r="SLL141" s="195"/>
      <c r="SLM141" s="195"/>
      <c r="SLN141" s="195"/>
      <c r="SLO141" s="195"/>
      <c r="SLP141" s="195"/>
      <c r="SLQ141" s="195"/>
      <c r="SLR141" s="195"/>
      <c r="SLS141" s="195"/>
      <c r="SLT141" s="195"/>
      <c r="SLU141" s="195"/>
      <c r="SLV141" s="195"/>
      <c r="SLW141" s="195"/>
      <c r="SLX141" s="195"/>
      <c r="SLY141" s="195"/>
      <c r="SLZ141" s="195"/>
      <c r="SMA141" s="195"/>
      <c r="SMB141" s="195"/>
      <c r="SMC141" s="195"/>
      <c r="SMD141" s="195"/>
      <c r="SME141" s="195"/>
      <c r="SMF141" s="195"/>
      <c r="SMG141" s="195"/>
      <c r="SMH141" s="195"/>
      <c r="SMI141" s="195"/>
      <c r="SMJ141" s="195"/>
      <c r="SMK141" s="195"/>
      <c r="SML141" s="195"/>
      <c r="SMM141" s="195"/>
      <c r="SMN141" s="195"/>
      <c r="SMO141" s="195"/>
      <c r="SMP141" s="195"/>
      <c r="SMQ141" s="195"/>
      <c r="SMR141" s="195"/>
      <c r="SMS141" s="195"/>
      <c r="SMT141" s="195"/>
      <c r="SMU141" s="195"/>
      <c r="SMV141" s="195"/>
      <c r="SMW141" s="195"/>
      <c r="SMX141" s="195"/>
      <c r="SMY141" s="195"/>
      <c r="SMZ141" s="195"/>
      <c r="SNA141" s="195"/>
      <c r="SNB141" s="195"/>
      <c r="SNC141" s="195"/>
      <c r="SND141" s="195"/>
      <c r="SNE141" s="195"/>
      <c r="SNF141" s="195"/>
      <c r="SNG141" s="195"/>
      <c r="SNH141" s="195"/>
      <c r="SNI141" s="195"/>
      <c r="SNJ141" s="195"/>
      <c r="SNK141" s="195"/>
      <c r="SNL141" s="195"/>
      <c r="SNM141" s="195"/>
      <c r="SNN141" s="195"/>
      <c r="SNO141" s="195"/>
      <c r="SNP141" s="195"/>
      <c r="SNQ141" s="195"/>
      <c r="SNR141" s="195"/>
      <c r="SNS141" s="195"/>
      <c r="SNT141" s="195"/>
      <c r="SNU141" s="195"/>
      <c r="SNV141" s="195"/>
      <c r="SNW141" s="195"/>
      <c r="SNX141" s="195"/>
      <c r="SNY141" s="195"/>
      <c r="SNZ141" s="195"/>
      <c r="SOA141" s="195"/>
      <c r="SOB141" s="195"/>
      <c r="SOC141" s="195"/>
      <c r="SOD141" s="195"/>
      <c r="SOE141" s="195"/>
      <c r="SOF141" s="195"/>
      <c r="SOG141" s="195"/>
      <c r="SOH141" s="195"/>
      <c r="SOI141" s="195"/>
      <c r="SOJ141" s="195"/>
      <c r="SOK141" s="195"/>
      <c r="SOL141" s="195"/>
      <c r="SOM141" s="195"/>
      <c r="SON141" s="195"/>
      <c r="SOO141" s="195"/>
      <c r="SOP141" s="195"/>
      <c r="SOQ141" s="195"/>
      <c r="SOR141" s="195"/>
      <c r="SOS141" s="195"/>
      <c r="SOT141" s="195"/>
      <c r="SOU141" s="195"/>
      <c r="SOV141" s="195"/>
      <c r="SOW141" s="195"/>
      <c r="SOX141" s="195"/>
      <c r="SOY141" s="195"/>
      <c r="SOZ141" s="195"/>
      <c r="SPA141" s="195"/>
      <c r="SPB141" s="195"/>
      <c r="SPC141" s="195"/>
      <c r="SPD141" s="195"/>
      <c r="SPE141" s="195"/>
      <c r="SPF141" s="195"/>
      <c r="SPG141" s="195"/>
      <c r="SPH141" s="195"/>
      <c r="SPI141" s="195"/>
      <c r="SPJ141" s="195"/>
      <c r="SPK141" s="195"/>
      <c r="SPL141" s="195"/>
      <c r="SPM141" s="195"/>
      <c r="SPN141" s="195"/>
      <c r="SPO141" s="195"/>
      <c r="SPP141" s="195"/>
      <c r="SPQ141" s="195"/>
      <c r="SPR141" s="195"/>
      <c r="SPS141" s="195"/>
      <c r="SPT141" s="195"/>
      <c r="SPU141" s="195"/>
      <c r="SPV141" s="195"/>
      <c r="SPW141" s="195"/>
      <c r="SPX141" s="195"/>
      <c r="SPY141" s="195"/>
      <c r="SPZ141" s="195"/>
      <c r="SQA141" s="195"/>
      <c r="SQB141" s="195"/>
      <c r="SQC141" s="195"/>
      <c r="SQD141" s="195"/>
      <c r="SQE141" s="195"/>
      <c r="SQF141" s="195"/>
      <c r="SQG141" s="195"/>
      <c r="SQH141" s="195"/>
      <c r="SQI141" s="195"/>
      <c r="SQJ141" s="195"/>
      <c r="SQK141" s="195"/>
      <c r="SQL141" s="195"/>
      <c r="SQM141" s="195"/>
      <c r="SQN141" s="195"/>
      <c r="SQO141" s="195"/>
      <c r="SQP141" s="195"/>
      <c r="SQQ141" s="195"/>
      <c r="SQR141" s="195"/>
      <c r="SQS141" s="195"/>
      <c r="SQT141" s="195"/>
      <c r="SQU141" s="195"/>
      <c r="SQV141" s="195"/>
      <c r="SQW141" s="195"/>
      <c r="SQX141" s="195"/>
      <c r="SQY141" s="195"/>
      <c r="SQZ141" s="195"/>
      <c r="SRA141" s="195"/>
      <c r="SRB141" s="195"/>
      <c r="SRC141" s="195"/>
      <c r="SRD141" s="195"/>
      <c r="SRE141" s="195"/>
      <c r="SRF141" s="195"/>
      <c r="SRG141" s="195"/>
      <c r="SRH141" s="195"/>
      <c r="SRI141" s="195"/>
      <c r="SRJ141" s="195"/>
      <c r="SRK141" s="195"/>
      <c r="SRL141" s="195"/>
      <c r="SRM141" s="195"/>
      <c r="SRN141" s="195"/>
      <c r="SRO141" s="195"/>
      <c r="SRP141" s="195"/>
      <c r="SRQ141" s="195"/>
      <c r="SRR141" s="195"/>
      <c r="SRS141" s="195"/>
      <c r="SRT141" s="195"/>
      <c r="SRU141" s="195"/>
      <c r="SRV141" s="195"/>
      <c r="SRW141" s="195"/>
      <c r="SRX141" s="195"/>
      <c r="SRY141" s="195"/>
      <c r="SRZ141" s="195"/>
      <c r="SSA141" s="195"/>
      <c r="SSB141" s="195"/>
      <c r="SSC141" s="195"/>
      <c r="SSD141" s="195"/>
      <c r="SSE141" s="195"/>
      <c r="SSF141" s="195"/>
      <c r="SSG141" s="195"/>
      <c r="SSH141" s="195"/>
      <c r="SSI141" s="195"/>
      <c r="SSJ141" s="195"/>
      <c r="SSK141" s="195"/>
      <c r="SSL141" s="195"/>
      <c r="SSM141" s="195"/>
      <c r="SSN141" s="195"/>
      <c r="SSO141" s="195"/>
      <c r="SSP141" s="195"/>
      <c r="SSQ141" s="195"/>
      <c r="SSR141" s="195"/>
      <c r="SSS141" s="195"/>
      <c r="SST141" s="195"/>
      <c r="SSU141" s="195"/>
      <c r="SSV141" s="195"/>
      <c r="SSW141" s="195"/>
      <c r="SSX141" s="195"/>
      <c r="SSY141" s="195"/>
      <c r="SSZ141" s="195"/>
      <c r="STA141" s="195"/>
      <c r="STB141" s="195"/>
      <c r="STC141" s="195"/>
      <c r="STD141" s="195"/>
      <c r="STE141" s="195"/>
      <c r="STF141" s="195"/>
      <c r="STG141" s="195"/>
      <c r="STH141" s="195"/>
      <c r="STI141" s="195"/>
      <c r="STJ141" s="195"/>
      <c r="STK141" s="195"/>
      <c r="STL141" s="195"/>
      <c r="STM141" s="195"/>
      <c r="STN141" s="195"/>
      <c r="STO141" s="195"/>
      <c r="STP141" s="195"/>
      <c r="STQ141" s="195"/>
      <c r="STR141" s="195"/>
      <c r="STS141" s="195"/>
      <c r="STT141" s="195"/>
      <c r="STU141" s="195"/>
      <c r="STV141" s="195"/>
      <c r="STW141" s="195"/>
      <c r="STX141" s="195"/>
      <c r="STY141" s="195"/>
      <c r="STZ141" s="195"/>
      <c r="SUA141" s="195"/>
      <c r="SUB141" s="195"/>
      <c r="SUC141" s="195"/>
      <c r="SUD141" s="195"/>
      <c r="SUE141" s="195"/>
      <c r="SUF141" s="195"/>
      <c r="SUG141" s="195"/>
      <c r="SUH141" s="195"/>
      <c r="SUI141" s="195"/>
      <c r="SUJ141" s="195"/>
      <c r="SUK141" s="195"/>
      <c r="SUL141" s="195"/>
      <c r="SUM141" s="195"/>
      <c r="SUN141" s="195"/>
      <c r="SUO141" s="195"/>
      <c r="SUP141" s="195"/>
      <c r="SUQ141" s="195"/>
      <c r="SUR141" s="195"/>
      <c r="SUS141" s="195"/>
      <c r="SUT141" s="195"/>
      <c r="SUU141" s="195"/>
      <c r="SUV141" s="195"/>
      <c r="SUW141" s="195"/>
      <c r="SUX141" s="195"/>
      <c r="SUY141" s="195"/>
      <c r="SUZ141" s="195"/>
      <c r="SVA141" s="195"/>
      <c r="SVB141" s="195"/>
      <c r="SVC141" s="195"/>
      <c r="SVD141" s="195"/>
      <c r="SVE141" s="195"/>
      <c r="SVF141" s="195"/>
      <c r="SVG141" s="195"/>
      <c r="SVH141" s="195"/>
      <c r="SVI141" s="195"/>
      <c r="SVJ141" s="195"/>
      <c r="SVK141" s="195"/>
      <c r="SVL141" s="195"/>
      <c r="SVM141" s="195"/>
      <c r="SVN141" s="195"/>
      <c r="SVO141" s="195"/>
      <c r="SVP141" s="195"/>
      <c r="SVQ141" s="195"/>
      <c r="SVR141" s="195"/>
      <c r="SVS141" s="195"/>
      <c r="SVT141" s="195"/>
      <c r="SVU141" s="195"/>
      <c r="SVV141" s="195"/>
      <c r="SVW141" s="195"/>
      <c r="SVX141" s="195"/>
      <c r="SVY141" s="195"/>
      <c r="SVZ141" s="195"/>
      <c r="SWA141" s="195"/>
      <c r="SWB141" s="195"/>
      <c r="SWC141" s="195"/>
      <c r="SWD141" s="195"/>
      <c r="SWE141" s="195"/>
      <c r="SWF141" s="195"/>
      <c r="SWG141" s="195"/>
      <c r="SWH141" s="195"/>
      <c r="SWI141" s="195"/>
      <c r="SWJ141" s="195"/>
      <c r="SWK141" s="195"/>
      <c r="SWL141" s="195"/>
      <c r="SWM141" s="195"/>
      <c r="SWN141" s="195"/>
      <c r="SWO141" s="195"/>
      <c r="SWP141" s="195"/>
      <c r="SWQ141" s="195"/>
      <c r="SWR141" s="195"/>
      <c r="SWS141" s="195"/>
      <c r="SWT141" s="195"/>
      <c r="SWU141" s="195"/>
      <c r="SWV141" s="195"/>
      <c r="SWW141" s="195"/>
      <c r="SWX141" s="195"/>
      <c r="SWY141" s="195"/>
      <c r="SWZ141" s="195"/>
      <c r="SXA141" s="195"/>
      <c r="SXB141" s="195"/>
      <c r="SXC141" s="195"/>
      <c r="SXD141" s="195"/>
      <c r="SXE141" s="195"/>
      <c r="SXF141" s="195"/>
      <c r="SXG141" s="195"/>
      <c r="SXH141" s="195"/>
      <c r="SXI141" s="195"/>
      <c r="SXJ141" s="195"/>
      <c r="SXK141" s="195"/>
      <c r="SXL141" s="195"/>
      <c r="SXM141" s="195"/>
      <c r="SXN141" s="195"/>
      <c r="SXO141" s="195"/>
      <c r="SXP141" s="195"/>
      <c r="SXQ141" s="195"/>
      <c r="SXR141" s="195"/>
      <c r="SXS141" s="195"/>
      <c r="SXT141" s="195"/>
      <c r="SXU141" s="195"/>
      <c r="SXV141" s="195"/>
      <c r="SXW141" s="195"/>
      <c r="SXX141" s="195"/>
      <c r="SXY141" s="195"/>
      <c r="SXZ141" s="195"/>
      <c r="SYA141" s="195"/>
      <c r="SYB141" s="195"/>
      <c r="SYC141" s="195"/>
      <c r="SYD141" s="195"/>
      <c r="SYE141" s="195"/>
      <c r="SYF141" s="195"/>
      <c r="SYG141" s="195"/>
      <c r="SYH141" s="195"/>
      <c r="SYI141" s="195"/>
      <c r="SYJ141" s="195"/>
      <c r="SYK141" s="195"/>
      <c r="SYL141" s="195"/>
      <c r="SYM141" s="195"/>
      <c r="SYN141" s="195"/>
      <c r="SYO141" s="195"/>
      <c r="SYP141" s="195"/>
      <c r="SYQ141" s="195"/>
      <c r="SYR141" s="195"/>
      <c r="SYS141" s="195"/>
      <c r="SYT141" s="195"/>
      <c r="SYU141" s="195"/>
      <c r="SYV141" s="195"/>
      <c r="SYW141" s="195"/>
      <c r="SYX141" s="195"/>
      <c r="SYY141" s="195"/>
      <c r="SYZ141" s="195"/>
      <c r="SZA141" s="195"/>
      <c r="SZB141" s="195"/>
      <c r="SZC141" s="195"/>
      <c r="SZD141" s="195"/>
      <c r="SZE141" s="195"/>
      <c r="SZF141" s="195"/>
      <c r="SZG141" s="195"/>
      <c r="SZH141" s="195"/>
      <c r="SZI141" s="195"/>
      <c r="SZJ141" s="195"/>
      <c r="SZK141" s="195"/>
      <c r="SZL141" s="195"/>
      <c r="SZM141" s="195"/>
      <c r="SZN141" s="195"/>
      <c r="SZO141" s="195"/>
      <c r="SZP141" s="195"/>
      <c r="SZQ141" s="195"/>
      <c r="SZR141" s="195"/>
      <c r="SZS141" s="195"/>
      <c r="SZT141" s="195"/>
      <c r="SZU141" s="195"/>
      <c r="SZV141" s="195"/>
      <c r="SZW141" s="195"/>
      <c r="SZX141" s="195"/>
      <c r="SZY141" s="195"/>
      <c r="SZZ141" s="195"/>
      <c r="TAA141" s="195"/>
      <c r="TAB141" s="195"/>
      <c r="TAC141" s="195"/>
      <c r="TAD141" s="195"/>
      <c r="TAE141" s="195"/>
      <c r="TAF141" s="195"/>
      <c r="TAG141" s="195"/>
      <c r="TAH141" s="195"/>
      <c r="TAI141" s="195"/>
      <c r="TAJ141" s="195"/>
      <c r="TAK141" s="195"/>
      <c r="TAL141" s="195"/>
      <c r="TAM141" s="195"/>
      <c r="TAN141" s="195"/>
      <c r="TAO141" s="195"/>
      <c r="TAP141" s="195"/>
      <c r="TAQ141" s="195"/>
      <c r="TAR141" s="195"/>
      <c r="TAS141" s="195"/>
      <c r="TAT141" s="195"/>
      <c r="TAU141" s="195"/>
      <c r="TAV141" s="195"/>
      <c r="TAW141" s="195"/>
      <c r="TAX141" s="195"/>
      <c r="TAY141" s="195"/>
      <c r="TAZ141" s="195"/>
      <c r="TBA141" s="195"/>
      <c r="TBB141" s="195"/>
      <c r="TBC141" s="195"/>
      <c r="TBD141" s="195"/>
      <c r="TBE141" s="195"/>
      <c r="TBF141" s="195"/>
      <c r="TBG141" s="195"/>
      <c r="TBH141" s="195"/>
      <c r="TBI141" s="195"/>
      <c r="TBJ141" s="195"/>
      <c r="TBK141" s="195"/>
      <c r="TBL141" s="195"/>
      <c r="TBM141" s="195"/>
      <c r="TBN141" s="195"/>
      <c r="TBO141" s="195"/>
      <c r="TBP141" s="195"/>
      <c r="TBQ141" s="195"/>
      <c r="TBR141" s="195"/>
      <c r="TBS141" s="195"/>
      <c r="TBT141" s="195"/>
      <c r="TBU141" s="195"/>
      <c r="TBV141" s="195"/>
      <c r="TBW141" s="195"/>
      <c r="TBX141" s="195"/>
      <c r="TBY141" s="195"/>
      <c r="TBZ141" s="195"/>
      <c r="TCA141" s="195"/>
      <c r="TCB141" s="195"/>
      <c r="TCC141" s="195"/>
      <c r="TCD141" s="195"/>
      <c r="TCE141" s="195"/>
      <c r="TCF141" s="195"/>
      <c r="TCG141" s="195"/>
      <c r="TCH141" s="195"/>
      <c r="TCI141" s="195"/>
      <c r="TCJ141" s="195"/>
      <c r="TCK141" s="195"/>
      <c r="TCL141" s="195"/>
      <c r="TCM141" s="195"/>
      <c r="TCN141" s="195"/>
      <c r="TCO141" s="195"/>
      <c r="TCP141" s="195"/>
      <c r="TCQ141" s="195"/>
      <c r="TCR141" s="195"/>
      <c r="TCS141" s="195"/>
      <c r="TCT141" s="195"/>
      <c r="TCU141" s="195"/>
      <c r="TCV141" s="195"/>
      <c r="TCW141" s="195"/>
      <c r="TCX141" s="195"/>
      <c r="TCY141" s="195"/>
      <c r="TCZ141" s="195"/>
      <c r="TDA141" s="195"/>
      <c r="TDB141" s="195"/>
      <c r="TDC141" s="195"/>
      <c r="TDD141" s="195"/>
      <c r="TDE141" s="195"/>
      <c r="TDF141" s="195"/>
      <c r="TDG141" s="195"/>
      <c r="TDH141" s="195"/>
      <c r="TDI141" s="195"/>
      <c r="TDJ141" s="195"/>
      <c r="TDK141" s="195"/>
      <c r="TDL141" s="195"/>
      <c r="TDM141" s="195"/>
      <c r="TDN141" s="195"/>
      <c r="TDO141" s="195"/>
      <c r="TDP141" s="195"/>
      <c r="TDQ141" s="195"/>
      <c r="TDR141" s="195"/>
      <c r="TDS141" s="195"/>
      <c r="TDT141" s="195"/>
      <c r="TDU141" s="195"/>
      <c r="TDV141" s="195"/>
      <c r="TDW141" s="195"/>
      <c r="TDX141" s="195"/>
      <c r="TDY141" s="195"/>
      <c r="TDZ141" s="195"/>
      <c r="TEA141" s="195"/>
      <c r="TEB141" s="195"/>
      <c r="TEC141" s="195"/>
      <c r="TED141" s="195"/>
      <c r="TEE141" s="195"/>
      <c r="TEF141" s="195"/>
      <c r="TEG141" s="195"/>
      <c r="TEH141" s="195"/>
      <c r="TEI141" s="195"/>
      <c r="TEJ141" s="195"/>
      <c r="TEK141" s="195"/>
      <c r="TEL141" s="195"/>
      <c r="TEM141" s="195"/>
      <c r="TEN141" s="195"/>
      <c r="TEO141" s="195"/>
      <c r="TEP141" s="195"/>
      <c r="TEQ141" s="195"/>
      <c r="TER141" s="195"/>
      <c r="TES141" s="195"/>
      <c r="TET141" s="195"/>
      <c r="TEU141" s="195"/>
      <c r="TEV141" s="195"/>
      <c r="TEW141" s="195"/>
      <c r="TEX141" s="195"/>
      <c r="TEY141" s="195"/>
      <c r="TEZ141" s="195"/>
      <c r="TFA141" s="195"/>
      <c r="TFB141" s="195"/>
      <c r="TFC141" s="195"/>
      <c r="TFD141" s="195"/>
      <c r="TFE141" s="195"/>
      <c r="TFF141" s="195"/>
      <c r="TFG141" s="195"/>
      <c r="TFH141" s="195"/>
      <c r="TFI141" s="195"/>
      <c r="TFJ141" s="195"/>
      <c r="TFK141" s="195"/>
      <c r="TFL141" s="195"/>
      <c r="TFM141" s="195"/>
      <c r="TFN141" s="195"/>
      <c r="TFO141" s="195"/>
      <c r="TFP141" s="195"/>
      <c r="TFQ141" s="195"/>
      <c r="TFR141" s="195"/>
      <c r="TFS141" s="195"/>
      <c r="TFT141" s="195"/>
      <c r="TFU141" s="195"/>
      <c r="TFV141" s="195"/>
      <c r="TFW141" s="195"/>
      <c r="TFX141" s="195"/>
      <c r="TFY141" s="195"/>
      <c r="TFZ141" s="195"/>
      <c r="TGA141" s="195"/>
      <c r="TGB141" s="195"/>
      <c r="TGC141" s="195"/>
      <c r="TGD141" s="195"/>
      <c r="TGE141" s="195"/>
      <c r="TGF141" s="195"/>
      <c r="TGG141" s="195"/>
      <c r="TGH141" s="195"/>
      <c r="TGI141" s="195"/>
      <c r="TGJ141" s="195"/>
      <c r="TGK141" s="195"/>
      <c r="TGL141" s="195"/>
      <c r="TGM141" s="195"/>
      <c r="TGN141" s="195"/>
      <c r="TGO141" s="195"/>
      <c r="TGP141" s="195"/>
      <c r="TGQ141" s="195"/>
      <c r="TGR141" s="195"/>
      <c r="TGS141" s="195"/>
      <c r="TGT141" s="195"/>
      <c r="TGU141" s="195"/>
      <c r="TGV141" s="195"/>
      <c r="TGW141" s="195"/>
      <c r="TGX141" s="195"/>
      <c r="TGY141" s="195"/>
      <c r="TGZ141" s="195"/>
      <c r="THA141" s="195"/>
      <c r="THB141" s="195"/>
      <c r="THC141" s="195"/>
      <c r="THD141" s="195"/>
      <c r="THE141" s="195"/>
      <c r="THF141" s="195"/>
      <c r="THG141" s="195"/>
      <c r="THH141" s="195"/>
      <c r="THI141" s="195"/>
      <c r="THJ141" s="195"/>
      <c r="THK141" s="195"/>
      <c r="THL141" s="195"/>
      <c r="THM141" s="195"/>
      <c r="THN141" s="195"/>
      <c r="THO141" s="195"/>
      <c r="THP141" s="195"/>
      <c r="THQ141" s="195"/>
      <c r="THR141" s="195"/>
      <c r="THS141" s="195"/>
      <c r="THT141" s="195"/>
      <c r="THU141" s="195"/>
      <c r="THV141" s="195"/>
      <c r="THW141" s="195"/>
      <c r="THX141" s="195"/>
      <c r="THY141" s="195"/>
      <c r="THZ141" s="195"/>
      <c r="TIA141" s="195"/>
      <c r="TIB141" s="195"/>
      <c r="TIC141" s="195"/>
      <c r="TID141" s="195"/>
      <c r="TIE141" s="195"/>
      <c r="TIF141" s="195"/>
      <c r="TIG141" s="195"/>
      <c r="TIH141" s="195"/>
      <c r="TII141" s="195"/>
      <c r="TIJ141" s="195"/>
      <c r="TIK141" s="195"/>
      <c r="TIL141" s="195"/>
      <c r="TIM141" s="195"/>
      <c r="TIN141" s="195"/>
      <c r="TIO141" s="195"/>
      <c r="TIP141" s="195"/>
      <c r="TIQ141" s="195"/>
      <c r="TIR141" s="195"/>
      <c r="TIS141" s="195"/>
      <c r="TIT141" s="195"/>
      <c r="TIU141" s="195"/>
      <c r="TIV141" s="195"/>
      <c r="TIW141" s="195"/>
      <c r="TIX141" s="195"/>
      <c r="TIY141" s="195"/>
      <c r="TIZ141" s="195"/>
      <c r="TJA141" s="195"/>
      <c r="TJB141" s="195"/>
      <c r="TJC141" s="195"/>
      <c r="TJD141" s="195"/>
      <c r="TJE141" s="195"/>
      <c r="TJF141" s="195"/>
      <c r="TJG141" s="195"/>
      <c r="TJH141" s="195"/>
      <c r="TJI141" s="195"/>
      <c r="TJJ141" s="195"/>
      <c r="TJK141" s="195"/>
      <c r="TJL141" s="195"/>
      <c r="TJM141" s="195"/>
      <c r="TJN141" s="195"/>
      <c r="TJO141" s="195"/>
      <c r="TJP141" s="195"/>
      <c r="TJQ141" s="195"/>
      <c r="TJR141" s="195"/>
      <c r="TJS141" s="195"/>
      <c r="TJT141" s="195"/>
      <c r="TJU141" s="195"/>
      <c r="TJV141" s="195"/>
      <c r="TJW141" s="195"/>
      <c r="TJX141" s="195"/>
      <c r="TJY141" s="195"/>
      <c r="TJZ141" s="195"/>
      <c r="TKA141" s="195"/>
      <c r="TKB141" s="195"/>
      <c r="TKC141" s="195"/>
      <c r="TKD141" s="195"/>
      <c r="TKE141" s="195"/>
      <c r="TKF141" s="195"/>
      <c r="TKG141" s="195"/>
      <c r="TKH141" s="195"/>
      <c r="TKI141" s="195"/>
      <c r="TKJ141" s="195"/>
      <c r="TKK141" s="195"/>
      <c r="TKL141" s="195"/>
      <c r="TKM141" s="195"/>
      <c r="TKN141" s="195"/>
      <c r="TKO141" s="195"/>
      <c r="TKP141" s="195"/>
      <c r="TKQ141" s="195"/>
      <c r="TKR141" s="195"/>
      <c r="TKS141" s="195"/>
      <c r="TKT141" s="195"/>
      <c r="TKU141" s="195"/>
      <c r="TKV141" s="195"/>
      <c r="TKW141" s="195"/>
      <c r="TKX141" s="195"/>
      <c r="TKY141" s="195"/>
      <c r="TKZ141" s="195"/>
      <c r="TLA141" s="195"/>
      <c r="TLB141" s="195"/>
      <c r="TLC141" s="195"/>
      <c r="TLD141" s="195"/>
      <c r="TLE141" s="195"/>
      <c r="TLF141" s="195"/>
      <c r="TLG141" s="195"/>
      <c r="TLH141" s="195"/>
      <c r="TLI141" s="195"/>
      <c r="TLJ141" s="195"/>
      <c r="TLK141" s="195"/>
      <c r="TLL141" s="195"/>
      <c r="TLM141" s="195"/>
      <c r="TLN141" s="195"/>
      <c r="TLO141" s="195"/>
      <c r="TLP141" s="195"/>
      <c r="TLQ141" s="195"/>
      <c r="TLR141" s="195"/>
      <c r="TLS141" s="195"/>
      <c r="TLT141" s="195"/>
      <c r="TLU141" s="195"/>
      <c r="TLV141" s="195"/>
      <c r="TLW141" s="195"/>
      <c r="TLX141" s="195"/>
      <c r="TLY141" s="195"/>
      <c r="TLZ141" s="195"/>
      <c r="TMA141" s="195"/>
      <c r="TMB141" s="195"/>
      <c r="TMC141" s="195"/>
      <c r="TMD141" s="195"/>
      <c r="TME141" s="195"/>
      <c r="TMF141" s="195"/>
      <c r="TMG141" s="195"/>
      <c r="TMH141" s="195"/>
      <c r="TMI141" s="195"/>
      <c r="TMJ141" s="195"/>
      <c r="TMK141" s="195"/>
      <c r="TML141" s="195"/>
      <c r="TMM141" s="195"/>
      <c r="TMN141" s="195"/>
      <c r="TMO141" s="195"/>
      <c r="TMP141" s="195"/>
      <c r="TMQ141" s="195"/>
      <c r="TMR141" s="195"/>
      <c r="TMS141" s="195"/>
      <c r="TMT141" s="195"/>
      <c r="TMU141" s="195"/>
      <c r="TMV141" s="195"/>
      <c r="TMW141" s="195"/>
      <c r="TMX141" s="195"/>
      <c r="TMY141" s="195"/>
      <c r="TMZ141" s="195"/>
      <c r="TNA141" s="195"/>
      <c r="TNB141" s="195"/>
      <c r="TNC141" s="195"/>
      <c r="TND141" s="195"/>
      <c r="TNE141" s="195"/>
      <c r="TNF141" s="195"/>
      <c r="TNG141" s="195"/>
      <c r="TNH141" s="195"/>
      <c r="TNI141" s="195"/>
      <c r="TNJ141" s="195"/>
      <c r="TNK141" s="195"/>
      <c r="TNL141" s="195"/>
      <c r="TNM141" s="195"/>
      <c r="TNN141" s="195"/>
      <c r="TNO141" s="195"/>
      <c r="TNP141" s="195"/>
      <c r="TNQ141" s="195"/>
      <c r="TNR141" s="195"/>
      <c r="TNS141" s="195"/>
      <c r="TNT141" s="195"/>
      <c r="TNU141" s="195"/>
      <c r="TNV141" s="195"/>
      <c r="TNW141" s="195"/>
      <c r="TNX141" s="195"/>
      <c r="TNY141" s="195"/>
      <c r="TNZ141" s="195"/>
      <c r="TOA141" s="195"/>
      <c r="TOB141" s="195"/>
      <c r="TOC141" s="195"/>
      <c r="TOD141" s="195"/>
      <c r="TOE141" s="195"/>
      <c r="TOF141" s="195"/>
      <c r="TOG141" s="195"/>
      <c r="TOH141" s="195"/>
      <c r="TOI141" s="195"/>
      <c r="TOJ141" s="195"/>
      <c r="TOK141" s="195"/>
      <c r="TOL141" s="195"/>
      <c r="TOM141" s="195"/>
      <c r="TON141" s="195"/>
      <c r="TOO141" s="195"/>
      <c r="TOP141" s="195"/>
      <c r="TOQ141" s="195"/>
      <c r="TOR141" s="195"/>
      <c r="TOS141" s="195"/>
      <c r="TOT141" s="195"/>
      <c r="TOU141" s="195"/>
      <c r="TOV141" s="195"/>
      <c r="TOW141" s="195"/>
      <c r="TOX141" s="195"/>
      <c r="TOY141" s="195"/>
      <c r="TOZ141" s="195"/>
      <c r="TPA141" s="195"/>
      <c r="TPB141" s="195"/>
      <c r="TPC141" s="195"/>
      <c r="TPD141" s="195"/>
      <c r="TPE141" s="195"/>
      <c r="TPF141" s="195"/>
      <c r="TPG141" s="195"/>
      <c r="TPH141" s="195"/>
      <c r="TPI141" s="195"/>
      <c r="TPJ141" s="195"/>
      <c r="TPK141" s="195"/>
      <c r="TPL141" s="195"/>
      <c r="TPM141" s="195"/>
      <c r="TPN141" s="195"/>
      <c r="TPO141" s="195"/>
      <c r="TPP141" s="195"/>
      <c r="TPQ141" s="195"/>
      <c r="TPR141" s="195"/>
      <c r="TPS141" s="195"/>
      <c r="TPT141" s="195"/>
      <c r="TPU141" s="195"/>
      <c r="TPV141" s="195"/>
      <c r="TPW141" s="195"/>
      <c r="TPX141" s="195"/>
      <c r="TPY141" s="195"/>
      <c r="TPZ141" s="195"/>
      <c r="TQA141" s="195"/>
      <c r="TQB141" s="195"/>
      <c r="TQC141" s="195"/>
      <c r="TQD141" s="195"/>
      <c r="TQE141" s="195"/>
      <c r="TQF141" s="195"/>
      <c r="TQG141" s="195"/>
      <c r="TQH141" s="195"/>
      <c r="TQI141" s="195"/>
      <c r="TQJ141" s="195"/>
      <c r="TQK141" s="195"/>
      <c r="TQL141" s="195"/>
      <c r="TQM141" s="195"/>
      <c r="TQN141" s="195"/>
      <c r="TQO141" s="195"/>
      <c r="TQP141" s="195"/>
      <c r="TQQ141" s="195"/>
      <c r="TQR141" s="195"/>
      <c r="TQS141" s="195"/>
      <c r="TQT141" s="195"/>
      <c r="TQU141" s="195"/>
      <c r="TQV141" s="195"/>
      <c r="TQW141" s="195"/>
      <c r="TQX141" s="195"/>
      <c r="TQY141" s="195"/>
      <c r="TQZ141" s="195"/>
      <c r="TRA141" s="195"/>
      <c r="TRB141" s="195"/>
      <c r="TRC141" s="195"/>
      <c r="TRD141" s="195"/>
      <c r="TRE141" s="195"/>
      <c r="TRF141" s="195"/>
      <c r="TRG141" s="195"/>
      <c r="TRH141" s="195"/>
      <c r="TRI141" s="195"/>
      <c r="TRJ141" s="195"/>
      <c r="TRK141" s="195"/>
      <c r="TRL141" s="195"/>
      <c r="TRM141" s="195"/>
      <c r="TRN141" s="195"/>
      <c r="TRO141" s="195"/>
      <c r="TRP141" s="195"/>
      <c r="TRQ141" s="195"/>
      <c r="TRR141" s="195"/>
      <c r="TRS141" s="195"/>
      <c r="TRT141" s="195"/>
      <c r="TRU141" s="195"/>
      <c r="TRV141" s="195"/>
      <c r="TRW141" s="195"/>
      <c r="TRX141" s="195"/>
      <c r="TRY141" s="195"/>
      <c r="TRZ141" s="195"/>
      <c r="TSA141" s="195"/>
      <c r="TSB141" s="195"/>
      <c r="TSC141" s="195"/>
      <c r="TSD141" s="195"/>
      <c r="TSE141" s="195"/>
      <c r="TSF141" s="195"/>
      <c r="TSG141" s="195"/>
      <c r="TSH141" s="195"/>
      <c r="TSI141" s="195"/>
      <c r="TSJ141" s="195"/>
      <c r="TSK141" s="195"/>
      <c r="TSL141" s="195"/>
      <c r="TSM141" s="195"/>
      <c r="TSN141" s="195"/>
      <c r="TSO141" s="195"/>
      <c r="TSP141" s="195"/>
      <c r="TSQ141" s="195"/>
      <c r="TSR141" s="195"/>
      <c r="TSS141" s="195"/>
      <c r="TST141" s="195"/>
      <c r="TSU141" s="195"/>
      <c r="TSV141" s="195"/>
      <c r="TSW141" s="195"/>
      <c r="TSX141" s="195"/>
      <c r="TSY141" s="195"/>
      <c r="TSZ141" s="195"/>
      <c r="TTA141" s="195"/>
      <c r="TTB141" s="195"/>
      <c r="TTC141" s="195"/>
      <c r="TTD141" s="195"/>
      <c r="TTE141" s="195"/>
      <c r="TTF141" s="195"/>
      <c r="TTG141" s="195"/>
      <c r="TTH141" s="195"/>
      <c r="TTI141" s="195"/>
      <c r="TTJ141" s="195"/>
      <c r="TTK141" s="195"/>
      <c r="TTL141" s="195"/>
      <c r="TTM141" s="195"/>
      <c r="TTN141" s="195"/>
      <c r="TTO141" s="195"/>
      <c r="TTP141" s="195"/>
      <c r="TTQ141" s="195"/>
      <c r="TTR141" s="195"/>
      <c r="TTS141" s="195"/>
      <c r="TTT141" s="195"/>
      <c r="TTU141" s="195"/>
      <c r="TTV141" s="195"/>
      <c r="TTW141" s="195"/>
      <c r="TTX141" s="195"/>
      <c r="TTY141" s="195"/>
      <c r="TTZ141" s="195"/>
      <c r="TUA141" s="195"/>
      <c r="TUB141" s="195"/>
      <c r="TUC141" s="195"/>
      <c r="TUD141" s="195"/>
      <c r="TUE141" s="195"/>
      <c r="TUF141" s="195"/>
      <c r="TUG141" s="195"/>
      <c r="TUH141" s="195"/>
      <c r="TUI141" s="195"/>
      <c r="TUJ141" s="195"/>
      <c r="TUK141" s="195"/>
      <c r="TUL141" s="195"/>
      <c r="TUM141" s="195"/>
      <c r="TUN141" s="195"/>
      <c r="TUO141" s="195"/>
      <c r="TUP141" s="195"/>
      <c r="TUQ141" s="195"/>
      <c r="TUR141" s="195"/>
      <c r="TUS141" s="195"/>
      <c r="TUT141" s="195"/>
      <c r="TUU141" s="195"/>
      <c r="TUV141" s="195"/>
      <c r="TUW141" s="195"/>
      <c r="TUX141" s="195"/>
      <c r="TUY141" s="195"/>
      <c r="TUZ141" s="195"/>
      <c r="TVA141" s="195"/>
      <c r="TVB141" s="195"/>
      <c r="TVC141" s="195"/>
      <c r="TVD141" s="195"/>
      <c r="TVE141" s="195"/>
      <c r="TVF141" s="195"/>
      <c r="TVG141" s="195"/>
      <c r="TVH141" s="195"/>
      <c r="TVI141" s="195"/>
      <c r="TVJ141" s="195"/>
      <c r="TVK141" s="195"/>
      <c r="TVL141" s="195"/>
      <c r="TVM141" s="195"/>
      <c r="TVN141" s="195"/>
      <c r="TVO141" s="195"/>
      <c r="TVP141" s="195"/>
      <c r="TVQ141" s="195"/>
      <c r="TVR141" s="195"/>
      <c r="TVS141" s="195"/>
      <c r="TVT141" s="195"/>
      <c r="TVU141" s="195"/>
      <c r="TVV141" s="195"/>
      <c r="TVW141" s="195"/>
      <c r="TVX141" s="195"/>
      <c r="TVY141" s="195"/>
      <c r="TVZ141" s="195"/>
      <c r="TWA141" s="195"/>
      <c r="TWB141" s="195"/>
      <c r="TWC141" s="195"/>
      <c r="TWD141" s="195"/>
      <c r="TWE141" s="195"/>
      <c r="TWF141" s="195"/>
      <c r="TWG141" s="195"/>
      <c r="TWH141" s="195"/>
      <c r="TWI141" s="195"/>
      <c r="TWJ141" s="195"/>
      <c r="TWK141" s="195"/>
      <c r="TWL141" s="195"/>
      <c r="TWM141" s="195"/>
      <c r="TWN141" s="195"/>
      <c r="TWO141" s="195"/>
      <c r="TWP141" s="195"/>
      <c r="TWQ141" s="195"/>
      <c r="TWR141" s="195"/>
      <c r="TWS141" s="195"/>
      <c r="TWT141" s="195"/>
      <c r="TWU141" s="195"/>
      <c r="TWV141" s="195"/>
      <c r="TWW141" s="195"/>
      <c r="TWX141" s="195"/>
      <c r="TWY141" s="195"/>
      <c r="TWZ141" s="195"/>
      <c r="TXA141" s="195"/>
      <c r="TXB141" s="195"/>
      <c r="TXC141" s="195"/>
      <c r="TXD141" s="195"/>
      <c r="TXE141" s="195"/>
      <c r="TXF141" s="195"/>
      <c r="TXG141" s="195"/>
      <c r="TXH141" s="195"/>
      <c r="TXI141" s="195"/>
      <c r="TXJ141" s="195"/>
      <c r="TXK141" s="195"/>
      <c r="TXL141" s="195"/>
      <c r="TXM141" s="195"/>
      <c r="TXN141" s="195"/>
      <c r="TXO141" s="195"/>
      <c r="TXP141" s="195"/>
      <c r="TXQ141" s="195"/>
      <c r="TXR141" s="195"/>
      <c r="TXS141" s="195"/>
      <c r="TXT141" s="195"/>
      <c r="TXU141" s="195"/>
      <c r="TXV141" s="195"/>
      <c r="TXW141" s="195"/>
      <c r="TXX141" s="195"/>
      <c r="TXY141" s="195"/>
      <c r="TXZ141" s="195"/>
      <c r="TYA141" s="195"/>
      <c r="TYB141" s="195"/>
      <c r="TYC141" s="195"/>
      <c r="TYD141" s="195"/>
      <c r="TYE141" s="195"/>
      <c r="TYF141" s="195"/>
      <c r="TYG141" s="195"/>
      <c r="TYH141" s="195"/>
      <c r="TYI141" s="195"/>
      <c r="TYJ141" s="195"/>
      <c r="TYK141" s="195"/>
      <c r="TYL141" s="195"/>
      <c r="TYM141" s="195"/>
      <c r="TYN141" s="195"/>
      <c r="TYO141" s="195"/>
      <c r="TYP141" s="195"/>
      <c r="TYQ141" s="195"/>
      <c r="TYR141" s="195"/>
      <c r="TYS141" s="195"/>
      <c r="TYT141" s="195"/>
      <c r="TYU141" s="195"/>
      <c r="TYV141" s="195"/>
      <c r="TYW141" s="195"/>
      <c r="TYX141" s="195"/>
      <c r="TYY141" s="195"/>
      <c r="TYZ141" s="195"/>
      <c r="TZA141" s="195"/>
      <c r="TZB141" s="195"/>
      <c r="TZC141" s="195"/>
      <c r="TZD141" s="195"/>
      <c r="TZE141" s="195"/>
      <c r="TZF141" s="195"/>
      <c r="TZG141" s="195"/>
      <c r="TZH141" s="195"/>
      <c r="TZI141" s="195"/>
      <c r="TZJ141" s="195"/>
      <c r="TZK141" s="195"/>
      <c r="TZL141" s="195"/>
      <c r="TZM141" s="195"/>
      <c r="TZN141" s="195"/>
      <c r="TZO141" s="195"/>
      <c r="TZP141" s="195"/>
      <c r="TZQ141" s="195"/>
      <c r="TZR141" s="195"/>
      <c r="TZS141" s="195"/>
      <c r="TZT141" s="195"/>
      <c r="TZU141" s="195"/>
      <c r="TZV141" s="195"/>
      <c r="TZW141" s="195"/>
      <c r="TZX141" s="195"/>
      <c r="TZY141" s="195"/>
      <c r="TZZ141" s="195"/>
      <c r="UAA141" s="195"/>
      <c r="UAB141" s="195"/>
      <c r="UAC141" s="195"/>
      <c r="UAD141" s="195"/>
      <c r="UAE141" s="195"/>
      <c r="UAF141" s="195"/>
      <c r="UAG141" s="195"/>
      <c r="UAH141" s="195"/>
      <c r="UAI141" s="195"/>
      <c r="UAJ141" s="195"/>
      <c r="UAK141" s="195"/>
      <c r="UAL141" s="195"/>
      <c r="UAM141" s="195"/>
      <c r="UAN141" s="195"/>
      <c r="UAO141" s="195"/>
      <c r="UAP141" s="195"/>
      <c r="UAQ141" s="195"/>
      <c r="UAR141" s="195"/>
      <c r="UAS141" s="195"/>
      <c r="UAT141" s="195"/>
      <c r="UAU141" s="195"/>
      <c r="UAV141" s="195"/>
      <c r="UAW141" s="195"/>
      <c r="UAX141" s="195"/>
      <c r="UAY141" s="195"/>
      <c r="UAZ141" s="195"/>
      <c r="UBA141" s="195"/>
      <c r="UBB141" s="195"/>
      <c r="UBC141" s="195"/>
      <c r="UBD141" s="195"/>
      <c r="UBE141" s="195"/>
      <c r="UBF141" s="195"/>
      <c r="UBG141" s="195"/>
      <c r="UBH141" s="195"/>
      <c r="UBI141" s="195"/>
      <c r="UBJ141" s="195"/>
      <c r="UBK141" s="195"/>
      <c r="UBL141" s="195"/>
      <c r="UBM141" s="195"/>
      <c r="UBN141" s="195"/>
      <c r="UBO141" s="195"/>
      <c r="UBP141" s="195"/>
      <c r="UBQ141" s="195"/>
      <c r="UBR141" s="195"/>
      <c r="UBS141" s="195"/>
      <c r="UBT141" s="195"/>
      <c r="UBU141" s="195"/>
      <c r="UBV141" s="195"/>
      <c r="UBW141" s="195"/>
      <c r="UBX141" s="195"/>
      <c r="UBY141" s="195"/>
      <c r="UBZ141" s="195"/>
      <c r="UCA141" s="195"/>
      <c r="UCB141" s="195"/>
      <c r="UCC141" s="195"/>
      <c r="UCD141" s="195"/>
      <c r="UCE141" s="195"/>
      <c r="UCF141" s="195"/>
      <c r="UCG141" s="195"/>
      <c r="UCH141" s="195"/>
      <c r="UCI141" s="195"/>
      <c r="UCJ141" s="195"/>
      <c r="UCK141" s="195"/>
      <c r="UCL141" s="195"/>
      <c r="UCM141" s="195"/>
      <c r="UCN141" s="195"/>
      <c r="UCO141" s="195"/>
      <c r="UCP141" s="195"/>
      <c r="UCQ141" s="195"/>
      <c r="UCR141" s="195"/>
      <c r="UCS141" s="195"/>
      <c r="UCT141" s="195"/>
      <c r="UCU141" s="195"/>
      <c r="UCV141" s="195"/>
      <c r="UCW141" s="195"/>
      <c r="UCX141" s="195"/>
      <c r="UCY141" s="195"/>
      <c r="UCZ141" s="195"/>
      <c r="UDA141" s="195"/>
      <c r="UDB141" s="195"/>
      <c r="UDC141" s="195"/>
      <c r="UDD141" s="195"/>
      <c r="UDE141" s="195"/>
      <c r="UDF141" s="195"/>
      <c r="UDG141" s="195"/>
      <c r="UDH141" s="195"/>
      <c r="UDI141" s="195"/>
      <c r="UDJ141" s="195"/>
      <c r="UDK141" s="195"/>
      <c r="UDL141" s="195"/>
      <c r="UDM141" s="195"/>
      <c r="UDN141" s="195"/>
      <c r="UDO141" s="195"/>
      <c r="UDP141" s="195"/>
      <c r="UDQ141" s="195"/>
      <c r="UDR141" s="195"/>
      <c r="UDS141" s="195"/>
      <c r="UDT141" s="195"/>
      <c r="UDU141" s="195"/>
      <c r="UDV141" s="195"/>
      <c r="UDW141" s="195"/>
      <c r="UDX141" s="195"/>
      <c r="UDY141" s="195"/>
      <c r="UDZ141" s="195"/>
      <c r="UEA141" s="195"/>
      <c r="UEB141" s="195"/>
      <c r="UEC141" s="195"/>
      <c r="UED141" s="195"/>
      <c r="UEE141" s="195"/>
      <c r="UEF141" s="195"/>
      <c r="UEG141" s="195"/>
      <c r="UEH141" s="195"/>
      <c r="UEI141" s="195"/>
      <c r="UEJ141" s="195"/>
      <c r="UEK141" s="195"/>
      <c r="UEL141" s="195"/>
      <c r="UEM141" s="195"/>
      <c r="UEN141" s="195"/>
      <c r="UEO141" s="195"/>
      <c r="UEP141" s="195"/>
      <c r="UEQ141" s="195"/>
      <c r="UER141" s="195"/>
      <c r="UES141" s="195"/>
      <c r="UET141" s="195"/>
      <c r="UEU141" s="195"/>
      <c r="UEV141" s="195"/>
      <c r="UEW141" s="195"/>
      <c r="UEX141" s="195"/>
      <c r="UEY141" s="195"/>
      <c r="UEZ141" s="195"/>
      <c r="UFA141" s="195"/>
      <c r="UFB141" s="195"/>
      <c r="UFC141" s="195"/>
      <c r="UFD141" s="195"/>
      <c r="UFE141" s="195"/>
      <c r="UFF141" s="195"/>
      <c r="UFG141" s="195"/>
      <c r="UFH141" s="195"/>
      <c r="UFI141" s="195"/>
      <c r="UFJ141" s="195"/>
      <c r="UFK141" s="195"/>
      <c r="UFL141" s="195"/>
      <c r="UFM141" s="195"/>
      <c r="UFN141" s="195"/>
      <c r="UFO141" s="195"/>
      <c r="UFP141" s="195"/>
      <c r="UFQ141" s="195"/>
      <c r="UFR141" s="195"/>
      <c r="UFS141" s="195"/>
      <c r="UFT141" s="195"/>
      <c r="UFU141" s="195"/>
      <c r="UFV141" s="195"/>
      <c r="UFW141" s="195"/>
      <c r="UFX141" s="195"/>
      <c r="UFY141" s="195"/>
      <c r="UFZ141" s="195"/>
      <c r="UGA141" s="195"/>
      <c r="UGB141" s="195"/>
      <c r="UGC141" s="195"/>
      <c r="UGD141" s="195"/>
      <c r="UGE141" s="195"/>
      <c r="UGF141" s="195"/>
      <c r="UGG141" s="195"/>
      <c r="UGH141" s="195"/>
      <c r="UGI141" s="195"/>
      <c r="UGJ141" s="195"/>
      <c r="UGK141" s="195"/>
      <c r="UGL141" s="195"/>
      <c r="UGM141" s="195"/>
      <c r="UGN141" s="195"/>
      <c r="UGO141" s="195"/>
      <c r="UGP141" s="195"/>
      <c r="UGQ141" s="195"/>
      <c r="UGR141" s="195"/>
      <c r="UGS141" s="195"/>
      <c r="UGT141" s="195"/>
      <c r="UGU141" s="195"/>
      <c r="UGV141" s="195"/>
      <c r="UGW141" s="195"/>
      <c r="UGX141" s="195"/>
      <c r="UGY141" s="195"/>
      <c r="UGZ141" s="195"/>
      <c r="UHA141" s="195"/>
      <c r="UHB141" s="195"/>
      <c r="UHC141" s="195"/>
      <c r="UHD141" s="195"/>
      <c r="UHE141" s="195"/>
      <c r="UHF141" s="195"/>
      <c r="UHG141" s="195"/>
      <c r="UHH141" s="195"/>
      <c r="UHI141" s="195"/>
      <c r="UHJ141" s="195"/>
      <c r="UHK141" s="195"/>
      <c r="UHL141" s="195"/>
      <c r="UHM141" s="195"/>
      <c r="UHN141" s="195"/>
      <c r="UHO141" s="195"/>
      <c r="UHP141" s="195"/>
      <c r="UHQ141" s="195"/>
      <c r="UHR141" s="195"/>
      <c r="UHS141" s="195"/>
      <c r="UHT141" s="195"/>
      <c r="UHU141" s="195"/>
      <c r="UHV141" s="195"/>
      <c r="UHW141" s="195"/>
      <c r="UHX141" s="195"/>
      <c r="UHY141" s="195"/>
      <c r="UHZ141" s="195"/>
      <c r="UIA141" s="195"/>
      <c r="UIB141" s="195"/>
      <c r="UIC141" s="195"/>
      <c r="UID141" s="195"/>
      <c r="UIE141" s="195"/>
      <c r="UIF141" s="195"/>
      <c r="UIG141" s="195"/>
      <c r="UIH141" s="195"/>
      <c r="UII141" s="195"/>
      <c r="UIJ141" s="195"/>
      <c r="UIK141" s="195"/>
      <c r="UIL141" s="195"/>
      <c r="UIM141" s="195"/>
      <c r="UIN141" s="195"/>
      <c r="UIO141" s="195"/>
      <c r="UIP141" s="195"/>
      <c r="UIQ141" s="195"/>
      <c r="UIR141" s="195"/>
      <c r="UIS141" s="195"/>
      <c r="UIT141" s="195"/>
      <c r="UIU141" s="195"/>
      <c r="UIV141" s="195"/>
      <c r="UIW141" s="195"/>
      <c r="UIX141" s="195"/>
      <c r="UIY141" s="195"/>
      <c r="UIZ141" s="195"/>
      <c r="UJA141" s="195"/>
      <c r="UJB141" s="195"/>
      <c r="UJC141" s="195"/>
      <c r="UJD141" s="195"/>
      <c r="UJE141" s="195"/>
      <c r="UJF141" s="195"/>
      <c r="UJG141" s="195"/>
      <c r="UJH141" s="195"/>
      <c r="UJI141" s="195"/>
      <c r="UJJ141" s="195"/>
      <c r="UJK141" s="195"/>
      <c r="UJL141" s="195"/>
      <c r="UJM141" s="195"/>
      <c r="UJN141" s="195"/>
      <c r="UJO141" s="195"/>
      <c r="UJP141" s="195"/>
      <c r="UJQ141" s="195"/>
      <c r="UJR141" s="195"/>
      <c r="UJS141" s="195"/>
      <c r="UJT141" s="195"/>
      <c r="UJU141" s="195"/>
      <c r="UJV141" s="195"/>
      <c r="UJW141" s="195"/>
      <c r="UJX141" s="195"/>
      <c r="UJY141" s="195"/>
      <c r="UJZ141" s="195"/>
      <c r="UKA141" s="195"/>
      <c r="UKB141" s="195"/>
      <c r="UKC141" s="195"/>
      <c r="UKD141" s="195"/>
      <c r="UKE141" s="195"/>
      <c r="UKF141" s="195"/>
      <c r="UKG141" s="195"/>
      <c r="UKH141" s="195"/>
      <c r="UKI141" s="195"/>
      <c r="UKJ141" s="195"/>
      <c r="UKK141" s="195"/>
      <c r="UKL141" s="195"/>
      <c r="UKM141" s="195"/>
      <c r="UKN141" s="195"/>
      <c r="UKO141" s="195"/>
      <c r="UKP141" s="195"/>
      <c r="UKQ141" s="195"/>
      <c r="UKR141" s="195"/>
      <c r="UKS141" s="195"/>
      <c r="UKT141" s="195"/>
      <c r="UKU141" s="195"/>
      <c r="UKV141" s="195"/>
      <c r="UKW141" s="195"/>
      <c r="UKX141" s="195"/>
      <c r="UKY141" s="195"/>
      <c r="UKZ141" s="195"/>
      <c r="ULA141" s="195"/>
      <c r="ULB141" s="195"/>
      <c r="ULC141" s="195"/>
      <c r="ULD141" s="195"/>
      <c r="ULE141" s="195"/>
      <c r="ULF141" s="195"/>
      <c r="ULG141" s="195"/>
      <c r="ULH141" s="195"/>
      <c r="ULI141" s="195"/>
      <c r="ULJ141" s="195"/>
      <c r="ULK141" s="195"/>
      <c r="ULL141" s="195"/>
      <c r="ULM141" s="195"/>
      <c r="ULN141" s="195"/>
      <c r="ULO141" s="195"/>
      <c r="ULP141" s="195"/>
      <c r="ULQ141" s="195"/>
      <c r="ULR141" s="195"/>
      <c r="ULS141" s="195"/>
      <c r="ULT141" s="195"/>
      <c r="ULU141" s="195"/>
      <c r="ULV141" s="195"/>
      <c r="ULW141" s="195"/>
      <c r="ULX141" s="195"/>
      <c r="ULY141" s="195"/>
      <c r="ULZ141" s="195"/>
      <c r="UMA141" s="195"/>
      <c r="UMB141" s="195"/>
      <c r="UMC141" s="195"/>
      <c r="UMD141" s="195"/>
      <c r="UME141" s="195"/>
      <c r="UMF141" s="195"/>
      <c r="UMG141" s="195"/>
      <c r="UMH141" s="195"/>
      <c r="UMI141" s="195"/>
      <c r="UMJ141" s="195"/>
      <c r="UMK141" s="195"/>
      <c r="UML141" s="195"/>
      <c r="UMM141" s="195"/>
      <c r="UMN141" s="195"/>
      <c r="UMO141" s="195"/>
      <c r="UMP141" s="195"/>
      <c r="UMQ141" s="195"/>
      <c r="UMR141" s="195"/>
      <c r="UMS141" s="195"/>
      <c r="UMT141" s="195"/>
      <c r="UMU141" s="195"/>
      <c r="UMV141" s="195"/>
      <c r="UMW141" s="195"/>
      <c r="UMX141" s="195"/>
      <c r="UMY141" s="195"/>
      <c r="UMZ141" s="195"/>
      <c r="UNA141" s="195"/>
      <c r="UNB141" s="195"/>
      <c r="UNC141" s="195"/>
      <c r="UND141" s="195"/>
      <c r="UNE141" s="195"/>
      <c r="UNF141" s="195"/>
      <c r="UNG141" s="195"/>
      <c r="UNH141" s="195"/>
      <c r="UNI141" s="195"/>
      <c r="UNJ141" s="195"/>
      <c r="UNK141" s="195"/>
      <c r="UNL141" s="195"/>
      <c r="UNM141" s="195"/>
      <c r="UNN141" s="195"/>
      <c r="UNO141" s="195"/>
      <c r="UNP141" s="195"/>
      <c r="UNQ141" s="195"/>
      <c r="UNR141" s="195"/>
      <c r="UNS141" s="195"/>
      <c r="UNT141" s="195"/>
      <c r="UNU141" s="195"/>
      <c r="UNV141" s="195"/>
      <c r="UNW141" s="195"/>
      <c r="UNX141" s="195"/>
      <c r="UNY141" s="195"/>
      <c r="UNZ141" s="195"/>
      <c r="UOA141" s="195"/>
      <c r="UOB141" s="195"/>
      <c r="UOC141" s="195"/>
      <c r="UOD141" s="195"/>
      <c r="UOE141" s="195"/>
      <c r="UOF141" s="195"/>
      <c r="UOG141" s="195"/>
      <c r="UOH141" s="195"/>
      <c r="UOI141" s="195"/>
      <c r="UOJ141" s="195"/>
      <c r="UOK141" s="195"/>
      <c r="UOL141" s="195"/>
      <c r="UOM141" s="195"/>
      <c r="UON141" s="195"/>
      <c r="UOO141" s="195"/>
      <c r="UOP141" s="195"/>
      <c r="UOQ141" s="195"/>
      <c r="UOR141" s="195"/>
      <c r="UOS141" s="195"/>
      <c r="UOT141" s="195"/>
      <c r="UOU141" s="195"/>
      <c r="UOV141" s="195"/>
      <c r="UOW141" s="195"/>
      <c r="UOX141" s="195"/>
      <c r="UOY141" s="195"/>
      <c r="UOZ141" s="195"/>
      <c r="UPA141" s="195"/>
      <c r="UPB141" s="195"/>
      <c r="UPC141" s="195"/>
      <c r="UPD141" s="195"/>
      <c r="UPE141" s="195"/>
      <c r="UPF141" s="195"/>
      <c r="UPG141" s="195"/>
      <c r="UPH141" s="195"/>
      <c r="UPI141" s="195"/>
      <c r="UPJ141" s="195"/>
      <c r="UPK141" s="195"/>
      <c r="UPL141" s="195"/>
      <c r="UPM141" s="195"/>
      <c r="UPN141" s="195"/>
      <c r="UPO141" s="195"/>
      <c r="UPP141" s="195"/>
      <c r="UPQ141" s="195"/>
      <c r="UPR141" s="195"/>
      <c r="UPS141" s="195"/>
      <c r="UPT141" s="195"/>
      <c r="UPU141" s="195"/>
      <c r="UPV141" s="195"/>
      <c r="UPW141" s="195"/>
      <c r="UPX141" s="195"/>
      <c r="UPY141" s="195"/>
      <c r="UPZ141" s="195"/>
      <c r="UQA141" s="195"/>
      <c r="UQB141" s="195"/>
      <c r="UQC141" s="195"/>
      <c r="UQD141" s="195"/>
      <c r="UQE141" s="195"/>
      <c r="UQF141" s="195"/>
      <c r="UQG141" s="195"/>
      <c r="UQH141" s="195"/>
      <c r="UQI141" s="195"/>
      <c r="UQJ141" s="195"/>
      <c r="UQK141" s="195"/>
      <c r="UQL141" s="195"/>
      <c r="UQM141" s="195"/>
      <c r="UQN141" s="195"/>
      <c r="UQO141" s="195"/>
      <c r="UQP141" s="195"/>
      <c r="UQQ141" s="195"/>
      <c r="UQR141" s="195"/>
      <c r="UQS141" s="195"/>
      <c r="UQT141" s="195"/>
      <c r="UQU141" s="195"/>
      <c r="UQV141" s="195"/>
      <c r="UQW141" s="195"/>
      <c r="UQX141" s="195"/>
      <c r="UQY141" s="195"/>
      <c r="UQZ141" s="195"/>
      <c r="URA141" s="195"/>
      <c r="URB141" s="195"/>
      <c r="URC141" s="195"/>
      <c r="URD141" s="195"/>
      <c r="URE141" s="195"/>
      <c r="URF141" s="195"/>
      <c r="URG141" s="195"/>
      <c r="URH141" s="195"/>
      <c r="URI141" s="195"/>
      <c r="URJ141" s="195"/>
      <c r="URK141" s="195"/>
      <c r="URL141" s="195"/>
      <c r="URM141" s="195"/>
      <c r="URN141" s="195"/>
      <c r="URO141" s="195"/>
      <c r="URP141" s="195"/>
      <c r="URQ141" s="195"/>
      <c r="URR141" s="195"/>
      <c r="URS141" s="195"/>
      <c r="URT141" s="195"/>
      <c r="URU141" s="195"/>
      <c r="URV141" s="195"/>
      <c r="URW141" s="195"/>
      <c r="URX141" s="195"/>
      <c r="URY141" s="195"/>
      <c r="URZ141" s="195"/>
      <c r="USA141" s="195"/>
      <c r="USB141" s="195"/>
      <c r="USC141" s="195"/>
      <c r="USD141" s="195"/>
      <c r="USE141" s="195"/>
      <c r="USF141" s="195"/>
      <c r="USG141" s="195"/>
      <c r="USH141" s="195"/>
      <c r="USI141" s="195"/>
      <c r="USJ141" s="195"/>
      <c r="USK141" s="195"/>
      <c r="USL141" s="195"/>
      <c r="USM141" s="195"/>
      <c r="USN141" s="195"/>
      <c r="USO141" s="195"/>
      <c r="USP141" s="195"/>
      <c r="USQ141" s="195"/>
      <c r="USR141" s="195"/>
      <c r="USS141" s="195"/>
      <c r="UST141" s="195"/>
      <c r="USU141" s="195"/>
      <c r="USV141" s="195"/>
      <c r="USW141" s="195"/>
      <c r="USX141" s="195"/>
      <c r="USY141" s="195"/>
      <c r="USZ141" s="195"/>
      <c r="UTA141" s="195"/>
      <c r="UTB141" s="195"/>
      <c r="UTC141" s="195"/>
      <c r="UTD141" s="195"/>
      <c r="UTE141" s="195"/>
      <c r="UTF141" s="195"/>
      <c r="UTG141" s="195"/>
      <c r="UTH141" s="195"/>
      <c r="UTI141" s="195"/>
      <c r="UTJ141" s="195"/>
      <c r="UTK141" s="195"/>
      <c r="UTL141" s="195"/>
      <c r="UTM141" s="195"/>
      <c r="UTN141" s="195"/>
      <c r="UTO141" s="195"/>
      <c r="UTP141" s="195"/>
      <c r="UTQ141" s="195"/>
      <c r="UTR141" s="195"/>
      <c r="UTS141" s="195"/>
      <c r="UTT141" s="195"/>
      <c r="UTU141" s="195"/>
      <c r="UTV141" s="195"/>
      <c r="UTW141" s="195"/>
      <c r="UTX141" s="195"/>
      <c r="UTY141" s="195"/>
      <c r="UTZ141" s="195"/>
      <c r="UUA141" s="195"/>
      <c r="UUB141" s="195"/>
      <c r="UUC141" s="195"/>
      <c r="UUD141" s="195"/>
      <c r="UUE141" s="195"/>
      <c r="UUF141" s="195"/>
      <c r="UUG141" s="195"/>
      <c r="UUH141" s="195"/>
      <c r="UUI141" s="195"/>
      <c r="UUJ141" s="195"/>
      <c r="UUK141" s="195"/>
      <c r="UUL141" s="195"/>
      <c r="UUM141" s="195"/>
      <c r="UUN141" s="195"/>
      <c r="UUO141" s="195"/>
      <c r="UUP141" s="195"/>
      <c r="UUQ141" s="195"/>
      <c r="UUR141" s="195"/>
      <c r="UUS141" s="195"/>
      <c r="UUT141" s="195"/>
      <c r="UUU141" s="195"/>
      <c r="UUV141" s="195"/>
      <c r="UUW141" s="195"/>
      <c r="UUX141" s="195"/>
      <c r="UUY141" s="195"/>
      <c r="UUZ141" s="195"/>
      <c r="UVA141" s="195"/>
      <c r="UVB141" s="195"/>
      <c r="UVC141" s="195"/>
      <c r="UVD141" s="195"/>
      <c r="UVE141" s="195"/>
      <c r="UVF141" s="195"/>
      <c r="UVG141" s="195"/>
      <c r="UVH141" s="195"/>
      <c r="UVI141" s="195"/>
      <c r="UVJ141" s="195"/>
      <c r="UVK141" s="195"/>
      <c r="UVL141" s="195"/>
      <c r="UVM141" s="195"/>
      <c r="UVN141" s="195"/>
      <c r="UVO141" s="195"/>
      <c r="UVP141" s="195"/>
      <c r="UVQ141" s="195"/>
      <c r="UVR141" s="195"/>
      <c r="UVS141" s="195"/>
      <c r="UVT141" s="195"/>
      <c r="UVU141" s="195"/>
      <c r="UVV141" s="195"/>
      <c r="UVW141" s="195"/>
      <c r="UVX141" s="195"/>
      <c r="UVY141" s="195"/>
      <c r="UVZ141" s="195"/>
      <c r="UWA141" s="195"/>
      <c r="UWB141" s="195"/>
      <c r="UWC141" s="195"/>
      <c r="UWD141" s="195"/>
      <c r="UWE141" s="195"/>
      <c r="UWF141" s="195"/>
      <c r="UWG141" s="195"/>
      <c r="UWH141" s="195"/>
      <c r="UWI141" s="195"/>
      <c r="UWJ141" s="195"/>
      <c r="UWK141" s="195"/>
      <c r="UWL141" s="195"/>
      <c r="UWM141" s="195"/>
      <c r="UWN141" s="195"/>
      <c r="UWO141" s="195"/>
      <c r="UWP141" s="195"/>
      <c r="UWQ141" s="195"/>
      <c r="UWR141" s="195"/>
      <c r="UWS141" s="195"/>
      <c r="UWT141" s="195"/>
      <c r="UWU141" s="195"/>
      <c r="UWV141" s="195"/>
      <c r="UWW141" s="195"/>
      <c r="UWX141" s="195"/>
      <c r="UWY141" s="195"/>
      <c r="UWZ141" s="195"/>
      <c r="UXA141" s="195"/>
      <c r="UXB141" s="195"/>
      <c r="UXC141" s="195"/>
      <c r="UXD141" s="195"/>
      <c r="UXE141" s="195"/>
      <c r="UXF141" s="195"/>
      <c r="UXG141" s="195"/>
      <c r="UXH141" s="195"/>
      <c r="UXI141" s="195"/>
      <c r="UXJ141" s="195"/>
      <c r="UXK141" s="195"/>
      <c r="UXL141" s="195"/>
      <c r="UXM141" s="195"/>
      <c r="UXN141" s="195"/>
      <c r="UXO141" s="195"/>
      <c r="UXP141" s="195"/>
      <c r="UXQ141" s="195"/>
      <c r="UXR141" s="195"/>
      <c r="UXS141" s="195"/>
      <c r="UXT141" s="195"/>
      <c r="UXU141" s="195"/>
      <c r="UXV141" s="195"/>
      <c r="UXW141" s="195"/>
      <c r="UXX141" s="195"/>
      <c r="UXY141" s="195"/>
      <c r="UXZ141" s="195"/>
      <c r="UYA141" s="195"/>
      <c r="UYB141" s="195"/>
      <c r="UYC141" s="195"/>
      <c r="UYD141" s="195"/>
      <c r="UYE141" s="195"/>
      <c r="UYF141" s="195"/>
      <c r="UYG141" s="195"/>
      <c r="UYH141" s="195"/>
      <c r="UYI141" s="195"/>
      <c r="UYJ141" s="195"/>
      <c r="UYK141" s="195"/>
      <c r="UYL141" s="195"/>
      <c r="UYM141" s="195"/>
      <c r="UYN141" s="195"/>
      <c r="UYO141" s="195"/>
      <c r="UYP141" s="195"/>
      <c r="UYQ141" s="195"/>
      <c r="UYR141" s="195"/>
      <c r="UYS141" s="195"/>
      <c r="UYT141" s="195"/>
      <c r="UYU141" s="195"/>
      <c r="UYV141" s="195"/>
      <c r="UYW141" s="195"/>
      <c r="UYX141" s="195"/>
      <c r="UYY141" s="195"/>
      <c r="UYZ141" s="195"/>
      <c r="UZA141" s="195"/>
      <c r="UZB141" s="195"/>
      <c r="UZC141" s="195"/>
      <c r="UZD141" s="195"/>
      <c r="UZE141" s="195"/>
      <c r="UZF141" s="195"/>
      <c r="UZG141" s="195"/>
      <c r="UZH141" s="195"/>
      <c r="UZI141" s="195"/>
      <c r="UZJ141" s="195"/>
      <c r="UZK141" s="195"/>
      <c r="UZL141" s="195"/>
      <c r="UZM141" s="195"/>
      <c r="UZN141" s="195"/>
      <c r="UZO141" s="195"/>
      <c r="UZP141" s="195"/>
      <c r="UZQ141" s="195"/>
      <c r="UZR141" s="195"/>
      <c r="UZS141" s="195"/>
      <c r="UZT141" s="195"/>
      <c r="UZU141" s="195"/>
      <c r="UZV141" s="195"/>
      <c r="UZW141" s="195"/>
      <c r="UZX141" s="195"/>
      <c r="UZY141" s="195"/>
      <c r="UZZ141" s="195"/>
      <c r="VAA141" s="195"/>
      <c r="VAB141" s="195"/>
      <c r="VAC141" s="195"/>
      <c r="VAD141" s="195"/>
      <c r="VAE141" s="195"/>
      <c r="VAF141" s="195"/>
      <c r="VAG141" s="195"/>
      <c r="VAH141" s="195"/>
      <c r="VAI141" s="195"/>
      <c r="VAJ141" s="195"/>
      <c r="VAK141" s="195"/>
      <c r="VAL141" s="195"/>
      <c r="VAM141" s="195"/>
      <c r="VAN141" s="195"/>
      <c r="VAO141" s="195"/>
      <c r="VAP141" s="195"/>
      <c r="VAQ141" s="195"/>
      <c r="VAR141" s="195"/>
      <c r="VAS141" s="195"/>
      <c r="VAT141" s="195"/>
      <c r="VAU141" s="195"/>
      <c r="VAV141" s="195"/>
      <c r="VAW141" s="195"/>
      <c r="VAX141" s="195"/>
      <c r="VAY141" s="195"/>
      <c r="VAZ141" s="195"/>
      <c r="VBA141" s="195"/>
      <c r="VBB141" s="195"/>
      <c r="VBC141" s="195"/>
      <c r="VBD141" s="195"/>
      <c r="VBE141" s="195"/>
      <c r="VBF141" s="195"/>
      <c r="VBG141" s="195"/>
      <c r="VBH141" s="195"/>
      <c r="VBI141" s="195"/>
      <c r="VBJ141" s="195"/>
      <c r="VBK141" s="195"/>
      <c r="VBL141" s="195"/>
      <c r="VBM141" s="195"/>
      <c r="VBN141" s="195"/>
      <c r="VBO141" s="195"/>
      <c r="VBP141" s="195"/>
      <c r="VBQ141" s="195"/>
      <c r="VBR141" s="195"/>
      <c r="VBS141" s="195"/>
      <c r="VBT141" s="195"/>
      <c r="VBU141" s="195"/>
      <c r="VBV141" s="195"/>
      <c r="VBW141" s="195"/>
      <c r="VBX141" s="195"/>
      <c r="VBY141" s="195"/>
      <c r="VBZ141" s="195"/>
      <c r="VCA141" s="195"/>
      <c r="VCB141" s="195"/>
      <c r="VCC141" s="195"/>
      <c r="VCD141" s="195"/>
      <c r="VCE141" s="195"/>
      <c r="VCF141" s="195"/>
      <c r="VCG141" s="195"/>
      <c r="VCH141" s="195"/>
      <c r="VCI141" s="195"/>
      <c r="VCJ141" s="195"/>
      <c r="VCK141" s="195"/>
      <c r="VCL141" s="195"/>
      <c r="VCM141" s="195"/>
      <c r="VCN141" s="195"/>
      <c r="VCO141" s="195"/>
      <c r="VCP141" s="195"/>
      <c r="VCQ141" s="195"/>
      <c r="VCR141" s="195"/>
      <c r="VCS141" s="195"/>
      <c r="VCT141" s="195"/>
      <c r="VCU141" s="195"/>
      <c r="VCV141" s="195"/>
      <c r="VCW141" s="195"/>
      <c r="VCX141" s="195"/>
      <c r="VCY141" s="195"/>
      <c r="VCZ141" s="195"/>
      <c r="VDA141" s="195"/>
      <c r="VDB141" s="195"/>
      <c r="VDC141" s="195"/>
      <c r="VDD141" s="195"/>
      <c r="VDE141" s="195"/>
      <c r="VDF141" s="195"/>
      <c r="VDG141" s="195"/>
      <c r="VDH141" s="195"/>
      <c r="VDI141" s="195"/>
      <c r="VDJ141" s="195"/>
      <c r="VDK141" s="195"/>
      <c r="VDL141" s="195"/>
      <c r="VDM141" s="195"/>
      <c r="VDN141" s="195"/>
      <c r="VDO141" s="195"/>
      <c r="VDP141" s="195"/>
      <c r="VDQ141" s="195"/>
      <c r="VDR141" s="195"/>
      <c r="VDS141" s="195"/>
      <c r="VDT141" s="195"/>
      <c r="VDU141" s="195"/>
      <c r="VDV141" s="195"/>
      <c r="VDW141" s="195"/>
      <c r="VDX141" s="195"/>
      <c r="VDY141" s="195"/>
      <c r="VDZ141" s="195"/>
      <c r="VEA141" s="195"/>
      <c r="VEB141" s="195"/>
      <c r="VEC141" s="195"/>
      <c r="VED141" s="195"/>
      <c r="VEE141" s="195"/>
      <c r="VEF141" s="195"/>
      <c r="VEG141" s="195"/>
      <c r="VEH141" s="195"/>
      <c r="VEI141" s="195"/>
      <c r="VEJ141" s="195"/>
      <c r="VEK141" s="195"/>
      <c r="VEL141" s="195"/>
      <c r="VEM141" s="195"/>
      <c r="VEN141" s="195"/>
      <c r="VEO141" s="195"/>
      <c r="VEP141" s="195"/>
      <c r="VEQ141" s="195"/>
      <c r="VER141" s="195"/>
      <c r="VES141" s="195"/>
      <c r="VET141" s="195"/>
      <c r="VEU141" s="195"/>
      <c r="VEV141" s="195"/>
      <c r="VEW141" s="195"/>
      <c r="VEX141" s="195"/>
      <c r="VEY141" s="195"/>
      <c r="VEZ141" s="195"/>
      <c r="VFA141" s="195"/>
      <c r="VFB141" s="195"/>
      <c r="VFC141" s="195"/>
      <c r="VFD141" s="195"/>
      <c r="VFE141" s="195"/>
      <c r="VFF141" s="195"/>
      <c r="VFG141" s="195"/>
      <c r="VFH141" s="195"/>
      <c r="VFI141" s="195"/>
      <c r="VFJ141" s="195"/>
      <c r="VFK141" s="195"/>
      <c r="VFL141" s="195"/>
      <c r="VFM141" s="195"/>
      <c r="VFN141" s="195"/>
      <c r="VFO141" s="195"/>
      <c r="VFP141" s="195"/>
      <c r="VFQ141" s="195"/>
      <c r="VFR141" s="195"/>
      <c r="VFS141" s="195"/>
      <c r="VFT141" s="195"/>
      <c r="VFU141" s="195"/>
      <c r="VFV141" s="195"/>
      <c r="VFW141" s="195"/>
      <c r="VFX141" s="195"/>
      <c r="VFY141" s="195"/>
      <c r="VFZ141" s="195"/>
      <c r="VGA141" s="195"/>
      <c r="VGB141" s="195"/>
      <c r="VGC141" s="195"/>
      <c r="VGD141" s="195"/>
      <c r="VGE141" s="195"/>
      <c r="VGF141" s="195"/>
      <c r="VGG141" s="195"/>
      <c r="VGH141" s="195"/>
      <c r="VGI141" s="195"/>
      <c r="VGJ141" s="195"/>
      <c r="VGK141" s="195"/>
      <c r="VGL141" s="195"/>
      <c r="VGM141" s="195"/>
      <c r="VGN141" s="195"/>
      <c r="VGO141" s="195"/>
      <c r="VGP141" s="195"/>
      <c r="VGQ141" s="195"/>
      <c r="VGR141" s="195"/>
      <c r="VGS141" s="195"/>
      <c r="VGT141" s="195"/>
      <c r="VGU141" s="195"/>
      <c r="VGV141" s="195"/>
      <c r="VGW141" s="195"/>
      <c r="VGX141" s="195"/>
      <c r="VGY141" s="195"/>
      <c r="VGZ141" s="195"/>
      <c r="VHA141" s="195"/>
      <c r="VHB141" s="195"/>
      <c r="VHC141" s="195"/>
      <c r="VHD141" s="195"/>
      <c r="VHE141" s="195"/>
      <c r="VHF141" s="195"/>
      <c r="VHG141" s="195"/>
      <c r="VHH141" s="195"/>
      <c r="VHI141" s="195"/>
      <c r="VHJ141" s="195"/>
      <c r="VHK141" s="195"/>
      <c r="VHL141" s="195"/>
      <c r="VHM141" s="195"/>
      <c r="VHN141" s="195"/>
      <c r="VHO141" s="195"/>
      <c r="VHP141" s="195"/>
      <c r="VHQ141" s="195"/>
      <c r="VHR141" s="195"/>
      <c r="VHS141" s="195"/>
      <c r="VHT141" s="195"/>
      <c r="VHU141" s="195"/>
      <c r="VHV141" s="195"/>
      <c r="VHW141" s="195"/>
      <c r="VHX141" s="195"/>
      <c r="VHY141" s="195"/>
      <c r="VHZ141" s="195"/>
      <c r="VIA141" s="195"/>
      <c r="VIB141" s="195"/>
      <c r="VIC141" s="195"/>
      <c r="VID141" s="195"/>
      <c r="VIE141" s="195"/>
      <c r="VIF141" s="195"/>
      <c r="VIG141" s="195"/>
      <c r="VIH141" s="195"/>
      <c r="VII141" s="195"/>
      <c r="VIJ141" s="195"/>
      <c r="VIK141" s="195"/>
      <c r="VIL141" s="195"/>
      <c r="VIM141" s="195"/>
      <c r="VIN141" s="195"/>
      <c r="VIO141" s="195"/>
      <c r="VIP141" s="195"/>
      <c r="VIQ141" s="195"/>
      <c r="VIR141" s="195"/>
      <c r="VIS141" s="195"/>
      <c r="VIT141" s="195"/>
      <c r="VIU141" s="195"/>
      <c r="VIV141" s="195"/>
      <c r="VIW141" s="195"/>
      <c r="VIX141" s="195"/>
      <c r="VIY141" s="195"/>
      <c r="VIZ141" s="195"/>
      <c r="VJA141" s="195"/>
      <c r="VJB141" s="195"/>
      <c r="VJC141" s="195"/>
      <c r="VJD141" s="195"/>
      <c r="VJE141" s="195"/>
      <c r="VJF141" s="195"/>
      <c r="VJG141" s="195"/>
      <c r="VJH141" s="195"/>
      <c r="VJI141" s="195"/>
      <c r="VJJ141" s="195"/>
      <c r="VJK141" s="195"/>
      <c r="VJL141" s="195"/>
      <c r="VJM141" s="195"/>
      <c r="VJN141" s="195"/>
      <c r="VJO141" s="195"/>
      <c r="VJP141" s="195"/>
      <c r="VJQ141" s="195"/>
      <c r="VJR141" s="195"/>
      <c r="VJS141" s="195"/>
      <c r="VJT141" s="195"/>
      <c r="VJU141" s="195"/>
      <c r="VJV141" s="195"/>
      <c r="VJW141" s="195"/>
      <c r="VJX141" s="195"/>
      <c r="VJY141" s="195"/>
      <c r="VJZ141" s="195"/>
      <c r="VKA141" s="195"/>
      <c r="VKB141" s="195"/>
      <c r="VKC141" s="195"/>
      <c r="VKD141" s="195"/>
      <c r="VKE141" s="195"/>
      <c r="VKF141" s="195"/>
      <c r="VKG141" s="195"/>
      <c r="VKH141" s="195"/>
      <c r="VKI141" s="195"/>
      <c r="VKJ141" s="195"/>
      <c r="VKK141" s="195"/>
      <c r="VKL141" s="195"/>
      <c r="VKM141" s="195"/>
      <c r="VKN141" s="195"/>
      <c r="VKO141" s="195"/>
      <c r="VKP141" s="195"/>
      <c r="VKQ141" s="195"/>
      <c r="VKR141" s="195"/>
      <c r="VKS141" s="195"/>
      <c r="VKT141" s="195"/>
      <c r="VKU141" s="195"/>
      <c r="VKV141" s="195"/>
      <c r="VKW141" s="195"/>
      <c r="VKX141" s="195"/>
      <c r="VKY141" s="195"/>
      <c r="VKZ141" s="195"/>
      <c r="VLA141" s="195"/>
      <c r="VLB141" s="195"/>
      <c r="VLC141" s="195"/>
      <c r="VLD141" s="195"/>
      <c r="VLE141" s="195"/>
      <c r="VLF141" s="195"/>
      <c r="VLG141" s="195"/>
      <c r="VLH141" s="195"/>
      <c r="VLI141" s="195"/>
      <c r="VLJ141" s="195"/>
      <c r="VLK141" s="195"/>
      <c r="VLL141" s="195"/>
      <c r="VLM141" s="195"/>
      <c r="VLN141" s="195"/>
      <c r="VLO141" s="195"/>
      <c r="VLP141" s="195"/>
      <c r="VLQ141" s="195"/>
      <c r="VLR141" s="195"/>
      <c r="VLS141" s="195"/>
      <c r="VLT141" s="195"/>
      <c r="VLU141" s="195"/>
      <c r="VLV141" s="195"/>
      <c r="VLW141" s="195"/>
      <c r="VLX141" s="195"/>
      <c r="VLY141" s="195"/>
      <c r="VLZ141" s="195"/>
      <c r="VMA141" s="195"/>
      <c r="VMB141" s="195"/>
      <c r="VMC141" s="195"/>
      <c r="VMD141" s="195"/>
      <c r="VME141" s="195"/>
      <c r="VMF141" s="195"/>
      <c r="VMG141" s="195"/>
      <c r="VMH141" s="195"/>
      <c r="VMI141" s="195"/>
      <c r="VMJ141" s="195"/>
      <c r="VMK141" s="195"/>
      <c r="VML141" s="195"/>
      <c r="VMM141" s="195"/>
      <c r="VMN141" s="195"/>
      <c r="VMO141" s="195"/>
      <c r="VMP141" s="195"/>
      <c r="VMQ141" s="195"/>
      <c r="VMR141" s="195"/>
      <c r="VMS141" s="195"/>
      <c r="VMT141" s="195"/>
      <c r="VMU141" s="195"/>
      <c r="VMV141" s="195"/>
      <c r="VMW141" s="195"/>
      <c r="VMX141" s="195"/>
      <c r="VMY141" s="195"/>
      <c r="VMZ141" s="195"/>
      <c r="VNA141" s="195"/>
      <c r="VNB141" s="195"/>
      <c r="VNC141" s="195"/>
      <c r="VND141" s="195"/>
      <c r="VNE141" s="195"/>
      <c r="VNF141" s="195"/>
      <c r="VNG141" s="195"/>
      <c r="VNH141" s="195"/>
      <c r="VNI141" s="195"/>
      <c r="VNJ141" s="195"/>
      <c r="VNK141" s="195"/>
      <c r="VNL141" s="195"/>
      <c r="VNM141" s="195"/>
      <c r="VNN141" s="195"/>
      <c r="VNO141" s="195"/>
      <c r="VNP141" s="195"/>
      <c r="VNQ141" s="195"/>
      <c r="VNR141" s="195"/>
      <c r="VNS141" s="195"/>
      <c r="VNT141" s="195"/>
      <c r="VNU141" s="195"/>
      <c r="VNV141" s="195"/>
      <c r="VNW141" s="195"/>
      <c r="VNX141" s="195"/>
      <c r="VNY141" s="195"/>
      <c r="VNZ141" s="195"/>
      <c r="VOA141" s="195"/>
      <c r="VOB141" s="195"/>
      <c r="VOC141" s="195"/>
      <c r="VOD141" s="195"/>
      <c r="VOE141" s="195"/>
      <c r="VOF141" s="195"/>
      <c r="VOG141" s="195"/>
      <c r="VOH141" s="195"/>
      <c r="VOI141" s="195"/>
      <c r="VOJ141" s="195"/>
      <c r="VOK141" s="195"/>
      <c r="VOL141" s="195"/>
      <c r="VOM141" s="195"/>
      <c r="VON141" s="195"/>
      <c r="VOO141" s="195"/>
      <c r="VOP141" s="195"/>
      <c r="VOQ141" s="195"/>
      <c r="VOR141" s="195"/>
      <c r="VOS141" s="195"/>
      <c r="VOT141" s="195"/>
      <c r="VOU141" s="195"/>
      <c r="VOV141" s="195"/>
      <c r="VOW141" s="195"/>
      <c r="VOX141" s="195"/>
      <c r="VOY141" s="195"/>
      <c r="VOZ141" s="195"/>
      <c r="VPA141" s="195"/>
      <c r="VPB141" s="195"/>
      <c r="VPC141" s="195"/>
      <c r="VPD141" s="195"/>
      <c r="VPE141" s="195"/>
      <c r="VPF141" s="195"/>
      <c r="VPG141" s="195"/>
      <c r="VPH141" s="195"/>
      <c r="VPI141" s="195"/>
      <c r="VPJ141" s="195"/>
      <c r="VPK141" s="195"/>
      <c r="VPL141" s="195"/>
      <c r="VPM141" s="195"/>
      <c r="VPN141" s="195"/>
      <c r="VPO141" s="195"/>
      <c r="VPP141" s="195"/>
      <c r="VPQ141" s="195"/>
      <c r="VPR141" s="195"/>
      <c r="VPS141" s="195"/>
      <c r="VPT141" s="195"/>
      <c r="VPU141" s="195"/>
      <c r="VPV141" s="195"/>
      <c r="VPW141" s="195"/>
      <c r="VPX141" s="195"/>
      <c r="VPY141" s="195"/>
      <c r="VPZ141" s="195"/>
      <c r="VQA141" s="195"/>
      <c r="VQB141" s="195"/>
      <c r="VQC141" s="195"/>
      <c r="VQD141" s="195"/>
      <c r="VQE141" s="195"/>
      <c r="VQF141" s="195"/>
      <c r="VQG141" s="195"/>
      <c r="VQH141" s="195"/>
      <c r="VQI141" s="195"/>
      <c r="VQJ141" s="195"/>
      <c r="VQK141" s="195"/>
      <c r="VQL141" s="195"/>
      <c r="VQM141" s="195"/>
      <c r="VQN141" s="195"/>
      <c r="VQO141" s="195"/>
      <c r="VQP141" s="195"/>
      <c r="VQQ141" s="195"/>
      <c r="VQR141" s="195"/>
      <c r="VQS141" s="195"/>
      <c r="VQT141" s="195"/>
      <c r="VQU141" s="195"/>
      <c r="VQV141" s="195"/>
      <c r="VQW141" s="195"/>
      <c r="VQX141" s="195"/>
      <c r="VQY141" s="195"/>
      <c r="VQZ141" s="195"/>
      <c r="VRA141" s="195"/>
      <c r="VRB141" s="195"/>
      <c r="VRC141" s="195"/>
      <c r="VRD141" s="195"/>
      <c r="VRE141" s="195"/>
      <c r="VRF141" s="195"/>
      <c r="VRG141" s="195"/>
      <c r="VRH141" s="195"/>
      <c r="VRI141" s="195"/>
      <c r="VRJ141" s="195"/>
      <c r="VRK141" s="195"/>
      <c r="VRL141" s="195"/>
      <c r="VRM141" s="195"/>
      <c r="VRN141" s="195"/>
      <c r="VRO141" s="195"/>
      <c r="VRP141" s="195"/>
      <c r="VRQ141" s="195"/>
      <c r="VRR141" s="195"/>
      <c r="VRS141" s="195"/>
      <c r="VRT141" s="195"/>
      <c r="VRU141" s="195"/>
      <c r="VRV141" s="195"/>
      <c r="VRW141" s="195"/>
      <c r="VRX141" s="195"/>
      <c r="VRY141" s="195"/>
      <c r="VRZ141" s="195"/>
      <c r="VSA141" s="195"/>
      <c r="VSB141" s="195"/>
      <c r="VSC141" s="195"/>
      <c r="VSD141" s="195"/>
      <c r="VSE141" s="195"/>
      <c r="VSF141" s="195"/>
      <c r="VSG141" s="195"/>
      <c r="VSH141" s="195"/>
      <c r="VSI141" s="195"/>
      <c r="VSJ141" s="195"/>
      <c r="VSK141" s="195"/>
      <c r="VSL141" s="195"/>
      <c r="VSM141" s="195"/>
      <c r="VSN141" s="195"/>
      <c r="VSO141" s="195"/>
      <c r="VSP141" s="195"/>
      <c r="VSQ141" s="195"/>
      <c r="VSR141" s="195"/>
      <c r="VSS141" s="195"/>
      <c r="VST141" s="195"/>
      <c r="VSU141" s="195"/>
      <c r="VSV141" s="195"/>
      <c r="VSW141" s="195"/>
      <c r="VSX141" s="195"/>
      <c r="VSY141" s="195"/>
      <c r="VSZ141" s="195"/>
      <c r="VTA141" s="195"/>
      <c r="VTB141" s="195"/>
      <c r="VTC141" s="195"/>
      <c r="VTD141" s="195"/>
      <c r="VTE141" s="195"/>
      <c r="VTF141" s="195"/>
      <c r="VTG141" s="195"/>
      <c r="VTH141" s="195"/>
      <c r="VTI141" s="195"/>
      <c r="VTJ141" s="195"/>
      <c r="VTK141" s="195"/>
      <c r="VTL141" s="195"/>
      <c r="VTM141" s="195"/>
      <c r="VTN141" s="195"/>
      <c r="VTO141" s="195"/>
      <c r="VTP141" s="195"/>
      <c r="VTQ141" s="195"/>
      <c r="VTR141" s="195"/>
      <c r="VTS141" s="195"/>
      <c r="VTT141" s="195"/>
      <c r="VTU141" s="195"/>
      <c r="VTV141" s="195"/>
      <c r="VTW141" s="195"/>
      <c r="VTX141" s="195"/>
      <c r="VTY141" s="195"/>
      <c r="VTZ141" s="195"/>
      <c r="VUA141" s="195"/>
      <c r="VUB141" s="195"/>
      <c r="VUC141" s="195"/>
      <c r="VUD141" s="195"/>
      <c r="VUE141" s="195"/>
      <c r="VUF141" s="195"/>
      <c r="VUG141" s="195"/>
      <c r="VUH141" s="195"/>
      <c r="VUI141" s="195"/>
      <c r="VUJ141" s="195"/>
      <c r="VUK141" s="195"/>
      <c r="VUL141" s="195"/>
      <c r="VUM141" s="195"/>
      <c r="VUN141" s="195"/>
      <c r="VUO141" s="195"/>
      <c r="VUP141" s="195"/>
      <c r="VUQ141" s="195"/>
      <c r="VUR141" s="195"/>
      <c r="VUS141" s="195"/>
      <c r="VUT141" s="195"/>
      <c r="VUU141" s="195"/>
      <c r="VUV141" s="195"/>
      <c r="VUW141" s="195"/>
      <c r="VUX141" s="195"/>
      <c r="VUY141" s="195"/>
      <c r="VUZ141" s="195"/>
      <c r="VVA141" s="195"/>
      <c r="VVB141" s="195"/>
      <c r="VVC141" s="195"/>
      <c r="VVD141" s="195"/>
      <c r="VVE141" s="195"/>
      <c r="VVF141" s="195"/>
      <c r="VVG141" s="195"/>
      <c r="VVH141" s="195"/>
      <c r="VVI141" s="195"/>
      <c r="VVJ141" s="195"/>
      <c r="VVK141" s="195"/>
      <c r="VVL141" s="195"/>
      <c r="VVM141" s="195"/>
      <c r="VVN141" s="195"/>
      <c r="VVO141" s="195"/>
      <c r="VVP141" s="195"/>
      <c r="VVQ141" s="195"/>
      <c r="VVR141" s="195"/>
      <c r="VVS141" s="195"/>
      <c r="VVT141" s="195"/>
      <c r="VVU141" s="195"/>
      <c r="VVV141" s="195"/>
      <c r="VVW141" s="195"/>
      <c r="VVX141" s="195"/>
      <c r="VVY141" s="195"/>
      <c r="VVZ141" s="195"/>
      <c r="VWA141" s="195"/>
      <c r="VWB141" s="195"/>
      <c r="VWC141" s="195"/>
      <c r="VWD141" s="195"/>
      <c r="VWE141" s="195"/>
      <c r="VWF141" s="195"/>
      <c r="VWG141" s="195"/>
      <c r="VWH141" s="195"/>
      <c r="VWI141" s="195"/>
      <c r="VWJ141" s="195"/>
      <c r="VWK141" s="195"/>
      <c r="VWL141" s="195"/>
      <c r="VWM141" s="195"/>
      <c r="VWN141" s="195"/>
      <c r="VWO141" s="195"/>
      <c r="VWP141" s="195"/>
      <c r="VWQ141" s="195"/>
      <c r="VWR141" s="195"/>
      <c r="VWS141" s="195"/>
      <c r="VWT141" s="195"/>
      <c r="VWU141" s="195"/>
      <c r="VWV141" s="195"/>
      <c r="VWW141" s="195"/>
      <c r="VWX141" s="195"/>
      <c r="VWY141" s="195"/>
      <c r="VWZ141" s="195"/>
      <c r="VXA141" s="195"/>
      <c r="VXB141" s="195"/>
      <c r="VXC141" s="195"/>
      <c r="VXD141" s="195"/>
      <c r="VXE141" s="195"/>
      <c r="VXF141" s="195"/>
      <c r="VXG141" s="195"/>
      <c r="VXH141" s="195"/>
      <c r="VXI141" s="195"/>
      <c r="VXJ141" s="195"/>
      <c r="VXK141" s="195"/>
      <c r="VXL141" s="195"/>
      <c r="VXM141" s="195"/>
      <c r="VXN141" s="195"/>
      <c r="VXO141" s="195"/>
      <c r="VXP141" s="195"/>
      <c r="VXQ141" s="195"/>
      <c r="VXR141" s="195"/>
      <c r="VXS141" s="195"/>
      <c r="VXT141" s="195"/>
      <c r="VXU141" s="195"/>
      <c r="VXV141" s="195"/>
      <c r="VXW141" s="195"/>
      <c r="VXX141" s="195"/>
      <c r="VXY141" s="195"/>
      <c r="VXZ141" s="195"/>
      <c r="VYA141" s="195"/>
      <c r="VYB141" s="195"/>
      <c r="VYC141" s="195"/>
      <c r="VYD141" s="195"/>
      <c r="VYE141" s="195"/>
      <c r="VYF141" s="195"/>
      <c r="VYG141" s="195"/>
      <c r="VYH141" s="195"/>
      <c r="VYI141" s="195"/>
      <c r="VYJ141" s="195"/>
      <c r="VYK141" s="195"/>
      <c r="VYL141" s="195"/>
      <c r="VYM141" s="195"/>
      <c r="VYN141" s="195"/>
      <c r="VYO141" s="195"/>
      <c r="VYP141" s="195"/>
      <c r="VYQ141" s="195"/>
      <c r="VYR141" s="195"/>
      <c r="VYS141" s="195"/>
      <c r="VYT141" s="195"/>
      <c r="VYU141" s="195"/>
      <c r="VYV141" s="195"/>
      <c r="VYW141" s="195"/>
      <c r="VYX141" s="195"/>
      <c r="VYY141" s="195"/>
      <c r="VYZ141" s="195"/>
      <c r="VZA141" s="195"/>
      <c r="VZB141" s="195"/>
      <c r="VZC141" s="195"/>
      <c r="VZD141" s="195"/>
      <c r="VZE141" s="195"/>
      <c r="VZF141" s="195"/>
      <c r="VZG141" s="195"/>
      <c r="VZH141" s="195"/>
      <c r="VZI141" s="195"/>
      <c r="VZJ141" s="195"/>
      <c r="VZK141" s="195"/>
      <c r="VZL141" s="195"/>
      <c r="VZM141" s="195"/>
      <c r="VZN141" s="195"/>
      <c r="VZO141" s="195"/>
      <c r="VZP141" s="195"/>
      <c r="VZQ141" s="195"/>
      <c r="VZR141" s="195"/>
      <c r="VZS141" s="195"/>
      <c r="VZT141" s="195"/>
      <c r="VZU141" s="195"/>
      <c r="VZV141" s="195"/>
      <c r="VZW141" s="195"/>
      <c r="VZX141" s="195"/>
      <c r="VZY141" s="195"/>
      <c r="VZZ141" s="195"/>
      <c r="WAA141" s="195"/>
      <c r="WAB141" s="195"/>
      <c r="WAC141" s="195"/>
      <c r="WAD141" s="195"/>
      <c r="WAE141" s="195"/>
      <c r="WAF141" s="195"/>
      <c r="WAG141" s="195"/>
      <c r="WAH141" s="195"/>
      <c r="WAI141" s="195"/>
      <c r="WAJ141" s="195"/>
      <c r="WAK141" s="195"/>
      <c r="WAL141" s="195"/>
      <c r="WAM141" s="195"/>
      <c r="WAN141" s="195"/>
      <c r="WAO141" s="195"/>
      <c r="WAP141" s="195"/>
      <c r="WAQ141" s="195"/>
      <c r="WAR141" s="195"/>
      <c r="WAS141" s="195"/>
      <c r="WAT141" s="195"/>
      <c r="WAU141" s="195"/>
      <c r="WAV141" s="195"/>
      <c r="WAW141" s="195"/>
      <c r="WAX141" s="195"/>
      <c r="WAY141" s="195"/>
      <c r="WAZ141" s="195"/>
      <c r="WBA141" s="195"/>
      <c r="WBB141" s="195"/>
      <c r="WBC141" s="195"/>
      <c r="WBD141" s="195"/>
      <c r="WBE141" s="195"/>
      <c r="WBF141" s="195"/>
      <c r="WBG141" s="195"/>
      <c r="WBH141" s="195"/>
      <c r="WBI141" s="195"/>
      <c r="WBJ141" s="195"/>
      <c r="WBK141" s="195"/>
      <c r="WBL141" s="195"/>
      <c r="WBM141" s="195"/>
      <c r="WBN141" s="195"/>
      <c r="WBO141" s="195"/>
      <c r="WBP141" s="195"/>
      <c r="WBQ141" s="195"/>
      <c r="WBR141" s="195"/>
      <c r="WBS141" s="195"/>
      <c r="WBT141" s="195"/>
      <c r="WBU141" s="195"/>
      <c r="WBV141" s="195"/>
      <c r="WBW141" s="195"/>
      <c r="WBX141" s="195"/>
      <c r="WBY141" s="195"/>
      <c r="WBZ141" s="195"/>
      <c r="WCA141" s="195"/>
      <c r="WCB141" s="195"/>
      <c r="WCC141" s="195"/>
      <c r="WCD141" s="195"/>
      <c r="WCE141" s="195"/>
      <c r="WCF141" s="195"/>
      <c r="WCG141" s="195"/>
      <c r="WCH141" s="195"/>
      <c r="WCI141" s="195"/>
      <c r="WCJ141" s="195"/>
      <c r="WCK141" s="195"/>
      <c r="WCL141" s="195"/>
      <c r="WCM141" s="195"/>
      <c r="WCN141" s="195"/>
      <c r="WCO141" s="195"/>
      <c r="WCP141" s="195"/>
      <c r="WCQ141" s="195"/>
      <c r="WCR141" s="195"/>
      <c r="WCS141" s="195"/>
      <c r="WCT141" s="195"/>
      <c r="WCU141" s="195"/>
      <c r="WCV141" s="195"/>
      <c r="WCW141" s="195"/>
      <c r="WCX141" s="195"/>
      <c r="WCY141" s="195"/>
      <c r="WCZ141" s="195"/>
      <c r="WDA141" s="195"/>
      <c r="WDB141" s="195"/>
      <c r="WDC141" s="195"/>
      <c r="WDD141" s="195"/>
      <c r="WDE141" s="195"/>
      <c r="WDF141" s="195"/>
      <c r="WDG141" s="195"/>
      <c r="WDH141" s="195"/>
      <c r="WDI141" s="195"/>
      <c r="WDJ141" s="195"/>
      <c r="WDK141" s="195"/>
      <c r="WDL141" s="195"/>
      <c r="WDM141" s="195"/>
      <c r="WDN141" s="195"/>
      <c r="WDO141" s="195"/>
      <c r="WDP141" s="195"/>
      <c r="WDQ141" s="195"/>
      <c r="WDR141" s="195"/>
      <c r="WDS141" s="195"/>
      <c r="WDT141" s="195"/>
      <c r="WDU141" s="195"/>
      <c r="WDV141" s="195"/>
      <c r="WDW141" s="195"/>
      <c r="WDX141" s="195"/>
      <c r="WDY141" s="195"/>
      <c r="WDZ141" s="195"/>
      <c r="WEA141" s="195"/>
      <c r="WEB141" s="195"/>
      <c r="WEC141" s="195"/>
      <c r="WED141" s="195"/>
      <c r="WEE141" s="195"/>
      <c r="WEF141" s="195"/>
      <c r="WEG141" s="195"/>
      <c r="WEH141" s="195"/>
      <c r="WEI141" s="195"/>
      <c r="WEJ141" s="195"/>
      <c r="WEK141" s="195"/>
      <c r="WEL141" s="195"/>
      <c r="WEM141" s="195"/>
      <c r="WEN141" s="195"/>
      <c r="WEO141" s="195"/>
      <c r="WEP141" s="195"/>
      <c r="WEQ141" s="195"/>
      <c r="WER141" s="195"/>
      <c r="WES141" s="195"/>
      <c r="WET141" s="195"/>
      <c r="WEU141" s="195"/>
      <c r="WEV141" s="195"/>
      <c r="WEW141" s="195"/>
      <c r="WEX141" s="195"/>
      <c r="WEY141" s="195"/>
      <c r="WEZ141" s="195"/>
      <c r="WFA141" s="195"/>
      <c r="WFB141" s="195"/>
      <c r="WFC141" s="195"/>
      <c r="WFD141" s="195"/>
      <c r="WFE141" s="195"/>
      <c r="WFF141" s="195"/>
      <c r="WFG141" s="195"/>
      <c r="WFH141" s="195"/>
      <c r="WFI141" s="195"/>
      <c r="WFJ141" s="195"/>
      <c r="WFK141" s="195"/>
      <c r="WFL141" s="195"/>
      <c r="WFM141" s="195"/>
      <c r="WFN141" s="195"/>
      <c r="WFO141" s="195"/>
      <c r="WFP141" s="195"/>
      <c r="WFQ141" s="195"/>
      <c r="WFR141" s="195"/>
      <c r="WFS141" s="195"/>
      <c r="WFT141" s="195"/>
      <c r="WFU141" s="195"/>
      <c r="WFV141" s="195"/>
      <c r="WFW141" s="195"/>
      <c r="WFX141" s="195"/>
      <c r="WFY141" s="195"/>
      <c r="WFZ141" s="195"/>
      <c r="WGA141" s="195"/>
      <c r="WGB141" s="195"/>
      <c r="WGC141" s="195"/>
      <c r="WGD141" s="195"/>
      <c r="WGE141" s="195"/>
      <c r="WGF141" s="195"/>
      <c r="WGG141" s="195"/>
      <c r="WGH141" s="195"/>
      <c r="WGI141" s="195"/>
      <c r="WGJ141" s="195"/>
      <c r="WGK141" s="195"/>
      <c r="WGL141" s="195"/>
      <c r="WGM141" s="195"/>
      <c r="WGN141" s="195"/>
      <c r="WGO141" s="195"/>
      <c r="WGP141" s="195"/>
      <c r="WGQ141" s="195"/>
      <c r="WGR141" s="195"/>
      <c r="WGS141" s="195"/>
      <c r="WGT141" s="195"/>
      <c r="WGU141" s="195"/>
      <c r="WGV141" s="195"/>
      <c r="WGW141" s="195"/>
      <c r="WGX141" s="195"/>
      <c r="WGY141" s="195"/>
      <c r="WGZ141" s="195"/>
      <c r="WHA141" s="195"/>
      <c r="WHB141" s="195"/>
      <c r="WHC141" s="195"/>
      <c r="WHD141" s="195"/>
      <c r="WHE141" s="195"/>
      <c r="WHF141" s="195"/>
      <c r="WHG141" s="195"/>
      <c r="WHH141" s="195"/>
      <c r="WHI141" s="195"/>
      <c r="WHJ141" s="195"/>
      <c r="WHK141" s="195"/>
      <c r="WHL141" s="195"/>
      <c r="WHM141" s="195"/>
      <c r="WHN141" s="195"/>
      <c r="WHO141" s="195"/>
      <c r="WHP141" s="195"/>
      <c r="WHQ141" s="195"/>
      <c r="WHR141" s="195"/>
      <c r="WHS141" s="195"/>
      <c r="WHT141" s="195"/>
      <c r="WHU141" s="195"/>
      <c r="WHV141" s="195"/>
      <c r="WHW141" s="195"/>
      <c r="WHX141" s="195"/>
      <c r="WHY141" s="195"/>
      <c r="WHZ141" s="195"/>
      <c r="WIA141" s="195"/>
      <c r="WIB141" s="195"/>
      <c r="WIC141" s="195"/>
      <c r="WID141" s="195"/>
      <c r="WIE141" s="195"/>
      <c r="WIF141" s="195"/>
      <c r="WIG141" s="195"/>
      <c r="WIH141" s="195"/>
      <c r="WII141" s="195"/>
      <c r="WIJ141" s="195"/>
      <c r="WIK141" s="195"/>
      <c r="WIL141" s="195"/>
      <c r="WIM141" s="195"/>
      <c r="WIN141" s="195"/>
      <c r="WIO141" s="195"/>
      <c r="WIP141" s="195"/>
      <c r="WIQ141" s="195"/>
      <c r="WIR141" s="195"/>
      <c r="WIS141" s="195"/>
      <c r="WIT141" s="195"/>
      <c r="WIU141" s="195"/>
      <c r="WIV141" s="195"/>
      <c r="WIW141" s="195"/>
      <c r="WIX141" s="195"/>
      <c r="WIY141" s="195"/>
      <c r="WIZ141" s="195"/>
      <c r="WJA141" s="195"/>
      <c r="WJB141" s="195"/>
      <c r="WJC141" s="195"/>
      <c r="WJD141" s="195"/>
      <c r="WJE141" s="195"/>
      <c r="WJF141" s="195"/>
      <c r="WJG141" s="195"/>
      <c r="WJH141" s="195"/>
      <c r="WJI141" s="195"/>
      <c r="WJJ141" s="195"/>
      <c r="WJK141" s="195"/>
      <c r="WJL141" s="195"/>
      <c r="WJM141" s="195"/>
      <c r="WJN141" s="195"/>
      <c r="WJO141" s="195"/>
      <c r="WJP141" s="195"/>
      <c r="WJQ141" s="195"/>
      <c r="WJR141" s="195"/>
      <c r="WJS141" s="195"/>
      <c r="WJT141" s="195"/>
      <c r="WJU141" s="195"/>
      <c r="WJV141" s="195"/>
      <c r="WJW141" s="195"/>
      <c r="WJX141" s="195"/>
      <c r="WJY141" s="195"/>
      <c r="WJZ141" s="195"/>
      <c r="WKA141" s="195"/>
      <c r="WKB141" s="195"/>
      <c r="WKC141" s="195"/>
      <c r="WKD141" s="195"/>
      <c r="WKE141" s="195"/>
      <c r="WKF141" s="195"/>
      <c r="WKG141" s="195"/>
      <c r="WKH141" s="195"/>
      <c r="WKI141" s="195"/>
      <c r="WKJ141" s="195"/>
      <c r="WKK141" s="195"/>
      <c r="WKL141" s="195"/>
      <c r="WKM141" s="195"/>
      <c r="WKN141" s="195"/>
      <c r="WKO141" s="195"/>
      <c r="WKP141" s="195"/>
      <c r="WKQ141" s="195"/>
      <c r="WKR141" s="195"/>
      <c r="WKS141" s="195"/>
      <c r="WKT141" s="195"/>
      <c r="WKU141" s="195"/>
      <c r="WKV141" s="195"/>
      <c r="WKW141" s="195"/>
      <c r="WKX141" s="195"/>
      <c r="WKY141" s="195"/>
      <c r="WKZ141" s="195"/>
      <c r="WLA141" s="195"/>
      <c r="WLB141" s="195"/>
      <c r="WLC141" s="195"/>
      <c r="WLD141" s="195"/>
      <c r="WLE141" s="195"/>
      <c r="WLF141" s="195"/>
      <c r="WLG141" s="195"/>
      <c r="WLH141" s="195"/>
      <c r="WLI141" s="195"/>
      <c r="WLJ141" s="195"/>
      <c r="WLK141" s="195"/>
      <c r="WLL141" s="195"/>
      <c r="WLM141" s="195"/>
      <c r="WLN141" s="195"/>
      <c r="WLO141" s="195"/>
      <c r="WLP141" s="195"/>
      <c r="WLQ141" s="195"/>
      <c r="WLR141" s="195"/>
      <c r="WLS141" s="195"/>
      <c r="WLT141" s="195"/>
      <c r="WLU141" s="195"/>
      <c r="WLV141" s="195"/>
      <c r="WLW141" s="195"/>
      <c r="WLX141" s="195"/>
      <c r="WLY141" s="195"/>
      <c r="WLZ141" s="195"/>
      <c r="WMA141" s="195"/>
      <c r="WMB141" s="195"/>
      <c r="WMC141" s="195"/>
      <c r="WMD141" s="195"/>
      <c r="WME141" s="195"/>
      <c r="WMF141" s="195"/>
      <c r="WMG141" s="195"/>
      <c r="WMH141" s="195"/>
      <c r="WMI141" s="195"/>
      <c r="WMJ141" s="195"/>
      <c r="WMK141" s="195"/>
      <c r="WML141" s="195"/>
      <c r="WMM141" s="195"/>
      <c r="WMN141" s="195"/>
      <c r="WMO141" s="195"/>
      <c r="WMP141" s="195"/>
      <c r="WMQ141" s="195"/>
      <c r="WMR141" s="195"/>
      <c r="WMS141" s="195"/>
      <c r="WMT141" s="195"/>
      <c r="WMU141" s="195"/>
      <c r="WMV141" s="195"/>
      <c r="WMW141" s="195"/>
      <c r="WMX141" s="195"/>
      <c r="WMY141" s="195"/>
      <c r="WMZ141" s="195"/>
      <c r="WNA141" s="195"/>
      <c r="WNB141" s="195"/>
      <c r="WNC141" s="195"/>
      <c r="WND141" s="195"/>
      <c r="WNE141" s="195"/>
      <c r="WNF141" s="195"/>
      <c r="WNG141" s="195"/>
      <c r="WNH141" s="195"/>
      <c r="WNI141" s="195"/>
      <c r="WNJ141" s="195"/>
      <c r="WNK141" s="195"/>
      <c r="WNL141" s="195"/>
      <c r="WNM141" s="195"/>
      <c r="WNN141" s="195"/>
      <c r="WNO141" s="195"/>
      <c r="WNP141" s="195"/>
      <c r="WNQ141" s="195"/>
      <c r="WNR141" s="195"/>
      <c r="WNS141" s="195"/>
      <c r="WNT141" s="195"/>
      <c r="WNU141" s="195"/>
      <c r="WNV141" s="195"/>
      <c r="WNW141" s="195"/>
      <c r="WNX141" s="195"/>
      <c r="WNY141" s="195"/>
      <c r="WNZ141" s="195"/>
      <c r="WOA141" s="195"/>
      <c r="WOB141" s="195"/>
      <c r="WOC141" s="195"/>
      <c r="WOD141" s="195"/>
      <c r="WOE141" s="195"/>
      <c r="WOF141" s="195"/>
      <c r="WOG141" s="195"/>
      <c r="WOH141" s="195"/>
      <c r="WOI141" s="195"/>
      <c r="WOJ141" s="195"/>
      <c r="WOK141" s="195"/>
      <c r="WOL141" s="195"/>
      <c r="WOM141" s="195"/>
      <c r="WON141" s="195"/>
      <c r="WOO141" s="195"/>
      <c r="WOP141" s="195"/>
      <c r="WOQ141" s="195"/>
      <c r="WOR141" s="195"/>
      <c r="WOS141" s="195"/>
      <c r="WOT141" s="195"/>
      <c r="WOU141" s="195"/>
      <c r="WOV141" s="195"/>
      <c r="WOW141" s="195"/>
      <c r="WOX141" s="195"/>
      <c r="WOY141" s="195"/>
      <c r="WOZ141" s="195"/>
      <c r="WPA141" s="195"/>
      <c r="WPB141" s="195"/>
      <c r="WPC141" s="195"/>
      <c r="WPD141" s="195"/>
      <c r="WPE141" s="195"/>
      <c r="WPF141" s="195"/>
      <c r="WPG141" s="195"/>
      <c r="WPH141" s="195"/>
      <c r="WPI141" s="195"/>
      <c r="WPJ141" s="195"/>
      <c r="WPK141" s="195"/>
      <c r="WPL141" s="195"/>
      <c r="WPM141" s="195"/>
      <c r="WPN141" s="195"/>
      <c r="WPO141" s="195"/>
      <c r="WPP141" s="195"/>
      <c r="WPQ141" s="195"/>
      <c r="WPR141" s="195"/>
      <c r="WPS141" s="195"/>
      <c r="WPT141" s="195"/>
      <c r="WPU141" s="195"/>
      <c r="WPV141" s="195"/>
      <c r="WPW141" s="195"/>
      <c r="WPX141" s="195"/>
      <c r="WPY141" s="195"/>
      <c r="WPZ141" s="195"/>
      <c r="WQA141" s="195"/>
      <c r="WQB141" s="195"/>
      <c r="WQC141" s="195"/>
      <c r="WQD141" s="195"/>
      <c r="WQE141" s="195"/>
      <c r="WQF141" s="195"/>
      <c r="WQG141" s="195"/>
      <c r="WQH141" s="195"/>
      <c r="WQI141" s="195"/>
      <c r="WQJ141" s="195"/>
      <c r="WQK141" s="195"/>
      <c r="WQL141" s="195"/>
      <c r="WQM141" s="195"/>
      <c r="WQN141" s="195"/>
      <c r="WQO141" s="195"/>
      <c r="WQP141" s="195"/>
      <c r="WQQ141" s="195"/>
      <c r="WQR141" s="195"/>
      <c r="WQS141" s="195"/>
      <c r="WQT141" s="195"/>
      <c r="WQU141" s="195"/>
      <c r="WQV141" s="195"/>
      <c r="WQW141" s="195"/>
      <c r="WQX141" s="195"/>
      <c r="WQY141" s="195"/>
      <c r="WQZ141" s="195"/>
      <c r="WRA141" s="195"/>
      <c r="WRB141" s="195"/>
      <c r="WRC141" s="195"/>
      <c r="WRD141" s="195"/>
      <c r="WRE141" s="195"/>
      <c r="WRF141" s="195"/>
      <c r="WRG141" s="195"/>
      <c r="WRH141" s="195"/>
      <c r="WRI141" s="195"/>
      <c r="WRJ141" s="195"/>
      <c r="WRK141" s="195"/>
      <c r="WRL141" s="195"/>
      <c r="WRM141" s="195"/>
      <c r="WRN141" s="195"/>
      <c r="WRO141" s="195"/>
      <c r="WRP141" s="195"/>
      <c r="WRQ141" s="195"/>
      <c r="WRR141" s="195"/>
      <c r="WRS141" s="195"/>
      <c r="WRT141" s="195"/>
      <c r="WRU141" s="195"/>
      <c r="WRV141" s="195"/>
      <c r="WRW141" s="195"/>
      <c r="WRX141" s="195"/>
      <c r="WRY141" s="195"/>
      <c r="WRZ141" s="195"/>
      <c r="WSA141" s="195"/>
      <c r="WSB141" s="195"/>
      <c r="WSC141" s="195"/>
      <c r="WSD141" s="195"/>
      <c r="WSE141" s="195"/>
      <c r="WSF141" s="195"/>
      <c r="WSG141" s="195"/>
      <c r="WSH141" s="195"/>
      <c r="WSI141" s="195"/>
      <c r="WSJ141" s="195"/>
      <c r="WSK141" s="195"/>
      <c r="WSL141" s="195"/>
      <c r="WSM141" s="195"/>
      <c r="WSN141" s="195"/>
      <c r="WSO141" s="195"/>
      <c r="WSP141" s="195"/>
      <c r="WSQ141" s="195"/>
      <c r="WSR141" s="195"/>
      <c r="WSS141" s="195"/>
      <c r="WST141" s="195"/>
      <c r="WSU141" s="195"/>
      <c r="WSV141" s="195"/>
      <c r="WSW141" s="195"/>
      <c r="WSX141" s="195"/>
      <c r="WSY141" s="195"/>
      <c r="WSZ141" s="195"/>
      <c r="WTA141" s="195"/>
      <c r="WTB141" s="195"/>
      <c r="WTC141" s="195"/>
      <c r="WTD141" s="195"/>
      <c r="WTE141" s="195"/>
      <c r="WTF141" s="195"/>
      <c r="WTG141" s="195"/>
      <c r="WTH141" s="195"/>
      <c r="WTI141" s="195"/>
      <c r="WTJ141" s="195"/>
      <c r="WTK141" s="195"/>
      <c r="WTL141" s="195"/>
      <c r="WTM141" s="195"/>
      <c r="WTN141" s="195"/>
      <c r="WTO141" s="195"/>
      <c r="WTP141" s="195"/>
      <c r="WTQ141" s="195"/>
      <c r="WTR141" s="195"/>
      <c r="WTS141" s="195"/>
      <c r="WTT141" s="195"/>
      <c r="WTU141" s="195"/>
      <c r="WTV141" s="195"/>
      <c r="WTW141" s="195"/>
      <c r="WTX141" s="195"/>
      <c r="WTY141" s="195"/>
      <c r="WTZ141" s="195"/>
      <c r="WUA141" s="195"/>
      <c r="WUB141" s="195"/>
      <c r="WUC141" s="195"/>
      <c r="WUD141" s="195"/>
      <c r="WUE141" s="195"/>
      <c r="WUF141" s="195"/>
      <c r="WUG141" s="195"/>
      <c r="WUH141" s="195"/>
      <c r="WUI141" s="195"/>
      <c r="WUJ141" s="195"/>
      <c r="WUK141" s="195"/>
      <c r="WUL141" s="195"/>
      <c r="WUM141" s="195"/>
      <c r="WUN141" s="195"/>
      <c r="WUO141" s="195"/>
      <c r="WUP141" s="195"/>
      <c r="WUQ141" s="195"/>
      <c r="WUR141" s="195"/>
      <c r="WUS141" s="195"/>
      <c r="WUT141" s="195"/>
      <c r="WUU141" s="195"/>
      <c r="WUV141" s="195"/>
      <c r="WUW141" s="195"/>
      <c r="WUX141" s="195"/>
      <c r="WUY141" s="195"/>
      <c r="WUZ141" s="195"/>
      <c r="WVA141" s="195"/>
      <c r="WVB141" s="195"/>
      <c r="WVC141" s="195"/>
      <c r="WVD141" s="195"/>
      <c r="WVE141" s="195"/>
      <c r="WVF141" s="195"/>
      <c r="WVG141" s="195"/>
      <c r="WVH141" s="195"/>
      <c r="WVI141" s="195"/>
      <c r="WVJ141" s="195"/>
      <c r="WVK141" s="195"/>
      <c r="WVL141" s="195"/>
      <c r="WVM141" s="195"/>
      <c r="WVN141" s="195"/>
      <c r="WVO141" s="195"/>
      <c r="WVP141" s="195"/>
      <c r="WVQ141" s="195"/>
      <c r="WVR141" s="195"/>
      <c r="WVS141" s="195"/>
      <c r="WVT141" s="195"/>
      <c r="WVU141" s="195"/>
      <c r="WVV141" s="195"/>
      <c r="WVW141" s="195"/>
      <c r="WVX141" s="195"/>
      <c r="WVY141" s="195"/>
      <c r="WVZ141" s="195"/>
      <c r="WWA141" s="195"/>
      <c r="WWB141" s="195"/>
      <c r="WWC141" s="195"/>
      <c r="WWD141" s="195"/>
      <c r="WWE141" s="195"/>
      <c r="WWF141" s="195"/>
      <c r="WWG141" s="195"/>
      <c r="WWH141" s="195"/>
      <c r="WWI141" s="195"/>
      <c r="WWJ141" s="195"/>
      <c r="WWK141" s="195"/>
      <c r="WWL141" s="195"/>
      <c r="WWM141" s="195"/>
      <c r="WWN141" s="195"/>
      <c r="WWO141" s="195"/>
      <c r="WWP141" s="195"/>
      <c r="WWQ141" s="195"/>
      <c r="WWR141" s="195"/>
      <c r="WWS141" s="195"/>
      <c r="WWT141" s="195"/>
      <c r="WWU141" s="195"/>
      <c r="WWV141" s="195"/>
      <c r="WWW141" s="195"/>
      <c r="WWX141" s="195"/>
      <c r="WWY141" s="195"/>
      <c r="WWZ141" s="195"/>
      <c r="WXA141" s="195"/>
      <c r="WXB141" s="195"/>
      <c r="WXC141" s="195"/>
      <c r="WXD141" s="195"/>
      <c r="WXE141" s="195"/>
      <c r="WXF141" s="195"/>
      <c r="WXG141" s="195"/>
      <c r="WXH141" s="195"/>
      <c r="WXI141" s="195"/>
      <c r="WXJ141" s="195"/>
      <c r="WXK141" s="195"/>
      <c r="WXL141" s="195"/>
      <c r="WXM141" s="195"/>
      <c r="WXN141" s="195"/>
      <c r="WXO141" s="195"/>
      <c r="WXP141" s="195"/>
      <c r="WXQ141" s="195"/>
      <c r="WXR141" s="195"/>
      <c r="WXS141" s="195"/>
      <c r="WXT141" s="195"/>
      <c r="WXU141" s="195"/>
      <c r="WXV141" s="195"/>
      <c r="WXW141" s="195"/>
      <c r="WXX141" s="195"/>
      <c r="WXY141" s="195"/>
      <c r="WXZ141" s="195"/>
      <c r="WYA141" s="195"/>
      <c r="WYB141" s="195"/>
      <c r="WYC141" s="195"/>
      <c r="WYD141" s="195"/>
      <c r="WYE141" s="195"/>
      <c r="WYF141" s="195"/>
      <c r="WYG141" s="195"/>
      <c r="WYH141" s="195"/>
      <c r="WYI141" s="195"/>
      <c r="WYJ141" s="195"/>
      <c r="WYK141" s="195"/>
      <c r="WYL141" s="195"/>
      <c r="WYM141" s="195"/>
      <c r="WYN141" s="195"/>
      <c r="WYO141" s="195"/>
      <c r="WYP141" s="195"/>
      <c r="WYQ141" s="195"/>
      <c r="WYR141" s="195"/>
      <c r="WYS141" s="195"/>
      <c r="WYT141" s="195"/>
      <c r="WYU141" s="195"/>
      <c r="WYV141" s="195"/>
      <c r="WYW141" s="195"/>
      <c r="WYX141" s="195"/>
      <c r="WYY141" s="195"/>
      <c r="WYZ141" s="195"/>
      <c r="WZA141" s="195"/>
      <c r="WZB141" s="195"/>
      <c r="WZC141" s="195"/>
      <c r="WZD141" s="195"/>
      <c r="WZE141" s="195"/>
      <c r="WZF141" s="195"/>
      <c r="WZG141" s="195"/>
      <c r="WZH141" s="195"/>
      <c r="WZI141" s="195"/>
      <c r="WZJ141" s="195"/>
      <c r="WZK141" s="195"/>
      <c r="WZL141" s="195"/>
      <c r="WZM141" s="195"/>
      <c r="WZN141" s="195"/>
      <c r="WZO141" s="195"/>
      <c r="WZP141" s="195"/>
      <c r="WZQ141" s="195"/>
      <c r="WZR141" s="195"/>
      <c r="WZS141" s="195"/>
      <c r="WZT141" s="195"/>
      <c r="WZU141" s="195"/>
      <c r="WZV141" s="195"/>
      <c r="WZW141" s="195"/>
      <c r="WZX141" s="195"/>
      <c r="WZY141" s="195"/>
      <c r="WZZ141" s="195"/>
      <c r="XAA141" s="195"/>
      <c r="XAB141" s="195"/>
      <c r="XAC141" s="195"/>
      <c r="XAD141" s="195"/>
      <c r="XAE141" s="195"/>
      <c r="XAF141" s="195"/>
      <c r="XAG141" s="195"/>
      <c r="XAH141" s="195"/>
      <c r="XAI141" s="195"/>
      <c r="XAJ141" s="195"/>
      <c r="XAK141" s="195"/>
      <c r="XAL141" s="195"/>
      <c r="XAM141" s="195"/>
      <c r="XAN141" s="195"/>
      <c r="XAO141" s="195"/>
      <c r="XAP141" s="195"/>
      <c r="XAQ141" s="195"/>
      <c r="XAR141" s="195"/>
      <c r="XAS141" s="195"/>
      <c r="XAT141" s="195"/>
      <c r="XAU141" s="195"/>
      <c r="XAV141" s="195"/>
      <c r="XAW141" s="195"/>
      <c r="XAX141" s="195"/>
      <c r="XAY141" s="195"/>
      <c r="XAZ141" s="195"/>
      <c r="XBA141" s="195"/>
      <c r="XBB141" s="195"/>
      <c r="XBC141" s="195"/>
      <c r="XBD141" s="195"/>
      <c r="XBE141" s="195"/>
      <c r="XBF141" s="195"/>
      <c r="XBG141" s="195"/>
      <c r="XBH141" s="195"/>
      <c r="XBI141" s="195"/>
      <c r="XBJ141" s="195"/>
      <c r="XBK141" s="195"/>
      <c r="XBL141" s="195"/>
      <c r="XBM141" s="195"/>
      <c r="XBN141" s="195"/>
      <c r="XBO141" s="195"/>
      <c r="XBP141" s="195"/>
      <c r="XBQ141" s="195"/>
      <c r="XBR141" s="195"/>
      <c r="XBS141" s="195"/>
      <c r="XBT141" s="195"/>
      <c r="XBU141" s="195"/>
      <c r="XBV141" s="195"/>
      <c r="XBW141" s="195"/>
      <c r="XBX141" s="195"/>
      <c r="XBY141" s="195"/>
      <c r="XBZ141" s="195"/>
      <c r="XCA141" s="195"/>
      <c r="XCB141" s="195"/>
      <c r="XCC141" s="195"/>
      <c r="XCD141" s="195"/>
      <c r="XCE141" s="195"/>
      <c r="XCF141" s="195"/>
      <c r="XCG141" s="195"/>
      <c r="XCH141" s="195"/>
      <c r="XCI141" s="195"/>
      <c r="XCJ141" s="195"/>
      <c r="XCK141" s="195"/>
      <c r="XCL141" s="195"/>
      <c r="XCM141" s="195"/>
      <c r="XCN141" s="195"/>
      <c r="XCO141" s="195"/>
      <c r="XCP141" s="195"/>
      <c r="XCQ141" s="195"/>
      <c r="XCR141" s="195"/>
      <c r="XCS141" s="195"/>
      <c r="XCT141" s="195"/>
      <c r="XCU141" s="195"/>
      <c r="XCV141" s="195"/>
      <c r="XCW141" s="195"/>
      <c r="XCX141" s="195"/>
      <c r="XCY141" s="195"/>
      <c r="XCZ141" s="195"/>
      <c r="XDA141" s="195"/>
      <c r="XDB141" s="195"/>
      <c r="XDC141" s="195"/>
      <c r="XDD141" s="195"/>
      <c r="XDE141" s="195"/>
      <c r="XDF141" s="195"/>
      <c r="XDG141" s="195"/>
      <c r="XDH141" s="195"/>
      <c r="XDI141" s="195"/>
      <c r="XDJ141" s="195"/>
      <c r="XDK141" s="195"/>
      <c r="XDL141" s="195"/>
      <c r="XDM141" s="195"/>
      <c r="XDN141" s="195"/>
      <c r="XDO141" s="195"/>
      <c r="XDP141" s="195"/>
      <c r="XDQ141" s="195"/>
      <c r="XDR141" s="195"/>
      <c r="XDS141" s="195"/>
      <c r="XDT141" s="195"/>
      <c r="XDU141" s="195"/>
      <c r="XDV141" s="195"/>
      <c r="XDW141" s="195"/>
      <c r="XDX141" s="195"/>
      <c r="XDY141" s="195"/>
      <c r="XDZ141" s="195"/>
      <c r="XEA141" s="195"/>
      <c r="XEB141" s="195"/>
      <c r="XEC141" s="195"/>
      <c r="XED141" s="195"/>
      <c r="XEE141" s="195"/>
      <c r="XEF141" s="195"/>
      <c r="XEG141" s="195"/>
      <c r="XEH141" s="195"/>
      <c r="XEI141" s="195"/>
      <c r="XEJ141" s="195"/>
      <c r="XEK141" s="195"/>
      <c r="XEL141" s="195"/>
      <c r="XEM141" s="195"/>
      <c r="XEN141" s="195"/>
      <c r="XEO141" s="195"/>
      <c r="XEP141" s="195"/>
      <c r="XEQ141" s="195"/>
      <c r="XER141" s="195"/>
      <c r="XES141" s="195"/>
      <c r="XET141" s="195"/>
      <c r="XEU141" s="195"/>
      <c r="XEV141" s="195"/>
      <c r="XEW141" s="195"/>
      <c r="XEX141" s="195"/>
      <c r="XEY141" s="195"/>
      <c r="XEZ141" s="195"/>
      <c r="XFA141" s="195"/>
      <c r="XFB141" s="195"/>
      <c r="XFC141" s="195"/>
    </row>
    <row r="142" spans="1:16383" x14ac:dyDescent="0.25">
      <c r="A142" s="50"/>
      <c r="B142" s="197"/>
      <c r="C142" s="211" t="s">
        <v>394</v>
      </c>
      <c r="D142" s="211" t="s">
        <v>394</v>
      </c>
      <c r="E142" s="199" t="s">
        <v>443</v>
      </c>
      <c r="F142" s="219">
        <v>10</v>
      </c>
      <c r="G142" s="220">
        <v>155.483</v>
      </c>
      <c r="H142" s="197"/>
      <c r="I142" s="220">
        <v>338.40700000000004</v>
      </c>
      <c r="J142" s="221">
        <v>10.9</v>
      </c>
      <c r="L142" s="11"/>
      <c r="M142" s="11"/>
      <c r="N142" s="11"/>
      <c r="O142" s="11"/>
      <c r="P142" s="11"/>
      <c r="Q142" s="11"/>
      <c r="R142" s="11"/>
      <c r="S142" s="11"/>
      <c r="T142" s="11"/>
      <c r="U142" s="11"/>
      <c r="W142" s="11"/>
      <c r="X142" s="11"/>
      <c r="Y142" s="11"/>
      <c r="Z142" s="11"/>
      <c r="AA142" s="11"/>
      <c r="AB142" s="11"/>
      <c r="AC142" s="11"/>
      <c r="AD142" s="11"/>
      <c r="AE142" s="11"/>
    </row>
    <row r="143" spans="1:16383" ht="15.75" thickBot="1" x14ac:dyDescent="0.3">
      <c r="A143" s="50"/>
      <c r="B143" s="197"/>
      <c r="C143" s="211" t="s">
        <v>395</v>
      </c>
      <c r="D143" s="211" t="s">
        <v>395</v>
      </c>
      <c r="E143" s="199" t="s">
        <v>481</v>
      </c>
      <c r="F143" s="222">
        <v>4</v>
      </c>
      <c r="G143" s="223">
        <v>145.75</v>
      </c>
      <c r="H143" s="201"/>
      <c r="I143" s="223">
        <v>357.71999999999997</v>
      </c>
      <c r="J143" s="224">
        <v>31.25</v>
      </c>
      <c r="L143" s="11"/>
      <c r="M143" s="11"/>
      <c r="N143" s="11"/>
      <c r="O143" s="11"/>
      <c r="P143" s="11"/>
      <c r="Q143" s="11"/>
      <c r="R143" s="11"/>
      <c r="S143" s="11"/>
      <c r="T143" s="11"/>
      <c r="U143" s="11"/>
      <c r="W143" s="11"/>
      <c r="X143" s="11"/>
      <c r="Y143" s="11"/>
      <c r="Z143" s="11"/>
      <c r="AA143" s="11"/>
      <c r="AB143" s="11"/>
      <c r="AC143" s="11"/>
      <c r="AD143" s="11"/>
      <c r="AE143" s="11"/>
    </row>
    <row r="144" spans="1:16383" s="4" customFormat="1" ht="13.5" thickBot="1" x14ac:dyDescent="0.25">
      <c r="A144" s="50"/>
      <c r="B144" s="88" t="s">
        <v>92</v>
      </c>
      <c r="C144" s="92"/>
      <c r="D144" s="92"/>
      <c r="E144" s="92"/>
      <c r="F144" s="274">
        <f>SUM(F79:F143)</f>
        <v>714</v>
      </c>
      <c r="G144" s="275">
        <f>AVERAGE(G79:G143)</f>
        <v>239.52404268201059</v>
      </c>
      <c r="H144" s="274" t="s">
        <v>281</v>
      </c>
      <c r="I144" s="275">
        <f>AVERAGE(I79:I143)</f>
        <v>814.23938542597853</v>
      </c>
      <c r="J144" s="276">
        <f>AVERAGE(J79:J143)</f>
        <v>13.522440246969184</v>
      </c>
      <c r="L144" s="303"/>
      <c r="M144" s="304" t="s">
        <v>281</v>
      </c>
      <c r="N144" s="279" t="s">
        <v>281</v>
      </c>
      <c r="O144" s="279" t="s">
        <v>281</v>
      </c>
      <c r="P144" s="278" t="s">
        <v>281</v>
      </c>
      <c r="Q144" s="279" t="s">
        <v>281</v>
      </c>
      <c r="R144" s="279" t="s">
        <v>281</v>
      </c>
      <c r="S144" s="278" t="s">
        <v>281</v>
      </c>
      <c r="T144" s="279" t="s">
        <v>281</v>
      </c>
      <c r="U144" s="279" t="s">
        <v>281</v>
      </c>
      <c r="W144" s="281" t="s">
        <v>281</v>
      </c>
      <c r="X144" s="282" t="s">
        <v>281</v>
      </c>
      <c r="Y144" s="282" t="s">
        <v>281</v>
      </c>
      <c r="Z144" s="282" t="s">
        <v>281</v>
      </c>
      <c r="AA144" s="282" t="s">
        <v>281</v>
      </c>
      <c r="AB144" s="282" t="s">
        <v>281</v>
      </c>
      <c r="AC144" s="282" t="s">
        <v>281</v>
      </c>
      <c r="AD144" s="282" t="s">
        <v>281</v>
      </c>
      <c r="AE144" s="283" t="s">
        <v>281</v>
      </c>
    </row>
    <row r="145" spans="1:31" s="4" customFormat="1" ht="12.75" x14ac:dyDescent="0.2">
      <c r="A145" s="50"/>
      <c r="B145" s="242"/>
      <c r="C145" s="246"/>
      <c r="D145" s="246"/>
      <c r="E145" s="246"/>
      <c r="F145" s="243"/>
      <c r="G145" s="244"/>
      <c r="H145" s="243"/>
      <c r="I145" s="244"/>
      <c r="J145" s="245"/>
      <c r="L145" s="45"/>
      <c r="M145" s="301"/>
      <c r="W145" s="45"/>
    </row>
    <row r="146" spans="1:31" ht="76.5" x14ac:dyDescent="0.25">
      <c r="A146" s="165">
        <v>43525</v>
      </c>
      <c r="B146" s="62" t="s">
        <v>77</v>
      </c>
      <c r="C146" s="62" t="s">
        <v>16</v>
      </c>
      <c r="D146" s="62" t="s">
        <v>71</v>
      </c>
      <c r="E146" s="62" t="s">
        <v>17</v>
      </c>
      <c r="F146" s="63" t="s">
        <v>33</v>
      </c>
      <c r="G146" s="63" t="s">
        <v>78</v>
      </c>
      <c r="H146" s="63" t="s">
        <v>94</v>
      </c>
      <c r="I146" s="63" t="s">
        <v>34</v>
      </c>
      <c r="J146" s="63" t="s">
        <v>95</v>
      </c>
      <c r="K146" s="66"/>
      <c r="L146" s="74" t="s">
        <v>556</v>
      </c>
      <c r="M146" s="63" t="s">
        <v>35</v>
      </c>
      <c r="N146" s="63" t="s">
        <v>36</v>
      </c>
      <c r="O146" s="63" t="s">
        <v>113</v>
      </c>
      <c r="P146" s="63" t="s">
        <v>99</v>
      </c>
      <c r="Q146" s="63" t="s">
        <v>37</v>
      </c>
      <c r="R146" s="63" t="s">
        <v>103</v>
      </c>
      <c r="S146" s="63" t="s">
        <v>38</v>
      </c>
      <c r="T146" s="63" t="s">
        <v>39</v>
      </c>
      <c r="U146" s="63" t="s">
        <v>114</v>
      </c>
      <c r="V146" s="66"/>
      <c r="W146" s="63" t="s">
        <v>40</v>
      </c>
      <c r="X146" s="63" t="s">
        <v>41</v>
      </c>
      <c r="Y146" s="63" t="s">
        <v>104</v>
      </c>
      <c r="Z146" s="63" t="s">
        <v>42</v>
      </c>
      <c r="AA146" s="63" t="s">
        <v>43</v>
      </c>
      <c r="AB146" s="63" t="s">
        <v>105</v>
      </c>
      <c r="AC146" s="63" t="s">
        <v>89</v>
      </c>
      <c r="AD146" s="63" t="s">
        <v>90</v>
      </c>
      <c r="AE146" s="63" t="s">
        <v>106</v>
      </c>
    </row>
    <row r="147" spans="1:31" x14ac:dyDescent="0.25">
      <c r="A147" s="50"/>
      <c r="B147" s="197"/>
      <c r="C147" s="211" t="s">
        <v>337</v>
      </c>
      <c r="D147" s="211" t="s">
        <v>337</v>
      </c>
      <c r="E147" s="199" t="s">
        <v>446</v>
      </c>
      <c r="F147" s="219">
        <v>1</v>
      </c>
      <c r="G147" s="220">
        <v>115.6</v>
      </c>
      <c r="H147" s="200" t="s">
        <v>281</v>
      </c>
      <c r="I147" s="220">
        <v>1585.68</v>
      </c>
      <c r="J147" s="221">
        <v>18</v>
      </c>
      <c r="L147" s="153" t="s">
        <v>281</v>
      </c>
      <c r="M147" s="153" t="s">
        <v>281</v>
      </c>
      <c r="N147" s="153" t="s">
        <v>281</v>
      </c>
      <c r="O147" s="280" t="s">
        <v>281</v>
      </c>
      <c r="P147" s="153" t="s">
        <v>281</v>
      </c>
      <c r="Q147" s="153" t="s">
        <v>281</v>
      </c>
      <c r="R147" s="153" t="s">
        <v>281</v>
      </c>
      <c r="S147" s="153" t="s">
        <v>281</v>
      </c>
      <c r="T147" s="153" t="s">
        <v>281</v>
      </c>
      <c r="U147" s="280" t="s">
        <v>281</v>
      </c>
      <c r="W147" s="181" t="s">
        <v>281</v>
      </c>
      <c r="X147" s="181" t="s">
        <v>281</v>
      </c>
      <c r="Y147" s="181" t="s">
        <v>281</v>
      </c>
      <c r="Z147" s="181" t="s">
        <v>281</v>
      </c>
      <c r="AA147" s="181" t="s">
        <v>281</v>
      </c>
      <c r="AB147" s="181" t="s">
        <v>281</v>
      </c>
      <c r="AC147" s="181" t="s">
        <v>281</v>
      </c>
      <c r="AD147" s="181" t="s">
        <v>281</v>
      </c>
      <c r="AE147" s="181" t="s">
        <v>281</v>
      </c>
    </row>
    <row r="148" spans="1:31" x14ac:dyDescent="0.25">
      <c r="A148" s="50"/>
      <c r="B148" s="197"/>
      <c r="C148" s="211" t="s">
        <v>338</v>
      </c>
      <c r="D148" s="211" t="s">
        <v>338</v>
      </c>
      <c r="E148" s="199" t="s">
        <v>409</v>
      </c>
      <c r="F148" s="219">
        <v>15</v>
      </c>
      <c r="G148" s="220">
        <v>93.546666666666653</v>
      </c>
      <c r="H148" s="225"/>
      <c r="I148" s="220">
        <v>252.43500000000003</v>
      </c>
      <c r="J148" s="221">
        <v>5.6</v>
      </c>
      <c r="L148" s="11"/>
      <c r="M148" s="11"/>
      <c r="N148" s="11"/>
      <c r="O148" s="11"/>
      <c r="P148" s="11"/>
      <c r="Q148" s="11"/>
      <c r="R148" s="11"/>
      <c r="S148" s="11"/>
      <c r="T148" s="11"/>
      <c r="U148" s="11"/>
      <c r="W148" s="11"/>
      <c r="X148" s="11"/>
      <c r="Y148" s="11"/>
      <c r="Z148" s="11"/>
      <c r="AA148" s="11"/>
      <c r="AB148" s="11"/>
      <c r="AC148" s="11"/>
      <c r="AD148" s="11"/>
      <c r="AE148" s="11"/>
    </row>
    <row r="149" spans="1:31" x14ac:dyDescent="0.25">
      <c r="A149" s="50"/>
      <c r="B149" s="197"/>
      <c r="C149" s="211" t="s">
        <v>339</v>
      </c>
      <c r="D149" s="211" t="s">
        <v>339</v>
      </c>
      <c r="E149" s="199" t="s">
        <v>479</v>
      </c>
      <c r="F149" s="219">
        <v>7</v>
      </c>
      <c r="G149" s="220">
        <v>376.5585714285715</v>
      </c>
      <c r="H149" s="225"/>
      <c r="I149" s="220">
        <v>405.5157142857143</v>
      </c>
      <c r="J149" s="221">
        <v>10.571428571428571</v>
      </c>
      <c r="L149" s="11"/>
      <c r="M149" s="11"/>
      <c r="N149" s="11"/>
      <c r="O149" s="11"/>
      <c r="P149" s="11"/>
      <c r="Q149" s="11"/>
      <c r="R149" s="11"/>
      <c r="S149" s="11"/>
      <c r="T149" s="11"/>
      <c r="U149" s="11"/>
      <c r="W149" s="11"/>
      <c r="X149" s="11"/>
      <c r="Y149" s="11"/>
      <c r="Z149" s="11"/>
      <c r="AA149" s="11"/>
      <c r="AB149" s="11"/>
      <c r="AC149" s="11"/>
      <c r="AD149" s="11"/>
      <c r="AE149" s="11"/>
    </row>
    <row r="150" spans="1:31" x14ac:dyDescent="0.25">
      <c r="A150" s="50"/>
      <c r="B150" s="197"/>
      <c r="C150" s="211" t="s">
        <v>340</v>
      </c>
      <c r="D150" s="211" t="s">
        <v>340</v>
      </c>
      <c r="E150" s="199" t="s">
        <v>447</v>
      </c>
      <c r="F150" s="219">
        <v>6</v>
      </c>
      <c r="G150" s="220">
        <v>136.32500000000002</v>
      </c>
      <c r="H150" s="225"/>
      <c r="I150" s="220">
        <v>230.99</v>
      </c>
      <c r="J150" s="221">
        <v>12.333333333333334</v>
      </c>
      <c r="L150" s="11"/>
      <c r="M150" s="11"/>
      <c r="N150" s="11"/>
      <c r="O150" s="11"/>
      <c r="P150" s="11"/>
      <c r="Q150" s="11"/>
      <c r="R150" s="11"/>
      <c r="S150" s="11"/>
      <c r="T150" s="11"/>
      <c r="U150" s="11"/>
      <c r="W150" s="11"/>
      <c r="X150" s="11"/>
      <c r="Y150" s="11"/>
      <c r="Z150" s="11"/>
      <c r="AA150" s="11"/>
      <c r="AB150" s="11"/>
      <c r="AC150" s="11"/>
      <c r="AD150" s="11"/>
      <c r="AE150" s="11"/>
    </row>
    <row r="151" spans="1:31" x14ac:dyDescent="0.25">
      <c r="A151" s="50"/>
      <c r="B151" s="197"/>
      <c r="C151" s="211" t="s">
        <v>341</v>
      </c>
      <c r="D151" s="211" t="s">
        <v>341</v>
      </c>
      <c r="E151" s="199" t="s">
        <v>410</v>
      </c>
      <c r="F151" s="219">
        <v>10</v>
      </c>
      <c r="G151" s="220">
        <v>182.56299999999999</v>
      </c>
      <c r="H151" s="225"/>
      <c r="I151" s="220">
        <v>686.58500000000004</v>
      </c>
      <c r="J151" s="221">
        <v>10</v>
      </c>
      <c r="L151" s="11"/>
      <c r="M151" s="11"/>
      <c r="N151" s="11"/>
      <c r="O151" s="11"/>
      <c r="P151" s="11"/>
      <c r="Q151" s="11"/>
      <c r="R151" s="11"/>
      <c r="S151" s="11"/>
      <c r="T151" s="11"/>
      <c r="U151" s="11"/>
      <c r="W151" s="11"/>
      <c r="X151" s="11"/>
      <c r="Y151" s="11"/>
      <c r="Z151" s="11"/>
      <c r="AA151" s="11"/>
      <c r="AB151" s="11"/>
      <c r="AC151" s="11"/>
      <c r="AD151" s="11"/>
      <c r="AE151" s="11"/>
    </row>
    <row r="152" spans="1:31" x14ac:dyDescent="0.25">
      <c r="A152" s="50"/>
      <c r="B152" s="197"/>
      <c r="C152" s="211" t="s">
        <v>342</v>
      </c>
      <c r="D152" s="211" t="s">
        <v>342</v>
      </c>
      <c r="E152" s="199" t="s">
        <v>411</v>
      </c>
      <c r="F152" s="219">
        <v>6</v>
      </c>
      <c r="G152" s="220">
        <v>212.80499999999998</v>
      </c>
      <c r="H152" s="225"/>
      <c r="I152" s="220">
        <v>687.67000000000007</v>
      </c>
      <c r="J152" s="221">
        <v>10.666666666666666</v>
      </c>
      <c r="L152" s="11"/>
      <c r="M152" s="11"/>
      <c r="N152" s="11"/>
      <c r="O152" s="11"/>
      <c r="P152" s="11"/>
      <c r="Q152" s="11"/>
      <c r="R152" s="11"/>
      <c r="S152" s="11"/>
      <c r="T152" s="11"/>
      <c r="U152" s="11"/>
      <c r="W152" s="11"/>
      <c r="X152" s="11"/>
      <c r="Y152" s="11"/>
      <c r="Z152" s="11"/>
      <c r="AA152" s="11"/>
      <c r="AB152" s="11"/>
      <c r="AC152" s="11"/>
      <c r="AD152" s="11"/>
      <c r="AE152" s="11"/>
    </row>
    <row r="153" spans="1:31" x14ac:dyDescent="0.25">
      <c r="A153" s="50"/>
      <c r="B153" s="197"/>
      <c r="C153" s="211" t="s">
        <v>343</v>
      </c>
      <c r="D153" s="211" t="s">
        <v>343</v>
      </c>
      <c r="E153" s="199" t="s">
        <v>482</v>
      </c>
      <c r="F153" s="219">
        <v>2</v>
      </c>
      <c r="G153" s="220">
        <v>95.29</v>
      </c>
      <c r="H153" s="225"/>
      <c r="I153" s="220">
        <v>286.55</v>
      </c>
      <c r="J153" s="221">
        <v>3</v>
      </c>
      <c r="L153" s="11"/>
      <c r="M153" s="11"/>
      <c r="N153" s="11"/>
      <c r="O153" s="11"/>
      <c r="P153" s="11"/>
      <c r="Q153" s="11"/>
      <c r="R153" s="11"/>
      <c r="S153" s="11"/>
      <c r="T153" s="11"/>
      <c r="U153" s="11"/>
      <c r="W153" s="11"/>
      <c r="X153" s="11"/>
      <c r="Y153" s="11"/>
      <c r="Z153" s="11"/>
      <c r="AA153" s="11"/>
      <c r="AB153" s="11"/>
      <c r="AC153" s="11"/>
      <c r="AD153" s="11"/>
      <c r="AE153" s="11"/>
    </row>
    <row r="154" spans="1:31" x14ac:dyDescent="0.25">
      <c r="A154" s="50"/>
      <c r="B154" s="197"/>
      <c r="C154" s="211" t="s">
        <v>402</v>
      </c>
      <c r="D154" s="211" t="s">
        <v>402</v>
      </c>
      <c r="E154" s="199" t="s">
        <v>491</v>
      </c>
      <c r="F154" s="219">
        <v>1</v>
      </c>
      <c r="G154" s="220">
        <v>444.95</v>
      </c>
      <c r="H154" s="225"/>
      <c r="I154" s="220">
        <v>991.59</v>
      </c>
      <c r="J154" s="221">
        <v>3</v>
      </c>
      <c r="L154" s="11"/>
      <c r="M154" s="11"/>
      <c r="N154" s="11"/>
      <c r="O154" s="11"/>
      <c r="P154" s="11"/>
      <c r="Q154" s="11"/>
      <c r="R154" s="11"/>
      <c r="S154" s="11"/>
      <c r="T154" s="11"/>
      <c r="U154" s="11"/>
      <c r="W154" s="11"/>
      <c r="X154" s="11"/>
      <c r="Y154" s="11"/>
      <c r="Z154" s="11"/>
      <c r="AA154" s="11"/>
      <c r="AB154" s="11"/>
      <c r="AC154" s="11"/>
      <c r="AD154" s="11"/>
      <c r="AE154" s="11"/>
    </row>
    <row r="155" spans="1:31" x14ac:dyDescent="0.25">
      <c r="A155" s="50"/>
      <c r="B155" s="197"/>
      <c r="C155" s="211" t="s">
        <v>344</v>
      </c>
      <c r="D155" s="211" t="s">
        <v>344</v>
      </c>
      <c r="E155" s="199" t="s">
        <v>448</v>
      </c>
      <c r="F155" s="219">
        <v>5</v>
      </c>
      <c r="G155" s="220">
        <v>179.42599999999999</v>
      </c>
      <c r="H155" s="225"/>
      <c r="I155" s="220">
        <v>231.02249999999998</v>
      </c>
      <c r="J155" s="221">
        <v>12.4</v>
      </c>
      <c r="L155" s="11"/>
      <c r="M155" s="11"/>
      <c r="N155" s="11"/>
      <c r="O155" s="11"/>
      <c r="P155" s="11"/>
      <c r="Q155" s="11"/>
      <c r="R155" s="11"/>
      <c r="S155" s="11"/>
      <c r="T155" s="11"/>
      <c r="U155" s="11"/>
      <c r="W155" s="11"/>
      <c r="X155" s="11"/>
      <c r="Y155" s="11"/>
      <c r="Z155" s="11"/>
      <c r="AA155" s="11"/>
      <c r="AB155" s="11"/>
      <c r="AC155" s="11"/>
      <c r="AD155" s="11"/>
      <c r="AE155" s="11"/>
    </row>
    <row r="156" spans="1:31" x14ac:dyDescent="0.25">
      <c r="A156" s="50"/>
      <c r="B156" s="197"/>
      <c r="C156" s="211" t="s">
        <v>345</v>
      </c>
      <c r="D156" s="211" t="s">
        <v>345</v>
      </c>
      <c r="E156" s="199" t="s">
        <v>449</v>
      </c>
      <c r="F156" s="219">
        <v>3</v>
      </c>
      <c r="G156" s="220">
        <v>147.83333333333334</v>
      </c>
      <c r="H156" s="225"/>
      <c r="I156" s="220">
        <v>475.18</v>
      </c>
      <c r="J156" s="221">
        <v>17.333333333333332</v>
      </c>
      <c r="L156" s="11"/>
      <c r="M156" s="11"/>
      <c r="N156" s="11"/>
      <c r="O156" s="11"/>
      <c r="P156" s="11"/>
      <c r="Q156" s="11"/>
      <c r="R156" s="11"/>
      <c r="S156" s="11"/>
      <c r="T156" s="11"/>
      <c r="U156" s="11"/>
      <c r="W156" s="11"/>
      <c r="X156" s="11"/>
      <c r="Y156" s="11"/>
      <c r="Z156" s="11"/>
      <c r="AA156" s="11"/>
      <c r="AB156" s="11"/>
      <c r="AC156" s="11"/>
      <c r="AD156" s="11"/>
      <c r="AE156" s="11"/>
    </row>
    <row r="157" spans="1:31" x14ac:dyDescent="0.25">
      <c r="A157" s="50"/>
      <c r="B157" s="197"/>
      <c r="C157" s="211" t="s">
        <v>346</v>
      </c>
      <c r="D157" s="211" t="s">
        <v>346</v>
      </c>
      <c r="E157" s="199" t="s">
        <v>412</v>
      </c>
      <c r="F157" s="219">
        <v>10</v>
      </c>
      <c r="G157" s="220">
        <v>157.71099999999998</v>
      </c>
      <c r="H157" s="225"/>
      <c r="I157" s="220">
        <v>494.5089999999999</v>
      </c>
      <c r="J157" s="221">
        <v>14.7</v>
      </c>
      <c r="L157" s="11"/>
      <c r="M157" s="11"/>
      <c r="N157" s="11"/>
      <c r="O157" s="11"/>
      <c r="P157" s="11"/>
      <c r="Q157" s="11"/>
      <c r="R157" s="11"/>
      <c r="S157" s="11"/>
      <c r="T157" s="11"/>
      <c r="U157" s="11"/>
      <c r="W157" s="11"/>
      <c r="X157" s="11"/>
      <c r="Y157" s="11"/>
      <c r="Z157" s="11"/>
      <c r="AA157" s="11"/>
      <c r="AB157" s="11"/>
      <c r="AC157" s="11"/>
      <c r="AD157" s="11"/>
      <c r="AE157" s="11"/>
    </row>
    <row r="158" spans="1:31" x14ac:dyDescent="0.25">
      <c r="A158" s="50"/>
      <c r="B158" s="197"/>
      <c r="C158" s="211" t="s">
        <v>347</v>
      </c>
      <c r="D158" s="211" t="s">
        <v>347</v>
      </c>
      <c r="E158" s="199" t="s">
        <v>413</v>
      </c>
      <c r="F158" s="219">
        <v>7</v>
      </c>
      <c r="G158" s="220">
        <v>144.52857142857144</v>
      </c>
      <c r="H158" s="225"/>
      <c r="I158" s="220">
        <v>696.28142857142859</v>
      </c>
      <c r="J158" s="221">
        <v>10.571428571428571</v>
      </c>
      <c r="L158" s="11"/>
      <c r="M158" s="11"/>
      <c r="N158" s="11"/>
      <c r="O158" s="11"/>
      <c r="P158" s="11"/>
      <c r="Q158" s="11"/>
      <c r="R158" s="11"/>
      <c r="S158" s="11"/>
      <c r="T158" s="11"/>
      <c r="U158" s="11"/>
      <c r="W158" s="11"/>
      <c r="X158" s="11"/>
      <c r="Y158" s="11"/>
      <c r="Z158" s="11"/>
      <c r="AA158" s="11"/>
      <c r="AB158" s="11"/>
      <c r="AC158" s="11"/>
      <c r="AD158" s="11"/>
      <c r="AE158" s="11"/>
    </row>
    <row r="159" spans="1:31" x14ac:dyDescent="0.25">
      <c r="A159" s="50"/>
      <c r="B159" s="197"/>
      <c r="C159" s="211" t="s">
        <v>348</v>
      </c>
      <c r="D159" s="211" t="s">
        <v>348</v>
      </c>
      <c r="E159" s="199" t="s">
        <v>447</v>
      </c>
      <c r="F159" s="219">
        <v>5</v>
      </c>
      <c r="G159" s="220">
        <v>296.27799999999996</v>
      </c>
      <c r="H159" s="225"/>
      <c r="I159" s="220">
        <v>1591.998</v>
      </c>
      <c r="J159" s="221">
        <v>15.2</v>
      </c>
      <c r="L159" s="11"/>
      <c r="M159" s="11"/>
      <c r="N159" s="11"/>
      <c r="O159" s="11"/>
      <c r="P159" s="11"/>
      <c r="Q159" s="11"/>
      <c r="R159" s="11"/>
      <c r="S159" s="11"/>
      <c r="T159" s="11"/>
      <c r="U159" s="11"/>
      <c r="W159" s="11"/>
      <c r="X159" s="11"/>
      <c r="Y159" s="11"/>
      <c r="Z159" s="11"/>
      <c r="AA159" s="11"/>
      <c r="AB159" s="11"/>
      <c r="AC159" s="11"/>
      <c r="AD159" s="11"/>
      <c r="AE159" s="11"/>
    </row>
    <row r="160" spans="1:31" x14ac:dyDescent="0.25">
      <c r="A160" s="50"/>
      <c r="B160" s="197"/>
      <c r="C160" s="211" t="s">
        <v>349</v>
      </c>
      <c r="D160" s="211" t="s">
        <v>349</v>
      </c>
      <c r="E160" s="199" t="s">
        <v>483</v>
      </c>
      <c r="F160" s="219">
        <v>3</v>
      </c>
      <c r="G160" s="220">
        <v>60.153333333333336</v>
      </c>
      <c r="H160" s="225"/>
      <c r="I160" s="220">
        <v>340.21666666666664</v>
      </c>
      <c r="J160" s="221">
        <v>22.666666666666668</v>
      </c>
      <c r="L160" s="11"/>
      <c r="M160" s="11"/>
      <c r="N160" s="11"/>
      <c r="O160" s="11"/>
      <c r="P160" s="11"/>
      <c r="Q160" s="11"/>
      <c r="R160" s="11"/>
      <c r="S160" s="11"/>
      <c r="T160" s="11"/>
      <c r="U160" s="11"/>
      <c r="W160" s="11"/>
      <c r="X160" s="11"/>
      <c r="Y160" s="11"/>
      <c r="Z160" s="11"/>
      <c r="AA160" s="11"/>
      <c r="AB160" s="11"/>
      <c r="AC160" s="11"/>
      <c r="AD160" s="11"/>
      <c r="AE160" s="11"/>
    </row>
    <row r="161" spans="1:31" x14ac:dyDescent="0.25">
      <c r="A161" s="50"/>
      <c r="B161" s="197"/>
      <c r="C161" s="211" t="s">
        <v>350</v>
      </c>
      <c r="D161" s="211" t="s">
        <v>350</v>
      </c>
      <c r="E161" s="199" t="s">
        <v>451</v>
      </c>
      <c r="F161" s="219">
        <v>27</v>
      </c>
      <c r="G161" s="220">
        <v>303.0114814814815</v>
      </c>
      <c r="H161" s="225"/>
      <c r="I161" s="220">
        <v>1082.6883333333333</v>
      </c>
      <c r="J161" s="221">
        <v>11.962962962962964</v>
      </c>
      <c r="L161" s="11"/>
      <c r="M161" s="11"/>
      <c r="N161" s="11"/>
      <c r="O161" s="11"/>
      <c r="P161" s="11"/>
      <c r="Q161" s="11"/>
      <c r="R161" s="11"/>
      <c r="S161" s="11"/>
      <c r="T161" s="11"/>
      <c r="U161" s="11"/>
      <c r="W161" s="11"/>
      <c r="X161" s="11"/>
      <c r="Y161" s="11"/>
      <c r="Z161" s="11"/>
      <c r="AA161" s="11"/>
      <c r="AB161" s="11"/>
      <c r="AC161" s="11"/>
      <c r="AD161" s="11"/>
      <c r="AE161" s="11"/>
    </row>
    <row r="162" spans="1:31" x14ac:dyDescent="0.25">
      <c r="A162" s="50"/>
      <c r="B162" s="197"/>
      <c r="C162" s="211" t="s">
        <v>351</v>
      </c>
      <c r="D162" s="211" t="s">
        <v>351</v>
      </c>
      <c r="E162" s="199" t="s">
        <v>416</v>
      </c>
      <c r="F162" s="219">
        <v>1</v>
      </c>
      <c r="G162" s="220">
        <v>109</v>
      </c>
      <c r="H162" s="225"/>
      <c r="I162" s="220">
        <v>492.45</v>
      </c>
      <c r="J162" s="221">
        <v>6</v>
      </c>
      <c r="L162" s="11"/>
      <c r="M162" s="11"/>
      <c r="N162" s="11"/>
      <c r="O162" s="11"/>
      <c r="P162" s="11"/>
      <c r="Q162" s="11"/>
      <c r="R162" s="11"/>
      <c r="S162" s="11"/>
      <c r="T162" s="11"/>
      <c r="U162" s="11"/>
      <c r="W162" s="11"/>
      <c r="X162" s="11"/>
      <c r="Y162" s="11"/>
      <c r="Z162" s="11"/>
      <c r="AA162" s="11"/>
      <c r="AB162" s="11"/>
      <c r="AC162" s="11"/>
      <c r="AD162" s="11"/>
      <c r="AE162" s="11"/>
    </row>
    <row r="163" spans="1:31" x14ac:dyDescent="0.25">
      <c r="A163" s="50"/>
      <c r="B163" s="197"/>
      <c r="C163" s="211" t="s">
        <v>352</v>
      </c>
      <c r="D163" s="211" t="s">
        <v>352</v>
      </c>
      <c r="E163" s="199" t="s">
        <v>417</v>
      </c>
      <c r="F163" s="219">
        <v>5</v>
      </c>
      <c r="G163" s="220">
        <v>219.15199999999999</v>
      </c>
      <c r="H163" s="225"/>
      <c r="I163" s="220">
        <v>591.9466666666666</v>
      </c>
      <c r="J163" s="221">
        <v>12.8</v>
      </c>
      <c r="L163" s="11"/>
      <c r="M163" s="11"/>
      <c r="N163" s="11"/>
      <c r="O163" s="11"/>
      <c r="P163" s="11"/>
      <c r="Q163" s="11"/>
      <c r="R163" s="11"/>
      <c r="S163" s="11"/>
      <c r="T163" s="11"/>
      <c r="U163" s="11"/>
      <c r="W163" s="11"/>
      <c r="X163" s="11"/>
      <c r="Y163" s="11"/>
      <c r="Z163" s="11"/>
      <c r="AA163" s="11"/>
      <c r="AB163" s="11"/>
      <c r="AC163" s="11"/>
      <c r="AD163" s="11"/>
      <c r="AE163" s="11"/>
    </row>
    <row r="164" spans="1:31" x14ac:dyDescent="0.25">
      <c r="A164" s="50"/>
      <c r="B164" s="197"/>
      <c r="C164" s="211" t="s">
        <v>353</v>
      </c>
      <c r="D164" s="211" t="s">
        <v>353</v>
      </c>
      <c r="E164" s="199" t="s">
        <v>418</v>
      </c>
      <c r="F164" s="219">
        <v>14</v>
      </c>
      <c r="G164" s="220">
        <v>385.52357142857142</v>
      </c>
      <c r="H164" s="225"/>
      <c r="I164" s="220">
        <v>1098.0557142857142</v>
      </c>
      <c r="J164" s="221">
        <v>12.214285714285714</v>
      </c>
      <c r="L164" s="11"/>
      <c r="M164" s="11"/>
      <c r="N164" s="11"/>
      <c r="O164" s="11"/>
      <c r="P164" s="11"/>
      <c r="Q164" s="11"/>
      <c r="R164" s="11"/>
      <c r="S164" s="11"/>
      <c r="T164" s="11"/>
      <c r="U164" s="11"/>
      <c r="W164" s="11"/>
      <c r="X164" s="11"/>
      <c r="Y164" s="11"/>
      <c r="Z164" s="11"/>
      <c r="AA164" s="11"/>
      <c r="AB164" s="11"/>
      <c r="AC164" s="11"/>
      <c r="AD164" s="11"/>
      <c r="AE164" s="11"/>
    </row>
    <row r="165" spans="1:31" x14ac:dyDescent="0.25">
      <c r="A165" s="50"/>
      <c r="B165" s="197"/>
      <c r="C165" s="211" t="s">
        <v>354</v>
      </c>
      <c r="D165" s="211" t="s">
        <v>354</v>
      </c>
      <c r="E165" s="199" t="s">
        <v>453</v>
      </c>
      <c r="F165" s="219">
        <v>5</v>
      </c>
      <c r="G165" s="220">
        <v>123.71000000000001</v>
      </c>
      <c r="H165" s="225"/>
      <c r="I165" s="220">
        <v>769.08400000000006</v>
      </c>
      <c r="J165" s="221">
        <v>13.4</v>
      </c>
      <c r="L165" s="11"/>
      <c r="M165" s="11"/>
      <c r="N165" s="11"/>
      <c r="O165" s="11"/>
      <c r="P165" s="11"/>
      <c r="Q165" s="11"/>
      <c r="R165" s="11"/>
      <c r="S165" s="11"/>
      <c r="T165" s="11"/>
      <c r="U165" s="11"/>
      <c r="W165" s="11"/>
      <c r="X165" s="11"/>
      <c r="Y165" s="11"/>
      <c r="Z165" s="11"/>
      <c r="AA165" s="11"/>
      <c r="AB165" s="11"/>
      <c r="AC165" s="11"/>
      <c r="AD165" s="11"/>
      <c r="AE165" s="11"/>
    </row>
    <row r="166" spans="1:31" x14ac:dyDescent="0.25">
      <c r="A166" s="50"/>
      <c r="B166" s="197"/>
      <c r="C166" s="211" t="s">
        <v>355</v>
      </c>
      <c r="D166" s="211" t="s">
        <v>355</v>
      </c>
      <c r="E166" s="199" t="s">
        <v>419</v>
      </c>
      <c r="F166" s="219">
        <v>8</v>
      </c>
      <c r="G166" s="220">
        <v>300.73124999999999</v>
      </c>
      <c r="H166" s="225"/>
      <c r="I166" s="220">
        <v>254.85874999999999</v>
      </c>
      <c r="J166" s="221">
        <v>4.375</v>
      </c>
      <c r="L166" s="11"/>
      <c r="M166" s="11"/>
      <c r="N166" s="11"/>
      <c r="O166" s="11"/>
      <c r="P166" s="11"/>
      <c r="Q166" s="11"/>
      <c r="R166" s="11"/>
      <c r="S166" s="11"/>
      <c r="T166" s="11"/>
      <c r="U166" s="11"/>
      <c r="W166" s="11"/>
      <c r="X166" s="11"/>
      <c r="Y166" s="11"/>
      <c r="Z166" s="11"/>
      <c r="AA166" s="11"/>
      <c r="AB166" s="11"/>
      <c r="AC166" s="11"/>
      <c r="AD166" s="11"/>
      <c r="AE166" s="11"/>
    </row>
    <row r="167" spans="1:31" x14ac:dyDescent="0.25">
      <c r="A167" s="50"/>
      <c r="B167" s="197"/>
      <c r="C167" s="211" t="s">
        <v>356</v>
      </c>
      <c r="D167" s="211" t="s">
        <v>356</v>
      </c>
      <c r="E167" s="199" t="s">
        <v>420</v>
      </c>
      <c r="F167" s="219">
        <v>24</v>
      </c>
      <c r="G167" s="220">
        <v>185.25166666666664</v>
      </c>
      <c r="H167" s="225"/>
      <c r="I167" s="220">
        <v>509.14428571428573</v>
      </c>
      <c r="J167" s="221">
        <v>9.625</v>
      </c>
      <c r="L167" s="11"/>
      <c r="M167" s="11"/>
      <c r="N167" s="11"/>
      <c r="O167" s="11"/>
      <c r="P167" s="11"/>
      <c r="Q167" s="11"/>
      <c r="R167" s="11"/>
      <c r="S167" s="11"/>
      <c r="T167" s="11"/>
      <c r="U167" s="11"/>
      <c r="W167" s="11"/>
      <c r="X167" s="11"/>
      <c r="Y167" s="11"/>
      <c r="Z167" s="11"/>
      <c r="AA167" s="11"/>
      <c r="AB167" s="11"/>
      <c r="AC167" s="11"/>
      <c r="AD167" s="11"/>
      <c r="AE167" s="11"/>
    </row>
    <row r="168" spans="1:31" x14ac:dyDescent="0.25">
      <c r="A168" s="50"/>
      <c r="B168" s="197"/>
      <c r="C168" s="211" t="s">
        <v>358</v>
      </c>
      <c r="D168" s="211" t="s">
        <v>358</v>
      </c>
      <c r="E168" s="199" t="s">
        <v>423</v>
      </c>
      <c r="F168" s="219">
        <v>2</v>
      </c>
      <c r="G168" s="220">
        <v>43.44</v>
      </c>
      <c r="H168" s="225"/>
      <c r="I168" s="220">
        <v>233.55</v>
      </c>
      <c r="J168" s="221">
        <v>9.5</v>
      </c>
      <c r="L168" s="11"/>
      <c r="M168" s="11"/>
      <c r="N168" s="11"/>
      <c r="O168" s="11"/>
      <c r="P168" s="11"/>
      <c r="Q168" s="11"/>
      <c r="R168" s="11"/>
      <c r="S168" s="11"/>
      <c r="T168" s="11"/>
      <c r="U168" s="11"/>
      <c r="W168" s="11"/>
      <c r="X168" s="11"/>
      <c r="Y168" s="11"/>
      <c r="Z168" s="11"/>
      <c r="AA168" s="11"/>
      <c r="AB168" s="11"/>
      <c r="AC168" s="11"/>
      <c r="AD168" s="11"/>
      <c r="AE168" s="11"/>
    </row>
    <row r="169" spans="1:31" x14ac:dyDescent="0.25">
      <c r="A169" s="50"/>
      <c r="B169" s="197"/>
      <c r="C169" s="211" t="s">
        <v>398</v>
      </c>
      <c r="D169" s="211" t="s">
        <v>398</v>
      </c>
      <c r="E169" s="199" t="s">
        <v>486</v>
      </c>
      <c r="F169" s="219">
        <v>2</v>
      </c>
      <c r="G169" s="220">
        <v>49.75</v>
      </c>
      <c r="H169" s="225"/>
      <c r="I169" s="220">
        <v>695.11</v>
      </c>
      <c r="J169" s="221">
        <v>45.5</v>
      </c>
      <c r="L169" s="11"/>
      <c r="M169" s="11"/>
      <c r="N169" s="11"/>
      <c r="O169" s="11"/>
      <c r="P169" s="11"/>
      <c r="Q169" s="11"/>
      <c r="R169" s="11"/>
      <c r="S169" s="11"/>
      <c r="T169" s="11"/>
      <c r="U169" s="11"/>
      <c r="W169" s="11"/>
      <c r="X169" s="11"/>
      <c r="Y169" s="11"/>
      <c r="Z169" s="11"/>
      <c r="AA169" s="11"/>
      <c r="AB169" s="11"/>
      <c r="AC169" s="11"/>
      <c r="AD169" s="11"/>
      <c r="AE169" s="11"/>
    </row>
    <row r="170" spans="1:31" x14ac:dyDescent="0.25">
      <c r="A170" s="50"/>
      <c r="B170" s="197"/>
      <c r="C170" s="211" t="s">
        <v>361</v>
      </c>
      <c r="D170" s="211" t="s">
        <v>361</v>
      </c>
      <c r="E170" s="199" t="s">
        <v>457</v>
      </c>
      <c r="F170" s="219">
        <v>2</v>
      </c>
      <c r="G170" s="220">
        <v>194.2</v>
      </c>
      <c r="H170" s="225"/>
      <c r="I170" s="220">
        <v>244.82500000000002</v>
      </c>
      <c r="J170" s="221">
        <v>11</v>
      </c>
      <c r="L170" s="11"/>
      <c r="M170" s="11"/>
      <c r="N170" s="11"/>
      <c r="O170" s="11"/>
      <c r="P170" s="11"/>
      <c r="Q170" s="11"/>
      <c r="R170" s="11"/>
      <c r="S170" s="11"/>
      <c r="T170" s="11"/>
      <c r="U170" s="11"/>
      <c r="W170" s="11"/>
      <c r="X170" s="11"/>
      <c r="Y170" s="11"/>
      <c r="Z170" s="11"/>
      <c r="AA170" s="11"/>
      <c r="AB170" s="11"/>
      <c r="AC170" s="11"/>
      <c r="AD170" s="11"/>
      <c r="AE170" s="11"/>
    </row>
    <row r="171" spans="1:31" x14ac:dyDescent="0.25">
      <c r="A171" s="50"/>
      <c r="B171" s="197"/>
      <c r="C171" s="211" t="s">
        <v>362</v>
      </c>
      <c r="D171" s="211" t="s">
        <v>362</v>
      </c>
      <c r="E171" s="199" t="s">
        <v>458</v>
      </c>
      <c r="F171" s="219">
        <v>1</v>
      </c>
      <c r="G171" s="220">
        <v>150.94</v>
      </c>
      <c r="H171" s="225"/>
      <c r="I171" s="220">
        <v>29.35</v>
      </c>
      <c r="J171" s="221">
        <v>13</v>
      </c>
      <c r="L171" s="11"/>
      <c r="M171" s="11"/>
      <c r="N171" s="11"/>
      <c r="O171" s="11"/>
      <c r="P171" s="11"/>
      <c r="Q171" s="11"/>
      <c r="R171" s="11"/>
      <c r="S171" s="11"/>
      <c r="T171" s="11"/>
      <c r="U171" s="11"/>
      <c r="W171" s="11"/>
      <c r="X171" s="11"/>
      <c r="Y171" s="11"/>
      <c r="Z171" s="11"/>
      <c r="AA171" s="11"/>
      <c r="AB171" s="11"/>
      <c r="AC171" s="11"/>
      <c r="AD171" s="11"/>
      <c r="AE171" s="11"/>
    </row>
    <row r="172" spans="1:31" x14ac:dyDescent="0.25">
      <c r="A172" s="50"/>
      <c r="B172" s="197"/>
      <c r="C172" s="211" t="s">
        <v>404</v>
      </c>
      <c r="D172" s="211" t="s">
        <v>404</v>
      </c>
      <c r="E172" s="199" t="s">
        <v>425</v>
      </c>
      <c r="F172" s="219">
        <v>4</v>
      </c>
      <c r="G172" s="220">
        <v>87.612499999999997</v>
      </c>
      <c r="H172" s="225"/>
      <c r="I172" s="220">
        <v>360.75750000000005</v>
      </c>
      <c r="J172" s="221">
        <v>7.75</v>
      </c>
      <c r="L172" s="11"/>
      <c r="M172" s="11"/>
      <c r="N172" s="11"/>
      <c r="O172" s="11"/>
      <c r="P172" s="11"/>
      <c r="Q172" s="11"/>
      <c r="R172" s="11"/>
      <c r="S172" s="11"/>
      <c r="T172" s="11"/>
      <c r="U172" s="11"/>
      <c r="W172" s="11"/>
      <c r="X172" s="11"/>
      <c r="Y172" s="11"/>
      <c r="Z172" s="11"/>
      <c r="AA172" s="11"/>
      <c r="AB172" s="11"/>
      <c r="AC172" s="11"/>
      <c r="AD172" s="11"/>
      <c r="AE172" s="11"/>
    </row>
    <row r="173" spans="1:31" x14ac:dyDescent="0.25">
      <c r="A173" s="50"/>
      <c r="B173" s="197"/>
      <c r="C173" s="211" t="s">
        <v>363</v>
      </c>
      <c r="D173" s="211" t="s">
        <v>363</v>
      </c>
      <c r="E173" s="199" t="s">
        <v>421</v>
      </c>
      <c r="F173" s="219">
        <v>8</v>
      </c>
      <c r="G173" s="220">
        <v>109.85249999999999</v>
      </c>
      <c r="H173" s="225"/>
      <c r="I173" s="220">
        <v>388.06875000000002</v>
      </c>
      <c r="J173" s="221">
        <v>19.5</v>
      </c>
      <c r="L173" s="11"/>
      <c r="M173" s="11"/>
      <c r="N173" s="11"/>
      <c r="O173" s="11"/>
      <c r="P173" s="11"/>
      <c r="Q173" s="11"/>
      <c r="R173" s="11"/>
      <c r="S173" s="11"/>
      <c r="T173" s="11"/>
      <c r="U173" s="11"/>
      <c r="W173" s="11"/>
      <c r="X173" s="11"/>
      <c r="Y173" s="11"/>
      <c r="Z173" s="11"/>
      <c r="AA173" s="11"/>
      <c r="AB173" s="11"/>
      <c r="AC173" s="11"/>
      <c r="AD173" s="11"/>
      <c r="AE173" s="11"/>
    </row>
    <row r="174" spans="1:31" x14ac:dyDescent="0.25">
      <c r="A174" s="50"/>
      <c r="B174" s="197"/>
      <c r="C174" s="211" t="s">
        <v>364</v>
      </c>
      <c r="D174" s="211" t="s">
        <v>364</v>
      </c>
      <c r="E174" s="199" t="s">
        <v>460</v>
      </c>
      <c r="F174" s="219">
        <v>17</v>
      </c>
      <c r="G174" s="220">
        <v>272.08470588235298</v>
      </c>
      <c r="H174" s="225"/>
      <c r="I174" s="220">
        <v>364.32117647058823</v>
      </c>
      <c r="J174" s="221">
        <v>3.9411764705882355</v>
      </c>
      <c r="L174" s="11"/>
      <c r="M174" s="11"/>
      <c r="N174" s="11"/>
      <c r="O174" s="11"/>
      <c r="P174" s="11"/>
      <c r="Q174" s="11"/>
      <c r="R174" s="11"/>
      <c r="S174" s="11"/>
      <c r="T174" s="11"/>
      <c r="U174" s="11"/>
      <c r="W174" s="11"/>
      <c r="X174" s="11"/>
      <c r="Y174" s="11"/>
      <c r="Z174" s="11"/>
      <c r="AA174" s="11"/>
      <c r="AB174" s="11"/>
      <c r="AC174" s="11"/>
      <c r="AD174" s="11"/>
      <c r="AE174" s="11"/>
    </row>
    <row r="175" spans="1:31" x14ac:dyDescent="0.25">
      <c r="A175" s="50"/>
      <c r="B175" s="197"/>
      <c r="C175" s="211" t="s">
        <v>399</v>
      </c>
      <c r="D175" s="211" t="s">
        <v>399</v>
      </c>
      <c r="E175" s="199" t="s">
        <v>426</v>
      </c>
      <c r="F175" s="219">
        <v>4</v>
      </c>
      <c r="G175" s="220">
        <v>521.56999999999994</v>
      </c>
      <c r="H175" s="225"/>
      <c r="I175" s="220">
        <v>351.45500000000004</v>
      </c>
      <c r="J175" s="221">
        <v>35.75</v>
      </c>
      <c r="L175" s="11"/>
      <c r="M175" s="11"/>
      <c r="N175" s="11"/>
      <c r="O175" s="11"/>
      <c r="P175" s="11"/>
      <c r="Q175" s="11"/>
      <c r="R175" s="11"/>
      <c r="S175" s="11"/>
      <c r="T175" s="11"/>
      <c r="U175" s="11"/>
      <c r="W175" s="11"/>
      <c r="X175" s="11"/>
      <c r="Y175" s="11"/>
      <c r="Z175" s="11"/>
      <c r="AA175" s="11"/>
      <c r="AB175" s="11"/>
      <c r="AC175" s="11"/>
      <c r="AD175" s="11"/>
      <c r="AE175" s="11"/>
    </row>
    <row r="176" spans="1:31" x14ac:dyDescent="0.25">
      <c r="A176" s="50"/>
      <c r="B176" s="197"/>
      <c r="C176" s="211" t="s">
        <v>365</v>
      </c>
      <c r="D176" s="211" t="s">
        <v>365</v>
      </c>
      <c r="E176" s="199" t="s">
        <v>427</v>
      </c>
      <c r="F176" s="219">
        <v>3</v>
      </c>
      <c r="G176" s="220">
        <v>214.33666666666667</v>
      </c>
      <c r="H176" s="225"/>
      <c r="I176" s="220">
        <v>1550.5533333333333</v>
      </c>
      <c r="J176" s="221">
        <v>8.6666666666666661</v>
      </c>
      <c r="L176" s="11"/>
      <c r="M176" s="11"/>
      <c r="N176" s="11"/>
      <c r="O176" s="11"/>
      <c r="P176" s="11"/>
      <c r="Q176" s="11"/>
      <c r="R176" s="11"/>
      <c r="S176" s="11"/>
      <c r="T176" s="11"/>
      <c r="U176" s="11"/>
      <c r="W176" s="11"/>
      <c r="X176" s="11"/>
      <c r="Y176" s="11"/>
      <c r="Z176" s="11"/>
      <c r="AA176" s="11"/>
      <c r="AB176" s="11"/>
      <c r="AC176" s="11"/>
      <c r="AD176" s="11"/>
      <c r="AE176" s="11"/>
    </row>
    <row r="177" spans="1:31" x14ac:dyDescent="0.25">
      <c r="A177" s="50"/>
      <c r="B177" s="197"/>
      <c r="C177" s="211" t="s">
        <v>492</v>
      </c>
      <c r="D177" s="211" t="s">
        <v>492</v>
      </c>
      <c r="E177" s="199" t="s">
        <v>487</v>
      </c>
      <c r="F177" s="219">
        <v>2</v>
      </c>
      <c r="G177" s="220">
        <v>150</v>
      </c>
      <c r="H177" s="225"/>
      <c r="I177" s="220">
        <v>328.52</v>
      </c>
      <c r="J177" s="221">
        <v>12</v>
      </c>
      <c r="L177" s="11"/>
      <c r="M177" s="11"/>
      <c r="N177" s="11"/>
      <c r="O177" s="11"/>
      <c r="P177" s="11"/>
      <c r="Q177" s="11"/>
      <c r="R177" s="11"/>
      <c r="S177" s="11"/>
      <c r="T177" s="11"/>
      <c r="U177" s="11"/>
      <c r="W177" s="11"/>
      <c r="X177" s="11"/>
      <c r="Y177" s="11"/>
      <c r="Z177" s="11"/>
      <c r="AA177" s="11"/>
      <c r="AB177" s="11"/>
      <c r="AC177" s="11"/>
      <c r="AD177" s="11"/>
      <c r="AE177" s="11"/>
    </row>
    <row r="178" spans="1:31" x14ac:dyDescent="0.25">
      <c r="A178" s="50"/>
      <c r="B178" s="197"/>
      <c r="C178" s="211" t="s">
        <v>368</v>
      </c>
      <c r="D178" s="211" t="s">
        <v>368</v>
      </c>
      <c r="E178" s="199" t="s">
        <v>463</v>
      </c>
      <c r="F178" s="219">
        <v>9</v>
      </c>
      <c r="G178" s="220">
        <v>211.14111111111109</v>
      </c>
      <c r="H178" s="225"/>
      <c r="I178" s="220">
        <v>369.73777777777781</v>
      </c>
      <c r="J178" s="221">
        <v>7.4444444444444446</v>
      </c>
      <c r="L178" s="11"/>
      <c r="M178" s="11"/>
      <c r="N178" s="11"/>
      <c r="O178" s="11"/>
      <c r="P178" s="11"/>
      <c r="Q178" s="11"/>
      <c r="R178" s="11"/>
      <c r="S178" s="11"/>
      <c r="T178" s="11"/>
      <c r="U178" s="11"/>
      <c r="W178" s="11"/>
      <c r="X178" s="11"/>
      <c r="Y178" s="11"/>
      <c r="Z178" s="11"/>
      <c r="AA178" s="11"/>
      <c r="AB178" s="11"/>
      <c r="AC178" s="11"/>
      <c r="AD178" s="11"/>
      <c r="AE178" s="11"/>
    </row>
    <row r="179" spans="1:31" x14ac:dyDescent="0.25">
      <c r="A179" s="50"/>
      <c r="B179" s="197"/>
      <c r="C179" s="211" t="s">
        <v>493</v>
      </c>
      <c r="D179" s="211" t="s">
        <v>493</v>
      </c>
      <c r="E179" s="199" t="s">
        <v>414</v>
      </c>
      <c r="F179" s="219">
        <v>2</v>
      </c>
      <c r="G179" s="220">
        <v>175</v>
      </c>
      <c r="H179" s="225"/>
      <c r="I179" s="220"/>
      <c r="J179" s="221">
        <v>4</v>
      </c>
      <c r="L179" s="11"/>
      <c r="M179" s="11"/>
      <c r="N179" s="11"/>
      <c r="O179" s="11"/>
      <c r="P179" s="11"/>
      <c r="Q179" s="11"/>
      <c r="R179" s="11"/>
      <c r="S179" s="11"/>
      <c r="T179" s="11"/>
      <c r="U179" s="11"/>
      <c r="W179" s="11"/>
      <c r="X179" s="11"/>
      <c r="Y179" s="11"/>
      <c r="Z179" s="11"/>
      <c r="AA179" s="11"/>
      <c r="AB179" s="11"/>
      <c r="AC179" s="11"/>
      <c r="AD179" s="11"/>
      <c r="AE179" s="11"/>
    </row>
    <row r="180" spans="1:31" x14ac:dyDescent="0.25">
      <c r="A180" s="50"/>
      <c r="B180" s="197"/>
      <c r="C180" s="211" t="s">
        <v>369</v>
      </c>
      <c r="D180" s="211" t="s">
        <v>369</v>
      </c>
      <c r="E180" s="199" t="s">
        <v>428</v>
      </c>
      <c r="F180" s="219">
        <v>26</v>
      </c>
      <c r="G180" s="220">
        <v>244.05499999999998</v>
      </c>
      <c r="H180" s="225"/>
      <c r="I180" s="220">
        <v>810.2880769230768</v>
      </c>
      <c r="J180" s="221">
        <v>10.384615384615385</v>
      </c>
      <c r="L180" s="11"/>
      <c r="M180" s="11"/>
      <c r="N180" s="11"/>
      <c r="O180" s="11"/>
      <c r="P180" s="11"/>
      <c r="Q180" s="11"/>
      <c r="R180" s="11"/>
      <c r="S180" s="11"/>
      <c r="T180" s="11"/>
      <c r="U180" s="11"/>
      <c r="W180" s="11"/>
      <c r="X180" s="11"/>
      <c r="Y180" s="11"/>
      <c r="Z180" s="11"/>
      <c r="AA180" s="11"/>
      <c r="AB180" s="11"/>
      <c r="AC180" s="11"/>
      <c r="AD180" s="11"/>
      <c r="AE180" s="11"/>
    </row>
    <row r="181" spans="1:31" x14ac:dyDescent="0.25">
      <c r="A181" s="50"/>
      <c r="B181" s="197"/>
      <c r="C181" s="211" t="s">
        <v>370</v>
      </c>
      <c r="D181" s="211" t="s">
        <v>370</v>
      </c>
      <c r="E181" s="199" t="s">
        <v>464</v>
      </c>
      <c r="F181" s="219">
        <v>3</v>
      </c>
      <c r="G181" s="220">
        <v>239.65333333333334</v>
      </c>
      <c r="H181" s="225"/>
      <c r="I181" s="220">
        <v>460.08499999999998</v>
      </c>
      <c r="J181" s="221">
        <v>22.666666666666668</v>
      </c>
      <c r="L181" s="11"/>
      <c r="M181" s="11"/>
      <c r="N181" s="11"/>
      <c r="O181" s="11"/>
      <c r="P181" s="11"/>
      <c r="Q181" s="11"/>
      <c r="R181" s="11"/>
      <c r="S181" s="11"/>
      <c r="T181" s="11"/>
      <c r="U181" s="11"/>
      <c r="W181" s="11"/>
      <c r="X181" s="11"/>
      <c r="Y181" s="11"/>
      <c r="Z181" s="11"/>
      <c r="AA181" s="11"/>
      <c r="AB181" s="11"/>
      <c r="AC181" s="11"/>
      <c r="AD181" s="11"/>
      <c r="AE181" s="11"/>
    </row>
    <row r="182" spans="1:31" x14ac:dyDescent="0.25">
      <c r="A182" s="50"/>
      <c r="B182" s="197"/>
      <c r="C182" s="211" t="s">
        <v>371</v>
      </c>
      <c r="D182" s="211" t="s">
        <v>371</v>
      </c>
      <c r="E182" s="199" t="s">
        <v>443</v>
      </c>
      <c r="F182" s="219">
        <v>3</v>
      </c>
      <c r="G182" s="220">
        <v>134.03666666666666</v>
      </c>
      <c r="H182" s="225"/>
      <c r="I182" s="220">
        <v>615.255</v>
      </c>
      <c r="J182" s="221">
        <v>6.333333333333333</v>
      </c>
      <c r="L182" s="11"/>
      <c r="M182" s="11"/>
      <c r="N182" s="11"/>
      <c r="O182" s="11"/>
      <c r="P182" s="11"/>
      <c r="Q182" s="11"/>
      <c r="R182" s="11"/>
      <c r="S182" s="11"/>
      <c r="T182" s="11"/>
      <c r="U182" s="11"/>
      <c r="W182" s="11"/>
      <c r="X182" s="11"/>
      <c r="Y182" s="11"/>
      <c r="Z182" s="11"/>
      <c r="AA182" s="11"/>
      <c r="AB182" s="11"/>
      <c r="AC182" s="11"/>
      <c r="AD182" s="11"/>
      <c r="AE182" s="11"/>
    </row>
    <row r="183" spans="1:31" x14ac:dyDescent="0.25">
      <c r="A183" s="50"/>
      <c r="B183" s="197"/>
      <c r="C183" s="211" t="s">
        <v>372</v>
      </c>
      <c r="D183" s="211" t="s">
        <v>372</v>
      </c>
      <c r="E183" s="199" t="s">
        <v>430</v>
      </c>
      <c r="F183" s="219">
        <v>3</v>
      </c>
      <c r="G183" s="220">
        <v>151.98666666666668</v>
      </c>
      <c r="H183" s="225"/>
      <c r="I183" s="220">
        <v>1154.5533333333333</v>
      </c>
      <c r="J183" s="221">
        <v>24</v>
      </c>
      <c r="L183" s="11"/>
      <c r="M183" s="11"/>
      <c r="N183" s="11"/>
      <c r="O183" s="11"/>
      <c r="P183" s="11"/>
      <c r="Q183" s="11"/>
      <c r="R183" s="11"/>
      <c r="S183" s="11"/>
      <c r="T183" s="11"/>
      <c r="U183" s="11"/>
      <c r="W183" s="11"/>
      <c r="X183" s="11"/>
      <c r="Y183" s="11"/>
      <c r="Z183" s="11"/>
      <c r="AA183" s="11"/>
      <c r="AB183" s="11"/>
      <c r="AC183" s="11"/>
      <c r="AD183" s="11"/>
      <c r="AE183" s="11"/>
    </row>
    <row r="184" spans="1:31" x14ac:dyDescent="0.25">
      <c r="A184" s="50"/>
      <c r="B184" s="197"/>
      <c r="C184" s="211" t="s">
        <v>373</v>
      </c>
      <c r="D184" s="211" t="s">
        <v>373</v>
      </c>
      <c r="E184" s="199" t="s">
        <v>465</v>
      </c>
      <c r="F184" s="219">
        <v>9</v>
      </c>
      <c r="G184" s="220">
        <v>128.70666666666665</v>
      </c>
      <c r="H184" s="225"/>
      <c r="I184" s="220">
        <v>958.92333333333329</v>
      </c>
      <c r="J184" s="221">
        <v>21.333333333333332</v>
      </c>
      <c r="L184" s="11"/>
      <c r="M184" s="11"/>
      <c r="N184" s="11"/>
      <c r="O184" s="11"/>
      <c r="P184" s="11"/>
      <c r="Q184" s="11"/>
      <c r="R184" s="11"/>
      <c r="S184" s="11"/>
      <c r="T184" s="11"/>
      <c r="U184" s="11"/>
      <c r="W184" s="11"/>
      <c r="X184" s="11"/>
      <c r="Y184" s="11"/>
      <c r="Z184" s="11"/>
      <c r="AA184" s="11"/>
      <c r="AB184" s="11"/>
      <c r="AC184" s="11"/>
      <c r="AD184" s="11"/>
      <c r="AE184" s="11"/>
    </row>
    <row r="185" spans="1:31" x14ac:dyDescent="0.25">
      <c r="A185" s="50"/>
      <c r="B185" s="197"/>
      <c r="C185" s="211" t="s">
        <v>400</v>
      </c>
      <c r="D185" s="211" t="s">
        <v>400</v>
      </c>
      <c r="E185" s="199" t="s">
        <v>466</v>
      </c>
      <c r="F185" s="219">
        <v>19</v>
      </c>
      <c r="G185" s="220">
        <v>144.92052631578949</v>
      </c>
      <c r="H185" s="225"/>
      <c r="I185" s="220">
        <v>409.60555555555555</v>
      </c>
      <c r="J185" s="221">
        <v>14.894736842105264</v>
      </c>
      <c r="L185" s="11"/>
      <c r="M185" s="11"/>
      <c r="N185" s="11"/>
      <c r="O185" s="11"/>
      <c r="P185" s="11"/>
      <c r="Q185" s="11"/>
      <c r="R185" s="11"/>
      <c r="S185" s="11"/>
      <c r="T185" s="11"/>
      <c r="U185" s="11"/>
      <c r="W185" s="11"/>
      <c r="X185" s="11"/>
      <c r="Y185" s="11"/>
      <c r="Z185" s="11"/>
      <c r="AA185" s="11"/>
      <c r="AB185" s="11"/>
      <c r="AC185" s="11"/>
      <c r="AD185" s="11"/>
      <c r="AE185" s="11"/>
    </row>
    <row r="186" spans="1:31" x14ac:dyDescent="0.25">
      <c r="A186" s="50"/>
      <c r="B186" s="197"/>
      <c r="C186" s="211" t="s">
        <v>374</v>
      </c>
      <c r="D186" s="211" t="s">
        <v>374</v>
      </c>
      <c r="E186" s="199" t="s">
        <v>488</v>
      </c>
      <c r="F186" s="219">
        <v>2</v>
      </c>
      <c r="G186" s="220">
        <v>325</v>
      </c>
      <c r="H186" s="225"/>
      <c r="I186" s="220">
        <v>828.93500000000006</v>
      </c>
      <c r="J186" s="221">
        <v>5.5</v>
      </c>
      <c r="L186" s="11"/>
      <c r="M186" s="11"/>
      <c r="N186" s="11"/>
      <c r="O186" s="11"/>
      <c r="P186" s="11"/>
      <c r="Q186" s="11"/>
      <c r="R186" s="11"/>
      <c r="S186" s="11"/>
      <c r="T186" s="11"/>
      <c r="U186" s="11"/>
      <c r="W186" s="11"/>
      <c r="X186" s="11"/>
      <c r="Y186" s="11"/>
      <c r="Z186" s="11"/>
      <c r="AA186" s="11"/>
      <c r="AB186" s="11"/>
      <c r="AC186" s="11"/>
      <c r="AD186" s="11"/>
      <c r="AE186" s="11"/>
    </row>
    <row r="187" spans="1:31" x14ac:dyDescent="0.25">
      <c r="A187" s="50"/>
      <c r="B187" s="197"/>
      <c r="C187" s="211" t="s">
        <v>375</v>
      </c>
      <c r="D187" s="211" t="s">
        <v>375</v>
      </c>
      <c r="E187" s="199" t="s">
        <v>468</v>
      </c>
      <c r="F187" s="219">
        <v>7</v>
      </c>
      <c r="G187" s="220">
        <v>151.12142857142857</v>
      </c>
      <c r="H187" s="225"/>
      <c r="I187" s="220">
        <v>1325.0033333333333</v>
      </c>
      <c r="J187" s="221">
        <v>20.857142857142858</v>
      </c>
      <c r="L187" s="11"/>
      <c r="M187" s="11"/>
      <c r="N187" s="11"/>
      <c r="O187" s="11"/>
      <c r="P187" s="11"/>
      <c r="Q187" s="11"/>
      <c r="R187" s="11"/>
      <c r="S187" s="11"/>
      <c r="T187" s="11"/>
      <c r="U187" s="11"/>
      <c r="W187" s="11"/>
      <c r="X187" s="11"/>
      <c r="Y187" s="11"/>
      <c r="Z187" s="11"/>
      <c r="AA187" s="11"/>
      <c r="AB187" s="11"/>
      <c r="AC187" s="11"/>
      <c r="AD187" s="11"/>
      <c r="AE187" s="11"/>
    </row>
    <row r="188" spans="1:31" x14ac:dyDescent="0.25">
      <c r="A188" s="50"/>
      <c r="B188" s="197"/>
      <c r="C188" s="211" t="s">
        <v>376</v>
      </c>
      <c r="D188" s="211" t="s">
        <v>376</v>
      </c>
      <c r="E188" s="199" t="s">
        <v>431</v>
      </c>
      <c r="F188" s="219">
        <v>8</v>
      </c>
      <c r="G188" s="220">
        <v>404.20749999999998</v>
      </c>
      <c r="H188" s="225"/>
      <c r="I188" s="220">
        <v>716.17</v>
      </c>
      <c r="J188" s="221">
        <v>9</v>
      </c>
      <c r="L188" s="11"/>
      <c r="M188" s="11"/>
      <c r="N188" s="11"/>
      <c r="O188" s="11"/>
      <c r="P188" s="11"/>
      <c r="Q188" s="11"/>
      <c r="R188" s="11"/>
      <c r="S188" s="11"/>
      <c r="T188" s="11"/>
      <c r="U188" s="11"/>
      <c r="W188" s="11"/>
      <c r="X188" s="11"/>
      <c r="Y188" s="11"/>
      <c r="Z188" s="11"/>
      <c r="AA188" s="11"/>
      <c r="AB188" s="11"/>
      <c r="AC188" s="11"/>
      <c r="AD188" s="11"/>
      <c r="AE188" s="11"/>
    </row>
    <row r="189" spans="1:31" x14ac:dyDescent="0.25">
      <c r="A189" s="50"/>
      <c r="B189" s="197"/>
      <c r="C189" s="211" t="s">
        <v>377</v>
      </c>
      <c r="D189" s="211" t="s">
        <v>377</v>
      </c>
      <c r="E189" s="199" t="s">
        <v>469</v>
      </c>
      <c r="F189" s="219">
        <v>2</v>
      </c>
      <c r="G189" s="220">
        <v>18.18</v>
      </c>
      <c r="H189" s="225"/>
      <c r="I189" s="220">
        <v>65.88</v>
      </c>
      <c r="J189" s="221">
        <v>28.5</v>
      </c>
      <c r="L189" s="11"/>
      <c r="M189" s="11"/>
      <c r="N189" s="11"/>
      <c r="O189" s="11"/>
      <c r="P189" s="11"/>
      <c r="Q189" s="11"/>
      <c r="R189" s="11"/>
      <c r="S189" s="11"/>
      <c r="T189" s="11"/>
      <c r="U189" s="11"/>
      <c r="W189" s="11"/>
      <c r="X189" s="11"/>
      <c r="Y189" s="11"/>
      <c r="Z189" s="11"/>
      <c r="AA189" s="11"/>
      <c r="AB189" s="11"/>
      <c r="AC189" s="11"/>
      <c r="AD189" s="11"/>
      <c r="AE189" s="11"/>
    </row>
    <row r="190" spans="1:31" x14ac:dyDescent="0.25">
      <c r="A190" s="50"/>
      <c r="B190" s="197"/>
      <c r="C190" s="211" t="s">
        <v>378</v>
      </c>
      <c r="D190" s="211" t="s">
        <v>378</v>
      </c>
      <c r="E190" s="199" t="s">
        <v>443</v>
      </c>
      <c r="F190" s="219">
        <v>3</v>
      </c>
      <c r="G190" s="220">
        <v>106.14</v>
      </c>
      <c r="H190" s="225"/>
      <c r="I190" s="220">
        <v>36.443333333333335</v>
      </c>
      <c r="J190" s="221">
        <v>17</v>
      </c>
      <c r="L190" s="11"/>
      <c r="M190" s="11"/>
      <c r="N190" s="11"/>
      <c r="O190" s="11"/>
      <c r="P190" s="11"/>
      <c r="Q190" s="11"/>
      <c r="R190" s="11"/>
      <c r="S190" s="11"/>
      <c r="T190" s="11"/>
      <c r="U190" s="11"/>
      <c r="W190" s="11"/>
      <c r="X190" s="11"/>
      <c r="Y190" s="11"/>
      <c r="Z190" s="11"/>
      <c r="AA190" s="11"/>
      <c r="AB190" s="11"/>
      <c r="AC190" s="11"/>
      <c r="AD190" s="11"/>
      <c r="AE190" s="11"/>
    </row>
    <row r="191" spans="1:31" x14ac:dyDescent="0.25">
      <c r="A191" s="50"/>
      <c r="B191" s="197"/>
      <c r="C191" s="211" t="s">
        <v>379</v>
      </c>
      <c r="D191" s="211" t="s">
        <v>379</v>
      </c>
      <c r="E191" s="199" t="s">
        <v>432</v>
      </c>
      <c r="F191" s="219">
        <v>5</v>
      </c>
      <c r="G191" s="220">
        <v>217.96800000000002</v>
      </c>
      <c r="H191" s="225"/>
      <c r="I191" s="220">
        <v>686.6825</v>
      </c>
      <c r="J191" s="221">
        <v>23</v>
      </c>
      <c r="L191" s="11"/>
      <c r="M191" s="11"/>
      <c r="N191" s="11"/>
      <c r="O191" s="11"/>
      <c r="P191" s="11"/>
      <c r="Q191" s="11"/>
      <c r="R191" s="11"/>
      <c r="S191" s="11"/>
      <c r="T191" s="11"/>
      <c r="U191" s="11"/>
      <c r="W191" s="11"/>
      <c r="X191" s="11"/>
      <c r="Y191" s="11"/>
      <c r="Z191" s="11"/>
      <c r="AA191" s="11"/>
      <c r="AB191" s="11"/>
      <c r="AC191" s="11"/>
      <c r="AD191" s="11"/>
      <c r="AE191" s="11"/>
    </row>
    <row r="192" spans="1:31" x14ac:dyDescent="0.25">
      <c r="A192" s="50"/>
      <c r="B192" s="197"/>
      <c r="C192" s="211" t="s">
        <v>401</v>
      </c>
      <c r="D192" s="211" t="s">
        <v>401</v>
      </c>
      <c r="E192" s="199" t="s">
        <v>470</v>
      </c>
      <c r="F192" s="219">
        <v>12</v>
      </c>
      <c r="G192" s="220">
        <v>112.13666666666667</v>
      </c>
      <c r="H192" s="225"/>
      <c r="I192" s="220">
        <v>324.79916666666668</v>
      </c>
      <c r="J192" s="221">
        <v>20.333333333333332</v>
      </c>
      <c r="L192" s="11"/>
      <c r="M192" s="11"/>
      <c r="N192" s="11"/>
      <c r="O192" s="11"/>
      <c r="P192" s="11"/>
      <c r="Q192" s="11"/>
      <c r="R192" s="11"/>
      <c r="S192" s="11"/>
      <c r="T192" s="11"/>
      <c r="U192" s="11"/>
      <c r="W192" s="11"/>
      <c r="X192" s="11"/>
      <c r="Y192" s="11"/>
      <c r="Z192" s="11"/>
      <c r="AA192" s="11"/>
      <c r="AB192" s="11"/>
      <c r="AC192" s="11"/>
      <c r="AD192" s="11"/>
      <c r="AE192" s="11"/>
    </row>
    <row r="193" spans="1:31" x14ac:dyDescent="0.25">
      <c r="A193" s="50"/>
      <c r="B193" s="197"/>
      <c r="C193" s="211" t="s">
        <v>380</v>
      </c>
      <c r="D193" s="211" t="s">
        <v>380</v>
      </c>
      <c r="E193" s="199" t="s">
        <v>489</v>
      </c>
      <c r="F193" s="219">
        <v>49</v>
      </c>
      <c r="G193" s="220">
        <v>172.43061224489801</v>
      </c>
      <c r="H193" s="225"/>
      <c r="I193" s="220">
        <v>283.22183673469391</v>
      </c>
      <c r="J193" s="221">
        <v>6</v>
      </c>
      <c r="L193" s="11"/>
      <c r="M193" s="11"/>
      <c r="N193" s="11"/>
      <c r="O193" s="11"/>
      <c r="P193" s="11"/>
      <c r="Q193" s="11"/>
      <c r="R193" s="11"/>
      <c r="S193" s="11"/>
      <c r="T193" s="11"/>
      <c r="U193" s="11"/>
      <c r="W193" s="11"/>
      <c r="X193" s="11"/>
      <c r="Y193" s="11"/>
      <c r="Z193" s="11"/>
      <c r="AA193" s="11"/>
      <c r="AB193" s="11"/>
      <c r="AC193" s="11"/>
      <c r="AD193" s="11"/>
      <c r="AE193" s="11"/>
    </row>
    <row r="194" spans="1:31" x14ac:dyDescent="0.25">
      <c r="A194" s="50"/>
      <c r="B194" s="197"/>
      <c r="C194" s="211" t="s">
        <v>381</v>
      </c>
      <c r="D194" s="211" t="s">
        <v>381</v>
      </c>
      <c r="E194" s="199" t="s">
        <v>433</v>
      </c>
      <c r="F194" s="219">
        <v>6</v>
      </c>
      <c r="G194" s="220">
        <v>165.65333333333334</v>
      </c>
      <c r="H194" s="225"/>
      <c r="I194" s="220">
        <v>744.1966666666666</v>
      </c>
      <c r="J194" s="221">
        <v>22.666666666666668</v>
      </c>
      <c r="L194" s="11"/>
      <c r="M194" s="11"/>
      <c r="N194" s="11"/>
      <c r="O194" s="11"/>
      <c r="P194" s="11"/>
      <c r="Q194" s="11"/>
      <c r="R194" s="11"/>
      <c r="S194" s="11"/>
      <c r="T194" s="11"/>
      <c r="U194" s="11"/>
      <c r="W194" s="11"/>
      <c r="X194" s="11"/>
      <c r="Y194" s="11"/>
      <c r="Z194" s="11"/>
      <c r="AA194" s="11"/>
      <c r="AB194" s="11"/>
      <c r="AC194" s="11"/>
      <c r="AD194" s="11"/>
      <c r="AE194" s="11"/>
    </row>
    <row r="195" spans="1:31" x14ac:dyDescent="0.25">
      <c r="A195" s="50"/>
      <c r="B195" s="197"/>
      <c r="C195" s="211" t="s">
        <v>382</v>
      </c>
      <c r="D195" s="211" t="s">
        <v>382</v>
      </c>
      <c r="E195" s="199" t="s">
        <v>471</v>
      </c>
      <c r="F195" s="219">
        <v>4</v>
      </c>
      <c r="G195" s="220">
        <v>160.92000000000002</v>
      </c>
      <c r="H195" s="225"/>
      <c r="I195" s="220">
        <v>425.86500000000007</v>
      </c>
      <c r="J195" s="221">
        <v>6.25</v>
      </c>
      <c r="L195" s="11"/>
      <c r="M195" s="11"/>
      <c r="N195" s="11"/>
      <c r="O195" s="11"/>
      <c r="P195" s="11"/>
      <c r="Q195" s="11"/>
      <c r="R195" s="11"/>
      <c r="S195" s="11"/>
      <c r="T195" s="11"/>
      <c r="U195" s="11"/>
      <c r="W195" s="11"/>
      <c r="X195" s="11"/>
      <c r="Y195" s="11"/>
      <c r="Z195" s="11"/>
      <c r="AA195" s="11"/>
      <c r="AB195" s="11"/>
      <c r="AC195" s="11"/>
      <c r="AD195" s="11"/>
      <c r="AE195" s="11"/>
    </row>
    <row r="196" spans="1:31" x14ac:dyDescent="0.25">
      <c r="A196" s="50"/>
      <c r="B196" s="197"/>
      <c r="C196" s="211" t="s">
        <v>383</v>
      </c>
      <c r="D196" s="211" t="s">
        <v>383</v>
      </c>
      <c r="E196" s="199" t="s">
        <v>434</v>
      </c>
      <c r="F196" s="219">
        <v>42</v>
      </c>
      <c r="G196" s="220">
        <v>137.91976190476191</v>
      </c>
      <c r="H196" s="225"/>
      <c r="I196" s="220">
        <v>428.13973684210532</v>
      </c>
      <c r="J196" s="221">
        <v>11.714285714285714</v>
      </c>
      <c r="L196" s="11"/>
      <c r="M196" s="11"/>
      <c r="N196" s="11"/>
      <c r="O196" s="11"/>
      <c r="P196" s="11"/>
      <c r="Q196" s="11"/>
      <c r="R196" s="11"/>
      <c r="S196" s="11"/>
      <c r="T196" s="11"/>
      <c r="U196" s="11"/>
      <c r="W196" s="11"/>
      <c r="X196" s="11"/>
      <c r="Y196" s="11"/>
      <c r="Z196" s="11"/>
      <c r="AA196" s="11"/>
      <c r="AB196" s="11"/>
      <c r="AC196" s="11"/>
      <c r="AD196" s="11"/>
      <c r="AE196" s="11"/>
    </row>
    <row r="197" spans="1:31" x14ac:dyDescent="0.25">
      <c r="A197" s="50"/>
      <c r="B197" s="197"/>
      <c r="C197" s="211" t="s">
        <v>384</v>
      </c>
      <c r="D197" s="211" t="s">
        <v>384</v>
      </c>
      <c r="E197" s="199" t="s">
        <v>435</v>
      </c>
      <c r="F197" s="219">
        <v>12</v>
      </c>
      <c r="G197" s="220">
        <v>138.27666666666667</v>
      </c>
      <c r="H197" s="225"/>
      <c r="I197" s="220">
        <v>862.1875</v>
      </c>
      <c r="J197" s="221">
        <v>19.333333333333332</v>
      </c>
      <c r="L197" s="11"/>
      <c r="M197" s="11"/>
      <c r="N197" s="11"/>
      <c r="O197" s="11"/>
      <c r="P197" s="11"/>
      <c r="Q197" s="11"/>
      <c r="R197" s="11"/>
      <c r="S197" s="11"/>
      <c r="T197" s="11"/>
      <c r="U197" s="11"/>
      <c r="W197" s="11"/>
      <c r="X197" s="11"/>
      <c r="Y197" s="11"/>
      <c r="Z197" s="11"/>
      <c r="AA197" s="11"/>
      <c r="AB197" s="11"/>
      <c r="AC197" s="11"/>
      <c r="AD197" s="11"/>
      <c r="AE197" s="11"/>
    </row>
    <row r="198" spans="1:31" x14ac:dyDescent="0.25">
      <c r="A198" s="50"/>
      <c r="B198" s="197"/>
      <c r="C198" s="211" t="s">
        <v>385</v>
      </c>
      <c r="D198" s="211" t="s">
        <v>385</v>
      </c>
      <c r="E198" s="199" t="s">
        <v>473</v>
      </c>
      <c r="F198" s="219">
        <v>2</v>
      </c>
      <c r="G198" s="220">
        <v>99.224999999999994</v>
      </c>
      <c r="H198" s="225"/>
      <c r="I198" s="220">
        <v>122.59</v>
      </c>
      <c r="J198" s="221">
        <v>3</v>
      </c>
      <c r="L198" s="11"/>
      <c r="M198" s="11"/>
      <c r="N198" s="11"/>
      <c r="O198" s="11"/>
      <c r="P198" s="11"/>
      <c r="Q198" s="11"/>
      <c r="R198" s="11"/>
      <c r="S198" s="11"/>
      <c r="T198" s="11"/>
      <c r="U198" s="11"/>
      <c r="W198" s="11"/>
      <c r="X198" s="11"/>
      <c r="Y198" s="11"/>
      <c r="Z198" s="11"/>
      <c r="AA198" s="11"/>
      <c r="AB198" s="11"/>
      <c r="AC198" s="11"/>
      <c r="AD198" s="11"/>
      <c r="AE198" s="11"/>
    </row>
    <row r="199" spans="1:31" x14ac:dyDescent="0.25">
      <c r="A199" s="50"/>
      <c r="B199" s="197"/>
      <c r="C199" s="211" t="s">
        <v>386</v>
      </c>
      <c r="D199" s="211" t="s">
        <v>386</v>
      </c>
      <c r="E199" s="199" t="s">
        <v>436</v>
      </c>
      <c r="F199" s="219">
        <v>105</v>
      </c>
      <c r="G199" s="220">
        <v>255.23104761904753</v>
      </c>
      <c r="H199" s="225"/>
      <c r="I199" s="220">
        <v>349.80436893203881</v>
      </c>
      <c r="J199" s="221">
        <v>4.6857142857142859</v>
      </c>
      <c r="L199" s="11"/>
      <c r="M199" s="11"/>
      <c r="N199" s="11"/>
      <c r="O199" s="11"/>
      <c r="P199" s="11"/>
      <c r="Q199" s="11"/>
      <c r="R199" s="11"/>
      <c r="S199" s="11"/>
      <c r="T199" s="11"/>
      <c r="U199" s="11"/>
      <c r="W199" s="11"/>
      <c r="X199" s="11"/>
      <c r="Y199" s="11"/>
      <c r="Z199" s="11"/>
      <c r="AA199" s="11"/>
      <c r="AB199" s="11"/>
      <c r="AC199" s="11"/>
      <c r="AD199" s="11"/>
      <c r="AE199" s="11"/>
    </row>
    <row r="200" spans="1:31" x14ac:dyDescent="0.25">
      <c r="A200" s="50"/>
      <c r="B200" s="197"/>
      <c r="C200" s="211" t="s">
        <v>494</v>
      </c>
      <c r="D200" s="211" t="s">
        <v>494</v>
      </c>
      <c r="E200" s="199" t="s">
        <v>490</v>
      </c>
      <c r="F200" s="219">
        <v>4</v>
      </c>
      <c r="G200" s="220">
        <v>350</v>
      </c>
      <c r="H200" s="225"/>
      <c r="I200" s="220">
        <v>718.87750000000005</v>
      </c>
      <c r="J200" s="221">
        <v>16.5</v>
      </c>
      <c r="L200" s="11"/>
      <c r="M200" s="11"/>
      <c r="N200" s="11"/>
      <c r="O200" s="11"/>
      <c r="P200" s="11"/>
      <c r="Q200" s="11"/>
      <c r="R200" s="11"/>
      <c r="S200" s="11"/>
      <c r="T200" s="11"/>
      <c r="U200" s="11"/>
      <c r="W200" s="11"/>
      <c r="X200" s="11"/>
      <c r="Y200" s="11"/>
      <c r="Z200" s="11"/>
      <c r="AA200" s="11"/>
      <c r="AB200" s="11"/>
      <c r="AC200" s="11"/>
      <c r="AD200" s="11"/>
      <c r="AE200" s="11"/>
    </row>
    <row r="201" spans="1:31" x14ac:dyDescent="0.25">
      <c r="A201" s="50"/>
      <c r="B201" s="197"/>
      <c r="C201" s="211" t="s">
        <v>388</v>
      </c>
      <c r="D201" s="211" t="s">
        <v>388</v>
      </c>
      <c r="E201" s="199" t="s">
        <v>439</v>
      </c>
      <c r="F201" s="219">
        <v>46</v>
      </c>
      <c r="G201" s="220">
        <v>1037.3265217391306</v>
      </c>
      <c r="H201" s="225"/>
      <c r="I201" s="220">
        <v>1563.8235555555559</v>
      </c>
      <c r="J201" s="221">
        <v>10.173913043478262</v>
      </c>
      <c r="L201" s="11"/>
      <c r="M201" s="11"/>
      <c r="N201" s="11"/>
      <c r="O201" s="11"/>
      <c r="P201" s="11"/>
      <c r="Q201" s="11"/>
      <c r="R201" s="11"/>
      <c r="S201" s="11"/>
      <c r="T201" s="11"/>
      <c r="U201" s="11"/>
      <c r="W201" s="11"/>
      <c r="X201" s="11"/>
      <c r="Y201" s="11"/>
      <c r="Z201" s="11"/>
      <c r="AA201" s="11"/>
      <c r="AB201" s="11"/>
      <c r="AC201" s="11"/>
      <c r="AD201" s="11"/>
      <c r="AE201" s="11"/>
    </row>
    <row r="202" spans="1:31" x14ac:dyDescent="0.25">
      <c r="A202" s="50"/>
      <c r="B202" s="197"/>
      <c r="C202" s="211" t="s">
        <v>390</v>
      </c>
      <c r="D202" s="211" t="s">
        <v>390</v>
      </c>
      <c r="E202" s="199" t="s">
        <v>441</v>
      </c>
      <c r="F202" s="219">
        <v>2</v>
      </c>
      <c r="G202" s="220">
        <v>184.76499999999999</v>
      </c>
      <c r="H202" s="225"/>
      <c r="I202" s="220">
        <v>154.80000000000001</v>
      </c>
      <c r="J202" s="221">
        <v>4.5</v>
      </c>
      <c r="L202" s="11"/>
      <c r="M202" s="11"/>
      <c r="N202" s="11"/>
      <c r="O202" s="11"/>
      <c r="P202" s="11"/>
      <c r="Q202" s="11"/>
      <c r="R202" s="11"/>
      <c r="S202" s="11"/>
      <c r="T202" s="11"/>
      <c r="U202" s="11"/>
      <c r="W202" s="11"/>
      <c r="X202" s="11"/>
      <c r="Y202" s="11"/>
      <c r="Z202" s="11"/>
      <c r="AA202" s="11"/>
      <c r="AB202" s="11"/>
      <c r="AC202" s="11"/>
      <c r="AD202" s="11"/>
      <c r="AE202" s="11"/>
    </row>
    <row r="203" spans="1:31" x14ac:dyDescent="0.25">
      <c r="A203" s="50"/>
      <c r="B203" s="197"/>
      <c r="C203" s="211" t="s">
        <v>391</v>
      </c>
      <c r="D203" s="211" t="s">
        <v>391</v>
      </c>
      <c r="E203" s="199" t="s">
        <v>475</v>
      </c>
      <c r="F203" s="219">
        <v>4</v>
      </c>
      <c r="G203" s="220">
        <v>133.65</v>
      </c>
      <c r="H203" s="225"/>
      <c r="I203" s="220">
        <v>274.07500000000005</v>
      </c>
      <c r="J203" s="221">
        <v>12.25</v>
      </c>
      <c r="L203" s="11"/>
      <c r="M203" s="11"/>
      <c r="N203" s="11"/>
      <c r="O203" s="11"/>
      <c r="P203" s="11"/>
      <c r="Q203" s="11"/>
      <c r="R203" s="11"/>
      <c r="S203" s="11"/>
      <c r="T203" s="11"/>
      <c r="U203" s="11"/>
      <c r="W203" s="11"/>
      <c r="X203" s="11"/>
      <c r="Y203" s="11"/>
      <c r="Z203" s="11"/>
      <c r="AA203" s="11"/>
      <c r="AB203" s="11"/>
      <c r="AC203" s="11"/>
      <c r="AD203" s="11"/>
      <c r="AE203" s="11"/>
    </row>
    <row r="204" spans="1:31" x14ac:dyDescent="0.25">
      <c r="A204" s="50"/>
      <c r="B204" s="197"/>
      <c r="C204" s="211" t="s">
        <v>392</v>
      </c>
      <c r="D204" s="211" t="s">
        <v>392</v>
      </c>
      <c r="E204" s="199" t="s">
        <v>442</v>
      </c>
      <c r="F204" s="219">
        <v>4</v>
      </c>
      <c r="G204" s="220">
        <v>166.51999999999998</v>
      </c>
      <c r="H204" s="225"/>
      <c r="I204" s="220">
        <v>278.07</v>
      </c>
      <c r="J204" s="221">
        <v>3.5</v>
      </c>
      <c r="L204" s="11"/>
      <c r="M204" s="11"/>
      <c r="N204" s="11"/>
      <c r="O204" s="11"/>
      <c r="P204" s="11"/>
      <c r="Q204" s="11"/>
      <c r="R204" s="11"/>
      <c r="S204" s="11"/>
      <c r="T204" s="11"/>
      <c r="U204" s="11"/>
      <c r="W204" s="11"/>
      <c r="X204" s="11"/>
      <c r="Y204" s="11"/>
      <c r="Z204" s="11"/>
      <c r="AA204" s="11"/>
      <c r="AB204" s="11"/>
      <c r="AC204" s="11"/>
      <c r="AD204" s="11"/>
      <c r="AE204" s="11"/>
    </row>
    <row r="205" spans="1:31" x14ac:dyDescent="0.25">
      <c r="A205" s="50"/>
      <c r="B205" s="197"/>
      <c r="C205" s="211" t="s">
        <v>393</v>
      </c>
      <c r="D205" s="211" t="s">
        <v>393</v>
      </c>
      <c r="E205" s="199" t="s">
        <v>419</v>
      </c>
      <c r="F205" s="219">
        <v>29</v>
      </c>
      <c r="G205" s="220">
        <v>222.75</v>
      </c>
      <c r="H205" s="225"/>
      <c r="I205" s="220">
        <v>674.92392857142863</v>
      </c>
      <c r="J205" s="221">
        <v>11.655172413793103</v>
      </c>
      <c r="L205" s="11"/>
      <c r="M205" s="11"/>
      <c r="N205" s="11"/>
      <c r="O205" s="11"/>
      <c r="P205" s="11"/>
      <c r="Q205" s="11"/>
      <c r="R205" s="11"/>
      <c r="S205" s="11"/>
      <c r="T205" s="11"/>
      <c r="U205" s="11"/>
      <c r="W205" s="11"/>
      <c r="X205" s="11"/>
      <c r="Y205" s="11"/>
      <c r="Z205" s="11"/>
      <c r="AA205" s="11"/>
      <c r="AB205" s="11"/>
      <c r="AC205" s="11"/>
      <c r="AD205" s="11"/>
      <c r="AE205" s="11"/>
    </row>
    <row r="206" spans="1:31" x14ac:dyDescent="0.25">
      <c r="A206" s="50"/>
      <c r="B206" s="197"/>
      <c r="C206" s="211" t="s">
        <v>394</v>
      </c>
      <c r="D206" s="211" t="s">
        <v>394</v>
      </c>
      <c r="E206" s="199" t="s">
        <v>443</v>
      </c>
      <c r="F206" s="219">
        <v>7</v>
      </c>
      <c r="G206" s="220">
        <v>134.18</v>
      </c>
      <c r="H206" s="225"/>
      <c r="I206" s="220">
        <v>89.634285714285724</v>
      </c>
      <c r="J206" s="221">
        <v>13.571428571428571</v>
      </c>
      <c r="L206" s="11"/>
      <c r="M206" s="11"/>
      <c r="N206" s="11"/>
      <c r="O206" s="11"/>
      <c r="P206" s="11"/>
      <c r="Q206" s="11"/>
      <c r="R206" s="11"/>
      <c r="S206" s="11"/>
      <c r="T206" s="11"/>
      <c r="U206" s="11"/>
      <c r="W206" s="11"/>
      <c r="X206" s="11"/>
      <c r="Y206" s="11"/>
      <c r="Z206" s="11"/>
      <c r="AA206" s="11"/>
      <c r="AB206" s="11"/>
      <c r="AC206" s="11"/>
      <c r="AD206" s="11"/>
      <c r="AE206" s="11"/>
    </row>
    <row r="207" spans="1:31" ht="15.75" thickBot="1" x14ac:dyDescent="0.3">
      <c r="A207" s="50"/>
      <c r="B207" s="197"/>
      <c r="C207" s="211" t="s">
        <v>395</v>
      </c>
      <c r="D207" s="211" t="s">
        <v>395</v>
      </c>
      <c r="E207" s="199" t="s">
        <v>481</v>
      </c>
      <c r="F207" s="222">
        <v>4</v>
      </c>
      <c r="G207" s="223">
        <v>144.0975</v>
      </c>
      <c r="H207" s="226"/>
      <c r="I207" s="223">
        <v>337.14000000000004</v>
      </c>
      <c r="J207" s="224">
        <v>34.25</v>
      </c>
      <c r="L207" s="11"/>
      <c r="M207" s="11"/>
      <c r="N207" s="11"/>
      <c r="O207" s="11"/>
      <c r="P207" s="11"/>
      <c r="Q207" s="11"/>
      <c r="R207" s="11"/>
      <c r="S207" s="11"/>
      <c r="T207" s="11"/>
      <c r="U207" s="11"/>
      <c r="W207" s="11"/>
      <c r="X207" s="11"/>
      <c r="Y207" s="11"/>
      <c r="Z207" s="11"/>
      <c r="AA207" s="11"/>
      <c r="AB207" s="11"/>
      <c r="AC207" s="11"/>
      <c r="AD207" s="11"/>
      <c r="AE207" s="11"/>
    </row>
    <row r="208" spans="1:31" ht="15.75" thickBot="1" x14ac:dyDescent="0.3">
      <c r="A208" s="50"/>
      <c r="B208" s="203" t="s">
        <v>92</v>
      </c>
      <c r="C208" s="277"/>
      <c r="D208" s="277"/>
      <c r="E208" s="277"/>
      <c r="F208" s="274">
        <f>SUM(F147:F207)</f>
        <v>643</v>
      </c>
      <c r="G208" s="275">
        <f>AVERAGE(G147:G207)</f>
        <v>202.14645619380957</v>
      </c>
      <c r="H208" s="274" t="s">
        <v>281</v>
      </c>
      <c r="I208" s="275">
        <f>AVERAGE(I147:I207)</f>
        <v>572.84454347668202</v>
      </c>
      <c r="J208" s="276">
        <f>AVERAGE(J147:J207)</f>
        <v>13.415181461984186</v>
      </c>
      <c r="L208" s="303"/>
      <c r="M208" s="304" t="s">
        <v>281</v>
      </c>
      <c r="N208" s="279" t="s">
        <v>281</v>
      </c>
      <c r="O208" s="279" t="s">
        <v>281</v>
      </c>
      <c r="P208" s="278" t="s">
        <v>281</v>
      </c>
      <c r="Q208" s="279" t="s">
        <v>281</v>
      </c>
      <c r="R208" s="279" t="s">
        <v>281</v>
      </c>
      <c r="S208" s="278" t="s">
        <v>281</v>
      </c>
      <c r="T208" s="279" t="s">
        <v>281</v>
      </c>
      <c r="U208" s="279" t="s">
        <v>281</v>
      </c>
      <c r="W208" s="281" t="s">
        <v>281</v>
      </c>
      <c r="X208" s="282" t="s">
        <v>281</v>
      </c>
      <c r="Y208" s="282" t="s">
        <v>281</v>
      </c>
      <c r="Z208" s="282" t="s">
        <v>281</v>
      </c>
      <c r="AA208" s="282" t="s">
        <v>281</v>
      </c>
      <c r="AB208" s="282" t="s">
        <v>281</v>
      </c>
      <c r="AC208" s="282" t="s">
        <v>281</v>
      </c>
      <c r="AD208" s="282" t="s">
        <v>281</v>
      </c>
      <c r="AE208" s="283" t="s">
        <v>281</v>
      </c>
    </row>
    <row r="209" spans="1:31" s="4" customFormat="1" ht="12.75" x14ac:dyDescent="0.2">
      <c r="A209" s="50"/>
      <c r="B209" s="186"/>
      <c r="C209" s="186"/>
      <c r="D209" s="186"/>
      <c r="E209" s="186"/>
      <c r="F209" s="186"/>
      <c r="G209" s="186"/>
      <c r="H209" s="186"/>
      <c r="I209" s="186"/>
      <c r="J209" s="186"/>
      <c r="L209" s="45"/>
      <c r="M209" s="301"/>
      <c r="W209" s="45"/>
    </row>
    <row r="210" spans="1:31" ht="76.5" x14ac:dyDescent="0.25">
      <c r="A210" s="165">
        <v>44986</v>
      </c>
      <c r="B210" s="206" t="s">
        <v>107</v>
      </c>
      <c r="C210" s="227" t="s">
        <v>16</v>
      </c>
      <c r="D210" s="227" t="s">
        <v>71</v>
      </c>
      <c r="E210" s="227" t="s">
        <v>17</v>
      </c>
      <c r="F210" s="228" t="s">
        <v>33</v>
      </c>
      <c r="G210" s="228" t="s">
        <v>78</v>
      </c>
      <c r="H210" s="228" t="s">
        <v>94</v>
      </c>
      <c r="I210" s="228" t="s">
        <v>34</v>
      </c>
      <c r="J210" s="228" t="s">
        <v>95</v>
      </c>
      <c r="K210" s="66"/>
      <c r="L210" s="52" t="s">
        <v>556</v>
      </c>
      <c r="M210" s="64" t="s">
        <v>35</v>
      </c>
      <c r="N210" s="64" t="s">
        <v>36</v>
      </c>
      <c r="O210" s="64" t="s">
        <v>113</v>
      </c>
      <c r="P210" s="64" t="s">
        <v>99</v>
      </c>
      <c r="Q210" s="64" t="s">
        <v>37</v>
      </c>
      <c r="R210" s="64" t="s">
        <v>103</v>
      </c>
      <c r="S210" s="52" t="s">
        <v>38</v>
      </c>
      <c r="T210" s="52" t="s">
        <v>39</v>
      </c>
      <c r="U210" s="52" t="s">
        <v>114</v>
      </c>
      <c r="V210" s="67"/>
      <c r="W210" s="52" t="s">
        <v>40</v>
      </c>
      <c r="X210" s="52" t="s">
        <v>41</v>
      </c>
      <c r="Y210" s="52" t="s">
        <v>104</v>
      </c>
      <c r="Z210" s="52" t="s">
        <v>42</v>
      </c>
      <c r="AA210" s="52" t="s">
        <v>43</v>
      </c>
      <c r="AB210" s="52" t="s">
        <v>105</v>
      </c>
      <c r="AC210" s="52" t="s">
        <v>89</v>
      </c>
      <c r="AD210" s="52" t="s">
        <v>90</v>
      </c>
      <c r="AE210" s="52" t="s">
        <v>106</v>
      </c>
    </row>
    <row r="211" spans="1:31" x14ac:dyDescent="0.25">
      <c r="A211" s="50"/>
      <c r="B211" s="229"/>
      <c r="C211" s="211" t="s">
        <v>338</v>
      </c>
      <c r="D211" s="211" t="s">
        <v>338</v>
      </c>
      <c r="E211" s="199" t="s">
        <v>409</v>
      </c>
      <c r="F211" s="219">
        <v>3</v>
      </c>
      <c r="G211" s="220">
        <v>395.8966666666667</v>
      </c>
      <c r="H211" s="200" t="s">
        <v>281</v>
      </c>
      <c r="I211" s="220">
        <v>1032.45</v>
      </c>
      <c r="J211" s="230">
        <v>15</v>
      </c>
      <c r="L211" s="153" t="s">
        <v>294</v>
      </c>
      <c r="M211" s="153"/>
      <c r="N211" s="153"/>
      <c r="O211" s="280"/>
      <c r="P211" s="153">
        <v>1</v>
      </c>
      <c r="Q211" s="305">
        <v>1316</v>
      </c>
      <c r="R211" s="305">
        <f>Q211/P211</f>
        <v>1316</v>
      </c>
      <c r="S211" s="153"/>
      <c r="T211" s="153"/>
      <c r="U211" s="280"/>
      <c r="W211" s="181" t="s">
        <v>281</v>
      </c>
      <c r="X211" s="181" t="s">
        <v>281</v>
      </c>
      <c r="Y211" s="181" t="s">
        <v>281</v>
      </c>
      <c r="Z211" s="181" t="s">
        <v>281</v>
      </c>
      <c r="AA211" s="181" t="s">
        <v>281</v>
      </c>
      <c r="AB211" s="181" t="s">
        <v>281</v>
      </c>
      <c r="AC211" s="181" t="s">
        <v>281</v>
      </c>
      <c r="AD211" s="181" t="s">
        <v>281</v>
      </c>
      <c r="AE211" s="181" t="s">
        <v>281</v>
      </c>
    </row>
    <row r="212" spans="1:31" x14ac:dyDescent="0.25">
      <c r="A212" s="50"/>
      <c r="B212" s="229"/>
      <c r="C212" s="211" t="s">
        <v>340</v>
      </c>
      <c r="D212" s="211" t="s">
        <v>340</v>
      </c>
      <c r="E212" s="199" t="s">
        <v>447</v>
      </c>
      <c r="F212" s="219">
        <v>1</v>
      </c>
      <c r="G212" s="220">
        <v>477.92</v>
      </c>
      <c r="H212" s="197"/>
      <c r="I212" s="220">
        <v>7227.8</v>
      </c>
      <c r="J212" s="230">
        <v>18</v>
      </c>
      <c r="L212" s="153" t="s">
        <v>305</v>
      </c>
      <c r="M212" s="11"/>
      <c r="N212" s="11"/>
      <c r="O212" s="11"/>
      <c r="P212" s="153">
        <v>1</v>
      </c>
      <c r="Q212" s="305">
        <v>0</v>
      </c>
      <c r="R212" s="305">
        <f t="shared" ref="R212:R214" si="1">Q212/P212</f>
        <v>0</v>
      </c>
      <c r="S212" s="11"/>
      <c r="T212" s="11"/>
      <c r="U212" s="11"/>
      <c r="W212" s="11"/>
      <c r="X212" s="11"/>
      <c r="Y212" s="11"/>
      <c r="Z212" s="11"/>
      <c r="AA212" s="11"/>
      <c r="AB212" s="11"/>
      <c r="AC212" s="11"/>
      <c r="AD212" s="11"/>
      <c r="AE212" s="11"/>
    </row>
    <row r="213" spans="1:31" x14ac:dyDescent="0.25">
      <c r="A213" s="50"/>
      <c r="B213" s="229"/>
      <c r="C213" s="211" t="s">
        <v>347</v>
      </c>
      <c r="D213" s="211" t="s">
        <v>347</v>
      </c>
      <c r="E213" s="199" t="s">
        <v>413</v>
      </c>
      <c r="F213" s="219">
        <v>1</v>
      </c>
      <c r="G213" s="220">
        <v>94.04</v>
      </c>
      <c r="H213" s="197"/>
      <c r="I213" s="220">
        <v>1055.8499999999999</v>
      </c>
      <c r="J213" s="230">
        <v>16</v>
      </c>
      <c r="L213" s="153" t="s">
        <v>308</v>
      </c>
      <c r="M213" s="11"/>
      <c r="N213" s="11"/>
      <c r="O213" s="11"/>
      <c r="P213" s="153">
        <v>1</v>
      </c>
      <c r="Q213" s="305">
        <v>67.540000000000006</v>
      </c>
      <c r="R213" s="305">
        <f t="shared" si="1"/>
        <v>67.540000000000006</v>
      </c>
      <c r="S213" s="11"/>
      <c r="T213" s="11"/>
      <c r="U213" s="11"/>
      <c r="W213" s="11"/>
      <c r="X213" s="11"/>
      <c r="Y213" s="11"/>
      <c r="Z213" s="11"/>
      <c r="AA213" s="11"/>
      <c r="AB213" s="11"/>
      <c r="AC213" s="11"/>
      <c r="AD213" s="11"/>
      <c r="AE213" s="11"/>
    </row>
    <row r="214" spans="1:31" x14ac:dyDescent="0.25">
      <c r="A214" s="50"/>
      <c r="B214" s="229"/>
      <c r="C214" s="211" t="s">
        <v>348</v>
      </c>
      <c r="D214" s="211" t="s">
        <v>348</v>
      </c>
      <c r="E214" s="199" t="s">
        <v>447</v>
      </c>
      <c r="F214" s="219">
        <v>8</v>
      </c>
      <c r="G214" s="220">
        <v>595.94749999999999</v>
      </c>
      <c r="H214" s="197"/>
      <c r="I214" s="220">
        <v>2819.8887500000001</v>
      </c>
      <c r="J214" s="230">
        <v>9.5</v>
      </c>
      <c r="L214" s="153" t="s">
        <v>321</v>
      </c>
      <c r="M214" s="11"/>
      <c r="N214" s="11"/>
      <c r="O214" s="11"/>
      <c r="P214" s="153">
        <v>1</v>
      </c>
      <c r="Q214" s="305">
        <v>95.11</v>
      </c>
      <c r="R214" s="305">
        <f t="shared" si="1"/>
        <v>95.11</v>
      </c>
      <c r="S214" s="11"/>
      <c r="T214" s="11"/>
      <c r="U214" s="11"/>
      <c r="W214" s="11"/>
      <c r="X214" s="11"/>
      <c r="Y214" s="11"/>
      <c r="Z214" s="11"/>
      <c r="AA214" s="11"/>
      <c r="AB214" s="11"/>
      <c r="AC214" s="11"/>
      <c r="AD214" s="11"/>
      <c r="AE214" s="11"/>
    </row>
    <row r="215" spans="1:31" x14ac:dyDescent="0.25">
      <c r="A215" s="50"/>
      <c r="B215" s="229"/>
      <c r="C215" s="211" t="s">
        <v>302</v>
      </c>
      <c r="D215" s="211" t="s">
        <v>302</v>
      </c>
      <c r="E215" s="199" t="s">
        <v>451</v>
      </c>
      <c r="F215" s="219">
        <v>5</v>
      </c>
      <c r="G215" s="220">
        <v>591.31400000000008</v>
      </c>
      <c r="H215" s="197"/>
      <c r="I215" s="220">
        <v>1851.5819999999999</v>
      </c>
      <c r="J215" s="230">
        <v>10.8</v>
      </c>
      <c r="L215" s="11"/>
      <c r="M215" s="11"/>
      <c r="N215" s="11"/>
      <c r="O215" s="11"/>
      <c r="P215" s="11"/>
      <c r="Q215" s="11"/>
      <c r="R215" s="11"/>
      <c r="S215" s="11"/>
      <c r="T215" s="11"/>
      <c r="U215" s="11"/>
      <c r="W215" s="11"/>
      <c r="X215" s="11"/>
      <c r="Y215" s="11"/>
      <c r="Z215" s="11"/>
      <c r="AA215" s="11"/>
      <c r="AB215" s="11"/>
      <c r="AC215" s="11"/>
      <c r="AD215" s="11"/>
      <c r="AE215" s="11"/>
    </row>
    <row r="216" spans="1:31" x14ac:dyDescent="0.25">
      <c r="A216" s="50"/>
      <c r="B216" s="229"/>
      <c r="C216" s="211" t="s">
        <v>352</v>
      </c>
      <c r="D216" s="211" t="s">
        <v>352</v>
      </c>
      <c r="E216" s="199" t="s">
        <v>417</v>
      </c>
      <c r="F216" s="219">
        <v>1</v>
      </c>
      <c r="G216" s="220">
        <v>520.08000000000004</v>
      </c>
      <c r="H216" s="197"/>
      <c r="I216" s="220">
        <v>2501.4499999999998</v>
      </c>
      <c r="J216" s="230">
        <v>18</v>
      </c>
      <c r="L216" s="11"/>
      <c r="M216" s="11"/>
      <c r="N216" s="11"/>
      <c r="O216" s="11"/>
      <c r="P216" s="11"/>
      <c r="Q216" s="11"/>
      <c r="R216" s="11"/>
      <c r="S216" s="11"/>
      <c r="T216" s="11"/>
      <c r="U216" s="11"/>
      <c r="W216" s="11"/>
      <c r="X216" s="11"/>
      <c r="Y216" s="11"/>
      <c r="Z216" s="11"/>
      <c r="AA216" s="11"/>
      <c r="AB216" s="11"/>
      <c r="AC216" s="11"/>
      <c r="AD216" s="11"/>
      <c r="AE216" s="11"/>
    </row>
    <row r="217" spans="1:31" x14ac:dyDescent="0.25">
      <c r="A217" s="50"/>
      <c r="B217" s="229"/>
      <c r="C217" s="211" t="s">
        <v>353</v>
      </c>
      <c r="D217" s="211" t="s">
        <v>353</v>
      </c>
      <c r="E217" s="199" t="s">
        <v>418</v>
      </c>
      <c r="F217" s="219">
        <v>5</v>
      </c>
      <c r="G217" s="220">
        <v>778.31200000000001</v>
      </c>
      <c r="H217" s="197"/>
      <c r="I217" s="220">
        <v>939.83800000000008</v>
      </c>
      <c r="J217" s="230">
        <v>19</v>
      </c>
      <c r="L217" s="11"/>
      <c r="M217" s="11"/>
      <c r="N217" s="11"/>
      <c r="O217" s="11"/>
      <c r="P217" s="11"/>
      <c r="Q217" s="11"/>
      <c r="R217" s="11"/>
      <c r="S217" s="11"/>
      <c r="T217" s="11"/>
      <c r="U217" s="11"/>
      <c r="W217" s="11"/>
      <c r="X217" s="11"/>
      <c r="Y217" s="11"/>
      <c r="Z217" s="11"/>
      <c r="AA217" s="11"/>
      <c r="AB217" s="11"/>
      <c r="AC217" s="11"/>
      <c r="AD217" s="11"/>
      <c r="AE217" s="11"/>
    </row>
    <row r="218" spans="1:31" x14ac:dyDescent="0.25">
      <c r="A218" s="50"/>
      <c r="B218" s="229"/>
      <c r="C218" s="211" t="s">
        <v>356</v>
      </c>
      <c r="D218" s="211" t="s">
        <v>356</v>
      </c>
      <c r="E218" s="199" t="s">
        <v>420</v>
      </c>
      <c r="F218" s="219">
        <v>8</v>
      </c>
      <c r="G218" s="220">
        <v>962.98</v>
      </c>
      <c r="H218" s="197"/>
      <c r="I218" s="220">
        <v>2712.9349999999999</v>
      </c>
      <c r="J218" s="230">
        <v>15.625</v>
      </c>
      <c r="L218" s="11"/>
      <c r="M218" s="11"/>
      <c r="N218" s="11"/>
      <c r="O218" s="11"/>
      <c r="P218" s="11"/>
      <c r="Q218" s="11"/>
      <c r="R218" s="11"/>
      <c r="S218" s="11"/>
      <c r="T218" s="11"/>
      <c r="U218" s="11"/>
      <c r="W218" s="11"/>
      <c r="X218" s="11"/>
      <c r="Y218" s="11"/>
      <c r="Z218" s="11"/>
      <c r="AA218" s="11"/>
      <c r="AB218" s="11"/>
      <c r="AC218" s="11"/>
      <c r="AD218" s="11"/>
      <c r="AE218" s="11"/>
    </row>
    <row r="219" spans="1:31" x14ac:dyDescent="0.25">
      <c r="A219" s="50"/>
      <c r="B219" s="229"/>
      <c r="C219" s="211" t="s">
        <v>422</v>
      </c>
      <c r="D219" s="211" t="s">
        <v>422</v>
      </c>
      <c r="E219" s="199" t="s">
        <v>423</v>
      </c>
      <c r="F219" s="219">
        <v>1</v>
      </c>
      <c r="G219" s="220">
        <v>3000</v>
      </c>
      <c r="H219" s="197"/>
      <c r="I219" s="220">
        <v>4031.99</v>
      </c>
      <c r="J219" s="230">
        <v>7</v>
      </c>
      <c r="L219" s="11"/>
      <c r="M219" s="11"/>
      <c r="N219" s="11"/>
      <c r="O219" s="11"/>
      <c r="P219" s="11"/>
      <c r="Q219" s="11"/>
      <c r="R219" s="11"/>
      <c r="S219" s="11"/>
      <c r="T219" s="11"/>
      <c r="U219" s="11"/>
      <c r="W219" s="11"/>
      <c r="X219" s="11"/>
      <c r="Y219" s="11"/>
      <c r="Z219" s="11"/>
      <c r="AA219" s="11"/>
      <c r="AB219" s="11"/>
      <c r="AC219" s="11"/>
      <c r="AD219" s="11"/>
      <c r="AE219" s="11"/>
    </row>
    <row r="220" spans="1:31" x14ac:dyDescent="0.25">
      <c r="A220" s="50"/>
      <c r="B220" s="229"/>
      <c r="C220" s="211" t="s">
        <v>363</v>
      </c>
      <c r="D220" s="211" t="s">
        <v>363</v>
      </c>
      <c r="E220" s="199" t="s">
        <v>421</v>
      </c>
      <c r="F220" s="219">
        <v>2</v>
      </c>
      <c r="G220" s="220">
        <v>900</v>
      </c>
      <c r="H220" s="197"/>
      <c r="I220" s="220">
        <v>6114.3049999999994</v>
      </c>
      <c r="J220" s="230">
        <v>9</v>
      </c>
      <c r="L220" s="11"/>
      <c r="M220" s="11"/>
      <c r="N220" s="11"/>
      <c r="O220" s="11"/>
      <c r="P220" s="11"/>
      <c r="Q220" s="11"/>
      <c r="R220" s="11"/>
      <c r="S220" s="11"/>
      <c r="T220" s="11"/>
      <c r="U220" s="11"/>
      <c r="W220" s="11"/>
      <c r="X220" s="11"/>
      <c r="Y220" s="11"/>
      <c r="Z220" s="11"/>
      <c r="AA220" s="11"/>
      <c r="AB220" s="11"/>
      <c r="AC220" s="11"/>
      <c r="AD220" s="11"/>
      <c r="AE220" s="11"/>
    </row>
    <row r="221" spans="1:31" x14ac:dyDescent="0.25">
      <c r="A221" s="50"/>
      <c r="B221" s="231"/>
      <c r="C221" s="211" t="s">
        <v>366</v>
      </c>
      <c r="D221" s="211" t="s">
        <v>366</v>
      </c>
      <c r="E221" s="199" t="s">
        <v>418</v>
      </c>
      <c r="F221" s="219">
        <v>4</v>
      </c>
      <c r="G221" s="220">
        <v>1101.5</v>
      </c>
      <c r="H221" s="197"/>
      <c r="I221" s="220">
        <v>0</v>
      </c>
      <c r="J221" s="230">
        <v>8</v>
      </c>
      <c r="L221" s="11"/>
      <c r="M221" s="11"/>
      <c r="N221" s="11"/>
      <c r="O221" s="11"/>
      <c r="P221" s="11"/>
      <c r="Q221" s="11"/>
      <c r="R221" s="11"/>
      <c r="S221" s="11"/>
      <c r="T221" s="11"/>
      <c r="U221" s="11"/>
      <c r="W221" s="11"/>
      <c r="X221" s="11"/>
      <c r="Y221" s="11"/>
      <c r="Z221" s="11"/>
      <c r="AA221" s="11"/>
      <c r="AB221" s="11"/>
      <c r="AC221" s="11"/>
      <c r="AD221" s="11"/>
      <c r="AE221" s="11"/>
    </row>
    <row r="222" spans="1:31" x14ac:dyDescent="0.25">
      <c r="A222" s="50"/>
      <c r="B222" s="231"/>
      <c r="C222" s="211" t="s">
        <v>369</v>
      </c>
      <c r="D222" s="211" t="s">
        <v>369</v>
      </c>
      <c r="E222" s="199" t="s">
        <v>428</v>
      </c>
      <c r="F222" s="219">
        <v>3</v>
      </c>
      <c r="G222" s="220">
        <v>276.13666666666666</v>
      </c>
      <c r="H222" s="197"/>
      <c r="I222" s="220">
        <v>1358.4266666666665</v>
      </c>
      <c r="J222" s="230">
        <v>11</v>
      </c>
      <c r="L222" s="11"/>
      <c r="M222" s="11"/>
      <c r="N222" s="11"/>
      <c r="O222" s="11"/>
      <c r="P222" s="11"/>
      <c r="Q222" s="11"/>
      <c r="R222" s="11"/>
      <c r="S222" s="11"/>
      <c r="T222" s="11"/>
      <c r="U222" s="11"/>
      <c r="W222" s="11"/>
      <c r="X222" s="11"/>
      <c r="Y222" s="11"/>
      <c r="Z222" s="11"/>
      <c r="AA222" s="11"/>
      <c r="AB222" s="11"/>
      <c r="AC222" s="11"/>
      <c r="AD222" s="11"/>
      <c r="AE222" s="11"/>
    </row>
    <row r="223" spans="1:31" x14ac:dyDescent="0.25">
      <c r="A223" s="50"/>
      <c r="B223" s="231"/>
      <c r="C223" s="211" t="s">
        <v>405</v>
      </c>
      <c r="D223" s="211" t="s">
        <v>405</v>
      </c>
      <c r="E223" s="199" t="s">
        <v>429</v>
      </c>
      <c r="F223" s="219">
        <v>1</v>
      </c>
      <c r="G223" s="220">
        <v>100</v>
      </c>
      <c r="H223" s="197"/>
      <c r="I223" s="220">
        <v>1174.8499999999999</v>
      </c>
      <c r="J223" s="230">
        <v>21</v>
      </c>
      <c r="L223" s="11"/>
      <c r="M223" s="11"/>
      <c r="N223" s="11"/>
      <c r="O223" s="11"/>
      <c r="P223" s="11"/>
      <c r="Q223" s="11"/>
      <c r="R223" s="11"/>
      <c r="S223" s="11"/>
      <c r="T223" s="11"/>
      <c r="U223" s="11"/>
      <c r="W223" s="11"/>
      <c r="X223" s="11"/>
      <c r="Y223" s="11"/>
      <c r="Z223" s="11"/>
      <c r="AA223" s="11"/>
      <c r="AB223" s="11"/>
      <c r="AC223" s="11"/>
      <c r="AD223" s="11"/>
      <c r="AE223" s="11"/>
    </row>
    <row r="224" spans="1:31" x14ac:dyDescent="0.25">
      <c r="A224" s="50"/>
      <c r="B224" s="231"/>
      <c r="C224" s="211" t="s">
        <v>400</v>
      </c>
      <c r="D224" s="211" t="s">
        <v>400</v>
      </c>
      <c r="E224" s="199" t="s">
        <v>466</v>
      </c>
      <c r="F224" s="219">
        <v>2</v>
      </c>
      <c r="G224" s="220">
        <v>4000</v>
      </c>
      <c r="H224" s="197"/>
      <c r="I224" s="220">
        <v>0</v>
      </c>
      <c r="J224" s="230">
        <v>13</v>
      </c>
      <c r="L224" s="11"/>
      <c r="M224" s="11"/>
      <c r="N224" s="11"/>
      <c r="O224" s="11"/>
      <c r="P224" s="11"/>
      <c r="Q224" s="11"/>
      <c r="R224" s="11"/>
      <c r="S224" s="11"/>
      <c r="T224" s="11"/>
      <c r="U224" s="11"/>
      <c r="W224" s="11"/>
      <c r="X224" s="11"/>
      <c r="Y224" s="11"/>
      <c r="Z224" s="11"/>
      <c r="AA224" s="11"/>
      <c r="AB224" s="11"/>
      <c r="AC224" s="11"/>
      <c r="AD224" s="11"/>
      <c r="AE224" s="11"/>
    </row>
    <row r="225" spans="1:31" x14ac:dyDescent="0.25">
      <c r="A225" s="50"/>
      <c r="B225" s="231"/>
      <c r="C225" s="211" t="s">
        <v>375</v>
      </c>
      <c r="D225" s="211" t="s">
        <v>375</v>
      </c>
      <c r="E225" s="199" t="s">
        <v>468</v>
      </c>
      <c r="F225" s="219">
        <v>1</v>
      </c>
      <c r="G225" s="220">
        <v>66.11</v>
      </c>
      <c r="H225" s="197"/>
      <c r="I225" s="220">
        <v>0</v>
      </c>
      <c r="J225" s="230">
        <v>12</v>
      </c>
      <c r="L225" s="11"/>
      <c r="M225" s="11"/>
      <c r="N225" s="11"/>
      <c r="O225" s="11"/>
      <c r="P225" s="11"/>
      <c r="Q225" s="11"/>
      <c r="R225" s="11"/>
      <c r="S225" s="11"/>
      <c r="T225" s="11"/>
      <c r="U225" s="11"/>
      <c r="W225" s="11"/>
      <c r="X225" s="11"/>
      <c r="Y225" s="11"/>
      <c r="Z225" s="11"/>
      <c r="AA225" s="11"/>
      <c r="AB225" s="11"/>
      <c r="AC225" s="11"/>
      <c r="AD225" s="11"/>
      <c r="AE225" s="11"/>
    </row>
    <row r="226" spans="1:31" x14ac:dyDescent="0.25">
      <c r="A226" s="50"/>
      <c r="B226" s="231"/>
      <c r="C226" s="211" t="s">
        <v>376</v>
      </c>
      <c r="D226" s="211" t="s">
        <v>376</v>
      </c>
      <c r="E226" s="199" t="s">
        <v>431</v>
      </c>
      <c r="F226" s="219">
        <v>1</v>
      </c>
      <c r="G226" s="220">
        <v>300</v>
      </c>
      <c r="H226" s="197"/>
      <c r="I226" s="220">
        <v>452.69</v>
      </c>
      <c r="J226" s="230">
        <v>7</v>
      </c>
      <c r="L226" s="11"/>
      <c r="M226" s="11"/>
      <c r="N226" s="11"/>
      <c r="O226" s="11"/>
      <c r="P226" s="11"/>
      <c r="Q226" s="11"/>
      <c r="R226" s="11"/>
      <c r="S226" s="11"/>
      <c r="T226" s="11"/>
      <c r="U226" s="11"/>
      <c r="W226" s="11"/>
      <c r="X226" s="11"/>
      <c r="Y226" s="11"/>
      <c r="Z226" s="11"/>
      <c r="AA226" s="11"/>
      <c r="AB226" s="11"/>
      <c r="AC226" s="11"/>
      <c r="AD226" s="11"/>
      <c r="AE226" s="11"/>
    </row>
    <row r="227" spans="1:31" x14ac:dyDescent="0.25">
      <c r="A227" s="50"/>
      <c r="B227" s="231"/>
      <c r="C227" s="211" t="s">
        <v>401</v>
      </c>
      <c r="D227" s="211" t="s">
        <v>401</v>
      </c>
      <c r="E227" s="199" t="s">
        <v>470</v>
      </c>
      <c r="F227" s="219">
        <v>3</v>
      </c>
      <c r="G227" s="220">
        <v>183.22333333333336</v>
      </c>
      <c r="H227" s="197"/>
      <c r="I227" s="220">
        <v>1643.1266666666668</v>
      </c>
      <c r="J227" s="230">
        <v>28.333333333333332</v>
      </c>
      <c r="L227" s="11"/>
      <c r="M227" s="11"/>
      <c r="N227" s="11"/>
      <c r="O227" s="11"/>
      <c r="P227" s="11"/>
      <c r="Q227" s="11"/>
      <c r="R227" s="11"/>
      <c r="S227" s="11"/>
      <c r="T227" s="11"/>
      <c r="U227" s="11"/>
      <c r="W227" s="11"/>
      <c r="X227" s="11"/>
      <c r="Y227" s="11"/>
      <c r="Z227" s="11"/>
      <c r="AA227" s="11"/>
      <c r="AB227" s="11"/>
      <c r="AC227" s="11"/>
      <c r="AD227" s="11"/>
      <c r="AE227" s="11"/>
    </row>
    <row r="228" spans="1:31" x14ac:dyDescent="0.25">
      <c r="A228" s="50"/>
      <c r="B228" s="231"/>
      <c r="C228" s="211" t="s">
        <v>382</v>
      </c>
      <c r="D228" s="211" t="s">
        <v>382</v>
      </c>
      <c r="E228" s="199" t="s">
        <v>471</v>
      </c>
      <c r="F228" s="219">
        <v>1</v>
      </c>
      <c r="G228" s="220">
        <v>1121</v>
      </c>
      <c r="H228" s="197"/>
      <c r="I228" s="220">
        <v>23538.14</v>
      </c>
      <c r="J228" s="230">
        <v>24</v>
      </c>
      <c r="L228" s="11"/>
      <c r="M228" s="11"/>
      <c r="N228" s="11"/>
      <c r="O228" s="11"/>
      <c r="P228" s="11"/>
      <c r="Q228" s="11"/>
      <c r="R228" s="11"/>
      <c r="S228" s="11"/>
      <c r="T228" s="11"/>
      <c r="U228" s="11"/>
      <c r="W228" s="11"/>
      <c r="X228" s="11"/>
      <c r="Y228" s="11"/>
      <c r="Z228" s="11"/>
      <c r="AA228" s="11"/>
      <c r="AB228" s="11"/>
      <c r="AC228" s="11"/>
      <c r="AD228" s="11"/>
      <c r="AE228" s="11"/>
    </row>
    <row r="229" spans="1:31" x14ac:dyDescent="0.25">
      <c r="A229" s="50"/>
      <c r="B229" s="231"/>
      <c r="C229" s="211" t="s">
        <v>383</v>
      </c>
      <c r="D229" s="211" t="s">
        <v>383</v>
      </c>
      <c r="E229" s="199" t="s">
        <v>434</v>
      </c>
      <c r="F229" s="219">
        <v>4</v>
      </c>
      <c r="G229" s="220">
        <v>979.95</v>
      </c>
      <c r="H229" s="197"/>
      <c r="I229" s="220">
        <v>5227.4274999999998</v>
      </c>
      <c r="J229" s="230">
        <v>34.5</v>
      </c>
      <c r="L229" s="11"/>
      <c r="M229" s="11"/>
      <c r="N229" s="11"/>
      <c r="O229" s="11"/>
      <c r="P229" s="11"/>
      <c r="Q229" s="11"/>
      <c r="R229" s="11"/>
      <c r="S229" s="11"/>
      <c r="T229" s="11"/>
      <c r="U229" s="11"/>
      <c r="W229" s="11"/>
      <c r="X229" s="11"/>
      <c r="Y229" s="11"/>
      <c r="Z229" s="11"/>
      <c r="AA229" s="11"/>
      <c r="AB229" s="11"/>
      <c r="AC229" s="11"/>
      <c r="AD229" s="11"/>
      <c r="AE229" s="11"/>
    </row>
    <row r="230" spans="1:31" x14ac:dyDescent="0.25">
      <c r="A230" s="50"/>
      <c r="B230" s="231"/>
      <c r="C230" s="211" t="s">
        <v>205</v>
      </c>
      <c r="D230" s="211" t="s">
        <v>205</v>
      </c>
      <c r="E230" s="199" t="s">
        <v>436</v>
      </c>
      <c r="F230" s="219">
        <v>1</v>
      </c>
      <c r="G230" s="220"/>
      <c r="H230" s="197"/>
      <c r="I230" s="220">
        <v>200</v>
      </c>
      <c r="J230" s="230">
        <v>5</v>
      </c>
      <c r="L230" s="11"/>
      <c r="M230" s="11"/>
      <c r="N230" s="11"/>
      <c r="O230" s="11"/>
      <c r="P230" s="11"/>
      <c r="Q230" s="11"/>
      <c r="R230" s="11"/>
      <c r="S230" s="11"/>
      <c r="T230" s="11"/>
      <c r="U230" s="11"/>
      <c r="W230" s="11"/>
      <c r="X230" s="11"/>
      <c r="Y230" s="11"/>
      <c r="Z230" s="11"/>
      <c r="AA230" s="11"/>
      <c r="AB230" s="11"/>
      <c r="AC230" s="11"/>
      <c r="AD230" s="11"/>
      <c r="AE230" s="11"/>
    </row>
    <row r="231" spans="1:31" x14ac:dyDescent="0.25">
      <c r="A231" s="50"/>
      <c r="B231" s="231"/>
      <c r="C231" s="211" t="s">
        <v>388</v>
      </c>
      <c r="D231" s="211" t="s">
        <v>388</v>
      </c>
      <c r="E231" s="199" t="s">
        <v>439</v>
      </c>
      <c r="F231" s="219">
        <v>1</v>
      </c>
      <c r="G231" s="220">
        <v>1016</v>
      </c>
      <c r="H231" s="197"/>
      <c r="I231" s="220">
        <v>6785.73</v>
      </c>
      <c r="J231" s="230">
        <v>13</v>
      </c>
      <c r="L231" s="11"/>
      <c r="M231" s="11"/>
      <c r="N231" s="11"/>
      <c r="O231" s="11"/>
      <c r="P231" s="11"/>
      <c r="Q231" s="11"/>
      <c r="R231" s="11"/>
      <c r="S231" s="11"/>
      <c r="T231" s="11"/>
      <c r="U231" s="11"/>
      <c r="W231" s="11"/>
      <c r="X231" s="11"/>
      <c r="Y231" s="11"/>
      <c r="Z231" s="11"/>
      <c r="AA231" s="11"/>
      <c r="AB231" s="11"/>
      <c r="AC231" s="11"/>
      <c r="AD231" s="11"/>
      <c r="AE231" s="11"/>
    </row>
    <row r="232" spans="1:31" x14ac:dyDescent="0.25">
      <c r="A232" s="50"/>
      <c r="B232" s="231"/>
      <c r="C232" s="211" t="s">
        <v>391</v>
      </c>
      <c r="D232" s="211" t="s">
        <v>391</v>
      </c>
      <c r="E232" s="199" t="s">
        <v>475</v>
      </c>
      <c r="F232" s="219">
        <v>1</v>
      </c>
      <c r="G232" s="220">
        <v>315.60000000000002</v>
      </c>
      <c r="H232" s="197"/>
      <c r="I232" s="220">
        <v>2524.1</v>
      </c>
      <c r="J232" s="230">
        <v>12</v>
      </c>
      <c r="L232" s="11"/>
      <c r="M232" s="11"/>
      <c r="N232" s="11"/>
      <c r="O232" s="11"/>
      <c r="P232" s="11"/>
      <c r="Q232" s="11"/>
      <c r="R232" s="11"/>
      <c r="S232" s="11"/>
      <c r="T232" s="11"/>
      <c r="U232" s="11"/>
      <c r="W232" s="11"/>
      <c r="X232" s="11"/>
      <c r="Y232" s="11"/>
      <c r="Z232" s="11"/>
      <c r="AA232" s="11"/>
      <c r="AB232" s="11"/>
      <c r="AC232" s="11"/>
      <c r="AD232" s="11"/>
      <c r="AE232" s="11"/>
    </row>
    <row r="233" spans="1:31" x14ac:dyDescent="0.25">
      <c r="A233" s="50"/>
      <c r="B233" s="231"/>
      <c r="C233" s="211" t="s">
        <v>393</v>
      </c>
      <c r="D233" s="211" t="s">
        <v>393</v>
      </c>
      <c r="E233" s="199" t="s">
        <v>419</v>
      </c>
      <c r="F233" s="219">
        <v>5</v>
      </c>
      <c r="G233" s="220">
        <v>364.4</v>
      </c>
      <c r="H233" s="197"/>
      <c r="I233" s="220">
        <v>859.60600000000011</v>
      </c>
      <c r="J233" s="230">
        <v>10</v>
      </c>
      <c r="L233" s="11"/>
      <c r="M233" s="11"/>
      <c r="N233" s="11"/>
      <c r="O233" s="11"/>
      <c r="P233" s="11"/>
      <c r="Q233" s="11"/>
      <c r="R233" s="11"/>
      <c r="S233" s="11"/>
      <c r="T233" s="11"/>
      <c r="U233" s="11"/>
      <c r="W233" s="11"/>
      <c r="X233" s="11"/>
      <c r="Y233" s="11"/>
      <c r="Z233" s="11"/>
      <c r="AA233" s="11"/>
      <c r="AB233" s="11"/>
      <c r="AC233" s="11"/>
      <c r="AD233" s="11"/>
      <c r="AE233" s="11"/>
    </row>
    <row r="234" spans="1:31" ht="15.75" thickBot="1" x14ac:dyDescent="0.3">
      <c r="A234" s="50"/>
      <c r="B234" s="286"/>
      <c r="C234" s="211" t="s">
        <v>394</v>
      </c>
      <c r="D234" s="211" t="s">
        <v>394</v>
      </c>
      <c r="E234" s="199" t="s">
        <v>443</v>
      </c>
      <c r="F234" s="222">
        <v>4</v>
      </c>
      <c r="G234" s="223">
        <v>567.28250000000003</v>
      </c>
      <c r="H234" s="201"/>
      <c r="I234" s="223">
        <v>2557.625</v>
      </c>
      <c r="J234" s="232">
        <v>15</v>
      </c>
      <c r="L234" s="11"/>
      <c r="M234" s="11"/>
      <c r="N234" s="11"/>
      <c r="O234" s="11"/>
      <c r="P234" s="11"/>
      <c r="Q234" s="11"/>
      <c r="R234" s="11"/>
      <c r="S234" s="11"/>
      <c r="T234" s="11"/>
      <c r="U234" s="11"/>
      <c r="W234" s="11"/>
      <c r="X234" s="11"/>
      <c r="Y234" s="11"/>
      <c r="Z234" s="11"/>
      <c r="AA234" s="11"/>
      <c r="AB234" s="11"/>
      <c r="AC234" s="11"/>
      <c r="AD234" s="11"/>
      <c r="AE234" s="11"/>
    </row>
    <row r="235" spans="1:31" ht="15.75" thickBot="1" x14ac:dyDescent="0.3">
      <c r="A235" s="50"/>
      <c r="B235" s="285" t="s">
        <v>92</v>
      </c>
      <c r="C235" s="235"/>
      <c r="D235" s="234"/>
      <c r="E235" s="234"/>
      <c r="F235" s="274">
        <f>SUM(F211:F234)</f>
        <v>67</v>
      </c>
      <c r="G235" s="275">
        <f>AVERAGE(G211:G234)</f>
        <v>813.37794202898567</v>
      </c>
      <c r="H235" s="274" t="s">
        <v>281</v>
      </c>
      <c r="I235" s="275">
        <f>AVERAGE(I211:I234)</f>
        <v>3192.0754409722226</v>
      </c>
      <c r="J235" s="276">
        <f>AVERAGE(J211:J234)</f>
        <v>14.656597222222222</v>
      </c>
      <c r="L235" s="303"/>
      <c r="M235" s="278">
        <f>SUM(M211:M234)</f>
        <v>0</v>
      </c>
      <c r="N235" s="279">
        <f>SUM(N211:N234)</f>
        <v>0</v>
      </c>
      <c r="O235" s="279" t="s">
        <v>281</v>
      </c>
      <c r="P235" s="278">
        <f>SUM(P211:P234)</f>
        <v>4</v>
      </c>
      <c r="Q235" s="279">
        <f>SUM(Q211:Q234)</f>
        <v>1478.6499999999999</v>
      </c>
      <c r="R235" s="279">
        <f>AVERAGE(R211:R234)</f>
        <v>369.66249999999997</v>
      </c>
      <c r="S235" s="278">
        <f>SUM(S211:S234)</f>
        <v>0</v>
      </c>
      <c r="T235" s="279">
        <f>SUM(T211:T234)</f>
        <v>0</v>
      </c>
      <c r="U235" s="279" t="s">
        <v>281</v>
      </c>
      <c r="W235" s="281" t="s">
        <v>281</v>
      </c>
      <c r="X235" s="282" t="s">
        <v>281</v>
      </c>
      <c r="Y235" s="282" t="s">
        <v>281</v>
      </c>
      <c r="Z235" s="282" t="s">
        <v>281</v>
      </c>
      <c r="AA235" s="282" t="s">
        <v>281</v>
      </c>
      <c r="AB235" s="282" t="s">
        <v>281</v>
      </c>
      <c r="AC235" s="282" t="s">
        <v>281</v>
      </c>
      <c r="AD235" s="282" t="s">
        <v>281</v>
      </c>
      <c r="AE235" s="283" t="s">
        <v>281</v>
      </c>
    </row>
    <row r="236" spans="1:31" x14ac:dyDescent="0.25">
      <c r="A236" s="50"/>
      <c r="B236" s="186"/>
      <c r="C236" s="186"/>
      <c r="D236" s="186"/>
      <c r="E236" s="186"/>
      <c r="F236" s="186"/>
      <c r="G236" s="186"/>
      <c r="H236" s="186"/>
      <c r="I236" s="186"/>
      <c r="J236" s="186"/>
      <c r="L236" s="45"/>
      <c r="M236" s="301"/>
      <c r="N236" s="4"/>
      <c r="O236" s="4"/>
      <c r="P236" s="4"/>
      <c r="Q236" s="4"/>
      <c r="R236" s="4"/>
      <c r="S236" s="4"/>
      <c r="T236" s="4"/>
      <c r="U236" s="4"/>
      <c r="W236" s="45"/>
      <c r="X236" s="4"/>
      <c r="Y236" s="4"/>
      <c r="Z236" s="4"/>
      <c r="AA236" s="4"/>
      <c r="AB236" s="4"/>
      <c r="AC236" s="4"/>
      <c r="AD236" s="4"/>
      <c r="AE236" s="4"/>
    </row>
    <row r="237" spans="1:31" ht="76.5" x14ac:dyDescent="0.25">
      <c r="A237" s="165">
        <v>44621</v>
      </c>
      <c r="B237" s="206" t="s">
        <v>107</v>
      </c>
      <c r="C237" s="206" t="s">
        <v>16</v>
      </c>
      <c r="D237" s="206" t="s">
        <v>71</v>
      </c>
      <c r="E237" s="206" t="s">
        <v>17</v>
      </c>
      <c r="F237" s="233" t="s">
        <v>33</v>
      </c>
      <c r="G237" s="233" t="s">
        <v>78</v>
      </c>
      <c r="H237" s="233" t="s">
        <v>94</v>
      </c>
      <c r="I237" s="233" t="s">
        <v>34</v>
      </c>
      <c r="J237" s="233" t="s">
        <v>95</v>
      </c>
      <c r="L237" s="52" t="s">
        <v>556</v>
      </c>
      <c r="M237" s="64" t="s">
        <v>35</v>
      </c>
      <c r="N237" s="64" t="s">
        <v>36</v>
      </c>
      <c r="O237" s="64" t="s">
        <v>113</v>
      </c>
      <c r="P237" s="64" t="s">
        <v>99</v>
      </c>
      <c r="Q237" s="64" t="s">
        <v>37</v>
      </c>
      <c r="R237" s="64" t="s">
        <v>103</v>
      </c>
      <c r="S237" s="52" t="s">
        <v>38</v>
      </c>
      <c r="T237" s="52" t="s">
        <v>39</v>
      </c>
      <c r="U237" s="52" t="s">
        <v>114</v>
      </c>
      <c r="V237" s="67"/>
      <c r="W237" s="52" t="s">
        <v>40</v>
      </c>
      <c r="X237" s="52" t="s">
        <v>41</v>
      </c>
      <c r="Y237" s="52" t="s">
        <v>104</v>
      </c>
      <c r="Z237" s="52" t="s">
        <v>42</v>
      </c>
      <c r="AA237" s="52" t="s">
        <v>43</v>
      </c>
      <c r="AB237" s="52" t="s">
        <v>105</v>
      </c>
      <c r="AC237" s="52" t="s">
        <v>89</v>
      </c>
      <c r="AD237" s="52" t="s">
        <v>90</v>
      </c>
      <c r="AE237" s="52" t="s">
        <v>106</v>
      </c>
    </row>
    <row r="238" spans="1:31" x14ac:dyDescent="0.25">
      <c r="A238" s="50"/>
      <c r="B238" s="197"/>
      <c r="C238" s="211" t="s">
        <v>338</v>
      </c>
      <c r="D238" s="211" t="s">
        <v>338</v>
      </c>
      <c r="E238" s="199" t="s">
        <v>409</v>
      </c>
      <c r="F238" s="219">
        <v>2</v>
      </c>
      <c r="G238" s="220">
        <v>1000</v>
      </c>
      <c r="H238" s="200" t="s">
        <v>281</v>
      </c>
      <c r="I238" s="220">
        <v>1998.36</v>
      </c>
      <c r="J238" s="221">
        <v>16</v>
      </c>
      <c r="L238" s="153" t="s">
        <v>281</v>
      </c>
      <c r="M238" s="153" t="s">
        <v>281</v>
      </c>
      <c r="N238" s="153" t="s">
        <v>281</v>
      </c>
      <c r="O238" s="280" t="s">
        <v>281</v>
      </c>
      <c r="P238" s="153" t="s">
        <v>281</v>
      </c>
      <c r="Q238" s="153" t="s">
        <v>281</v>
      </c>
      <c r="R238" s="153" t="s">
        <v>281</v>
      </c>
      <c r="S238" s="153" t="s">
        <v>281</v>
      </c>
      <c r="T238" s="153" t="s">
        <v>281</v>
      </c>
      <c r="U238" s="280" t="s">
        <v>281</v>
      </c>
      <c r="W238" s="181" t="s">
        <v>281</v>
      </c>
      <c r="X238" s="181" t="s">
        <v>281</v>
      </c>
      <c r="Y238" s="181" t="s">
        <v>281</v>
      </c>
      <c r="Z238" s="181" t="s">
        <v>281</v>
      </c>
      <c r="AA238" s="181" t="s">
        <v>281</v>
      </c>
      <c r="AB238" s="181" t="s">
        <v>281</v>
      </c>
      <c r="AC238" s="181" t="s">
        <v>281</v>
      </c>
      <c r="AD238" s="181" t="s">
        <v>281</v>
      </c>
      <c r="AE238" s="181" t="s">
        <v>281</v>
      </c>
    </row>
    <row r="239" spans="1:31" s="4" customFormat="1" x14ac:dyDescent="0.25">
      <c r="B239" s="197"/>
      <c r="C239" s="211" t="s">
        <v>340</v>
      </c>
      <c r="D239" s="211" t="s">
        <v>340</v>
      </c>
      <c r="E239" s="199" t="s">
        <v>447</v>
      </c>
      <c r="F239" s="219">
        <v>2</v>
      </c>
      <c r="G239" s="220">
        <v>553.76</v>
      </c>
      <c r="H239" s="214"/>
      <c r="I239" s="220">
        <v>-7065.9</v>
      </c>
      <c r="J239" s="221">
        <v>55</v>
      </c>
      <c r="L239" s="11"/>
      <c r="M239" s="11"/>
      <c r="N239" s="11"/>
      <c r="O239" s="11"/>
      <c r="P239" s="11"/>
      <c r="Q239" s="11"/>
      <c r="R239" s="11"/>
      <c r="S239" s="11"/>
      <c r="T239" s="11"/>
      <c r="U239" s="11"/>
      <c r="W239" s="11"/>
      <c r="X239" s="11"/>
      <c r="Y239" s="11"/>
      <c r="Z239" s="11"/>
      <c r="AA239" s="11"/>
      <c r="AB239" s="11"/>
      <c r="AC239" s="11"/>
      <c r="AD239" s="11"/>
      <c r="AE239" s="11"/>
    </row>
    <row r="240" spans="1:31" x14ac:dyDescent="0.25">
      <c r="B240" s="197"/>
      <c r="C240" s="211" t="s">
        <v>341</v>
      </c>
      <c r="D240" s="211" t="s">
        <v>341</v>
      </c>
      <c r="E240" s="199" t="s">
        <v>410</v>
      </c>
      <c r="F240" s="219">
        <v>3</v>
      </c>
      <c r="G240" s="220">
        <v>866.66666666666663</v>
      </c>
      <c r="H240" s="214"/>
      <c r="I240" s="220">
        <v>2058.5966666666668</v>
      </c>
      <c r="J240" s="221">
        <v>3.3333333333333335</v>
      </c>
      <c r="K240" s="66"/>
      <c r="L240" s="11"/>
      <c r="M240" s="11"/>
      <c r="N240" s="11"/>
      <c r="O240" s="11"/>
      <c r="P240" s="11"/>
      <c r="Q240" s="11"/>
      <c r="R240" s="11"/>
      <c r="S240" s="11"/>
      <c r="T240" s="11"/>
      <c r="U240" s="11"/>
      <c r="W240" s="11"/>
      <c r="X240" s="11"/>
      <c r="Y240" s="11"/>
      <c r="Z240" s="11"/>
      <c r="AA240" s="11"/>
      <c r="AB240" s="11"/>
      <c r="AC240" s="11"/>
      <c r="AD240" s="11"/>
      <c r="AE240" s="11"/>
    </row>
    <row r="241" spans="1:31" x14ac:dyDescent="0.25">
      <c r="A241" s="50"/>
      <c r="B241" s="197"/>
      <c r="C241" s="211" t="s">
        <v>342</v>
      </c>
      <c r="D241" s="211" t="s">
        <v>342</v>
      </c>
      <c r="E241" s="199" t="s">
        <v>411</v>
      </c>
      <c r="F241" s="219">
        <v>1</v>
      </c>
      <c r="G241" s="220">
        <v>200</v>
      </c>
      <c r="H241" s="214"/>
      <c r="I241" s="220">
        <v>275.41000000000003</v>
      </c>
      <c r="J241" s="221">
        <v>7</v>
      </c>
      <c r="L241" s="11"/>
      <c r="M241" s="11"/>
      <c r="N241" s="11"/>
      <c r="O241" s="11"/>
      <c r="P241" s="11"/>
      <c r="Q241" s="11"/>
      <c r="R241" s="11"/>
      <c r="S241" s="11"/>
      <c r="T241" s="11"/>
      <c r="U241" s="11"/>
      <c r="W241" s="11"/>
      <c r="X241" s="11"/>
      <c r="Y241" s="11"/>
      <c r="Z241" s="11"/>
      <c r="AA241" s="11"/>
      <c r="AB241" s="11"/>
      <c r="AC241" s="11"/>
      <c r="AD241" s="11"/>
      <c r="AE241" s="11"/>
    </row>
    <row r="242" spans="1:31" x14ac:dyDescent="0.25">
      <c r="A242" s="50"/>
      <c r="B242" s="197"/>
      <c r="C242" s="211" t="s">
        <v>347</v>
      </c>
      <c r="D242" s="211" t="s">
        <v>347</v>
      </c>
      <c r="E242" s="199" t="s">
        <v>413</v>
      </c>
      <c r="F242" s="219">
        <v>2</v>
      </c>
      <c r="G242" s="220">
        <v>200</v>
      </c>
      <c r="H242" s="214"/>
      <c r="I242" s="220">
        <v>567.65</v>
      </c>
      <c r="J242" s="221">
        <v>6</v>
      </c>
      <c r="L242" s="11"/>
      <c r="M242" s="11"/>
      <c r="N242" s="11"/>
      <c r="O242" s="11"/>
      <c r="P242" s="11"/>
      <c r="Q242" s="11"/>
      <c r="R242" s="11"/>
      <c r="S242" s="11"/>
      <c r="T242" s="11"/>
      <c r="U242" s="11"/>
      <c r="W242" s="11"/>
      <c r="X242" s="11"/>
      <c r="Y242" s="11"/>
      <c r="Z242" s="11"/>
      <c r="AA242" s="11"/>
      <c r="AB242" s="11"/>
      <c r="AC242" s="11"/>
      <c r="AD242" s="11"/>
      <c r="AE242" s="11"/>
    </row>
    <row r="243" spans="1:31" x14ac:dyDescent="0.25">
      <c r="A243" s="50"/>
      <c r="B243" s="197"/>
      <c r="C243" s="211" t="s">
        <v>301</v>
      </c>
      <c r="D243" s="211" t="s">
        <v>301</v>
      </c>
      <c r="E243" s="199" t="s">
        <v>447</v>
      </c>
      <c r="F243" s="219">
        <v>2</v>
      </c>
      <c r="G243" s="220">
        <v>261.52499999999998</v>
      </c>
      <c r="H243" s="214"/>
      <c r="I243" s="220">
        <v>751.53500000000008</v>
      </c>
      <c r="J243" s="221">
        <v>5</v>
      </c>
      <c r="L243" s="11"/>
      <c r="M243" s="11"/>
      <c r="N243" s="11"/>
      <c r="O243" s="11"/>
      <c r="P243" s="11"/>
      <c r="Q243" s="11"/>
      <c r="R243" s="11"/>
      <c r="S243" s="11"/>
      <c r="T243" s="11"/>
      <c r="U243" s="11"/>
      <c r="W243" s="11"/>
      <c r="X243" s="11"/>
      <c r="Y243" s="11"/>
      <c r="Z243" s="11"/>
      <c r="AA243" s="11"/>
      <c r="AB243" s="11"/>
      <c r="AC243" s="11"/>
      <c r="AD243" s="11"/>
      <c r="AE243" s="11"/>
    </row>
    <row r="244" spans="1:31" x14ac:dyDescent="0.25">
      <c r="A244" s="50"/>
      <c r="B244" s="197"/>
      <c r="C244" s="211" t="s">
        <v>350</v>
      </c>
      <c r="D244" s="211" t="s">
        <v>350</v>
      </c>
      <c r="E244" s="199" t="s">
        <v>451</v>
      </c>
      <c r="F244" s="219">
        <v>5</v>
      </c>
      <c r="G244" s="220">
        <v>530.25800000000004</v>
      </c>
      <c r="H244" s="214"/>
      <c r="I244" s="220">
        <v>1813.2900000000002</v>
      </c>
      <c r="J244" s="221">
        <v>7</v>
      </c>
      <c r="L244" s="11"/>
      <c r="M244" s="11"/>
      <c r="N244" s="11"/>
      <c r="O244" s="11"/>
      <c r="P244" s="11"/>
      <c r="Q244" s="11"/>
      <c r="R244" s="11"/>
      <c r="S244" s="11"/>
      <c r="T244" s="11"/>
      <c r="U244" s="11"/>
      <c r="W244" s="11"/>
      <c r="X244" s="11"/>
      <c r="Y244" s="11"/>
      <c r="Z244" s="11"/>
      <c r="AA244" s="11"/>
      <c r="AB244" s="11"/>
      <c r="AC244" s="11"/>
      <c r="AD244" s="11"/>
      <c r="AE244" s="11"/>
    </row>
    <row r="245" spans="1:31" x14ac:dyDescent="0.25">
      <c r="A245" s="50"/>
      <c r="B245" s="197"/>
      <c r="C245" s="211" t="s">
        <v>352</v>
      </c>
      <c r="D245" s="211" t="s">
        <v>352</v>
      </c>
      <c r="E245" s="199" t="s">
        <v>417</v>
      </c>
      <c r="F245" s="219">
        <v>1</v>
      </c>
      <c r="G245" s="220">
        <v>500</v>
      </c>
      <c r="H245" s="214"/>
      <c r="I245" s="220">
        <v>706.2</v>
      </c>
      <c r="J245" s="221">
        <v>7</v>
      </c>
      <c r="L245" s="11"/>
      <c r="M245" s="11"/>
      <c r="N245" s="11"/>
      <c r="O245" s="11"/>
      <c r="P245" s="11"/>
      <c r="Q245" s="11"/>
      <c r="R245" s="11"/>
      <c r="S245" s="11"/>
      <c r="T245" s="11"/>
      <c r="U245" s="11"/>
      <c r="W245" s="11"/>
      <c r="X245" s="11"/>
      <c r="Y245" s="11"/>
      <c r="Z245" s="11"/>
      <c r="AA245" s="11"/>
      <c r="AB245" s="11"/>
      <c r="AC245" s="11"/>
      <c r="AD245" s="11"/>
      <c r="AE245" s="11"/>
    </row>
    <row r="246" spans="1:31" x14ac:dyDescent="0.25">
      <c r="A246" s="50"/>
      <c r="B246" s="197"/>
      <c r="C246" s="211" t="s">
        <v>353</v>
      </c>
      <c r="D246" s="211" t="s">
        <v>353</v>
      </c>
      <c r="E246" s="199" t="s">
        <v>418</v>
      </c>
      <c r="F246" s="219">
        <v>2</v>
      </c>
      <c r="G246" s="220">
        <v>1769.28</v>
      </c>
      <c r="H246" s="214"/>
      <c r="I246" s="220">
        <v>8580.7199999999993</v>
      </c>
      <c r="J246" s="221">
        <v>37</v>
      </c>
      <c r="L246" s="11"/>
      <c r="M246" s="11"/>
      <c r="N246" s="11"/>
      <c r="O246" s="11"/>
      <c r="P246" s="11"/>
      <c r="Q246" s="11"/>
      <c r="R246" s="11"/>
      <c r="S246" s="11"/>
      <c r="T246" s="11"/>
      <c r="U246" s="11"/>
      <c r="W246" s="11"/>
      <c r="X246" s="11"/>
      <c r="Y246" s="11"/>
      <c r="Z246" s="11"/>
      <c r="AA246" s="11"/>
      <c r="AB246" s="11"/>
      <c r="AC246" s="11"/>
      <c r="AD246" s="11"/>
      <c r="AE246" s="11"/>
    </row>
    <row r="247" spans="1:31" x14ac:dyDescent="0.25">
      <c r="A247" s="50"/>
      <c r="B247" s="197"/>
      <c r="C247" s="211" t="s">
        <v>355</v>
      </c>
      <c r="D247" s="211" t="s">
        <v>355</v>
      </c>
      <c r="E247" s="199" t="s">
        <v>419</v>
      </c>
      <c r="F247" s="219">
        <v>1</v>
      </c>
      <c r="G247" s="220">
        <v>400</v>
      </c>
      <c r="H247" s="214"/>
      <c r="I247" s="220">
        <v>1654.85</v>
      </c>
      <c r="J247" s="221">
        <v>13</v>
      </c>
      <c r="L247" s="11"/>
      <c r="M247" s="11"/>
      <c r="N247" s="11"/>
      <c r="O247" s="11"/>
      <c r="P247" s="11"/>
      <c r="Q247" s="11"/>
      <c r="R247" s="11"/>
      <c r="S247" s="11"/>
      <c r="T247" s="11"/>
      <c r="U247" s="11"/>
      <c r="W247" s="11"/>
      <c r="X247" s="11"/>
      <c r="Y247" s="11"/>
      <c r="Z247" s="11"/>
      <c r="AA247" s="11"/>
      <c r="AB247" s="11"/>
      <c r="AC247" s="11"/>
      <c r="AD247" s="11"/>
      <c r="AE247" s="11"/>
    </row>
    <row r="248" spans="1:31" x14ac:dyDescent="0.25">
      <c r="A248" s="50"/>
      <c r="B248" s="197"/>
      <c r="C248" s="211" t="s">
        <v>356</v>
      </c>
      <c r="D248" s="211" t="s">
        <v>356</v>
      </c>
      <c r="E248" s="199" t="s">
        <v>420</v>
      </c>
      <c r="F248" s="219">
        <v>5</v>
      </c>
      <c r="G248" s="220">
        <v>347.51</v>
      </c>
      <c r="H248" s="214"/>
      <c r="I248" s="220">
        <v>1391.2079999999999</v>
      </c>
      <c r="J248" s="221">
        <v>6.6</v>
      </c>
      <c r="L248" s="11"/>
      <c r="M248" s="11"/>
      <c r="N248" s="11"/>
      <c r="O248" s="11"/>
      <c r="P248" s="11"/>
      <c r="Q248" s="11"/>
      <c r="R248" s="11"/>
      <c r="S248" s="11"/>
      <c r="T248" s="11"/>
      <c r="U248" s="11"/>
      <c r="W248" s="11"/>
      <c r="X248" s="11"/>
      <c r="Y248" s="11"/>
      <c r="Z248" s="11"/>
      <c r="AA248" s="11"/>
      <c r="AB248" s="11"/>
      <c r="AC248" s="11"/>
      <c r="AD248" s="11"/>
      <c r="AE248" s="11"/>
    </row>
    <row r="249" spans="1:31" x14ac:dyDescent="0.25">
      <c r="A249" s="50"/>
      <c r="B249" s="217"/>
      <c r="C249" s="211" t="s">
        <v>357</v>
      </c>
      <c r="D249" s="211" t="s">
        <v>357</v>
      </c>
      <c r="E249" s="199" t="s">
        <v>485</v>
      </c>
      <c r="F249" s="219">
        <v>2</v>
      </c>
      <c r="G249" s="220">
        <v>705.69</v>
      </c>
      <c r="H249" s="214"/>
      <c r="I249" s="220">
        <v>423.8</v>
      </c>
      <c r="J249" s="221">
        <v>7</v>
      </c>
      <c r="L249" s="11"/>
      <c r="M249" s="11"/>
      <c r="N249" s="11"/>
      <c r="O249" s="11"/>
      <c r="P249" s="11"/>
      <c r="Q249" s="11"/>
      <c r="R249" s="11"/>
      <c r="S249" s="11"/>
      <c r="T249" s="11"/>
      <c r="U249" s="11"/>
      <c r="W249" s="11"/>
      <c r="X249" s="11"/>
      <c r="Y249" s="11"/>
      <c r="Z249" s="11"/>
      <c r="AA249" s="11"/>
      <c r="AB249" s="11"/>
      <c r="AC249" s="11"/>
      <c r="AD249" s="11"/>
      <c r="AE249" s="11"/>
    </row>
    <row r="250" spans="1:31" x14ac:dyDescent="0.25">
      <c r="A250" s="50"/>
      <c r="B250" s="217"/>
      <c r="C250" s="211" t="s">
        <v>358</v>
      </c>
      <c r="D250" s="211" t="s">
        <v>358</v>
      </c>
      <c r="E250" s="199" t="s">
        <v>423</v>
      </c>
      <c r="F250" s="219">
        <v>1</v>
      </c>
      <c r="G250" s="220">
        <v>200</v>
      </c>
      <c r="H250" s="214"/>
      <c r="I250" s="220">
        <v>-7.7</v>
      </c>
      <c r="J250" s="221">
        <v>7</v>
      </c>
      <c r="L250" s="11"/>
      <c r="M250" s="11"/>
      <c r="N250" s="11"/>
      <c r="O250" s="11"/>
      <c r="P250" s="11"/>
      <c r="Q250" s="11"/>
      <c r="R250" s="11"/>
      <c r="S250" s="11"/>
      <c r="T250" s="11"/>
      <c r="U250" s="11"/>
      <c r="W250" s="11"/>
      <c r="X250" s="11"/>
      <c r="Y250" s="11"/>
      <c r="Z250" s="11"/>
      <c r="AA250" s="11"/>
      <c r="AB250" s="11"/>
      <c r="AC250" s="11"/>
      <c r="AD250" s="11"/>
      <c r="AE250" s="11"/>
    </row>
    <row r="251" spans="1:31" x14ac:dyDescent="0.25">
      <c r="A251" s="50"/>
      <c r="B251" s="217"/>
      <c r="C251" s="211" t="s">
        <v>362</v>
      </c>
      <c r="D251" s="211" t="s">
        <v>362</v>
      </c>
      <c r="E251" s="199" t="s">
        <v>458</v>
      </c>
      <c r="F251" s="219">
        <v>1</v>
      </c>
      <c r="G251" s="220">
        <v>623.27</v>
      </c>
      <c r="H251" s="214"/>
      <c r="I251" s="220">
        <v>1060.58</v>
      </c>
      <c r="J251" s="221">
        <v>13</v>
      </c>
      <c r="L251" s="11"/>
      <c r="M251" s="11"/>
      <c r="N251" s="11"/>
      <c r="O251" s="11"/>
      <c r="P251" s="11"/>
      <c r="Q251" s="11"/>
      <c r="R251" s="11"/>
      <c r="S251" s="11"/>
      <c r="T251" s="11"/>
      <c r="U251" s="11"/>
      <c r="W251" s="11"/>
      <c r="X251" s="11"/>
      <c r="Y251" s="11"/>
      <c r="Z251" s="11"/>
      <c r="AA251" s="11"/>
      <c r="AB251" s="11"/>
      <c r="AC251" s="11"/>
      <c r="AD251" s="11"/>
      <c r="AE251" s="11"/>
    </row>
    <row r="252" spans="1:31" x14ac:dyDescent="0.25">
      <c r="A252" s="50"/>
      <c r="B252" s="217"/>
      <c r="C252" s="211" t="s">
        <v>363</v>
      </c>
      <c r="D252" s="211" t="s">
        <v>363</v>
      </c>
      <c r="E252" s="199" t="s">
        <v>421</v>
      </c>
      <c r="F252" s="219">
        <v>2</v>
      </c>
      <c r="G252" s="220">
        <v>1329.575</v>
      </c>
      <c r="H252" s="214"/>
      <c r="I252" s="220">
        <v>6768.8150000000005</v>
      </c>
      <c r="J252" s="221">
        <v>10</v>
      </c>
      <c r="L252" s="11"/>
      <c r="M252" s="11"/>
      <c r="N252" s="11"/>
      <c r="O252" s="11"/>
      <c r="P252" s="11"/>
      <c r="Q252" s="11"/>
      <c r="R252" s="11"/>
      <c r="S252" s="11"/>
      <c r="T252" s="11"/>
      <c r="U252" s="11"/>
      <c r="W252" s="11"/>
      <c r="X252" s="11"/>
      <c r="Y252" s="11"/>
      <c r="Z252" s="11"/>
      <c r="AA252" s="11"/>
      <c r="AB252" s="11"/>
      <c r="AC252" s="11"/>
      <c r="AD252" s="11"/>
      <c r="AE252" s="11"/>
    </row>
    <row r="253" spans="1:31" x14ac:dyDescent="0.25">
      <c r="A253" s="50"/>
      <c r="B253" s="217"/>
      <c r="C253" s="211" t="s">
        <v>369</v>
      </c>
      <c r="D253" s="211" t="s">
        <v>369</v>
      </c>
      <c r="E253" s="199" t="s">
        <v>428</v>
      </c>
      <c r="F253" s="219">
        <v>3</v>
      </c>
      <c r="G253" s="220">
        <v>1889.2466666666667</v>
      </c>
      <c r="H253" s="214"/>
      <c r="I253" s="220">
        <v>1510.3666666666666</v>
      </c>
      <c r="J253" s="221">
        <v>10.666666666666666</v>
      </c>
      <c r="L253" s="11"/>
      <c r="M253" s="11"/>
      <c r="N253" s="11"/>
      <c r="O253" s="11"/>
      <c r="P253" s="11"/>
      <c r="Q253" s="11"/>
      <c r="R253" s="11"/>
      <c r="S253" s="11"/>
      <c r="T253" s="11"/>
      <c r="U253" s="11"/>
      <c r="W253" s="11"/>
      <c r="X253" s="11"/>
      <c r="Y253" s="11"/>
      <c r="Z253" s="11"/>
      <c r="AA253" s="11"/>
      <c r="AB253" s="11"/>
      <c r="AC253" s="11"/>
      <c r="AD253" s="11"/>
      <c r="AE253" s="11"/>
    </row>
    <row r="254" spans="1:31" x14ac:dyDescent="0.25">
      <c r="A254" s="50"/>
      <c r="B254" s="217"/>
      <c r="C254" s="211" t="s">
        <v>370</v>
      </c>
      <c r="D254" s="211" t="s">
        <v>370</v>
      </c>
      <c r="E254" s="199" t="s">
        <v>464</v>
      </c>
      <c r="F254" s="219">
        <v>1</v>
      </c>
      <c r="G254" s="220">
        <v>200</v>
      </c>
      <c r="H254" s="214"/>
      <c r="I254" s="220">
        <v>446.39</v>
      </c>
      <c r="J254" s="221">
        <v>6</v>
      </c>
      <c r="L254" s="11"/>
      <c r="M254" s="11"/>
      <c r="N254" s="11"/>
      <c r="O254" s="11"/>
      <c r="P254" s="11"/>
      <c r="Q254" s="11"/>
      <c r="R254" s="11"/>
      <c r="S254" s="11"/>
      <c r="T254" s="11"/>
      <c r="U254" s="11"/>
      <c r="W254" s="11"/>
      <c r="X254" s="11"/>
      <c r="Y254" s="11"/>
      <c r="Z254" s="11"/>
      <c r="AA254" s="11"/>
      <c r="AB254" s="11"/>
      <c r="AC254" s="11"/>
      <c r="AD254" s="11"/>
      <c r="AE254" s="11"/>
    </row>
    <row r="255" spans="1:31" x14ac:dyDescent="0.25">
      <c r="A255" s="50"/>
      <c r="B255" s="217"/>
      <c r="C255" s="211" t="s">
        <v>405</v>
      </c>
      <c r="D255" s="211" t="s">
        <v>405</v>
      </c>
      <c r="E255" s="199" t="s">
        <v>429</v>
      </c>
      <c r="F255" s="219">
        <v>1</v>
      </c>
      <c r="G255" s="220">
        <v>597.62</v>
      </c>
      <c r="H255" s="214"/>
      <c r="I255" s="220">
        <v>4897.05</v>
      </c>
      <c r="J255" s="221">
        <v>12</v>
      </c>
      <c r="L255" s="11"/>
      <c r="M255" s="11"/>
      <c r="N255" s="11"/>
      <c r="O255" s="11"/>
      <c r="P255" s="11"/>
      <c r="Q255" s="11"/>
      <c r="R255" s="11"/>
      <c r="S255" s="11"/>
      <c r="T255" s="11"/>
      <c r="U255" s="11"/>
      <c r="W255" s="11"/>
      <c r="X255" s="11"/>
      <c r="Y255" s="11"/>
      <c r="Z255" s="11"/>
      <c r="AA255" s="11"/>
      <c r="AB255" s="11"/>
      <c r="AC255" s="11"/>
      <c r="AD255" s="11"/>
      <c r="AE255" s="11"/>
    </row>
    <row r="256" spans="1:31" x14ac:dyDescent="0.25">
      <c r="A256" s="50"/>
      <c r="B256" s="217"/>
      <c r="C256" s="211" t="s">
        <v>373</v>
      </c>
      <c r="D256" s="211" t="s">
        <v>373</v>
      </c>
      <c r="E256" s="199" t="s">
        <v>465</v>
      </c>
      <c r="F256" s="219">
        <v>2</v>
      </c>
      <c r="G256" s="220">
        <v>3000</v>
      </c>
      <c r="H256" s="214"/>
      <c r="I256" s="220">
        <v>5894.59</v>
      </c>
      <c r="J256" s="221">
        <v>10</v>
      </c>
      <c r="L256" s="11"/>
      <c r="M256" s="11"/>
      <c r="N256" s="11"/>
      <c r="O256" s="11"/>
      <c r="P256" s="11"/>
      <c r="Q256" s="11"/>
      <c r="R256" s="11"/>
      <c r="S256" s="11"/>
      <c r="T256" s="11"/>
      <c r="U256" s="11"/>
      <c r="W256" s="11"/>
      <c r="X256" s="11"/>
      <c r="Y256" s="11"/>
      <c r="Z256" s="11"/>
      <c r="AA256" s="11"/>
      <c r="AB256" s="11"/>
      <c r="AC256" s="11"/>
      <c r="AD256" s="11"/>
      <c r="AE256" s="11"/>
    </row>
    <row r="257" spans="1:31" x14ac:dyDescent="0.25">
      <c r="A257" s="50"/>
      <c r="B257" s="217"/>
      <c r="C257" s="211" t="s">
        <v>400</v>
      </c>
      <c r="D257" s="211" t="s">
        <v>400</v>
      </c>
      <c r="E257" s="199" t="s">
        <v>466</v>
      </c>
      <c r="F257" s="219">
        <v>5</v>
      </c>
      <c r="G257" s="220">
        <v>3409.38</v>
      </c>
      <c r="H257" s="214"/>
      <c r="I257" s="220">
        <v>5451.4739999999993</v>
      </c>
      <c r="J257" s="221">
        <v>11.4</v>
      </c>
      <c r="L257" s="11"/>
      <c r="M257" s="11"/>
      <c r="N257" s="11"/>
      <c r="O257" s="11"/>
      <c r="P257" s="11"/>
      <c r="Q257" s="11"/>
      <c r="R257" s="11"/>
      <c r="S257" s="11"/>
      <c r="T257" s="11"/>
      <c r="U257" s="11"/>
      <c r="W257" s="11"/>
      <c r="X257" s="11"/>
      <c r="Y257" s="11"/>
      <c r="Z257" s="11"/>
      <c r="AA257" s="11"/>
      <c r="AB257" s="11"/>
      <c r="AC257" s="11"/>
      <c r="AD257" s="11"/>
      <c r="AE257" s="11"/>
    </row>
    <row r="258" spans="1:31" x14ac:dyDescent="0.25">
      <c r="A258" s="50"/>
      <c r="B258" s="217"/>
      <c r="C258" s="211" t="s">
        <v>376</v>
      </c>
      <c r="D258" s="211" t="s">
        <v>376</v>
      </c>
      <c r="E258" s="199" t="s">
        <v>431</v>
      </c>
      <c r="F258" s="219">
        <v>1</v>
      </c>
      <c r="G258" s="220">
        <v>226.99</v>
      </c>
      <c r="H258" s="214"/>
      <c r="I258" s="220">
        <v>2395.2800000000002</v>
      </c>
      <c r="J258" s="221">
        <v>12</v>
      </c>
      <c r="L258" s="11"/>
      <c r="M258" s="11"/>
      <c r="N258" s="11"/>
      <c r="O258" s="11"/>
      <c r="P258" s="11"/>
      <c r="Q258" s="11"/>
      <c r="R258" s="11"/>
      <c r="S258" s="11"/>
      <c r="T258" s="11"/>
      <c r="U258" s="11"/>
      <c r="W258" s="11"/>
      <c r="X258" s="11"/>
      <c r="Y258" s="11"/>
      <c r="Z258" s="11"/>
      <c r="AA258" s="11"/>
      <c r="AB258" s="11"/>
      <c r="AC258" s="11"/>
      <c r="AD258" s="11"/>
      <c r="AE258" s="11"/>
    </row>
    <row r="259" spans="1:31" x14ac:dyDescent="0.25">
      <c r="A259" s="50"/>
      <c r="B259" s="217"/>
      <c r="C259" s="211" t="s">
        <v>377</v>
      </c>
      <c r="D259" s="211" t="s">
        <v>377</v>
      </c>
      <c r="E259" s="199" t="s">
        <v>469</v>
      </c>
      <c r="F259" s="219">
        <v>2</v>
      </c>
      <c r="G259" s="220">
        <v>875</v>
      </c>
      <c r="H259" s="214"/>
      <c r="I259" s="220">
        <v>1135.8000000000002</v>
      </c>
      <c r="J259" s="221">
        <v>4.5</v>
      </c>
      <c r="L259" s="11"/>
      <c r="M259" s="11"/>
      <c r="N259" s="11"/>
      <c r="O259" s="11"/>
      <c r="P259" s="11"/>
      <c r="Q259" s="11"/>
      <c r="R259" s="11"/>
      <c r="S259" s="11"/>
      <c r="T259" s="11"/>
      <c r="U259" s="11"/>
      <c r="W259" s="11"/>
      <c r="X259" s="11"/>
      <c r="Y259" s="11"/>
      <c r="Z259" s="11"/>
      <c r="AA259" s="11"/>
      <c r="AB259" s="11"/>
      <c r="AC259" s="11"/>
      <c r="AD259" s="11"/>
      <c r="AE259" s="11"/>
    </row>
    <row r="260" spans="1:31" x14ac:dyDescent="0.25">
      <c r="A260" s="50"/>
      <c r="B260" s="217"/>
      <c r="C260" s="211" t="s">
        <v>401</v>
      </c>
      <c r="D260" s="211" t="s">
        <v>401</v>
      </c>
      <c r="E260" s="199" t="s">
        <v>470</v>
      </c>
      <c r="F260" s="219">
        <v>2</v>
      </c>
      <c r="G260" s="220">
        <v>140.58000000000001</v>
      </c>
      <c r="H260" s="214"/>
      <c r="I260" s="220">
        <v>1561.05</v>
      </c>
      <c r="J260" s="221">
        <v>13</v>
      </c>
      <c r="L260" s="11"/>
      <c r="M260" s="11"/>
      <c r="N260" s="11"/>
      <c r="O260" s="11"/>
      <c r="P260" s="11"/>
      <c r="Q260" s="11"/>
      <c r="R260" s="11"/>
      <c r="S260" s="11"/>
      <c r="T260" s="11"/>
      <c r="U260" s="11"/>
      <c r="W260" s="11"/>
      <c r="X260" s="11"/>
      <c r="Y260" s="11"/>
      <c r="Z260" s="11"/>
      <c r="AA260" s="11"/>
      <c r="AB260" s="11"/>
      <c r="AC260" s="11"/>
      <c r="AD260" s="11"/>
      <c r="AE260" s="11"/>
    </row>
    <row r="261" spans="1:31" x14ac:dyDescent="0.25">
      <c r="A261" s="50"/>
      <c r="B261" s="217"/>
      <c r="C261" s="211" t="s">
        <v>380</v>
      </c>
      <c r="D261" s="211" t="s">
        <v>380</v>
      </c>
      <c r="E261" s="199" t="s">
        <v>489</v>
      </c>
      <c r="F261" s="219">
        <v>1</v>
      </c>
      <c r="G261" s="220">
        <v>2829.78</v>
      </c>
      <c r="H261" s="214"/>
      <c r="I261" s="220">
        <v>1815.01</v>
      </c>
      <c r="J261" s="221">
        <v>13</v>
      </c>
      <c r="L261" s="11"/>
      <c r="M261" s="11"/>
      <c r="N261" s="11"/>
      <c r="O261" s="11"/>
      <c r="P261" s="11"/>
      <c r="Q261" s="11"/>
      <c r="R261" s="11"/>
      <c r="S261" s="11"/>
      <c r="T261" s="11"/>
      <c r="U261" s="11"/>
      <c r="W261" s="11"/>
      <c r="X261" s="11"/>
      <c r="Y261" s="11"/>
      <c r="Z261" s="11"/>
      <c r="AA261" s="11"/>
      <c r="AB261" s="11"/>
      <c r="AC261" s="11"/>
      <c r="AD261" s="11"/>
      <c r="AE261" s="11"/>
    </row>
    <row r="262" spans="1:31" x14ac:dyDescent="0.25">
      <c r="A262" s="50"/>
      <c r="B262" s="217"/>
      <c r="C262" s="211" t="s">
        <v>383</v>
      </c>
      <c r="D262" s="211" t="s">
        <v>383</v>
      </c>
      <c r="E262" s="199" t="s">
        <v>434</v>
      </c>
      <c r="F262" s="219">
        <v>5</v>
      </c>
      <c r="G262" s="220">
        <v>770</v>
      </c>
      <c r="H262" s="214"/>
      <c r="I262" s="220">
        <v>3895.4559999999997</v>
      </c>
      <c r="J262" s="221">
        <v>19.8</v>
      </c>
      <c r="L262" s="11"/>
      <c r="M262" s="11"/>
      <c r="N262" s="11"/>
      <c r="O262" s="11"/>
      <c r="P262" s="11"/>
      <c r="Q262" s="11"/>
      <c r="R262" s="11"/>
      <c r="S262" s="11"/>
      <c r="T262" s="11"/>
      <c r="U262" s="11"/>
      <c r="W262" s="11"/>
      <c r="X262" s="11"/>
      <c r="Y262" s="11"/>
      <c r="Z262" s="11"/>
      <c r="AA262" s="11"/>
      <c r="AB262" s="11"/>
      <c r="AC262" s="11"/>
      <c r="AD262" s="11"/>
      <c r="AE262" s="11"/>
    </row>
    <row r="263" spans="1:31" x14ac:dyDescent="0.25">
      <c r="A263" s="50"/>
      <c r="B263" s="217"/>
      <c r="C263" s="211" t="s">
        <v>384</v>
      </c>
      <c r="D263" s="211" t="s">
        <v>384</v>
      </c>
      <c r="E263" s="199" t="s">
        <v>435</v>
      </c>
      <c r="F263" s="219">
        <v>1</v>
      </c>
      <c r="G263" s="220">
        <v>863.22</v>
      </c>
      <c r="H263" s="214"/>
      <c r="I263" s="220">
        <v>455.87</v>
      </c>
      <c r="J263" s="221">
        <v>7</v>
      </c>
      <c r="L263" s="11"/>
      <c r="M263" s="11"/>
      <c r="N263" s="11"/>
      <c r="O263" s="11"/>
      <c r="P263" s="11"/>
      <c r="Q263" s="11"/>
      <c r="R263" s="11"/>
      <c r="S263" s="11"/>
      <c r="T263" s="11"/>
      <c r="U263" s="11"/>
      <c r="W263" s="11"/>
      <c r="X263" s="11"/>
      <c r="Y263" s="11"/>
      <c r="Z263" s="11"/>
      <c r="AA263" s="11"/>
      <c r="AB263" s="11"/>
      <c r="AC263" s="11"/>
      <c r="AD263" s="11"/>
      <c r="AE263" s="11"/>
    </row>
    <row r="264" spans="1:31" x14ac:dyDescent="0.25">
      <c r="A264" s="50"/>
      <c r="B264" s="217"/>
      <c r="C264" s="211" t="s">
        <v>386</v>
      </c>
      <c r="D264" s="211" t="s">
        <v>386</v>
      </c>
      <c r="E264" s="199" t="s">
        <v>436</v>
      </c>
      <c r="F264" s="219">
        <v>4</v>
      </c>
      <c r="G264" s="220">
        <v>410.745</v>
      </c>
      <c r="H264" s="214"/>
      <c r="I264" s="220">
        <v>5450.2749999999996</v>
      </c>
      <c r="J264" s="221">
        <v>18.5</v>
      </c>
      <c r="L264" s="11"/>
      <c r="M264" s="11"/>
      <c r="N264" s="11"/>
      <c r="O264" s="11"/>
      <c r="P264" s="11"/>
      <c r="Q264" s="11"/>
      <c r="R264" s="11"/>
      <c r="S264" s="11"/>
      <c r="T264" s="11"/>
      <c r="U264" s="11"/>
      <c r="W264" s="11"/>
      <c r="X264" s="11"/>
      <c r="Y264" s="11"/>
      <c r="Z264" s="11"/>
      <c r="AA264" s="11"/>
      <c r="AB264" s="11"/>
      <c r="AC264" s="11"/>
      <c r="AD264" s="11"/>
      <c r="AE264" s="11"/>
    </row>
    <row r="265" spans="1:31" x14ac:dyDescent="0.25">
      <c r="A265" s="5"/>
      <c r="B265" s="217"/>
      <c r="C265" s="211" t="s">
        <v>388</v>
      </c>
      <c r="D265" s="211" t="s">
        <v>388</v>
      </c>
      <c r="E265" s="199" t="s">
        <v>439</v>
      </c>
      <c r="F265" s="219">
        <v>8</v>
      </c>
      <c r="G265" s="220">
        <v>592.08500000000004</v>
      </c>
      <c r="H265" s="214"/>
      <c r="I265" s="220">
        <v>1459.5925</v>
      </c>
      <c r="J265" s="221">
        <v>6</v>
      </c>
      <c r="L265" s="11"/>
      <c r="M265" s="11"/>
      <c r="N265" s="11"/>
      <c r="O265" s="11"/>
      <c r="P265" s="11"/>
      <c r="Q265" s="11"/>
      <c r="R265" s="11"/>
      <c r="S265" s="11"/>
      <c r="T265" s="11"/>
      <c r="U265" s="11"/>
      <c r="W265" s="11"/>
      <c r="X265" s="11"/>
      <c r="Y265" s="11"/>
      <c r="Z265" s="11"/>
      <c r="AA265" s="11"/>
      <c r="AB265" s="11"/>
      <c r="AC265" s="11"/>
      <c r="AD265" s="11"/>
      <c r="AE265" s="11"/>
    </row>
    <row r="266" spans="1:31" s="4" customFormat="1" x14ac:dyDescent="0.25">
      <c r="A266" s="50"/>
      <c r="B266" s="217"/>
      <c r="C266" s="211" t="s">
        <v>393</v>
      </c>
      <c r="D266" s="211" t="s">
        <v>393</v>
      </c>
      <c r="E266" s="199" t="s">
        <v>419</v>
      </c>
      <c r="F266" s="219">
        <v>9</v>
      </c>
      <c r="G266" s="220">
        <v>1350.3488888888887</v>
      </c>
      <c r="H266" s="214"/>
      <c r="I266" s="220">
        <v>1361.1755555555558</v>
      </c>
      <c r="J266" s="221">
        <v>9.8888888888888893</v>
      </c>
      <c r="L266" s="11"/>
      <c r="M266" s="11"/>
      <c r="N266" s="11"/>
      <c r="O266" s="11"/>
      <c r="P266" s="11"/>
      <c r="Q266" s="11"/>
      <c r="R266" s="11"/>
      <c r="S266" s="11"/>
      <c r="T266" s="11"/>
      <c r="U266" s="11"/>
      <c r="W266" s="11"/>
      <c r="X266" s="11"/>
      <c r="Y266" s="11"/>
      <c r="Z266" s="11"/>
      <c r="AA266" s="11"/>
      <c r="AB266" s="11"/>
      <c r="AC266" s="11"/>
      <c r="AD266" s="11"/>
      <c r="AE266" s="11"/>
    </row>
    <row r="267" spans="1:31" ht="15.75" thickBot="1" x14ac:dyDescent="0.3">
      <c r="B267" s="287"/>
      <c r="C267" s="211" t="s">
        <v>394</v>
      </c>
      <c r="D267" s="211" t="s">
        <v>394</v>
      </c>
      <c r="E267" s="199" t="s">
        <v>443</v>
      </c>
      <c r="F267" s="222">
        <v>1</v>
      </c>
      <c r="G267" s="223">
        <v>1000</v>
      </c>
      <c r="H267" s="216"/>
      <c r="I267" s="223">
        <v>9850.7999999999993</v>
      </c>
      <c r="J267" s="224">
        <v>20</v>
      </c>
      <c r="K267" s="66"/>
      <c r="L267" s="11"/>
      <c r="M267" s="11"/>
      <c r="N267" s="11"/>
      <c r="O267" s="11"/>
      <c r="P267" s="11"/>
      <c r="Q267" s="11"/>
      <c r="R267" s="11"/>
      <c r="S267" s="11"/>
      <c r="T267" s="11"/>
      <c r="U267" s="11"/>
      <c r="W267" s="11"/>
      <c r="X267" s="11"/>
      <c r="Y267" s="11"/>
      <c r="Z267" s="11"/>
      <c r="AA267" s="11"/>
      <c r="AB267" s="11"/>
      <c r="AC267" s="11"/>
      <c r="AD267" s="11"/>
      <c r="AE267" s="11"/>
    </row>
    <row r="268" spans="1:31" ht="15.75" thickBot="1" x14ac:dyDescent="0.3">
      <c r="A268" s="50"/>
      <c r="B268" s="285" t="s">
        <v>92</v>
      </c>
      <c r="C268" s="235"/>
      <c r="D268" s="234"/>
      <c r="E268" s="234"/>
      <c r="F268" s="274">
        <f>SUM(F238:F267)</f>
        <v>78</v>
      </c>
      <c r="G268" s="275">
        <f>AVERAGE(G238:G267)</f>
        <v>921.41767407407428</v>
      </c>
      <c r="H268" s="274" t="s">
        <v>281</v>
      </c>
      <c r="I268" s="275">
        <f>AVERAGE(I238:I267)</f>
        <v>2285.2531462962966</v>
      </c>
      <c r="J268" s="276">
        <f>AVERAGE(J238:J267)</f>
        <v>12.456296296296298</v>
      </c>
      <c r="L268" s="303"/>
      <c r="M268" s="304" t="s">
        <v>281</v>
      </c>
      <c r="N268" s="279" t="s">
        <v>281</v>
      </c>
      <c r="O268" s="279" t="s">
        <v>281</v>
      </c>
      <c r="P268" s="278" t="s">
        <v>281</v>
      </c>
      <c r="Q268" s="279" t="s">
        <v>281</v>
      </c>
      <c r="R268" s="279" t="s">
        <v>281</v>
      </c>
      <c r="S268" s="278" t="s">
        <v>281</v>
      </c>
      <c r="T268" s="279" t="s">
        <v>281</v>
      </c>
      <c r="U268" s="279" t="s">
        <v>281</v>
      </c>
      <c r="W268" s="281" t="s">
        <v>281</v>
      </c>
      <c r="X268" s="282" t="s">
        <v>281</v>
      </c>
      <c r="Y268" s="282" t="s">
        <v>281</v>
      </c>
      <c r="Z268" s="282" t="s">
        <v>281</v>
      </c>
      <c r="AA268" s="282" t="s">
        <v>281</v>
      </c>
      <c r="AB268" s="282" t="s">
        <v>281</v>
      </c>
      <c r="AC268" s="282" t="s">
        <v>281</v>
      </c>
      <c r="AD268" s="282" t="s">
        <v>281</v>
      </c>
      <c r="AE268" s="283" t="s">
        <v>281</v>
      </c>
    </row>
    <row r="269" spans="1:31" x14ac:dyDescent="0.25">
      <c r="A269" s="50"/>
      <c r="B269" s="186"/>
      <c r="C269" s="186"/>
      <c r="D269" s="186"/>
      <c r="E269" s="186"/>
      <c r="F269" s="186"/>
      <c r="G269" s="186"/>
      <c r="H269" s="186"/>
      <c r="I269" s="186"/>
      <c r="J269" s="186"/>
      <c r="L269" s="45"/>
      <c r="M269" s="301"/>
      <c r="N269" s="4"/>
      <c r="O269" s="4"/>
      <c r="P269" s="4"/>
      <c r="Q269" s="4"/>
      <c r="R269" s="4"/>
      <c r="S269" s="4"/>
      <c r="T269" s="4"/>
      <c r="U269" s="4"/>
      <c r="W269" s="45"/>
      <c r="X269" s="4"/>
      <c r="Y269" s="4"/>
      <c r="Z269" s="4"/>
      <c r="AA269" s="4"/>
      <c r="AB269" s="4"/>
      <c r="AC269" s="4"/>
      <c r="AD269" s="4"/>
      <c r="AE269" s="4"/>
    </row>
    <row r="270" spans="1:31" ht="76.5" x14ac:dyDescent="0.25">
      <c r="A270" s="165">
        <v>43525</v>
      </c>
      <c r="B270" s="206" t="s">
        <v>107</v>
      </c>
      <c r="C270" s="206" t="s">
        <v>16</v>
      </c>
      <c r="D270" s="206" t="s">
        <v>71</v>
      </c>
      <c r="E270" s="206" t="s">
        <v>17</v>
      </c>
      <c r="F270" s="233" t="s">
        <v>33</v>
      </c>
      <c r="G270" s="233" t="s">
        <v>78</v>
      </c>
      <c r="H270" s="233" t="s">
        <v>94</v>
      </c>
      <c r="I270" s="233" t="s">
        <v>34</v>
      </c>
      <c r="J270" s="233" t="s">
        <v>95</v>
      </c>
      <c r="L270" s="52" t="s">
        <v>556</v>
      </c>
      <c r="M270" s="64" t="s">
        <v>35</v>
      </c>
      <c r="N270" s="64" t="s">
        <v>36</v>
      </c>
      <c r="O270" s="64" t="s">
        <v>113</v>
      </c>
      <c r="P270" s="64" t="s">
        <v>99</v>
      </c>
      <c r="Q270" s="64" t="s">
        <v>37</v>
      </c>
      <c r="R270" s="64" t="s">
        <v>103</v>
      </c>
      <c r="S270" s="52" t="s">
        <v>38</v>
      </c>
      <c r="T270" s="52" t="s">
        <v>39</v>
      </c>
      <c r="U270" s="52" t="s">
        <v>114</v>
      </c>
      <c r="V270" s="67"/>
      <c r="W270" s="52" t="s">
        <v>40</v>
      </c>
      <c r="X270" s="52" t="s">
        <v>41</v>
      </c>
      <c r="Y270" s="52" t="s">
        <v>104</v>
      </c>
      <c r="Z270" s="52" t="s">
        <v>42</v>
      </c>
      <c r="AA270" s="52" t="s">
        <v>43</v>
      </c>
      <c r="AB270" s="52" t="s">
        <v>105</v>
      </c>
      <c r="AC270" s="52" t="s">
        <v>89</v>
      </c>
      <c r="AD270" s="52" t="s">
        <v>90</v>
      </c>
      <c r="AE270" s="52" t="s">
        <v>106</v>
      </c>
    </row>
    <row r="271" spans="1:31" x14ac:dyDescent="0.25">
      <c r="A271" s="50"/>
      <c r="B271" s="197"/>
      <c r="C271" s="211" t="s">
        <v>339</v>
      </c>
      <c r="D271" s="211" t="s">
        <v>339</v>
      </c>
      <c r="E271" s="199" t="s">
        <v>479</v>
      </c>
      <c r="F271" s="219">
        <v>1</v>
      </c>
      <c r="G271" s="220">
        <v>13.19</v>
      </c>
      <c r="H271" s="200" t="s">
        <v>281</v>
      </c>
      <c r="I271" s="220"/>
      <c r="J271" s="221">
        <v>24</v>
      </c>
      <c r="L271" s="153" t="s">
        <v>281</v>
      </c>
      <c r="M271" s="153" t="s">
        <v>281</v>
      </c>
      <c r="N271" s="153" t="s">
        <v>281</v>
      </c>
      <c r="O271" s="280" t="s">
        <v>281</v>
      </c>
      <c r="P271" s="153" t="s">
        <v>281</v>
      </c>
      <c r="Q271" s="153" t="s">
        <v>281</v>
      </c>
      <c r="R271" s="153" t="s">
        <v>281</v>
      </c>
      <c r="S271" s="153" t="s">
        <v>281</v>
      </c>
      <c r="T271" s="153" t="s">
        <v>281</v>
      </c>
      <c r="U271" s="280" t="s">
        <v>281</v>
      </c>
      <c r="W271" s="181" t="s">
        <v>281</v>
      </c>
      <c r="X271" s="181" t="s">
        <v>281</v>
      </c>
      <c r="Y271" s="181" t="s">
        <v>281</v>
      </c>
      <c r="Z271" s="181" t="s">
        <v>281</v>
      </c>
      <c r="AA271" s="181" t="s">
        <v>281</v>
      </c>
      <c r="AB271" s="181" t="s">
        <v>281</v>
      </c>
      <c r="AC271" s="181" t="s">
        <v>281</v>
      </c>
      <c r="AD271" s="181" t="s">
        <v>281</v>
      </c>
      <c r="AE271" s="181" t="s">
        <v>281</v>
      </c>
    </row>
    <row r="272" spans="1:31" x14ac:dyDescent="0.25">
      <c r="A272" s="50"/>
      <c r="B272" s="197"/>
      <c r="C272" s="211" t="s">
        <v>342</v>
      </c>
      <c r="D272" s="211" t="s">
        <v>342</v>
      </c>
      <c r="E272" s="199" t="s">
        <v>411</v>
      </c>
      <c r="F272" s="219">
        <v>3</v>
      </c>
      <c r="G272" s="220">
        <v>102.72333333333331</v>
      </c>
      <c r="H272" s="225"/>
      <c r="I272" s="220">
        <v>428.32</v>
      </c>
      <c r="J272" s="221">
        <v>70.333333333333329</v>
      </c>
      <c r="L272" s="11"/>
      <c r="M272" s="11"/>
      <c r="N272" s="11"/>
      <c r="O272" s="11"/>
      <c r="P272" s="11"/>
      <c r="Q272" s="11"/>
      <c r="R272" s="11"/>
      <c r="S272" s="11"/>
      <c r="T272" s="11"/>
      <c r="U272" s="11"/>
      <c r="W272" s="11"/>
      <c r="X272" s="11"/>
      <c r="Y272" s="11"/>
      <c r="Z272" s="11"/>
      <c r="AA272" s="11"/>
      <c r="AB272" s="11"/>
      <c r="AC272" s="11"/>
      <c r="AD272" s="11"/>
      <c r="AE272" s="11"/>
    </row>
    <row r="273" spans="1:31" x14ac:dyDescent="0.25">
      <c r="A273" s="50"/>
      <c r="B273" s="197"/>
      <c r="C273" s="211" t="s">
        <v>347</v>
      </c>
      <c r="D273" s="211" t="s">
        <v>347</v>
      </c>
      <c r="E273" s="199" t="s">
        <v>413</v>
      </c>
      <c r="F273" s="219">
        <v>3</v>
      </c>
      <c r="G273" s="220">
        <v>4544.88</v>
      </c>
      <c r="H273" s="225"/>
      <c r="I273" s="220">
        <v>45317.233333333337</v>
      </c>
      <c r="J273" s="221">
        <v>26.666666666666668</v>
      </c>
      <c r="L273" s="11"/>
      <c r="M273" s="11"/>
      <c r="N273" s="11"/>
      <c r="O273" s="11"/>
      <c r="P273" s="11"/>
      <c r="Q273" s="11"/>
      <c r="R273" s="11"/>
      <c r="S273" s="11"/>
      <c r="T273" s="11"/>
      <c r="U273" s="11"/>
      <c r="W273" s="11"/>
      <c r="X273" s="11"/>
      <c r="Y273" s="11"/>
      <c r="Z273" s="11"/>
      <c r="AA273" s="11"/>
      <c r="AB273" s="11"/>
      <c r="AC273" s="11"/>
      <c r="AD273" s="11"/>
      <c r="AE273" s="11"/>
    </row>
    <row r="274" spans="1:31" x14ac:dyDescent="0.25">
      <c r="A274" s="50"/>
      <c r="B274" s="197"/>
      <c r="C274" s="211" t="s">
        <v>350</v>
      </c>
      <c r="D274" s="211" t="s">
        <v>350</v>
      </c>
      <c r="E274" s="199" t="s">
        <v>451</v>
      </c>
      <c r="F274" s="219">
        <v>1</v>
      </c>
      <c r="G274" s="220">
        <v>400</v>
      </c>
      <c r="H274" s="225"/>
      <c r="I274" s="220">
        <v>228.35</v>
      </c>
      <c r="J274" s="221">
        <v>3</v>
      </c>
      <c r="L274" s="11"/>
      <c r="M274" s="11"/>
      <c r="N274" s="11"/>
      <c r="O274" s="11"/>
      <c r="P274" s="11"/>
      <c r="Q274" s="11"/>
      <c r="R274" s="11"/>
      <c r="S274" s="11"/>
      <c r="T274" s="11"/>
      <c r="U274" s="11"/>
      <c r="W274" s="11"/>
      <c r="X274" s="11"/>
      <c r="Y274" s="11"/>
      <c r="Z274" s="11"/>
      <c r="AA274" s="11"/>
      <c r="AB274" s="11"/>
      <c r="AC274" s="11"/>
      <c r="AD274" s="11"/>
      <c r="AE274" s="11"/>
    </row>
    <row r="275" spans="1:31" x14ac:dyDescent="0.25">
      <c r="A275" s="50"/>
      <c r="B275" s="197"/>
      <c r="C275" s="211" t="s">
        <v>355</v>
      </c>
      <c r="D275" s="211" t="s">
        <v>355</v>
      </c>
      <c r="E275" s="199" t="s">
        <v>419</v>
      </c>
      <c r="F275" s="219">
        <v>1</v>
      </c>
      <c r="G275" s="220">
        <v>828</v>
      </c>
      <c r="H275" s="225"/>
      <c r="I275" s="220">
        <v>875.64</v>
      </c>
      <c r="J275" s="221">
        <v>4</v>
      </c>
      <c r="L275" s="11"/>
      <c r="M275" s="11"/>
      <c r="N275" s="11"/>
      <c r="O275" s="11"/>
      <c r="P275" s="11"/>
      <c r="Q275" s="11"/>
      <c r="R275" s="11"/>
      <c r="S275" s="11"/>
      <c r="T275" s="11"/>
      <c r="U275" s="11"/>
      <c r="W275" s="11"/>
      <c r="X275" s="11"/>
      <c r="Y275" s="11"/>
      <c r="Z275" s="11"/>
      <c r="AA275" s="11"/>
      <c r="AB275" s="11"/>
      <c r="AC275" s="11"/>
      <c r="AD275" s="11"/>
      <c r="AE275" s="11"/>
    </row>
    <row r="276" spans="1:31" x14ac:dyDescent="0.25">
      <c r="A276" s="50"/>
      <c r="B276" s="197"/>
      <c r="C276" s="211" t="s">
        <v>356</v>
      </c>
      <c r="D276" s="211" t="s">
        <v>356</v>
      </c>
      <c r="E276" s="199" t="s">
        <v>420</v>
      </c>
      <c r="F276" s="219">
        <v>5</v>
      </c>
      <c r="G276" s="220">
        <v>1605.0319999999999</v>
      </c>
      <c r="H276" s="225"/>
      <c r="I276" s="220">
        <v>10938.333999999999</v>
      </c>
      <c r="J276" s="221">
        <v>11.2</v>
      </c>
      <c r="L276" s="11"/>
      <c r="M276" s="11"/>
      <c r="N276" s="11"/>
      <c r="O276" s="11"/>
      <c r="P276" s="11"/>
      <c r="Q276" s="11"/>
      <c r="R276" s="11"/>
      <c r="S276" s="11"/>
      <c r="T276" s="11"/>
      <c r="U276" s="11"/>
      <c r="W276" s="11"/>
      <c r="X276" s="11"/>
      <c r="Y276" s="11"/>
      <c r="Z276" s="11"/>
      <c r="AA276" s="11"/>
      <c r="AB276" s="11"/>
      <c r="AC276" s="11"/>
      <c r="AD276" s="11"/>
      <c r="AE276" s="11"/>
    </row>
    <row r="277" spans="1:31" x14ac:dyDescent="0.25">
      <c r="A277" s="50"/>
      <c r="B277" s="197"/>
      <c r="C277" s="211" t="s">
        <v>358</v>
      </c>
      <c r="D277" s="211" t="s">
        <v>358</v>
      </c>
      <c r="E277" s="199" t="s">
        <v>423</v>
      </c>
      <c r="F277" s="219">
        <v>3</v>
      </c>
      <c r="G277" s="220">
        <v>2347.563333333333</v>
      </c>
      <c r="H277" s="225"/>
      <c r="I277" s="220">
        <v>3604.6633333333334</v>
      </c>
      <c r="J277" s="221">
        <v>12</v>
      </c>
      <c r="L277" s="11"/>
      <c r="M277" s="11"/>
      <c r="N277" s="11"/>
      <c r="O277" s="11"/>
      <c r="P277" s="11"/>
      <c r="Q277" s="11"/>
      <c r="R277" s="11"/>
      <c r="S277" s="11"/>
      <c r="T277" s="11"/>
      <c r="U277" s="11"/>
      <c r="W277" s="11"/>
      <c r="X277" s="11"/>
      <c r="Y277" s="11"/>
      <c r="Z277" s="11"/>
      <c r="AA277" s="11"/>
      <c r="AB277" s="11"/>
      <c r="AC277" s="11"/>
      <c r="AD277" s="11"/>
      <c r="AE277" s="11"/>
    </row>
    <row r="278" spans="1:31" x14ac:dyDescent="0.25">
      <c r="A278" s="50"/>
      <c r="B278" s="197"/>
      <c r="C278" s="211" t="s">
        <v>363</v>
      </c>
      <c r="D278" s="211" t="s">
        <v>363</v>
      </c>
      <c r="E278" s="199" t="s">
        <v>421</v>
      </c>
      <c r="F278" s="219">
        <v>2</v>
      </c>
      <c r="G278" s="220">
        <v>445</v>
      </c>
      <c r="H278" s="225"/>
      <c r="I278" s="220">
        <v>758.32</v>
      </c>
      <c r="J278" s="221">
        <v>24</v>
      </c>
      <c r="L278" s="11"/>
      <c r="M278" s="11"/>
      <c r="N278" s="11"/>
      <c r="O278" s="11"/>
      <c r="P278" s="11"/>
      <c r="Q278" s="11"/>
      <c r="R278" s="11"/>
      <c r="S278" s="11"/>
      <c r="T278" s="11"/>
      <c r="U278" s="11"/>
      <c r="W278" s="11"/>
      <c r="X278" s="11"/>
      <c r="Y278" s="11"/>
      <c r="Z278" s="11"/>
      <c r="AA278" s="11"/>
      <c r="AB278" s="11"/>
      <c r="AC278" s="11"/>
      <c r="AD278" s="11"/>
      <c r="AE278" s="11"/>
    </row>
    <row r="279" spans="1:31" x14ac:dyDescent="0.25">
      <c r="A279" s="50"/>
      <c r="B279" s="197"/>
      <c r="C279" s="211" t="s">
        <v>373</v>
      </c>
      <c r="D279" s="211" t="s">
        <v>373</v>
      </c>
      <c r="E279" s="199" t="s">
        <v>465</v>
      </c>
      <c r="F279" s="219">
        <v>1</v>
      </c>
      <c r="G279" s="220">
        <v>508</v>
      </c>
      <c r="H279" s="225"/>
      <c r="I279" s="220">
        <v>2687.3</v>
      </c>
      <c r="J279" s="221">
        <v>7</v>
      </c>
      <c r="L279" s="11"/>
      <c r="M279" s="11"/>
      <c r="N279" s="11"/>
      <c r="O279" s="11"/>
      <c r="P279" s="11"/>
      <c r="Q279" s="11"/>
      <c r="R279" s="11"/>
      <c r="S279" s="11"/>
      <c r="T279" s="11"/>
      <c r="U279" s="11"/>
      <c r="W279" s="11"/>
      <c r="X279" s="11"/>
      <c r="Y279" s="11"/>
      <c r="Z279" s="11"/>
      <c r="AA279" s="11"/>
      <c r="AB279" s="11"/>
      <c r="AC279" s="11"/>
      <c r="AD279" s="11"/>
      <c r="AE279" s="11"/>
    </row>
    <row r="280" spans="1:31" x14ac:dyDescent="0.25">
      <c r="A280" s="50"/>
      <c r="B280" s="197"/>
      <c r="C280" s="211" t="s">
        <v>400</v>
      </c>
      <c r="D280" s="211" t="s">
        <v>400</v>
      </c>
      <c r="E280" s="199" t="s">
        <v>466</v>
      </c>
      <c r="F280" s="219">
        <v>1</v>
      </c>
      <c r="G280" s="220">
        <v>128.33000000000001</v>
      </c>
      <c r="H280" s="225"/>
      <c r="I280" s="220">
        <v>2040.81</v>
      </c>
      <c r="J280" s="221">
        <v>20</v>
      </c>
      <c r="L280" s="11"/>
      <c r="M280" s="11"/>
      <c r="N280" s="11"/>
      <c r="O280" s="11"/>
      <c r="P280" s="11"/>
      <c r="Q280" s="11"/>
      <c r="R280" s="11"/>
      <c r="S280" s="11"/>
      <c r="T280" s="11"/>
      <c r="U280" s="11"/>
      <c r="W280" s="11"/>
      <c r="X280" s="11"/>
      <c r="Y280" s="11"/>
      <c r="Z280" s="11"/>
      <c r="AA280" s="11"/>
      <c r="AB280" s="11"/>
      <c r="AC280" s="11"/>
      <c r="AD280" s="11"/>
      <c r="AE280" s="11"/>
    </row>
    <row r="281" spans="1:31" x14ac:dyDescent="0.25">
      <c r="A281" s="50"/>
      <c r="B281" s="197"/>
      <c r="C281" s="211" t="s">
        <v>376</v>
      </c>
      <c r="D281" s="211" t="s">
        <v>376</v>
      </c>
      <c r="E281" s="199" t="s">
        <v>431</v>
      </c>
      <c r="F281" s="219">
        <v>2</v>
      </c>
      <c r="G281" s="220">
        <v>827.3</v>
      </c>
      <c r="H281" s="225"/>
      <c r="I281" s="220">
        <v>908.76</v>
      </c>
      <c r="J281" s="221">
        <v>4</v>
      </c>
      <c r="L281" s="11"/>
      <c r="M281" s="11"/>
      <c r="N281" s="11"/>
      <c r="O281" s="11"/>
      <c r="P281" s="11"/>
      <c r="Q281" s="11"/>
      <c r="R281" s="11"/>
      <c r="S281" s="11"/>
      <c r="T281" s="11"/>
      <c r="U281" s="11"/>
      <c r="W281" s="11"/>
      <c r="X281" s="11"/>
      <c r="Y281" s="11"/>
      <c r="Z281" s="11"/>
      <c r="AA281" s="11"/>
      <c r="AB281" s="11"/>
      <c r="AC281" s="11"/>
      <c r="AD281" s="11"/>
      <c r="AE281" s="11"/>
    </row>
    <row r="282" spans="1:31" x14ac:dyDescent="0.25">
      <c r="A282" s="50"/>
      <c r="B282" s="217"/>
      <c r="C282" s="211" t="s">
        <v>401</v>
      </c>
      <c r="D282" s="211" t="s">
        <v>401</v>
      </c>
      <c r="E282" s="199" t="s">
        <v>470</v>
      </c>
      <c r="F282" s="219">
        <v>2</v>
      </c>
      <c r="G282" s="220">
        <v>362.36</v>
      </c>
      <c r="H282" s="225"/>
      <c r="I282" s="220">
        <v>212.36</v>
      </c>
      <c r="J282" s="221">
        <v>4</v>
      </c>
      <c r="L282" s="11"/>
      <c r="M282" s="11"/>
      <c r="N282" s="11"/>
      <c r="O282" s="11"/>
      <c r="P282" s="11"/>
      <c r="Q282" s="11"/>
      <c r="R282" s="11"/>
      <c r="S282" s="11"/>
      <c r="T282" s="11"/>
      <c r="U282" s="11"/>
      <c r="W282" s="11"/>
      <c r="X282" s="11"/>
      <c r="Y282" s="11"/>
      <c r="Z282" s="11"/>
      <c r="AA282" s="11"/>
      <c r="AB282" s="11"/>
      <c r="AC282" s="11"/>
      <c r="AD282" s="11"/>
      <c r="AE282" s="11"/>
    </row>
    <row r="283" spans="1:31" x14ac:dyDescent="0.25">
      <c r="A283" s="50"/>
      <c r="B283" s="217"/>
      <c r="C283" s="211" t="s">
        <v>381</v>
      </c>
      <c r="D283" s="211" t="s">
        <v>381</v>
      </c>
      <c r="E283" s="199" t="s">
        <v>433</v>
      </c>
      <c r="F283" s="219">
        <v>1</v>
      </c>
      <c r="G283" s="220">
        <v>3356.12</v>
      </c>
      <c r="H283" s="225"/>
      <c r="I283" s="220">
        <v>75074.78</v>
      </c>
      <c r="J283" s="221">
        <v>24</v>
      </c>
      <c r="L283" s="11"/>
      <c r="M283" s="11"/>
      <c r="N283" s="11"/>
      <c r="O283" s="11"/>
      <c r="P283" s="11"/>
      <c r="Q283" s="11"/>
      <c r="R283" s="11"/>
      <c r="S283" s="11"/>
      <c r="T283" s="11"/>
      <c r="U283" s="11"/>
      <c r="W283" s="11"/>
      <c r="X283" s="11"/>
      <c r="Y283" s="11"/>
      <c r="Z283" s="11"/>
      <c r="AA283" s="11"/>
      <c r="AB283" s="11"/>
      <c r="AC283" s="11"/>
      <c r="AD283" s="11"/>
      <c r="AE283" s="11"/>
    </row>
    <row r="284" spans="1:31" x14ac:dyDescent="0.25">
      <c r="A284" s="50"/>
      <c r="B284" s="217"/>
      <c r="C284" s="211" t="s">
        <v>383</v>
      </c>
      <c r="D284" s="211" t="s">
        <v>383</v>
      </c>
      <c r="E284" s="199" t="s">
        <v>434</v>
      </c>
      <c r="F284" s="219">
        <v>2</v>
      </c>
      <c r="G284" s="220">
        <v>226</v>
      </c>
      <c r="H284" s="225"/>
      <c r="I284" s="220">
        <v>122.37</v>
      </c>
      <c r="J284" s="221">
        <v>4</v>
      </c>
      <c r="L284" s="11"/>
      <c r="M284" s="11"/>
      <c r="N284" s="11"/>
      <c r="O284" s="11"/>
      <c r="P284" s="11"/>
      <c r="Q284" s="11"/>
      <c r="R284" s="11"/>
      <c r="S284" s="11"/>
      <c r="T284" s="11"/>
      <c r="U284" s="11"/>
      <c r="W284" s="11"/>
      <c r="X284" s="11"/>
      <c r="Y284" s="11"/>
      <c r="Z284" s="11"/>
      <c r="AA284" s="11"/>
      <c r="AB284" s="11"/>
      <c r="AC284" s="11"/>
      <c r="AD284" s="11"/>
      <c r="AE284" s="11"/>
    </row>
    <row r="285" spans="1:31" x14ac:dyDescent="0.25">
      <c r="A285" s="50"/>
      <c r="B285" s="217"/>
      <c r="C285" s="211" t="s">
        <v>384</v>
      </c>
      <c r="D285" s="211" t="s">
        <v>384</v>
      </c>
      <c r="E285" s="199" t="s">
        <v>435</v>
      </c>
      <c r="F285" s="219">
        <v>2</v>
      </c>
      <c r="G285" s="220">
        <v>399.81500000000005</v>
      </c>
      <c r="H285" s="225"/>
      <c r="I285" s="220">
        <v>2919.1849999999999</v>
      </c>
      <c r="J285" s="221">
        <v>21.5</v>
      </c>
      <c r="L285" s="11"/>
      <c r="M285" s="11"/>
      <c r="N285" s="11"/>
      <c r="O285" s="11"/>
      <c r="P285" s="11"/>
      <c r="Q285" s="11"/>
      <c r="R285" s="11"/>
      <c r="S285" s="11"/>
      <c r="T285" s="11"/>
      <c r="U285" s="11"/>
      <c r="W285" s="11"/>
      <c r="X285" s="11"/>
      <c r="Y285" s="11"/>
      <c r="Z285" s="11"/>
      <c r="AA285" s="11"/>
      <c r="AB285" s="11"/>
      <c r="AC285" s="11"/>
      <c r="AD285" s="11"/>
      <c r="AE285" s="11"/>
    </row>
    <row r="286" spans="1:31" x14ac:dyDescent="0.25">
      <c r="A286" s="50"/>
      <c r="B286" s="217"/>
      <c r="C286" s="211" t="s">
        <v>386</v>
      </c>
      <c r="D286" s="211" t="s">
        <v>386</v>
      </c>
      <c r="E286" s="199" t="s">
        <v>436</v>
      </c>
      <c r="F286" s="219">
        <v>4</v>
      </c>
      <c r="G286" s="220">
        <v>350.34250000000003</v>
      </c>
      <c r="H286" s="225"/>
      <c r="I286" s="220">
        <v>8941.15</v>
      </c>
      <c r="J286" s="221">
        <v>25.75</v>
      </c>
      <c r="L286" s="11"/>
      <c r="M286" s="11"/>
      <c r="N286" s="11"/>
      <c r="O286" s="11"/>
      <c r="P286" s="11"/>
      <c r="Q286" s="11"/>
      <c r="R286" s="11"/>
      <c r="S286" s="11"/>
      <c r="T286" s="11"/>
      <c r="U286" s="11"/>
      <c r="W286" s="11"/>
      <c r="X286" s="11"/>
      <c r="Y286" s="11"/>
      <c r="Z286" s="11"/>
      <c r="AA286" s="11"/>
      <c r="AB286" s="11"/>
      <c r="AC286" s="11"/>
      <c r="AD286" s="11"/>
      <c r="AE286" s="11"/>
    </row>
    <row r="287" spans="1:31" x14ac:dyDescent="0.25">
      <c r="A287" s="50"/>
      <c r="B287" s="217"/>
      <c r="C287" s="211" t="s">
        <v>388</v>
      </c>
      <c r="D287" s="211" t="s">
        <v>388</v>
      </c>
      <c r="E287" s="199" t="s">
        <v>439</v>
      </c>
      <c r="F287" s="219">
        <v>11</v>
      </c>
      <c r="G287" s="220">
        <v>2900.2509090909089</v>
      </c>
      <c r="H287" s="225"/>
      <c r="I287" s="220">
        <v>736.23111111111098</v>
      </c>
      <c r="J287" s="221">
        <v>9.8181818181818183</v>
      </c>
      <c r="L287" s="11"/>
      <c r="M287" s="11"/>
      <c r="N287" s="11"/>
      <c r="O287" s="11"/>
      <c r="P287" s="11"/>
      <c r="Q287" s="11"/>
      <c r="R287" s="11"/>
      <c r="S287" s="11"/>
      <c r="T287" s="11"/>
      <c r="U287" s="11"/>
      <c r="W287" s="11"/>
      <c r="X287" s="11"/>
      <c r="Y287" s="11"/>
      <c r="Z287" s="11"/>
      <c r="AA287" s="11"/>
      <c r="AB287" s="11"/>
      <c r="AC287" s="11"/>
      <c r="AD287" s="11"/>
      <c r="AE287" s="11"/>
    </row>
    <row r="288" spans="1:31" ht="15.75" thickBot="1" x14ac:dyDescent="0.3">
      <c r="A288" s="50"/>
      <c r="B288" s="287"/>
      <c r="C288" s="211" t="s">
        <v>393</v>
      </c>
      <c r="D288" s="211" t="s">
        <v>393</v>
      </c>
      <c r="E288" s="199" t="s">
        <v>419</v>
      </c>
      <c r="F288" s="222">
        <v>2</v>
      </c>
      <c r="G288" s="223">
        <v>762.52499999999998</v>
      </c>
      <c r="H288" s="226"/>
      <c r="I288" s="223">
        <v>807.27500000000009</v>
      </c>
      <c r="J288" s="224">
        <v>4</v>
      </c>
      <c r="L288" s="11"/>
      <c r="M288" s="11"/>
      <c r="N288" s="11"/>
      <c r="O288" s="11"/>
      <c r="P288" s="11"/>
      <c r="Q288" s="11"/>
      <c r="R288" s="11"/>
      <c r="S288" s="11"/>
      <c r="T288" s="11"/>
      <c r="U288" s="11"/>
      <c r="W288" s="11"/>
      <c r="X288" s="11"/>
      <c r="Y288" s="11"/>
      <c r="Z288" s="11"/>
      <c r="AA288" s="11"/>
      <c r="AB288" s="11"/>
      <c r="AC288" s="11"/>
      <c r="AD288" s="11"/>
      <c r="AE288" s="11"/>
    </row>
    <row r="289" spans="1:31" s="4" customFormat="1" ht="13.5" thickBot="1" x14ac:dyDescent="0.25">
      <c r="A289" s="50"/>
      <c r="B289" s="285" t="s">
        <v>92</v>
      </c>
      <c r="C289" s="235"/>
      <c r="D289" s="234"/>
      <c r="E289" s="234"/>
      <c r="F289" s="274">
        <f>SUM(F271:F288)</f>
        <v>47</v>
      </c>
      <c r="G289" s="275">
        <f>AVERAGE(G271:G288)</f>
        <v>1117.0795597643098</v>
      </c>
      <c r="H289" s="274" t="s">
        <v>281</v>
      </c>
      <c r="I289" s="275">
        <f>AVERAGE(I271:I288)</f>
        <v>9211.8283398692802</v>
      </c>
      <c r="J289" s="276">
        <f>AVERAGE(J271:J288)</f>
        <v>16.626010101010099</v>
      </c>
      <c r="L289" s="303"/>
      <c r="M289" s="304" t="s">
        <v>281</v>
      </c>
      <c r="N289" s="279" t="s">
        <v>281</v>
      </c>
      <c r="O289" s="279" t="s">
        <v>281</v>
      </c>
      <c r="P289" s="278" t="s">
        <v>281</v>
      </c>
      <c r="Q289" s="279" t="s">
        <v>281</v>
      </c>
      <c r="R289" s="279" t="s">
        <v>281</v>
      </c>
      <c r="S289" s="278" t="s">
        <v>281</v>
      </c>
      <c r="T289" s="279" t="s">
        <v>281</v>
      </c>
      <c r="U289" s="279" t="s">
        <v>281</v>
      </c>
      <c r="W289" s="281" t="s">
        <v>281</v>
      </c>
      <c r="X289" s="282" t="s">
        <v>281</v>
      </c>
      <c r="Y289" s="282" t="s">
        <v>281</v>
      </c>
      <c r="Z289" s="282" t="s">
        <v>281</v>
      </c>
      <c r="AA289" s="282" t="s">
        <v>281</v>
      </c>
      <c r="AB289" s="282" t="s">
        <v>281</v>
      </c>
      <c r="AC289" s="282" t="s">
        <v>281</v>
      </c>
      <c r="AD289" s="282" t="s">
        <v>281</v>
      </c>
      <c r="AE289" s="283" t="s">
        <v>281</v>
      </c>
    </row>
    <row r="290" spans="1:31" x14ac:dyDescent="0.25">
      <c r="L290" s="4"/>
      <c r="M290" s="4"/>
      <c r="N290" s="4"/>
      <c r="O290" s="4"/>
      <c r="P290" s="4"/>
      <c r="Q290" s="4"/>
      <c r="R290" s="4"/>
      <c r="S290" s="4"/>
      <c r="T290" s="4"/>
      <c r="U290" s="4"/>
      <c r="W290" s="4"/>
      <c r="X290" s="4"/>
      <c r="Y290" s="4"/>
      <c r="Z290" s="4"/>
      <c r="AA290" s="4"/>
      <c r="AB290" s="4"/>
      <c r="AC290" s="4"/>
      <c r="AD290" s="4"/>
      <c r="AE290" s="4"/>
    </row>
    <row r="291" spans="1:31" x14ac:dyDescent="0.25"/>
    <row r="292" spans="1:31" x14ac:dyDescent="0.25"/>
    <row r="293" spans="1:31" x14ac:dyDescent="0.25"/>
    <row r="294" spans="1:31" x14ac:dyDescent="0.25"/>
    <row r="295" spans="1:31" x14ac:dyDescent="0.25"/>
    <row r="296" spans="1:31" hidden="1" x14ac:dyDescent="0.25"/>
    <row r="297" spans="1:31" hidden="1" x14ac:dyDescent="0.25"/>
    <row r="298" spans="1:31" hidden="1" x14ac:dyDescent="0.25"/>
    <row r="299" spans="1:31" hidden="1" x14ac:dyDescent="0.25"/>
    <row r="300" spans="1:31" hidden="1" x14ac:dyDescent="0.25"/>
    <row r="301" spans="1:31" hidden="1" x14ac:dyDescent="0.25"/>
  </sheetData>
  <mergeCells count="3">
    <mergeCell ref="A2:D2"/>
    <mergeCell ref="L2:O2"/>
    <mergeCell ref="W2:Z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122"/>
  <sheetViews>
    <sheetView zoomScaleNormal="100"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55</v>
      </c>
      <c r="B1" s="17"/>
      <c r="C1" s="17"/>
      <c r="D1" s="17"/>
      <c r="I1" s="55" t="s">
        <v>56</v>
      </c>
      <c r="J1" s="17"/>
      <c r="K1" s="17"/>
      <c r="M1" s="55" t="s">
        <v>57</v>
      </c>
      <c r="N1" s="17"/>
      <c r="O1" s="17"/>
      <c r="V1" s="123" t="s">
        <v>61</v>
      </c>
      <c r="W1" s="123"/>
      <c r="X1" s="60"/>
      <c r="Y1" s="60"/>
      <c r="Z1" s="60"/>
      <c r="AA1" s="60"/>
      <c r="AB1" s="5"/>
      <c r="AC1" s="5"/>
      <c r="AD1" s="5"/>
      <c r="AE1" s="5"/>
      <c r="AF1" s="5"/>
      <c r="AG1" s="5"/>
      <c r="AH1" s="5"/>
      <c r="AI1" s="5"/>
      <c r="AJ1" s="5"/>
      <c r="AK1" s="5"/>
      <c r="AL1" s="5"/>
      <c r="AM1" s="5"/>
    </row>
    <row r="2" spans="1:39" s="4" customFormat="1" ht="68.45" customHeight="1" thickBot="1" x14ac:dyDescent="0.25">
      <c r="A2" s="446" t="s">
        <v>58</v>
      </c>
      <c r="B2" s="447"/>
      <c r="C2" s="60"/>
      <c r="D2" s="60"/>
      <c r="I2" s="443" t="s">
        <v>87</v>
      </c>
      <c r="J2" s="444"/>
      <c r="K2" s="445"/>
      <c r="M2" s="446" t="s">
        <v>88</v>
      </c>
      <c r="N2" s="447"/>
      <c r="O2" s="77"/>
      <c r="P2" s="75"/>
      <c r="Q2" s="77"/>
      <c r="R2" s="77"/>
      <c r="S2" s="77"/>
      <c r="T2" s="77"/>
      <c r="V2" s="446" t="s">
        <v>67</v>
      </c>
      <c r="W2" s="447"/>
      <c r="X2" s="60"/>
      <c r="Y2" s="60"/>
      <c r="Z2" s="60"/>
      <c r="AA2" s="60"/>
      <c r="AB2" s="5"/>
      <c r="AC2" s="5"/>
      <c r="AD2" s="5"/>
      <c r="AE2" s="5"/>
      <c r="AF2" s="5"/>
      <c r="AG2" s="5"/>
      <c r="AH2" s="5"/>
      <c r="AI2" s="5"/>
      <c r="AJ2" s="5"/>
      <c r="AK2" s="5"/>
      <c r="AL2" s="5"/>
      <c r="AM2" s="5"/>
    </row>
    <row r="3" spans="1:39" s="4" customFormat="1" ht="12.75" x14ac:dyDescent="0.2">
      <c r="B3" s="142"/>
      <c r="C3" s="143"/>
      <c r="D3" s="143"/>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132</v>
      </c>
      <c r="B4" s="6"/>
      <c r="C4" s="6"/>
      <c r="D4" s="6"/>
      <c r="E4" s="144"/>
      <c r="F4" s="144"/>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x14ac:dyDescent="0.2">
      <c r="A5" s="68" t="s">
        <v>110</v>
      </c>
      <c r="B5" s="6"/>
      <c r="C5" s="6"/>
      <c r="D5" s="6"/>
      <c r="E5" s="59"/>
      <c r="F5" s="59"/>
      <c r="I5" s="196" t="s">
        <v>560</v>
      </c>
      <c r="J5" s="306"/>
      <c r="K5" s="306"/>
      <c r="L5" s="306"/>
      <c r="M5" s="196" t="s">
        <v>565</v>
      </c>
      <c r="N5" s="307"/>
      <c r="O5" s="307"/>
      <c r="P5" s="307"/>
      <c r="Q5" s="307" t="s">
        <v>566</v>
      </c>
      <c r="R5" s="307"/>
      <c r="S5" s="307"/>
      <c r="T5" s="307"/>
      <c r="U5" s="306"/>
      <c r="V5" s="45" t="s">
        <v>121</v>
      </c>
      <c r="W5" s="60"/>
      <c r="X5" s="60"/>
      <c r="Y5" s="60"/>
      <c r="Z5" s="60"/>
      <c r="AA5" s="60"/>
      <c r="AB5" s="5"/>
      <c r="AC5" s="5"/>
      <c r="AD5" s="5"/>
      <c r="AE5" s="5"/>
      <c r="AF5" s="5"/>
      <c r="AG5" s="5"/>
      <c r="AH5" s="5"/>
      <c r="AI5" s="5"/>
      <c r="AJ5" s="5"/>
      <c r="AK5" s="5"/>
      <c r="AL5" s="5"/>
      <c r="AM5" s="5"/>
    </row>
    <row r="6" spans="1:39" s="4" customFormat="1" ht="15" customHeight="1" x14ac:dyDescent="0.25">
      <c r="I6" s="454" t="s">
        <v>561</v>
      </c>
      <c r="J6" s="452"/>
      <c r="K6" s="452"/>
      <c r="L6" s="452"/>
      <c r="M6" s="451" t="s">
        <v>567</v>
      </c>
      <c r="N6" s="452"/>
      <c r="O6" s="452"/>
      <c r="P6" s="452"/>
      <c r="Q6" s="452"/>
      <c r="R6" s="452"/>
      <c r="S6" s="452"/>
      <c r="T6" s="452"/>
      <c r="U6" s="452"/>
      <c r="V6" s="61"/>
      <c r="W6" s="60"/>
      <c r="X6" s="60"/>
      <c r="Y6" s="60"/>
      <c r="Z6" s="60"/>
      <c r="AA6" s="60"/>
      <c r="AB6" s="5"/>
      <c r="AC6" s="5"/>
      <c r="AD6" s="5"/>
      <c r="AE6" s="5"/>
      <c r="AF6" s="5"/>
      <c r="AG6" s="5"/>
      <c r="AH6" s="5"/>
      <c r="AI6" s="5"/>
      <c r="AJ6" s="5"/>
      <c r="AK6" s="5"/>
      <c r="AL6" s="5"/>
      <c r="AM6" s="5"/>
    </row>
    <row r="7" spans="1:39" s="4" customFormat="1" ht="15" x14ac:dyDescent="0.25">
      <c r="A7" s="4" t="s">
        <v>121</v>
      </c>
      <c r="I7" s="455" t="s">
        <v>562</v>
      </c>
      <c r="J7" s="452"/>
      <c r="K7" s="452"/>
      <c r="L7" s="306"/>
      <c r="M7" s="451" t="s">
        <v>568</v>
      </c>
      <c r="N7" s="452"/>
      <c r="O7" s="452"/>
      <c r="P7" s="452"/>
      <c r="Q7" s="452"/>
      <c r="R7" s="452"/>
      <c r="S7" s="452"/>
      <c r="T7" s="452"/>
      <c r="U7" s="452"/>
      <c r="V7" s="61"/>
      <c r="W7" s="60"/>
      <c r="X7" s="60"/>
      <c r="Y7" s="60"/>
      <c r="Z7" s="60"/>
      <c r="AA7" s="60"/>
      <c r="AB7" s="5"/>
      <c r="AC7" s="5"/>
      <c r="AD7" s="5"/>
      <c r="AE7" s="5"/>
      <c r="AF7" s="5"/>
      <c r="AG7" s="5"/>
      <c r="AH7" s="5"/>
      <c r="AI7" s="5"/>
      <c r="AJ7" s="5"/>
      <c r="AK7" s="5"/>
      <c r="AL7" s="5"/>
      <c r="AM7" s="5"/>
    </row>
    <row r="8" spans="1:39" s="4" customFormat="1" ht="15" x14ac:dyDescent="0.25">
      <c r="A8" s="453" t="s">
        <v>557</v>
      </c>
      <c r="B8" s="452"/>
      <c r="C8" s="452"/>
      <c r="D8" s="452"/>
      <c r="E8" s="452"/>
      <c r="F8" s="452"/>
      <c r="G8" s="452"/>
      <c r="I8" s="455" t="s">
        <v>563</v>
      </c>
      <c r="J8" s="452"/>
      <c r="K8" s="452"/>
      <c r="L8" s="306"/>
      <c r="M8" s="61"/>
      <c r="N8" s="60"/>
      <c r="O8" s="60"/>
      <c r="P8" s="60"/>
      <c r="Q8" s="60"/>
      <c r="R8" s="60"/>
      <c r="S8" s="60"/>
      <c r="T8" s="60"/>
      <c r="V8" s="61"/>
      <c r="W8" s="60"/>
      <c r="X8" s="60"/>
      <c r="Y8" s="60"/>
      <c r="Z8" s="60"/>
      <c r="AA8" s="60"/>
      <c r="AB8" s="195"/>
      <c r="AC8" s="195"/>
      <c r="AD8" s="195"/>
      <c r="AE8" s="195"/>
      <c r="AF8" s="195"/>
      <c r="AG8" s="195"/>
      <c r="AH8" s="195"/>
      <c r="AI8" s="195"/>
      <c r="AJ8" s="195"/>
      <c r="AK8" s="195"/>
      <c r="AL8" s="195"/>
      <c r="AM8" s="195"/>
    </row>
    <row r="9" spans="1:39" s="4" customFormat="1" ht="15" x14ac:dyDescent="0.25">
      <c r="A9" s="453" t="s">
        <v>558</v>
      </c>
      <c r="B9" s="452"/>
      <c r="C9" s="452"/>
      <c r="D9" s="452"/>
      <c r="E9" s="452"/>
      <c r="F9" s="452"/>
      <c r="G9" s="452"/>
      <c r="I9" s="455" t="s">
        <v>564</v>
      </c>
      <c r="J9" s="452"/>
      <c r="K9" s="452"/>
      <c r="L9" s="306"/>
      <c r="M9" s="61"/>
      <c r="N9" s="60"/>
      <c r="O9" s="60"/>
      <c r="P9" s="60"/>
      <c r="Q9" s="60"/>
      <c r="R9" s="60"/>
      <c r="S9" s="60"/>
      <c r="T9" s="60"/>
      <c r="V9" s="61"/>
      <c r="W9" s="60"/>
      <c r="X9" s="60"/>
      <c r="Y9" s="60"/>
      <c r="Z9" s="60"/>
      <c r="AA9" s="60"/>
      <c r="AB9" s="195"/>
      <c r="AC9" s="195"/>
      <c r="AD9" s="195"/>
      <c r="AE9" s="195"/>
      <c r="AF9" s="195"/>
      <c r="AG9" s="195"/>
      <c r="AH9" s="195"/>
      <c r="AI9" s="195"/>
      <c r="AJ9" s="195"/>
      <c r="AK9" s="195"/>
      <c r="AL9" s="195"/>
      <c r="AM9" s="195"/>
    </row>
    <row r="10" spans="1:39" s="4" customFormat="1" ht="15" x14ac:dyDescent="0.25">
      <c r="A10" s="453" t="s">
        <v>559</v>
      </c>
      <c r="B10" s="452"/>
      <c r="C10" s="452"/>
      <c r="D10" s="452"/>
      <c r="E10" s="452"/>
      <c r="F10" s="452"/>
      <c r="G10" s="452"/>
      <c r="I10" s="45"/>
      <c r="M10" s="61"/>
      <c r="N10" s="60"/>
      <c r="O10" s="60"/>
      <c r="P10" s="60"/>
      <c r="Q10" s="60"/>
      <c r="R10" s="60"/>
      <c r="S10" s="60"/>
      <c r="T10" s="60"/>
      <c r="V10" s="61"/>
      <c r="W10" s="60"/>
      <c r="X10" s="60"/>
      <c r="Y10" s="60"/>
      <c r="Z10" s="60"/>
      <c r="AA10" s="60"/>
      <c r="AB10" s="5"/>
      <c r="AC10" s="5"/>
      <c r="AD10" s="5"/>
      <c r="AE10" s="5"/>
      <c r="AF10" s="5"/>
      <c r="AG10" s="5"/>
      <c r="AH10" s="5"/>
      <c r="AI10" s="5"/>
      <c r="AJ10" s="5"/>
      <c r="AK10" s="5"/>
      <c r="AL10" s="5"/>
      <c r="AM10" s="5"/>
    </row>
    <row r="11" spans="1:39" s="4" customFormat="1" ht="12.75" x14ac:dyDescent="0.2">
      <c r="A11" s="60"/>
      <c r="B11" s="60"/>
      <c r="C11" s="60"/>
      <c r="D11" s="60"/>
      <c r="E11" s="59"/>
      <c r="F11" s="59"/>
      <c r="G11" s="107" t="s">
        <v>93</v>
      </c>
      <c r="I11" s="45"/>
      <c r="M11" s="61"/>
      <c r="O11" s="60"/>
      <c r="P11" s="60"/>
      <c r="Q11" s="60"/>
      <c r="R11" s="60"/>
      <c r="S11" s="60"/>
      <c r="T11" s="107" t="s">
        <v>93</v>
      </c>
      <c r="V11" s="61"/>
      <c r="W11" s="60"/>
      <c r="X11" s="60"/>
      <c r="Y11" s="60"/>
      <c r="Z11" s="60"/>
      <c r="AA11" s="60"/>
      <c r="AB11" s="5"/>
      <c r="AC11" s="5"/>
      <c r="AD11" s="5"/>
      <c r="AE11" s="5"/>
      <c r="AF11" s="5"/>
      <c r="AG11" s="5"/>
      <c r="AH11" s="5"/>
      <c r="AI11" s="5"/>
      <c r="AJ11" s="5"/>
      <c r="AK11" s="5"/>
      <c r="AL11" s="5"/>
      <c r="AM11" s="5"/>
    </row>
    <row r="12" spans="1:39" s="4" customFormat="1" ht="12.75" x14ac:dyDescent="0.2">
      <c r="A12" s="124" t="str">
        <f>'DPA''s, Fees'!A10</f>
        <v>Veolia Water New Jersey</v>
      </c>
      <c r="I12" s="45"/>
      <c r="J12" s="75"/>
      <c r="K12" s="107"/>
      <c r="M12" s="45"/>
      <c r="N12" s="60"/>
      <c r="O12" s="60"/>
      <c r="P12" s="60"/>
      <c r="Q12" s="60"/>
      <c r="R12" s="60"/>
      <c r="S12" s="60"/>
      <c r="V12" s="61"/>
      <c r="W12" s="60"/>
      <c r="X12" s="60"/>
      <c r="Y12" s="60"/>
      <c r="Z12" s="60"/>
      <c r="AA12" s="60"/>
      <c r="AB12" s="5"/>
      <c r="AC12" s="5"/>
      <c r="AD12" s="5"/>
      <c r="AE12" s="5"/>
      <c r="AF12" s="5"/>
      <c r="AG12" s="5"/>
      <c r="AH12" s="5"/>
      <c r="AI12" s="5"/>
      <c r="AJ12" s="5"/>
      <c r="AK12" s="5"/>
      <c r="AL12" s="5"/>
      <c r="AM12" s="5"/>
    </row>
    <row r="13" spans="1:39" s="4" customFormat="1" ht="72.95" customHeight="1" thickBot="1" x14ac:dyDescent="0.25">
      <c r="A13" s="308" t="s">
        <v>79</v>
      </c>
      <c r="B13" s="309" t="s">
        <v>16</v>
      </c>
      <c r="C13" s="309" t="s">
        <v>71</v>
      </c>
      <c r="D13" s="309" t="s">
        <v>17</v>
      </c>
      <c r="E13" s="309" t="s">
        <v>59</v>
      </c>
      <c r="F13" s="309" t="s">
        <v>60</v>
      </c>
      <c r="G13" s="308" t="s">
        <v>68</v>
      </c>
      <c r="I13" s="323" t="s">
        <v>507</v>
      </c>
      <c r="J13" s="323" t="s">
        <v>508</v>
      </c>
      <c r="K13" s="323" t="s">
        <v>509</v>
      </c>
      <c r="L13" s="186"/>
      <c r="M13" s="323" t="s">
        <v>510</v>
      </c>
      <c r="N13" s="323" t="s">
        <v>109</v>
      </c>
      <c r="O13" s="247"/>
      <c r="P13" s="323" t="s">
        <v>511</v>
      </c>
      <c r="Q13" s="323" t="s">
        <v>109</v>
      </c>
      <c r="R13" s="247"/>
      <c r="S13" s="323" t="s">
        <v>512</v>
      </c>
      <c r="T13" s="323" t="s">
        <v>109</v>
      </c>
      <c r="V13" s="97" t="s">
        <v>80</v>
      </c>
      <c r="W13" s="98" t="s">
        <v>81</v>
      </c>
      <c r="X13" s="98" t="s">
        <v>82</v>
      </c>
      <c r="Y13" s="98" t="s">
        <v>83</v>
      </c>
      <c r="Z13" s="98" t="s">
        <v>84</v>
      </c>
      <c r="AA13" s="60"/>
      <c r="AB13" s="5"/>
      <c r="AC13" s="5"/>
      <c r="AD13" s="5"/>
      <c r="AE13" s="5"/>
      <c r="AF13" s="5"/>
      <c r="AG13" s="5"/>
      <c r="AH13" s="5"/>
      <c r="AI13" s="5"/>
      <c r="AJ13" s="5"/>
      <c r="AK13" s="5"/>
      <c r="AL13" s="5"/>
      <c r="AM13" s="5"/>
    </row>
    <row r="14" spans="1:39" s="4" customFormat="1" ht="15" customHeight="1" x14ac:dyDescent="0.25">
      <c r="A14" s="310" t="s">
        <v>408</v>
      </c>
      <c r="B14" s="311" t="s">
        <v>293</v>
      </c>
      <c r="C14" s="311" t="s">
        <v>293</v>
      </c>
      <c r="D14" s="312" t="s">
        <v>409</v>
      </c>
      <c r="E14" s="456" t="s">
        <v>569</v>
      </c>
      <c r="F14" s="459">
        <v>84420</v>
      </c>
      <c r="G14" s="313" t="s">
        <v>281</v>
      </c>
      <c r="I14" s="462">
        <v>49</v>
      </c>
      <c r="J14" s="465">
        <v>49</v>
      </c>
      <c r="K14" s="324" t="s">
        <v>281</v>
      </c>
      <c r="M14" s="336">
        <v>1</v>
      </c>
      <c r="N14" s="337">
        <v>144.09</v>
      </c>
      <c r="O14" s="186"/>
      <c r="P14" s="330"/>
      <c r="Q14" s="331"/>
      <c r="S14" s="468" t="s">
        <v>513</v>
      </c>
      <c r="T14" s="448" t="s">
        <v>570</v>
      </c>
      <c r="V14" s="78" t="s">
        <v>250</v>
      </c>
      <c r="W14" s="78" t="s">
        <v>251</v>
      </c>
      <c r="X14" s="78" t="s">
        <v>252</v>
      </c>
      <c r="Y14" s="78"/>
      <c r="Z14" s="78" t="s">
        <v>253</v>
      </c>
      <c r="AA14" s="60"/>
      <c r="AB14" s="5"/>
      <c r="AC14" s="5"/>
      <c r="AD14" s="5"/>
      <c r="AE14" s="5"/>
      <c r="AF14" s="5"/>
      <c r="AG14" s="5"/>
      <c r="AH14" s="5"/>
      <c r="AI14" s="5"/>
      <c r="AJ14" s="5"/>
      <c r="AK14" s="5"/>
      <c r="AL14" s="5"/>
      <c r="AM14" s="5"/>
    </row>
    <row r="15" spans="1:39" s="4" customFormat="1" ht="15" x14ac:dyDescent="0.25">
      <c r="A15" s="314"/>
      <c r="B15" s="197" t="s">
        <v>294</v>
      </c>
      <c r="C15" s="197" t="s">
        <v>294</v>
      </c>
      <c r="D15" s="199" t="s">
        <v>479</v>
      </c>
      <c r="E15" s="457"/>
      <c r="F15" s="460"/>
      <c r="G15" s="8"/>
      <c r="I15" s="463"/>
      <c r="J15" s="466"/>
      <c r="K15" s="325"/>
      <c r="M15" s="338">
        <v>1</v>
      </c>
      <c r="N15" s="339">
        <v>91.11</v>
      </c>
      <c r="O15" s="186"/>
      <c r="P15" s="332">
        <v>1</v>
      </c>
      <c r="Q15" s="333">
        <v>150</v>
      </c>
      <c r="S15" s="469"/>
      <c r="T15" s="449"/>
      <c r="V15" s="78"/>
      <c r="W15" s="78" t="s">
        <v>254</v>
      </c>
      <c r="X15" s="78"/>
      <c r="Y15" s="78"/>
      <c r="Z15" s="78"/>
      <c r="AA15" s="60"/>
      <c r="AB15" s="5"/>
      <c r="AC15" s="5"/>
      <c r="AD15" s="5"/>
      <c r="AE15" s="5"/>
      <c r="AF15" s="5"/>
      <c r="AG15" s="5"/>
      <c r="AH15" s="5"/>
      <c r="AI15" s="5"/>
      <c r="AJ15" s="5"/>
      <c r="AK15" s="5"/>
      <c r="AL15" s="5"/>
      <c r="AM15" s="5"/>
    </row>
    <row r="16" spans="1:39" s="4" customFormat="1" ht="15" x14ac:dyDescent="0.25">
      <c r="A16" s="314"/>
      <c r="B16" s="197" t="s">
        <v>298</v>
      </c>
      <c r="C16" s="197" t="s">
        <v>298</v>
      </c>
      <c r="D16" s="199" t="s">
        <v>448</v>
      </c>
      <c r="E16" s="457"/>
      <c r="F16" s="460"/>
      <c r="G16" s="8"/>
      <c r="I16" s="463"/>
      <c r="J16" s="466"/>
      <c r="K16" s="326"/>
      <c r="M16" s="338">
        <v>1</v>
      </c>
      <c r="N16" s="339">
        <v>150</v>
      </c>
      <c r="O16" s="186"/>
      <c r="P16" s="332">
        <v>1</v>
      </c>
      <c r="Q16" s="333">
        <v>150</v>
      </c>
      <c r="S16" s="469"/>
      <c r="T16" s="449"/>
      <c r="V16" s="78"/>
      <c r="W16" s="78" t="s">
        <v>255</v>
      </c>
      <c r="X16" s="78"/>
      <c r="Y16" s="78"/>
      <c r="Z16" s="78"/>
      <c r="AA16" s="60"/>
      <c r="AB16" s="5"/>
      <c r="AC16" s="5"/>
      <c r="AD16" s="5"/>
      <c r="AE16" s="5"/>
      <c r="AF16" s="5"/>
      <c r="AG16" s="5"/>
      <c r="AH16" s="5"/>
      <c r="AI16" s="5"/>
      <c r="AJ16" s="5"/>
      <c r="AK16" s="5"/>
      <c r="AL16" s="5"/>
      <c r="AM16" s="5"/>
    </row>
    <row r="17" spans="1:39" s="4" customFormat="1" ht="15" x14ac:dyDescent="0.25">
      <c r="A17" s="314"/>
      <c r="B17" s="197" t="s">
        <v>299</v>
      </c>
      <c r="C17" s="197" t="s">
        <v>299</v>
      </c>
      <c r="D17" s="199" t="s">
        <v>412</v>
      </c>
      <c r="E17" s="457"/>
      <c r="F17" s="460"/>
      <c r="G17" s="8"/>
      <c r="I17" s="463"/>
      <c r="J17" s="466"/>
      <c r="K17" s="326"/>
      <c r="M17" s="338"/>
      <c r="N17" s="339"/>
      <c r="O17" s="186"/>
      <c r="P17" s="332">
        <v>1</v>
      </c>
      <c r="Q17" s="333">
        <v>150</v>
      </c>
      <c r="S17" s="469"/>
      <c r="T17" s="449"/>
      <c r="V17" s="78"/>
      <c r="W17" s="78" t="s">
        <v>256</v>
      </c>
      <c r="X17" s="78"/>
      <c r="Y17" s="78"/>
      <c r="Z17" s="78"/>
      <c r="AA17" s="60"/>
      <c r="AB17" s="5"/>
      <c r="AC17" s="5"/>
      <c r="AD17" s="5"/>
      <c r="AE17" s="5"/>
      <c r="AF17" s="5"/>
      <c r="AG17" s="5"/>
      <c r="AH17" s="5"/>
      <c r="AI17" s="5"/>
      <c r="AJ17" s="5"/>
      <c r="AK17" s="5"/>
      <c r="AL17" s="5"/>
      <c r="AM17" s="5"/>
    </row>
    <row r="18" spans="1:39" s="4" customFormat="1" ht="15" x14ac:dyDescent="0.25">
      <c r="A18" s="314"/>
      <c r="B18" s="197" t="s">
        <v>300</v>
      </c>
      <c r="C18" s="197" t="s">
        <v>300</v>
      </c>
      <c r="D18" s="199" t="s">
        <v>413</v>
      </c>
      <c r="E18" s="457"/>
      <c r="F18" s="460"/>
      <c r="G18" s="8"/>
      <c r="I18" s="463"/>
      <c r="J18" s="466"/>
      <c r="K18" s="326"/>
      <c r="M18" s="338"/>
      <c r="N18" s="339"/>
      <c r="O18" s="186"/>
      <c r="P18" s="332">
        <v>1</v>
      </c>
      <c r="Q18" s="333">
        <v>150</v>
      </c>
      <c r="S18" s="469"/>
      <c r="T18" s="449"/>
      <c r="V18" s="78"/>
      <c r="W18" s="78"/>
      <c r="X18" s="78"/>
      <c r="Y18" s="78"/>
      <c r="Z18" s="78"/>
      <c r="AA18" s="60"/>
      <c r="AB18" s="5"/>
      <c r="AC18" s="5"/>
      <c r="AD18" s="5"/>
      <c r="AE18" s="5"/>
      <c r="AF18" s="5"/>
      <c r="AG18" s="5"/>
      <c r="AH18" s="5"/>
      <c r="AI18" s="5"/>
      <c r="AJ18" s="5"/>
      <c r="AK18" s="5"/>
      <c r="AL18" s="5"/>
      <c r="AM18" s="5"/>
    </row>
    <row r="19" spans="1:39" s="4" customFormat="1" ht="15" x14ac:dyDescent="0.25">
      <c r="A19" s="314"/>
      <c r="B19" s="197" t="s">
        <v>302</v>
      </c>
      <c r="C19" s="197" t="s">
        <v>302</v>
      </c>
      <c r="D19" s="199" t="s">
        <v>451</v>
      </c>
      <c r="E19" s="457"/>
      <c r="F19" s="460"/>
      <c r="G19" s="8"/>
      <c r="I19" s="463"/>
      <c r="J19" s="466"/>
      <c r="K19" s="326"/>
      <c r="M19" s="338">
        <v>2</v>
      </c>
      <c r="N19" s="339">
        <v>300</v>
      </c>
      <c r="O19" s="186"/>
      <c r="P19" s="332">
        <v>1</v>
      </c>
      <c r="Q19" s="333">
        <v>150</v>
      </c>
      <c r="S19" s="469"/>
      <c r="T19" s="449"/>
      <c r="V19" s="78" t="s">
        <v>257</v>
      </c>
      <c r="W19" s="78" t="s">
        <v>258</v>
      </c>
      <c r="X19" s="78" t="s">
        <v>259</v>
      </c>
      <c r="Y19" s="78"/>
      <c r="Z19" s="78" t="s">
        <v>253</v>
      </c>
      <c r="AA19" s="60"/>
      <c r="AB19" s="5"/>
      <c r="AC19" s="5"/>
      <c r="AD19" s="5"/>
      <c r="AE19" s="5"/>
      <c r="AF19" s="5"/>
      <c r="AG19" s="5"/>
      <c r="AH19" s="5"/>
      <c r="AI19" s="5"/>
      <c r="AJ19" s="5"/>
      <c r="AK19" s="5"/>
      <c r="AL19" s="5"/>
      <c r="AM19" s="5"/>
    </row>
    <row r="20" spans="1:39" s="4" customFormat="1" ht="15" x14ac:dyDescent="0.25">
      <c r="A20" s="314"/>
      <c r="B20" s="197" t="s">
        <v>415</v>
      </c>
      <c r="C20" s="197" t="s">
        <v>415</v>
      </c>
      <c r="D20" s="199" t="s">
        <v>416</v>
      </c>
      <c r="E20" s="457"/>
      <c r="F20" s="460"/>
      <c r="G20" s="8"/>
      <c r="I20" s="463"/>
      <c r="J20" s="466"/>
      <c r="K20" s="326"/>
      <c r="M20" s="338"/>
      <c r="N20" s="339"/>
      <c r="O20" s="186"/>
      <c r="P20" s="332">
        <v>1</v>
      </c>
      <c r="Q20" s="333">
        <v>150</v>
      </c>
      <c r="S20" s="469"/>
      <c r="T20" s="449"/>
      <c r="V20" s="78"/>
      <c r="W20" s="78" t="s">
        <v>260</v>
      </c>
      <c r="X20" s="78"/>
      <c r="Y20" s="78"/>
      <c r="Z20" s="78"/>
      <c r="AA20" s="60"/>
      <c r="AB20" s="5"/>
      <c r="AC20" s="5"/>
      <c r="AD20" s="5"/>
      <c r="AE20" s="5"/>
      <c r="AF20" s="5"/>
      <c r="AG20" s="5"/>
      <c r="AH20" s="5"/>
      <c r="AI20" s="5"/>
      <c r="AJ20" s="5"/>
      <c r="AK20" s="5"/>
      <c r="AL20" s="5"/>
      <c r="AM20" s="5"/>
    </row>
    <row r="21" spans="1:39" s="4" customFormat="1" ht="15" x14ac:dyDescent="0.25">
      <c r="A21" s="314"/>
      <c r="B21" s="197" t="s">
        <v>303</v>
      </c>
      <c r="C21" s="197" t="s">
        <v>303</v>
      </c>
      <c r="D21" s="199" t="s">
        <v>418</v>
      </c>
      <c r="E21" s="457"/>
      <c r="F21" s="460"/>
      <c r="G21" s="8"/>
      <c r="I21" s="463"/>
      <c r="J21" s="466"/>
      <c r="K21" s="326"/>
      <c r="M21" s="338">
        <v>1</v>
      </c>
      <c r="N21" s="339">
        <v>150</v>
      </c>
      <c r="O21" s="186"/>
      <c r="P21" s="332"/>
      <c r="Q21" s="333"/>
      <c r="S21" s="469"/>
      <c r="T21" s="449"/>
      <c r="V21" s="78"/>
      <c r="W21" s="78" t="s">
        <v>261</v>
      </c>
      <c r="X21" s="78"/>
      <c r="Y21" s="78"/>
      <c r="Z21" s="78"/>
      <c r="AA21" s="60"/>
      <c r="AB21" s="5"/>
      <c r="AC21" s="5"/>
      <c r="AD21" s="5"/>
      <c r="AE21" s="5"/>
      <c r="AF21" s="5"/>
      <c r="AG21" s="5"/>
      <c r="AH21" s="5"/>
      <c r="AI21" s="5"/>
      <c r="AJ21" s="5"/>
      <c r="AK21" s="5"/>
      <c r="AL21" s="5"/>
      <c r="AM21" s="5"/>
    </row>
    <row r="22" spans="1:39" s="4" customFormat="1" ht="15" x14ac:dyDescent="0.25">
      <c r="A22" s="314"/>
      <c r="B22" s="197" t="s">
        <v>452</v>
      </c>
      <c r="C22" s="197" t="s">
        <v>452</v>
      </c>
      <c r="D22" s="199" t="s">
        <v>453</v>
      </c>
      <c r="E22" s="457"/>
      <c r="F22" s="460"/>
      <c r="G22" s="8"/>
      <c r="I22" s="463"/>
      <c r="J22" s="466"/>
      <c r="K22" s="326"/>
      <c r="M22" s="338">
        <v>1</v>
      </c>
      <c r="N22" s="339">
        <v>150</v>
      </c>
      <c r="O22" s="186"/>
      <c r="P22" s="332"/>
      <c r="Q22" s="333"/>
      <c r="S22" s="469"/>
      <c r="T22" s="449"/>
      <c r="V22" s="78"/>
      <c r="W22" s="78"/>
      <c r="X22" s="78"/>
      <c r="Y22" s="78"/>
      <c r="Z22" s="78"/>
      <c r="AA22" s="60"/>
      <c r="AB22" s="5"/>
      <c r="AC22" s="5"/>
      <c r="AD22" s="5"/>
      <c r="AE22" s="5"/>
      <c r="AF22" s="5"/>
      <c r="AG22" s="5"/>
      <c r="AH22" s="5"/>
      <c r="AI22" s="5"/>
      <c r="AJ22" s="5"/>
      <c r="AK22" s="5"/>
      <c r="AL22" s="5"/>
      <c r="AM22" s="5"/>
    </row>
    <row r="23" spans="1:39" s="4" customFormat="1" ht="15" x14ac:dyDescent="0.25">
      <c r="A23" s="314"/>
      <c r="B23" s="197" t="s">
        <v>304</v>
      </c>
      <c r="C23" s="197" t="s">
        <v>304</v>
      </c>
      <c r="D23" s="199" t="s">
        <v>420</v>
      </c>
      <c r="E23" s="457"/>
      <c r="F23" s="460"/>
      <c r="G23" s="8"/>
      <c r="I23" s="463"/>
      <c r="J23" s="466"/>
      <c r="K23" s="326"/>
      <c r="M23" s="338"/>
      <c r="N23" s="339"/>
      <c r="O23" s="186"/>
      <c r="P23" s="332">
        <v>3</v>
      </c>
      <c r="Q23" s="333">
        <v>400</v>
      </c>
      <c r="S23" s="469"/>
      <c r="T23" s="449"/>
      <c r="V23" s="78" t="s">
        <v>262</v>
      </c>
      <c r="W23" s="78" t="s">
        <v>263</v>
      </c>
      <c r="X23" s="78" t="s">
        <v>252</v>
      </c>
      <c r="Y23" s="78" t="s">
        <v>264</v>
      </c>
      <c r="Z23" s="78" t="s">
        <v>253</v>
      </c>
      <c r="AA23" s="60"/>
      <c r="AB23" s="5"/>
      <c r="AC23" s="5"/>
      <c r="AD23" s="5"/>
      <c r="AE23" s="5"/>
      <c r="AF23" s="5"/>
      <c r="AG23" s="5"/>
      <c r="AH23" s="5"/>
      <c r="AI23" s="5"/>
      <c r="AJ23" s="5"/>
      <c r="AK23" s="5"/>
      <c r="AL23" s="5"/>
      <c r="AM23" s="5"/>
    </row>
    <row r="24" spans="1:39" s="4" customFormat="1" ht="15" x14ac:dyDescent="0.25">
      <c r="A24" s="314"/>
      <c r="B24" s="197" t="s">
        <v>305</v>
      </c>
      <c r="C24" s="197" t="s">
        <v>305</v>
      </c>
      <c r="D24" s="199" t="s">
        <v>421</v>
      </c>
      <c r="E24" s="457"/>
      <c r="F24" s="460"/>
      <c r="G24" s="8"/>
      <c r="I24" s="463"/>
      <c r="J24" s="466"/>
      <c r="K24" s="326"/>
      <c r="M24" s="338">
        <v>1</v>
      </c>
      <c r="N24" s="339">
        <v>148.83000000000001</v>
      </c>
      <c r="O24" s="186"/>
      <c r="P24" s="332"/>
      <c r="Q24" s="333"/>
      <c r="S24" s="469"/>
      <c r="T24" s="449"/>
      <c r="V24" s="78"/>
      <c r="W24" s="78" t="s">
        <v>265</v>
      </c>
      <c r="X24" s="78"/>
      <c r="Y24" s="78"/>
      <c r="Z24" s="78"/>
      <c r="AA24" s="60"/>
      <c r="AB24" s="5"/>
      <c r="AC24" s="5"/>
      <c r="AD24" s="5"/>
      <c r="AE24" s="5"/>
      <c r="AF24" s="5"/>
      <c r="AG24" s="5"/>
      <c r="AH24" s="5"/>
      <c r="AI24" s="5"/>
      <c r="AJ24" s="5"/>
      <c r="AK24" s="5"/>
      <c r="AL24" s="5"/>
      <c r="AM24" s="5"/>
    </row>
    <row r="25" spans="1:39" s="4" customFormat="1" ht="15" x14ac:dyDescent="0.25">
      <c r="A25" s="314"/>
      <c r="B25" s="197" t="s">
        <v>306</v>
      </c>
      <c r="C25" s="197" t="s">
        <v>306</v>
      </c>
      <c r="D25" s="199" t="s">
        <v>426</v>
      </c>
      <c r="E25" s="457"/>
      <c r="F25" s="460"/>
      <c r="G25" s="8"/>
      <c r="I25" s="463"/>
      <c r="J25" s="466"/>
      <c r="K25" s="326"/>
      <c r="M25" s="338">
        <v>1</v>
      </c>
      <c r="N25" s="339">
        <v>150</v>
      </c>
      <c r="O25" s="186"/>
      <c r="P25" s="332">
        <v>1</v>
      </c>
      <c r="Q25" s="333">
        <v>125.53</v>
      </c>
      <c r="S25" s="469"/>
      <c r="T25" s="449"/>
      <c r="V25" s="78"/>
      <c r="W25" s="78" t="s">
        <v>266</v>
      </c>
      <c r="X25" s="78"/>
      <c r="Y25" s="78"/>
      <c r="Z25" s="78"/>
      <c r="AA25" s="60"/>
      <c r="AB25" s="5"/>
      <c r="AC25" s="5"/>
      <c r="AD25" s="5"/>
      <c r="AE25" s="5"/>
      <c r="AF25" s="5"/>
      <c r="AG25" s="5"/>
      <c r="AH25" s="5"/>
      <c r="AI25" s="5"/>
      <c r="AJ25" s="5"/>
      <c r="AK25" s="5"/>
      <c r="AL25" s="5"/>
      <c r="AM25" s="5"/>
    </row>
    <row r="26" spans="1:39" s="4" customFormat="1" ht="15" x14ac:dyDescent="0.25">
      <c r="A26" s="314"/>
      <c r="B26" s="197" t="s">
        <v>307</v>
      </c>
      <c r="C26" s="197" t="s">
        <v>307</v>
      </c>
      <c r="D26" s="199" t="s">
        <v>427</v>
      </c>
      <c r="E26" s="457"/>
      <c r="F26" s="460"/>
      <c r="G26" s="8"/>
      <c r="I26" s="463"/>
      <c r="J26" s="466"/>
      <c r="K26" s="326"/>
      <c r="M26" s="338">
        <v>1</v>
      </c>
      <c r="N26" s="339">
        <v>150</v>
      </c>
      <c r="O26" s="186"/>
      <c r="P26" s="332"/>
      <c r="Q26" s="333"/>
      <c r="S26" s="469"/>
      <c r="T26" s="449"/>
      <c r="V26" s="78"/>
      <c r="W26" s="78" t="s">
        <v>549</v>
      </c>
      <c r="X26" s="78"/>
      <c r="Y26" s="78"/>
      <c r="Z26" s="78"/>
      <c r="AA26" s="60"/>
      <c r="AB26" s="5"/>
      <c r="AC26" s="5"/>
      <c r="AD26" s="5"/>
      <c r="AE26" s="5"/>
      <c r="AF26" s="5"/>
      <c r="AG26" s="5"/>
      <c r="AH26" s="5"/>
      <c r="AI26" s="5"/>
      <c r="AJ26" s="5"/>
      <c r="AK26" s="5"/>
      <c r="AL26" s="5"/>
      <c r="AM26" s="5"/>
    </row>
    <row r="27" spans="1:39" s="4" customFormat="1" ht="15" x14ac:dyDescent="0.25">
      <c r="A27" s="314"/>
      <c r="B27" s="197" t="s">
        <v>308</v>
      </c>
      <c r="C27" s="197" t="s">
        <v>308</v>
      </c>
      <c r="D27" s="199" t="s">
        <v>428</v>
      </c>
      <c r="E27" s="457"/>
      <c r="F27" s="460"/>
      <c r="G27" s="8"/>
      <c r="I27" s="463"/>
      <c r="J27" s="466"/>
      <c r="K27" s="326"/>
      <c r="M27" s="338">
        <v>1</v>
      </c>
      <c r="N27" s="339">
        <v>150</v>
      </c>
      <c r="O27" s="186"/>
      <c r="P27" s="332">
        <v>3</v>
      </c>
      <c r="Q27" s="333">
        <v>450</v>
      </c>
      <c r="S27" s="469"/>
      <c r="T27" s="449"/>
      <c r="V27" s="78"/>
      <c r="W27" s="78"/>
      <c r="X27" s="78"/>
      <c r="Y27" s="78"/>
      <c r="Z27" s="78"/>
      <c r="AA27" s="60"/>
      <c r="AB27" s="5"/>
      <c r="AC27" s="5"/>
      <c r="AD27" s="5"/>
      <c r="AE27" s="5"/>
      <c r="AF27" s="5"/>
      <c r="AG27" s="5"/>
      <c r="AH27" s="5"/>
      <c r="AI27" s="5"/>
      <c r="AJ27" s="5"/>
      <c r="AK27" s="5"/>
      <c r="AL27" s="5"/>
      <c r="AM27" s="5"/>
    </row>
    <row r="28" spans="1:39" s="4" customFormat="1" ht="15" x14ac:dyDescent="0.25">
      <c r="A28" s="314"/>
      <c r="B28" s="197" t="s">
        <v>309</v>
      </c>
      <c r="C28" s="197" t="s">
        <v>309</v>
      </c>
      <c r="D28" s="199" t="s">
        <v>464</v>
      </c>
      <c r="E28" s="457"/>
      <c r="F28" s="460"/>
      <c r="G28" s="8"/>
      <c r="I28" s="463"/>
      <c r="J28" s="466"/>
      <c r="K28" s="326"/>
      <c r="M28" s="338">
        <v>1</v>
      </c>
      <c r="N28" s="339">
        <v>141.47999999999999</v>
      </c>
      <c r="O28" s="186"/>
      <c r="P28" s="332"/>
      <c r="Q28" s="333"/>
      <c r="S28" s="469"/>
      <c r="T28" s="449"/>
      <c r="V28" s="78" t="s">
        <v>267</v>
      </c>
      <c r="W28" s="78" t="s">
        <v>268</v>
      </c>
      <c r="X28" s="78" t="s">
        <v>259</v>
      </c>
      <c r="Y28" s="78"/>
      <c r="Z28" s="78"/>
      <c r="AA28" s="60"/>
      <c r="AB28" s="5"/>
      <c r="AC28" s="5"/>
      <c r="AD28" s="5"/>
      <c r="AE28" s="5"/>
      <c r="AF28" s="5"/>
      <c r="AG28" s="5"/>
      <c r="AH28" s="5"/>
      <c r="AI28" s="5"/>
      <c r="AJ28" s="5"/>
      <c r="AK28" s="5"/>
      <c r="AL28" s="5"/>
      <c r="AM28" s="5"/>
    </row>
    <row r="29" spans="1:39" s="4" customFormat="1" ht="15" x14ac:dyDescent="0.25">
      <c r="A29" s="314"/>
      <c r="B29" s="197" t="s">
        <v>310</v>
      </c>
      <c r="C29" s="197" t="s">
        <v>310</v>
      </c>
      <c r="D29" s="199" t="s">
        <v>430</v>
      </c>
      <c r="E29" s="457"/>
      <c r="F29" s="460"/>
      <c r="G29" s="8"/>
      <c r="I29" s="463"/>
      <c r="J29" s="466"/>
      <c r="K29" s="326"/>
      <c r="M29" s="338">
        <v>1</v>
      </c>
      <c r="N29" s="339">
        <v>62.73</v>
      </c>
      <c r="O29" s="186"/>
      <c r="P29" s="332"/>
      <c r="Q29" s="333"/>
      <c r="S29" s="469"/>
      <c r="T29" s="449"/>
      <c r="V29" s="78"/>
      <c r="W29" s="78" t="s">
        <v>269</v>
      </c>
      <c r="X29" s="78"/>
      <c r="Y29" s="78"/>
      <c r="Z29" s="78"/>
      <c r="AA29" s="60"/>
      <c r="AB29" s="5"/>
      <c r="AC29" s="5"/>
      <c r="AD29" s="5"/>
      <c r="AE29" s="5"/>
      <c r="AF29" s="5"/>
      <c r="AG29" s="5"/>
      <c r="AH29" s="5"/>
      <c r="AI29" s="5"/>
      <c r="AJ29" s="5"/>
      <c r="AK29" s="5"/>
      <c r="AL29" s="5"/>
      <c r="AM29" s="5"/>
    </row>
    <row r="30" spans="1:39" s="4" customFormat="1" ht="15" x14ac:dyDescent="0.25">
      <c r="A30" s="314"/>
      <c r="B30" s="197" t="s">
        <v>311</v>
      </c>
      <c r="C30" s="197" t="s">
        <v>311</v>
      </c>
      <c r="D30" s="199" t="s">
        <v>465</v>
      </c>
      <c r="E30" s="457"/>
      <c r="F30" s="460"/>
      <c r="G30" s="8"/>
      <c r="I30" s="463"/>
      <c r="J30" s="466"/>
      <c r="K30" s="326"/>
      <c r="M30" s="338"/>
      <c r="N30" s="339"/>
      <c r="O30" s="186"/>
      <c r="P30" s="332">
        <v>1</v>
      </c>
      <c r="Q30" s="333">
        <v>122.08</v>
      </c>
      <c r="S30" s="469"/>
      <c r="T30" s="449"/>
      <c r="V30" s="78"/>
      <c r="W30" s="78"/>
      <c r="X30" s="78"/>
      <c r="Y30" s="78"/>
      <c r="Z30" s="78"/>
      <c r="AA30" s="60"/>
      <c r="AB30" s="5"/>
      <c r="AC30" s="5"/>
      <c r="AD30" s="5"/>
      <c r="AE30" s="5"/>
      <c r="AF30" s="5"/>
      <c r="AG30" s="5"/>
      <c r="AH30" s="5"/>
      <c r="AI30" s="5"/>
      <c r="AJ30" s="5"/>
      <c r="AK30" s="5"/>
      <c r="AL30" s="5"/>
      <c r="AM30" s="5"/>
    </row>
    <row r="31" spans="1:39" s="4" customFormat="1" ht="15" x14ac:dyDescent="0.25">
      <c r="A31" s="314"/>
      <c r="B31" s="197" t="s">
        <v>312</v>
      </c>
      <c r="C31" s="197" t="s">
        <v>312</v>
      </c>
      <c r="D31" s="199" t="s">
        <v>466</v>
      </c>
      <c r="E31" s="457"/>
      <c r="F31" s="460"/>
      <c r="G31" s="8"/>
      <c r="I31" s="463"/>
      <c r="J31" s="466"/>
      <c r="K31" s="326"/>
      <c r="M31" s="338">
        <v>1</v>
      </c>
      <c r="N31" s="339">
        <v>150</v>
      </c>
      <c r="O31" s="186"/>
      <c r="P31" s="332"/>
      <c r="Q31" s="333"/>
      <c r="S31" s="469"/>
      <c r="T31" s="449"/>
      <c r="V31" s="78"/>
      <c r="W31" s="78"/>
      <c r="X31" s="78"/>
      <c r="Y31" s="78"/>
      <c r="Z31" s="78"/>
      <c r="AA31" s="60"/>
      <c r="AB31" s="5"/>
      <c r="AC31" s="5"/>
      <c r="AD31" s="5"/>
      <c r="AE31" s="5"/>
      <c r="AF31" s="5"/>
      <c r="AG31" s="5"/>
      <c r="AH31" s="5"/>
      <c r="AI31" s="5"/>
      <c r="AJ31" s="5"/>
      <c r="AK31" s="5"/>
      <c r="AL31" s="5"/>
      <c r="AM31" s="5"/>
    </row>
    <row r="32" spans="1:39" s="4" customFormat="1" ht="15" x14ac:dyDescent="0.25">
      <c r="A32" s="314"/>
      <c r="B32" s="197" t="s">
        <v>467</v>
      </c>
      <c r="C32" s="197" t="s">
        <v>467</v>
      </c>
      <c r="D32" s="199" t="s">
        <v>495</v>
      </c>
      <c r="E32" s="457"/>
      <c r="F32" s="460"/>
      <c r="G32" s="8"/>
      <c r="I32" s="463"/>
      <c r="J32" s="466"/>
      <c r="K32" s="326"/>
      <c r="M32" s="338"/>
      <c r="N32" s="339"/>
      <c r="O32" s="186"/>
      <c r="P32" s="332">
        <v>2</v>
      </c>
      <c r="Q32" s="333">
        <v>300</v>
      </c>
      <c r="S32" s="469"/>
      <c r="T32" s="449"/>
      <c r="V32" s="78"/>
      <c r="W32" s="78"/>
      <c r="X32" s="78"/>
      <c r="Y32" s="78"/>
      <c r="Z32" s="78"/>
      <c r="AA32" s="60"/>
      <c r="AB32" s="5"/>
      <c r="AC32" s="5"/>
      <c r="AD32" s="5"/>
      <c r="AE32" s="5"/>
      <c r="AF32" s="5"/>
      <c r="AG32" s="5"/>
      <c r="AH32" s="5"/>
      <c r="AI32" s="5"/>
      <c r="AJ32" s="5"/>
      <c r="AK32" s="5"/>
      <c r="AL32" s="5"/>
      <c r="AM32" s="5"/>
    </row>
    <row r="33" spans="1:39" s="4" customFormat="1" ht="15" x14ac:dyDescent="0.25">
      <c r="A33" s="314"/>
      <c r="B33" s="197" t="s">
        <v>315</v>
      </c>
      <c r="C33" s="197" t="s">
        <v>315</v>
      </c>
      <c r="D33" s="199" t="s">
        <v>469</v>
      </c>
      <c r="E33" s="457"/>
      <c r="F33" s="460"/>
      <c r="G33" s="8"/>
      <c r="I33" s="463"/>
      <c r="J33" s="466"/>
      <c r="K33" s="326"/>
      <c r="M33" s="338"/>
      <c r="N33" s="339"/>
      <c r="O33" s="186"/>
      <c r="P33" s="332">
        <v>1</v>
      </c>
      <c r="Q33" s="333">
        <v>150</v>
      </c>
      <c r="S33" s="469"/>
      <c r="T33" s="449"/>
      <c r="V33" s="78"/>
      <c r="W33" s="78"/>
      <c r="X33" s="78"/>
      <c r="Y33" s="78"/>
      <c r="Z33" s="78"/>
      <c r="AA33" s="60"/>
      <c r="AB33" s="5"/>
      <c r="AC33" s="5"/>
      <c r="AD33" s="5"/>
      <c r="AE33" s="5"/>
      <c r="AF33" s="5"/>
      <c r="AG33" s="5"/>
      <c r="AH33" s="5"/>
      <c r="AI33" s="5"/>
      <c r="AJ33" s="5"/>
      <c r="AK33" s="5"/>
      <c r="AL33" s="5"/>
      <c r="AM33" s="5"/>
    </row>
    <row r="34" spans="1:39" s="4" customFormat="1" ht="15" x14ac:dyDescent="0.25">
      <c r="A34" s="314"/>
      <c r="B34" s="197" t="s">
        <v>496</v>
      </c>
      <c r="C34" s="197" t="s">
        <v>496</v>
      </c>
      <c r="D34" s="199" t="s">
        <v>443</v>
      </c>
      <c r="E34" s="457"/>
      <c r="F34" s="460"/>
      <c r="G34" s="8"/>
      <c r="I34" s="463"/>
      <c r="J34" s="466"/>
      <c r="K34" s="326"/>
      <c r="M34" s="338">
        <v>1</v>
      </c>
      <c r="N34" s="339">
        <v>150</v>
      </c>
      <c r="O34" s="186"/>
      <c r="P34" s="332"/>
      <c r="Q34" s="333"/>
      <c r="S34" s="469"/>
      <c r="T34" s="449"/>
      <c r="V34" s="78"/>
      <c r="W34" s="78"/>
      <c r="X34" s="78"/>
      <c r="Y34" s="78"/>
      <c r="Z34" s="78"/>
      <c r="AA34" s="60"/>
      <c r="AB34" s="5"/>
      <c r="AC34" s="5"/>
      <c r="AD34" s="5"/>
      <c r="AE34" s="5"/>
      <c r="AF34" s="5"/>
      <c r="AG34" s="5"/>
      <c r="AH34" s="5"/>
      <c r="AI34" s="5"/>
      <c r="AJ34" s="5"/>
      <c r="AK34" s="5"/>
      <c r="AL34" s="5"/>
      <c r="AM34" s="5"/>
    </row>
    <row r="35" spans="1:39" s="4" customFormat="1" ht="15" x14ac:dyDescent="0.25">
      <c r="A35" s="314"/>
      <c r="B35" s="197" t="s">
        <v>317</v>
      </c>
      <c r="C35" s="197" t="s">
        <v>317</v>
      </c>
      <c r="D35" s="199" t="s">
        <v>433</v>
      </c>
      <c r="E35" s="457"/>
      <c r="F35" s="460"/>
      <c r="G35" s="8"/>
      <c r="I35" s="463"/>
      <c r="J35" s="466"/>
      <c r="K35" s="326"/>
      <c r="M35" s="338">
        <v>1</v>
      </c>
      <c r="N35" s="339">
        <v>150</v>
      </c>
      <c r="O35" s="186"/>
      <c r="P35" s="332"/>
      <c r="Q35" s="333"/>
      <c r="S35" s="469"/>
      <c r="T35" s="449"/>
      <c r="V35" s="78"/>
      <c r="W35" s="78"/>
      <c r="X35" s="78"/>
      <c r="Y35" s="78"/>
      <c r="Z35" s="78"/>
      <c r="AA35" s="60"/>
      <c r="AB35" s="5"/>
      <c r="AC35" s="5"/>
      <c r="AD35" s="5"/>
      <c r="AE35" s="5"/>
      <c r="AF35" s="5"/>
      <c r="AG35" s="5"/>
      <c r="AH35" s="5"/>
      <c r="AI35" s="5"/>
      <c r="AJ35" s="5"/>
      <c r="AK35" s="5"/>
      <c r="AL35" s="5"/>
      <c r="AM35" s="5"/>
    </row>
    <row r="36" spans="1:39" s="4" customFormat="1" ht="15" x14ac:dyDescent="0.25">
      <c r="A36" s="314"/>
      <c r="B36" s="197" t="s">
        <v>319</v>
      </c>
      <c r="C36" s="197" t="s">
        <v>319</v>
      </c>
      <c r="D36" s="199" t="s">
        <v>434</v>
      </c>
      <c r="E36" s="457"/>
      <c r="F36" s="460"/>
      <c r="G36" s="8"/>
      <c r="I36" s="463"/>
      <c r="J36" s="466"/>
      <c r="K36" s="326"/>
      <c r="M36" s="338">
        <v>4</v>
      </c>
      <c r="N36" s="339">
        <v>600</v>
      </c>
      <c r="O36" s="186"/>
      <c r="P36" s="332">
        <v>3</v>
      </c>
      <c r="Q36" s="333">
        <v>423.37</v>
      </c>
      <c r="S36" s="469"/>
      <c r="T36" s="449"/>
      <c r="V36" s="78"/>
      <c r="W36" s="78"/>
      <c r="X36" s="78"/>
      <c r="Y36" s="78"/>
      <c r="Z36" s="78"/>
      <c r="AA36" s="60"/>
      <c r="AB36" s="5"/>
      <c r="AC36" s="5"/>
      <c r="AD36" s="5"/>
      <c r="AE36" s="5"/>
      <c r="AF36" s="5"/>
      <c r="AG36" s="5"/>
      <c r="AH36" s="5"/>
      <c r="AI36" s="5"/>
      <c r="AJ36" s="5"/>
      <c r="AK36" s="5"/>
      <c r="AL36" s="5"/>
      <c r="AM36" s="5"/>
    </row>
    <row r="37" spans="1:39" s="4" customFormat="1" ht="15" x14ac:dyDescent="0.25">
      <c r="A37" s="314"/>
      <c r="B37" s="197" t="s">
        <v>320</v>
      </c>
      <c r="C37" s="197" t="s">
        <v>320</v>
      </c>
      <c r="D37" s="199" t="s">
        <v>435</v>
      </c>
      <c r="E37" s="457"/>
      <c r="F37" s="460"/>
      <c r="G37" s="8"/>
      <c r="I37" s="463"/>
      <c r="J37" s="466"/>
      <c r="K37" s="326"/>
      <c r="M37" s="338">
        <v>1</v>
      </c>
      <c r="N37" s="339">
        <v>150</v>
      </c>
      <c r="O37" s="186"/>
      <c r="P37" s="332"/>
      <c r="Q37" s="333"/>
      <c r="S37" s="469"/>
      <c r="T37" s="449"/>
      <c r="V37" s="78"/>
      <c r="W37" s="78"/>
      <c r="X37" s="78"/>
      <c r="Y37" s="78"/>
      <c r="Z37" s="78"/>
      <c r="AA37" s="60"/>
      <c r="AB37" s="5"/>
      <c r="AC37" s="5"/>
      <c r="AD37" s="5"/>
      <c r="AE37" s="5"/>
      <c r="AF37" s="5"/>
      <c r="AG37" s="5"/>
      <c r="AH37" s="5"/>
      <c r="AI37" s="5"/>
      <c r="AJ37" s="5"/>
      <c r="AK37" s="5"/>
      <c r="AL37" s="5"/>
      <c r="AM37" s="5"/>
    </row>
    <row r="38" spans="1:39" s="4" customFormat="1" ht="15" x14ac:dyDescent="0.25">
      <c r="A38" s="314"/>
      <c r="B38" s="197" t="s">
        <v>205</v>
      </c>
      <c r="C38" s="197" t="s">
        <v>205</v>
      </c>
      <c r="D38" s="199" t="s">
        <v>436</v>
      </c>
      <c r="E38" s="457"/>
      <c r="F38" s="460"/>
      <c r="G38" s="8"/>
      <c r="I38" s="463"/>
      <c r="J38" s="466"/>
      <c r="K38" s="326"/>
      <c r="M38" s="338">
        <v>2</v>
      </c>
      <c r="N38" s="339">
        <v>450</v>
      </c>
      <c r="O38" s="186"/>
      <c r="P38" s="332">
        <v>7</v>
      </c>
      <c r="Q38" s="333">
        <v>892.6</v>
      </c>
      <c r="S38" s="469"/>
      <c r="T38" s="449"/>
      <c r="V38" s="78"/>
      <c r="W38" s="78"/>
      <c r="X38" s="78"/>
      <c r="Y38" s="78"/>
      <c r="Z38" s="78"/>
      <c r="AA38" s="60"/>
      <c r="AB38" s="5"/>
      <c r="AC38" s="5"/>
      <c r="AD38" s="5"/>
      <c r="AE38" s="5"/>
      <c r="AF38" s="5"/>
      <c r="AG38" s="5"/>
      <c r="AH38" s="5"/>
      <c r="AI38" s="5"/>
      <c r="AJ38" s="5"/>
      <c r="AK38" s="5"/>
      <c r="AL38" s="5"/>
      <c r="AM38" s="5"/>
    </row>
    <row r="39" spans="1:39" s="4" customFormat="1" ht="15" x14ac:dyDescent="0.25">
      <c r="A39" s="314"/>
      <c r="B39" s="197" t="s">
        <v>205</v>
      </c>
      <c r="C39" s="197" t="s">
        <v>205</v>
      </c>
      <c r="D39" s="199" t="s">
        <v>497</v>
      </c>
      <c r="E39" s="457"/>
      <c r="F39" s="460"/>
      <c r="G39" s="8"/>
      <c r="I39" s="463"/>
      <c r="J39" s="466"/>
      <c r="K39" s="326"/>
      <c r="M39" s="338">
        <v>1</v>
      </c>
      <c r="N39" s="339">
        <v>41.98</v>
      </c>
      <c r="O39" s="186"/>
      <c r="P39" s="332"/>
      <c r="Q39" s="333"/>
      <c r="S39" s="469"/>
      <c r="T39" s="449"/>
      <c r="V39" s="78"/>
      <c r="W39" s="78"/>
      <c r="X39" s="78"/>
      <c r="Y39" s="78"/>
      <c r="Z39" s="78"/>
      <c r="AA39" s="60"/>
      <c r="AB39" s="5"/>
      <c r="AC39" s="5"/>
      <c r="AD39" s="5"/>
      <c r="AE39" s="5"/>
      <c r="AF39" s="5"/>
      <c r="AG39" s="5"/>
      <c r="AH39" s="5"/>
      <c r="AI39" s="5"/>
      <c r="AJ39" s="5"/>
      <c r="AK39" s="5"/>
      <c r="AL39" s="5"/>
      <c r="AM39" s="5"/>
    </row>
    <row r="40" spans="1:39" s="4" customFormat="1" ht="15" x14ac:dyDescent="0.25">
      <c r="A40" s="314"/>
      <c r="B40" s="197" t="s">
        <v>205</v>
      </c>
      <c r="C40" s="197" t="s">
        <v>205</v>
      </c>
      <c r="D40" s="199" t="s">
        <v>437</v>
      </c>
      <c r="E40" s="457"/>
      <c r="F40" s="460"/>
      <c r="G40" s="8"/>
      <c r="I40" s="463"/>
      <c r="J40" s="466"/>
      <c r="K40" s="326"/>
      <c r="M40" s="338">
        <v>5</v>
      </c>
      <c r="N40" s="339">
        <v>439.99</v>
      </c>
      <c r="O40" s="186"/>
      <c r="P40" s="332">
        <v>4</v>
      </c>
      <c r="Q40" s="333">
        <v>600</v>
      </c>
      <c r="S40" s="469"/>
      <c r="T40" s="449"/>
      <c r="V40" s="78"/>
      <c r="W40" s="78"/>
      <c r="X40" s="78"/>
      <c r="Y40" s="78"/>
      <c r="Z40" s="78"/>
      <c r="AA40" s="60"/>
      <c r="AB40" s="5"/>
      <c r="AC40" s="5"/>
      <c r="AD40" s="5"/>
      <c r="AE40" s="5"/>
      <c r="AF40" s="5"/>
      <c r="AG40" s="5"/>
      <c r="AH40" s="5"/>
      <c r="AI40" s="5"/>
      <c r="AJ40" s="5"/>
      <c r="AK40" s="5"/>
      <c r="AL40" s="5"/>
      <c r="AM40" s="5"/>
    </row>
    <row r="41" spans="1:39" s="4" customFormat="1" ht="15" x14ac:dyDescent="0.25">
      <c r="A41" s="314"/>
      <c r="B41" s="197" t="s">
        <v>205</v>
      </c>
      <c r="C41" s="197" t="s">
        <v>205</v>
      </c>
      <c r="D41" s="199" t="s">
        <v>438</v>
      </c>
      <c r="E41" s="457"/>
      <c r="F41" s="460"/>
      <c r="G41" s="8"/>
      <c r="I41" s="463"/>
      <c r="J41" s="466"/>
      <c r="K41" s="326"/>
      <c r="M41" s="338">
        <v>3</v>
      </c>
      <c r="N41" s="339">
        <v>463.71</v>
      </c>
      <c r="O41" s="186"/>
      <c r="P41" s="332">
        <v>4</v>
      </c>
      <c r="Q41" s="333">
        <v>600</v>
      </c>
      <c r="S41" s="469"/>
      <c r="T41" s="449"/>
      <c r="V41" s="78"/>
      <c r="W41" s="78"/>
      <c r="X41" s="78"/>
      <c r="Y41" s="78"/>
      <c r="Z41" s="78"/>
      <c r="AA41" s="60"/>
      <c r="AB41" s="5"/>
      <c r="AC41" s="5"/>
      <c r="AD41" s="5"/>
      <c r="AE41" s="5"/>
      <c r="AF41" s="5"/>
      <c r="AG41" s="5"/>
      <c r="AH41" s="5"/>
      <c r="AI41" s="5"/>
      <c r="AJ41" s="5"/>
      <c r="AK41" s="5"/>
      <c r="AL41" s="5"/>
      <c r="AM41" s="5"/>
    </row>
    <row r="42" spans="1:39" s="4" customFormat="1" ht="15" x14ac:dyDescent="0.25">
      <c r="A42" s="315"/>
      <c r="B42" s="201" t="s">
        <v>321</v>
      </c>
      <c r="C42" s="201" t="s">
        <v>321</v>
      </c>
      <c r="D42" s="202" t="s">
        <v>438</v>
      </c>
      <c r="E42" s="457"/>
      <c r="F42" s="460"/>
      <c r="G42" s="8"/>
      <c r="I42" s="463"/>
      <c r="J42" s="466"/>
      <c r="K42" s="326"/>
      <c r="M42" s="340">
        <v>3</v>
      </c>
      <c r="N42" s="341">
        <v>450</v>
      </c>
      <c r="O42" s="186"/>
      <c r="P42" s="332">
        <v>2</v>
      </c>
      <c r="Q42" s="333">
        <v>300</v>
      </c>
      <c r="S42" s="469"/>
      <c r="T42" s="449"/>
      <c r="V42" s="78"/>
      <c r="W42" s="78"/>
      <c r="X42" s="78"/>
      <c r="Y42" s="78"/>
      <c r="Z42" s="78"/>
      <c r="AA42" s="60"/>
      <c r="AB42" s="5"/>
      <c r="AC42" s="5"/>
      <c r="AD42" s="5"/>
      <c r="AE42" s="5"/>
      <c r="AF42" s="5"/>
      <c r="AG42" s="5"/>
      <c r="AH42" s="5"/>
      <c r="AI42" s="5"/>
      <c r="AJ42" s="5"/>
      <c r="AK42" s="5"/>
      <c r="AL42" s="5"/>
      <c r="AM42" s="5"/>
    </row>
    <row r="43" spans="1:39" s="4" customFormat="1" ht="15" x14ac:dyDescent="0.25">
      <c r="A43" s="315"/>
      <c r="B43" s="201" t="s">
        <v>440</v>
      </c>
      <c r="C43" s="201" t="s">
        <v>440</v>
      </c>
      <c r="D43" s="202" t="s">
        <v>441</v>
      </c>
      <c r="E43" s="457"/>
      <c r="F43" s="460"/>
      <c r="G43" s="8"/>
      <c r="I43" s="463"/>
      <c r="J43" s="466"/>
      <c r="K43" s="326"/>
      <c r="M43" s="340"/>
      <c r="N43" s="341"/>
      <c r="O43" s="186"/>
      <c r="P43" s="332">
        <v>1</v>
      </c>
      <c r="Q43" s="333">
        <v>150</v>
      </c>
      <c r="S43" s="469"/>
      <c r="T43" s="449"/>
      <c r="V43" s="78"/>
      <c r="W43" s="78"/>
      <c r="X43" s="78"/>
      <c r="Y43" s="78"/>
      <c r="Z43" s="78"/>
      <c r="AA43" s="60"/>
      <c r="AB43" s="5"/>
      <c r="AC43" s="5"/>
      <c r="AD43" s="5"/>
      <c r="AE43" s="5"/>
      <c r="AF43" s="5"/>
      <c r="AG43" s="5"/>
      <c r="AH43" s="5"/>
      <c r="AI43" s="5"/>
      <c r="AJ43" s="5"/>
      <c r="AK43" s="5"/>
      <c r="AL43" s="5"/>
      <c r="AM43" s="5"/>
    </row>
    <row r="44" spans="1:39" s="4" customFormat="1" ht="15.75" thickBot="1" x14ac:dyDescent="0.3">
      <c r="A44" s="316"/>
      <c r="B44" s="317" t="s">
        <v>322</v>
      </c>
      <c r="C44" s="317" t="s">
        <v>322</v>
      </c>
      <c r="D44" s="318" t="s">
        <v>419</v>
      </c>
      <c r="E44" s="458"/>
      <c r="F44" s="461"/>
      <c r="G44" s="319"/>
      <c r="I44" s="464"/>
      <c r="J44" s="467"/>
      <c r="K44" s="327"/>
      <c r="M44" s="342"/>
      <c r="N44" s="343"/>
      <c r="O44" s="186"/>
      <c r="P44" s="334">
        <v>2</v>
      </c>
      <c r="Q44" s="335">
        <v>234.54</v>
      </c>
      <c r="S44" s="470"/>
      <c r="T44" s="450"/>
      <c r="V44" s="78"/>
      <c r="W44" s="78"/>
      <c r="X44" s="78"/>
      <c r="Y44" s="78"/>
      <c r="Z44" s="78"/>
      <c r="AA44" s="60"/>
      <c r="AB44" s="5"/>
      <c r="AC44" s="5"/>
      <c r="AD44" s="5"/>
      <c r="AE44" s="5"/>
      <c r="AF44" s="5"/>
      <c r="AG44" s="5"/>
      <c r="AH44" s="5"/>
      <c r="AI44" s="5"/>
      <c r="AJ44" s="5"/>
      <c r="AK44" s="5"/>
      <c r="AL44" s="5"/>
      <c r="AM44" s="5"/>
    </row>
    <row r="45" spans="1:39" s="4" customFormat="1" ht="15" x14ac:dyDescent="0.25">
      <c r="A45" s="237" t="s">
        <v>498</v>
      </c>
      <c r="B45" s="238" t="s">
        <v>444</v>
      </c>
      <c r="C45" s="238" t="s">
        <v>444</v>
      </c>
      <c r="D45" s="239" t="s">
        <v>445</v>
      </c>
      <c r="E45" s="320" t="s">
        <v>281</v>
      </c>
      <c r="F45" s="320" t="s">
        <v>281</v>
      </c>
      <c r="G45" s="321" t="s">
        <v>281</v>
      </c>
      <c r="I45" s="328" t="s">
        <v>281</v>
      </c>
      <c r="J45" s="240" t="s">
        <v>281</v>
      </c>
      <c r="K45" s="329" t="s">
        <v>281</v>
      </c>
      <c r="M45" s="240">
        <v>2</v>
      </c>
      <c r="N45" s="241">
        <v>2000</v>
      </c>
      <c r="O45" s="186"/>
      <c r="P45" s="240" t="s">
        <v>281</v>
      </c>
      <c r="Q45" s="240" t="s">
        <v>281</v>
      </c>
      <c r="S45" s="240" t="s">
        <v>281</v>
      </c>
      <c r="T45" s="240" t="s">
        <v>281</v>
      </c>
      <c r="V45" s="78"/>
      <c r="W45" s="78"/>
      <c r="X45" s="78"/>
      <c r="Y45" s="78"/>
      <c r="Z45" s="78"/>
      <c r="AA45" s="60"/>
      <c r="AB45" s="5"/>
      <c r="AC45" s="5"/>
      <c r="AD45" s="5"/>
      <c r="AE45" s="5"/>
      <c r="AF45" s="5"/>
      <c r="AG45" s="5"/>
      <c r="AH45" s="5"/>
      <c r="AI45" s="5"/>
      <c r="AJ45" s="5"/>
      <c r="AK45" s="5"/>
      <c r="AL45" s="5"/>
      <c r="AM45" s="5"/>
    </row>
    <row r="46" spans="1:39" s="4" customFormat="1" ht="15" x14ac:dyDescent="0.25">
      <c r="A46" s="238"/>
      <c r="B46" s="238" t="s">
        <v>292</v>
      </c>
      <c r="C46" s="238" t="s">
        <v>292</v>
      </c>
      <c r="D46" s="239" t="s">
        <v>446</v>
      </c>
      <c r="E46" s="11"/>
      <c r="F46" s="11"/>
      <c r="G46" s="8"/>
      <c r="I46" s="58"/>
      <c r="J46" s="43"/>
      <c r="K46" s="96"/>
      <c r="M46" s="240">
        <v>1</v>
      </c>
      <c r="N46" s="241">
        <v>1000</v>
      </c>
      <c r="O46" s="186"/>
      <c r="P46" s="197"/>
      <c r="Q46" s="197"/>
      <c r="S46" s="197"/>
      <c r="T46" s="197"/>
      <c r="V46" s="78"/>
      <c r="W46" s="78"/>
      <c r="X46" s="78"/>
      <c r="Y46" s="78"/>
      <c r="Z46" s="78"/>
      <c r="AA46" s="60"/>
      <c r="AB46" s="5"/>
      <c r="AC46" s="5"/>
      <c r="AD46" s="5"/>
      <c r="AE46" s="5"/>
      <c r="AF46" s="5"/>
      <c r="AG46" s="5"/>
      <c r="AH46" s="5"/>
      <c r="AI46" s="5"/>
      <c r="AJ46" s="5"/>
      <c r="AK46" s="5"/>
      <c r="AL46" s="5"/>
      <c r="AM46" s="5"/>
    </row>
    <row r="47" spans="1:39" s="4" customFormat="1" ht="15" x14ac:dyDescent="0.25">
      <c r="A47" s="238"/>
      <c r="B47" s="238" t="s">
        <v>293</v>
      </c>
      <c r="C47" s="238" t="s">
        <v>293</v>
      </c>
      <c r="D47" s="239" t="s">
        <v>409</v>
      </c>
      <c r="E47" s="11"/>
      <c r="F47" s="11"/>
      <c r="G47" s="8"/>
      <c r="I47" s="58"/>
      <c r="J47" s="43"/>
      <c r="K47" s="96"/>
      <c r="M47" s="240">
        <v>4</v>
      </c>
      <c r="N47" s="241">
        <v>7000</v>
      </c>
      <c r="O47" s="186"/>
      <c r="P47" s="197"/>
      <c r="Q47" s="197"/>
      <c r="S47" s="197"/>
      <c r="T47" s="197"/>
      <c r="V47" s="78"/>
      <c r="W47" s="78"/>
      <c r="X47" s="78"/>
      <c r="Y47" s="78"/>
      <c r="Z47" s="78"/>
      <c r="AA47" s="60"/>
      <c r="AB47" s="5"/>
      <c r="AC47" s="5"/>
      <c r="AD47" s="5"/>
      <c r="AE47" s="5"/>
      <c r="AF47" s="5"/>
      <c r="AG47" s="5"/>
      <c r="AH47" s="5"/>
      <c r="AI47" s="5"/>
      <c r="AJ47" s="5"/>
      <c r="AK47" s="5"/>
      <c r="AL47" s="5"/>
      <c r="AM47" s="5"/>
    </row>
    <row r="48" spans="1:39" s="4" customFormat="1" ht="15" x14ac:dyDescent="0.25">
      <c r="A48" s="238"/>
      <c r="B48" s="238" t="s">
        <v>499</v>
      </c>
      <c r="C48" s="238" t="s">
        <v>499</v>
      </c>
      <c r="D48" s="239" t="s">
        <v>447</v>
      </c>
      <c r="E48" s="11"/>
      <c r="F48" s="11"/>
      <c r="G48" s="8"/>
      <c r="I48" s="58"/>
      <c r="J48" s="43"/>
      <c r="K48" s="96"/>
      <c r="M48" s="240">
        <v>1</v>
      </c>
      <c r="N48" s="241">
        <v>1000</v>
      </c>
      <c r="O48" s="186"/>
      <c r="P48" s="197"/>
      <c r="Q48" s="197"/>
      <c r="S48" s="197"/>
      <c r="T48" s="197"/>
      <c r="V48" s="78"/>
      <c r="W48" s="78"/>
      <c r="X48" s="78"/>
      <c r="Y48" s="78"/>
      <c r="Z48" s="78"/>
      <c r="AA48" s="60"/>
      <c r="AB48" s="5"/>
      <c r="AC48" s="5"/>
      <c r="AD48" s="5"/>
      <c r="AE48" s="5"/>
      <c r="AF48" s="5"/>
      <c r="AG48" s="5"/>
      <c r="AH48" s="5"/>
      <c r="AI48" s="5"/>
      <c r="AJ48" s="5"/>
      <c r="AK48" s="5"/>
      <c r="AL48" s="5"/>
      <c r="AM48" s="5"/>
    </row>
    <row r="49" spans="1:39" s="4" customFormat="1" ht="15" x14ac:dyDescent="0.25">
      <c r="A49" s="238"/>
      <c r="B49" s="238" t="s">
        <v>296</v>
      </c>
      <c r="C49" s="238" t="s">
        <v>296</v>
      </c>
      <c r="D49" s="239" t="s">
        <v>410</v>
      </c>
      <c r="E49" s="11"/>
      <c r="F49" s="11"/>
      <c r="G49" s="8"/>
      <c r="I49" s="58"/>
      <c r="J49" s="43"/>
      <c r="K49" s="96"/>
      <c r="M49" s="240">
        <v>1</v>
      </c>
      <c r="N49" s="241">
        <v>2000</v>
      </c>
      <c r="O49" s="186"/>
      <c r="P49" s="197"/>
      <c r="Q49" s="197"/>
      <c r="S49" s="58"/>
      <c r="T49" s="43"/>
      <c r="V49" s="78"/>
      <c r="W49" s="78"/>
      <c r="X49" s="78"/>
      <c r="Y49" s="78"/>
      <c r="Z49" s="78"/>
      <c r="AA49" s="60"/>
      <c r="AB49" s="5"/>
      <c r="AC49" s="5"/>
      <c r="AD49" s="5"/>
      <c r="AE49" s="5"/>
      <c r="AF49" s="5"/>
      <c r="AG49" s="5"/>
      <c r="AH49" s="5"/>
      <c r="AI49" s="5"/>
      <c r="AJ49" s="5"/>
      <c r="AK49" s="5"/>
      <c r="AL49" s="5"/>
      <c r="AM49" s="5"/>
    </row>
    <row r="50" spans="1:39" s="4" customFormat="1" ht="15" x14ac:dyDescent="0.25">
      <c r="A50" s="238"/>
      <c r="B50" s="238" t="s">
        <v>297</v>
      </c>
      <c r="C50" s="238" t="s">
        <v>297</v>
      </c>
      <c r="D50" s="239" t="s">
        <v>411</v>
      </c>
      <c r="E50" s="11"/>
      <c r="F50" s="11"/>
      <c r="G50" s="8"/>
      <c r="I50" s="58"/>
      <c r="J50" s="43"/>
      <c r="K50" s="96"/>
      <c r="M50" s="240">
        <v>1</v>
      </c>
      <c r="N50" s="241">
        <v>1000</v>
      </c>
      <c r="O50" s="186"/>
      <c r="P50" s="197"/>
      <c r="Q50" s="197"/>
      <c r="S50" s="58"/>
      <c r="T50" s="43"/>
      <c r="V50" s="78"/>
      <c r="W50" s="78"/>
      <c r="X50" s="78"/>
      <c r="Y50" s="78"/>
      <c r="Z50" s="78"/>
      <c r="AA50" s="60"/>
      <c r="AB50" s="5"/>
      <c r="AC50" s="5"/>
      <c r="AD50" s="5"/>
      <c r="AE50" s="5"/>
      <c r="AF50" s="5"/>
      <c r="AG50" s="5"/>
      <c r="AH50" s="5"/>
      <c r="AI50" s="5"/>
      <c r="AJ50" s="5"/>
      <c r="AK50" s="5"/>
      <c r="AL50" s="5"/>
      <c r="AM50" s="5"/>
    </row>
    <row r="51" spans="1:39" s="4" customFormat="1" ht="15" x14ac:dyDescent="0.25">
      <c r="A51" s="238"/>
      <c r="B51" s="238" t="s">
        <v>298</v>
      </c>
      <c r="C51" s="238" t="s">
        <v>298</v>
      </c>
      <c r="D51" s="239" t="s">
        <v>448</v>
      </c>
      <c r="E51" s="11"/>
      <c r="F51" s="11"/>
      <c r="G51" s="8"/>
      <c r="I51" s="58"/>
      <c r="J51" s="43"/>
      <c r="K51" s="96"/>
      <c r="M51" s="240">
        <v>1</v>
      </c>
      <c r="N51" s="241">
        <v>1000</v>
      </c>
      <c r="O51" s="186"/>
      <c r="P51" s="197"/>
      <c r="Q51" s="197"/>
      <c r="S51" s="58"/>
      <c r="T51" s="43"/>
      <c r="V51" s="78"/>
      <c r="W51" s="78"/>
      <c r="X51" s="78"/>
      <c r="Y51" s="78"/>
      <c r="Z51" s="78"/>
      <c r="AA51" s="60"/>
      <c r="AB51" s="5"/>
      <c r="AC51" s="5"/>
      <c r="AD51" s="5"/>
      <c r="AE51" s="5"/>
      <c r="AF51" s="5"/>
      <c r="AG51" s="5"/>
      <c r="AH51" s="5"/>
      <c r="AI51" s="5"/>
      <c r="AJ51" s="5"/>
      <c r="AK51" s="5"/>
      <c r="AL51" s="5"/>
      <c r="AM51" s="5"/>
    </row>
    <row r="52" spans="1:39" s="4" customFormat="1" ht="15" x14ac:dyDescent="0.25">
      <c r="A52" s="238"/>
      <c r="B52" s="238" t="s">
        <v>299</v>
      </c>
      <c r="C52" s="238" t="s">
        <v>299</v>
      </c>
      <c r="D52" s="239" t="s">
        <v>412</v>
      </c>
      <c r="E52" s="11"/>
      <c r="F52" s="11"/>
      <c r="G52" s="8"/>
      <c r="I52" s="58"/>
      <c r="J52" s="43"/>
      <c r="K52" s="96"/>
      <c r="M52" s="240">
        <v>2</v>
      </c>
      <c r="N52" s="241">
        <v>3000</v>
      </c>
      <c r="O52" s="186"/>
      <c r="P52" s="197"/>
      <c r="Q52" s="197"/>
      <c r="S52" s="58"/>
      <c r="T52" s="43"/>
      <c r="V52" s="78"/>
      <c r="W52" s="78"/>
      <c r="X52" s="78"/>
      <c r="Y52" s="78"/>
      <c r="Z52" s="78"/>
      <c r="AA52" s="60"/>
      <c r="AB52" s="5"/>
      <c r="AC52" s="5"/>
      <c r="AD52" s="5"/>
      <c r="AE52" s="5"/>
      <c r="AF52" s="5"/>
      <c r="AG52" s="5"/>
      <c r="AH52" s="5"/>
      <c r="AI52" s="5"/>
      <c r="AJ52" s="5"/>
      <c r="AK52" s="5"/>
      <c r="AL52" s="5"/>
      <c r="AM52" s="5"/>
    </row>
    <row r="53" spans="1:39" s="4" customFormat="1" ht="15" x14ac:dyDescent="0.25">
      <c r="A53" s="238"/>
      <c r="B53" s="238" t="s">
        <v>300</v>
      </c>
      <c r="C53" s="238" t="s">
        <v>300</v>
      </c>
      <c r="D53" s="239" t="s">
        <v>447</v>
      </c>
      <c r="E53" s="11"/>
      <c r="F53" s="11"/>
      <c r="G53" s="8"/>
      <c r="I53" s="58"/>
      <c r="J53" s="43"/>
      <c r="K53" s="96"/>
      <c r="M53" s="240">
        <v>1</v>
      </c>
      <c r="N53" s="241">
        <v>4000</v>
      </c>
      <c r="O53" s="186"/>
      <c r="P53" s="197"/>
      <c r="Q53" s="197"/>
      <c r="S53" s="58"/>
      <c r="T53" s="43"/>
      <c r="V53" s="78"/>
      <c r="W53" s="78"/>
      <c r="X53" s="78"/>
      <c r="Y53" s="78"/>
      <c r="Z53" s="78"/>
      <c r="AA53" s="60"/>
      <c r="AB53" s="5"/>
      <c r="AC53" s="5"/>
      <c r="AD53" s="5"/>
      <c r="AE53" s="5"/>
      <c r="AF53" s="5"/>
      <c r="AG53" s="5"/>
      <c r="AH53" s="5"/>
      <c r="AI53" s="5"/>
      <c r="AJ53" s="5"/>
      <c r="AK53" s="5"/>
      <c r="AL53" s="5"/>
      <c r="AM53" s="5"/>
    </row>
    <row r="54" spans="1:39" s="4" customFormat="1" ht="15" x14ac:dyDescent="0.25">
      <c r="A54" s="238"/>
      <c r="B54" s="238" t="s">
        <v>301</v>
      </c>
      <c r="C54" s="238" t="s">
        <v>301</v>
      </c>
      <c r="D54" s="239" t="s">
        <v>450</v>
      </c>
      <c r="E54" s="11"/>
      <c r="F54" s="11"/>
      <c r="G54" s="8"/>
      <c r="I54" s="58"/>
      <c r="J54" s="43"/>
      <c r="K54" s="96"/>
      <c r="M54" s="240">
        <v>2</v>
      </c>
      <c r="N54" s="241">
        <v>3000</v>
      </c>
      <c r="O54" s="186"/>
      <c r="P54" s="197"/>
      <c r="Q54" s="197"/>
      <c r="S54" s="58"/>
      <c r="T54" s="43"/>
      <c r="V54" s="78"/>
      <c r="W54" s="78"/>
      <c r="X54" s="78"/>
      <c r="Y54" s="78"/>
      <c r="Z54" s="78"/>
      <c r="AA54" s="60"/>
      <c r="AB54" s="5"/>
      <c r="AC54" s="5"/>
      <c r="AD54" s="5"/>
      <c r="AE54" s="5"/>
      <c r="AF54" s="5"/>
      <c r="AG54" s="5"/>
      <c r="AH54" s="5"/>
      <c r="AI54" s="5"/>
      <c r="AJ54" s="5"/>
      <c r="AK54" s="5"/>
      <c r="AL54" s="5"/>
      <c r="AM54" s="5"/>
    </row>
    <row r="55" spans="1:39" s="4" customFormat="1" ht="15" x14ac:dyDescent="0.25">
      <c r="A55" s="238"/>
      <c r="B55" s="238" t="s">
        <v>302</v>
      </c>
      <c r="C55" s="238" t="s">
        <v>302</v>
      </c>
      <c r="D55" s="239" t="s">
        <v>451</v>
      </c>
      <c r="E55" s="11"/>
      <c r="F55" s="11"/>
      <c r="G55" s="8"/>
      <c r="I55" s="58"/>
      <c r="J55" s="43"/>
      <c r="K55" s="96"/>
      <c r="M55" s="240">
        <v>2</v>
      </c>
      <c r="N55" s="241">
        <v>4000</v>
      </c>
      <c r="O55" s="186"/>
      <c r="P55" s="197"/>
      <c r="Q55" s="197"/>
      <c r="S55" s="58"/>
      <c r="T55" s="43"/>
      <c r="V55" s="78"/>
      <c r="W55" s="78"/>
      <c r="X55" s="78"/>
      <c r="Y55" s="78"/>
      <c r="Z55" s="78"/>
      <c r="AA55" s="60"/>
      <c r="AB55" s="5"/>
      <c r="AC55" s="5"/>
      <c r="AD55" s="5"/>
      <c r="AE55" s="5"/>
      <c r="AF55" s="5"/>
      <c r="AG55" s="5"/>
      <c r="AH55" s="5"/>
      <c r="AI55" s="5"/>
      <c r="AJ55" s="5"/>
      <c r="AK55" s="5"/>
      <c r="AL55" s="5"/>
      <c r="AM55" s="5"/>
    </row>
    <row r="56" spans="1:39" s="4" customFormat="1" ht="15" x14ac:dyDescent="0.25">
      <c r="A56" s="238"/>
      <c r="B56" s="238" t="s">
        <v>329</v>
      </c>
      <c r="C56" s="238" t="s">
        <v>329</v>
      </c>
      <c r="D56" s="239" t="s">
        <v>417</v>
      </c>
      <c r="E56" s="11"/>
      <c r="F56" s="11"/>
      <c r="G56" s="8"/>
      <c r="I56" s="58"/>
      <c r="J56" s="43"/>
      <c r="K56" s="96"/>
      <c r="M56" s="240">
        <v>1</v>
      </c>
      <c r="N56" s="241">
        <v>1000</v>
      </c>
      <c r="O56" s="186"/>
      <c r="P56" s="197"/>
      <c r="Q56" s="197"/>
      <c r="S56" s="58"/>
      <c r="T56" s="43"/>
      <c r="V56" s="78"/>
      <c r="W56" s="78"/>
      <c r="X56" s="78"/>
      <c r="Y56" s="78"/>
      <c r="Z56" s="78"/>
      <c r="AA56" s="60"/>
      <c r="AB56" s="5"/>
      <c r="AC56" s="5"/>
      <c r="AD56" s="5"/>
      <c r="AE56" s="5"/>
      <c r="AF56" s="5"/>
      <c r="AG56" s="5"/>
      <c r="AH56" s="5"/>
      <c r="AI56" s="5"/>
      <c r="AJ56" s="5"/>
      <c r="AK56" s="5"/>
      <c r="AL56" s="5"/>
      <c r="AM56" s="5"/>
    </row>
    <row r="57" spans="1:39" s="4" customFormat="1" ht="15" x14ac:dyDescent="0.25">
      <c r="A57" s="238"/>
      <c r="B57" s="238" t="s">
        <v>452</v>
      </c>
      <c r="C57" s="238" t="s">
        <v>452</v>
      </c>
      <c r="D57" s="239" t="s">
        <v>453</v>
      </c>
      <c r="E57" s="11"/>
      <c r="F57" s="11"/>
      <c r="G57" s="8"/>
      <c r="I57" s="58"/>
      <c r="J57" s="43"/>
      <c r="K57" s="96"/>
      <c r="M57" s="240">
        <v>1</v>
      </c>
      <c r="N57" s="241">
        <v>1000</v>
      </c>
      <c r="O57" s="186"/>
      <c r="P57" s="197"/>
      <c r="Q57" s="197"/>
      <c r="S57" s="58"/>
      <c r="T57" s="43"/>
      <c r="V57" s="78"/>
      <c r="W57" s="78"/>
      <c r="X57" s="78"/>
      <c r="Y57" s="78"/>
      <c r="Z57" s="78"/>
      <c r="AA57" s="60"/>
      <c r="AB57" s="5"/>
      <c r="AC57" s="5"/>
      <c r="AD57" s="5"/>
      <c r="AE57" s="5"/>
      <c r="AF57" s="5"/>
      <c r="AG57" s="5"/>
      <c r="AH57" s="5"/>
      <c r="AI57" s="5"/>
      <c r="AJ57" s="5"/>
      <c r="AK57" s="5"/>
      <c r="AL57" s="5"/>
      <c r="AM57" s="5"/>
    </row>
    <row r="58" spans="1:39" s="4" customFormat="1" ht="15" x14ac:dyDescent="0.25">
      <c r="A58" s="238"/>
      <c r="B58" s="238" t="s">
        <v>304</v>
      </c>
      <c r="C58" s="238" t="s">
        <v>304</v>
      </c>
      <c r="D58" s="239" t="s">
        <v>420</v>
      </c>
      <c r="E58" s="11"/>
      <c r="F58" s="11"/>
      <c r="G58" s="8"/>
      <c r="I58" s="58"/>
      <c r="J58" s="43"/>
      <c r="K58" s="96"/>
      <c r="M58" s="240">
        <v>3</v>
      </c>
      <c r="N58" s="241">
        <v>4000</v>
      </c>
      <c r="O58" s="186"/>
      <c r="P58" s="197"/>
      <c r="Q58" s="197"/>
      <c r="S58" s="58"/>
      <c r="T58" s="43"/>
      <c r="V58" s="78"/>
      <c r="W58" s="78"/>
      <c r="X58" s="78"/>
      <c r="Y58" s="78"/>
      <c r="Z58" s="78"/>
      <c r="AA58" s="60"/>
      <c r="AB58" s="5"/>
      <c r="AC58" s="5"/>
      <c r="AD58" s="5"/>
      <c r="AE58" s="5"/>
      <c r="AF58" s="5"/>
      <c r="AG58" s="5"/>
      <c r="AH58" s="5"/>
      <c r="AI58" s="5"/>
      <c r="AJ58" s="5"/>
      <c r="AK58" s="5"/>
      <c r="AL58" s="5"/>
      <c r="AM58" s="5"/>
    </row>
    <row r="59" spans="1:39" s="4" customFormat="1" ht="15" x14ac:dyDescent="0.25">
      <c r="A59" s="238"/>
      <c r="B59" s="238" t="s">
        <v>422</v>
      </c>
      <c r="C59" s="238" t="s">
        <v>422</v>
      </c>
      <c r="D59" s="239" t="s">
        <v>423</v>
      </c>
      <c r="E59" s="11"/>
      <c r="F59" s="11"/>
      <c r="G59" s="8"/>
      <c r="I59" s="58"/>
      <c r="J59" s="43"/>
      <c r="K59" s="96"/>
      <c r="M59" s="240">
        <v>1</v>
      </c>
      <c r="N59" s="241">
        <v>1000</v>
      </c>
      <c r="O59" s="186"/>
      <c r="P59" s="197"/>
      <c r="Q59" s="197"/>
      <c r="S59" s="58"/>
      <c r="T59" s="43"/>
      <c r="V59" s="78"/>
      <c r="W59" s="78"/>
      <c r="X59" s="78"/>
      <c r="Y59" s="78"/>
      <c r="Z59" s="78"/>
      <c r="AA59" s="60"/>
      <c r="AB59" s="5"/>
      <c r="AC59" s="5"/>
      <c r="AD59" s="5"/>
      <c r="AE59" s="5"/>
      <c r="AF59" s="5"/>
      <c r="AG59" s="5"/>
      <c r="AH59" s="5"/>
      <c r="AI59" s="5"/>
      <c r="AJ59" s="5"/>
      <c r="AK59" s="5"/>
      <c r="AL59" s="5"/>
      <c r="AM59" s="5"/>
    </row>
    <row r="60" spans="1:39" s="4" customFormat="1" ht="15" x14ac:dyDescent="0.25">
      <c r="A60" s="238"/>
      <c r="B60" s="238" t="s">
        <v>454</v>
      </c>
      <c r="C60" s="238" t="s">
        <v>454</v>
      </c>
      <c r="D60" s="239" t="s">
        <v>455</v>
      </c>
      <c r="E60" s="11"/>
      <c r="F60" s="11"/>
      <c r="G60" s="8"/>
      <c r="I60" s="58"/>
      <c r="J60" s="43"/>
      <c r="K60" s="96"/>
      <c r="M60" s="240">
        <v>1</v>
      </c>
      <c r="N60" s="241">
        <v>2000</v>
      </c>
      <c r="O60" s="186"/>
      <c r="P60" s="197"/>
      <c r="Q60" s="197"/>
      <c r="S60" s="58"/>
      <c r="T60" s="43"/>
      <c r="V60" s="78"/>
      <c r="W60" s="78"/>
      <c r="X60" s="78"/>
      <c r="Y60" s="78"/>
      <c r="Z60" s="78"/>
      <c r="AA60" s="60"/>
      <c r="AB60" s="5"/>
      <c r="AC60" s="5"/>
      <c r="AD60" s="5"/>
      <c r="AE60" s="5"/>
      <c r="AF60" s="5"/>
      <c r="AG60" s="5"/>
      <c r="AH60" s="5"/>
      <c r="AI60" s="5"/>
      <c r="AJ60" s="5"/>
      <c r="AK60" s="5"/>
      <c r="AL60" s="5"/>
      <c r="AM60" s="5"/>
    </row>
    <row r="61" spans="1:39" s="4" customFormat="1" ht="15" x14ac:dyDescent="0.25">
      <c r="A61" s="238"/>
      <c r="B61" s="238" t="s">
        <v>456</v>
      </c>
      <c r="C61" s="238" t="s">
        <v>456</v>
      </c>
      <c r="D61" s="239" t="s">
        <v>457</v>
      </c>
      <c r="E61" s="11"/>
      <c r="F61" s="11"/>
      <c r="G61" s="8"/>
      <c r="I61" s="58"/>
      <c r="J61" s="43"/>
      <c r="K61" s="96"/>
      <c r="M61" s="240">
        <v>1</v>
      </c>
      <c r="N61" s="241">
        <v>1000</v>
      </c>
      <c r="O61" s="186"/>
      <c r="P61" s="197"/>
      <c r="Q61" s="197"/>
      <c r="S61" s="58"/>
      <c r="T61" s="43"/>
      <c r="V61" s="78"/>
      <c r="W61" s="78"/>
      <c r="X61" s="78"/>
      <c r="Y61" s="78"/>
      <c r="Z61" s="78"/>
      <c r="AA61" s="60"/>
      <c r="AB61" s="5"/>
      <c r="AC61" s="5"/>
      <c r="AD61" s="5"/>
      <c r="AE61" s="5"/>
      <c r="AF61" s="5"/>
      <c r="AG61" s="5"/>
      <c r="AH61" s="5"/>
      <c r="AI61" s="5"/>
      <c r="AJ61" s="5"/>
      <c r="AK61" s="5"/>
      <c r="AL61" s="5"/>
      <c r="AM61" s="5"/>
    </row>
    <row r="62" spans="1:39" s="4" customFormat="1" ht="15" x14ac:dyDescent="0.25">
      <c r="A62" s="238"/>
      <c r="B62" s="238" t="s">
        <v>500</v>
      </c>
      <c r="C62" s="238" t="s">
        <v>500</v>
      </c>
      <c r="D62" s="239" t="s">
        <v>501</v>
      </c>
      <c r="E62" s="11"/>
      <c r="F62" s="11"/>
      <c r="G62" s="8"/>
      <c r="I62" s="58"/>
      <c r="J62" s="43"/>
      <c r="K62" s="96"/>
      <c r="M62" s="240">
        <v>6</v>
      </c>
      <c r="N62" s="241">
        <v>18000</v>
      </c>
      <c r="O62" s="186"/>
      <c r="P62" s="197"/>
      <c r="Q62" s="197"/>
      <c r="S62" s="58"/>
      <c r="T62" s="43"/>
      <c r="V62" s="78"/>
      <c r="W62" s="78"/>
      <c r="X62" s="78"/>
      <c r="Y62" s="78"/>
      <c r="Z62" s="78"/>
      <c r="AA62" s="60"/>
      <c r="AB62" s="5"/>
      <c r="AC62" s="5"/>
      <c r="AD62" s="5"/>
      <c r="AE62" s="5"/>
      <c r="AF62" s="5"/>
      <c r="AG62" s="5"/>
      <c r="AH62" s="5"/>
      <c r="AI62" s="5"/>
      <c r="AJ62" s="5"/>
      <c r="AK62" s="5"/>
      <c r="AL62" s="5"/>
      <c r="AM62" s="5"/>
    </row>
    <row r="63" spans="1:39" s="4" customFormat="1" ht="15" x14ac:dyDescent="0.25">
      <c r="A63" s="238"/>
      <c r="B63" s="238" t="s">
        <v>403</v>
      </c>
      <c r="C63" s="238" t="s">
        <v>403</v>
      </c>
      <c r="D63" s="239" t="s">
        <v>458</v>
      </c>
      <c r="E63" s="11"/>
      <c r="F63" s="11"/>
      <c r="G63" s="8"/>
      <c r="I63" s="58"/>
      <c r="J63" s="43"/>
      <c r="K63" s="96"/>
      <c r="M63" s="240">
        <v>1</v>
      </c>
      <c r="N63" s="241">
        <v>1000</v>
      </c>
      <c r="O63" s="186"/>
      <c r="P63" s="197"/>
      <c r="Q63" s="197"/>
      <c r="S63" s="58"/>
      <c r="T63" s="43"/>
      <c r="V63" s="78"/>
      <c r="W63" s="78"/>
      <c r="X63" s="78"/>
      <c r="Y63" s="78"/>
      <c r="Z63" s="78"/>
      <c r="AA63" s="60"/>
      <c r="AB63" s="5"/>
      <c r="AC63" s="5"/>
      <c r="AD63" s="5"/>
      <c r="AE63" s="5"/>
      <c r="AF63" s="5"/>
      <c r="AG63" s="5"/>
      <c r="AH63" s="5"/>
      <c r="AI63" s="5"/>
      <c r="AJ63" s="5"/>
      <c r="AK63" s="5"/>
      <c r="AL63" s="5"/>
      <c r="AM63" s="5"/>
    </row>
    <row r="64" spans="1:39" s="4" customFormat="1" ht="15" x14ac:dyDescent="0.25">
      <c r="A64" s="238"/>
      <c r="B64" s="238" t="s">
        <v>459</v>
      </c>
      <c r="C64" s="238" t="s">
        <v>459</v>
      </c>
      <c r="D64" s="239" t="s">
        <v>460</v>
      </c>
      <c r="E64" s="11"/>
      <c r="F64" s="11"/>
      <c r="G64" s="8"/>
      <c r="I64" s="58"/>
      <c r="J64" s="43"/>
      <c r="K64" s="96"/>
      <c r="M64" s="240">
        <v>1</v>
      </c>
      <c r="N64" s="241">
        <v>1000</v>
      </c>
      <c r="O64" s="186"/>
      <c r="P64" s="197"/>
      <c r="Q64" s="197"/>
      <c r="S64" s="58"/>
      <c r="T64" s="43"/>
      <c r="V64" s="78"/>
      <c r="W64" s="78"/>
      <c r="X64" s="78"/>
      <c r="Y64" s="78"/>
      <c r="Z64" s="78"/>
      <c r="AA64" s="60"/>
      <c r="AB64" s="5"/>
      <c r="AC64" s="5"/>
      <c r="AD64" s="5"/>
      <c r="AE64" s="5"/>
      <c r="AF64" s="5"/>
      <c r="AG64" s="5"/>
      <c r="AH64" s="5"/>
      <c r="AI64" s="5"/>
      <c r="AJ64" s="5"/>
      <c r="AK64" s="5"/>
      <c r="AL64" s="5"/>
      <c r="AM64" s="5"/>
    </row>
    <row r="65" spans="1:39" s="4" customFormat="1" ht="15" x14ac:dyDescent="0.25">
      <c r="A65" s="238"/>
      <c r="B65" s="238" t="s">
        <v>306</v>
      </c>
      <c r="C65" s="238" t="s">
        <v>306</v>
      </c>
      <c r="D65" s="239" t="s">
        <v>426</v>
      </c>
      <c r="E65" s="11"/>
      <c r="F65" s="11"/>
      <c r="G65" s="8"/>
      <c r="I65" s="58"/>
      <c r="J65" s="43"/>
      <c r="K65" s="96"/>
      <c r="M65" s="240">
        <v>1</v>
      </c>
      <c r="N65" s="241">
        <v>1000</v>
      </c>
      <c r="O65" s="186"/>
      <c r="P65" s="197"/>
      <c r="Q65" s="197"/>
      <c r="S65" s="58"/>
      <c r="T65" s="43"/>
      <c r="V65" s="78"/>
      <c r="W65" s="78"/>
      <c r="X65" s="78"/>
      <c r="Y65" s="78"/>
      <c r="Z65" s="78"/>
      <c r="AA65" s="60"/>
      <c r="AB65" s="5"/>
      <c r="AC65" s="5"/>
      <c r="AD65" s="5"/>
      <c r="AE65" s="5"/>
      <c r="AF65" s="5"/>
      <c r="AG65" s="5"/>
      <c r="AH65" s="5"/>
      <c r="AI65" s="5"/>
      <c r="AJ65" s="5"/>
      <c r="AK65" s="5"/>
      <c r="AL65" s="5"/>
      <c r="AM65" s="5"/>
    </row>
    <row r="66" spans="1:39" s="4" customFormat="1" ht="15" x14ac:dyDescent="0.25">
      <c r="A66" s="238"/>
      <c r="B66" s="238" t="s">
        <v>461</v>
      </c>
      <c r="C66" s="238" t="s">
        <v>461</v>
      </c>
      <c r="D66" s="239" t="s">
        <v>462</v>
      </c>
      <c r="E66" s="11"/>
      <c r="F66" s="11"/>
      <c r="G66" s="8"/>
      <c r="I66" s="58"/>
      <c r="J66" s="43"/>
      <c r="K66" s="96"/>
      <c r="M66" s="240">
        <v>1</v>
      </c>
      <c r="N66" s="241">
        <v>1000</v>
      </c>
      <c r="O66" s="186"/>
      <c r="P66" s="197"/>
      <c r="Q66" s="197"/>
      <c r="S66" s="58"/>
      <c r="T66" s="43"/>
      <c r="V66" s="78"/>
      <c r="W66" s="78"/>
      <c r="X66" s="78"/>
      <c r="Y66" s="78"/>
      <c r="Z66" s="78"/>
      <c r="AA66" s="60"/>
      <c r="AB66" s="5"/>
      <c r="AC66" s="5"/>
      <c r="AD66" s="5"/>
      <c r="AE66" s="5"/>
      <c r="AF66" s="5"/>
      <c r="AG66" s="5"/>
      <c r="AH66" s="5"/>
      <c r="AI66" s="5"/>
      <c r="AJ66" s="5"/>
      <c r="AK66" s="5"/>
      <c r="AL66" s="5"/>
      <c r="AM66" s="5"/>
    </row>
    <row r="67" spans="1:39" s="4" customFormat="1" ht="15" x14ac:dyDescent="0.25">
      <c r="A67" s="238"/>
      <c r="B67" s="238" t="s">
        <v>502</v>
      </c>
      <c r="C67" s="238" t="s">
        <v>502</v>
      </c>
      <c r="D67" s="239" t="s">
        <v>503</v>
      </c>
      <c r="E67" s="11"/>
      <c r="F67" s="11"/>
      <c r="G67" s="8"/>
      <c r="I67" s="58"/>
      <c r="J67" s="43"/>
      <c r="K67" s="96"/>
      <c r="M67" s="240">
        <v>2</v>
      </c>
      <c r="N67" s="241">
        <v>3000</v>
      </c>
      <c r="O67" s="186"/>
      <c r="P67" s="197"/>
      <c r="Q67" s="197"/>
      <c r="S67" s="58"/>
      <c r="T67" s="43"/>
      <c r="V67" s="78"/>
      <c r="W67" s="78"/>
      <c r="X67" s="78"/>
      <c r="Y67" s="78"/>
      <c r="Z67" s="78"/>
      <c r="AA67" s="60"/>
      <c r="AB67" s="5"/>
      <c r="AC67" s="5"/>
      <c r="AD67" s="5"/>
      <c r="AE67" s="5"/>
      <c r="AF67" s="5"/>
      <c r="AG67" s="5"/>
      <c r="AH67" s="5"/>
      <c r="AI67" s="5"/>
      <c r="AJ67" s="5"/>
      <c r="AK67" s="5"/>
      <c r="AL67" s="5"/>
      <c r="AM67" s="5"/>
    </row>
    <row r="68" spans="1:39" s="4" customFormat="1" ht="15" x14ac:dyDescent="0.25">
      <c r="A68" s="238"/>
      <c r="B68" s="238" t="s">
        <v>504</v>
      </c>
      <c r="C68" s="238" t="s">
        <v>504</v>
      </c>
      <c r="D68" s="239" t="s">
        <v>505</v>
      </c>
      <c r="E68" s="11"/>
      <c r="F68" s="11"/>
      <c r="G68" s="8"/>
      <c r="I68" s="58"/>
      <c r="J68" s="43"/>
      <c r="K68" s="96"/>
      <c r="M68" s="240">
        <v>5</v>
      </c>
      <c r="N68" s="241">
        <v>5000</v>
      </c>
      <c r="O68" s="186"/>
      <c r="P68" s="197"/>
      <c r="Q68" s="197"/>
      <c r="S68" s="58"/>
      <c r="T68" s="43"/>
      <c r="V68" s="78"/>
      <c r="W68" s="78"/>
      <c r="X68" s="78"/>
      <c r="Y68" s="78"/>
      <c r="Z68" s="78"/>
      <c r="AA68" s="60"/>
      <c r="AB68" s="5"/>
      <c r="AC68" s="5"/>
      <c r="AD68" s="5"/>
      <c r="AE68" s="5"/>
      <c r="AF68" s="5"/>
      <c r="AG68" s="5"/>
      <c r="AH68" s="5"/>
      <c r="AI68" s="5"/>
      <c r="AJ68" s="5"/>
      <c r="AK68" s="5"/>
      <c r="AL68" s="5"/>
      <c r="AM68" s="5"/>
    </row>
    <row r="69" spans="1:39" s="4" customFormat="1" ht="15" x14ac:dyDescent="0.25">
      <c r="A69" s="238"/>
      <c r="B69" s="238" t="s">
        <v>313</v>
      </c>
      <c r="C69" s="238" t="s">
        <v>313</v>
      </c>
      <c r="D69" s="239" t="s">
        <v>447</v>
      </c>
      <c r="E69" s="11"/>
      <c r="F69" s="11"/>
      <c r="G69" s="8"/>
      <c r="I69" s="58"/>
      <c r="J69" s="43"/>
      <c r="K69" s="96"/>
      <c r="M69" s="240">
        <v>2</v>
      </c>
      <c r="N69" s="241">
        <v>3000</v>
      </c>
      <c r="O69" s="186"/>
      <c r="P69" s="197"/>
      <c r="Q69" s="197"/>
      <c r="S69" s="58"/>
      <c r="T69" s="43"/>
      <c r="V69" s="78"/>
      <c r="W69" s="78"/>
      <c r="X69" s="78"/>
      <c r="Y69" s="78"/>
      <c r="Z69" s="78"/>
      <c r="AA69" s="60"/>
      <c r="AB69" s="5"/>
      <c r="AC69" s="5"/>
      <c r="AD69" s="5"/>
      <c r="AE69" s="5"/>
      <c r="AF69" s="5"/>
      <c r="AG69" s="5"/>
      <c r="AH69" s="5"/>
      <c r="AI69" s="5"/>
      <c r="AJ69" s="5"/>
      <c r="AK69" s="5"/>
      <c r="AL69" s="5"/>
      <c r="AM69" s="5"/>
    </row>
    <row r="70" spans="1:39" s="4" customFormat="1" ht="15" x14ac:dyDescent="0.25">
      <c r="A70" s="238"/>
      <c r="B70" s="238" t="s">
        <v>314</v>
      </c>
      <c r="C70" s="238" t="s">
        <v>314</v>
      </c>
      <c r="D70" s="239" t="s">
        <v>479</v>
      </c>
      <c r="E70" s="11"/>
      <c r="F70" s="11"/>
      <c r="G70" s="8"/>
      <c r="I70" s="58"/>
      <c r="J70" s="43"/>
      <c r="K70" s="96"/>
      <c r="M70" s="240">
        <v>2</v>
      </c>
      <c r="N70" s="241">
        <v>5000</v>
      </c>
      <c r="O70" s="186"/>
      <c r="P70" s="197"/>
      <c r="Q70" s="197"/>
      <c r="S70" s="58"/>
      <c r="T70" s="43"/>
      <c r="V70" s="78"/>
      <c r="W70" s="78"/>
      <c r="X70" s="78"/>
      <c r="Y70" s="78"/>
      <c r="Z70" s="78"/>
      <c r="AA70" s="60"/>
      <c r="AB70" s="5"/>
      <c r="AC70" s="5"/>
      <c r="AD70" s="5"/>
      <c r="AE70" s="5"/>
      <c r="AF70" s="5"/>
      <c r="AG70" s="5"/>
      <c r="AH70" s="5"/>
      <c r="AI70" s="5"/>
      <c r="AJ70" s="5"/>
      <c r="AK70" s="5"/>
      <c r="AL70" s="5"/>
      <c r="AM70" s="5"/>
    </row>
    <row r="71" spans="1:39" s="4" customFormat="1" ht="15" x14ac:dyDescent="0.25">
      <c r="A71" s="238"/>
      <c r="B71" s="238" t="s">
        <v>316</v>
      </c>
      <c r="C71" s="238" t="s">
        <v>316</v>
      </c>
      <c r="D71" s="239" t="s">
        <v>426</v>
      </c>
      <c r="E71" s="11"/>
      <c r="F71" s="11"/>
      <c r="G71" s="8"/>
      <c r="I71" s="58"/>
      <c r="J71" s="43"/>
      <c r="K71" s="96"/>
      <c r="M71" s="240">
        <v>5</v>
      </c>
      <c r="N71" s="241">
        <v>5000</v>
      </c>
      <c r="O71" s="186"/>
      <c r="P71" s="197"/>
      <c r="Q71" s="197"/>
      <c r="S71" s="58"/>
      <c r="T71" s="43"/>
      <c r="V71" s="78"/>
      <c r="W71" s="78"/>
      <c r="X71" s="78"/>
      <c r="Y71" s="78"/>
      <c r="Z71" s="78"/>
      <c r="AA71" s="60"/>
      <c r="AB71" s="5"/>
      <c r="AC71" s="5"/>
      <c r="AD71" s="5"/>
      <c r="AE71" s="5"/>
      <c r="AF71" s="5"/>
      <c r="AG71" s="5"/>
      <c r="AH71" s="5"/>
      <c r="AI71" s="5"/>
      <c r="AJ71" s="5"/>
      <c r="AK71" s="5"/>
      <c r="AL71" s="5"/>
      <c r="AM71" s="5"/>
    </row>
    <row r="72" spans="1:39" s="4" customFormat="1" ht="15" x14ac:dyDescent="0.25">
      <c r="A72" s="238"/>
      <c r="B72" s="238" t="s">
        <v>319</v>
      </c>
      <c r="C72" s="238" t="s">
        <v>319</v>
      </c>
      <c r="D72" s="239" t="s">
        <v>434</v>
      </c>
      <c r="E72" s="11"/>
      <c r="F72" s="11"/>
      <c r="G72" s="8"/>
      <c r="I72" s="58"/>
      <c r="J72" s="43"/>
      <c r="K72" s="96"/>
      <c r="M72" s="240">
        <v>4</v>
      </c>
      <c r="N72" s="241">
        <v>4000</v>
      </c>
      <c r="O72" s="186"/>
      <c r="P72" s="197"/>
      <c r="Q72" s="197"/>
      <c r="S72" s="58"/>
      <c r="T72" s="43"/>
      <c r="V72" s="78"/>
      <c r="W72" s="78"/>
      <c r="X72" s="78"/>
      <c r="Y72" s="78"/>
      <c r="Z72" s="78"/>
      <c r="AA72" s="60"/>
      <c r="AB72" s="5"/>
      <c r="AC72" s="5"/>
      <c r="AD72" s="5"/>
      <c r="AE72" s="5"/>
      <c r="AF72" s="5"/>
      <c r="AG72" s="5"/>
      <c r="AH72" s="5"/>
      <c r="AI72" s="5"/>
      <c r="AJ72" s="5"/>
      <c r="AK72" s="5"/>
      <c r="AL72" s="5"/>
      <c r="AM72" s="5"/>
    </row>
    <row r="73" spans="1:39" s="4" customFormat="1" ht="15" x14ac:dyDescent="0.25">
      <c r="A73" s="238"/>
      <c r="B73" s="238" t="s">
        <v>320</v>
      </c>
      <c r="C73" s="238" t="s">
        <v>320</v>
      </c>
      <c r="D73" s="239" t="s">
        <v>435</v>
      </c>
      <c r="E73" s="11"/>
      <c r="F73" s="11"/>
      <c r="G73" s="8"/>
      <c r="I73" s="58"/>
      <c r="J73" s="43"/>
      <c r="K73" s="96"/>
      <c r="M73" s="240">
        <v>2</v>
      </c>
      <c r="N73" s="241">
        <v>3000</v>
      </c>
      <c r="O73" s="186"/>
      <c r="P73" s="240"/>
      <c r="Q73" s="241"/>
      <c r="S73" s="58"/>
      <c r="T73" s="43"/>
      <c r="V73" s="78"/>
      <c r="W73" s="78"/>
      <c r="X73" s="78"/>
      <c r="Y73" s="78"/>
      <c r="Z73" s="78"/>
      <c r="AA73" s="60"/>
      <c r="AB73" s="5"/>
      <c r="AC73" s="5"/>
      <c r="AD73" s="5"/>
      <c r="AE73" s="5"/>
      <c r="AF73" s="5"/>
      <c r="AG73" s="5"/>
      <c r="AH73" s="5"/>
      <c r="AI73" s="5"/>
      <c r="AJ73" s="5"/>
      <c r="AK73" s="5"/>
      <c r="AL73" s="5"/>
      <c r="AM73" s="5"/>
    </row>
    <row r="74" spans="1:39" s="4" customFormat="1" ht="15" x14ac:dyDescent="0.25">
      <c r="A74" s="238"/>
      <c r="B74" s="238" t="s">
        <v>472</v>
      </c>
      <c r="C74" s="238" t="s">
        <v>472</v>
      </c>
      <c r="D74" s="239" t="s">
        <v>423</v>
      </c>
      <c r="E74" s="11"/>
      <c r="F74" s="11"/>
      <c r="G74" s="8"/>
      <c r="I74" s="58"/>
      <c r="J74" s="43"/>
      <c r="K74" s="96"/>
      <c r="M74" s="240">
        <v>1</v>
      </c>
      <c r="N74" s="241">
        <v>1000</v>
      </c>
      <c r="O74" s="186"/>
      <c r="P74" s="240"/>
      <c r="Q74" s="241"/>
      <c r="S74" s="58"/>
      <c r="T74" s="43"/>
      <c r="V74" s="78"/>
      <c r="W74" s="78"/>
      <c r="X74" s="78"/>
      <c r="Y74" s="78"/>
      <c r="Z74" s="78"/>
      <c r="AA74" s="60"/>
      <c r="AB74" s="5"/>
      <c r="AC74" s="5"/>
      <c r="AD74" s="5"/>
      <c r="AE74" s="5"/>
      <c r="AF74" s="5"/>
      <c r="AG74" s="5"/>
      <c r="AH74" s="5"/>
      <c r="AI74" s="5"/>
      <c r="AJ74" s="5"/>
      <c r="AK74" s="5"/>
      <c r="AL74" s="5"/>
      <c r="AM74" s="5"/>
    </row>
    <row r="75" spans="1:39" s="4" customFormat="1" ht="15" x14ac:dyDescent="0.25">
      <c r="A75" s="238"/>
      <c r="B75" s="238" t="s">
        <v>205</v>
      </c>
      <c r="C75" s="238" t="s">
        <v>205</v>
      </c>
      <c r="D75" s="239" t="s">
        <v>436</v>
      </c>
      <c r="E75" s="11"/>
      <c r="F75" s="11"/>
      <c r="G75" s="8"/>
      <c r="I75" s="58"/>
      <c r="J75" s="43"/>
      <c r="K75" s="96"/>
      <c r="M75" s="240">
        <v>8</v>
      </c>
      <c r="N75" s="241">
        <v>13000</v>
      </c>
      <c r="O75" s="186"/>
      <c r="P75" s="240"/>
      <c r="Q75" s="241"/>
      <c r="S75" s="58"/>
      <c r="T75" s="43"/>
      <c r="V75" s="78"/>
      <c r="W75" s="78"/>
      <c r="X75" s="78"/>
      <c r="Y75" s="78"/>
      <c r="Z75" s="78"/>
      <c r="AA75" s="60"/>
      <c r="AB75" s="5"/>
      <c r="AC75" s="5"/>
      <c r="AD75" s="5"/>
      <c r="AE75" s="5"/>
      <c r="AF75" s="5"/>
      <c r="AG75" s="5"/>
      <c r="AH75" s="5"/>
      <c r="AI75" s="5"/>
      <c r="AJ75" s="5"/>
      <c r="AK75" s="5"/>
      <c r="AL75" s="5"/>
      <c r="AM75" s="5"/>
    </row>
    <row r="76" spans="1:39" s="4" customFormat="1" ht="15" x14ac:dyDescent="0.25">
      <c r="A76" s="238"/>
      <c r="B76" s="238" t="s">
        <v>205</v>
      </c>
      <c r="C76" s="238" t="s">
        <v>205</v>
      </c>
      <c r="D76" s="239" t="s">
        <v>497</v>
      </c>
      <c r="E76" s="11"/>
      <c r="F76" s="11"/>
      <c r="G76" s="8"/>
      <c r="I76" s="58"/>
      <c r="J76" s="43"/>
      <c r="K76" s="96"/>
      <c r="M76" s="240">
        <v>1</v>
      </c>
      <c r="N76" s="241">
        <v>2000</v>
      </c>
      <c r="O76" s="186"/>
      <c r="P76" s="240"/>
      <c r="Q76" s="241"/>
      <c r="S76" s="58"/>
      <c r="T76" s="43"/>
      <c r="V76" s="78"/>
      <c r="W76" s="78"/>
      <c r="X76" s="78"/>
      <c r="Y76" s="78"/>
      <c r="Z76" s="78"/>
      <c r="AA76" s="60"/>
      <c r="AB76" s="5"/>
      <c r="AC76" s="5"/>
      <c r="AD76" s="5"/>
      <c r="AE76" s="5"/>
      <c r="AF76" s="5"/>
      <c r="AG76" s="5"/>
      <c r="AH76" s="5"/>
      <c r="AI76" s="5"/>
      <c r="AJ76" s="5"/>
      <c r="AK76" s="5"/>
      <c r="AL76" s="5"/>
      <c r="AM76" s="5"/>
    </row>
    <row r="77" spans="1:39" s="4" customFormat="1" ht="15" x14ac:dyDescent="0.25">
      <c r="A77" s="238"/>
      <c r="B77" s="238" t="s">
        <v>205</v>
      </c>
      <c r="C77" s="238" t="s">
        <v>205</v>
      </c>
      <c r="D77" s="239" t="s">
        <v>437</v>
      </c>
      <c r="E77" s="11"/>
      <c r="F77" s="11"/>
      <c r="G77" s="8"/>
      <c r="I77" s="58"/>
      <c r="J77" s="43"/>
      <c r="K77" s="96"/>
      <c r="M77" s="240">
        <v>4</v>
      </c>
      <c r="N77" s="241">
        <v>6000</v>
      </c>
      <c r="O77" s="186"/>
      <c r="P77" s="240"/>
      <c r="Q77" s="241"/>
      <c r="S77" s="58"/>
      <c r="T77" s="43"/>
      <c r="V77" s="78"/>
      <c r="W77" s="78"/>
      <c r="X77" s="78"/>
      <c r="Y77" s="78"/>
      <c r="Z77" s="78"/>
      <c r="AA77" s="60"/>
      <c r="AB77" s="5"/>
      <c r="AC77" s="5"/>
      <c r="AD77" s="5"/>
      <c r="AE77" s="5"/>
      <c r="AF77" s="5"/>
      <c r="AG77" s="5"/>
      <c r="AH77" s="5"/>
      <c r="AI77" s="5"/>
      <c r="AJ77" s="5"/>
      <c r="AK77" s="5"/>
      <c r="AL77" s="5"/>
      <c r="AM77" s="5"/>
    </row>
    <row r="78" spans="1:39" s="4" customFormat="1" ht="15" x14ac:dyDescent="0.25">
      <c r="A78" s="238"/>
      <c r="B78" s="238" t="s">
        <v>205</v>
      </c>
      <c r="C78" s="238" t="s">
        <v>205</v>
      </c>
      <c r="D78" s="239" t="s">
        <v>438</v>
      </c>
      <c r="E78" s="11"/>
      <c r="F78" s="11"/>
      <c r="G78" s="8"/>
      <c r="I78" s="58"/>
      <c r="J78" s="43"/>
      <c r="K78" s="96"/>
      <c r="M78" s="240">
        <v>5</v>
      </c>
      <c r="N78" s="241">
        <v>5000</v>
      </c>
      <c r="O78" s="186"/>
      <c r="P78" s="240"/>
      <c r="Q78" s="241"/>
      <c r="S78" s="58"/>
      <c r="T78" s="43"/>
      <c r="V78" s="78"/>
      <c r="W78" s="78"/>
      <c r="X78" s="78"/>
      <c r="Y78" s="78"/>
      <c r="Z78" s="78"/>
      <c r="AA78" s="60"/>
      <c r="AB78" s="5"/>
      <c r="AC78" s="5"/>
      <c r="AD78" s="5"/>
      <c r="AE78" s="5"/>
      <c r="AF78" s="5"/>
      <c r="AG78" s="5"/>
      <c r="AH78" s="5"/>
      <c r="AI78" s="5"/>
      <c r="AJ78" s="5"/>
      <c r="AK78" s="5"/>
      <c r="AL78" s="5"/>
      <c r="AM78" s="5"/>
    </row>
    <row r="79" spans="1:39" s="4" customFormat="1" ht="15" x14ac:dyDescent="0.25">
      <c r="A79" s="238"/>
      <c r="B79" s="238" t="s">
        <v>321</v>
      </c>
      <c r="C79" s="238" t="s">
        <v>321</v>
      </c>
      <c r="D79" s="239" t="s">
        <v>439</v>
      </c>
      <c r="E79" s="11"/>
      <c r="F79" s="11"/>
      <c r="G79" s="8"/>
      <c r="I79" s="58"/>
      <c r="J79" s="43"/>
      <c r="K79" s="96"/>
      <c r="M79" s="240">
        <v>4</v>
      </c>
      <c r="N79" s="241">
        <v>4000</v>
      </c>
      <c r="O79" s="186"/>
      <c r="P79" s="240"/>
      <c r="Q79" s="241"/>
      <c r="S79" s="58"/>
      <c r="T79" s="43"/>
      <c r="V79" s="78"/>
      <c r="W79" s="78"/>
      <c r="X79" s="78"/>
      <c r="Y79" s="78"/>
      <c r="Z79" s="78"/>
      <c r="AA79" s="60"/>
      <c r="AB79" s="5"/>
      <c r="AC79" s="5"/>
      <c r="AD79" s="5"/>
      <c r="AE79" s="5"/>
      <c r="AF79" s="5"/>
      <c r="AG79" s="5"/>
      <c r="AH79" s="5"/>
      <c r="AI79" s="5"/>
      <c r="AJ79" s="5"/>
      <c r="AK79" s="5"/>
      <c r="AL79" s="5"/>
      <c r="AM79" s="5"/>
    </row>
    <row r="80" spans="1:39" s="4" customFormat="1" ht="15" x14ac:dyDescent="0.25">
      <c r="A80" s="238"/>
      <c r="B80" s="238" t="s">
        <v>440</v>
      </c>
      <c r="C80" s="238" t="s">
        <v>440</v>
      </c>
      <c r="D80" s="239" t="s">
        <v>506</v>
      </c>
      <c r="E80" s="11"/>
      <c r="F80" s="11"/>
      <c r="G80" s="8"/>
      <c r="I80" s="58"/>
      <c r="J80" s="43"/>
      <c r="K80" s="96"/>
      <c r="M80" s="240">
        <v>2</v>
      </c>
      <c r="N80" s="241">
        <v>2000</v>
      </c>
      <c r="O80" s="186"/>
      <c r="P80" s="240"/>
      <c r="Q80" s="241"/>
      <c r="S80" s="58"/>
      <c r="T80" s="43"/>
      <c r="V80" s="78"/>
      <c r="W80" s="78"/>
      <c r="X80" s="78"/>
      <c r="Y80" s="78"/>
      <c r="Z80" s="78"/>
      <c r="AA80" s="60"/>
      <c r="AB80" s="5"/>
      <c r="AC80" s="5"/>
      <c r="AD80" s="5"/>
      <c r="AE80" s="5"/>
      <c r="AF80" s="5"/>
      <c r="AG80" s="5"/>
      <c r="AH80" s="5"/>
      <c r="AI80" s="5"/>
      <c r="AJ80" s="5"/>
      <c r="AK80" s="5"/>
      <c r="AL80" s="5"/>
      <c r="AM80" s="5"/>
    </row>
    <row r="81" spans="1:39" s="4" customFormat="1" ht="15" x14ac:dyDescent="0.25">
      <c r="A81" s="238"/>
      <c r="B81" s="238" t="s">
        <v>323</v>
      </c>
      <c r="C81" s="238" t="s">
        <v>323</v>
      </c>
      <c r="D81" s="239" t="s">
        <v>443</v>
      </c>
      <c r="E81" s="11"/>
      <c r="F81" s="11"/>
      <c r="G81" s="8"/>
      <c r="I81" s="58"/>
      <c r="J81" s="43"/>
      <c r="K81" s="96"/>
      <c r="M81" s="240">
        <v>2</v>
      </c>
      <c r="N81" s="241">
        <v>2000</v>
      </c>
      <c r="O81" s="186"/>
      <c r="P81" s="240"/>
      <c r="Q81" s="241"/>
      <c r="S81" s="58"/>
      <c r="T81" s="43"/>
      <c r="V81" s="78"/>
      <c r="W81" s="78"/>
      <c r="X81" s="78"/>
      <c r="Y81" s="78"/>
      <c r="Z81" s="78"/>
      <c r="AA81" s="60"/>
      <c r="AB81" s="5"/>
      <c r="AC81" s="5"/>
      <c r="AD81" s="5"/>
      <c r="AE81" s="5"/>
      <c r="AF81" s="5"/>
      <c r="AG81" s="5"/>
      <c r="AH81" s="5"/>
      <c r="AI81" s="5"/>
      <c r="AJ81" s="5"/>
      <c r="AK81" s="5"/>
      <c r="AL81" s="5"/>
      <c r="AM81" s="5"/>
    </row>
    <row r="82" spans="1:39" s="4" customFormat="1" ht="15" x14ac:dyDescent="0.25">
      <c r="A82" s="238"/>
      <c r="B82" s="238"/>
      <c r="C82" s="238"/>
      <c r="D82" s="239"/>
      <c r="E82" s="11"/>
      <c r="F82" s="11"/>
      <c r="G82" s="8"/>
      <c r="I82" s="58"/>
      <c r="J82" s="43"/>
      <c r="K82" s="96"/>
      <c r="M82" s="240"/>
      <c r="N82" s="241"/>
      <c r="O82" s="186"/>
      <c r="P82" s="240"/>
      <c r="Q82" s="241"/>
      <c r="S82" s="58"/>
      <c r="T82" s="43"/>
      <c r="V82" s="78"/>
      <c r="W82" s="78"/>
      <c r="X82" s="78"/>
      <c r="Y82" s="78"/>
      <c r="Z82" s="78"/>
      <c r="AA82" s="60"/>
      <c r="AB82" s="5"/>
      <c r="AC82" s="5"/>
      <c r="AD82" s="5"/>
      <c r="AE82" s="5"/>
      <c r="AF82" s="5"/>
      <c r="AG82" s="5"/>
      <c r="AH82" s="5"/>
      <c r="AI82" s="5"/>
      <c r="AJ82" s="5"/>
      <c r="AK82" s="5"/>
      <c r="AL82" s="5"/>
      <c r="AM82" s="5"/>
    </row>
    <row r="83" spans="1:39" s="4" customFormat="1" ht="15" x14ac:dyDescent="0.25">
      <c r="A83" s="58"/>
      <c r="B83" s="184"/>
      <c r="C83" s="184"/>
      <c r="D83" s="183"/>
      <c r="E83" s="11"/>
      <c r="F83" s="11"/>
      <c r="G83" s="8"/>
      <c r="I83" s="58"/>
      <c r="J83" s="43"/>
      <c r="K83" s="96"/>
      <c r="M83" s="240"/>
      <c r="N83" s="241"/>
      <c r="O83" s="186"/>
      <c r="P83" s="240"/>
      <c r="Q83" s="241"/>
      <c r="S83" s="58"/>
      <c r="T83" s="43"/>
      <c r="V83" s="78"/>
      <c r="W83" s="78"/>
      <c r="X83" s="78"/>
      <c r="Y83" s="78"/>
      <c r="Z83" s="78"/>
      <c r="AA83" s="60"/>
      <c r="AB83" s="5"/>
      <c r="AC83" s="5"/>
      <c r="AD83" s="5"/>
      <c r="AE83" s="5"/>
      <c r="AF83" s="5"/>
      <c r="AG83" s="5"/>
      <c r="AH83" s="5"/>
      <c r="AI83" s="5"/>
      <c r="AJ83" s="5"/>
      <c r="AK83" s="5"/>
      <c r="AL83" s="5"/>
      <c r="AM83" s="5"/>
    </row>
    <row r="84" spans="1:39" s="4" customFormat="1" ht="15" x14ac:dyDescent="0.25">
      <c r="A84" s="58"/>
      <c r="B84" s="184"/>
      <c r="C84" s="184"/>
      <c r="D84" s="183"/>
      <c r="E84" s="11"/>
      <c r="F84" s="11"/>
      <c r="G84" s="8"/>
      <c r="I84" s="58"/>
      <c r="J84" s="43"/>
      <c r="K84" s="96"/>
      <c r="M84" s="240"/>
      <c r="N84" s="241"/>
      <c r="O84" s="186"/>
      <c r="P84" s="240"/>
      <c r="Q84" s="241"/>
      <c r="S84" s="58"/>
      <c r="T84" s="43"/>
      <c r="V84" s="78"/>
      <c r="W84" s="78"/>
      <c r="X84" s="78"/>
      <c r="Y84" s="78"/>
      <c r="Z84" s="78"/>
      <c r="AA84" s="60"/>
      <c r="AB84" s="5"/>
      <c r="AC84" s="5"/>
      <c r="AD84" s="5"/>
      <c r="AE84" s="5"/>
      <c r="AF84" s="5"/>
      <c r="AG84" s="5"/>
      <c r="AH84" s="5"/>
      <c r="AI84" s="5"/>
      <c r="AJ84" s="5"/>
      <c r="AK84" s="5"/>
      <c r="AL84" s="5"/>
      <c r="AM84" s="5"/>
    </row>
    <row r="85" spans="1:39" s="4" customFormat="1" ht="15" x14ac:dyDescent="0.25">
      <c r="A85" s="58"/>
      <c r="B85" s="184"/>
      <c r="C85" s="184"/>
      <c r="D85" s="183"/>
      <c r="E85" s="11"/>
      <c r="F85" s="11"/>
      <c r="G85" s="8"/>
      <c r="I85" s="58"/>
      <c r="J85" s="43"/>
      <c r="K85" s="96"/>
      <c r="M85" s="240"/>
      <c r="N85" s="241"/>
      <c r="O85" s="186"/>
      <c r="P85" s="240"/>
      <c r="Q85" s="241"/>
      <c r="S85" s="58"/>
      <c r="T85" s="43"/>
      <c r="V85" s="78"/>
      <c r="W85" s="78"/>
      <c r="X85" s="78"/>
      <c r="Y85" s="78"/>
      <c r="Z85" s="78"/>
      <c r="AA85" s="60"/>
      <c r="AB85" s="5"/>
      <c r="AC85" s="5"/>
      <c r="AD85" s="5"/>
      <c r="AE85" s="5"/>
      <c r="AF85" s="5"/>
      <c r="AG85" s="5"/>
      <c r="AH85" s="5"/>
      <c r="AI85" s="5"/>
      <c r="AJ85" s="5"/>
      <c r="AK85" s="5"/>
      <c r="AL85" s="5"/>
      <c r="AM85" s="5"/>
    </row>
    <row r="86" spans="1:39" s="4" customFormat="1" ht="15" x14ac:dyDescent="0.25">
      <c r="A86" s="58"/>
      <c r="B86" s="184"/>
      <c r="C86" s="184"/>
      <c r="D86" s="183"/>
      <c r="E86" s="11"/>
      <c r="F86" s="11"/>
      <c r="G86" s="8"/>
      <c r="I86" s="58"/>
      <c r="J86" s="43"/>
      <c r="K86" s="96"/>
      <c r="M86" s="240"/>
      <c r="N86" s="241"/>
      <c r="O86" s="186"/>
      <c r="P86" s="240"/>
      <c r="Q86" s="241"/>
      <c r="S86" s="58"/>
      <c r="T86" s="43"/>
      <c r="V86" s="78"/>
      <c r="W86" s="78"/>
      <c r="X86" s="78"/>
      <c r="Y86" s="78"/>
      <c r="Z86" s="78"/>
      <c r="AA86" s="60"/>
      <c r="AB86" s="5"/>
      <c r="AC86" s="5"/>
      <c r="AD86" s="5"/>
      <c r="AE86" s="5"/>
      <c r="AF86" s="5"/>
      <c r="AG86" s="5"/>
      <c r="AH86" s="5"/>
      <c r="AI86" s="5"/>
      <c r="AJ86" s="5"/>
      <c r="AK86" s="5"/>
      <c r="AL86" s="5"/>
      <c r="AM86" s="5"/>
    </row>
    <row r="87" spans="1:39" s="4" customFormat="1" ht="15" x14ac:dyDescent="0.25">
      <c r="A87" s="58"/>
      <c r="B87" s="184"/>
      <c r="C87" s="184"/>
      <c r="D87" s="183"/>
      <c r="E87" s="11"/>
      <c r="F87" s="11"/>
      <c r="G87" s="8"/>
      <c r="I87" s="58"/>
      <c r="J87" s="43"/>
      <c r="K87" s="96"/>
      <c r="M87" s="240"/>
      <c r="N87" s="241"/>
      <c r="O87" s="186"/>
      <c r="P87" s="240"/>
      <c r="Q87" s="241"/>
      <c r="S87" s="58"/>
      <c r="T87" s="43"/>
      <c r="V87" s="78"/>
      <c r="W87" s="78"/>
      <c r="X87" s="78"/>
      <c r="Y87" s="78"/>
      <c r="Z87" s="78"/>
      <c r="AA87" s="60"/>
      <c r="AB87" s="5"/>
      <c r="AC87" s="5"/>
      <c r="AD87" s="5"/>
      <c r="AE87" s="5"/>
      <c r="AF87" s="5"/>
      <c r="AG87" s="5"/>
      <c r="AH87" s="5"/>
      <c r="AI87" s="5"/>
      <c r="AJ87" s="5"/>
      <c r="AK87" s="5"/>
      <c r="AL87" s="5"/>
      <c r="AM87" s="5"/>
    </row>
    <row r="88" spans="1:39" s="4" customFormat="1" ht="15" x14ac:dyDescent="0.25">
      <c r="A88" s="58"/>
      <c r="B88" s="184"/>
      <c r="C88" s="184"/>
      <c r="D88" s="183"/>
      <c r="E88" s="11"/>
      <c r="F88" s="11"/>
      <c r="G88" s="8"/>
      <c r="I88" s="58"/>
      <c r="J88" s="43"/>
      <c r="K88" s="96"/>
      <c r="M88" s="240"/>
      <c r="N88" s="241"/>
      <c r="O88" s="186"/>
      <c r="P88" s="240"/>
      <c r="Q88" s="241"/>
      <c r="S88" s="58"/>
      <c r="T88" s="43"/>
      <c r="V88" s="78"/>
      <c r="W88" s="78"/>
      <c r="X88" s="78"/>
      <c r="Y88" s="78"/>
      <c r="Z88" s="78"/>
      <c r="AA88" s="60"/>
      <c r="AB88" s="5"/>
      <c r="AC88" s="5"/>
      <c r="AD88" s="5"/>
      <c r="AE88" s="5"/>
      <c r="AF88" s="5"/>
      <c r="AG88" s="5"/>
      <c r="AH88" s="5"/>
      <c r="AI88" s="5"/>
      <c r="AJ88" s="5"/>
      <c r="AK88" s="5"/>
      <c r="AL88" s="5"/>
      <c r="AM88" s="5"/>
    </row>
    <row r="89" spans="1:39" s="4" customFormat="1" ht="15" x14ac:dyDescent="0.25">
      <c r="A89" s="58"/>
      <c r="B89" s="184"/>
      <c r="C89" s="184"/>
      <c r="D89" s="183"/>
      <c r="E89" s="11"/>
      <c r="F89" s="11"/>
      <c r="G89" s="8"/>
      <c r="I89" s="58"/>
      <c r="J89" s="43"/>
      <c r="K89" s="96"/>
      <c r="M89" s="240"/>
      <c r="N89" s="241"/>
      <c r="O89" s="186"/>
      <c r="P89" s="240"/>
      <c r="Q89" s="241"/>
      <c r="S89" s="58"/>
      <c r="T89" s="43"/>
      <c r="V89" s="78"/>
      <c r="W89" s="78"/>
      <c r="X89" s="78"/>
      <c r="Y89" s="78"/>
      <c r="Z89" s="78"/>
      <c r="AA89" s="60"/>
      <c r="AB89" s="5"/>
      <c r="AC89" s="5"/>
      <c r="AD89" s="5"/>
      <c r="AE89" s="5"/>
      <c r="AF89" s="5"/>
      <c r="AG89" s="5"/>
      <c r="AH89" s="5"/>
      <c r="AI89" s="5"/>
      <c r="AJ89" s="5"/>
      <c r="AK89" s="5"/>
      <c r="AL89" s="5"/>
      <c r="AM89" s="5"/>
    </row>
    <row r="90" spans="1:39" s="4" customFormat="1" ht="15" x14ac:dyDescent="0.25">
      <c r="A90" s="58"/>
      <c r="B90" s="184"/>
      <c r="C90" s="184"/>
      <c r="D90" s="183"/>
      <c r="E90" s="11"/>
      <c r="F90" s="11"/>
      <c r="G90" s="8"/>
      <c r="I90" s="58"/>
      <c r="J90" s="43"/>
      <c r="K90" s="96"/>
      <c r="M90" s="240"/>
      <c r="N90" s="241"/>
      <c r="O90" s="186"/>
      <c r="P90" s="240"/>
      <c r="Q90" s="241"/>
      <c r="S90" s="58"/>
      <c r="T90" s="43"/>
      <c r="V90" s="78"/>
      <c r="W90" s="78"/>
      <c r="X90" s="78"/>
      <c r="Y90" s="78"/>
      <c r="Z90" s="78"/>
      <c r="AA90" s="60"/>
      <c r="AB90" s="5"/>
      <c r="AC90" s="5"/>
      <c r="AD90" s="5"/>
      <c r="AE90" s="5"/>
      <c r="AF90" s="5"/>
      <c r="AG90" s="5"/>
      <c r="AH90" s="5"/>
      <c r="AI90" s="5"/>
      <c r="AJ90" s="5"/>
      <c r="AK90" s="5"/>
      <c r="AL90" s="5"/>
      <c r="AM90" s="5"/>
    </row>
    <row r="91" spans="1:39" s="4" customFormat="1" ht="15" x14ac:dyDescent="0.25">
      <c r="A91" s="58"/>
      <c r="B91" s="184"/>
      <c r="C91" s="184"/>
      <c r="D91" s="183"/>
      <c r="E91" s="11"/>
      <c r="F91" s="11"/>
      <c r="G91" s="8"/>
      <c r="I91" s="58"/>
      <c r="J91" s="43"/>
      <c r="K91" s="96"/>
      <c r="M91" s="240"/>
      <c r="N91" s="241"/>
      <c r="O91" s="186"/>
      <c r="P91" s="240"/>
      <c r="Q91" s="241"/>
      <c r="S91" s="58"/>
      <c r="T91" s="43"/>
      <c r="V91" s="78"/>
      <c r="W91" s="78"/>
      <c r="X91" s="78"/>
      <c r="Y91" s="78"/>
      <c r="Z91" s="78"/>
      <c r="AA91" s="60"/>
      <c r="AB91" s="5"/>
      <c r="AC91" s="5"/>
      <c r="AD91" s="5"/>
      <c r="AE91" s="5"/>
      <c r="AF91" s="5"/>
      <c r="AG91" s="5"/>
      <c r="AH91" s="5"/>
      <c r="AI91" s="5"/>
      <c r="AJ91" s="5"/>
      <c r="AK91" s="5"/>
      <c r="AL91" s="5"/>
      <c r="AM91" s="5"/>
    </row>
    <row r="92" spans="1:39" s="4" customFormat="1" ht="15" x14ac:dyDescent="0.25">
      <c r="A92" s="58"/>
      <c r="B92" s="184"/>
      <c r="C92" s="184"/>
      <c r="D92" s="183"/>
      <c r="E92" s="11"/>
      <c r="F92" s="11"/>
      <c r="G92" s="8"/>
      <c r="I92" s="58"/>
      <c r="J92" s="43"/>
      <c r="K92" s="96"/>
      <c r="M92" s="240"/>
      <c r="N92" s="241"/>
      <c r="O92" s="186"/>
      <c r="P92" s="240"/>
      <c r="Q92" s="241"/>
      <c r="S92" s="58"/>
      <c r="T92" s="43"/>
      <c r="V92" s="78"/>
      <c r="W92" s="78"/>
      <c r="X92" s="78"/>
      <c r="Y92" s="78"/>
      <c r="Z92" s="78"/>
      <c r="AA92" s="60"/>
      <c r="AB92" s="5"/>
      <c r="AC92" s="5"/>
      <c r="AD92" s="5"/>
      <c r="AE92" s="5"/>
      <c r="AF92" s="5"/>
      <c r="AG92" s="5"/>
      <c r="AH92" s="5"/>
      <c r="AI92" s="5"/>
      <c r="AJ92" s="5"/>
      <c r="AK92" s="5"/>
      <c r="AL92" s="5"/>
      <c r="AM92" s="5"/>
    </row>
    <row r="93" spans="1:39" s="4" customFormat="1" ht="15" x14ac:dyDescent="0.25">
      <c r="A93" s="58"/>
      <c r="B93" s="184"/>
      <c r="C93" s="184"/>
      <c r="D93" s="183"/>
      <c r="E93" s="11"/>
      <c r="F93" s="11"/>
      <c r="G93" s="8"/>
      <c r="I93" s="58"/>
      <c r="J93" s="43"/>
      <c r="K93" s="96"/>
      <c r="M93" s="240"/>
      <c r="N93" s="241"/>
      <c r="O93" s="186"/>
      <c r="P93" s="240"/>
      <c r="Q93" s="241"/>
      <c r="S93" s="58"/>
      <c r="T93" s="43"/>
      <c r="V93" s="78"/>
      <c r="W93" s="78"/>
      <c r="X93" s="78"/>
      <c r="Y93" s="78"/>
      <c r="Z93" s="78"/>
      <c r="AA93" s="60"/>
      <c r="AB93" s="5"/>
      <c r="AC93" s="5"/>
      <c r="AD93" s="5"/>
      <c r="AE93" s="5"/>
      <c r="AF93" s="5"/>
      <c r="AG93" s="5"/>
      <c r="AH93" s="5"/>
      <c r="AI93" s="5"/>
      <c r="AJ93" s="5"/>
      <c r="AK93" s="5"/>
      <c r="AL93" s="5"/>
      <c r="AM93" s="5"/>
    </row>
    <row r="94" spans="1:39" s="4" customFormat="1" ht="15" x14ac:dyDescent="0.25">
      <c r="A94" s="58"/>
      <c r="B94" s="184"/>
      <c r="C94" s="184"/>
      <c r="D94" s="183"/>
      <c r="E94" s="11"/>
      <c r="F94" s="11"/>
      <c r="G94" s="8"/>
      <c r="I94" s="58"/>
      <c r="J94" s="43"/>
      <c r="K94" s="96"/>
      <c r="M94" s="240"/>
      <c r="N94" s="241"/>
      <c r="P94" s="240"/>
      <c r="Q94" s="241"/>
      <c r="S94" s="58"/>
      <c r="T94" s="43"/>
      <c r="V94" s="78"/>
      <c r="W94" s="78"/>
      <c r="X94" s="78"/>
      <c r="Y94" s="78"/>
      <c r="Z94" s="78"/>
      <c r="AA94" s="60"/>
      <c r="AB94" s="5"/>
      <c r="AC94" s="5"/>
      <c r="AD94" s="5"/>
      <c r="AE94" s="5"/>
      <c r="AF94" s="5"/>
      <c r="AG94" s="5"/>
      <c r="AH94" s="5"/>
      <c r="AI94" s="5"/>
      <c r="AJ94" s="5"/>
      <c r="AK94" s="5"/>
      <c r="AL94" s="5"/>
      <c r="AM94" s="5"/>
    </row>
    <row r="95" spans="1:39" s="4" customFormat="1" ht="15" x14ac:dyDescent="0.25">
      <c r="A95" s="58"/>
      <c r="B95" s="184"/>
      <c r="C95" s="184"/>
      <c r="D95" s="183"/>
      <c r="E95" s="11"/>
      <c r="F95" s="11"/>
      <c r="G95" s="8"/>
      <c r="I95" s="58"/>
      <c r="J95" s="43"/>
      <c r="K95" s="96"/>
      <c r="M95" s="184"/>
      <c r="N95" s="185"/>
      <c r="P95" s="58"/>
      <c r="Q95" s="43"/>
      <c r="S95" s="58"/>
      <c r="T95" s="43"/>
      <c r="V95" s="78"/>
      <c r="X95" s="78"/>
      <c r="Y95" s="78"/>
      <c r="AA95" s="60"/>
      <c r="AB95" s="5"/>
      <c r="AC95" s="5"/>
      <c r="AD95" s="5"/>
      <c r="AE95" s="5"/>
      <c r="AF95" s="5"/>
      <c r="AG95" s="5"/>
      <c r="AH95" s="5"/>
      <c r="AI95" s="5"/>
      <c r="AJ95" s="5"/>
      <c r="AK95" s="5"/>
      <c r="AL95" s="5"/>
      <c r="AM95" s="5"/>
    </row>
    <row r="96" spans="1:39" s="4" customFormat="1" ht="15" x14ac:dyDescent="0.25">
      <c r="A96" s="58"/>
      <c r="B96" s="184"/>
      <c r="C96" s="184"/>
      <c r="D96" s="183"/>
      <c r="E96" s="11"/>
      <c r="F96" s="11"/>
      <c r="G96" s="8"/>
      <c r="I96" s="58"/>
      <c r="J96" s="43"/>
      <c r="K96" s="96"/>
      <c r="M96" s="184"/>
      <c r="N96" s="185"/>
      <c r="P96" s="58"/>
      <c r="Q96" s="43"/>
      <c r="S96" s="58"/>
      <c r="T96" s="43"/>
      <c r="V96" s="78"/>
      <c r="W96" s="78"/>
      <c r="X96" s="78"/>
      <c r="Y96" s="78"/>
      <c r="Z96" s="78"/>
      <c r="AA96" s="60"/>
      <c r="AB96" s="5"/>
      <c r="AC96" s="5"/>
      <c r="AD96" s="5"/>
      <c r="AE96" s="5"/>
      <c r="AF96" s="5"/>
      <c r="AG96" s="5"/>
      <c r="AH96" s="5"/>
      <c r="AI96" s="5"/>
      <c r="AJ96" s="5"/>
      <c r="AK96" s="5"/>
      <c r="AL96" s="5"/>
      <c r="AM96" s="5"/>
    </row>
    <row r="97" spans="1:39" s="4" customFormat="1" ht="15" x14ac:dyDescent="0.25">
      <c r="A97" s="58"/>
      <c r="B97" s="184"/>
      <c r="C97" s="184"/>
      <c r="D97" s="183"/>
      <c r="E97" s="11"/>
      <c r="F97" s="11"/>
      <c r="G97" s="8"/>
      <c r="I97" s="58"/>
      <c r="J97" s="43"/>
      <c r="K97" s="96"/>
      <c r="M97" s="184"/>
      <c r="N97" s="185"/>
      <c r="P97" s="58"/>
      <c r="Q97" s="43"/>
      <c r="S97" s="58"/>
      <c r="T97" s="43"/>
      <c r="V97" s="78"/>
      <c r="X97" s="78"/>
      <c r="Y97" s="78"/>
      <c r="Z97" s="78"/>
      <c r="AA97" s="60"/>
      <c r="AB97" s="5"/>
      <c r="AC97" s="5"/>
      <c r="AD97" s="5"/>
      <c r="AE97" s="5"/>
      <c r="AF97" s="5"/>
      <c r="AG97" s="5"/>
      <c r="AH97" s="5"/>
      <c r="AI97" s="5"/>
      <c r="AJ97" s="5"/>
      <c r="AK97" s="5"/>
      <c r="AL97" s="5"/>
      <c r="AM97" s="5"/>
    </row>
    <row r="98" spans="1:39" s="4" customFormat="1" ht="15" x14ac:dyDescent="0.25">
      <c r="A98" s="58"/>
      <c r="B98" s="184"/>
      <c r="C98" s="184"/>
      <c r="D98" s="183"/>
      <c r="E98" s="11"/>
      <c r="F98" s="11"/>
      <c r="G98" s="8"/>
      <c r="I98" s="58"/>
      <c r="J98" s="43"/>
      <c r="K98" s="96"/>
      <c r="M98" s="184"/>
      <c r="N98" s="185"/>
      <c r="P98" s="58"/>
      <c r="Q98" s="43"/>
      <c r="S98" s="58"/>
      <c r="T98" s="43"/>
      <c r="V98" s="78"/>
      <c r="W98" s="78"/>
      <c r="X98" s="78"/>
      <c r="Y98" s="78"/>
      <c r="Z98" s="78"/>
      <c r="AA98" s="60"/>
      <c r="AB98" s="5"/>
      <c r="AC98" s="5"/>
      <c r="AD98" s="5"/>
      <c r="AE98" s="5"/>
      <c r="AF98" s="5"/>
      <c r="AG98" s="5"/>
      <c r="AH98" s="5"/>
      <c r="AI98" s="5"/>
      <c r="AJ98" s="5"/>
      <c r="AK98" s="5"/>
      <c r="AL98" s="5"/>
      <c r="AM98" s="5"/>
    </row>
    <row r="99" spans="1:39" s="4" customFormat="1" ht="15" x14ac:dyDescent="0.25">
      <c r="A99" s="58"/>
      <c r="B99" s="184"/>
      <c r="C99" s="184"/>
      <c r="D99" s="183"/>
      <c r="E99" s="11"/>
      <c r="F99" s="11"/>
      <c r="G99" s="8"/>
      <c r="I99" s="58"/>
      <c r="J99" s="76"/>
      <c r="K99" s="96"/>
      <c r="M99" s="184"/>
      <c r="N99" s="185"/>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x14ac:dyDescent="0.25">
      <c r="A100" s="58"/>
      <c r="B100" s="184"/>
      <c r="C100" s="184"/>
      <c r="D100" s="183"/>
      <c r="E100" s="11"/>
      <c r="F100" s="11"/>
      <c r="G100" s="8"/>
      <c r="I100" s="58"/>
      <c r="J100" s="43"/>
      <c r="K100" s="96"/>
      <c r="M100" s="184"/>
      <c r="N100" s="185"/>
      <c r="P100" s="58"/>
      <c r="Q100" s="43"/>
      <c r="S100" s="58"/>
      <c r="T100" s="43"/>
      <c r="V100" s="78"/>
      <c r="X100" s="78"/>
      <c r="Y100" s="78"/>
      <c r="Z100" s="78"/>
      <c r="AA100" s="60"/>
      <c r="AB100" s="5"/>
      <c r="AC100" s="5"/>
      <c r="AD100" s="5"/>
      <c r="AE100" s="5"/>
      <c r="AF100" s="5"/>
      <c r="AG100" s="5"/>
      <c r="AH100" s="5"/>
      <c r="AI100" s="5"/>
      <c r="AJ100" s="5"/>
      <c r="AK100" s="5"/>
      <c r="AL100" s="5"/>
      <c r="AM100" s="5"/>
    </row>
    <row r="101" spans="1:39" s="4" customFormat="1" ht="15" x14ac:dyDescent="0.25">
      <c r="A101" s="58"/>
      <c r="B101" s="58"/>
      <c r="C101" s="58"/>
      <c r="D101" s="58"/>
      <c r="E101" s="11"/>
      <c r="F101" s="11"/>
      <c r="G101" s="8"/>
      <c r="I101" s="58"/>
      <c r="J101" s="43"/>
      <c r="K101" s="96"/>
      <c r="M101" s="58"/>
      <c r="N101" s="99"/>
      <c r="P101" s="58"/>
      <c r="Q101" s="43"/>
      <c r="S101" s="58"/>
      <c r="T101" s="43"/>
      <c r="V101" s="78"/>
      <c r="W101" s="78"/>
      <c r="X101" s="78"/>
      <c r="Y101" s="78"/>
      <c r="Z101" s="78"/>
      <c r="AA101" s="60"/>
      <c r="AB101" s="5"/>
      <c r="AC101" s="5"/>
      <c r="AD101" s="5"/>
      <c r="AE101" s="5"/>
      <c r="AF101" s="5"/>
      <c r="AG101" s="5"/>
      <c r="AH101" s="5"/>
      <c r="AI101" s="5"/>
      <c r="AJ101" s="5"/>
      <c r="AK101" s="5"/>
      <c r="AL101" s="5"/>
      <c r="AM101" s="5"/>
    </row>
    <row r="102" spans="1:39" s="4" customFormat="1" ht="15" x14ac:dyDescent="0.25">
      <c r="A102" s="58"/>
      <c r="B102" s="58"/>
      <c r="C102" s="58"/>
      <c r="D102" s="58"/>
      <c r="E102" s="11"/>
      <c r="F102" s="11"/>
      <c r="G102" s="8"/>
      <c r="I102" s="58"/>
      <c r="J102" s="43"/>
      <c r="K102" s="96"/>
      <c r="M102" s="58"/>
      <c r="N102" s="99"/>
      <c r="P102" s="58"/>
      <c r="Q102" s="43"/>
      <c r="S102" s="58"/>
      <c r="T102" s="43"/>
      <c r="V102" s="78"/>
      <c r="W102" s="78"/>
      <c r="X102" s="78"/>
      <c r="Y102" s="78"/>
      <c r="Z102" s="78"/>
      <c r="AA102" s="60"/>
      <c r="AB102" s="5"/>
      <c r="AC102" s="5"/>
      <c r="AD102" s="5"/>
      <c r="AE102" s="5"/>
      <c r="AF102" s="5"/>
      <c r="AG102" s="5"/>
      <c r="AH102" s="5"/>
      <c r="AI102" s="5"/>
      <c r="AJ102" s="5"/>
      <c r="AK102" s="5"/>
      <c r="AL102" s="5"/>
      <c r="AM102" s="5"/>
    </row>
    <row r="103" spans="1:39" s="4" customFormat="1" ht="15.75" thickBot="1" x14ac:dyDescent="0.3">
      <c r="A103" s="100"/>
      <c r="B103" s="100"/>
      <c r="C103" s="100"/>
      <c r="D103" s="100"/>
      <c r="E103" s="87"/>
      <c r="F103" s="11"/>
      <c r="G103" s="8"/>
      <c r="I103" s="100"/>
      <c r="J103" s="100"/>
      <c r="K103" s="101"/>
      <c r="M103" s="100"/>
      <c r="N103" s="102"/>
      <c r="P103" s="100"/>
      <c r="Q103" s="103"/>
      <c r="S103" s="100"/>
      <c r="T103" s="103"/>
      <c r="V103" s="78"/>
      <c r="W103" s="78"/>
      <c r="X103" s="78"/>
      <c r="Y103" s="78"/>
      <c r="Z103" s="78"/>
      <c r="AA103" s="60"/>
      <c r="AB103" s="5"/>
      <c r="AC103" s="5"/>
      <c r="AD103" s="5"/>
      <c r="AE103" s="5"/>
      <c r="AF103" s="5"/>
      <c r="AG103" s="5"/>
      <c r="AH103" s="5"/>
      <c r="AI103" s="5"/>
      <c r="AJ103" s="5"/>
      <c r="AK103" s="5"/>
      <c r="AL103" s="5"/>
      <c r="AM103" s="5"/>
    </row>
    <row r="104" spans="1:39" s="4" customFormat="1" ht="15.75" thickBot="1" x14ac:dyDescent="0.3">
      <c r="A104" s="146"/>
      <c r="B104" s="146"/>
      <c r="C104" s="94"/>
      <c r="D104" s="94"/>
      <c r="E104" s="94"/>
      <c r="F104" s="322">
        <f>SUM(F14:F103)</f>
        <v>84420</v>
      </c>
      <c r="G104" s="120"/>
      <c r="I104" s="344">
        <f>SUM(I14:I103)</f>
        <v>49</v>
      </c>
      <c r="J104" s="274">
        <f>SUM(J14:J103)</f>
        <v>49</v>
      </c>
      <c r="K104" s="283" t="s">
        <v>281</v>
      </c>
      <c r="M104" s="345">
        <f>SUM(M14:M103)</f>
        <v>120</v>
      </c>
      <c r="N104" s="346">
        <f>SUM(N14:N103)</f>
        <v>128833.92</v>
      </c>
      <c r="P104" s="345">
        <f>SUM(P14:P103)</f>
        <v>40</v>
      </c>
      <c r="Q104" s="346">
        <f>SUM(Q14:Q103)</f>
        <v>5648.12</v>
      </c>
      <c r="S104" s="345">
        <v>34</v>
      </c>
      <c r="T104" s="346">
        <v>3350</v>
      </c>
      <c r="V104" s="78"/>
      <c r="W104" s="78"/>
      <c r="X104" s="78"/>
      <c r="Y104" s="78"/>
      <c r="Z104" s="78"/>
      <c r="AA104" s="60"/>
      <c r="AB104" s="5"/>
      <c r="AC104" s="5"/>
      <c r="AD104" s="5"/>
      <c r="AE104" s="5"/>
      <c r="AF104" s="5"/>
      <c r="AG104" s="5"/>
      <c r="AH104" s="5"/>
      <c r="AI104" s="5"/>
      <c r="AJ104" s="5"/>
      <c r="AK104" s="5"/>
      <c r="AL104" s="5"/>
      <c r="AM104" s="5"/>
    </row>
    <row r="105" spans="1:39" s="4" customFormat="1" ht="15" x14ac:dyDescent="0.25">
      <c r="A105" s="71"/>
      <c r="B105" s="71"/>
      <c r="C105" s="71"/>
      <c r="D105" s="71"/>
      <c r="V105" s="78"/>
      <c r="W105" s="78"/>
      <c r="X105" s="78"/>
      <c r="Y105" s="78"/>
      <c r="Z105" s="78"/>
      <c r="AA105" s="60"/>
      <c r="AB105" s="5"/>
      <c r="AC105" s="5"/>
      <c r="AD105" s="5"/>
      <c r="AE105" s="5"/>
      <c r="AF105" s="5"/>
      <c r="AG105" s="5"/>
      <c r="AH105" s="5"/>
      <c r="AI105" s="5"/>
      <c r="AJ105" s="5"/>
      <c r="AK105" s="5"/>
      <c r="AL105" s="5"/>
      <c r="AM105" s="5"/>
    </row>
    <row r="106" spans="1:39" s="4" customFormat="1" ht="15" x14ac:dyDescent="0.25">
      <c r="V106" s="78"/>
      <c r="W106" s="78"/>
      <c r="X106" s="78"/>
      <c r="Y106" s="78"/>
      <c r="Z106" s="78"/>
      <c r="AA106" s="60"/>
      <c r="AB106" s="5"/>
      <c r="AC106" s="5"/>
      <c r="AD106" s="5"/>
      <c r="AE106" s="5"/>
      <c r="AF106" s="5"/>
      <c r="AG106" s="5"/>
      <c r="AH106" s="5"/>
      <c r="AI106" s="5"/>
      <c r="AJ106" s="5"/>
      <c r="AK106" s="5"/>
      <c r="AL106" s="5"/>
      <c r="AM106" s="5"/>
    </row>
    <row r="107" spans="1:39" ht="0" hidden="1" customHeight="1" x14ac:dyDescent="0.25">
      <c r="E107" s="11"/>
      <c r="F107" s="87"/>
      <c r="V107" s="122" t="s">
        <v>271</v>
      </c>
      <c r="W107" s="122" t="s">
        <v>272</v>
      </c>
      <c r="X107" s="122"/>
      <c r="Y107" s="122"/>
      <c r="Z107" s="122"/>
    </row>
    <row r="108" spans="1:39" ht="0" hidden="1" customHeight="1" x14ac:dyDescent="0.25">
      <c r="E108" s="11"/>
      <c r="F108" s="121"/>
      <c r="V108" s="122"/>
      <c r="W108" s="122" t="s">
        <v>273</v>
      </c>
      <c r="X108" s="122"/>
      <c r="Y108" s="122"/>
      <c r="Z108" s="122"/>
    </row>
    <row r="109" spans="1:39" ht="0" hidden="1" customHeight="1" x14ac:dyDescent="0.25">
      <c r="E109" s="11"/>
      <c r="V109" s="122"/>
      <c r="W109" s="122"/>
      <c r="X109" s="122"/>
      <c r="Y109" s="122"/>
      <c r="Z109" s="122"/>
    </row>
    <row r="110" spans="1:39" ht="0" hidden="1" customHeight="1" x14ac:dyDescent="0.25">
      <c r="E110" s="11"/>
      <c r="V110" s="122" t="s">
        <v>274</v>
      </c>
      <c r="W110" s="122" t="s">
        <v>275</v>
      </c>
      <c r="X110" s="122" t="s">
        <v>252</v>
      </c>
      <c r="Y110" s="122" t="s">
        <v>276</v>
      </c>
      <c r="Z110" s="164" t="s">
        <v>277</v>
      </c>
    </row>
    <row r="111" spans="1:39" ht="0" hidden="1" customHeight="1" x14ac:dyDescent="0.25">
      <c r="E111" s="11"/>
      <c r="V111" s="122"/>
      <c r="W111" s="122" t="s">
        <v>278</v>
      </c>
      <c r="X111" s="122"/>
      <c r="Y111" s="122"/>
      <c r="Z111" s="163" t="s">
        <v>270</v>
      </c>
    </row>
    <row r="112" spans="1:39" ht="0" hidden="1" customHeight="1" x14ac:dyDescent="0.25">
      <c r="E112" s="11"/>
      <c r="V112" s="145"/>
      <c r="W112" s="119"/>
      <c r="X112" s="119"/>
      <c r="Y112" s="119"/>
      <c r="Z112" s="118"/>
    </row>
    <row r="113" spans="5:26" ht="0" hidden="1" customHeight="1" x14ac:dyDescent="0.2">
      <c r="E113" s="11"/>
      <c r="V113" s="60"/>
      <c r="W113" s="60"/>
      <c r="X113" s="60"/>
      <c r="Y113" s="60"/>
      <c r="Z113" s="60"/>
    </row>
    <row r="114" spans="5:26" ht="0" hidden="1" customHeight="1" x14ac:dyDescent="0.2">
      <c r="E114" s="11"/>
      <c r="V114" s="60"/>
      <c r="W114" s="60"/>
      <c r="X114" s="60"/>
      <c r="Y114" s="60"/>
      <c r="Z114" s="60"/>
    </row>
    <row r="115" spans="5:26" ht="0" hidden="1" customHeight="1" x14ac:dyDescent="0.2">
      <c r="E115" s="11"/>
    </row>
    <row r="116" spans="5:26" ht="0" hidden="1" customHeight="1" x14ac:dyDescent="0.2">
      <c r="E116" s="11"/>
    </row>
    <row r="117" spans="5:26" ht="0" hidden="1" customHeight="1" x14ac:dyDescent="0.2">
      <c r="E117" s="11"/>
    </row>
    <row r="118" spans="5:26" ht="0" hidden="1" customHeight="1" x14ac:dyDescent="0.2">
      <c r="E118" s="11"/>
    </row>
    <row r="119" spans="5:26" ht="0" hidden="1" customHeight="1" x14ac:dyDescent="0.2">
      <c r="E119" s="11"/>
    </row>
    <row r="120" spans="5:26" ht="0" hidden="1" customHeight="1" x14ac:dyDescent="0.2">
      <c r="E120" s="11"/>
    </row>
    <row r="121" spans="5:26" ht="0" hidden="1" customHeight="1" x14ac:dyDescent="0.2">
      <c r="E121" s="11"/>
    </row>
    <row r="122" spans="5:26" ht="0" hidden="1" customHeight="1" x14ac:dyDescent="0.2">
      <c r="E122" s="11"/>
    </row>
  </sheetData>
  <mergeCells count="19">
    <mergeCell ref="I14:I44"/>
    <mergeCell ref="J14:J44"/>
    <mergeCell ref="S14:S44"/>
    <mergeCell ref="V2:W2"/>
    <mergeCell ref="T14:T44"/>
    <mergeCell ref="A2:B2"/>
    <mergeCell ref="M6:U6"/>
    <mergeCell ref="A8:G8"/>
    <mergeCell ref="M7:U7"/>
    <mergeCell ref="I2:K2"/>
    <mergeCell ref="M2:N2"/>
    <mergeCell ref="A9:G9"/>
    <mergeCell ref="A10:G10"/>
    <mergeCell ref="I6:L6"/>
    <mergeCell ref="I7:K7"/>
    <mergeCell ref="I8:K8"/>
    <mergeCell ref="I9:K9"/>
    <mergeCell ref="E14:E44"/>
    <mergeCell ref="F14:F44"/>
  </mergeCells>
  <hyperlinks>
    <hyperlink ref="Z110" r:id="rId1"/>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Normal="100"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44</v>
      </c>
      <c r="B1" s="4"/>
      <c r="C1" s="4"/>
      <c r="D1" s="4"/>
    </row>
    <row r="2" spans="1:16384" ht="65.45" customHeight="1" thickBot="1" x14ac:dyDescent="0.25">
      <c r="A2" s="443" t="s">
        <v>45</v>
      </c>
      <c r="B2" s="445"/>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132</v>
      </c>
      <c r="B4" s="6"/>
      <c r="C4" s="6"/>
      <c r="D4" s="6"/>
      <c r="E4" s="6"/>
    </row>
    <row r="5" spans="1:16384" s="4" customFormat="1" x14ac:dyDescent="0.2"/>
    <row r="6" spans="1:16384" s="4" customFormat="1" x14ac:dyDescent="0.2">
      <c r="A6" s="4" t="s">
        <v>121</v>
      </c>
    </row>
    <row r="7" spans="1:16384" x14ac:dyDescent="0.2">
      <c r="A7" s="4"/>
      <c r="B7" s="4"/>
      <c r="C7" s="4"/>
      <c r="D7" s="4"/>
    </row>
    <row r="8" spans="1:16384" x14ac:dyDescent="0.2">
      <c r="A8" s="124" t="str">
        <f>'Assistance Programs, Outreach'!A12</f>
        <v>Veolia Water New Jersey</v>
      </c>
      <c r="B8" s="4"/>
      <c r="C8" s="4"/>
      <c r="D8" s="4"/>
    </row>
    <row r="9" spans="1:16384" ht="25.5" x14ac:dyDescent="0.2">
      <c r="A9" s="74" t="s">
        <v>46</v>
      </c>
      <c r="B9" s="74" t="s">
        <v>96</v>
      </c>
      <c r="C9" s="74" t="s">
        <v>47</v>
      </c>
      <c r="D9" s="74" t="s">
        <v>48</v>
      </c>
      <c r="E9" s="74" t="s">
        <v>49</v>
      </c>
      <c r="F9" s="4"/>
    </row>
    <row r="10" spans="1:16384" x14ac:dyDescent="0.2">
      <c r="A10" s="11"/>
      <c r="B10" s="11"/>
      <c r="C10" s="11"/>
      <c r="D10" s="11"/>
      <c r="E10" s="11"/>
      <c r="F10" s="4"/>
    </row>
    <row r="11" spans="1:16384" x14ac:dyDescent="0.2">
      <c r="A11" s="11"/>
      <c r="B11" s="11"/>
      <c r="C11" s="11"/>
      <c r="D11" s="11"/>
      <c r="E11" s="11"/>
      <c r="F11" s="4"/>
    </row>
    <row r="12" spans="1:16384" x14ac:dyDescent="0.2">
      <c r="A12" s="11" t="s">
        <v>279</v>
      </c>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9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heetViews>
  <sheetFormatPr defaultColWidth="8.85546875" defaultRowHeight="12.75" zeroHeight="1" x14ac:dyDescent="0.2"/>
  <cols>
    <col min="1" max="7" width="9.140625" style="104" customWidth="1"/>
    <col min="8" max="16384" width="8.85546875" style="104"/>
  </cols>
  <sheetData>
    <row r="1" spans="1:7" ht="13.5" thickBot="1" x14ac:dyDescent="0.25">
      <c r="A1" s="106" t="s">
        <v>62</v>
      </c>
    </row>
    <row r="2" spans="1:7" x14ac:dyDescent="0.2">
      <c r="A2" s="471" t="s">
        <v>63</v>
      </c>
      <c r="B2" s="472"/>
      <c r="C2" s="472"/>
      <c r="D2" s="472"/>
      <c r="E2" s="472"/>
      <c r="F2" s="472"/>
      <c r="G2" s="473"/>
    </row>
    <row r="3" spans="1:7" x14ac:dyDescent="0.2">
      <c r="A3" s="474"/>
      <c r="B3" s="475"/>
      <c r="C3" s="475"/>
      <c r="D3" s="475"/>
      <c r="E3" s="475"/>
      <c r="F3" s="475"/>
      <c r="G3" s="476"/>
    </row>
    <row r="4" spans="1:7" ht="32.25" customHeight="1" thickBot="1" x14ac:dyDescent="0.25">
      <c r="A4" s="477"/>
      <c r="B4" s="478"/>
      <c r="C4" s="478"/>
      <c r="D4" s="478"/>
      <c r="E4" s="478"/>
      <c r="F4" s="478"/>
      <c r="G4" s="479"/>
    </row>
    <row r="5" spans="1:7" x14ac:dyDescent="0.2">
      <c r="A5" s="105"/>
      <c r="B5" s="105"/>
      <c r="C5" s="105"/>
      <c r="D5" s="105"/>
      <c r="E5" s="105"/>
      <c r="F5" s="105"/>
      <c r="G5" s="105"/>
    </row>
    <row r="6" spans="1:7" x14ac:dyDescent="0.2">
      <c r="A6" s="106" t="s">
        <v>64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95"/>
  <sheetViews>
    <sheetView zoomScaleNormal="100"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50</v>
      </c>
      <c r="B1" s="4"/>
      <c r="C1" s="4"/>
      <c r="D1" s="4"/>
      <c r="E1" s="4"/>
      <c r="F1" s="4"/>
      <c r="G1" s="4"/>
      <c r="H1" s="4"/>
      <c r="I1" s="4"/>
      <c r="J1" s="4"/>
      <c r="K1" s="4"/>
    </row>
    <row r="2" spans="1:13" ht="15" customHeight="1" x14ac:dyDescent="0.2">
      <c r="A2" s="417" t="s">
        <v>111</v>
      </c>
      <c r="B2" s="423"/>
      <c r="C2" s="423"/>
      <c r="D2" s="423"/>
      <c r="E2" s="423"/>
      <c r="F2" s="423"/>
      <c r="G2" s="423"/>
      <c r="H2" s="418"/>
      <c r="I2" s="31"/>
      <c r="J2" s="31"/>
      <c r="K2" s="31"/>
      <c r="L2" s="28"/>
      <c r="M2" s="28"/>
    </row>
    <row r="3" spans="1:13" ht="42.6" customHeight="1" thickBot="1" x14ac:dyDescent="0.25">
      <c r="A3" s="421"/>
      <c r="B3" s="425"/>
      <c r="C3" s="425"/>
      <c r="D3" s="425"/>
      <c r="E3" s="425"/>
      <c r="F3" s="425"/>
      <c r="G3" s="425"/>
      <c r="H3" s="422"/>
      <c r="I3" s="31"/>
      <c r="J3" s="31"/>
      <c r="K3" s="31"/>
      <c r="L3" s="28"/>
      <c r="M3" s="28"/>
    </row>
    <row r="4" spans="1:13" ht="15" customHeight="1" x14ac:dyDescent="0.2">
      <c r="A4" s="125"/>
      <c r="B4" s="125"/>
      <c r="C4" s="125"/>
      <c r="D4" s="125"/>
      <c r="E4" s="125"/>
      <c r="F4" s="125"/>
      <c r="G4" s="125"/>
      <c r="H4" s="125"/>
      <c r="I4" s="31"/>
      <c r="J4" s="31"/>
      <c r="K4" s="31"/>
      <c r="L4" s="28"/>
      <c r="M4" s="28"/>
    </row>
    <row r="5" spans="1:13" x14ac:dyDescent="0.2">
      <c r="A5" s="6" t="s">
        <v>146</v>
      </c>
      <c r="B5" s="6"/>
      <c r="C5" s="6"/>
      <c r="D5" s="6"/>
      <c r="E5" s="6"/>
      <c r="F5" s="6"/>
      <c r="G5" s="6"/>
      <c r="H5" s="6"/>
      <c r="I5" s="6"/>
      <c r="J5" s="6"/>
      <c r="K5" s="4"/>
    </row>
    <row r="6" spans="1:13" x14ac:dyDescent="0.2">
      <c r="A6" s="6" t="s">
        <v>51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147</v>
      </c>
      <c r="D8" s="34"/>
      <c r="E8" s="29"/>
      <c r="F8" s="29"/>
      <c r="G8" s="29"/>
      <c r="H8" s="29"/>
      <c r="I8" s="29"/>
      <c r="J8" s="29"/>
      <c r="K8" s="4"/>
    </row>
    <row r="9" spans="1:13" x14ac:dyDescent="0.2">
      <c r="B9" s="35"/>
      <c r="C9" s="147">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52</v>
      </c>
      <c r="C11" s="4"/>
      <c r="D11" s="40"/>
      <c r="E11" s="4"/>
      <c r="F11" s="4"/>
      <c r="G11" s="4"/>
      <c r="H11" s="4"/>
      <c r="I11" s="4"/>
      <c r="J11" s="4"/>
      <c r="K11" s="4"/>
    </row>
    <row r="12" spans="1:13" x14ac:dyDescent="0.2">
      <c r="B12" s="42" t="s">
        <v>148</v>
      </c>
      <c r="C12" s="4" t="s">
        <v>53</v>
      </c>
      <c r="D12" s="40" t="s">
        <v>54</v>
      </c>
      <c r="E12" s="4"/>
      <c r="F12" s="4"/>
      <c r="G12" s="4"/>
      <c r="H12" s="4"/>
      <c r="I12" s="4"/>
      <c r="J12" s="4"/>
      <c r="K12" s="4"/>
    </row>
    <row r="13" spans="1:13" x14ac:dyDescent="0.2">
      <c r="B13" s="37" t="s">
        <v>149</v>
      </c>
      <c r="C13" s="153" t="s">
        <v>166</v>
      </c>
      <c r="D13" s="8"/>
      <c r="E13" s="4"/>
      <c r="F13" s="4"/>
      <c r="G13" s="4"/>
      <c r="H13" s="4"/>
      <c r="I13" s="4"/>
      <c r="J13" s="4"/>
      <c r="K13" s="4"/>
    </row>
    <row r="14" spans="1:13" x14ac:dyDescent="0.2">
      <c r="B14" s="148" t="s">
        <v>150</v>
      </c>
      <c r="C14" s="158">
        <v>17.600000000000001</v>
      </c>
      <c r="D14" s="151">
        <v>49</v>
      </c>
      <c r="E14" s="4"/>
      <c r="F14" s="4"/>
      <c r="G14" s="4"/>
      <c r="H14" s="4"/>
      <c r="I14" s="4"/>
      <c r="J14" s="4"/>
      <c r="K14" s="4"/>
    </row>
    <row r="15" spans="1:13" x14ac:dyDescent="0.2">
      <c r="B15" s="148" t="s">
        <v>151</v>
      </c>
      <c r="C15" s="158">
        <v>26.4</v>
      </c>
      <c r="D15" s="151">
        <v>49</v>
      </c>
      <c r="E15" s="4"/>
      <c r="F15" s="4"/>
      <c r="G15" s="4"/>
      <c r="H15" s="4"/>
      <c r="I15" s="4"/>
      <c r="J15" s="4"/>
      <c r="K15" s="4"/>
    </row>
    <row r="16" spans="1:13" x14ac:dyDescent="0.2">
      <c r="B16" s="148" t="s">
        <v>152</v>
      </c>
      <c r="C16" s="158">
        <v>44</v>
      </c>
      <c r="D16" s="151">
        <v>49</v>
      </c>
      <c r="E16" s="4"/>
      <c r="F16" s="4"/>
      <c r="G16" s="4"/>
      <c r="H16" s="4"/>
      <c r="I16" s="4"/>
      <c r="J16" s="4"/>
      <c r="K16" s="4"/>
    </row>
    <row r="17" spans="2:11" x14ac:dyDescent="0.2">
      <c r="B17" s="148" t="s">
        <v>153</v>
      </c>
      <c r="C17" s="158">
        <v>88</v>
      </c>
      <c r="D17" s="151">
        <v>49</v>
      </c>
      <c r="E17" s="4"/>
      <c r="F17" s="4"/>
      <c r="G17" s="4"/>
      <c r="H17" s="4"/>
      <c r="I17" s="4"/>
      <c r="J17" s="4"/>
      <c r="K17" s="4"/>
    </row>
    <row r="18" spans="2:11" x14ac:dyDescent="0.2">
      <c r="B18" s="148" t="s">
        <v>154</v>
      </c>
      <c r="C18" s="158">
        <v>140.80000000000001</v>
      </c>
      <c r="D18" s="151">
        <v>49</v>
      </c>
      <c r="E18" s="4"/>
      <c r="F18" s="4"/>
      <c r="G18" s="4"/>
      <c r="H18" s="4"/>
      <c r="I18" s="4"/>
      <c r="J18" s="4"/>
      <c r="K18" s="4"/>
    </row>
    <row r="19" spans="2:11" x14ac:dyDescent="0.2">
      <c r="B19" s="148" t="s">
        <v>155</v>
      </c>
      <c r="C19" s="158">
        <v>264</v>
      </c>
      <c r="D19" s="151">
        <v>49</v>
      </c>
      <c r="E19" s="4"/>
      <c r="F19" s="4"/>
      <c r="G19" s="4"/>
      <c r="H19" s="4"/>
      <c r="I19" s="4"/>
      <c r="J19" s="4"/>
      <c r="K19" s="4"/>
    </row>
    <row r="20" spans="2:11" x14ac:dyDescent="0.2">
      <c r="B20" s="148" t="s">
        <v>156</v>
      </c>
      <c r="C20" s="158">
        <v>440</v>
      </c>
      <c r="D20" s="151">
        <v>49</v>
      </c>
      <c r="E20" s="4"/>
      <c r="F20" s="4"/>
      <c r="G20" s="4"/>
      <c r="H20" s="4"/>
      <c r="I20" s="4"/>
      <c r="J20" s="4"/>
      <c r="K20" s="4"/>
    </row>
    <row r="21" spans="2:11" x14ac:dyDescent="0.2">
      <c r="B21" s="148" t="s">
        <v>157</v>
      </c>
      <c r="C21" s="158">
        <v>880</v>
      </c>
      <c r="D21" s="151">
        <v>49</v>
      </c>
      <c r="E21" s="4"/>
      <c r="F21" s="4"/>
      <c r="G21" s="4"/>
      <c r="H21" s="4"/>
      <c r="I21" s="4"/>
      <c r="J21" s="4"/>
      <c r="K21" s="4"/>
    </row>
    <row r="22" spans="2:11" x14ac:dyDescent="0.2">
      <c r="B22" s="148" t="s">
        <v>158</v>
      </c>
      <c r="C22" s="158">
        <v>1408</v>
      </c>
      <c r="D22" s="151">
        <v>49</v>
      </c>
      <c r="E22" s="4"/>
      <c r="F22" s="4"/>
      <c r="G22" s="4"/>
      <c r="H22" s="4"/>
      <c r="I22" s="4"/>
      <c r="J22" s="4"/>
      <c r="K22" s="4"/>
    </row>
    <row r="23" spans="2:11" x14ac:dyDescent="0.2">
      <c r="B23" s="149" t="s">
        <v>159</v>
      </c>
      <c r="C23" s="158">
        <v>2024</v>
      </c>
      <c r="D23" s="151">
        <v>49</v>
      </c>
      <c r="E23" s="4"/>
      <c r="F23" s="4"/>
      <c r="G23" s="4"/>
      <c r="H23" s="4"/>
      <c r="I23" s="4"/>
      <c r="J23" s="4"/>
      <c r="K23" s="4"/>
    </row>
    <row r="24" spans="2:11" ht="13.5" thickBot="1" x14ac:dyDescent="0.25">
      <c r="B24" s="150" t="s">
        <v>160</v>
      </c>
      <c r="C24" s="158">
        <v>2904</v>
      </c>
      <c r="D24" s="151">
        <v>49</v>
      </c>
      <c r="E24" s="4"/>
      <c r="F24" s="4"/>
      <c r="G24" s="4"/>
      <c r="H24" s="4"/>
      <c r="I24" s="4"/>
      <c r="J24" s="4"/>
      <c r="K24" s="4"/>
    </row>
    <row r="25" spans="2:11" x14ac:dyDescent="0.2">
      <c r="B25" s="159" t="s">
        <v>161</v>
      </c>
      <c r="C25" s="11"/>
      <c r="D25" s="8"/>
      <c r="E25" s="4"/>
      <c r="F25" s="4"/>
      <c r="G25" s="4"/>
      <c r="H25" s="4"/>
      <c r="I25" s="4"/>
      <c r="J25" s="4"/>
      <c r="K25" s="4"/>
    </row>
    <row r="26" spans="2:11" x14ac:dyDescent="0.2">
      <c r="B26" s="39" t="s">
        <v>162</v>
      </c>
      <c r="C26" s="11">
        <v>4.7496999999999998</v>
      </c>
      <c r="D26" s="151">
        <v>49</v>
      </c>
      <c r="E26" s="4"/>
      <c r="F26" s="4"/>
      <c r="G26" s="4"/>
      <c r="H26" s="4"/>
      <c r="I26" s="4"/>
      <c r="J26" s="4"/>
      <c r="K26" s="4"/>
    </row>
    <row r="27" spans="2:11" x14ac:dyDescent="0.2">
      <c r="B27" s="39" t="s">
        <v>163</v>
      </c>
      <c r="C27" s="11">
        <v>6.3498999999999999</v>
      </c>
      <c r="D27" s="151">
        <v>49</v>
      </c>
      <c r="E27" s="4"/>
      <c r="F27" s="4"/>
      <c r="G27" s="4"/>
      <c r="H27" s="4"/>
      <c r="I27" s="4"/>
      <c r="J27" s="4"/>
      <c r="K27" s="4"/>
    </row>
    <row r="28" spans="2:11" x14ac:dyDescent="0.2">
      <c r="B28" s="39"/>
      <c r="C28" s="11"/>
      <c r="D28" s="8"/>
      <c r="E28" s="4"/>
      <c r="F28" s="4"/>
      <c r="G28" s="4"/>
      <c r="H28" s="4"/>
      <c r="I28" s="4"/>
      <c r="J28" s="4"/>
      <c r="K28" s="4"/>
    </row>
    <row r="29" spans="2:11" x14ac:dyDescent="0.2">
      <c r="B29" s="152" t="s">
        <v>164</v>
      </c>
      <c r="C29" s="11"/>
      <c r="D29" s="8"/>
      <c r="E29" s="4"/>
      <c r="F29" s="4"/>
      <c r="G29" s="4"/>
      <c r="H29" s="4"/>
      <c r="I29" s="4"/>
      <c r="J29" s="4"/>
      <c r="K29" s="4"/>
    </row>
    <row r="30" spans="2:11" x14ac:dyDescent="0.2">
      <c r="B30" s="38" t="s">
        <v>165</v>
      </c>
      <c r="C30" s="11">
        <v>47.45</v>
      </c>
      <c r="D30" s="151" t="s">
        <v>167</v>
      </c>
      <c r="E30" s="4"/>
      <c r="F30" s="4"/>
      <c r="G30" s="4"/>
      <c r="H30" s="4"/>
      <c r="I30" s="4"/>
      <c r="J30" s="4"/>
      <c r="K30" s="4"/>
    </row>
    <row r="31" spans="2:11" x14ac:dyDescent="0.2">
      <c r="B31" s="38"/>
      <c r="C31" s="11"/>
      <c r="D31" s="8"/>
      <c r="E31" s="4"/>
      <c r="F31" s="4"/>
      <c r="G31" s="4"/>
      <c r="H31" s="4"/>
      <c r="I31" s="4"/>
      <c r="J31" s="4"/>
      <c r="K31" s="4"/>
    </row>
    <row r="32" spans="2:11" x14ac:dyDescent="0.2">
      <c r="B32" s="152" t="s">
        <v>168</v>
      </c>
      <c r="C32" s="11"/>
      <c r="D32" s="8"/>
      <c r="E32" s="4"/>
      <c r="F32" s="4"/>
      <c r="G32" s="4"/>
      <c r="H32" s="4"/>
      <c r="I32" s="4"/>
      <c r="J32" s="4"/>
      <c r="K32" s="4"/>
    </row>
    <row r="33" spans="2:11" x14ac:dyDescent="0.2">
      <c r="B33" s="38" t="s">
        <v>165</v>
      </c>
      <c r="C33" s="11">
        <v>23.08</v>
      </c>
      <c r="D33" s="151" t="s">
        <v>169</v>
      </c>
      <c r="E33" s="4"/>
      <c r="F33" s="4"/>
      <c r="G33" s="4"/>
      <c r="H33" s="4"/>
      <c r="I33" s="4"/>
      <c r="J33" s="4"/>
      <c r="K33" s="4"/>
    </row>
    <row r="34" spans="2:11" x14ac:dyDescent="0.2">
      <c r="B34" s="38"/>
      <c r="C34" s="11"/>
      <c r="D34" s="151"/>
      <c r="E34" s="4"/>
      <c r="F34" s="4"/>
      <c r="G34" s="4"/>
      <c r="H34" s="4"/>
      <c r="I34" s="4"/>
      <c r="J34" s="4"/>
      <c r="K34" s="4"/>
    </row>
    <row r="35" spans="2:11" x14ac:dyDescent="0.2">
      <c r="B35" s="152" t="s">
        <v>170</v>
      </c>
      <c r="C35" s="11"/>
      <c r="D35" s="151"/>
      <c r="E35" s="4"/>
      <c r="F35" s="4"/>
      <c r="G35" s="4"/>
      <c r="H35" s="4"/>
      <c r="I35" s="4"/>
      <c r="J35" s="4"/>
      <c r="K35" s="4"/>
    </row>
    <row r="36" spans="2:11" x14ac:dyDescent="0.2">
      <c r="B36" s="38" t="s">
        <v>171</v>
      </c>
      <c r="C36" s="11"/>
      <c r="D36" s="151"/>
      <c r="E36" s="4"/>
      <c r="F36" s="4"/>
      <c r="G36" s="4"/>
      <c r="H36" s="4"/>
      <c r="I36" s="4"/>
      <c r="J36" s="4"/>
      <c r="K36" s="4"/>
    </row>
    <row r="37" spans="2:11" x14ac:dyDescent="0.2">
      <c r="B37" s="159" t="s">
        <v>161</v>
      </c>
      <c r="C37" s="11"/>
      <c r="D37" s="151"/>
      <c r="E37" s="4"/>
      <c r="F37" s="4"/>
      <c r="G37" s="4"/>
      <c r="H37" s="4"/>
      <c r="I37" s="4"/>
      <c r="J37" s="4"/>
      <c r="K37" s="4"/>
    </row>
    <row r="38" spans="2:11" x14ac:dyDescent="0.2">
      <c r="B38" s="39" t="s">
        <v>162</v>
      </c>
      <c r="C38" s="11">
        <v>3.3449</v>
      </c>
      <c r="D38" s="151" t="s">
        <v>172</v>
      </c>
      <c r="E38" s="4"/>
      <c r="F38" s="4"/>
      <c r="G38" s="4"/>
      <c r="H38" s="4"/>
      <c r="I38" s="4"/>
      <c r="J38" s="4"/>
      <c r="K38" s="4"/>
    </row>
    <row r="39" spans="2:11" x14ac:dyDescent="0.2">
      <c r="B39" s="39" t="s">
        <v>163</v>
      </c>
      <c r="C39" s="11">
        <v>4.4718</v>
      </c>
      <c r="D39" s="151" t="s">
        <v>172</v>
      </c>
      <c r="E39" s="4"/>
      <c r="F39" s="4"/>
      <c r="G39" s="4"/>
      <c r="H39" s="4"/>
      <c r="I39" s="4"/>
      <c r="J39" s="4"/>
      <c r="K39" s="4"/>
    </row>
    <row r="40" spans="2:11" x14ac:dyDescent="0.2">
      <c r="B40" s="38"/>
      <c r="C40" s="11"/>
      <c r="D40" s="151"/>
      <c r="E40" s="4"/>
      <c r="F40" s="4"/>
      <c r="G40" s="4"/>
      <c r="H40" s="4"/>
      <c r="I40" s="4"/>
      <c r="J40" s="4"/>
      <c r="K40" s="4"/>
    </row>
    <row r="41" spans="2:11" x14ac:dyDescent="0.2">
      <c r="B41" s="152" t="s">
        <v>173</v>
      </c>
      <c r="C41" s="11"/>
      <c r="D41" s="151"/>
      <c r="E41" s="4"/>
      <c r="F41" s="4"/>
      <c r="G41" s="4"/>
      <c r="H41" s="4"/>
      <c r="I41" s="4"/>
      <c r="J41" s="4"/>
      <c r="K41" s="4"/>
    </row>
    <row r="42" spans="2:11" x14ac:dyDescent="0.2">
      <c r="B42" s="38" t="s">
        <v>174</v>
      </c>
      <c r="C42" s="11"/>
      <c r="D42" s="151"/>
      <c r="E42" s="4"/>
      <c r="F42" s="4"/>
      <c r="G42" s="4"/>
      <c r="H42" s="4"/>
      <c r="I42" s="4"/>
      <c r="J42" s="4"/>
      <c r="K42" s="4"/>
    </row>
    <row r="43" spans="2:11" x14ac:dyDescent="0.2">
      <c r="B43" s="12" t="s">
        <v>175</v>
      </c>
      <c r="C43" s="11">
        <v>413.78</v>
      </c>
      <c r="D43" s="151" t="s">
        <v>176</v>
      </c>
      <c r="E43" s="4"/>
      <c r="F43" s="4"/>
      <c r="G43" s="4"/>
      <c r="H43" s="4"/>
      <c r="I43" s="4"/>
      <c r="J43" s="4"/>
      <c r="K43" s="4"/>
    </row>
    <row r="44" spans="2:11" x14ac:dyDescent="0.2">
      <c r="B44" s="38"/>
      <c r="C44" s="11"/>
      <c r="D44" s="151"/>
      <c r="E44" s="4"/>
      <c r="F44" s="4"/>
      <c r="G44" s="4"/>
      <c r="H44" s="4"/>
      <c r="I44" s="4"/>
      <c r="J44" s="4"/>
      <c r="K44" s="4"/>
    </row>
    <row r="45" spans="2:11" x14ac:dyDescent="0.2">
      <c r="B45" s="152" t="s">
        <v>177</v>
      </c>
      <c r="C45" s="11"/>
      <c r="D45" s="151"/>
      <c r="E45" s="4"/>
      <c r="F45" s="4"/>
      <c r="G45" s="4"/>
      <c r="H45" s="4"/>
      <c r="I45" s="4"/>
      <c r="J45" s="4"/>
      <c r="K45" s="4"/>
    </row>
    <row r="46" spans="2:11" x14ac:dyDescent="0.2">
      <c r="B46" s="38" t="s">
        <v>179</v>
      </c>
      <c r="C46" s="11">
        <v>8.33</v>
      </c>
      <c r="D46" s="151" t="s">
        <v>178</v>
      </c>
      <c r="E46" s="4"/>
      <c r="F46" s="4"/>
      <c r="G46" s="4"/>
      <c r="H46" s="4"/>
      <c r="I46" s="4"/>
      <c r="J46" s="4"/>
      <c r="K46" s="4"/>
    </row>
    <row r="47" spans="2:11" x14ac:dyDescent="0.2">
      <c r="B47" s="38" t="s">
        <v>180</v>
      </c>
      <c r="C47" s="11">
        <v>19.3</v>
      </c>
      <c r="D47" s="151" t="s">
        <v>178</v>
      </c>
      <c r="E47" s="4"/>
      <c r="F47" s="4"/>
      <c r="G47" s="4"/>
      <c r="H47" s="4"/>
      <c r="I47" s="4"/>
      <c r="J47" s="4"/>
      <c r="K47" s="4"/>
    </row>
    <row r="48" spans="2:11" x14ac:dyDescent="0.2">
      <c r="B48" s="154" t="s">
        <v>185</v>
      </c>
      <c r="C48" s="11">
        <v>6.45</v>
      </c>
      <c r="D48" s="151" t="s">
        <v>178</v>
      </c>
      <c r="E48" s="4"/>
      <c r="F48" s="4"/>
      <c r="G48" s="4"/>
      <c r="H48" s="4"/>
      <c r="I48" s="4"/>
      <c r="J48" s="4"/>
      <c r="K48" s="4"/>
    </row>
    <row r="49" spans="2:11" x14ac:dyDescent="0.2">
      <c r="B49" s="38" t="s">
        <v>181</v>
      </c>
      <c r="C49" s="11">
        <v>7.58</v>
      </c>
      <c r="D49" s="151" t="s">
        <v>178</v>
      </c>
      <c r="E49" s="4"/>
      <c r="F49" s="4"/>
      <c r="G49" s="4"/>
      <c r="H49" s="4"/>
      <c r="I49" s="4"/>
      <c r="J49" s="4"/>
      <c r="K49" s="4"/>
    </row>
    <row r="50" spans="2:11" x14ac:dyDescent="0.2">
      <c r="B50" s="38" t="s">
        <v>182</v>
      </c>
      <c r="C50" s="11">
        <v>12.11</v>
      </c>
      <c r="D50" s="151" t="s">
        <v>178</v>
      </c>
      <c r="E50" s="4"/>
      <c r="F50" s="4"/>
      <c r="G50" s="4"/>
      <c r="H50" s="4"/>
      <c r="I50" s="4"/>
      <c r="J50" s="4"/>
      <c r="K50" s="4"/>
    </row>
    <row r="51" spans="2:11" x14ac:dyDescent="0.2">
      <c r="B51" s="38" t="s">
        <v>183</v>
      </c>
      <c r="C51" s="11">
        <v>12.89</v>
      </c>
      <c r="D51" s="151" t="s">
        <v>178</v>
      </c>
      <c r="E51" s="4"/>
      <c r="F51" s="4"/>
      <c r="G51" s="4"/>
      <c r="H51" s="4"/>
      <c r="I51" s="4"/>
      <c r="J51" s="4"/>
      <c r="K51" s="4"/>
    </row>
    <row r="52" spans="2:11" x14ac:dyDescent="0.2">
      <c r="B52" s="38" t="s">
        <v>184</v>
      </c>
      <c r="C52" s="11">
        <v>13.64</v>
      </c>
      <c r="D52" s="151" t="s">
        <v>178</v>
      </c>
      <c r="E52" s="4"/>
      <c r="F52" s="4"/>
      <c r="G52" s="4"/>
      <c r="H52" s="4"/>
      <c r="I52" s="4"/>
      <c r="J52" s="4"/>
      <c r="K52" s="4"/>
    </row>
    <row r="53" spans="2:11" x14ac:dyDescent="0.2">
      <c r="B53" s="38"/>
      <c r="C53" s="11"/>
      <c r="D53" s="8"/>
      <c r="E53" s="4"/>
      <c r="F53" s="4"/>
      <c r="G53" s="4"/>
      <c r="H53" s="4"/>
      <c r="I53" s="4"/>
      <c r="J53" s="4"/>
      <c r="K53" s="4"/>
    </row>
    <row r="54" spans="2:11" x14ac:dyDescent="0.2">
      <c r="B54" s="38" t="s">
        <v>186</v>
      </c>
      <c r="C54" s="11"/>
      <c r="D54" s="8"/>
      <c r="E54" s="4"/>
      <c r="F54" s="4"/>
      <c r="G54" s="4"/>
      <c r="H54" s="4"/>
      <c r="I54" s="4"/>
      <c r="J54" s="4"/>
      <c r="K54" s="4"/>
    </row>
    <row r="55" spans="2:11" x14ac:dyDescent="0.2">
      <c r="B55" s="38" t="s">
        <v>179</v>
      </c>
      <c r="C55" s="11">
        <v>8.33</v>
      </c>
      <c r="D55" s="151" t="s">
        <v>178</v>
      </c>
      <c r="E55" s="4"/>
      <c r="F55" s="4"/>
      <c r="G55" s="4"/>
      <c r="H55" s="4"/>
      <c r="I55" s="4"/>
      <c r="J55" s="4"/>
      <c r="K55" s="4"/>
    </row>
    <row r="56" spans="2:11" x14ac:dyDescent="0.2">
      <c r="B56" s="38" t="s">
        <v>180</v>
      </c>
      <c r="C56" s="11">
        <v>4.92</v>
      </c>
      <c r="D56" s="151" t="s">
        <v>178</v>
      </c>
      <c r="E56" s="4"/>
      <c r="F56" s="4"/>
      <c r="G56" s="4"/>
      <c r="H56" s="4"/>
      <c r="I56" s="4"/>
      <c r="J56" s="4"/>
      <c r="K56" s="4"/>
    </row>
    <row r="57" spans="2:11" x14ac:dyDescent="0.2">
      <c r="B57" s="154" t="s">
        <v>185</v>
      </c>
      <c r="C57" s="11">
        <v>4.92</v>
      </c>
      <c r="D57" s="151" t="s">
        <v>178</v>
      </c>
      <c r="E57" s="4"/>
      <c r="F57" s="4"/>
      <c r="G57" s="4"/>
      <c r="H57" s="4"/>
      <c r="I57" s="4"/>
      <c r="J57" s="4"/>
      <c r="K57" s="4"/>
    </row>
    <row r="58" spans="2:11" x14ac:dyDescent="0.2">
      <c r="B58" s="38" t="s">
        <v>181</v>
      </c>
      <c r="C58" s="11">
        <v>5.79</v>
      </c>
      <c r="D58" s="151" t="s">
        <v>178</v>
      </c>
      <c r="E58" s="4"/>
      <c r="F58" s="4"/>
      <c r="G58" s="4"/>
      <c r="H58" s="4"/>
      <c r="I58" s="4"/>
      <c r="J58" s="4"/>
      <c r="K58" s="4"/>
    </row>
    <row r="59" spans="2:11" x14ac:dyDescent="0.2">
      <c r="B59" s="38" t="s">
        <v>182</v>
      </c>
      <c r="C59" s="11">
        <v>9.26</v>
      </c>
      <c r="D59" s="151" t="s">
        <v>178</v>
      </c>
      <c r="E59" s="4"/>
      <c r="F59" s="4"/>
      <c r="G59" s="4"/>
      <c r="H59" s="4"/>
      <c r="I59" s="4"/>
      <c r="J59" s="4"/>
      <c r="K59" s="4"/>
    </row>
    <row r="60" spans="2:11" x14ac:dyDescent="0.2">
      <c r="B60" s="38" t="s">
        <v>183</v>
      </c>
      <c r="C60" s="11">
        <v>9.85</v>
      </c>
      <c r="D60" s="151" t="s">
        <v>178</v>
      </c>
      <c r="E60" s="4"/>
      <c r="F60" s="4"/>
      <c r="G60" s="4"/>
      <c r="H60" s="4"/>
      <c r="I60" s="4"/>
      <c r="J60" s="4"/>
      <c r="K60" s="4"/>
    </row>
    <row r="61" spans="2:11" x14ac:dyDescent="0.2">
      <c r="B61" s="38" t="s">
        <v>184</v>
      </c>
      <c r="C61" s="11">
        <v>10.42</v>
      </c>
      <c r="D61" s="151" t="s">
        <v>178</v>
      </c>
      <c r="E61" s="4"/>
      <c r="F61" s="4"/>
      <c r="G61" s="4"/>
      <c r="H61" s="4"/>
      <c r="I61" s="4"/>
      <c r="J61" s="4"/>
      <c r="K61" s="4"/>
    </row>
    <row r="62" spans="2:11" x14ac:dyDescent="0.2">
      <c r="B62" s="38"/>
      <c r="C62" s="11"/>
      <c r="D62" s="8"/>
      <c r="E62" s="4"/>
      <c r="F62" s="4"/>
      <c r="G62" s="4"/>
      <c r="H62" s="4"/>
      <c r="I62" s="4"/>
      <c r="J62" s="4"/>
      <c r="K62" s="4"/>
    </row>
    <row r="63" spans="2:11" x14ac:dyDescent="0.2">
      <c r="B63" s="152" t="s">
        <v>187</v>
      </c>
      <c r="C63" s="11"/>
      <c r="D63" s="8"/>
      <c r="E63" s="4"/>
      <c r="F63" s="4"/>
      <c r="G63" s="4"/>
      <c r="H63" s="4"/>
      <c r="I63" s="4"/>
      <c r="J63" s="4"/>
      <c r="K63" s="4"/>
    </row>
    <row r="64" spans="2:11" x14ac:dyDescent="0.2">
      <c r="B64" s="12" t="s">
        <v>188</v>
      </c>
      <c r="C64" s="11" t="s">
        <v>189</v>
      </c>
      <c r="D64" s="151">
        <v>51</v>
      </c>
      <c r="E64" s="4"/>
      <c r="F64" s="4"/>
      <c r="G64" s="4"/>
      <c r="H64" s="4"/>
      <c r="I64" s="4"/>
      <c r="J64" s="4"/>
      <c r="K64" s="4"/>
    </row>
    <row r="65" spans="2:11" x14ac:dyDescent="0.2">
      <c r="B65" s="38" t="s">
        <v>190</v>
      </c>
      <c r="C65" s="11">
        <v>1.72</v>
      </c>
      <c r="D65" s="151">
        <v>51</v>
      </c>
      <c r="E65" s="4"/>
      <c r="F65" s="4"/>
      <c r="G65" s="4"/>
      <c r="H65" s="4"/>
      <c r="I65" s="4"/>
      <c r="J65" s="4"/>
      <c r="K65" s="4"/>
    </row>
    <row r="66" spans="2:11" x14ac:dyDescent="0.2">
      <c r="B66" s="12"/>
      <c r="C66" s="11"/>
      <c r="D66" s="151"/>
      <c r="E66" s="4"/>
      <c r="F66" s="4"/>
      <c r="G66" s="4"/>
      <c r="H66" s="4"/>
      <c r="I66" s="4"/>
      <c r="J66" s="4"/>
      <c r="K66" s="4"/>
    </row>
    <row r="67" spans="2:11" x14ac:dyDescent="0.2">
      <c r="B67" s="12"/>
      <c r="C67" s="11"/>
      <c r="D67" s="151"/>
      <c r="E67" s="4"/>
      <c r="F67" s="4"/>
      <c r="G67" s="4"/>
      <c r="H67" s="4"/>
      <c r="I67" s="4"/>
      <c r="J67" s="4"/>
      <c r="K67" s="4"/>
    </row>
    <row r="68" spans="2:11" x14ac:dyDescent="0.2">
      <c r="B68" s="156" t="s">
        <v>191</v>
      </c>
      <c r="C68" s="11"/>
      <c r="D68" s="151"/>
      <c r="E68" s="4"/>
      <c r="F68" s="4"/>
      <c r="G68" s="4"/>
      <c r="H68" s="4"/>
      <c r="I68" s="4"/>
      <c r="J68" s="4"/>
      <c r="K68" s="4"/>
    </row>
    <row r="69" spans="2:11" x14ac:dyDescent="0.2">
      <c r="B69" s="159" t="s">
        <v>161</v>
      </c>
      <c r="C69" s="11"/>
      <c r="D69" s="151"/>
      <c r="E69" s="4"/>
      <c r="F69" s="4"/>
      <c r="G69" s="4"/>
      <c r="H69" s="4"/>
      <c r="I69" s="4"/>
      <c r="J69" s="4"/>
      <c r="K69" s="4"/>
    </row>
    <row r="70" spans="2:11" x14ac:dyDescent="0.2">
      <c r="B70" s="39" t="s">
        <v>162</v>
      </c>
      <c r="C70" s="11">
        <v>2.6966999999999999</v>
      </c>
      <c r="D70" s="151" t="s">
        <v>192</v>
      </c>
      <c r="E70" s="4"/>
      <c r="F70" s="4"/>
      <c r="G70" s="4"/>
      <c r="H70" s="4"/>
      <c r="I70" s="4"/>
      <c r="J70" s="4"/>
      <c r="K70" s="4"/>
    </row>
    <row r="71" spans="2:11" x14ac:dyDescent="0.2">
      <c r="B71" s="39" t="s">
        <v>163</v>
      </c>
      <c r="C71" s="11">
        <v>3.6052</v>
      </c>
      <c r="D71" s="151" t="s">
        <v>192</v>
      </c>
      <c r="E71" s="4"/>
      <c r="F71" s="4"/>
      <c r="G71" s="4"/>
      <c r="H71" s="4"/>
      <c r="I71" s="4"/>
      <c r="J71" s="4"/>
      <c r="K71" s="4"/>
    </row>
    <row r="72" spans="2:11" x14ac:dyDescent="0.2">
      <c r="B72" s="7"/>
      <c r="C72" s="11"/>
      <c r="D72" s="151"/>
      <c r="E72" s="4"/>
      <c r="F72" s="4"/>
      <c r="G72" s="4"/>
      <c r="H72" s="4"/>
      <c r="I72" s="4"/>
      <c r="J72" s="4"/>
      <c r="K72" s="4"/>
    </row>
    <row r="73" spans="2:11" x14ac:dyDescent="0.2">
      <c r="B73" s="157" t="s">
        <v>193</v>
      </c>
      <c r="C73" s="11"/>
      <c r="D73" s="151"/>
      <c r="E73" s="4"/>
      <c r="F73" s="4"/>
      <c r="G73" s="4"/>
      <c r="H73" s="4"/>
      <c r="I73" s="4"/>
      <c r="J73" s="4"/>
      <c r="K73" s="4"/>
    </row>
    <row r="74" spans="2:11" x14ac:dyDescent="0.2">
      <c r="B74" s="159" t="s">
        <v>161</v>
      </c>
      <c r="C74" s="11"/>
      <c r="D74" s="151"/>
      <c r="E74" s="4"/>
      <c r="F74" s="4"/>
      <c r="G74" s="4"/>
      <c r="H74" s="4"/>
      <c r="I74" s="4"/>
      <c r="J74" s="4"/>
      <c r="K74" s="4"/>
    </row>
    <row r="75" spans="2:11" x14ac:dyDescent="0.2">
      <c r="B75" s="39" t="s">
        <v>162</v>
      </c>
      <c r="C75" s="11">
        <v>2.4718</v>
      </c>
      <c r="D75" s="151">
        <v>54</v>
      </c>
      <c r="E75" s="4"/>
      <c r="F75" s="4"/>
      <c r="G75" s="4"/>
      <c r="H75" s="4"/>
      <c r="I75" s="4"/>
      <c r="J75" s="4"/>
      <c r="K75" s="4"/>
    </row>
    <row r="76" spans="2:11" x14ac:dyDescent="0.2">
      <c r="B76" s="39" t="s">
        <v>163</v>
      </c>
      <c r="C76" s="11">
        <v>3.3045</v>
      </c>
      <c r="D76" s="151">
        <v>54</v>
      </c>
      <c r="E76" s="4"/>
      <c r="F76" s="4"/>
      <c r="G76" s="4"/>
      <c r="H76" s="4"/>
      <c r="I76" s="4"/>
      <c r="J76" s="4"/>
      <c r="K76" s="4"/>
    </row>
    <row r="77" spans="2:11" x14ac:dyDescent="0.2">
      <c r="B77" s="7"/>
      <c r="C77" s="11"/>
      <c r="D77" s="8"/>
      <c r="E77" s="4"/>
      <c r="F77" s="4"/>
      <c r="G77" s="4"/>
      <c r="H77" s="4"/>
      <c r="I77" s="4"/>
      <c r="J77" s="4"/>
      <c r="K77" s="4"/>
    </row>
    <row r="78" spans="2:11" x14ac:dyDescent="0.2">
      <c r="B78" s="156" t="s">
        <v>194</v>
      </c>
      <c r="C78" s="11"/>
      <c r="D78" s="8"/>
      <c r="E78" s="4"/>
      <c r="F78" s="4"/>
      <c r="G78" s="4"/>
      <c r="H78" s="4"/>
      <c r="I78" s="4"/>
      <c r="J78" s="4"/>
      <c r="K78" s="4"/>
    </row>
    <row r="79" spans="2:11" x14ac:dyDescent="0.2">
      <c r="B79" s="37" t="s">
        <v>149</v>
      </c>
      <c r="C79" s="11"/>
      <c r="D79" s="8"/>
      <c r="E79" s="4"/>
      <c r="F79" s="4"/>
      <c r="G79" s="4"/>
      <c r="H79" s="4"/>
      <c r="I79" s="4"/>
      <c r="J79" s="4"/>
      <c r="K79" s="4"/>
    </row>
    <row r="80" spans="2:11" x14ac:dyDescent="0.2">
      <c r="B80" s="148" t="s">
        <v>150</v>
      </c>
      <c r="C80" s="158">
        <v>3.62</v>
      </c>
      <c r="D80" s="151">
        <v>55</v>
      </c>
      <c r="E80" s="4"/>
      <c r="F80" s="4"/>
      <c r="G80" s="4"/>
      <c r="H80" s="4"/>
      <c r="I80" s="4"/>
      <c r="J80" s="4"/>
      <c r="K80" s="4"/>
    </row>
    <row r="81" spans="2:11" x14ac:dyDescent="0.2">
      <c r="B81" s="148" t="s">
        <v>151</v>
      </c>
      <c r="C81" s="158">
        <v>5.48</v>
      </c>
      <c r="D81" s="151">
        <v>55</v>
      </c>
      <c r="E81" s="4"/>
      <c r="F81" s="4"/>
      <c r="G81" s="4"/>
      <c r="H81" s="4"/>
      <c r="I81" s="4"/>
      <c r="J81" s="4"/>
      <c r="K81" s="4"/>
    </row>
    <row r="82" spans="2:11" x14ac:dyDescent="0.2">
      <c r="B82" s="148" t="s">
        <v>152</v>
      </c>
      <c r="C82" s="158">
        <v>9.1</v>
      </c>
      <c r="D82" s="151">
        <v>55</v>
      </c>
      <c r="E82" s="4"/>
      <c r="F82" s="4"/>
      <c r="G82" s="4"/>
      <c r="H82" s="4"/>
      <c r="I82" s="4"/>
      <c r="J82" s="4"/>
      <c r="K82" s="4"/>
    </row>
    <row r="83" spans="2:11" x14ac:dyDescent="0.2">
      <c r="B83" s="148" t="s">
        <v>153</v>
      </c>
      <c r="C83" s="158">
        <v>18.14</v>
      </c>
      <c r="D83" s="151">
        <v>55</v>
      </c>
      <c r="E83" s="4"/>
      <c r="F83" s="4"/>
      <c r="G83" s="4"/>
      <c r="H83" s="4"/>
      <c r="I83" s="4"/>
      <c r="J83" s="4"/>
      <c r="K83" s="4"/>
    </row>
    <row r="84" spans="2:11" x14ac:dyDescent="0.2">
      <c r="B84" s="148" t="s">
        <v>154</v>
      </c>
      <c r="C84" s="158">
        <v>29</v>
      </c>
      <c r="D84" s="151">
        <v>55</v>
      </c>
      <c r="E84" s="4"/>
      <c r="F84" s="4"/>
      <c r="G84" s="4"/>
      <c r="H84" s="4"/>
      <c r="I84" s="4"/>
      <c r="J84" s="4"/>
      <c r="K84" s="4"/>
    </row>
    <row r="85" spans="2:11" x14ac:dyDescent="0.2">
      <c r="B85" s="148" t="s">
        <v>155</v>
      </c>
      <c r="C85" s="158">
        <v>54.3</v>
      </c>
      <c r="D85" s="151">
        <v>55</v>
      </c>
      <c r="E85" s="4"/>
      <c r="F85" s="4"/>
      <c r="G85" s="4"/>
      <c r="H85" s="4"/>
      <c r="I85" s="4"/>
      <c r="J85" s="4"/>
      <c r="K85" s="4"/>
    </row>
    <row r="86" spans="2:11" x14ac:dyDescent="0.2">
      <c r="B86" s="148" t="s">
        <v>156</v>
      </c>
      <c r="C86" s="158">
        <v>90.5</v>
      </c>
      <c r="D86" s="151">
        <v>55</v>
      </c>
      <c r="E86" s="4"/>
      <c r="F86" s="4"/>
      <c r="G86" s="4"/>
      <c r="H86" s="4"/>
      <c r="I86" s="4"/>
      <c r="J86" s="4"/>
      <c r="K86" s="4"/>
    </row>
    <row r="87" spans="2:11" x14ac:dyDescent="0.2">
      <c r="B87" s="148" t="s">
        <v>157</v>
      </c>
      <c r="C87" s="158">
        <v>181</v>
      </c>
      <c r="D87" s="151">
        <v>55</v>
      </c>
      <c r="E87" s="4"/>
      <c r="F87" s="4"/>
      <c r="G87" s="4"/>
      <c r="H87" s="4"/>
      <c r="I87" s="4"/>
      <c r="J87" s="4"/>
      <c r="K87" s="4"/>
    </row>
    <row r="88" spans="2:11" x14ac:dyDescent="0.2">
      <c r="B88" s="148" t="s">
        <v>158</v>
      </c>
      <c r="C88" s="158">
        <v>289.60000000000002</v>
      </c>
      <c r="D88" s="151">
        <v>55</v>
      </c>
      <c r="E88" s="4"/>
      <c r="F88" s="4"/>
      <c r="G88" s="4"/>
      <c r="H88" s="4"/>
      <c r="I88" s="4"/>
      <c r="J88" s="4"/>
      <c r="K88" s="4"/>
    </row>
    <row r="89" spans="2:11" x14ac:dyDescent="0.2">
      <c r="B89" s="149" t="s">
        <v>159</v>
      </c>
      <c r="C89" s="158">
        <v>416.3</v>
      </c>
      <c r="D89" s="151">
        <v>55</v>
      </c>
      <c r="E89" s="4"/>
      <c r="F89" s="4"/>
      <c r="G89" s="4"/>
      <c r="H89" s="4"/>
      <c r="I89" s="4"/>
      <c r="J89" s="4"/>
      <c r="K89" s="4"/>
    </row>
    <row r="90" spans="2:11" ht="13.5" thickBot="1" x14ac:dyDescent="0.25">
      <c r="B90" s="150" t="s">
        <v>160</v>
      </c>
      <c r="C90" s="158">
        <v>597.29999999999995</v>
      </c>
      <c r="D90" s="151">
        <v>55</v>
      </c>
      <c r="E90" s="4"/>
      <c r="F90" s="4"/>
      <c r="G90" s="4"/>
      <c r="H90" s="4"/>
      <c r="I90" s="4"/>
      <c r="J90" s="4"/>
      <c r="K90" s="4"/>
    </row>
    <row r="91" spans="2:11" x14ac:dyDescent="0.2">
      <c r="B91" s="7"/>
      <c r="C91" s="11"/>
      <c r="D91" s="8"/>
      <c r="E91" s="4"/>
      <c r="F91" s="4"/>
      <c r="G91" s="4"/>
      <c r="H91" s="4"/>
      <c r="I91" s="4"/>
      <c r="J91" s="4"/>
      <c r="K91" s="4"/>
    </row>
    <row r="92" spans="2:11" x14ac:dyDescent="0.2">
      <c r="B92" s="156" t="s">
        <v>195</v>
      </c>
      <c r="C92" s="11"/>
      <c r="D92" s="8"/>
      <c r="E92" s="4"/>
      <c r="F92" s="4"/>
      <c r="G92" s="4"/>
      <c r="H92" s="4"/>
      <c r="I92" s="4"/>
      <c r="J92" s="4"/>
      <c r="K92" s="4"/>
    </row>
    <row r="93" spans="2:11" x14ac:dyDescent="0.2">
      <c r="B93" s="7" t="s">
        <v>196</v>
      </c>
      <c r="C93" s="11"/>
      <c r="D93" s="8"/>
      <c r="E93" s="4"/>
      <c r="F93" s="4"/>
      <c r="G93" s="4"/>
      <c r="H93" s="4"/>
      <c r="I93" s="4"/>
      <c r="J93" s="4"/>
      <c r="K93" s="4"/>
    </row>
    <row r="94" spans="2:11" x14ac:dyDescent="0.2">
      <c r="B94" s="148" t="s">
        <v>152</v>
      </c>
      <c r="C94" s="158">
        <v>18.489999999999998</v>
      </c>
      <c r="D94" s="151">
        <v>57</v>
      </c>
      <c r="E94" s="4"/>
      <c r="F94" s="4"/>
      <c r="G94" s="4"/>
      <c r="H94" s="4"/>
      <c r="I94" s="4"/>
      <c r="J94" s="4"/>
      <c r="K94" s="4"/>
    </row>
    <row r="95" spans="2:11" x14ac:dyDescent="0.2">
      <c r="B95" s="148" t="s">
        <v>153</v>
      </c>
      <c r="C95" s="158">
        <v>18.489999999999998</v>
      </c>
      <c r="D95" s="151">
        <v>57</v>
      </c>
      <c r="E95" s="4"/>
      <c r="F95" s="4"/>
      <c r="G95" s="4"/>
      <c r="H95" s="4"/>
      <c r="I95" s="4"/>
      <c r="J95" s="4"/>
      <c r="K95" s="4"/>
    </row>
    <row r="96" spans="2:11" x14ac:dyDescent="0.2">
      <c r="B96" s="148" t="s">
        <v>154</v>
      </c>
      <c r="C96" s="158">
        <v>33.03</v>
      </c>
      <c r="D96" s="151">
        <v>57</v>
      </c>
      <c r="E96" s="4"/>
      <c r="F96" s="4"/>
      <c r="G96" s="4"/>
      <c r="H96" s="4"/>
      <c r="I96" s="4"/>
      <c r="J96" s="4"/>
      <c r="K96" s="4"/>
    </row>
    <row r="97" spans="2:11" x14ac:dyDescent="0.2">
      <c r="B97" s="148" t="s">
        <v>155</v>
      </c>
      <c r="C97" s="158">
        <v>74.680000000000007</v>
      </c>
      <c r="D97" s="151">
        <v>57</v>
      </c>
      <c r="E97" s="4"/>
      <c r="F97" s="4"/>
      <c r="G97" s="4"/>
      <c r="H97" s="4"/>
      <c r="I97" s="4"/>
      <c r="J97" s="4"/>
      <c r="K97" s="4"/>
    </row>
    <row r="98" spans="2:11" x14ac:dyDescent="0.2">
      <c r="B98" s="148" t="s">
        <v>156</v>
      </c>
      <c r="C98" s="158">
        <v>132.13</v>
      </c>
      <c r="D98" s="151">
        <v>57</v>
      </c>
      <c r="E98" s="4"/>
      <c r="F98" s="4"/>
      <c r="G98" s="4"/>
      <c r="H98" s="4"/>
      <c r="I98" s="4"/>
      <c r="J98" s="4"/>
      <c r="K98" s="4"/>
    </row>
    <row r="99" spans="2:11" x14ac:dyDescent="0.2">
      <c r="B99" s="148" t="s">
        <v>157</v>
      </c>
      <c r="C99" s="158">
        <v>297.39999999999998</v>
      </c>
      <c r="D99" s="151">
        <v>57</v>
      </c>
      <c r="E99" s="4"/>
      <c r="F99" s="4"/>
      <c r="G99" s="4"/>
      <c r="H99" s="4"/>
      <c r="I99" s="4"/>
      <c r="J99" s="4"/>
      <c r="K99" s="4"/>
    </row>
    <row r="100" spans="2:11" x14ac:dyDescent="0.2">
      <c r="B100" s="148" t="s">
        <v>158</v>
      </c>
      <c r="C100" s="158">
        <v>528.69000000000005</v>
      </c>
      <c r="D100" s="151">
        <v>57</v>
      </c>
      <c r="E100" s="4"/>
      <c r="F100" s="4"/>
      <c r="G100" s="4"/>
      <c r="H100" s="4"/>
      <c r="I100" s="4"/>
      <c r="J100" s="4"/>
      <c r="K100" s="4"/>
    </row>
    <row r="101" spans="2:11" x14ac:dyDescent="0.2">
      <c r="B101" s="149" t="s">
        <v>159</v>
      </c>
      <c r="C101" s="158">
        <v>826.09</v>
      </c>
      <c r="D101" s="151">
        <v>57</v>
      </c>
      <c r="E101" s="4"/>
      <c r="F101" s="4"/>
      <c r="G101" s="4"/>
      <c r="H101" s="4"/>
      <c r="I101" s="4"/>
      <c r="J101" s="4"/>
      <c r="K101" s="4"/>
    </row>
    <row r="102" spans="2:11" ht="13.5" thickBot="1" x14ac:dyDescent="0.25">
      <c r="B102" s="150" t="s">
        <v>160</v>
      </c>
      <c r="C102" s="158">
        <v>1468.8</v>
      </c>
      <c r="D102" s="151">
        <v>57</v>
      </c>
      <c r="E102" s="4"/>
      <c r="F102" s="4"/>
      <c r="G102" s="4"/>
      <c r="H102" s="4"/>
      <c r="I102" s="4"/>
      <c r="J102" s="4"/>
      <c r="K102" s="4"/>
    </row>
    <row r="103" spans="2:11" x14ac:dyDescent="0.2">
      <c r="B103" s="7"/>
      <c r="C103" s="158"/>
      <c r="D103" s="8"/>
      <c r="E103" s="4"/>
      <c r="F103" s="4"/>
      <c r="G103" s="4"/>
      <c r="H103" s="4"/>
      <c r="I103" s="4"/>
      <c r="J103" s="4"/>
      <c r="K103" s="4"/>
    </row>
    <row r="104" spans="2:11" x14ac:dyDescent="0.2">
      <c r="B104" s="7" t="s">
        <v>197</v>
      </c>
      <c r="C104" s="158">
        <v>58</v>
      </c>
      <c r="D104" s="151">
        <v>57</v>
      </c>
      <c r="E104" s="4"/>
      <c r="F104" s="4"/>
      <c r="G104" s="4"/>
      <c r="H104" s="4"/>
      <c r="I104" s="4"/>
      <c r="J104" s="4"/>
      <c r="K104" s="4"/>
    </row>
    <row r="105" spans="2:11" x14ac:dyDescent="0.2">
      <c r="B105" s="7" t="s">
        <v>200</v>
      </c>
      <c r="C105" s="158">
        <v>26.75</v>
      </c>
      <c r="D105" s="151">
        <v>58</v>
      </c>
      <c r="E105" s="4"/>
      <c r="F105" s="4"/>
      <c r="G105" s="4"/>
      <c r="H105" s="4"/>
      <c r="I105" s="4"/>
      <c r="J105" s="4"/>
      <c r="K105" s="4"/>
    </row>
    <row r="106" spans="2:11" x14ac:dyDescent="0.2">
      <c r="B106" s="7"/>
      <c r="C106" s="11"/>
      <c r="D106" s="8"/>
      <c r="E106" s="4"/>
      <c r="F106" s="4"/>
      <c r="G106" s="4"/>
      <c r="H106" s="4"/>
      <c r="I106" s="4"/>
      <c r="J106" s="4"/>
      <c r="K106" s="4"/>
    </row>
    <row r="107" spans="2:11" x14ac:dyDescent="0.2">
      <c r="B107" s="157" t="s">
        <v>198</v>
      </c>
      <c r="C107" s="11"/>
      <c r="D107" s="8"/>
      <c r="E107" s="4"/>
      <c r="F107" s="4"/>
      <c r="G107" s="4"/>
      <c r="H107" s="4"/>
      <c r="I107" s="4"/>
      <c r="J107" s="4"/>
      <c r="K107" s="4"/>
    </row>
    <row r="108" spans="2:11" x14ac:dyDescent="0.2">
      <c r="B108" s="148" t="s">
        <v>154</v>
      </c>
      <c r="C108" s="158">
        <v>6.25</v>
      </c>
      <c r="D108" s="151" t="s">
        <v>199</v>
      </c>
      <c r="E108" s="4"/>
      <c r="F108" s="4"/>
      <c r="G108" s="4"/>
      <c r="H108" s="4"/>
      <c r="I108" s="4"/>
      <c r="J108" s="4"/>
      <c r="K108" s="4"/>
    </row>
    <row r="109" spans="2:11" x14ac:dyDescent="0.2">
      <c r="B109" s="148" t="s">
        <v>155</v>
      </c>
      <c r="C109" s="158">
        <v>12.5</v>
      </c>
      <c r="D109" s="151" t="s">
        <v>199</v>
      </c>
      <c r="E109" s="4"/>
      <c r="F109" s="4"/>
      <c r="G109" s="4"/>
      <c r="H109" s="4"/>
      <c r="I109" s="4"/>
      <c r="J109" s="4"/>
      <c r="K109" s="4"/>
    </row>
    <row r="110" spans="2:11" x14ac:dyDescent="0.2">
      <c r="B110" s="148" t="s">
        <v>156</v>
      </c>
      <c r="C110" s="158">
        <v>20.83</v>
      </c>
      <c r="D110" s="151" t="s">
        <v>199</v>
      </c>
      <c r="E110" s="4"/>
      <c r="F110" s="4"/>
      <c r="G110" s="4"/>
      <c r="H110" s="4"/>
      <c r="I110" s="4"/>
      <c r="J110" s="4"/>
      <c r="K110" s="4"/>
    </row>
    <row r="111" spans="2:11" x14ac:dyDescent="0.2">
      <c r="B111" s="148" t="s">
        <v>157</v>
      </c>
      <c r="C111" s="158">
        <v>29.17</v>
      </c>
      <c r="D111" s="151" t="s">
        <v>199</v>
      </c>
      <c r="E111" s="4"/>
      <c r="F111" s="4"/>
      <c r="G111" s="4"/>
      <c r="H111" s="4"/>
      <c r="I111" s="4"/>
      <c r="J111" s="4"/>
      <c r="K111" s="4"/>
    </row>
    <row r="112" spans="2:11" x14ac:dyDescent="0.2">
      <c r="B112" s="148" t="s">
        <v>158</v>
      </c>
      <c r="C112" s="158">
        <v>41.67</v>
      </c>
      <c r="D112" s="151" t="s">
        <v>199</v>
      </c>
      <c r="E112" s="4"/>
      <c r="F112" s="4"/>
      <c r="G112" s="4"/>
      <c r="H112" s="4"/>
      <c r="I112" s="4"/>
      <c r="J112" s="4"/>
      <c r="K112" s="4"/>
    </row>
    <row r="113" spans="2:11" x14ac:dyDescent="0.2">
      <c r="B113" s="149" t="s">
        <v>159</v>
      </c>
      <c r="C113" s="158">
        <v>62.5</v>
      </c>
      <c r="D113" s="151" t="s">
        <v>199</v>
      </c>
      <c r="E113" s="4"/>
      <c r="F113" s="4"/>
      <c r="G113" s="4"/>
      <c r="H113" s="4"/>
      <c r="I113" s="4"/>
      <c r="J113" s="4"/>
      <c r="K113" s="4"/>
    </row>
    <row r="114" spans="2:11" x14ac:dyDescent="0.2">
      <c r="B114" s="7"/>
      <c r="C114" s="11"/>
      <c r="D114" s="8"/>
      <c r="E114" s="4"/>
      <c r="F114" s="4"/>
      <c r="G114" s="4"/>
      <c r="H114" s="4"/>
      <c r="I114" s="4"/>
      <c r="J114" s="4"/>
      <c r="K114" s="4"/>
    </row>
    <row r="115" spans="2:11" x14ac:dyDescent="0.2">
      <c r="B115" s="156" t="s">
        <v>201</v>
      </c>
      <c r="C115" s="11"/>
      <c r="D115" s="8"/>
      <c r="E115" s="4"/>
      <c r="F115" s="4"/>
      <c r="G115" s="4"/>
      <c r="H115" s="4"/>
      <c r="I115" s="4"/>
      <c r="J115" s="4"/>
      <c r="K115" s="4"/>
    </row>
    <row r="116" spans="2:11" x14ac:dyDescent="0.2">
      <c r="B116" s="157" t="s">
        <v>203</v>
      </c>
      <c r="C116" s="11"/>
      <c r="D116" s="8"/>
      <c r="E116" s="4"/>
      <c r="F116" s="4"/>
      <c r="G116" s="4"/>
      <c r="H116" s="4"/>
      <c r="I116" s="4"/>
      <c r="J116" s="4"/>
      <c r="K116" s="4"/>
    </row>
    <row r="117" spans="2:11" x14ac:dyDescent="0.2">
      <c r="B117" s="7" t="s">
        <v>202</v>
      </c>
      <c r="C117" s="11">
        <v>4.3541999999999999E-3</v>
      </c>
      <c r="D117" s="151">
        <v>60</v>
      </c>
      <c r="E117" s="4"/>
      <c r="F117" s="4"/>
      <c r="G117" s="4"/>
      <c r="H117" s="4"/>
      <c r="I117" s="4"/>
      <c r="J117" s="4"/>
      <c r="K117" s="4"/>
    </row>
    <row r="118" spans="2:11" x14ac:dyDescent="0.2">
      <c r="B118" s="7" t="s">
        <v>197</v>
      </c>
      <c r="C118" s="11">
        <v>16.260000000000002</v>
      </c>
      <c r="D118" s="151">
        <v>60</v>
      </c>
      <c r="E118" s="4"/>
      <c r="F118" s="4"/>
      <c r="G118" s="4"/>
      <c r="H118" s="4"/>
      <c r="I118" s="4"/>
      <c r="J118" s="4"/>
      <c r="K118" s="4"/>
    </row>
    <row r="119" spans="2:11" x14ac:dyDescent="0.2">
      <c r="B119" s="7"/>
      <c r="C119" s="11"/>
      <c r="D119" s="151"/>
      <c r="E119" s="4"/>
      <c r="F119" s="4"/>
      <c r="G119" s="4"/>
      <c r="H119" s="4"/>
      <c r="I119" s="4"/>
      <c r="J119" s="4"/>
      <c r="K119" s="4"/>
    </row>
    <row r="120" spans="2:11" x14ac:dyDescent="0.2">
      <c r="B120" s="157" t="s">
        <v>204</v>
      </c>
      <c r="C120" s="11"/>
      <c r="D120" s="151"/>
      <c r="E120" s="4"/>
      <c r="F120" s="4"/>
      <c r="G120" s="4"/>
      <c r="H120" s="4"/>
      <c r="I120" s="4"/>
      <c r="J120" s="4"/>
      <c r="K120" s="4"/>
    </row>
    <row r="121" spans="2:11" x14ac:dyDescent="0.2">
      <c r="B121" s="7" t="s">
        <v>197</v>
      </c>
      <c r="C121" s="11">
        <v>40.92</v>
      </c>
      <c r="D121" s="151">
        <v>60</v>
      </c>
      <c r="E121" s="4"/>
      <c r="F121" s="4"/>
      <c r="G121" s="4"/>
      <c r="H121" s="4"/>
      <c r="I121" s="4"/>
      <c r="J121" s="4"/>
      <c r="K121" s="4"/>
    </row>
    <row r="122" spans="2:11" x14ac:dyDescent="0.2">
      <c r="B122" s="7"/>
      <c r="C122" s="11"/>
      <c r="D122" s="8"/>
      <c r="E122" s="4"/>
      <c r="F122" s="4"/>
      <c r="G122" s="4"/>
      <c r="H122" s="4"/>
      <c r="I122" s="4"/>
      <c r="J122" s="4"/>
      <c r="K122" s="4"/>
    </row>
    <row r="123" spans="2:11" x14ac:dyDescent="0.2">
      <c r="B123" s="157" t="s">
        <v>205</v>
      </c>
      <c r="C123" s="11"/>
      <c r="D123" s="8"/>
      <c r="E123" s="4"/>
      <c r="F123" s="4"/>
      <c r="G123" s="4"/>
      <c r="H123" s="4"/>
      <c r="I123" s="4"/>
      <c r="J123" s="4"/>
      <c r="K123" s="4"/>
    </row>
    <row r="124" spans="2:11" x14ac:dyDescent="0.2">
      <c r="B124" s="7" t="s">
        <v>197</v>
      </c>
      <c r="C124" s="11">
        <v>18.21</v>
      </c>
      <c r="D124" s="151">
        <v>62</v>
      </c>
      <c r="E124" s="4"/>
      <c r="F124" s="4"/>
      <c r="G124" s="4"/>
      <c r="H124" s="4"/>
      <c r="I124" s="4"/>
      <c r="J124" s="4"/>
      <c r="K124" s="4"/>
    </row>
    <row r="125" spans="2:11" x14ac:dyDescent="0.2">
      <c r="B125" s="7"/>
      <c r="C125" s="11"/>
      <c r="D125" s="8"/>
      <c r="E125" s="4"/>
      <c r="F125" s="4"/>
      <c r="G125" s="4"/>
      <c r="H125" s="4"/>
      <c r="I125" s="4"/>
      <c r="J125" s="4"/>
      <c r="K125" s="4"/>
    </row>
    <row r="126" spans="2:11" x14ac:dyDescent="0.2">
      <c r="B126" s="156" t="s">
        <v>206</v>
      </c>
      <c r="C126" s="11"/>
      <c r="D126" s="8"/>
      <c r="E126" s="4"/>
      <c r="F126" s="4"/>
      <c r="G126" s="4"/>
      <c r="H126" s="4"/>
      <c r="I126" s="4"/>
      <c r="J126" s="4"/>
      <c r="K126" s="4"/>
    </row>
    <row r="127" spans="2:11" x14ac:dyDescent="0.2">
      <c r="B127" s="157" t="s">
        <v>209</v>
      </c>
      <c r="C127" s="11"/>
      <c r="D127" s="8"/>
      <c r="E127" s="4"/>
      <c r="F127" s="4"/>
      <c r="G127" s="4"/>
      <c r="H127" s="4"/>
      <c r="I127" s="4"/>
      <c r="J127" s="4"/>
      <c r="K127" s="4"/>
    </row>
    <row r="128" spans="2:11" x14ac:dyDescent="0.2">
      <c r="B128" s="7" t="s">
        <v>207</v>
      </c>
      <c r="C128" s="158">
        <v>50</v>
      </c>
      <c r="D128" s="151">
        <v>73</v>
      </c>
      <c r="E128" s="4"/>
      <c r="F128" s="4"/>
      <c r="G128" s="4"/>
      <c r="H128" s="4"/>
      <c r="I128" s="4"/>
      <c r="J128" s="4"/>
      <c r="K128" s="4"/>
    </row>
    <row r="129" spans="2:11" x14ac:dyDescent="0.2">
      <c r="B129" s="7" t="s">
        <v>208</v>
      </c>
      <c r="C129" s="158">
        <v>135</v>
      </c>
      <c r="D129" s="151">
        <v>73</v>
      </c>
      <c r="E129" s="4"/>
      <c r="F129" s="4"/>
      <c r="G129" s="4"/>
      <c r="H129" s="4"/>
      <c r="I129" s="4"/>
      <c r="J129" s="4"/>
      <c r="K129" s="4"/>
    </row>
    <row r="130" spans="2:11" x14ac:dyDescent="0.2">
      <c r="B130" s="7"/>
      <c r="C130" s="11"/>
      <c r="D130" s="151"/>
      <c r="E130" s="4"/>
      <c r="F130" s="4"/>
      <c r="G130" s="4"/>
      <c r="H130" s="4"/>
      <c r="I130" s="4"/>
      <c r="J130" s="4"/>
      <c r="K130" s="4"/>
    </row>
    <row r="131" spans="2:11" x14ac:dyDescent="0.2">
      <c r="B131" s="157" t="s">
        <v>210</v>
      </c>
      <c r="C131" s="158">
        <v>350</v>
      </c>
      <c r="D131" s="151">
        <v>73</v>
      </c>
      <c r="E131" s="4"/>
      <c r="F131" s="4"/>
      <c r="G131" s="4"/>
      <c r="H131" s="4"/>
      <c r="I131" s="4"/>
      <c r="J131" s="4"/>
      <c r="K131" s="4"/>
    </row>
    <row r="132" spans="2:11" x14ac:dyDescent="0.2">
      <c r="B132" s="7"/>
      <c r="C132" s="11"/>
      <c r="D132" s="151"/>
      <c r="E132" s="4"/>
      <c r="F132" s="4"/>
      <c r="G132" s="4"/>
      <c r="H132" s="4"/>
      <c r="I132" s="4"/>
      <c r="J132" s="4"/>
      <c r="K132" s="4"/>
    </row>
    <row r="133" spans="2:11" x14ac:dyDescent="0.2">
      <c r="B133" s="157" t="s">
        <v>211</v>
      </c>
      <c r="C133" s="11"/>
      <c r="D133" s="151"/>
      <c r="E133" s="4"/>
      <c r="F133" s="4"/>
      <c r="G133" s="4"/>
      <c r="H133" s="4"/>
      <c r="I133" s="4"/>
      <c r="J133" s="4"/>
      <c r="K133" s="4"/>
    </row>
    <row r="134" spans="2:11" x14ac:dyDescent="0.2">
      <c r="B134" s="7" t="s">
        <v>212</v>
      </c>
      <c r="C134" s="158">
        <v>250</v>
      </c>
      <c r="D134" s="151">
        <v>73</v>
      </c>
      <c r="E134" s="4"/>
      <c r="F134" s="4"/>
      <c r="G134" s="4"/>
      <c r="H134" s="4"/>
      <c r="I134" s="4"/>
      <c r="J134" s="4"/>
      <c r="K134" s="4"/>
    </row>
    <row r="135" spans="2:11" x14ac:dyDescent="0.2">
      <c r="B135" s="7" t="s">
        <v>215</v>
      </c>
      <c r="C135" s="158">
        <v>500</v>
      </c>
      <c r="D135" s="151">
        <v>73</v>
      </c>
      <c r="E135" s="4"/>
      <c r="F135" s="4"/>
      <c r="G135" s="4"/>
      <c r="H135" s="4"/>
      <c r="I135" s="4"/>
      <c r="J135" s="4"/>
      <c r="K135" s="4"/>
    </row>
    <row r="136" spans="2:11" x14ac:dyDescent="0.2">
      <c r="B136" s="7" t="s">
        <v>213</v>
      </c>
      <c r="C136" s="153" t="s">
        <v>214</v>
      </c>
      <c r="D136" s="151">
        <v>73</v>
      </c>
      <c r="E136" s="4"/>
      <c r="F136" s="4"/>
      <c r="G136" s="4"/>
      <c r="H136" s="4"/>
      <c r="I136" s="4"/>
      <c r="J136" s="4"/>
      <c r="K136" s="4"/>
    </row>
    <row r="137" spans="2:11" x14ac:dyDescent="0.2">
      <c r="B137" s="7"/>
      <c r="C137" s="11"/>
      <c r="D137" s="151"/>
      <c r="E137" s="4"/>
      <c r="F137" s="4"/>
      <c r="G137" s="4"/>
      <c r="H137" s="4"/>
      <c r="I137" s="4"/>
      <c r="J137" s="4"/>
      <c r="K137" s="4"/>
    </row>
    <row r="138" spans="2:11" x14ac:dyDescent="0.2">
      <c r="B138" s="157" t="s">
        <v>216</v>
      </c>
      <c r="C138" s="158">
        <v>20</v>
      </c>
      <c r="D138" s="151">
        <v>73</v>
      </c>
      <c r="E138" s="4"/>
      <c r="F138" s="4"/>
      <c r="G138" s="4"/>
      <c r="H138" s="4"/>
      <c r="I138" s="4"/>
      <c r="J138" s="4"/>
      <c r="K138" s="4"/>
    </row>
    <row r="139" spans="2:11" x14ac:dyDescent="0.2">
      <c r="B139" s="157"/>
      <c r="C139" s="158"/>
      <c r="D139" s="151"/>
      <c r="E139" s="4"/>
      <c r="F139" s="4"/>
      <c r="G139" s="4"/>
      <c r="H139" s="4"/>
      <c r="I139" s="4"/>
      <c r="J139" s="4"/>
      <c r="K139" s="4"/>
    </row>
    <row r="140" spans="2:11" x14ac:dyDescent="0.2">
      <c r="B140" s="157" t="s">
        <v>217</v>
      </c>
      <c r="C140" s="158"/>
      <c r="D140" s="151"/>
      <c r="E140" s="4"/>
      <c r="F140" s="4"/>
      <c r="G140" s="4"/>
      <c r="H140" s="4"/>
      <c r="I140" s="4"/>
      <c r="J140" s="4"/>
      <c r="K140" s="4"/>
    </row>
    <row r="141" spans="2:11" x14ac:dyDescent="0.2">
      <c r="B141" s="7" t="s">
        <v>219</v>
      </c>
      <c r="C141" s="158">
        <v>85</v>
      </c>
      <c r="D141" s="151">
        <v>73</v>
      </c>
      <c r="E141" s="4"/>
      <c r="F141" s="4"/>
      <c r="G141" s="4"/>
      <c r="H141" s="4"/>
      <c r="I141" s="4"/>
      <c r="J141" s="4"/>
      <c r="K141" s="4"/>
    </row>
    <row r="142" spans="2:11" x14ac:dyDescent="0.2">
      <c r="B142" s="7" t="s">
        <v>218</v>
      </c>
      <c r="C142" s="158">
        <v>95</v>
      </c>
      <c r="D142" s="151">
        <v>73</v>
      </c>
      <c r="E142" s="4"/>
      <c r="F142" s="4"/>
      <c r="G142" s="4"/>
      <c r="H142" s="4"/>
      <c r="I142" s="4"/>
      <c r="J142" s="4"/>
      <c r="K142" s="4"/>
    </row>
    <row r="143" spans="2:11" x14ac:dyDescent="0.2">
      <c r="B143" s="157"/>
      <c r="C143" s="158"/>
      <c r="D143" s="151"/>
      <c r="E143" s="4"/>
      <c r="F143" s="4"/>
      <c r="G143" s="4"/>
      <c r="H143" s="4"/>
      <c r="I143" s="4"/>
      <c r="J143" s="4"/>
      <c r="K143" s="4"/>
    </row>
    <row r="144" spans="2:11" x14ac:dyDescent="0.2">
      <c r="B144" s="157" t="s">
        <v>220</v>
      </c>
      <c r="C144" s="158"/>
      <c r="D144" s="8"/>
      <c r="E144" s="4"/>
      <c r="F144" s="4"/>
      <c r="G144" s="4"/>
      <c r="H144" s="4"/>
      <c r="I144" s="4"/>
      <c r="J144" s="4"/>
      <c r="K144" s="4"/>
    </row>
    <row r="145" spans="2:11" x14ac:dyDescent="0.2">
      <c r="B145" s="7" t="s">
        <v>219</v>
      </c>
      <c r="C145" s="11"/>
      <c r="D145" s="8"/>
      <c r="E145" s="4"/>
      <c r="F145" s="4"/>
      <c r="G145" s="4"/>
      <c r="H145" s="4"/>
      <c r="I145" s="4"/>
      <c r="J145" s="4"/>
      <c r="K145" s="4"/>
    </row>
    <row r="146" spans="2:11" x14ac:dyDescent="0.2">
      <c r="B146" s="155" t="s">
        <v>221</v>
      </c>
      <c r="C146" s="158">
        <v>90</v>
      </c>
      <c r="D146" s="151">
        <v>74</v>
      </c>
      <c r="E146" s="4"/>
      <c r="F146" s="4"/>
      <c r="G146" s="4"/>
      <c r="H146" s="4"/>
      <c r="I146" s="4"/>
      <c r="J146" s="4"/>
      <c r="K146" s="4"/>
    </row>
    <row r="147" spans="2:11" x14ac:dyDescent="0.2">
      <c r="B147" s="155" t="s">
        <v>222</v>
      </c>
      <c r="C147" s="158">
        <v>115</v>
      </c>
      <c r="D147" s="151">
        <v>74</v>
      </c>
      <c r="E147" s="4"/>
      <c r="F147" s="4"/>
      <c r="G147" s="4"/>
      <c r="H147" s="4"/>
      <c r="I147" s="4"/>
      <c r="J147" s="4"/>
      <c r="K147" s="4"/>
    </row>
    <row r="148" spans="2:11" x14ac:dyDescent="0.2">
      <c r="B148" s="155" t="s">
        <v>223</v>
      </c>
      <c r="C148" s="158">
        <v>355</v>
      </c>
      <c r="D148" s="151">
        <v>74</v>
      </c>
      <c r="E148" s="4"/>
      <c r="F148" s="4"/>
      <c r="G148" s="4"/>
      <c r="H148" s="4"/>
      <c r="I148" s="4"/>
      <c r="J148" s="4"/>
      <c r="K148" s="4"/>
    </row>
    <row r="149" spans="2:11" x14ac:dyDescent="0.2">
      <c r="B149" s="7" t="s">
        <v>218</v>
      </c>
      <c r="C149" s="158"/>
      <c r="D149" s="151"/>
      <c r="E149" s="4"/>
      <c r="F149" s="4"/>
      <c r="G149" s="4"/>
      <c r="H149" s="4"/>
      <c r="I149" s="4"/>
      <c r="J149" s="4"/>
      <c r="K149" s="4"/>
    </row>
    <row r="150" spans="2:11" x14ac:dyDescent="0.2">
      <c r="B150" s="155" t="s">
        <v>221</v>
      </c>
      <c r="C150" s="158">
        <v>115</v>
      </c>
      <c r="D150" s="151">
        <v>74</v>
      </c>
      <c r="E150" s="4"/>
      <c r="F150" s="4"/>
      <c r="G150" s="4"/>
      <c r="H150" s="4"/>
      <c r="I150" s="4"/>
      <c r="J150" s="4"/>
      <c r="K150" s="4"/>
    </row>
    <row r="151" spans="2:11" x14ac:dyDescent="0.2">
      <c r="B151" s="155" t="s">
        <v>222</v>
      </c>
      <c r="C151" s="158">
        <v>177</v>
      </c>
      <c r="D151" s="151">
        <v>74</v>
      </c>
      <c r="E151" s="4"/>
      <c r="F151" s="4"/>
      <c r="G151" s="4"/>
      <c r="H151" s="4"/>
      <c r="I151" s="4"/>
      <c r="J151" s="4"/>
      <c r="K151" s="4"/>
    </row>
    <row r="152" spans="2:11" x14ac:dyDescent="0.2">
      <c r="B152" s="155" t="s">
        <v>223</v>
      </c>
      <c r="C152" s="158">
        <v>508</v>
      </c>
      <c r="D152" s="151">
        <v>74</v>
      </c>
      <c r="E152" s="4"/>
      <c r="F152" s="4"/>
      <c r="G152" s="4"/>
      <c r="H152" s="4"/>
      <c r="I152" s="4"/>
      <c r="J152" s="4"/>
      <c r="K152" s="4"/>
    </row>
    <row r="153" spans="2:11" x14ac:dyDescent="0.2">
      <c r="B153" s="155"/>
      <c r="C153" s="11"/>
      <c r="D153" s="151"/>
      <c r="E153" s="4"/>
      <c r="F153" s="4"/>
      <c r="G153" s="4"/>
      <c r="H153" s="4"/>
      <c r="I153" s="4"/>
      <c r="J153" s="4"/>
      <c r="K153" s="4"/>
    </row>
    <row r="154" spans="2:11" x14ac:dyDescent="0.2">
      <c r="B154" s="160" t="s">
        <v>224</v>
      </c>
      <c r="C154" s="11"/>
      <c r="D154" s="151"/>
      <c r="E154" s="4"/>
      <c r="F154" s="4"/>
      <c r="G154" s="4"/>
      <c r="H154" s="4"/>
      <c r="I154" s="4"/>
      <c r="J154" s="4"/>
      <c r="K154" s="4"/>
    </row>
    <row r="155" spans="2:11" x14ac:dyDescent="0.2">
      <c r="B155" s="7" t="s">
        <v>219</v>
      </c>
      <c r="C155" s="11"/>
      <c r="D155" s="151"/>
      <c r="E155" s="4"/>
      <c r="F155" s="4"/>
      <c r="G155" s="4"/>
      <c r="H155" s="4"/>
      <c r="I155" s="4"/>
      <c r="J155" s="4"/>
      <c r="K155" s="4"/>
    </row>
    <row r="156" spans="2:11" x14ac:dyDescent="0.2">
      <c r="B156" s="161" t="s">
        <v>150</v>
      </c>
      <c r="C156" s="158">
        <v>80</v>
      </c>
      <c r="D156" s="151">
        <v>74</v>
      </c>
      <c r="E156" s="4"/>
      <c r="F156" s="4"/>
      <c r="G156" s="4"/>
      <c r="H156" s="4"/>
      <c r="I156" s="4"/>
      <c r="J156" s="4"/>
      <c r="K156" s="4"/>
    </row>
    <row r="157" spans="2:11" x14ac:dyDescent="0.2">
      <c r="B157" s="161" t="s">
        <v>151</v>
      </c>
      <c r="C157" s="158">
        <v>100</v>
      </c>
      <c r="D157" s="151">
        <v>74</v>
      </c>
      <c r="E157" s="4"/>
      <c r="F157" s="4"/>
      <c r="G157" s="4"/>
      <c r="H157" s="4"/>
      <c r="I157" s="4"/>
      <c r="J157" s="4"/>
      <c r="K157" s="4"/>
    </row>
    <row r="158" spans="2:11" x14ac:dyDescent="0.2">
      <c r="B158" s="161" t="s">
        <v>152</v>
      </c>
      <c r="C158" s="158">
        <v>115</v>
      </c>
      <c r="D158" s="151">
        <v>74</v>
      </c>
      <c r="E158" s="4"/>
      <c r="F158" s="4"/>
      <c r="G158" s="4"/>
      <c r="H158" s="4"/>
      <c r="I158" s="4"/>
      <c r="J158" s="4"/>
      <c r="K158" s="4"/>
    </row>
    <row r="159" spans="2:11" x14ac:dyDescent="0.2">
      <c r="B159" s="161" t="s">
        <v>153</v>
      </c>
      <c r="C159" s="158">
        <v>307</v>
      </c>
      <c r="D159" s="151">
        <v>74</v>
      </c>
      <c r="E159" s="4"/>
      <c r="F159" s="4"/>
      <c r="G159" s="4"/>
      <c r="H159" s="4"/>
      <c r="I159" s="4"/>
      <c r="J159" s="4"/>
      <c r="K159" s="4"/>
    </row>
    <row r="160" spans="2:11" x14ac:dyDescent="0.2">
      <c r="B160" s="161" t="s">
        <v>154</v>
      </c>
      <c r="C160" s="158">
        <v>370</v>
      </c>
      <c r="D160" s="151">
        <v>74</v>
      </c>
      <c r="E160" s="4"/>
      <c r="F160" s="4"/>
      <c r="G160" s="4"/>
      <c r="H160" s="4"/>
      <c r="I160" s="4"/>
      <c r="J160" s="4"/>
      <c r="K160" s="4"/>
    </row>
    <row r="161" spans="2:11" x14ac:dyDescent="0.2">
      <c r="B161" s="161" t="s">
        <v>225</v>
      </c>
      <c r="C161" s="153" t="s">
        <v>227</v>
      </c>
      <c r="D161" s="151">
        <v>74</v>
      </c>
      <c r="E161" s="4"/>
      <c r="F161" s="4"/>
      <c r="G161" s="4"/>
      <c r="H161" s="4"/>
      <c r="I161" s="4"/>
      <c r="J161" s="4"/>
      <c r="K161" s="4"/>
    </row>
    <row r="162" spans="2:11" x14ac:dyDescent="0.2">
      <c r="B162" s="155" t="s">
        <v>226</v>
      </c>
      <c r="C162" s="153" t="s">
        <v>227</v>
      </c>
      <c r="D162" s="151">
        <v>74</v>
      </c>
      <c r="E162" s="4"/>
      <c r="F162" s="4"/>
      <c r="G162" s="4"/>
      <c r="H162" s="4"/>
      <c r="I162" s="4"/>
      <c r="J162" s="4"/>
      <c r="K162" s="4"/>
    </row>
    <row r="163" spans="2:11" x14ac:dyDescent="0.2">
      <c r="B163" s="7" t="s">
        <v>218</v>
      </c>
      <c r="C163" s="11"/>
      <c r="D163" s="8"/>
      <c r="E163" s="4"/>
      <c r="F163" s="4"/>
      <c r="G163" s="4"/>
      <c r="H163" s="4"/>
      <c r="I163" s="4"/>
      <c r="J163" s="4"/>
      <c r="K163" s="4"/>
    </row>
    <row r="164" spans="2:11" x14ac:dyDescent="0.2">
      <c r="B164" s="161" t="s">
        <v>150</v>
      </c>
      <c r="C164" s="158">
        <v>95</v>
      </c>
      <c r="D164" s="151">
        <v>74</v>
      </c>
      <c r="E164" s="4"/>
      <c r="F164" s="4"/>
      <c r="G164" s="4"/>
      <c r="H164" s="4"/>
      <c r="I164" s="4"/>
      <c r="J164" s="4"/>
      <c r="K164" s="4"/>
    </row>
    <row r="165" spans="2:11" x14ac:dyDescent="0.2">
      <c r="B165" s="161" t="s">
        <v>151</v>
      </c>
      <c r="C165" s="158">
        <v>115</v>
      </c>
      <c r="D165" s="151">
        <v>74</v>
      </c>
      <c r="E165" s="4"/>
      <c r="F165" s="4"/>
      <c r="G165" s="4"/>
      <c r="H165" s="4"/>
      <c r="I165" s="4"/>
      <c r="J165" s="4"/>
      <c r="K165" s="4"/>
    </row>
    <row r="166" spans="2:11" x14ac:dyDescent="0.2">
      <c r="B166" s="161" t="s">
        <v>152</v>
      </c>
      <c r="C166" s="158">
        <v>130</v>
      </c>
      <c r="D166" s="151">
        <v>74</v>
      </c>
      <c r="E166" s="4"/>
      <c r="F166" s="4"/>
      <c r="G166" s="4"/>
      <c r="H166" s="4"/>
      <c r="I166" s="4"/>
      <c r="J166" s="4"/>
      <c r="K166" s="4"/>
    </row>
    <row r="167" spans="2:11" x14ac:dyDescent="0.2">
      <c r="B167" s="161" t="s">
        <v>153</v>
      </c>
      <c r="C167" s="158">
        <v>354</v>
      </c>
      <c r="D167" s="151">
        <v>74</v>
      </c>
      <c r="E167" s="4"/>
      <c r="F167" s="4"/>
      <c r="G167" s="4"/>
      <c r="H167" s="4"/>
      <c r="I167" s="4"/>
      <c r="J167" s="4"/>
      <c r="K167" s="4"/>
    </row>
    <row r="168" spans="2:11" x14ac:dyDescent="0.2">
      <c r="B168" s="161" t="s">
        <v>154</v>
      </c>
      <c r="C168" s="158">
        <v>408</v>
      </c>
      <c r="D168" s="151">
        <v>74</v>
      </c>
      <c r="E168" s="4"/>
      <c r="F168" s="4"/>
      <c r="G168" s="4"/>
      <c r="H168" s="4"/>
      <c r="I168" s="4"/>
      <c r="J168" s="4"/>
      <c r="K168" s="4"/>
    </row>
    <row r="169" spans="2:11" x14ac:dyDescent="0.2">
      <c r="B169" s="161" t="s">
        <v>225</v>
      </c>
      <c r="C169" s="153" t="s">
        <v>227</v>
      </c>
      <c r="D169" s="151">
        <v>74</v>
      </c>
      <c r="E169" s="4"/>
      <c r="F169" s="4"/>
      <c r="G169" s="4"/>
      <c r="H169" s="4"/>
      <c r="I169" s="4"/>
      <c r="J169" s="4"/>
      <c r="K169" s="4"/>
    </row>
    <row r="170" spans="2:11" x14ac:dyDescent="0.2">
      <c r="B170" s="155" t="s">
        <v>226</v>
      </c>
      <c r="C170" s="153" t="s">
        <v>227</v>
      </c>
      <c r="D170" s="151">
        <v>74</v>
      </c>
      <c r="E170" s="4"/>
      <c r="F170" s="4"/>
      <c r="G170" s="4"/>
      <c r="H170" s="4"/>
      <c r="I170" s="4"/>
      <c r="J170" s="4"/>
      <c r="K170" s="4"/>
    </row>
    <row r="171" spans="2:11" x14ac:dyDescent="0.2">
      <c r="B171" s="155"/>
      <c r="C171" s="11"/>
      <c r="D171" s="8"/>
      <c r="E171" s="4"/>
      <c r="F171" s="4"/>
      <c r="G171" s="4"/>
      <c r="H171" s="4"/>
      <c r="I171" s="4"/>
      <c r="J171" s="4"/>
      <c r="K171" s="4"/>
    </row>
    <row r="172" spans="2:11" x14ac:dyDescent="0.2">
      <c r="B172" s="160" t="s">
        <v>228</v>
      </c>
      <c r="C172" s="11"/>
      <c r="D172" s="8"/>
      <c r="E172" s="4"/>
      <c r="F172" s="4"/>
      <c r="G172" s="4"/>
      <c r="H172" s="4"/>
      <c r="I172" s="4"/>
      <c r="J172" s="4"/>
      <c r="K172" s="4"/>
    </row>
    <row r="173" spans="2:11" x14ac:dyDescent="0.2">
      <c r="B173" s="161" t="s">
        <v>150</v>
      </c>
      <c r="C173" s="158">
        <v>100</v>
      </c>
      <c r="D173" s="151">
        <v>75</v>
      </c>
      <c r="E173" s="4"/>
      <c r="F173" s="4"/>
      <c r="G173" s="4"/>
      <c r="H173" s="4"/>
      <c r="I173" s="4"/>
      <c r="J173" s="4"/>
      <c r="K173" s="4"/>
    </row>
    <row r="174" spans="2:11" x14ac:dyDescent="0.2">
      <c r="B174" s="161" t="s">
        <v>151</v>
      </c>
      <c r="C174" s="158">
        <v>105</v>
      </c>
      <c r="D174" s="151">
        <v>75</v>
      </c>
      <c r="E174" s="4"/>
      <c r="F174" s="4"/>
      <c r="G174" s="4"/>
      <c r="H174" s="4"/>
      <c r="I174" s="4"/>
      <c r="J174" s="4"/>
      <c r="K174" s="4"/>
    </row>
    <row r="175" spans="2:11" x14ac:dyDescent="0.2">
      <c r="B175" s="161" t="s">
        <v>152</v>
      </c>
      <c r="C175" s="158">
        <v>110</v>
      </c>
      <c r="D175" s="151">
        <v>75</v>
      </c>
      <c r="E175" s="4"/>
      <c r="F175" s="4"/>
      <c r="G175" s="4"/>
      <c r="H175" s="4"/>
      <c r="I175" s="4"/>
      <c r="J175" s="4"/>
      <c r="K175" s="4"/>
    </row>
    <row r="176" spans="2:11" x14ac:dyDescent="0.2">
      <c r="B176" s="161" t="s">
        <v>153</v>
      </c>
      <c r="C176" s="158">
        <v>155</v>
      </c>
      <c r="D176" s="151">
        <v>75</v>
      </c>
      <c r="E176" s="4"/>
      <c r="F176" s="4"/>
      <c r="G176" s="4"/>
      <c r="H176" s="4"/>
      <c r="I176" s="4"/>
      <c r="J176" s="4"/>
      <c r="K176" s="4"/>
    </row>
    <row r="177" spans="2:11" x14ac:dyDescent="0.2">
      <c r="B177" s="161" t="s">
        <v>154</v>
      </c>
      <c r="C177" s="158">
        <v>155</v>
      </c>
      <c r="D177" s="151">
        <v>75</v>
      </c>
      <c r="E177" s="4"/>
      <c r="F177" s="4"/>
      <c r="G177" s="4"/>
      <c r="H177" s="4"/>
      <c r="I177" s="4"/>
      <c r="J177" s="4"/>
      <c r="K177" s="4"/>
    </row>
    <row r="178" spans="2:11" x14ac:dyDescent="0.2">
      <c r="B178" s="161" t="s">
        <v>155</v>
      </c>
      <c r="C178" s="158">
        <v>415</v>
      </c>
      <c r="D178" s="151">
        <v>75</v>
      </c>
      <c r="E178" s="4"/>
      <c r="F178" s="4"/>
      <c r="G178" s="4"/>
      <c r="H178" s="4"/>
      <c r="I178" s="4"/>
      <c r="J178" s="4"/>
      <c r="K178" s="4"/>
    </row>
    <row r="179" spans="2:11" x14ac:dyDescent="0.2">
      <c r="B179" s="161" t="s">
        <v>156</v>
      </c>
      <c r="C179" s="158">
        <v>415</v>
      </c>
      <c r="D179" s="151">
        <v>75</v>
      </c>
      <c r="E179" s="4"/>
      <c r="F179" s="4"/>
      <c r="G179" s="4"/>
      <c r="H179" s="4"/>
      <c r="I179" s="4"/>
      <c r="J179" s="4"/>
      <c r="K179" s="4"/>
    </row>
    <row r="180" spans="2:11" x14ac:dyDescent="0.2">
      <c r="B180" s="161" t="s">
        <v>229</v>
      </c>
      <c r="C180" s="158">
        <v>415</v>
      </c>
      <c r="D180" s="151">
        <v>75</v>
      </c>
      <c r="E180" s="4"/>
      <c r="F180" s="4"/>
      <c r="G180" s="4"/>
      <c r="H180" s="4"/>
      <c r="I180" s="4"/>
      <c r="J180" s="4"/>
      <c r="K180" s="4"/>
    </row>
    <row r="181" spans="2:11" x14ac:dyDescent="0.2">
      <c r="B181" s="155"/>
      <c r="C181" s="11"/>
      <c r="D181" s="8"/>
      <c r="E181" s="4"/>
      <c r="F181" s="4"/>
      <c r="G181" s="4"/>
      <c r="H181" s="4"/>
      <c r="I181" s="4"/>
      <c r="J181" s="4"/>
      <c r="K181" s="4"/>
    </row>
    <row r="182" spans="2:11" x14ac:dyDescent="0.2">
      <c r="B182" s="160" t="s">
        <v>230</v>
      </c>
      <c r="C182" s="158">
        <v>455</v>
      </c>
      <c r="D182" s="151">
        <v>75</v>
      </c>
      <c r="E182" s="4"/>
      <c r="F182" s="4"/>
      <c r="G182" s="4"/>
      <c r="H182" s="4"/>
      <c r="I182" s="4"/>
      <c r="J182" s="4"/>
      <c r="K182" s="4"/>
    </row>
    <row r="183" spans="2:11" x14ac:dyDescent="0.2">
      <c r="B183" s="155"/>
      <c r="C183" s="11"/>
      <c r="D183" s="8"/>
      <c r="E183" s="4"/>
      <c r="F183" s="4"/>
      <c r="G183" s="4"/>
      <c r="H183" s="4"/>
      <c r="I183" s="4"/>
      <c r="J183" s="4"/>
      <c r="K183" s="4"/>
    </row>
    <row r="184" spans="2:11" x14ac:dyDescent="0.2">
      <c r="B184" s="155"/>
      <c r="C184" s="11"/>
      <c r="D184" s="8"/>
      <c r="E184" s="4"/>
      <c r="F184" s="4"/>
      <c r="G184" s="4"/>
      <c r="H184" s="4"/>
      <c r="I184" s="4"/>
      <c r="J184" s="4"/>
      <c r="K184" s="4"/>
    </row>
    <row r="185" spans="2:11" x14ac:dyDescent="0.2">
      <c r="B185" s="155"/>
      <c r="C185" s="11"/>
      <c r="D185" s="8"/>
      <c r="E185" s="4"/>
      <c r="F185" s="4"/>
      <c r="G185" s="4"/>
      <c r="H185" s="4"/>
      <c r="I185" s="4"/>
      <c r="J185" s="4"/>
      <c r="K185" s="4"/>
    </row>
    <row r="186" spans="2:11" x14ac:dyDescent="0.2">
      <c r="B186" s="155"/>
      <c r="C186" s="11"/>
      <c r="D186" s="8"/>
      <c r="E186" s="4"/>
      <c r="F186" s="4"/>
      <c r="G186" s="4"/>
      <c r="H186" s="4"/>
      <c r="I186" s="4"/>
      <c r="J186" s="4"/>
      <c r="K186" s="4"/>
    </row>
    <row r="187" spans="2:11" x14ac:dyDescent="0.2">
      <c r="B187" s="155"/>
      <c r="C187" s="11"/>
      <c r="D187" s="8"/>
      <c r="E187" s="4"/>
      <c r="F187" s="4"/>
      <c r="G187" s="4"/>
      <c r="H187" s="4"/>
      <c r="I187" s="4"/>
      <c r="J187" s="4"/>
      <c r="K187" s="4"/>
    </row>
    <row r="188" spans="2:11" x14ac:dyDescent="0.2">
      <c r="B188" s="155"/>
      <c r="C188" s="11"/>
      <c r="D188" s="8"/>
      <c r="E188" s="4"/>
      <c r="F188" s="4"/>
      <c r="G188" s="4"/>
      <c r="H188" s="4"/>
      <c r="I188" s="4"/>
      <c r="J188" s="4"/>
      <c r="K188" s="4"/>
    </row>
    <row r="189" spans="2:11" x14ac:dyDescent="0.2">
      <c r="B189" s="155"/>
      <c r="C189" s="11"/>
      <c r="D189" s="8"/>
      <c r="E189" s="4"/>
      <c r="F189" s="4"/>
      <c r="G189" s="4"/>
      <c r="H189" s="4"/>
      <c r="I189" s="4"/>
      <c r="J189" s="4"/>
      <c r="K189" s="4"/>
    </row>
    <row r="190" spans="2:11" x14ac:dyDescent="0.2">
      <c r="B190" s="7"/>
      <c r="C190" s="11"/>
      <c r="D190" s="8"/>
      <c r="E190" s="4"/>
      <c r="F190" s="4"/>
      <c r="G190" s="4"/>
      <c r="H190" s="4"/>
      <c r="I190" s="4"/>
      <c r="J190" s="4"/>
      <c r="K190" s="4"/>
    </row>
    <row r="191" spans="2:11" x14ac:dyDescent="0.2">
      <c r="B191" s="7"/>
      <c r="C191" s="11"/>
      <c r="D191" s="8"/>
      <c r="E191" s="4"/>
      <c r="F191" s="4"/>
      <c r="G191" s="4"/>
      <c r="H191" s="4"/>
      <c r="I191" s="4"/>
      <c r="J191" s="4"/>
      <c r="K191" s="4"/>
    </row>
    <row r="192" spans="2:11" x14ac:dyDescent="0.2">
      <c r="B192" s="7"/>
      <c r="C192" s="11"/>
      <c r="D192" s="8"/>
      <c r="E192" s="4"/>
      <c r="F192" s="4"/>
      <c r="G192" s="4"/>
      <c r="H192" s="4"/>
      <c r="I192" s="4"/>
      <c r="J192" s="4"/>
      <c r="K192" s="4"/>
    </row>
    <row r="193" spans="2:11" x14ac:dyDescent="0.2">
      <c r="B193" s="35"/>
      <c r="C193" s="4"/>
      <c r="D193" s="40"/>
      <c r="E193" s="4"/>
      <c r="F193" s="4"/>
      <c r="G193" s="4"/>
      <c r="H193" s="4"/>
      <c r="I193" s="4"/>
      <c r="J193" s="4"/>
      <c r="K193" s="4"/>
    </row>
    <row r="194" spans="2:11" ht="13.5" thickBot="1" x14ac:dyDescent="0.25">
      <c r="B194" s="13"/>
      <c r="C194" s="14"/>
      <c r="D194" s="15"/>
      <c r="E194" s="4"/>
      <c r="F194" s="4"/>
      <c r="G194" s="4"/>
      <c r="H194" s="4"/>
      <c r="I194" s="4"/>
      <c r="J194" s="4"/>
      <c r="K194" s="4"/>
    </row>
    <row r="195" spans="2:11" x14ac:dyDescent="0.2">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Bucci, Lino</cp:lastModifiedBy>
  <cp:revision/>
  <cp:lastPrinted>2023-04-06T14:42:35Z</cp:lastPrinted>
  <dcterms:created xsi:type="dcterms:W3CDTF">2022-12-08T16:18:01Z</dcterms:created>
  <dcterms:modified xsi:type="dcterms:W3CDTF">2024-07-11T19:02:01Z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